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c7c5cfd8809dab83/MC-IT/Research Paper/PART2/github upload/java-compiler-error-help/"/>
    </mc:Choice>
  </mc:AlternateContent>
  <xr:revisionPtr revIDLastSave="262" documentId="14_{2CBC4638-3A0F-D24F-940A-24B96E19FA71}" xr6:coauthVersionLast="47" xr6:coauthVersionMax="47" xr10:uidLastSave="{6CBAA071-0D84-2342-820C-72BD3C40E738}"/>
  <bookViews>
    <workbookView xWindow="760" yWindow="760" windowWidth="29220" windowHeight="17580" activeTab="2" xr2:uid="{36483822-1259-F345-A57A-6D7810A4C40C}"/>
  </bookViews>
  <sheets>
    <sheet name="Identifiers, Kappa" sheetId="19" r:id="rId1"/>
    <sheet name="Java codes + ChatGPT annotation" sheetId="1" r:id="rId2"/>
    <sheet name="ChatGPT tables" sheetId="23" r:id="rId3"/>
    <sheet name="SO links" sheetId="24" r:id="rId4"/>
    <sheet name="SO annotations" sheetId="4" r:id="rId5"/>
    <sheet name="SO Results" sheetId="21" state="hidden" r:id="rId6"/>
    <sheet name="SO Tables" sheetId="22" r:id="rId7"/>
    <sheet name="Pivot Table" sheetId="9" state="hidden" r:id="rId8"/>
  </sheets>
  <definedNames>
    <definedName name="_xlnm._FilterDatabase" localSheetId="2" hidden="1">'ChatGPT tables'!$B$53:$F$53</definedName>
    <definedName name="_xlnm._FilterDatabase" localSheetId="7" hidden="1">'Pivot Table'!$A$1:$I$7201</definedName>
    <definedName name="_xlnm._FilterDatabase" localSheetId="4" hidden="1">'SO annotations'!$C$1:$C$450</definedName>
    <definedName name="_xlnm._FilterDatabase" localSheetId="3" hidden="1">'SO links'!$A$1:$V$7201</definedName>
    <definedName name="bar" localSheetId="2">#REF!</definedName>
    <definedName name="bar" localSheetId="0">#REF!</definedName>
    <definedName name="bar" localSheetId="5">'SO Results'!$HS:$LN</definedName>
    <definedName name="bar">#REF!</definedName>
    <definedName name="google_chart" localSheetId="2">#REF!</definedName>
    <definedName name="google_chart" localSheetId="0">#REF!</definedName>
    <definedName name="google_chart" localSheetId="5">'SO Results'!#REF!</definedName>
    <definedName name="google_chart">#REF!</definedName>
  </definedNames>
  <calcPr calcId="191028" calcMode="manual"/>
  <pivotCaches>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24" l="1" a="1"/>
  <c r="H4" i="24" s="1"/>
  <c r="H3" i="24" a="1"/>
  <c r="H3" i="24"/>
  <c r="H7201" i="24" a="1"/>
  <c r="H7201" i="24" s="1"/>
  <c r="H7200" i="24"/>
  <c r="H7200" i="24" a="1"/>
  <c r="H7199" i="24"/>
  <c r="H7199" i="24" a="1"/>
  <c r="H7198" i="24"/>
  <c r="H7198" i="24" a="1"/>
  <c r="H7197" i="24" a="1"/>
  <c r="H7197" i="24" s="1"/>
  <c r="H7196" i="24"/>
  <c r="H7196" i="24" a="1"/>
  <c r="H7195" i="24"/>
  <c r="H7195" i="24" a="1"/>
  <c r="H7194" i="24"/>
  <c r="H7194" i="24" a="1"/>
  <c r="H7193" i="24" a="1"/>
  <c r="H7193" i="24" s="1"/>
  <c r="H7192" i="24"/>
  <c r="H7192" i="24" a="1"/>
  <c r="H7191" i="24"/>
  <c r="H7191" i="24" a="1"/>
  <c r="H7190" i="24"/>
  <c r="H7190" i="24" a="1"/>
  <c r="H7189" i="24" a="1"/>
  <c r="H7189" i="24" s="1"/>
  <c r="H7188" i="24"/>
  <c r="H7188" i="24" a="1"/>
  <c r="H7187" i="24"/>
  <c r="H7187" i="24" a="1"/>
  <c r="H7186" i="24"/>
  <c r="H7186" i="24" a="1"/>
  <c r="H7185" i="24" a="1"/>
  <c r="H7185" i="24" s="1"/>
  <c r="H7184" i="24"/>
  <c r="H7184" i="24" a="1"/>
  <c r="H7183" i="24"/>
  <c r="H7183" i="24" a="1"/>
  <c r="H7182" i="24"/>
  <c r="H7182" i="24" a="1"/>
  <c r="H7181" i="24" a="1"/>
  <c r="H7181" i="24" s="1"/>
  <c r="H7180" i="24"/>
  <c r="H7180" i="24" a="1"/>
  <c r="H7179" i="24"/>
  <c r="H7179" i="24" a="1"/>
  <c r="H7178" i="24"/>
  <c r="H7178" i="24" a="1"/>
  <c r="H7177" i="24" a="1"/>
  <c r="H7177" i="24" s="1"/>
  <c r="H7176" i="24"/>
  <c r="H7176" i="24" a="1"/>
  <c r="H7175" i="24"/>
  <c r="H7175" i="24" a="1"/>
  <c r="H7174" i="24"/>
  <c r="H7174" i="24" a="1"/>
  <c r="H7173" i="24" a="1"/>
  <c r="H7173" i="24" s="1"/>
  <c r="H7172" i="24"/>
  <c r="H7172" i="24" a="1"/>
  <c r="H7171" i="24"/>
  <c r="H7171" i="24" a="1"/>
  <c r="H7170" i="24"/>
  <c r="H7170" i="24" a="1"/>
  <c r="H7169" i="24" a="1"/>
  <c r="H7169" i="24" s="1"/>
  <c r="H7168" i="24"/>
  <c r="H7168" i="24" a="1"/>
  <c r="H7167" i="24"/>
  <c r="H7167" i="24" a="1"/>
  <c r="H7166" i="24"/>
  <c r="H7166" i="24" a="1"/>
  <c r="H7165" i="24" a="1"/>
  <c r="H7165" i="24" s="1"/>
  <c r="H7164" i="24"/>
  <c r="H7164" i="24" a="1"/>
  <c r="H7163" i="24"/>
  <c r="H7163" i="24" a="1"/>
  <c r="H7162" i="24"/>
  <c r="H7162" i="24" a="1"/>
  <c r="H7161" i="24" a="1"/>
  <c r="H7161" i="24" s="1"/>
  <c r="H7160" i="24"/>
  <c r="H7160" i="24" a="1"/>
  <c r="H7159" i="24"/>
  <c r="H7159" i="24" a="1"/>
  <c r="H7158" i="24"/>
  <c r="H7158" i="24" a="1"/>
  <c r="H7157" i="24" a="1"/>
  <c r="H7157" i="24" s="1"/>
  <c r="H7156" i="24"/>
  <c r="H7156" i="24" a="1"/>
  <c r="H7155" i="24"/>
  <c r="H7155" i="24" a="1"/>
  <c r="H7154" i="24"/>
  <c r="H7154" i="24" a="1"/>
  <c r="H7153" i="24" a="1"/>
  <c r="H7153" i="24" s="1"/>
  <c r="H7152" i="24"/>
  <c r="H7152" i="24" a="1"/>
  <c r="H7151" i="24"/>
  <c r="H7151" i="24" a="1"/>
  <c r="H7150" i="24"/>
  <c r="H7150" i="24" a="1"/>
  <c r="H7149" i="24" a="1"/>
  <c r="H7149" i="24" s="1"/>
  <c r="H7148" i="24"/>
  <c r="H7148" i="24" a="1"/>
  <c r="H7147" i="24"/>
  <c r="H7147" i="24" a="1"/>
  <c r="H7146" i="24"/>
  <c r="H7146" i="24" a="1"/>
  <c r="H7145" i="24" a="1"/>
  <c r="H7145" i="24" s="1"/>
  <c r="H7144" i="24"/>
  <c r="H7144" i="24" a="1"/>
  <c r="H7143" i="24"/>
  <c r="H7143" i="24" a="1"/>
  <c r="H7142" i="24"/>
  <c r="H7142" i="24" a="1"/>
  <c r="H7141" i="24" a="1"/>
  <c r="H7141" i="24" s="1"/>
  <c r="H7140" i="24"/>
  <c r="H7140" i="24" a="1"/>
  <c r="H7139" i="24"/>
  <c r="H7139" i="24" a="1"/>
  <c r="H7138" i="24"/>
  <c r="H7138" i="24" a="1"/>
  <c r="H7137" i="24" a="1"/>
  <c r="H7137" i="24" s="1"/>
  <c r="H7136" i="24"/>
  <c r="H7136" i="24" a="1"/>
  <c r="H7135" i="24"/>
  <c r="H7135" i="24" a="1"/>
  <c r="H7134" i="24"/>
  <c r="H7134" i="24" a="1"/>
  <c r="H7133" i="24" a="1"/>
  <c r="H7133" i="24" s="1"/>
  <c r="H7132" i="24"/>
  <c r="H7132" i="24" a="1"/>
  <c r="H7131" i="24"/>
  <c r="H7131" i="24" a="1"/>
  <c r="H7130" i="24"/>
  <c r="H7130" i="24" a="1"/>
  <c r="H7129" i="24" a="1"/>
  <c r="H7129" i="24" s="1"/>
  <c r="H7128" i="24"/>
  <c r="H7128" i="24" a="1"/>
  <c r="H7127" i="24"/>
  <c r="H7127" i="24" a="1"/>
  <c r="H7126" i="24"/>
  <c r="H7126" i="24" a="1"/>
  <c r="H7125" i="24" a="1"/>
  <c r="H7125" i="24" s="1"/>
  <c r="H7124" i="24"/>
  <c r="H7124" i="24" a="1"/>
  <c r="H7123" i="24"/>
  <c r="H7123" i="24" a="1"/>
  <c r="H7122" i="24"/>
  <c r="H7122" i="24" a="1"/>
  <c r="H7121" i="24" a="1"/>
  <c r="H7121" i="24" s="1"/>
  <c r="H7120" i="24"/>
  <c r="H7120" i="24" a="1"/>
  <c r="H7119" i="24"/>
  <c r="H7119" i="24" a="1"/>
  <c r="H7118" i="24"/>
  <c r="H7118" i="24" a="1"/>
  <c r="H7117" i="24" a="1"/>
  <c r="H7117" i="24" s="1"/>
  <c r="H7116" i="24"/>
  <c r="H7116" i="24" a="1"/>
  <c r="H7115" i="24"/>
  <c r="H7115" i="24" a="1"/>
  <c r="H7114" i="24"/>
  <c r="H7114" i="24" a="1"/>
  <c r="H7113" i="24" a="1"/>
  <c r="H7113" i="24" s="1"/>
  <c r="H7112" i="24"/>
  <c r="H7112" i="24" a="1"/>
  <c r="H7111" i="24"/>
  <c r="H7111" i="24" a="1"/>
  <c r="H7110" i="24"/>
  <c r="H7110" i="24" a="1"/>
  <c r="H7109" i="24" a="1"/>
  <c r="H7109" i="24" s="1"/>
  <c r="H7108" i="24"/>
  <c r="H7108" i="24" a="1"/>
  <c r="H7107" i="24"/>
  <c r="H7107" i="24" a="1"/>
  <c r="H7106" i="24"/>
  <c r="H7106" i="24" a="1"/>
  <c r="H7105" i="24" a="1"/>
  <c r="H7105" i="24" s="1"/>
  <c r="H7104" i="24"/>
  <c r="H7104" i="24" a="1"/>
  <c r="H7103" i="24"/>
  <c r="H7103" i="24" a="1"/>
  <c r="H7102" i="24"/>
  <c r="H7102" i="24" a="1"/>
  <c r="H7101" i="24" a="1"/>
  <c r="H7101" i="24" s="1"/>
  <c r="H7100" i="24"/>
  <c r="H7100" i="24" a="1"/>
  <c r="H7099" i="24"/>
  <c r="H7099" i="24" a="1"/>
  <c r="H7098" i="24"/>
  <c r="H7098" i="24" a="1"/>
  <c r="H7097" i="24" a="1"/>
  <c r="H7097" i="24" s="1"/>
  <c r="H7096" i="24"/>
  <c r="H7096" i="24" a="1"/>
  <c r="H7095" i="24"/>
  <c r="H7095" i="24" a="1"/>
  <c r="H7094" i="24"/>
  <c r="H7094" i="24" a="1"/>
  <c r="H7093" i="24" a="1"/>
  <c r="H7093" i="24" s="1"/>
  <c r="H7092" i="24"/>
  <c r="H7092" i="24" a="1"/>
  <c r="H7091" i="24"/>
  <c r="H7091" i="24" a="1"/>
  <c r="H7090" i="24"/>
  <c r="H7090" i="24" a="1"/>
  <c r="H7089" i="24" a="1"/>
  <c r="H7089" i="24" s="1"/>
  <c r="H7088" i="24"/>
  <c r="H7088" i="24" a="1"/>
  <c r="H7087" i="24"/>
  <c r="H7087" i="24" a="1"/>
  <c r="H7086" i="24"/>
  <c r="H7086" i="24" a="1"/>
  <c r="H7085" i="24" a="1"/>
  <c r="H7085" i="24" s="1"/>
  <c r="H7084" i="24"/>
  <c r="H7084" i="24" a="1"/>
  <c r="H7083" i="24"/>
  <c r="H7083" i="24" a="1"/>
  <c r="H7082" i="24"/>
  <c r="H7082" i="24" a="1"/>
  <c r="H7081" i="24" a="1"/>
  <c r="H7081" i="24" s="1"/>
  <c r="H7080" i="24"/>
  <c r="H7080" i="24" a="1"/>
  <c r="H7079" i="24"/>
  <c r="H7079" i="24" a="1"/>
  <c r="H7078" i="24"/>
  <c r="H7078" i="24" a="1"/>
  <c r="H7077" i="24" a="1"/>
  <c r="H7077" i="24" s="1"/>
  <c r="H7076" i="24"/>
  <c r="H7076" i="24" a="1"/>
  <c r="H7075" i="24"/>
  <c r="H7075" i="24" a="1"/>
  <c r="H7074" i="24"/>
  <c r="H7074" i="24" a="1"/>
  <c r="H7073" i="24" a="1"/>
  <c r="H7073" i="24" s="1"/>
  <c r="H7072" i="24"/>
  <c r="H7072" i="24" a="1"/>
  <c r="H7071" i="24"/>
  <c r="H7071" i="24" a="1"/>
  <c r="H7070" i="24"/>
  <c r="H7070" i="24" a="1"/>
  <c r="H7069" i="24" a="1"/>
  <c r="H7069" i="24" s="1"/>
  <c r="H7068" i="24"/>
  <c r="H7068" i="24" a="1"/>
  <c r="H7067" i="24"/>
  <c r="H7067" i="24" a="1"/>
  <c r="H7066" i="24"/>
  <c r="H7066" i="24" a="1"/>
  <c r="H7065" i="24" a="1"/>
  <c r="H7065" i="24" s="1"/>
  <c r="H7064" i="24"/>
  <c r="H7064" i="24" a="1"/>
  <c r="H7063" i="24"/>
  <c r="H7063" i="24" a="1"/>
  <c r="H7062" i="24"/>
  <c r="H7062" i="24" a="1"/>
  <c r="H7061" i="24" a="1"/>
  <c r="H7061" i="24" s="1"/>
  <c r="H7060" i="24"/>
  <c r="H7060" i="24" a="1"/>
  <c r="H7059" i="24"/>
  <c r="H7059" i="24" a="1"/>
  <c r="H7058" i="24"/>
  <c r="H7058" i="24" a="1"/>
  <c r="H7057" i="24" a="1"/>
  <c r="H7057" i="24" s="1"/>
  <c r="H7056" i="24"/>
  <c r="H7056" i="24" a="1"/>
  <c r="H7055" i="24"/>
  <c r="H7055" i="24" a="1"/>
  <c r="H7054" i="24"/>
  <c r="H7054" i="24" a="1"/>
  <c r="H7053" i="24" a="1"/>
  <c r="H7053" i="24" s="1"/>
  <c r="H7052" i="24"/>
  <c r="H7052" i="24" a="1"/>
  <c r="H7051" i="24"/>
  <c r="H7051" i="24" a="1"/>
  <c r="H7050" i="24"/>
  <c r="H7050" i="24" a="1"/>
  <c r="H7049" i="24" a="1"/>
  <c r="H7049" i="24" s="1"/>
  <c r="H7048" i="24"/>
  <c r="H7048" i="24" a="1"/>
  <c r="H7047" i="24"/>
  <c r="H7047" i="24" a="1"/>
  <c r="H7046" i="24"/>
  <c r="H7046" i="24" a="1"/>
  <c r="H7045" i="24" a="1"/>
  <c r="H7045" i="24" s="1"/>
  <c r="H7044" i="24"/>
  <c r="H7044" i="24" a="1"/>
  <c r="H7043" i="24"/>
  <c r="H7043" i="24" a="1"/>
  <c r="H7042" i="24"/>
  <c r="H7042" i="24" a="1"/>
  <c r="H7041" i="24" a="1"/>
  <c r="H7041" i="24" s="1"/>
  <c r="H7040" i="24"/>
  <c r="H7040" i="24" a="1"/>
  <c r="H7039" i="24"/>
  <c r="H7039" i="24" a="1"/>
  <c r="H7038" i="24"/>
  <c r="H7038" i="24" a="1"/>
  <c r="H7037" i="24" a="1"/>
  <c r="H7037" i="24" s="1"/>
  <c r="H7036" i="24"/>
  <c r="H7036" i="24" a="1"/>
  <c r="H7035" i="24"/>
  <c r="H7035" i="24" a="1"/>
  <c r="H7034" i="24"/>
  <c r="H7034" i="24" a="1"/>
  <c r="H7033" i="24" a="1"/>
  <c r="H7033" i="24" s="1"/>
  <c r="H7032" i="24"/>
  <c r="H7032" i="24" a="1"/>
  <c r="H7031" i="24"/>
  <c r="H7031" i="24" a="1"/>
  <c r="H7030" i="24"/>
  <c r="H7030" i="24" a="1"/>
  <c r="H7029" i="24" a="1"/>
  <c r="H7029" i="24" s="1"/>
  <c r="H7028" i="24"/>
  <c r="H7028" i="24" a="1"/>
  <c r="H7027" i="24"/>
  <c r="H7027" i="24" a="1"/>
  <c r="H7026" i="24"/>
  <c r="H7026" i="24" a="1"/>
  <c r="H7025" i="24" a="1"/>
  <c r="H7025" i="24" s="1"/>
  <c r="H7024" i="24"/>
  <c r="H7024" i="24" a="1"/>
  <c r="H7023" i="24"/>
  <c r="H7023" i="24" a="1"/>
  <c r="H7022" i="24"/>
  <c r="H7022" i="24" a="1"/>
  <c r="H7021" i="24" a="1"/>
  <c r="H7021" i="24" s="1"/>
  <c r="H7020" i="24"/>
  <c r="H7020" i="24" a="1"/>
  <c r="H7019" i="24"/>
  <c r="H7019" i="24" a="1"/>
  <c r="H7018" i="24"/>
  <c r="H7018" i="24" a="1"/>
  <c r="H7017" i="24" a="1"/>
  <c r="H7017" i="24" s="1"/>
  <c r="H7016" i="24"/>
  <c r="H7016" i="24" a="1"/>
  <c r="H7015" i="24"/>
  <c r="H7015" i="24" a="1"/>
  <c r="H7014" i="24"/>
  <c r="H7014" i="24" a="1"/>
  <c r="H7013" i="24" a="1"/>
  <c r="H7013" i="24" s="1"/>
  <c r="H7012" i="24"/>
  <c r="H7012" i="24" a="1"/>
  <c r="H7011" i="24"/>
  <c r="H7011" i="24" a="1"/>
  <c r="H7010" i="24"/>
  <c r="H7010" i="24" a="1"/>
  <c r="H7009" i="24" a="1"/>
  <c r="H7009" i="24" s="1"/>
  <c r="H7008" i="24"/>
  <c r="H7008" i="24" a="1"/>
  <c r="H7007" i="24"/>
  <c r="H7007" i="24" a="1"/>
  <c r="H7006" i="24"/>
  <c r="H7006" i="24" a="1"/>
  <c r="H7005" i="24" a="1"/>
  <c r="H7005" i="24" s="1"/>
  <c r="H7004" i="24"/>
  <c r="H7004" i="24" a="1"/>
  <c r="H7003" i="24"/>
  <c r="H7003" i="24" a="1"/>
  <c r="H7002" i="24"/>
  <c r="H7002" i="24" a="1"/>
  <c r="H7001" i="24" a="1"/>
  <c r="H7001" i="24" s="1"/>
  <c r="H7000" i="24"/>
  <c r="H7000" i="24" a="1"/>
  <c r="H6999" i="24"/>
  <c r="H6999" i="24" a="1"/>
  <c r="H6998" i="24"/>
  <c r="H6998" i="24" a="1"/>
  <c r="H6997" i="24" a="1"/>
  <c r="H6997" i="24" s="1"/>
  <c r="H6996" i="24"/>
  <c r="H6996" i="24" a="1"/>
  <c r="H6995" i="24"/>
  <c r="H6995" i="24" a="1"/>
  <c r="H6994" i="24"/>
  <c r="H6994" i="24" a="1"/>
  <c r="H6993" i="24" a="1"/>
  <c r="H6993" i="24" s="1"/>
  <c r="H6992" i="24"/>
  <c r="H6992" i="24" a="1"/>
  <c r="H6991" i="24"/>
  <c r="H6991" i="24" a="1"/>
  <c r="H6990" i="24"/>
  <c r="H6990" i="24" a="1"/>
  <c r="H6989" i="24" a="1"/>
  <c r="H6989" i="24" s="1"/>
  <c r="H6988" i="24"/>
  <c r="H6988" i="24" a="1"/>
  <c r="H6987" i="24"/>
  <c r="H6987" i="24" a="1"/>
  <c r="H6986" i="24"/>
  <c r="H6986" i="24" a="1"/>
  <c r="H6985" i="24" a="1"/>
  <c r="H6985" i="24" s="1"/>
  <c r="H6984" i="24"/>
  <c r="H6984" i="24" a="1"/>
  <c r="H6983" i="24"/>
  <c r="H6983" i="24" a="1"/>
  <c r="H6982" i="24"/>
  <c r="H6982" i="24" a="1"/>
  <c r="H6981" i="24" a="1"/>
  <c r="H6981" i="24" s="1"/>
  <c r="H6980" i="24"/>
  <c r="H6980" i="24" a="1"/>
  <c r="H6979" i="24"/>
  <c r="H6979" i="24" a="1"/>
  <c r="H6978" i="24"/>
  <c r="H6978" i="24" a="1"/>
  <c r="H6977" i="24" a="1"/>
  <c r="H6977" i="24" s="1"/>
  <c r="H6976" i="24"/>
  <c r="H6976" i="24" a="1"/>
  <c r="H6975" i="24"/>
  <c r="H6975" i="24" a="1"/>
  <c r="H6974" i="24"/>
  <c r="H6974" i="24" a="1"/>
  <c r="H6973" i="24" a="1"/>
  <c r="H6973" i="24" s="1"/>
  <c r="H6972" i="24"/>
  <c r="H6972" i="24" a="1"/>
  <c r="H6971" i="24"/>
  <c r="H6971" i="24" a="1"/>
  <c r="H6970" i="24"/>
  <c r="H6970" i="24" a="1"/>
  <c r="H6969" i="24" a="1"/>
  <c r="H6969" i="24" s="1"/>
  <c r="H6968" i="24"/>
  <c r="H6968" i="24" a="1"/>
  <c r="H6967" i="24"/>
  <c r="H6967" i="24" a="1"/>
  <c r="H6966" i="24"/>
  <c r="H6966" i="24" a="1"/>
  <c r="H6965" i="24" a="1"/>
  <c r="H6965" i="24" s="1"/>
  <c r="H6964" i="24"/>
  <c r="H6964" i="24" a="1"/>
  <c r="H6963" i="24"/>
  <c r="H6963" i="24" a="1"/>
  <c r="H6962" i="24"/>
  <c r="H6962" i="24" a="1"/>
  <c r="H6961" i="24" a="1"/>
  <c r="H6961" i="24" s="1"/>
  <c r="H6960" i="24"/>
  <c r="H6960" i="24" a="1"/>
  <c r="H6959" i="24"/>
  <c r="H6959" i="24" a="1"/>
  <c r="H6958" i="24"/>
  <c r="H6958" i="24" a="1"/>
  <c r="H6957" i="24" a="1"/>
  <c r="H6957" i="24" s="1"/>
  <c r="H6956" i="24"/>
  <c r="H6956" i="24" a="1"/>
  <c r="H6955" i="24"/>
  <c r="H6955" i="24" a="1"/>
  <c r="H6954" i="24"/>
  <c r="H6954" i="24" a="1"/>
  <c r="H6953" i="24" a="1"/>
  <c r="H6953" i="24" s="1"/>
  <c r="H6952" i="24"/>
  <c r="H6952" i="24" a="1"/>
  <c r="H6951" i="24"/>
  <c r="H6951" i="24" a="1"/>
  <c r="H6950" i="24"/>
  <c r="H6950" i="24" a="1"/>
  <c r="H6949" i="24" a="1"/>
  <c r="H6949" i="24" s="1"/>
  <c r="H6948" i="24"/>
  <c r="H6948" i="24" a="1"/>
  <c r="H6947" i="24"/>
  <c r="H6947" i="24" a="1"/>
  <c r="H6946" i="24"/>
  <c r="H6946" i="24" a="1"/>
  <c r="H6945" i="24" a="1"/>
  <c r="H6945" i="24" s="1"/>
  <c r="H6944" i="24"/>
  <c r="H6944" i="24" a="1"/>
  <c r="H6943" i="24"/>
  <c r="H6943" i="24" a="1"/>
  <c r="H6942" i="24"/>
  <c r="H6942" i="24" a="1"/>
  <c r="H6941" i="24" a="1"/>
  <c r="H6941" i="24" s="1"/>
  <c r="H6940" i="24"/>
  <c r="H6940" i="24" a="1"/>
  <c r="H6939" i="24"/>
  <c r="H6939" i="24" a="1"/>
  <c r="H6938" i="24"/>
  <c r="H6938" i="24" a="1"/>
  <c r="H6937" i="24" a="1"/>
  <c r="H6937" i="24" s="1"/>
  <c r="H6936" i="24"/>
  <c r="H6936" i="24" a="1"/>
  <c r="H6935" i="24"/>
  <c r="H6935" i="24" a="1"/>
  <c r="H6934" i="24"/>
  <c r="H6934" i="24" a="1"/>
  <c r="H6933" i="24" a="1"/>
  <c r="H6933" i="24" s="1"/>
  <c r="H6932" i="24"/>
  <c r="H6932" i="24" a="1"/>
  <c r="H6931" i="24"/>
  <c r="H6931" i="24" a="1"/>
  <c r="H6930" i="24"/>
  <c r="H6930" i="24" a="1"/>
  <c r="H6929" i="24" a="1"/>
  <c r="H6929" i="24" s="1"/>
  <c r="H6928" i="24"/>
  <c r="H6928" i="24" a="1"/>
  <c r="H6927" i="24"/>
  <c r="H6927" i="24" a="1"/>
  <c r="H6926" i="24" a="1"/>
  <c r="H6926" i="24" s="1"/>
  <c r="H6925" i="24" a="1"/>
  <c r="H6925" i="24" s="1"/>
  <c r="H6924" i="24"/>
  <c r="H6924" i="24" a="1"/>
  <c r="H6923" i="24"/>
  <c r="H6923" i="24" a="1"/>
  <c r="H6922" i="24" a="1"/>
  <c r="H6922" i="24" s="1"/>
  <c r="H6921" i="24" a="1"/>
  <c r="H6921" i="24" s="1"/>
  <c r="H6920" i="24" a="1"/>
  <c r="H6920" i="24" s="1"/>
  <c r="H6919" i="24" a="1"/>
  <c r="H6919" i="24" s="1"/>
  <c r="H6918" i="24"/>
  <c r="H6918" i="24" a="1"/>
  <c r="H6917" i="24" a="1"/>
  <c r="H6917" i="24" s="1"/>
  <c r="H6916" i="24"/>
  <c r="H6916" i="24" a="1"/>
  <c r="H6915" i="24" a="1"/>
  <c r="H6915" i="24" s="1"/>
  <c r="H6914" i="24"/>
  <c r="H6914" i="24" a="1"/>
  <c r="H6913" i="24" a="1"/>
  <c r="H6913" i="24" s="1"/>
  <c r="H6912" i="24" a="1"/>
  <c r="H6912" i="24" s="1"/>
  <c r="H6911" i="24" a="1"/>
  <c r="H6911" i="24" s="1"/>
  <c r="H6910" i="24" a="1"/>
  <c r="H6910" i="24" s="1"/>
  <c r="H6909" i="24" a="1"/>
  <c r="H6909" i="24" s="1"/>
  <c r="H6908" i="24" a="1"/>
  <c r="H6908" i="24" s="1"/>
  <c r="H6907" i="24"/>
  <c r="H6907" i="24" a="1"/>
  <c r="H6906" i="24"/>
  <c r="H6906" i="24" a="1"/>
  <c r="H6905" i="24" a="1"/>
  <c r="H6905" i="24" s="1"/>
  <c r="H6904" i="24" a="1"/>
  <c r="H6904" i="24" s="1"/>
  <c r="H6903" i="24" a="1"/>
  <c r="H6903" i="24" s="1"/>
  <c r="H6902" i="24" a="1"/>
  <c r="H6902" i="24" s="1"/>
  <c r="H6901" i="24" a="1"/>
  <c r="H6901" i="24" s="1"/>
  <c r="H6900" i="24"/>
  <c r="H6900" i="24" a="1"/>
  <c r="H6899" i="24" a="1"/>
  <c r="H6899" i="24" s="1"/>
  <c r="H6898" i="24"/>
  <c r="H6898" i="24" a="1"/>
  <c r="H6897" i="24" a="1"/>
  <c r="H6897" i="24" s="1"/>
  <c r="H6896" i="24" a="1"/>
  <c r="H6896" i="24" s="1"/>
  <c r="H6895" i="24" a="1"/>
  <c r="H6895" i="24" s="1"/>
  <c r="H6894" i="24" a="1"/>
  <c r="H6894" i="24" s="1"/>
  <c r="H6893" i="24" a="1"/>
  <c r="H6893" i="24" s="1"/>
  <c r="H6892" i="24"/>
  <c r="H6892" i="24" a="1"/>
  <c r="H6891" i="24"/>
  <c r="H6891" i="24" a="1"/>
  <c r="H6890" i="24" a="1"/>
  <c r="H6890" i="24" s="1"/>
  <c r="H6889" i="24" a="1"/>
  <c r="H6889" i="24" s="1"/>
  <c r="H6888" i="24" a="1"/>
  <c r="H6888" i="24" s="1"/>
  <c r="H6887" i="24" a="1"/>
  <c r="H6887" i="24" s="1"/>
  <c r="H6886" i="24" a="1"/>
  <c r="H6886" i="24" s="1"/>
  <c r="H6885" i="24" a="1"/>
  <c r="H6885" i="24" s="1"/>
  <c r="H6884" i="24"/>
  <c r="H6884" i="24" a="1"/>
  <c r="H6883" i="24"/>
  <c r="H6883" i="24" a="1"/>
  <c r="H6882" i="24"/>
  <c r="H6882" i="24" a="1"/>
  <c r="H6881" i="24" a="1"/>
  <c r="H6881" i="24" s="1"/>
  <c r="H6880" i="24" a="1"/>
  <c r="H6880" i="24" s="1"/>
  <c r="H6879" i="24" a="1"/>
  <c r="H6879" i="24" s="1"/>
  <c r="H6878" i="24" a="1"/>
  <c r="H6878" i="24" s="1"/>
  <c r="H6877" i="24" a="1"/>
  <c r="H6877" i="24" s="1"/>
  <c r="H6876" i="24" a="1"/>
  <c r="H6876" i="24" s="1"/>
  <c r="H6875" i="24"/>
  <c r="H6875" i="24" a="1"/>
  <c r="H6874" i="24"/>
  <c r="H6874" i="24" a="1"/>
  <c r="H6873" i="24" a="1"/>
  <c r="H6873" i="24" s="1"/>
  <c r="H6872" i="24" a="1"/>
  <c r="H6872" i="24" s="1"/>
  <c r="H6871" i="24"/>
  <c r="H6871" i="24" a="1"/>
  <c r="H6870" i="24" a="1"/>
  <c r="H6870" i="24" s="1"/>
  <c r="H6869" i="24" a="1"/>
  <c r="H6869" i="24" s="1"/>
  <c r="H6868" i="24"/>
  <c r="H6868" i="24" a="1"/>
  <c r="H6867" i="24"/>
  <c r="H6867" i="24" a="1"/>
  <c r="H6866" i="24"/>
  <c r="H6866" i="24" a="1"/>
  <c r="H6865" i="24" a="1"/>
  <c r="H6865" i="24" s="1"/>
  <c r="H6864" i="24"/>
  <c r="H6864" i="24" a="1"/>
  <c r="H6863" i="24"/>
  <c r="H6863" i="24" a="1"/>
  <c r="H6862" i="24"/>
  <c r="H6862" i="24" a="1"/>
  <c r="H6861" i="24" a="1"/>
  <c r="H6861" i="24" s="1"/>
  <c r="H6860" i="24"/>
  <c r="H6860" i="24" a="1"/>
  <c r="H6859" i="24"/>
  <c r="H6859" i="24" a="1"/>
  <c r="H6858" i="24"/>
  <c r="H6858" i="24" a="1"/>
  <c r="H6857" i="24" a="1"/>
  <c r="H6857" i="24" s="1"/>
  <c r="H6856" i="24"/>
  <c r="H6856" i="24" a="1"/>
  <c r="H6855" i="24"/>
  <c r="H6855" i="24" a="1"/>
  <c r="H6854" i="24"/>
  <c r="H6854" i="24" a="1"/>
  <c r="H6853" i="24" a="1"/>
  <c r="H6853" i="24" s="1"/>
  <c r="H6852" i="24"/>
  <c r="H6852" i="24" a="1"/>
  <c r="H6851" i="24"/>
  <c r="H6851" i="24" a="1"/>
  <c r="H6850" i="24"/>
  <c r="H6850" i="24" a="1"/>
  <c r="H6849" i="24" a="1"/>
  <c r="H6849" i="24" s="1"/>
  <c r="H6848" i="24"/>
  <c r="H6848" i="24" a="1"/>
  <c r="H6847" i="24"/>
  <c r="H6847" i="24" a="1"/>
  <c r="H6846" i="24"/>
  <c r="H6846" i="24" a="1"/>
  <c r="H6845" i="24" a="1"/>
  <c r="H6845" i="24" s="1"/>
  <c r="H6844" i="24"/>
  <c r="H6844" i="24" a="1"/>
  <c r="H6843" i="24"/>
  <c r="H6843" i="24" a="1"/>
  <c r="H6842" i="24"/>
  <c r="H6842" i="24" a="1"/>
  <c r="H6841" i="24" a="1"/>
  <c r="H6841" i="24" s="1"/>
  <c r="H6840" i="24"/>
  <c r="H6840" i="24" a="1"/>
  <c r="H6839" i="24"/>
  <c r="H6839" i="24" a="1"/>
  <c r="H6838" i="24"/>
  <c r="H6838" i="24" a="1"/>
  <c r="H6837" i="24" a="1"/>
  <c r="H6837" i="24" s="1"/>
  <c r="H6836" i="24"/>
  <c r="H6836" i="24" a="1"/>
  <c r="H6835" i="24"/>
  <c r="H6835" i="24" a="1"/>
  <c r="H6834" i="24"/>
  <c r="H6834" i="24" a="1"/>
  <c r="H6833" i="24" a="1"/>
  <c r="H6833" i="24" s="1"/>
  <c r="H6832" i="24"/>
  <c r="H6832" i="24" a="1"/>
  <c r="H6831" i="24"/>
  <c r="H6831" i="24" a="1"/>
  <c r="H6830" i="24"/>
  <c r="H6830" i="24" a="1"/>
  <c r="H6829" i="24" a="1"/>
  <c r="H6829" i="24" s="1"/>
  <c r="H6828" i="24"/>
  <c r="H6828" i="24" a="1"/>
  <c r="H6827" i="24"/>
  <c r="H6827" i="24" a="1"/>
  <c r="H6826" i="24"/>
  <c r="H6826" i="24" a="1"/>
  <c r="H6825" i="24" a="1"/>
  <c r="H6825" i="24" s="1"/>
  <c r="H6824" i="24"/>
  <c r="H6824" i="24" a="1"/>
  <c r="H6823" i="24"/>
  <c r="H6823" i="24" a="1"/>
  <c r="H6822" i="24"/>
  <c r="H6822" i="24" a="1"/>
  <c r="H6821" i="24" a="1"/>
  <c r="H6821" i="24" s="1"/>
  <c r="H6820" i="24"/>
  <c r="H6820" i="24" a="1"/>
  <c r="H6819" i="24"/>
  <c r="H6819" i="24" a="1"/>
  <c r="H6818" i="24"/>
  <c r="H6818" i="24" a="1"/>
  <c r="H6817" i="24" a="1"/>
  <c r="H6817" i="24" s="1"/>
  <c r="H6816" i="24"/>
  <c r="H6816" i="24" a="1"/>
  <c r="H6815" i="24"/>
  <c r="H6815" i="24" a="1"/>
  <c r="H6814" i="24"/>
  <c r="H6814" i="24" a="1"/>
  <c r="H6813" i="24" a="1"/>
  <c r="H6813" i="24" s="1"/>
  <c r="H6812" i="24"/>
  <c r="H6812" i="24" a="1"/>
  <c r="H6811" i="24"/>
  <c r="H6811" i="24" a="1"/>
  <c r="H6810" i="24"/>
  <c r="H6810" i="24" a="1"/>
  <c r="H6809" i="24" a="1"/>
  <c r="H6809" i="24" s="1"/>
  <c r="H6808" i="24"/>
  <c r="H6808" i="24" a="1"/>
  <c r="H6807" i="24"/>
  <c r="H6807" i="24" a="1"/>
  <c r="H6806" i="24"/>
  <c r="H6806" i="24" a="1"/>
  <c r="H6805" i="24" a="1"/>
  <c r="H6805" i="24" s="1"/>
  <c r="H6804" i="24"/>
  <c r="H6804" i="24" a="1"/>
  <c r="H6803" i="24"/>
  <c r="H6803" i="24" a="1"/>
  <c r="H6802" i="24"/>
  <c r="H6802" i="24" a="1"/>
  <c r="H6801" i="24" a="1"/>
  <c r="H6801" i="24" s="1"/>
  <c r="H6800" i="24"/>
  <c r="H6800" i="24" a="1"/>
  <c r="H6799" i="24"/>
  <c r="H6799" i="24" a="1"/>
  <c r="H6798" i="24"/>
  <c r="H6798" i="24" a="1"/>
  <c r="H6797" i="24" a="1"/>
  <c r="H6797" i="24" s="1"/>
  <c r="H6796" i="24"/>
  <c r="H6796" i="24" a="1"/>
  <c r="H6795" i="24"/>
  <c r="H6795" i="24" a="1"/>
  <c r="H6794" i="24"/>
  <c r="H6794" i="24" a="1"/>
  <c r="H6793" i="24" a="1"/>
  <c r="H6793" i="24" s="1"/>
  <c r="H6792" i="24"/>
  <c r="H6792" i="24" a="1"/>
  <c r="H6791" i="24"/>
  <c r="H6791" i="24" a="1"/>
  <c r="H6790" i="24"/>
  <c r="H6790" i="24" a="1"/>
  <c r="H6789" i="24" a="1"/>
  <c r="H6789" i="24" s="1"/>
  <c r="H6788" i="24"/>
  <c r="H6788" i="24" a="1"/>
  <c r="H6787" i="24"/>
  <c r="H6787" i="24" a="1"/>
  <c r="H6786" i="24"/>
  <c r="H6786" i="24" a="1"/>
  <c r="H6785" i="24" a="1"/>
  <c r="H6785" i="24" s="1"/>
  <c r="H6784" i="24"/>
  <c r="H6784" i="24" a="1"/>
  <c r="H6783" i="24"/>
  <c r="H6783" i="24" a="1"/>
  <c r="H6782" i="24"/>
  <c r="H6782" i="24" a="1"/>
  <c r="H6781" i="24" a="1"/>
  <c r="H6781" i="24" s="1"/>
  <c r="H6780" i="24"/>
  <c r="H6780" i="24" a="1"/>
  <c r="H6779" i="24"/>
  <c r="H6779" i="24" a="1"/>
  <c r="H6778" i="24"/>
  <c r="H6778" i="24" a="1"/>
  <c r="H6777" i="24" a="1"/>
  <c r="H6777" i="24" s="1"/>
  <c r="H6776" i="24"/>
  <c r="H6776" i="24" a="1"/>
  <c r="H6775" i="24"/>
  <c r="H6775" i="24" a="1"/>
  <c r="H6774" i="24"/>
  <c r="H6774" i="24" a="1"/>
  <c r="H6773" i="24" a="1"/>
  <c r="H6773" i="24" s="1"/>
  <c r="H6772" i="24"/>
  <c r="H6772" i="24" a="1"/>
  <c r="H6771" i="24"/>
  <c r="H6771" i="24" a="1"/>
  <c r="H6770" i="24"/>
  <c r="H6770" i="24" a="1"/>
  <c r="H6769" i="24" a="1"/>
  <c r="H6769" i="24" s="1"/>
  <c r="H6768" i="24"/>
  <c r="H6768" i="24" a="1"/>
  <c r="H6767" i="24"/>
  <c r="H6767" i="24" a="1"/>
  <c r="H6766" i="24"/>
  <c r="H6766" i="24" a="1"/>
  <c r="H6765" i="24" a="1"/>
  <c r="H6765" i="24" s="1"/>
  <c r="H6764" i="24"/>
  <c r="H6764" i="24" a="1"/>
  <c r="H6763" i="24"/>
  <c r="H6763" i="24" a="1"/>
  <c r="H6762" i="24"/>
  <c r="H6762" i="24" a="1"/>
  <c r="H6761" i="24" a="1"/>
  <c r="H6761" i="24" s="1"/>
  <c r="H6760" i="24"/>
  <c r="H6760" i="24" a="1"/>
  <c r="H6759" i="24"/>
  <c r="H6759" i="24" a="1"/>
  <c r="H6758" i="24"/>
  <c r="H6758" i="24" a="1"/>
  <c r="H6757" i="24" a="1"/>
  <c r="H6757" i="24" s="1"/>
  <c r="H6756" i="24"/>
  <c r="H6756" i="24" a="1"/>
  <c r="H6755" i="24"/>
  <c r="H6755" i="24" a="1"/>
  <c r="H6754" i="24"/>
  <c r="H6754" i="24" a="1"/>
  <c r="H6753" i="24" a="1"/>
  <c r="H6753" i="24" s="1"/>
  <c r="H6752" i="24"/>
  <c r="H6752" i="24" a="1"/>
  <c r="H6751" i="24"/>
  <c r="H6751" i="24" a="1"/>
  <c r="H6750" i="24"/>
  <c r="H6750" i="24" a="1"/>
  <c r="H6749" i="24" a="1"/>
  <c r="H6749" i="24" s="1"/>
  <c r="H6748" i="24"/>
  <c r="H6748" i="24" a="1"/>
  <c r="H6747" i="24"/>
  <c r="H6747" i="24" a="1"/>
  <c r="H6746" i="24"/>
  <c r="H6746" i="24" a="1"/>
  <c r="H6745" i="24" a="1"/>
  <c r="H6745" i="24" s="1"/>
  <c r="H6744" i="24"/>
  <c r="H6744" i="24" a="1"/>
  <c r="H6743" i="24"/>
  <c r="H6743" i="24" a="1"/>
  <c r="H6742" i="24"/>
  <c r="H6742" i="24" a="1"/>
  <c r="H6741" i="24" a="1"/>
  <c r="H6741" i="24" s="1"/>
  <c r="H6740" i="24"/>
  <c r="H6740" i="24" a="1"/>
  <c r="H6739" i="24"/>
  <c r="H6739" i="24" a="1"/>
  <c r="H6738" i="24"/>
  <c r="H6738" i="24" a="1"/>
  <c r="H6737" i="24" a="1"/>
  <c r="H6737" i="24" s="1"/>
  <c r="H6736" i="24"/>
  <c r="H6736" i="24" a="1"/>
  <c r="H6735" i="24"/>
  <c r="H6735" i="24" a="1"/>
  <c r="H6734" i="24"/>
  <c r="H6734" i="24" a="1"/>
  <c r="H6733" i="24" a="1"/>
  <c r="H6733" i="24" s="1"/>
  <c r="H6732" i="24"/>
  <c r="H6732" i="24" a="1"/>
  <c r="H6731" i="24"/>
  <c r="H6731" i="24" a="1"/>
  <c r="H6730" i="24"/>
  <c r="H6730" i="24" a="1"/>
  <c r="H6729" i="24" a="1"/>
  <c r="H6729" i="24" s="1"/>
  <c r="H6728" i="24"/>
  <c r="H6728" i="24" a="1"/>
  <c r="H6727" i="24"/>
  <c r="H6727" i="24" a="1"/>
  <c r="H6726" i="24"/>
  <c r="H6726" i="24" a="1"/>
  <c r="H6725" i="24" a="1"/>
  <c r="H6725" i="24" s="1"/>
  <c r="H6724" i="24"/>
  <c r="H6724" i="24" a="1"/>
  <c r="H6723" i="24"/>
  <c r="H6723" i="24" a="1"/>
  <c r="H6722" i="24"/>
  <c r="H6722" i="24" a="1"/>
  <c r="H6721" i="24" a="1"/>
  <c r="H6721" i="24" s="1"/>
  <c r="H6720" i="24"/>
  <c r="H6720" i="24" a="1"/>
  <c r="H6719" i="24"/>
  <c r="H6719" i="24" a="1"/>
  <c r="H6718" i="24"/>
  <c r="H6718" i="24" a="1"/>
  <c r="H6717" i="24" a="1"/>
  <c r="H6717" i="24" s="1"/>
  <c r="H6716" i="24"/>
  <c r="H6716" i="24" a="1"/>
  <c r="H6715" i="24"/>
  <c r="H6715" i="24" a="1"/>
  <c r="H6714" i="24"/>
  <c r="H6714" i="24" a="1"/>
  <c r="H6713" i="24" a="1"/>
  <c r="H6713" i="24" s="1"/>
  <c r="H6712" i="24"/>
  <c r="H6712" i="24" a="1"/>
  <c r="H6711" i="24"/>
  <c r="H6711" i="24" a="1"/>
  <c r="H6710" i="24"/>
  <c r="H6710" i="24" a="1"/>
  <c r="H6709" i="24" a="1"/>
  <c r="H6709" i="24" s="1"/>
  <c r="H6708" i="24"/>
  <c r="H6708" i="24" a="1"/>
  <c r="H6707" i="24"/>
  <c r="H6707" i="24" a="1"/>
  <c r="H6706" i="24"/>
  <c r="H6706" i="24" a="1"/>
  <c r="H6705" i="24" a="1"/>
  <c r="H6705" i="24" s="1"/>
  <c r="H6704" i="24"/>
  <c r="H6704" i="24" a="1"/>
  <c r="H6703" i="24"/>
  <c r="H6703" i="24" a="1"/>
  <c r="H6702" i="24"/>
  <c r="H6702" i="24" a="1"/>
  <c r="H6701" i="24" a="1"/>
  <c r="H6701" i="24" s="1"/>
  <c r="H6700" i="24"/>
  <c r="H6700" i="24" a="1"/>
  <c r="H6699" i="24"/>
  <c r="H6699" i="24" a="1"/>
  <c r="H6698" i="24"/>
  <c r="H6698" i="24" a="1"/>
  <c r="H6697" i="24" a="1"/>
  <c r="H6697" i="24" s="1"/>
  <c r="H6696" i="24"/>
  <c r="H6696" i="24" a="1"/>
  <c r="H6695" i="24"/>
  <c r="H6695" i="24" a="1"/>
  <c r="H6694" i="24"/>
  <c r="H6694" i="24" a="1"/>
  <c r="H6693" i="24" a="1"/>
  <c r="H6693" i="24" s="1"/>
  <c r="H6692" i="24"/>
  <c r="H6692" i="24" a="1"/>
  <c r="H6691" i="24"/>
  <c r="H6691" i="24" a="1"/>
  <c r="H6690" i="24"/>
  <c r="H6690" i="24" a="1"/>
  <c r="H6689" i="24" a="1"/>
  <c r="H6689" i="24" s="1"/>
  <c r="H6688" i="24"/>
  <c r="H6688" i="24" a="1"/>
  <c r="H6687" i="24"/>
  <c r="H6687" i="24" a="1"/>
  <c r="H6686" i="24"/>
  <c r="H6686" i="24" a="1"/>
  <c r="H6685" i="24" a="1"/>
  <c r="H6685" i="24" s="1"/>
  <c r="H6684" i="24"/>
  <c r="H6684" i="24" a="1"/>
  <c r="H6683" i="24"/>
  <c r="H6683" i="24" a="1"/>
  <c r="H6682" i="24"/>
  <c r="H6682" i="24" a="1"/>
  <c r="H6681" i="24" a="1"/>
  <c r="H6681" i="24" s="1"/>
  <c r="H6680" i="24"/>
  <c r="H6680" i="24" a="1"/>
  <c r="H6679" i="24"/>
  <c r="H6679" i="24" a="1"/>
  <c r="H6678" i="24"/>
  <c r="H6678" i="24" a="1"/>
  <c r="H6677" i="24" a="1"/>
  <c r="H6677" i="24" s="1"/>
  <c r="H6676" i="24"/>
  <c r="H6676" i="24" a="1"/>
  <c r="H6675" i="24"/>
  <c r="H6675" i="24" a="1"/>
  <c r="H6674" i="24"/>
  <c r="H6674" i="24" a="1"/>
  <c r="H6673" i="24" a="1"/>
  <c r="H6673" i="24" s="1"/>
  <c r="H6672" i="24"/>
  <c r="H6672" i="24" a="1"/>
  <c r="H6671" i="24"/>
  <c r="H6671" i="24" a="1"/>
  <c r="H6670" i="24"/>
  <c r="H6670" i="24" a="1"/>
  <c r="H6669" i="24" a="1"/>
  <c r="H6669" i="24" s="1"/>
  <c r="H6668" i="24"/>
  <c r="H6668" i="24" a="1"/>
  <c r="H6667" i="24"/>
  <c r="H6667" i="24" a="1"/>
  <c r="H6666" i="24"/>
  <c r="H6666" i="24" a="1"/>
  <c r="H6665" i="24" a="1"/>
  <c r="H6665" i="24" s="1"/>
  <c r="H6664" i="24"/>
  <c r="H6664" i="24" a="1"/>
  <c r="H6663" i="24"/>
  <c r="H6663" i="24" a="1"/>
  <c r="H6662" i="24"/>
  <c r="H6662" i="24" a="1"/>
  <c r="H6661" i="24" a="1"/>
  <c r="H6661" i="24" s="1"/>
  <c r="H6660" i="24"/>
  <c r="H6660" i="24" a="1"/>
  <c r="H6659" i="24"/>
  <c r="H6659" i="24" a="1"/>
  <c r="H6658" i="24"/>
  <c r="H6658" i="24" a="1"/>
  <c r="H6657" i="24" a="1"/>
  <c r="H6657" i="24" s="1"/>
  <c r="H6656" i="24"/>
  <c r="H6656" i="24" a="1"/>
  <c r="H6655" i="24"/>
  <c r="H6655" i="24" a="1"/>
  <c r="H6654" i="24"/>
  <c r="H6654" i="24" a="1"/>
  <c r="H6653" i="24" a="1"/>
  <c r="H6653" i="24" s="1"/>
  <c r="H6652" i="24"/>
  <c r="H6652" i="24" a="1"/>
  <c r="H6651" i="24"/>
  <c r="H6651" i="24" a="1"/>
  <c r="H6650" i="24"/>
  <c r="H6650" i="24" a="1"/>
  <c r="H6649" i="24" a="1"/>
  <c r="H6649" i="24" s="1"/>
  <c r="H6648" i="24"/>
  <c r="H6648" i="24" a="1"/>
  <c r="H6647" i="24"/>
  <c r="H6647" i="24" a="1"/>
  <c r="H6646" i="24"/>
  <c r="H6646" i="24" a="1"/>
  <c r="H6645" i="24" a="1"/>
  <c r="H6645" i="24" s="1"/>
  <c r="H6644" i="24"/>
  <c r="H6644" i="24" a="1"/>
  <c r="H6643" i="24"/>
  <c r="H6643" i="24" a="1"/>
  <c r="H6642" i="24"/>
  <c r="H6642" i="24" a="1"/>
  <c r="H6641" i="24" a="1"/>
  <c r="H6641" i="24" s="1"/>
  <c r="H6640" i="24"/>
  <c r="H6640" i="24" a="1"/>
  <c r="H6639" i="24"/>
  <c r="H6639" i="24" a="1"/>
  <c r="H6638" i="24"/>
  <c r="H6638" i="24" a="1"/>
  <c r="H6637" i="24" a="1"/>
  <c r="H6637" i="24" s="1"/>
  <c r="H6636" i="24"/>
  <c r="H6636" i="24" a="1"/>
  <c r="H6635" i="24"/>
  <c r="H6635" i="24" a="1"/>
  <c r="H6634" i="24"/>
  <c r="H6634" i="24" a="1"/>
  <c r="H6633" i="24" a="1"/>
  <c r="H6633" i="24" s="1"/>
  <c r="H6632" i="24"/>
  <c r="H6632" i="24" a="1"/>
  <c r="H6631" i="24"/>
  <c r="H6631" i="24" a="1"/>
  <c r="H6630" i="24"/>
  <c r="H6630" i="24" a="1"/>
  <c r="H6629" i="24" a="1"/>
  <c r="H6629" i="24" s="1"/>
  <c r="H6628" i="24"/>
  <c r="H6628" i="24" a="1"/>
  <c r="H6627" i="24"/>
  <c r="H6627" i="24" a="1"/>
  <c r="H6626" i="24"/>
  <c r="H6626" i="24" a="1"/>
  <c r="H6625" i="24" a="1"/>
  <c r="H6625" i="24" s="1"/>
  <c r="H6624" i="24"/>
  <c r="H6624" i="24" a="1"/>
  <c r="H6623" i="24"/>
  <c r="H6623" i="24" a="1"/>
  <c r="H6622" i="24"/>
  <c r="H6622" i="24" a="1"/>
  <c r="H6621" i="24" a="1"/>
  <c r="H6621" i="24" s="1"/>
  <c r="H6620" i="24"/>
  <c r="H6620" i="24" a="1"/>
  <c r="H6619" i="24"/>
  <c r="H6619" i="24" a="1"/>
  <c r="H6618" i="24"/>
  <c r="H6618" i="24" a="1"/>
  <c r="H6617" i="24" a="1"/>
  <c r="H6617" i="24" s="1"/>
  <c r="H6616" i="24"/>
  <c r="H6616" i="24" a="1"/>
  <c r="H6615" i="24"/>
  <c r="H6615" i="24" a="1"/>
  <c r="H6614" i="24"/>
  <c r="H6614" i="24" a="1"/>
  <c r="H6613" i="24" a="1"/>
  <c r="H6613" i="24" s="1"/>
  <c r="H6612" i="24"/>
  <c r="H6612" i="24" a="1"/>
  <c r="H6611" i="24"/>
  <c r="H6611" i="24" a="1"/>
  <c r="H6610" i="24"/>
  <c r="H6610" i="24" a="1"/>
  <c r="H6609" i="24" a="1"/>
  <c r="H6609" i="24" s="1"/>
  <c r="H6608" i="24"/>
  <c r="H6608" i="24" a="1"/>
  <c r="H6607" i="24" a="1"/>
  <c r="H6607" i="24" s="1"/>
  <c r="H6606" i="24"/>
  <c r="H6606" i="24" a="1"/>
  <c r="H6605" i="24" a="1"/>
  <c r="H6605" i="24" s="1"/>
  <c r="H6604" i="24"/>
  <c r="H6604" i="24" a="1"/>
  <c r="H6603" i="24"/>
  <c r="H6603" i="24" a="1"/>
  <c r="H6602" i="24"/>
  <c r="H6602" i="24" a="1"/>
  <c r="H6601" i="24" a="1"/>
  <c r="H6601" i="24" s="1"/>
  <c r="H6600" i="24"/>
  <c r="H6600" i="24" a="1"/>
  <c r="H6599" i="24" a="1"/>
  <c r="H6599" i="24" s="1"/>
  <c r="H6598" i="24" a="1"/>
  <c r="H6598" i="24" s="1"/>
  <c r="H6597" i="24" a="1"/>
  <c r="H6597" i="24" s="1"/>
  <c r="H6596" i="24"/>
  <c r="H6596" i="24" a="1"/>
  <c r="H6595" i="24"/>
  <c r="H6595" i="24" a="1"/>
  <c r="H6594" i="24"/>
  <c r="H6594" i="24" a="1"/>
  <c r="H6593" i="24" a="1"/>
  <c r="H6593" i="24" s="1"/>
  <c r="H6592" i="24"/>
  <c r="H6592" i="24" a="1"/>
  <c r="H6591" i="24"/>
  <c r="H6591" i="24" a="1"/>
  <c r="H6590" i="24" a="1"/>
  <c r="H6590" i="24" s="1"/>
  <c r="H6589" i="24" a="1"/>
  <c r="H6589" i="24" s="1"/>
  <c r="H6588" i="24"/>
  <c r="H6588" i="24" a="1"/>
  <c r="H6587" i="24" a="1"/>
  <c r="H6587" i="24" s="1"/>
  <c r="H6586" i="24"/>
  <c r="H6586" i="24" a="1"/>
  <c r="H6585" i="24" a="1"/>
  <c r="H6585" i="24" s="1"/>
  <c r="H6584" i="24" a="1"/>
  <c r="H6584" i="24" s="1"/>
  <c r="H6583" i="24"/>
  <c r="H6583" i="24" a="1"/>
  <c r="H6582" i="24"/>
  <c r="H6582" i="24" a="1"/>
  <c r="H6581" i="24" a="1"/>
  <c r="H6581" i="24" s="1"/>
  <c r="H6580" i="24"/>
  <c r="H6580" i="24" a="1"/>
  <c r="H6579" i="24"/>
  <c r="H6579" i="24" a="1"/>
  <c r="H6578" i="24" a="1"/>
  <c r="H6578" i="24" s="1"/>
  <c r="H6577" i="24" a="1"/>
  <c r="H6577" i="24" s="1"/>
  <c r="H6576" i="24" a="1"/>
  <c r="H6576" i="24" s="1"/>
  <c r="H6575" i="24" a="1"/>
  <c r="H6575" i="24" s="1"/>
  <c r="H6574" i="24"/>
  <c r="H6574" i="24" a="1"/>
  <c r="H6573" i="24" a="1"/>
  <c r="H6573" i="24" s="1"/>
  <c r="H6572" i="24"/>
  <c r="H6572" i="24" a="1"/>
  <c r="H6571" i="24"/>
  <c r="H6571" i="24" a="1"/>
  <c r="H6570" i="24"/>
  <c r="H6570" i="24" a="1"/>
  <c r="H6569" i="24" a="1"/>
  <c r="H6569" i="24" s="1"/>
  <c r="H6568" i="24" a="1"/>
  <c r="H6568" i="24" s="1"/>
  <c r="H6567" i="24" a="1"/>
  <c r="H6567" i="24" s="1"/>
  <c r="H6566" i="24" a="1"/>
  <c r="H6566" i="24" s="1"/>
  <c r="H6565" i="24" a="1"/>
  <c r="H6565" i="24" s="1"/>
  <c r="H6564" i="24" a="1"/>
  <c r="H6564" i="24" s="1"/>
  <c r="H6563" i="24"/>
  <c r="H6563" i="24" a="1"/>
  <c r="H6562" i="24"/>
  <c r="H6562" i="24" a="1"/>
  <c r="H6561" i="24" a="1"/>
  <c r="H6561" i="24" s="1"/>
  <c r="H6560" i="24"/>
  <c r="H6560" i="24" a="1"/>
  <c r="H6559" i="24" a="1"/>
  <c r="H6559" i="24" s="1"/>
  <c r="H6558" i="24" a="1"/>
  <c r="H6558" i="24" s="1"/>
  <c r="H6557" i="24" a="1"/>
  <c r="H6557" i="24" s="1"/>
  <c r="H6556" i="24"/>
  <c r="H6556" i="24" a="1"/>
  <c r="H6555" i="24" a="1"/>
  <c r="H6555" i="24" s="1"/>
  <c r="H6554" i="24"/>
  <c r="H6554" i="24" a="1"/>
  <c r="H6553" i="24" a="1"/>
  <c r="H6553" i="24" s="1"/>
  <c r="H6552" i="24" a="1"/>
  <c r="H6552" i="24" s="1"/>
  <c r="H6551" i="24"/>
  <c r="H6551" i="24" a="1"/>
  <c r="H6550" i="24"/>
  <c r="H6550" i="24" a="1"/>
  <c r="H6549" i="24" a="1"/>
  <c r="H6549" i="24" s="1"/>
  <c r="H6548" i="24"/>
  <c r="H6548" i="24" a="1"/>
  <c r="H6547" i="24"/>
  <c r="H6547" i="24" a="1"/>
  <c r="H6546" i="24"/>
  <c r="H6546" i="24" a="1"/>
  <c r="H6545" i="24" a="1"/>
  <c r="H6545" i="24" s="1"/>
  <c r="H6544" i="24"/>
  <c r="H6544" i="24" a="1"/>
  <c r="H6543" i="24"/>
  <c r="H6543" i="24" a="1"/>
  <c r="H6542" i="24"/>
  <c r="H6542" i="24" a="1"/>
  <c r="H6541" i="24" a="1"/>
  <c r="H6541" i="24" s="1"/>
  <c r="H6540" i="24"/>
  <c r="H6540" i="24" a="1"/>
  <c r="H6539" i="24"/>
  <c r="H6539" i="24" a="1"/>
  <c r="H6538" i="24"/>
  <c r="H6538" i="24" a="1"/>
  <c r="H6537" i="24" a="1"/>
  <c r="H6537" i="24" s="1"/>
  <c r="H6536" i="24"/>
  <c r="H6536" i="24" a="1"/>
  <c r="H6535" i="24"/>
  <c r="H6535" i="24" a="1"/>
  <c r="H6534" i="24"/>
  <c r="H6534" i="24" a="1"/>
  <c r="H6533" i="24" a="1"/>
  <c r="H6533" i="24" s="1"/>
  <c r="H6532" i="24"/>
  <c r="H6532" i="24" a="1"/>
  <c r="H6531" i="24"/>
  <c r="H6531" i="24" a="1"/>
  <c r="H6530" i="24"/>
  <c r="H6530" i="24" a="1"/>
  <c r="H6529" i="24" a="1"/>
  <c r="H6529" i="24" s="1"/>
  <c r="H6528" i="24"/>
  <c r="H6528" i="24" a="1"/>
  <c r="H6527" i="24"/>
  <c r="H6527" i="24" a="1"/>
  <c r="H6526" i="24"/>
  <c r="H6526" i="24" a="1"/>
  <c r="H6525" i="24" a="1"/>
  <c r="H6525" i="24" s="1"/>
  <c r="H6524" i="24"/>
  <c r="H6524" i="24" a="1"/>
  <c r="H6523" i="24"/>
  <c r="H6523" i="24" a="1"/>
  <c r="H6522" i="24"/>
  <c r="H6522" i="24" a="1"/>
  <c r="H6521" i="24" a="1"/>
  <c r="H6521" i="24" s="1"/>
  <c r="H6520" i="24"/>
  <c r="H6520" i="24" a="1"/>
  <c r="H6519" i="24"/>
  <c r="H6519" i="24" a="1"/>
  <c r="H6518" i="24"/>
  <c r="H6518" i="24" a="1"/>
  <c r="H6517" i="24" a="1"/>
  <c r="H6517" i="24" s="1"/>
  <c r="H6516" i="24"/>
  <c r="H6516" i="24" a="1"/>
  <c r="H6515" i="24"/>
  <c r="H6515" i="24" a="1"/>
  <c r="H6514" i="24"/>
  <c r="H6514" i="24" a="1"/>
  <c r="H6513" i="24" a="1"/>
  <c r="H6513" i="24" s="1"/>
  <c r="H6512" i="24"/>
  <c r="H6512" i="24" a="1"/>
  <c r="H6511" i="24"/>
  <c r="H6511" i="24" a="1"/>
  <c r="H6510" i="24"/>
  <c r="H6510" i="24" a="1"/>
  <c r="H6509" i="24" a="1"/>
  <c r="H6509" i="24" s="1"/>
  <c r="H6508" i="24"/>
  <c r="H6508" i="24" a="1"/>
  <c r="H6507" i="24"/>
  <c r="H6507" i="24" a="1"/>
  <c r="H6506" i="24"/>
  <c r="H6506" i="24" a="1"/>
  <c r="H6505" i="24" a="1"/>
  <c r="H6505" i="24" s="1"/>
  <c r="H6504" i="24"/>
  <c r="H6504" i="24" a="1"/>
  <c r="H6503" i="24"/>
  <c r="H6503" i="24" a="1"/>
  <c r="H6502" i="24"/>
  <c r="H6502" i="24" a="1"/>
  <c r="H6501" i="24" a="1"/>
  <c r="H6501" i="24" s="1"/>
  <c r="H6500" i="24"/>
  <c r="H6500" i="24" a="1"/>
  <c r="H6499" i="24"/>
  <c r="H6499" i="24" a="1"/>
  <c r="H6498" i="24"/>
  <c r="H6498" i="24" a="1"/>
  <c r="H6497" i="24" a="1"/>
  <c r="H6497" i="24" s="1"/>
  <c r="H6496" i="24"/>
  <c r="H6496" i="24" a="1"/>
  <c r="H6495" i="24"/>
  <c r="H6495" i="24" a="1"/>
  <c r="H6494" i="24"/>
  <c r="H6494" i="24" a="1"/>
  <c r="H6493" i="24" a="1"/>
  <c r="H6493" i="24" s="1"/>
  <c r="H6492" i="24"/>
  <c r="H6492" i="24" a="1"/>
  <c r="H6491" i="24"/>
  <c r="H6491" i="24" a="1"/>
  <c r="H6490" i="24"/>
  <c r="H6490" i="24" a="1"/>
  <c r="H6489" i="24" a="1"/>
  <c r="H6489" i="24" s="1"/>
  <c r="H6488" i="24"/>
  <c r="H6488" i="24" a="1"/>
  <c r="H6487" i="24"/>
  <c r="H6487" i="24" a="1"/>
  <c r="H6486" i="24"/>
  <c r="H6486" i="24" a="1"/>
  <c r="H6485" i="24" a="1"/>
  <c r="H6485" i="24" s="1"/>
  <c r="H6484" i="24" a="1"/>
  <c r="H6484" i="24" s="1"/>
  <c r="H6483" i="24"/>
  <c r="H6483" i="24" a="1"/>
  <c r="H6482" i="24" a="1"/>
  <c r="H6482" i="24" s="1"/>
  <c r="H6481" i="24" a="1"/>
  <c r="H6481" i="24" s="1"/>
  <c r="H6480" i="24"/>
  <c r="H6480" i="24" a="1"/>
  <c r="H6479" i="24" a="1"/>
  <c r="H6479" i="24" s="1"/>
  <c r="H6478" i="24"/>
  <c r="H6478" i="24" a="1"/>
  <c r="H6477" i="24" a="1"/>
  <c r="H6477" i="24" s="1"/>
  <c r="H6476" i="24" a="1"/>
  <c r="H6476" i="24" s="1"/>
  <c r="H6475" i="24" a="1"/>
  <c r="H6475" i="24" s="1"/>
  <c r="H6474" i="24" a="1"/>
  <c r="H6474" i="24" s="1"/>
  <c r="H6473" i="24" a="1"/>
  <c r="H6473" i="24" s="1"/>
  <c r="H6472" i="24" a="1"/>
  <c r="H6472" i="24" s="1"/>
  <c r="H6471" i="24" a="1"/>
  <c r="H6471" i="24" s="1"/>
  <c r="H6470" i="24" a="1"/>
  <c r="H6470" i="24" s="1"/>
  <c r="H6469" i="24" a="1"/>
  <c r="H6469" i="24" s="1"/>
  <c r="H6468" i="24" a="1"/>
  <c r="H6468" i="24" s="1"/>
  <c r="H6467" i="24" a="1"/>
  <c r="H6467" i="24" s="1"/>
  <c r="H6466" i="24" a="1"/>
  <c r="H6466" i="24" s="1"/>
  <c r="H6465" i="24" a="1"/>
  <c r="H6465" i="24" s="1"/>
  <c r="H6464" i="24" a="1"/>
  <c r="H6464" i="24" s="1"/>
  <c r="H6463" i="24" a="1"/>
  <c r="H6463" i="24" s="1"/>
  <c r="H6462" i="24" a="1"/>
  <c r="H6462" i="24" s="1"/>
  <c r="H6461" i="24" a="1"/>
  <c r="H6461" i="24" s="1"/>
  <c r="H6460" i="24" a="1"/>
  <c r="H6460" i="24" s="1"/>
  <c r="H6459" i="24" a="1"/>
  <c r="H6459" i="24" s="1"/>
  <c r="H6458" i="24" a="1"/>
  <c r="H6458" i="24" s="1"/>
  <c r="H6457" i="24" a="1"/>
  <c r="H6457" i="24" s="1"/>
  <c r="H6456" i="24" a="1"/>
  <c r="H6456" i="24" s="1"/>
  <c r="H6455" i="24"/>
  <c r="H6455" i="24" a="1"/>
  <c r="H6454" i="24" a="1"/>
  <c r="H6454" i="24" s="1"/>
  <c r="H6453" i="24" a="1"/>
  <c r="H6453" i="24" s="1"/>
  <c r="H6452" i="24" a="1"/>
  <c r="H6452" i="24" s="1"/>
  <c r="H6451" i="24" a="1"/>
  <c r="H6451" i="24" s="1"/>
  <c r="H6450" i="24" a="1"/>
  <c r="H6450" i="24" s="1"/>
  <c r="H6449" i="24" a="1"/>
  <c r="H6449" i="24" s="1"/>
  <c r="H6448" i="24"/>
  <c r="H6448" i="24" a="1"/>
  <c r="H6447" i="24"/>
  <c r="H6447" i="24" a="1"/>
  <c r="H6446" i="24" a="1"/>
  <c r="H6446" i="24" s="1"/>
  <c r="H6445" i="24" a="1"/>
  <c r="H6445" i="24" s="1"/>
  <c r="H6444" i="24" a="1"/>
  <c r="H6444" i="24" s="1"/>
  <c r="H6443" i="24" a="1"/>
  <c r="H6443" i="24" s="1"/>
  <c r="H6442" i="24" a="1"/>
  <c r="H6442" i="24" s="1"/>
  <c r="H6441" i="24" a="1"/>
  <c r="H6441" i="24" s="1"/>
  <c r="H6440" i="24" a="1"/>
  <c r="H6440" i="24" s="1"/>
  <c r="H6439" i="24"/>
  <c r="H6439" i="24" a="1"/>
  <c r="H6438" i="24" a="1"/>
  <c r="H6438" i="24" s="1"/>
  <c r="H6437" i="24" a="1"/>
  <c r="H6437" i="24" s="1"/>
  <c r="H6436" i="24" a="1"/>
  <c r="H6436" i="24" s="1"/>
  <c r="H6435" i="24" a="1"/>
  <c r="H6435" i="24" s="1"/>
  <c r="H6434" i="24" a="1"/>
  <c r="H6434" i="24" s="1"/>
  <c r="H6433" i="24" a="1"/>
  <c r="H6433" i="24" s="1"/>
  <c r="H6432" i="24" a="1"/>
  <c r="H6432" i="24" s="1"/>
  <c r="H6431" i="24" a="1"/>
  <c r="H6431" i="24" s="1"/>
  <c r="H6430" i="24"/>
  <c r="H6430" i="24" a="1"/>
  <c r="H6429" i="24" a="1"/>
  <c r="H6429" i="24" s="1"/>
  <c r="H6428" i="24" a="1"/>
  <c r="H6428" i="24" s="1"/>
  <c r="H6427" i="24" a="1"/>
  <c r="H6427" i="24" s="1"/>
  <c r="H6426" i="24" a="1"/>
  <c r="H6426" i="24" s="1"/>
  <c r="H6425" i="24" a="1"/>
  <c r="H6425" i="24" s="1"/>
  <c r="H6424" i="24" a="1"/>
  <c r="H6424" i="24" s="1"/>
  <c r="H6423" i="24" a="1"/>
  <c r="H6423" i="24" s="1"/>
  <c r="H6422" i="24" a="1"/>
  <c r="H6422" i="24" s="1"/>
  <c r="H6421" i="24" a="1"/>
  <c r="H6421" i="24" s="1"/>
  <c r="H6420" i="24" a="1"/>
  <c r="H6420" i="24" s="1"/>
  <c r="H6419" i="24" a="1"/>
  <c r="H6419" i="24" s="1"/>
  <c r="H6418" i="24" a="1"/>
  <c r="H6418" i="24" s="1"/>
  <c r="H6417" i="24" a="1"/>
  <c r="H6417" i="24" s="1"/>
  <c r="H6416" i="24" a="1"/>
  <c r="H6416" i="24" s="1"/>
  <c r="H6415" i="24" a="1"/>
  <c r="H6415" i="24" s="1"/>
  <c r="H6414" i="24" a="1"/>
  <c r="H6414" i="24" s="1"/>
  <c r="H6413" i="24" a="1"/>
  <c r="H6413" i="24" s="1"/>
  <c r="H6412" i="24" a="1"/>
  <c r="H6412" i="24" s="1"/>
  <c r="H6411" i="24" a="1"/>
  <c r="H6411" i="24" s="1"/>
  <c r="H6410" i="24" a="1"/>
  <c r="H6410" i="24" s="1"/>
  <c r="H6409" i="24" a="1"/>
  <c r="H6409" i="24" s="1"/>
  <c r="H6408" i="24" a="1"/>
  <c r="H6408" i="24" s="1"/>
  <c r="H6407" i="24" a="1"/>
  <c r="H6407" i="24" s="1"/>
  <c r="H6406" i="24" a="1"/>
  <c r="H6406" i="24" s="1"/>
  <c r="H6405" i="24" a="1"/>
  <c r="H6405" i="24" s="1"/>
  <c r="H6404" i="24" a="1"/>
  <c r="H6404" i="24" s="1"/>
  <c r="H6403" i="24"/>
  <c r="H6403" i="24" a="1"/>
  <c r="H6402" i="24" a="1"/>
  <c r="H6402" i="24" s="1"/>
  <c r="H6401" i="24" a="1"/>
  <c r="H6401" i="24" s="1"/>
  <c r="H6400" i="24" a="1"/>
  <c r="H6400" i="24" s="1"/>
  <c r="H6399" i="24" a="1"/>
  <c r="H6399" i="24" s="1"/>
  <c r="H6398" i="24"/>
  <c r="H6398" i="24" a="1"/>
  <c r="H6397" i="24" a="1"/>
  <c r="H6397" i="24" s="1"/>
  <c r="H6396" i="24"/>
  <c r="H6396" i="24" a="1"/>
  <c r="H6395" i="24" a="1"/>
  <c r="H6395" i="24" s="1"/>
  <c r="H6394" i="24" a="1"/>
  <c r="H6394" i="24" s="1"/>
  <c r="H6393" i="24" a="1"/>
  <c r="H6393" i="24" s="1"/>
  <c r="H6392" i="24" a="1"/>
  <c r="H6392" i="24" s="1"/>
  <c r="H6391" i="24"/>
  <c r="H6391" i="24" a="1"/>
  <c r="H6390" i="24" a="1"/>
  <c r="H6390" i="24" s="1"/>
  <c r="H6389" i="24" a="1"/>
  <c r="H6389" i="24" s="1"/>
  <c r="H6388" i="24" a="1"/>
  <c r="H6388" i="24" s="1"/>
  <c r="H6387" i="24" a="1"/>
  <c r="H6387" i="24" s="1"/>
  <c r="H6386" i="24" a="1"/>
  <c r="H6386" i="24" s="1"/>
  <c r="H6385" i="24" a="1"/>
  <c r="H6385" i="24" s="1"/>
  <c r="H6384" i="24"/>
  <c r="H6384" i="24" a="1"/>
  <c r="H6383" i="24" a="1"/>
  <c r="H6383" i="24" s="1"/>
  <c r="H6382" i="24" a="1"/>
  <c r="H6382" i="24" s="1"/>
  <c r="H6381" i="24" a="1"/>
  <c r="H6381" i="24" s="1"/>
  <c r="H6380" i="24" a="1"/>
  <c r="H6380" i="24" s="1"/>
  <c r="H6379" i="24" a="1"/>
  <c r="H6379" i="24" s="1"/>
  <c r="H6378" i="24" a="1"/>
  <c r="H6378" i="24" s="1"/>
  <c r="H6377" i="24" a="1"/>
  <c r="H6377" i="24" s="1"/>
  <c r="H6376" i="24" a="1"/>
  <c r="H6376" i="24" s="1"/>
  <c r="H6375" i="24"/>
  <c r="H6375" i="24" a="1"/>
  <c r="H6374" i="24" a="1"/>
  <c r="H6374" i="24" s="1"/>
  <c r="H6373" i="24" a="1"/>
  <c r="H6373" i="24" s="1"/>
  <c r="H6372" i="24" a="1"/>
  <c r="H6372" i="24" s="1"/>
  <c r="H6371" i="24" a="1"/>
  <c r="H6371" i="24" s="1"/>
  <c r="H6370" i="24" a="1"/>
  <c r="H6370" i="24" s="1"/>
  <c r="H6369" i="24" a="1"/>
  <c r="H6369" i="24" s="1"/>
  <c r="H6368" i="24"/>
  <c r="H6368" i="24" a="1"/>
  <c r="H6367" i="24" a="1"/>
  <c r="H6367" i="24" s="1"/>
  <c r="H6366" i="24"/>
  <c r="H6366" i="24" a="1"/>
  <c r="H6365" i="24" a="1"/>
  <c r="H6365" i="24" s="1"/>
  <c r="H6364" i="24" a="1"/>
  <c r="H6364" i="24" s="1"/>
  <c r="H6363" i="24" a="1"/>
  <c r="H6363" i="24" s="1"/>
  <c r="H6362" i="24" a="1"/>
  <c r="H6362" i="24" s="1"/>
  <c r="H6361" i="24" a="1"/>
  <c r="H6361" i="24" s="1"/>
  <c r="H6360" i="24" a="1"/>
  <c r="H6360" i="24" s="1"/>
  <c r="H6359" i="24" a="1"/>
  <c r="H6359" i="24" s="1"/>
  <c r="H6358" i="24" a="1"/>
  <c r="H6358" i="24" s="1"/>
  <c r="H6357" i="24" a="1"/>
  <c r="H6357" i="24" s="1"/>
  <c r="H6356" i="24" a="1"/>
  <c r="H6356" i="24" s="1"/>
  <c r="H6355" i="24"/>
  <c r="H6355" i="24" a="1"/>
  <c r="H6354" i="24" a="1"/>
  <c r="H6354" i="24" s="1"/>
  <c r="H6353" i="24" a="1"/>
  <c r="H6353" i="24" s="1"/>
  <c r="H6352" i="24" a="1"/>
  <c r="H6352" i="24" s="1"/>
  <c r="H6351" i="24"/>
  <c r="H6351" i="24" a="1"/>
  <c r="H6350" i="24" a="1"/>
  <c r="H6350" i="24" s="1"/>
  <c r="H6349" i="24" a="1"/>
  <c r="H6349" i="24" s="1"/>
  <c r="H6348" i="24" a="1"/>
  <c r="H6348" i="24" s="1"/>
  <c r="H6347" i="24" a="1"/>
  <c r="H6347" i="24" s="1"/>
  <c r="H6346" i="24" a="1"/>
  <c r="H6346" i="24" s="1"/>
  <c r="H6345" i="24" a="1"/>
  <c r="H6345" i="24" s="1"/>
  <c r="H6344" i="24" a="1"/>
  <c r="H6344" i="24" s="1"/>
  <c r="H6343" i="24" a="1"/>
  <c r="H6343" i="24" s="1"/>
  <c r="H6342" i="24"/>
  <c r="H6342" i="24" a="1"/>
  <c r="H6341" i="24" a="1"/>
  <c r="H6341" i="24" s="1"/>
  <c r="H6340" i="24" a="1"/>
  <c r="H6340" i="24" s="1"/>
  <c r="H6339" i="24" a="1"/>
  <c r="H6339" i="24" s="1"/>
  <c r="H6338" i="24" a="1"/>
  <c r="H6338" i="24" s="1"/>
  <c r="H6337" i="24" a="1"/>
  <c r="H6337" i="24" s="1"/>
  <c r="H6336" i="24" a="1"/>
  <c r="H6336" i="24" s="1"/>
  <c r="H6335" i="24" a="1"/>
  <c r="H6335" i="24" s="1"/>
  <c r="H6334" i="24" a="1"/>
  <c r="H6334" i="24" s="1"/>
  <c r="H6333" i="24" a="1"/>
  <c r="H6333" i="24" s="1"/>
  <c r="H6332" i="24" a="1"/>
  <c r="H6332" i="24" s="1"/>
  <c r="H6331" i="24" a="1"/>
  <c r="H6331" i="24" s="1"/>
  <c r="H6330" i="24" a="1"/>
  <c r="H6330" i="24" s="1"/>
  <c r="H6329" i="24" a="1"/>
  <c r="H6329" i="24" s="1"/>
  <c r="H6328" i="24"/>
  <c r="H6328" i="24" a="1"/>
  <c r="H6327" i="24" a="1"/>
  <c r="H6327" i="24" s="1"/>
  <c r="H6326" i="24" a="1"/>
  <c r="H6326" i="24" s="1"/>
  <c r="H6325" i="24" a="1"/>
  <c r="H6325" i="24" s="1"/>
  <c r="H6324" i="24" a="1"/>
  <c r="H6324" i="24" s="1"/>
  <c r="H6323" i="24" a="1"/>
  <c r="H6323" i="24" s="1"/>
  <c r="H6322" i="24" a="1"/>
  <c r="H6322" i="24" s="1"/>
  <c r="H6321" i="24" a="1"/>
  <c r="H6321" i="24" s="1"/>
  <c r="H6320" i="24"/>
  <c r="H6320" i="24" a="1"/>
  <c r="H6319" i="24"/>
  <c r="H6319" i="24" a="1"/>
  <c r="H6318" i="24" a="1"/>
  <c r="H6318" i="24" s="1"/>
  <c r="H6317" i="24" a="1"/>
  <c r="H6317" i="24" s="1"/>
  <c r="H6316" i="24" a="1"/>
  <c r="H6316" i="24" s="1"/>
  <c r="H6315" i="24" a="1"/>
  <c r="H6315" i="24" s="1"/>
  <c r="H6314" i="24"/>
  <c r="H6314" i="24" a="1"/>
  <c r="H6313" i="24" a="1"/>
  <c r="H6313" i="24" s="1"/>
  <c r="H6312" i="24" a="1"/>
  <c r="H6312" i="24" s="1"/>
  <c r="H6311" i="24" a="1"/>
  <c r="H6311" i="24" s="1"/>
  <c r="H6310" i="24"/>
  <c r="H6310" i="24" a="1"/>
  <c r="H6309" i="24" a="1"/>
  <c r="H6309" i="24" s="1"/>
  <c r="H6308" i="24" a="1"/>
  <c r="H6308" i="24" s="1"/>
  <c r="H6307" i="24" a="1"/>
  <c r="H6307" i="24" s="1"/>
  <c r="H6306" i="24" a="1"/>
  <c r="H6306" i="24" s="1"/>
  <c r="H6305" i="24" a="1"/>
  <c r="H6305" i="24" s="1"/>
  <c r="H6304" i="24" a="1"/>
  <c r="H6304" i="24" s="1"/>
  <c r="H6303" i="24" a="1"/>
  <c r="H6303" i="24" s="1"/>
  <c r="H6302" i="24" a="1"/>
  <c r="H6302" i="24" s="1"/>
  <c r="H6301" i="24" a="1"/>
  <c r="H6301" i="24" s="1"/>
  <c r="H6300" i="24"/>
  <c r="H6300" i="24" a="1"/>
  <c r="H6299" i="24" a="1"/>
  <c r="H6299" i="24" s="1"/>
  <c r="H6298" i="24" a="1"/>
  <c r="H6298" i="24" s="1"/>
  <c r="H6297" i="24" a="1"/>
  <c r="H6297" i="24" s="1"/>
  <c r="H6296" i="24" a="1"/>
  <c r="H6296" i="24" s="1"/>
  <c r="H6295" i="24" a="1"/>
  <c r="H6295" i="24" s="1"/>
  <c r="H6294" i="24" a="1"/>
  <c r="H6294" i="24" s="1"/>
  <c r="H6293" i="24" a="1"/>
  <c r="H6293" i="24" s="1"/>
  <c r="H6292" i="24" a="1"/>
  <c r="H6292" i="24" s="1"/>
  <c r="H6291" i="24"/>
  <c r="H6291" i="24" a="1"/>
  <c r="H6290" i="24" a="1"/>
  <c r="H6290" i="24" s="1"/>
  <c r="H6289" i="24" a="1"/>
  <c r="H6289" i="24" s="1"/>
  <c r="H6288" i="24" a="1"/>
  <c r="H6288" i="24" s="1"/>
  <c r="H6287" i="24"/>
  <c r="H6287" i="24" a="1"/>
  <c r="H6286" i="24" a="1"/>
  <c r="H6286" i="24" s="1"/>
  <c r="H6285" i="24" a="1"/>
  <c r="H6285" i="24" s="1"/>
  <c r="H6284" i="24" a="1"/>
  <c r="H6284" i="24" s="1"/>
  <c r="H6283" i="24" a="1"/>
  <c r="H6283" i="24" s="1"/>
  <c r="H6282" i="24" a="1"/>
  <c r="H6282" i="24" s="1"/>
  <c r="H6281" i="24" a="1"/>
  <c r="H6281" i="24" s="1"/>
  <c r="H6280" i="24" a="1"/>
  <c r="H6280" i="24" s="1"/>
  <c r="H6279" i="24"/>
  <c r="H6279" i="24" a="1"/>
  <c r="H6278" i="24" a="1"/>
  <c r="H6278" i="24" s="1"/>
  <c r="H6277" i="24" a="1"/>
  <c r="H6277" i="24" s="1"/>
  <c r="H6276" i="24" a="1"/>
  <c r="H6276" i="24" s="1"/>
  <c r="H6275" i="24" a="1"/>
  <c r="H6275" i="24" s="1"/>
  <c r="H6274" i="24" a="1"/>
  <c r="H6274" i="24" s="1"/>
  <c r="H6273" i="24" a="1"/>
  <c r="H6273" i="24" s="1"/>
  <c r="H6272" i="24" a="1"/>
  <c r="H6272" i="24" s="1"/>
  <c r="H6271" i="24" a="1"/>
  <c r="H6271" i="24" s="1"/>
  <c r="H6270" i="24"/>
  <c r="H6270" i="24" a="1"/>
  <c r="H6269" i="24" a="1"/>
  <c r="H6269" i="24" s="1"/>
  <c r="H6268" i="24"/>
  <c r="H6268" i="24" a="1"/>
  <c r="H6267" i="24" a="1"/>
  <c r="H6267" i="24" s="1"/>
  <c r="H6266" i="24" a="1"/>
  <c r="H6266" i="24" s="1"/>
  <c r="H6265" i="24" a="1"/>
  <c r="H6265" i="24" s="1"/>
  <c r="H6264" i="24"/>
  <c r="H6264" i="24" a="1"/>
  <c r="H6263" i="24" a="1"/>
  <c r="H6263" i="24" s="1"/>
  <c r="H6262" i="24" a="1"/>
  <c r="H6262" i="24" s="1"/>
  <c r="H6261" i="24" a="1"/>
  <c r="H6261" i="24" s="1"/>
  <c r="H6260" i="24" a="1"/>
  <c r="H6260" i="24" s="1"/>
  <c r="H6259" i="24"/>
  <c r="H6259" i="24" a="1"/>
  <c r="H6258" i="24" a="1"/>
  <c r="H6258" i="24" s="1"/>
  <c r="H6257" i="24" a="1"/>
  <c r="H6257" i="24" s="1"/>
  <c r="H6256" i="24"/>
  <c r="H6256" i="24" a="1"/>
  <c r="H6255" i="24" a="1"/>
  <c r="H6255" i="24" s="1"/>
  <c r="H6254" i="24" a="1"/>
  <c r="H6254" i="24" s="1"/>
  <c r="H6253" i="24" a="1"/>
  <c r="H6253" i="24" s="1"/>
  <c r="H6252" i="24" a="1"/>
  <c r="H6252" i="24" s="1"/>
  <c r="H6251" i="24" a="1"/>
  <c r="H6251" i="24" s="1"/>
  <c r="H6250" i="24"/>
  <c r="H6250" i="24" a="1"/>
  <c r="H6249" i="24" a="1"/>
  <c r="H6249" i="24" s="1"/>
  <c r="H6248" i="24" a="1"/>
  <c r="H6248" i="24" s="1"/>
  <c r="H6247" i="24"/>
  <c r="H6247" i="24" a="1"/>
  <c r="H6246" i="24" a="1"/>
  <c r="H6246" i="24" s="1"/>
  <c r="H6245" i="24" a="1"/>
  <c r="H6245" i="24" s="1"/>
  <c r="H6244" i="24" a="1"/>
  <c r="H6244" i="24" s="1"/>
  <c r="H6243" i="24" a="1"/>
  <c r="H6243" i="24" s="1"/>
  <c r="H6242" i="24" a="1"/>
  <c r="H6242" i="24" s="1"/>
  <c r="H6241" i="24" a="1"/>
  <c r="H6241" i="24" s="1"/>
  <c r="H6240" i="24" a="1"/>
  <c r="H6240" i="24" s="1"/>
  <c r="H6239" i="24" a="1"/>
  <c r="H6239" i="24" s="1"/>
  <c r="H6238" i="24" a="1"/>
  <c r="H6238" i="24" s="1"/>
  <c r="H6237" i="24" a="1"/>
  <c r="H6237" i="24" s="1"/>
  <c r="H6236" i="24" a="1"/>
  <c r="H6236" i="24" s="1"/>
  <c r="H6235" i="24" a="1"/>
  <c r="H6235" i="24" s="1"/>
  <c r="H6234" i="24" a="1"/>
  <c r="H6234" i="24" s="1"/>
  <c r="H6233" i="24" a="1"/>
  <c r="H6233" i="24" s="1"/>
  <c r="H6232" i="24" a="1"/>
  <c r="H6232" i="24" s="1"/>
  <c r="H6231" i="24" a="1"/>
  <c r="H6231" i="24" s="1"/>
  <c r="H6230" i="24" a="1"/>
  <c r="H6230" i="24" s="1"/>
  <c r="H6229" i="24" a="1"/>
  <c r="H6229" i="24" s="1"/>
  <c r="H6228" i="24" a="1"/>
  <c r="H6228" i="24" s="1"/>
  <c r="H6227" i="24" a="1"/>
  <c r="H6227" i="24" s="1"/>
  <c r="H6226" i="24" a="1"/>
  <c r="H6226" i="24" s="1"/>
  <c r="H6225" i="24" a="1"/>
  <c r="H6225" i="24" s="1"/>
  <c r="H6224" i="24"/>
  <c r="H6224" i="24" a="1"/>
  <c r="H6223" i="24"/>
  <c r="H6223" i="24" a="1"/>
  <c r="H6222" i="24" a="1"/>
  <c r="H6222" i="24" s="1"/>
  <c r="H6221" i="24" a="1"/>
  <c r="H6221" i="24" s="1"/>
  <c r="H6220" i="24" a="1"/>
  <c r="H6220" i="24" s="1"/>
  <c r="H6219" i="24" a="1"/>
  <c r="H6219" i="24" s="1"/>
  <c r="H6218" i="24" a="1"/>
  <c r="H6218" i="24" s="1"/>
  <c r="H6217" i="24" a="1"/>
  <c r="H6217" i="24" s="1"/>
  <c r="H6216" i="24" a="1"/>
  <c r="H6216" i="24" s="1"/>
  <c r="H6215" i="24" a="1"/>
  <c r="H6215" i="24" s="1"/>
  <c r="H6214" i="24"/>
  <c r="H6214" i="24" a="1"/>
  <c r="H6213" i="24" a="1"/>
  <c r="H6213" i="24" s="1"/>
  <c r="H6212" i="24" a="1"/>
  <c r="H6212" i="24" s="1"/>
  <c r="H6211" i="24" a="1"/>
  <c r="H6211" i="24" s="1"/>
  <c r="H6210" i="24" a="1"/>
  <c r="H6210" i="24" s="1"/>
  <c r="H6209" i="24" a="1"/>
  <c r="H6209" i="24" s="1"/>
  <c r="H6208" i="24" a="1"/>
  <c r="H6208" i="24" s="1"/>
  <c r="H6207" i="24"/>
  <c r="H6207" i="24" a="1"/>
  <c r="H6206" i="24" a="1"/>
  <c r="H6206" i="24" s="1"/>
  <c r="H6205" i="24" a="1"/>
  <c r="H6205" i="24" s="1"/>
  <c r="H6204" i="24" a="1"/>
  <c r="H6204" i="24" s="1"/>
  <c r="H6203" i="24" a="1"/>
  <c r="H6203" i="24" s="1"/>
  <c r="H6202" i="24"/>
  <c r="H6202" i="24" a="1"/>
  <c r="H6201" i="24"/>
  <c r="H6201" i="24" a="1"/>
  <c r="H6200" i="24" a="1"/>
  <c r="H6200" i="24" s="1"/>
  <c r="H6199" i="24"/>
  <c r="H6199" i="24" a="1"/>
  <c r="H6198" i="24"/>
  <c r="H6198" i="24" a="1"/>
  <c r="H6197" i="24" a="1"/>
  <c r="H6197" i="24" s="1"/>
  <c r="H6196" i="24" a="1"/>
  <c r="H6196" i="24" s="1"/>
  <c r="H6195" i="24"/>
  <c r="H6195" i="24" a="1"/>
  <c r="H6194" i="24" a="1"/>
  <c r="H6194" i="24" s="1"/>
  <c r="H6193" i="24"/>
  <c r="H6193" i="24" a="1"/>
  <c r="H6192" i="24" a="1"/>
  <c r="H6192" i="24" s="1"/>
  <c r="H6191" i="24" a="1"/>
  <c r="H6191" i="24" s="1"/>
  <c r="H6190" i="24"/>
  <c r="H6190" i="24" a="1"/>
  <c r="H6189" i="24"/>
  <c r="H6189" i="24" a="1"/>
  <c r="H6188" i="24" a="1"/>
  <c r="H6188" i="24" s="1"/>
  <c r="H6187" i="24"/>
  <c r="H6187" i="24" a="1"/>
  <c r="H6186" i="24"/>
  <c r="H6186" i="24" a="1"/>
  <c r="H6185" i="24" a="1"/>
  <c r="H6185" i="24" s="1"/>
  <c r="H6184" i="24" a="1"/>
  <c r="H6184" i="24" s="1"/>
  <c r="H6183" i="24" a="1"/>
  <c r="H6183" i="24" s="1"/>
  <c r="H6182" i="24" a="1"/>
  <c r="H6182" i="24" s="1"/>
  <c r="H6181" i="24"/>
  <c r="H6181" i="24" a="1"/>
  <c r="H6180" i="24" a="1"/>
  <c r="H6180" i="24" s="1"/>
  <c r="H6179" i="24"/>
  <c r="H6179" i="24" a="1"/>
  <c r="H6178" i="24"/>
  <c r="H6178" i="24" a="1"/>
  <c r="H6177" i="24"/>
  <c r="H6177" i="24" a="1"/>
  <c r="H6176" i="24" a="1"/>
  <c r="H6176" i="24" s="1"/>
  <c r="H6175" i="24"/>
  <c r="H6175" i="24" a="1"/>
  <c r="H6174" i="24" a="1"/>
  <c r="H6174" i="24" s="1"/>
  <c r="H6173" i="24" a="1"/>
  <c r="H6173" i="24" s="1"/>
  <c r="H6172" i="24" a="1"/>
  <c r="H6172" i="24" s="1"/>
  <c r="H6171" i="24" a="1"/>
  <c r="H6171" i="24" s="1"/>
  <c r="H6170" i="24"/>
  <c r="H6170" i="24" a="1"/>
  <c r="H6169" i="24"/>
  <c r="H6169" i="24" a="1"/>
  <c r="H6168" i="24" a="1"/>
  <c r="H6168" i="24" s="1"/>
  <c r="H6167" i="24"/>
  <c r="H6167" i="24" a="1"/>
  <c r="H6166" i="24"/>
  <c r="H6166" i="24" a="1"/>
  <c r="H6165" i="24" a="1"/>
  <c r="H6165" i="24" s="1"/>
  <c r="H6164" i="24" a="1"/>
  <c r="H6164" i="24" s="1"/>
  <c r="H6163" i="24"/>
  <c r="H6163" i="24" a="1"/>
  <c r="H6162" i="24" a="1"/>
  <c r="H6162" i="24" s="1"/>
  <c r="H6161" i="24"/>
  <c r="H6161" i="24" a="1"/>
  <c r="H6160" i="24" a="1"/>
  <c r="H6160" i="24" s="1"/>
  <c r="H6159" i="24" a="1"/>
  <c r="H6159" i="24" s="1"/>
  <c r="H6158" i="24"/>
  <c r="H6158" i="24" a="1"/>
  <c r="H6157" i="24"/>
  <c r="H6157" i="24" a="1"/>
  <c r="H6156" i="24" a="1"/>
  <c r="H6156" i="24" s="1"/>
  <c r="H6155" i="24"/>
  <c r="H6155" i="24" a="1"/>
  <c r="H6154" i="24"/>
  <c r="H6154" i="24" a="1"/>
  <c r="H6153" i="24" a="1"/>
  <c r="H6153" i="24" s="1"/>
  <c r="H6152" i="24" a="1"/>
  <c r="H6152" i="24" s="1"/>
  <c r="H6151" i="24" a="1"/>
  <c r="H6151" i="24" s="1"/>
  <c r="H6150" i="24" a="1"/>
  <c r="H6150" i="24" s="1"/>
  <c r="H6149" i="24"/>
  <c r="H6149" i="24" a="1"/>
  <c r="H6148" i="24" a="1"/>
  <c r="H6148" i="24" s="1"/>
  <c r="H6147" i="24"/>
  <c r="H6147" i="24" a="1"/>
  <c r="H6146" i="24"/>
  <c r="H6146" i="24" a="1"/>
  <c r="H6145" i="24"/>
  <c r="H6145" i="24" a="1"/>
  <c r="H6144" i="24" a="1"/>
  <c r="H6144" i="24" s="1"/>
  <c r="H6143" i="24"/>
  <c r="H6143" i="24" a="1"/>
  <c r="H6142" i="24" a="1"/>
  <c r="H6142" i="24" s="1"/>
  <c r="H6141" i="24" a="1"/>
  <c r="H6141" i="24" s="1"/>
  <c r="H6140" i="24" a="1"/>
  <c r="H6140" i="24" s="1"/>
  <c r="H6139" i="24" a="1"/>
  <c r="H6139" i="24" s="1"/>
  <c r="H6138" i="24"/>
  <c r="H6138" i="24" a="1"/>
  <c r="H6137" i="24"/>
  <c r="H6137" i="24" a="1"/>
  <c r="H6136" i="24" a="1"/>
  <c r="H6136" i="24" s="1"/>
  <c r="H6135" i="24"/>
  <c r="H6135" i="24" a="1"/>
  <c r="H6134" i="24"/>
  <c r="H6134" i="24" a="1"/>
  <c r="H6133" i="24" a="1"/>
  <c r="H6133" i="24" s="1"/>
  <c r="H6132" i="24" a="1"/>
  <c r="H6132" i="24" s="1"/>
  <c r="H6131" i="24"/>
  <c r="H6131" i="24" a="1"/>
  <c r="H6130" i="24" a="1"/>
  <c r="H6130" i="24" s="1"/>
  <c r="H6129" i="24"/>
  <c r="H6129" i="24" a="1"/>
  <c r="H6128" i="24" a="1"/>
  <c r="H6128" i="24" s="1"/>
  <c r="H6127" i="24" a="1"/>
  <c r="H6127" i="24" s="1"/>
  <c r="H6126" i="24"/>
  <c r="H6126" i="24" a="1"/>
  <c r="H6125" i="24"/>
  <c r="H6125" i="24" a="1"/>
  <c r="H6124" i="24" a="1"/>
  <c r="H6124" i="24" s="1"/>
  <c r="H6123" i="24"/>
  <c r="H6123" i="24" a="1"/>
  <c r="H6122" i="24"/>
  <c r="H6122" i="24" a="1"/>
  <c r="H6121" i="24" a="1"/>
  <c r="H6121" i="24" s="1"/>
  <c r="H6120" i="24" a="1"/>
  <c r="H6120" i="24" s="1"/>
  <c r="H6119" i="24" a="1"/>
  <c r="H6119" i="24" s="1"/>
  <c r="H6118" i="24" a="1"/>
  <c r="H6118" i="24" s="1"/>
  <c r="H6117" i="24"/>
  <c r="H6117" i="24" a="1"/>
  <c r="H6116" i="24" a="1"/>
  <c r="H6116" i="24" s="1"/>
  <c r="H6115" i="24"/>
  <c r="H6115" i="24" a="1"/>
  <c r="H6114" i="24"/>
  <c r="H6114" i="24" a="1"/>
  <c r="H6113" i="24"/>
  <c r="H6113" i="24" a="1"/>
  <c r="H6112" i="24" a="1"/>
  <c r="H6112" i="24" s="1"/>
  <c r="H6111" i="24"/>
  <c r="H6111" i="24" a="1"/>
  <c r="H6110" i="24" a="1"/>
  <c r="H6110" i="24" s="1"/>
  <c r="H6109" i="24" a="1"/>
  <c r="H6109" i="24" s="1"/>
  <c r="H6108" i="24" a="1"/>
  <c r="H6108" i="24" s="1"/>
  <c r="H6107" i="24" a="1"/>
  <c r="H6107" i="24" s="1"/>
  <c r="H6106" i="24"/>
  <c r="H6106" i="24" a="1"/>
  <c r="H6105" i="24"/>
  <c r="H6105" i="24" a="1"/>
  <c r="H6104" i="24" a="1"/>
  <c r="H6104" i="24" s="1"/>
  <c r="H6103" i="24"/>
  <c r="H6103" i="24" a="1"/>
  <c r="H6102" i="24"/>
  <c r="H6102" i="24" a="1"/>
  <c r="H6101" i="24" a="1"/>
  <c r="H6101" i="24" s="1"/>
  <c r="H6100" i="24" a="1"/>
  <c r="H6100" i="24" s="1"/>
  <c r="H6099" i="24"/>
  <c r="H6099" i="24" a="1"/>
  <c r="H6098" i="24" a="1"/>
  <c r="H6098" i="24" s="1"/>
  <c r="H6097" i="24"/>
  <c r="H6097" i="24" a="1"/>
  <c r="H6096" i="24" a="1"/>
  <c r="H6096" i="24" s="1"/>
  <c r="H6095" i="24" a="1"/>
  <c r="H6095" i="24" s="1"/>
  <c r="H6094" i="24"/>
  <c r="H6094" i="24" a="1"/>
  <c r="H6093" i="24"/>
  <c r="H6093" i="24" a="1"/>
  <c r="H6092" i="24" a="1"/>
  <c r="H6092" i="24" s="1"/>
  <c r="H6091" i="24"/>
  <c r="H6091" i="24" a="1"/>
  <c r="H6090" i="24"/>
  <c r="H6090" i="24" a="1"/>
  <c r="H6089" i="24" a="1"/>
  <c r="H6089" i="24" s="1"/>
  <c r="H6088" i="24" a="1"/>
  <c r="H6088" i="24" s="1"/>
  <c r="H6087" i="24" a="1"/>
  <c r="H6087" i="24" s="1"/>
  <c r="H6086" i="24" a="1"/>
  <c r="H6086" i="24" s="1"/>
  <c r="H6085" i="24"/>
  <c r="H6085" i="24" a="1"/>
  <c r="H6084" i="24" a="1"/>
  <c r="H6084" i="24" s="1"/>
  <c r="H6083" i="24"/>
  <c r="H6083" i="24" a="1"/>
  <c r="H6082" i="24"/>
  <c r="H6082" i="24" a="1"/>
  <c r="H6081" i="24"/>
  <c r="H6081" i="24" a="1"/>
  <c r="H6080" i="24" a="1"/>
  <c r="H6080" i="24" s="1"/>
  <c r="H6079" i="24"/>
  <c r="H6079" i="24" a="1"/>
  <c r="H6078" i="24" a="1"/>
  <c r="H6078" i="24" s="1"/>
  <c r="H6077" i="24" a="1"/>
  <c r="H6077" i="24" s="1"/>
  <c r="H6076" i="24" a="1"/>
  <c r="H6076" i="24" s="1"/>
  <c r="H6075" i="24" a="1"/>
  <c r="H6075" i="24" s="1"/>
  <c r="H6074" i="24"/>
  <c r="H6074" i="24" a="1"/>
  <c r="H6073" i="24"/>
  <c r="H6073" i="24" a="1"/>
  <c r="H6072" i="24" a="1"/>
  <c r="H6072" i="24" s="1"/>
  <c r="H6071" i="24"/>
  <c r="H6071" i="24" a="1"/>
  <c r="H6070" i="24"/>
  <c r="H6070" i="24" a="1"/>
  <c r="H6069" i="24" a="1"/>
  <c r="H6069" i="24" s="1"/>
  <c r="H6068" i="24" a="1"/>
  <c r="H6068" i="24" s="1"/>
  <c r="H6067" i="24"/>
  <c r="H6067" i="24" a="1"/>
  <c r="H6066" i="24" a="1"/>
  <c r="H6066" i="24" s="1"/>
  <c r="H6065" i="24"/>
  <c r="H6065" i="24" a="1"/>
  <c r="H6064" i="24" a="1"/>
  <c r="H6064" i="24" s="1"/>
  <c r="H6063" i="24" a="1"/>
  <c r="H6063" i="24" s="1"/>
  <c r="H6062" i="24"/>
  <c r="H6062" i="24" a="1"/>
  <c r="H6061" i="24"/>
  <c r="H6061" i="24" a="1"/>
  <c r="H6060" i="24" a="1"/>
  <c r="H6060" i="24" s="1"/>
  <c r="H6059" i="24"/>
  <c r="H6059" i="24" a="1"/>
  <c r="H6058" i="24"/>
  <c r="H6058" i="24" a="1"/>
  <c r="H6057" i="24" a="1"/>
  <c r="H6057" i="24" s="1"/>
  <c r="H6056" i="24" a="1"/>
  <c r="H6056" i="24" s="1"/>
  <c r="H6055" i="24" a="1"/>
  <c r="H6055" i="24" s="1"/>
  <c r="H6054" i="24" a="1"/>
  <c r="H6054" i="24" s="1"/>
  <c r="H6053" i="24"/>
  <c r="H6053" i="24" a="1"/>
  <c r="H6052" i="24" a="1"/>
  <c r="H6052" i="24" s="1"/>
  <c r="H6051" i="24"/>
  <c r="H6051" i="24" a="1"/>
  <c r="H6050" i="24"/>
  <c r="H6050" i="24" a="1"/>
  <c r="H6049" i="24"/>
  <c r="H6049" i="24" a="1"/>
  <c r="H6048" i="24" a="1"/>
  <c r="H6048" i="24" s="1"/>
  <c r="H6047" i="24"/>
  <c r="H6047" i="24" a="1"/>
  <c r="H6046" i="24" a="1"/>
  <c r="H6046" i="24" s="1"/>
  <c r="H6045" i="24" a="1"/>
  <c r="H6045" i="24" s="1"/>
  <c r="H6044" i="24" a="1"/>
  <c r="H6044" i="24" s="1"/>
  <c r="H6043" i="24" a="1"/>
  <c r="H6043" i="24" s="1"/>
  <c r="H6042" i="24"/>
  <c r="H6042" i="24" a="1"/>
  <c r="H6041" i="24"/>
  <c r="H6041" i="24" a="1"/>
  <c r="H6040" i="24" a="1"/>
  <c r="H6040" i="24" s="1"/>
  <c r="H6039" i="24"/>
  <c r="H6039" i="24" a="1"/>
  <c r="H6038" i="24"/>
  <c r="H6038" i="24" a="1"/>
  <c r="H6037" i="24" a="1"/>
  <c r="H6037" i="24" s="1"/>
  <c r="H6036" i="24" a="1"/>
  <c r="H6036" i="24" s="1"/>
  <c r="H6035" i="24"/>
  <c r="H6035" i="24" a="1"/>
  <c r="H6034" i="24" a="1"/>
  <c r="H6034" i="24" s="1"/>
  <c r="H6033" i="24"/>
  <c r="H6033" i="24" a="1"/>
  <c r="H6032" i="24" a="1"/>
  <c r="H6032" i="24" s="1"/>
  <c r="H6031" i="24" a="1"/>
  <c r="H6031" i="24" s="1"/>
  <c r="H6030" i="24"/>
  <c r="H6030" i="24" a="1"/>
  <c r="H6029" i="24"/>
  <c r="H6029" i="24" a="1"/>
  <c r="H6028" i="24" a="1"/>
  <c r="H6028" i="24" s="1"/>
  <c r="H6027" i="24"/>
  <c r="H6027" i="24" a="1"/>
  <c r="H6026" i="24"/>
  <c r="H6026" i="24" a="1"/>
  <c r="H6025" i="24" a="1"/>
  <c r="H6025" i="24" s="1"/>
  <c r="H6024" i="24" a="1"/>
  <c r="H6024" i="24" s="1"/>
  <c r="H6023" i="24" a="1"/>
  <c r="H6023" i="24" s="1"/>
  <c r="H6022" i="24" a="1"/>
  <c r="H6022" i="24" s="1"/>
  <c r="H6021" i="24"/>
  <c r="H6021" i="24" a="1"/>
  <c r="H6020" i="24" a="1"/>
  <c r="H6020" i="24" s="1"/>
  <c r="H6019" i="24"/>
  <c r="H6019" i="24" a="1"/>
  <c r="H6018" i="24"/>
  <c r="H6018" i="24" a="1"/>
  <c r="H6017" i="24"/>
  <c r="H6017" i="24" a="1"/>
  <c r="H6016" i="24" a="1"/>
  <c r="H6016" i="24" s="1"/>
  <c r="H6015" i="24"/>
  <c r="H6015" i="24" a="1"/>
  <c r="H6014" i="24" a="1"/>
  <c r="H6014" i="24" s="1"/>
  <c r="H6013" i="24" a="1"/>
  <c r="H6013" i="24" s="1"/>
  <c r="H6012" i="24" a="1"/>
  <c r="H6012" i="24" s="1"/>
  <c r="H6011" i="24" a="1"/>
  <c r="H6011" i="24" s="1"/>
  <c r="H6010" i="24"/>
  <c r="H6010" i="24" a="1"/>
  <c r="H6009" i="24"/>
  <c r="H6009" i="24" a="1"/>
  <c r="H6008" i="24" a="1"/>
  <c r="H6008" i="24" s="1"/>
  <c r="H6007" i="24"/>
  <c r="H6007" i="24" a="1"/>
  <c r="H6006" i="24"/>
  <c r="H6006" i="24" a="1"/>
  <c r="H6005" i="24" a="1"/>
  <c r="H6005" i="24" s="1"/>
  <c r="H6004" i="24" a="1"/>
  <c r="H6004" i="24" s="1"/>
  <c r="H6003" i="24"/>
  <c r="H6003" i="24" a="1"/>
  <c r="H6002" i="24" a="1"/>
  <c r="H6002" i="24" s="1"/>
  <c r="H6001" i="24"/>
  <c r="H6001" i="24" a="1"/>
  <c r="H6000" i="24" a="1"/>
  <c r="H6000" i="24" s="1"/>
  <c r="H5999" i="24" a="1"/>
  <c r="H5999" i="24" s="1"/>
  <c r="H5998" i="24"/>
  <c r="H5998" i="24" a="1"/>
  <c r="H5997" i="24"/>
  <c r="H5997" i="24" a="1"/>
  <c r="H5996" i="24" a="1"/>
  <c r="H5996" i="24" s="1"/>
  <c r="H5995" i="24"/>
  <c r="H5995" i="24" a="1"/>
  <c r="H5994" i="24"/>
  <c r="H5994" i="24" a="1"/>
  <c r="H5993" i="24" a="1"/>
  <c r="H5993" i="24" s="1"/>
  <c r="H5992" i="24" a="1"/>
  <c r="H5992" i="24" s="1"/>
  <c r="H5991" i="24" a="1"/>
  <c r="H5991" i="24" s="1"/>
  <c r="H5990" i="24" a="1"/>
  <c r="H5990" i="24" s="1"/>
  <c r="H5989" i="24"/>
  <c r="H5989" i="24" a="1"/>
  <c r="H5988" i="24" a="1"/>
  <c r="H5988" i="24" s="1"/>
  <c r="H5987" i="24"/>
  <c r="H5987" i="24" a="1"/>
  <c r="H5986" i="24"/>
  <c r="H5986" i="24" a="1"/>
  <c r="H5985" i="24"/>
  <c r="H5985" i="24" a="1"/>
  <c r="H5984" i="24" a="1"/>
  <c r="H5984" i="24" s="1"/>
  <c r="H5983" i="24"/>
  <c r="H5983" i="24" a="1"/>
  <c r="H5982" i="24" a="1"/>
  <c r="H5982" i="24" s="1"/>
  <c r="H5981" i="24" a="1"/>
  <c r="H5981" i="24" s="1"/>
  <c r="H5980" i="24" a="1"/>
  <c r="H5980" i="24" s="1"/>
  <c r="H5979" i="24" a="1"/>
  <c r="H5979" i="24" s="1"/>
  <c r="H5978" i="24"/>
  <c r="H5978" i="24" a="1"/>
  <c r="H5977" i="24"/>
  <c r="H5977" i="24" a="1"/>
  <c r="H5976" i="24" a="1"/>
  <c r="H5976" i="24" s="1"/>
  <c r="H5975" i="24"/>
  <c r="H5975" i="24" a="1"/>
  <c r="H5974" i="24"/>
  <c r="H5974" i="24" a="1"/>
  <c r="H5973" i="24" a="1"/>
  <c r="H5973" i="24" s="1"/>
  <c r="H5972" i="24" a="1"/>
  <c r="H5972" i="24" s="1"/>
  <c r="H5971" i="24"/>
  <c r="H5971" i="24" a="1"/>
  <c r="H5970" i="24" a="1"/>
  <c r="H5970" i="24" s="1"/>
  <c r="H5969" i="24"/>
  <c r="H5969" i="24" a="1"/>
  <c r="H5968" i="24" a="1"/>
  <c r="H5968" i="24" s="1"/>
  <c r="H5967" i="24" a="1"/>
  <c r="H5967" i="24" s="1"/>
  <c r="H5966" i="24"/>
  <c r="H5966" i="24" a="1"/>
  <c r="H5965" i="24"/>
  <c r="H5965" i="24" a="1"/>
  <c r="H5964" i="24" a="1"/>
  <c r="H5964" i="24" s="1"/>
  <c r="H5963" i="24"/>
  <c r="H5963" i="24" a="1"/>
  <c r="H5962" i="24"/>
  <c r="H5962" i="24" a="1"/>
  <c r="H5961" i="24" a="1"/>
  <c r="H5961" i="24" s="1"/>
  <c r="H5960" i="24" a="1"/>
  <c r="H5960" i="24" s="1"/>
  <c r="H5959" i="24" a="1"/>
  <c r="H5959" i="24" s="1"/>
  <c r="H5958" i="24" a="1"/>
  <c r="H5958" i="24" s="1"/>
  <c r="H5957" i="24"/>
  <c r="H5957" i="24" a="1"/>
  <c r="H5956" i="24" a="1"/>
  <c r="H5956" i="24" s="1"/>
  <c r="H5955" i="24"/>
  <c r="H5955" i="24" a="1"/>
  <c r="H5954" i="24"/>
  <c r="H5954" i="24" a="1"/>
  <c r="H5953" i="24"/>
  <c r="H5953" i="24" a="1"/>
  <c r="H5952" i="24" a="1"/>
  <c r="H5952" i="24" s="1"/>
  <c r="H5951" i="24"/>
  <c r="H5951" i="24" a="1"/>
  <c r="H5950" i="24" a="1"/>
  <c r="H5950" i="24" s="1"/>
  <c r="H5949" i="24" a="1"/>
  <c r="H5949" i="24" s="1"/>
  <c r="H5948" i="24" a="1"/>
  <c r="H5948" i="24" s="1"/>
  <c r="H5947" i="24" a="1"/>
  <c r="H5947" i="24" s="1"/>
  <c r="H5946" i="24"/>
  <c r="H5946" i="24" a="1"/>
  <c r="H5945" i="24"/>
  <c r="H5945" i="24" a="1"/>
  <c r="H5944" i="24" a="1"/>
  <c r="H5944" i="24" s="1"/>
  <c r="H5943" i="24"/>
  <c r="H5943" i="24" a="1"/>
  <c r="H5942" i="24"/>
  <c r="H5942" i="24" a="1"/>
  <c r="H5941" i="24" a="1"/>
  <c r="H5941" i="24" s="1"/>
  <c r="H5940" i="24" a="1"/>
  <c r="H5940" i="24" s="1"/>
  <c r="H5939" i="24"/>
  <c r="H5939" i="24" a="1"/>
  <c r="H5938" i="24" a="1"/>
  <c r="H5938" i="24" s="1"/>
  <c r="H5937" i="24"/>
  <c r="H5937" i="24" a="1"/>
  <c r="H5936" i="24" a="1"/>
  <c r="H5936" i="24" s="1"/>
  <c r="H5935" i="24" a="1"/>
  <c r="H5935" i="24" s="1"/>
  <c r="H5934" i="24"/>
  <c r="H5934" i="24" a="1"/>
  <c r="H5933" i="24"/>
  <c r="H5933" i="24" a="1"/>
  <c r="H5932" i="24" a="1"/>
  <c r="H5932" i="24" s="1"/>
  <c r="H5931" i="24"/>
  <c r="H5931" i="24" a="1"/>
  <c r="H5930" i="24"/>
  <c r="H5930" i="24" a="1"/>
  <c r="H5929" i="24" a="1"/>
  <c r="H5929" i="24" s="1"/>
  <c r="H5928" i="24" a="1"/>
  <c r="H5928" i="24" s="1"/>
  <c r="H5927" i="24" a="1"/>
  <c r="H5927" i="24" s="1"/>
  <c r="H5926" i="24" a="1"/>
  <c r="H5926" i="24" s="1"/>
  <c r="H5925" i="24"/>
  <c r="H5925" i="24" a="1"/>
  <c r="H5924" i="24" a="1"/>
  <c r="H5924" i="24" s="1"/>
  <c r="H5923" i="24"/>
  <c r="H5923" i="24" a="1"/>
  <c r="H5922" i="24"/>
  <c r="H5922" i="24" a="1"/>
  <c r="H5921" i="24"/>
  <c r="H5921" i="24" a="1"/>
  <c r="H5920" i="24" a="1"/>
  <c r="H5920" i="24" s="1"/>
  <c r="H5919" i="24"/>
  <c r="H5919" i="24" a="1"/>
  <c r="H5918" i="24" a="1"/>
  <c r="H5918" i="24" s="1"/>
  <c r="H5917" i="24" a="1"/>
  <c r="H5917" i="24" s="1"/>
  <c r="H5916" i="24" a="1"/>
  <c r="H5916" i="24" s="1"/>
  <c r="H5915" i="24" a="1"/>
  <c r="H5915" i="24" s="1"/>
  <c r="H5914" i="24"/>
  <c r="H5914" i="24" a="1"/>
  <c r="H5913" i="24"/>
  <c r="H5913" i="24" a="1"/>
  <c r="H5912" i="24" a="1"/>
  <c r="H5912" i="24" s="1"/>
  <c r="H5911" i="24"/>
  <c r="H5911" i="24" a="1"/>
  <c r="H5910" i="24"/>
  <c r="H5910" i="24" a="1"/>
  <c r="H5909" i="24" a="1"/>
  <c r="H5909" i="24" s="1"/>
  <c r="H5908" i="24" a="1"/>
  <c r="H5908" i="24" s="1"/>
  <c r="H5907" i="24"/>
  <c r="H5907" i="24" a="1"/>
  <c r="H5906" i="24" a="1"/>
  <c r="H5906" i="24" s="1"/>
  <c r="H5905" i="24"/>
  <c r="H5905" i="24" a="1"/>
  <c r="H5904" i="24" a="1"/>
  <c r="H5904" i="24" s="1"/>
  <c r="H5903" i="24" a="1"/>
  <c r="H5903" i="24" s="1"/>
  <c r="H5902" i="24"/>
  <c r="H5902" i="24" a="1"/>
  <c r="H5901" i="24"/>
  <c r="H5901" i="24" a="1"/>
  <c r="H5900" i="24" a="1"/>
  <c r="H5900" i="24" s="1"/>
  <c r="H5899" i="24"/>
  <c r="H5899" i="24" a="1"/>
  <c r="H5898" i="24"/>
  <c r="H5898" i="24" a="1"/>
  <c r="H5897" i="24" a="1"/>
  <c r="H5897" i="24" s="1"/>
  <c r="H5896" i="24" a="1"/>
  <c r="H5896" i="24" s="1"/>
  <c r="H5895" i="24" a="1"/>
  <c r="H5895" i="24" s="1"/>
  <c r="H5894" i="24" a="1"/>
  <c r="H5894" i="24" s="1"/>
  <c r="H5893" i="24"/>
  <c r="H5893" i="24" a="1"/>
  <c r="H5892" i="24" a="1"/>
  <c r="H5892" i="24" s="1"/>
  <c r="H5891" i="24"/>
  <c r="H5891" i="24" a="1"/>
  <c r="H5890" i="24"/>
  <c r="H5890" i="24" a="1"/>
  <c r="H5889" i="24"/>
  <c r="H5889" i="24" a="1"/>
  <c r="H5888" i="24" a="1"/>
  <c r="H5888" i="24" s="1"/>
  <c r="H5887" i="24"/>
  <c r="H5887" i="24" a="1"/>
  <c r="H5886" i="24" a="1"/>
  <c r="H5886" i="24" s="1"/>
  <c r="H5885" i="24" a="1"/>
  <c r="H5885" i="24" s="1"/>
  <c r="H5884" i="24" a="1"/>
  <c r="H5884" i="24" s="1"/>
  <c r="H5883" i="24" a="1"/>
  <c r="H5883" i="24" s="1"/>
  <c r="H5882" i="24"/>
  <c r="H5882" i="24" a="1"/>
  <c r="H5881" i="24"/>
  <c r="H5881" i="24" a="1"/>
  <c r="H5880" i="24" a="1"/>
  <c r="H5880" i="24" s="1"/>
  <c r="H5879" i="24"/>
  <c r="H5879" i="24" a="1"/>
  <c r="H5878" i="24"/>
  <c r="H5878" i="24" a="1"/>
  <c r="H5877" i="24" a="1"/>
  <c r="H5877" i="24" s="1"/>
  <c r="H5876" i="24" a="1"/>
  <c r="H5876" i="24" s="1"/>
  <c r="H5875" i="24"/>
  <c r="H5875" i="24" a="1"/>
  <c r="H5874" i="24" a="1"/>
  <c r="H5874" i="24" s="1"/>
  <c r="H5873" i="24"/>
  <c r="H5873" i="24" a="1"/>
  <c r="H5872" i="24" a="1"/>
  <c r="H5872" i="24" s="1"/>
  <c r="H5871" i="24" a="1"/>
  <c r="H5871" i="24" s="1"/>
  <c r="H5870" i="24"/>
  <c r="H5870" i="24" a="1"/>
  <c r="H5869" i="24"/>
  <c r="H5869" i="24" a="1"/>
  <c r="H5868" i="24" a="1"/>
  <c r="H5868" i="24" s="1"/>
  <c r="H5867" i="24"/>
  <c r="H5867" i="24" a="1"/>
  <c r="H5866" i="24"/>
  <c r="H5866" i="24" a="1"/>
  <c r="H5865" i="24" a="1"/>
  <c r="H5865" i="24" s="1"/>
  <c r="H5864" i="24" a="1"/>
  <c r="H5864" i="24" s="1"/>
  <c r="H5863" i="24" a="1"/>
  <c r="H5863" i="24" s="1"/>
  <c r="H5862" i="24" a="1"/>
  <c r="H5862" i="24" s="1"/>
  <c r="H5861" i="24"/>
  <c r="H5861" i="24" a="1"/>
  <c r="H5860" i="24" a="1"/>
  <c r="H5860" i="24" s="1"/>
  <c r="H5859" i="24"/>
  <c r="H5859" i="24" a="1"/>
  <c r="H5858" i="24"/>
  <c r="H5858" i="24" a="1"/>
  <c r="H5857" i="24"/>
  <c r="H5857" i="24" a="1"/>
  <c r="H5856" i="24" a="1"/>
  <c r="H5856" i="24" s="1"/>
  <c r="H5855" i="24"/>
  <c r="H5855" i="24" a="1"/>
  <c r="H5854" i="24" a="1"/>
  <c r="H5854" i="24" s="1"/>
  <c r="H5853" i="24" a="1"/>
  <c r="H5853" i="24" s="1"/>
  <c r="H5852" i="24" a="1"/>
  <c r="H5852" i="24" s="1"/>
  <c r="H5851" i="24" a="1"/>
  <c r="H5851" i="24" s="1"/>
  <c r="H5850" i="24"/>
  <c r="H5850" i="24" a="1"/>
  <c r="H5849" i="24"/>
  <c r="H5849" i="24" a="1"/>
  <c r="H5848" i="24" a="1"/>
  <c r="H5848" i="24" s="1"/>
  <c r="H5847" i="24"/>
  <c r="H5847" i="24" a="1"/>
  <c r="H5846" i="24"/>
  <c r="H5846" i="24" a="1"/>
  <c r="H5845" i="24" a="1"/>
  <c r="H5845" i="24" s="1"/>
  <c r="H5844" i="24" a="1"/>
  <c r="H5844" i="24" s="1"/>
  <c r="H5843" i="24"/>
  <c r="H5843" i="24" a="1"/>
  <c r="H5842" i="24" a="1"/>
  <c r="H5842" i="24" s="1"/>
  <c r="H5841" i="24"/>
  <c r="H5841" i="24" a="1"/>
  <c r="H5840" i="24" a="1"/>
  <c r="H5840" i="24" s="1"/>
  <c r="H5839" i="24" a="1"/>
  <c r="H5839" i="24" s="1"/>
  <c r="H5838" i="24"/>
  <c r="H5838" i="24" a="1"/>
  <c r="H5837" i="24"/>
  <c r="H5837" i="24" a="1"/>
  <c r="H5836" i="24" a="1"/>
  <c r="H5836" i="24" s="1"/>
  <c r="H5835" i="24"/>
  <c r="H5835" i="24" a="1"/>
  <c r="H5834" i="24"/>
  <c r="H5834" i="24" a="1"/>
  <c r="H5833" i="24" a="1"/>
  <c r="H5833" i="24" s="1"/>
  <c r="H5832" i="24" a="1"/>
  <c r="H5832" i="24" s="1"/>
  <c r="H5831" i="24" a="1"/>
  <c r="H5831" i="24" s="1"/>
  <c r="H5830" i="24" a="1"/>
  <c r="H5830" i="24" s="1"/>
  <c r="H5829" i="24"/>
  <c r="H5829" i="24" a="1"/>
  <c r="H5828" i="24" a="1"/>
  <c r="H5828" i="24" s="1"/>
  <c r="H5827" i="24"/>
  <c r="H5827" i="24" a="1"/>
  <c r="H5826" i="24"/>
  <c r="H5826" i="24" a="1"/>
  <c r="H5825" i="24"/>
  <c r="H5825" i="24" a="1"/>
  <c r="H5824" i="24" a="1"/>
  <c r="H5824" i="24" s="1"/>
  <c r="H5823" i="24"/>
  <c r="H5823" i="24" a="1"/>
  <c r="H5822" i="24" a="1"/>
  <c r="H5822" i="24" s="1"/>
  <c r="H5821" i="24" a="1"/>
  <c r="H5821" i="24" s="1"/>
  <c r="H5820" i="24" a="1"/>
  <c r="H5820" i="24" s="1"/>
  <c r="H5819" i="24" a="1"/>
  <c r="H5819" i="24" s="1"/>
  <c r="H5818" i="24"/>
  <c r="H5818" i="24" a="1"/>
  <c r="H5817" i="24"/>
  <c r="H5817" i="24" a="1"/>
  <c r="H5816" i="24" a="1"/>
  <c r="H5816" i="24" s="1"/>
  <c r="H5815" i="24"/>
  <c r="H5815" i="24" a="1"/>
  <c r="H5814" i="24"/>
  <c r="H5814" i="24" a="1"/>
  <c r="H5813" i="24" a="1"/>
  <c r="H5813" i="24" s="1"/>
  <c r="H5812" i="24" a="1"/>
  <c r="H5812" i="24" s="1"/>
  <c r="H5811" i="24"/>
  <c r="H5811" i="24" a="1"/>
  <c r="H5810" i="24" a="1"/>
  <c r="H5810" i="24" s="1"/>
  <c r="H5809" i="24"/>
  <c r="H5809" i="24" a="1"/>
  <c r="H5808" i="24" a="1"/>
  <c r="H5808" i="24" s="1"/>
  <c r="H5807" i="24" a="1"/>
  <c r="H5807" i="24" s="1"/>
  <c r="H5806" i="24"/>
  <c r="H5806" i="24" a="1"/>
  <c r="H5805" i="24"/>
  <c r="H5805" i="24" a="1"/>
  <c r="H5804" i="24" a="1"/>
  <c r="H5804" i="24" s="1"/>
  <c r="H5803" i="24"/>
  <c r="H5803" i="24" a="1"/>
  <c r="H5802" i="24"/>
  <c r="H5802" i="24" a="1"/>
  <c r="H5801" i="24" a="1"/>
  <c r="H5801" i="24" s="1"/>
  <c r="H5800" i="24" a="1"/>
  <c r="H5800" i="24" s="1"/>
  <c r="H5799" i="24" a="1"/>
  <c r="H5799" i="24" s="1"/>
  <c r="H5798" i="24" a="1"/>
  <c r="H5798" i="24" s="1"/>
  <c r="H5797" i="24"/>
  <c r="H5797" i="24" a="1"/>
  <c r="H5796" i="24" a="1"/>
  <c r="H5796" i="24" s="1"/>
  <c r="H5795" i="24"/>
  <c r="H5795" i="24" a="1"/>
  <c r="H5794" i="24"/>
  <c r="H5794" i="24" a="1"/>
  <c r="H5793" i="24"/>
  <c r="H5793" i="24" a="1"/>
  <c r="H5792" i="24" a="1"/>
  <c r="H5792" i="24" s="1"/>
  <c r="H5791" i="24"/>
  <c r="H5791" i="24" a="1"/>
  <c r="H5790" i="24" a="1"/>
  <c r="H5790" i="24" s="1"/>
  <c r="H5789" i="24" a="1"/>
  <c r="H5789" i="24" s="1"/>
  <c r="H5788" i="24" a="1"/>
  <c r="H5788" i="24" s="1"/>
  <c r="H5787" i="24" a="1"/>
  <c r="H5787" i="24" s="1"/>
  <c r="H5786" i="24"/>
  <c r="H5786" i="24" a="1"/>
  <c r="H5785" i="24"/>
  <c r="H5785" i="24" a="1"/>
  <c r="H5784" i="24" a="1"/>
  <c r="H5784" i="24" s="1"/>
  <c r="H5783" i="24"/>
  <c r="H5783" i="24" a="1"/>
  <c r="H5782" i="24"/>
  <c r="H5782" i="24" a="1"/>
  <c r="H5781" i="24" a="1"/>
  <c r="H5781" i="24" s="1"/>
  <c r="H5780" i="24" a="1"/>
  <c r="H5780" i="24" s="1"/>
  <c r="H5779" i="24"/>
  <c r="H5779" i="24" a="1"/>
  <c r="H5778" i="24" a="1"/>
  <c r="H5778" i="24" s="1"/>
  <c r="H5777" i="24"/>
  <c r="H5777" i="24" a="1"/>
  <c r="H5776" i="24" a="1"/>
  <c r="H5776" i="24" s="1"/>
  <c r="H5775" i="24" a="1"/>
  <c r="H5775" i="24" s="1"/>
  <c r="H5774" i="24"/>
  <c r="H5774" i="24" a="1"/>
  <c r="H5773" i="24"/>
  <c r="H5773" i="24" a="1"/>
  <c r="H5772" i="24" a="1"/>
  <c r="H5772" i="24" s="1"/>
  <c r="H5771" i="24"/>
  <c r="H5771" i="24" a="1"/>
  <c r="H5770" i="24"/>
  <c r="H5770" i="24" a="1"/>
  <c r="H5769" i="24" a="1"/>
  <c r="H5769" i="24" s="1"/>
  <c r="H5768" i="24" a="1"/>
  <c r="H5768" i="24" s="1"/>
  <c r="H5767" i="24" a="1"/>
  <c r="H5767" i="24" s="1"/>
  <c r="H5766" i="24" a="1"/>
  <c r="H5766" i="24" s="1"/>
  <c r="H5765" i="24"/>
  <c r="H5765" i="24" a="1"/>
  <c r="H5764" i="24" a="1"/>
  <c r="H5764" i="24" s="1"/>
  <c r="H5763" i="24"/>
  <c r="H5763" i="24" a="1"/>
  <c r="H5762" i="24"/>
  <c r="H5762" i="24" a="1"/>
  <c r="H5761" i="24"/>
  <c r="H5761" i="24" a="1"/>
  <c r="H5760" i="24" a="1"/>
  <c r="H5760" i="24" s="1"/>
  <c r="H5759" i="24"/>
  <c r="H5759" i="24" a="1"/>
  <c r="H5758" i="24" a="1"/>
  <c r="H5758" i="24" s="1"/>
  <c r="H5757" i="24" a="1"/>
  <c r="H5757" i="24" s="1"/>
  <c r="H5756" i="24" a="1"/>
  <c r="H5756" i="24" s="1"/>
  <c r="H5755" i="24" a="1"/>
  <c r="H5755" i="24" s="1"/>
  <c r="H5754" i="24"/>
  <c r="H5754" i="24" a="1"/>
  <c r="H5753" i="24"/>
  <c r="H5753" i="24" a="1"/>
  <c r="H5752" i="24" a="1"/>
  <c r="H5752" i="24" s="1"/>
  <c r="H5751" i="24"/>
  <c r="H5751" i="24" a="1"/>
  <c r="H5750" i="24"/>
  <c r="H5750" i="24" a="1"/>
  <c r="H5749" i="24" a="1"/>
  <c r="H5749" i="24" s="1"/>
  <c r="H5748" i="24" a="1"/>
  <c r="H5748" i="24" s="1"/>
  <c r="H5747" i="24"/>
  <c r="H5747" i="24" a="1"/>
  <c r="H5746" i="24" a="1"/>
  <c r="H5746" i="24" s="1"/>
  <c r="H5745" i="24"/>
  <c r="H5745" i="24" a="1"/>
  <c r="H5744" i="24" a="1"/>
  <c r="H5744" i="24" s="1"/>
  <c r="H5743" i="24" a="1"/>
  <c r="H5743" i="24" s="1"/>
  <c r="H5742" i="24"/>
  <c r="H5742" i="24" a="1"/>
  <c r="H5741" i="24"/>
  <c r="H5741" i="24" a="1"/>
  <c r="H5740" i="24" a="1"/>
  <c r="H5740" i="24" s="1"/>
  <c r="H5739" i="24"/>
  <c r="H5739" i="24" a="1"/>
  <c r="H5738" i="24"/>
  <c r="H5738" i="24" a="1"/>
  <c r="H5737" i="24" a="1"/>
  <c r="H5737" i="24" s="1"/>
  <c r="H5736" i="24" a="1"/>
  <c r="H5736" i="24" s="1"/>
  <c r="H5735" i="24" a="1"/>
  <c r="H5735" i="24" s="1"/>
  <c r="H5734" i="24" a="1"/>
  <c r="H5734" i="24" s="1"/>
  <c r="H5733" i="24"/>
  <c r="H5733" i="24" a="1"/>
  <c r="H5732" i="24" a="1"/>
  <c r="H5732" i="24" s="1"/>
  <c r="H5731" i="24"/>
  <c r="H5731" i="24" a="1"/>
  <c r="H5730" i="24"/>
  <c r="H5730" i="24" a="1"/>
  <c r="H5729" i="24"/>
  <c r="H5729" i="24" a="1"/>
  <c r="H5728" i="24" a="1"/>
  <c r="H5728" i="24" s="1"/>
  <c r="H5727" i="24"/>
  <c r="H5727" i="24" a="1"/>
  <c r="H5726" i="24" a="1"/>
  <c r="H5726" i="24" s="1"/>
  <c r="H5725" i="24" a="1"/>
  <c r="H5725" i="24" s="1"/>
  <c r="H5724" i="24" a="1"/>
  <c r="H5724" i="24" s="1"/>
  <c r="H5723" i="24" a="1"/>
  <c r="H5723" i="24" s="1"/>
  <c r="H5722" i="24"/>
  <c r="H5722" i="24" a="1"/>
  <c r="H5721" i="24"/>
  <c r="H5721" i="24" a="1"/>
  <c r="H5720" i="24" a="1"/>
  <c r="H5720" i="24" s="1"/>
  <c r="H5719" i="24"/>
  <c r="H5719" i="24" a="1"/>
  <c r="H5718" i="24"/>
  <c r="H5718" i="24" a="1"/>
  <c r="H5717" i="24" a="1"/>
  <c r="H5717" i="24" s="1"/>
  <c r="H5716" i="24" a="1"/>
  <c r="H5716" i="24" s="1"/>
  <c r="H5715" i="24"/>
  <c r="H5715" i="24" a="1"/>
  <c r="H5714" i="24" a="1"/>
  <c r="H5714" i="24" s="1"/>
  <c r="H5713" i="24"/>
  <c r="H5713" i="24" a="1"/>
  <c r="H5712" i="24" a="1"/>
  <c r="H5712" i="24" s="1"/>
  <c r="H5711" i="24" a="1"/>
  <c r="H5711" i="24" s="1"/>
  <c r="H5710" i="24"/>
  <c r="H5710" i="24" a="1"/>
  <c r="H5709" i="24"/>
  <c r="H5709" i="24" a="1"/>
  <c r="H5708" i="24" a="1"/>
  <c r="H5708" i="24" s="1"/>
  <c r="H5707" i="24"/>
  <c r="H5707" i="24" a="1"/>
  <c r="H5706" i="24"/>
  <c r="H5706" i="24" a="1"/>
  <c r="H5705" i="24" a="1"/>
  <c r="H5705" i="24" s="1"/>
  <c r="H5704" i="24" a="1"/>
  <c r="H5704" i="24" s="1"/>
  <c r="H5703" i="24" a="1"/>
  <c r="H5703" i="24" s="1"/>
  <c r="H5702" i="24" a="1"/>
  <c r="H5702" i="24" s="1"/>
  <c r="H5701" i="24"/>
  <c r="H5701" i="24" a="1"/>
  <c r="H5700" i="24" a="1"/>
  <c r="H5700" i="24" s="1"/>
  <c r="H5699" i="24"/>
  <c r="H5699" i="24" a="1"/>
  <c r="H5698" i="24"/>
  <c r="H5698" i="24" a="1"/>
  <c r="H5697" i="24"/>
  <c r="H5697" i="24" a="1"/>
  <c r="H5696" i="24" a="1"/>
  <c r="H5696" i="24" s="1"/>
  <c r="H5695" i="24"/>
  <c r="H5695" i="24" a="1"/>
  <c r="H5694" i="24" a="1"/>
  <c r="H5694" i="24" s="1"/>
  <c r="H5693" i="24" a="1"/>
  <c r="H5693" i="24" s="1"/>
  <c r="H5692" i="24" a="1"/>
  <c r="H5692" i="24" s="1"/>
  <c r="H5691" i="24" a="1"/>
  <c r="H5691" i="24" s="1"/>
  <c r="H5690" i="24"/>
  <c r="H5690" i="24" a="1"/>
  <c r="H5689" i="24"/>
  <c r="H5689" i="24" a="1"/>
  <c r="H5688" i="24" a="1"/>
  <c r="H5688" i="24" s="1"/>
  <c r="H5687" i="24"/>
  <c r="H5687" i="24" a="1"/>
  <c r="H5686" i="24"/>
  <c r="H5686" i="24" a="1"/>
  <c r="H5685" i="24" a="1"/>
  <c r="H5685" i="24" s="1"/>
  <c r="H5684" i="24" a="1"/>
  <c r="H5684" i="24" s="1"/>
  <c r="H5683" i="24"/>
  <c r="H5683" i="24" a="1"/>
  <c r="H5682" i="24" a="1"/>
  <c r="H5682" i="24" s="1"/>
  <c r="H5681" i="24"/>
  <c r="H5681" i="24" a="1"/>
  <c r="H5680" i="24" a="1"/>
  <c r="H5680" i="24" s="1"/>
  <c r="H5679" i="24" a="1"/>
  <c r="H5679" i="24" s="1"/>
  <c r="H5678" i="24"/>
  <c r="H5678" i="24" a="1"/>
  <c r="H5677" i="24"/>
  <c r="H5677" i="24" a="1"/>
  <c r="H5676" i="24" a="1"/>
  <c r="H5676" i="24" s="1"/>
  <c r="H5675" i="24"/>
  <c r="H5675" i="24" a="1"/>
  <c r="H5674" i="24"/>
  <c r="H5674" i="24" a="1"/>
  <c r="H5673" i="24" a="1"/>
  <c r="H5673" i="24" s="1"/>
  <c r="H5672" i="24" a="1"/>
  <c r="H5672" i="24" s="1"/>
  <c r="H5671" i="24" a="1"/>
  <c r="H5671" i="24" s="1"/>
  <c r="H5670" i="24" a="1"/>
  <c r="H5670" i="24" s="1"/>
  <c r="H5669" i="24"/>
  <c r="H5669" i="24" a="1"/>
  <c r="H5668" i="24" a="1"/>
  <c r="H5668" i="24" s="1"/>
  <c r="H5667" i="24"/>
  <c r="H5667" i="24" a="1"/>
  <c r="H5666" i="24"/>
  <c r="H5666" i="24" a="1"/>
  <c r="H5665" i="24"/>
  <c r="H5665" i="24" a="1"/>
  <c r="H5664" i="24" a="1"/>
  <c r="H5664" i="24" s="1"/>
  <c r="H5663" i="24"/>
  <c r="H5663" i="24" a="1"/>
  <c r="H5662" i="24" a="1"/>
  <c r="H5662" i="24" s="1"/>
  <c r="H5661" i="24" a="1"/>
  <c r="H5661" i="24" s="1"/>
  <c r="H5660" i="24" a="1"/>
  <c r="H5660" i="24" s="1"/>
  <c r="H5659" i="24" a="1"/>
  <c r="H5659" i="24" s="1"/>
  <c r="H5658" i="24"/>
  <c r="H5658" i="24" a="1"/>
  <c r="H5657" i="24"/>
  <c r="H5657" i="24" a="1"/>
  <c r="H5656" i="24" a="1"/>
  <c r="H5656" i="24" s="1"/>
  <c r="H5655" i="24"/>
  <c r="H5655" i="24" a="1"/>
  <c r="H5654" i="24"/>
  <c r="H5654" i="24" a="1"/>
  <c r="H5653" i="24" a="1"/>
  <c r="H5653" i="24" s="1"/>
  <c r="H5652" i="24" a="1"/>
  <c r="H5652" i="24" s="1"/>
  <c r="H5651" i="24"/>
  <c r="H5651" i="24" a="1"/>
  <c r="H5650" i="24" a="1"/>
  <c r="H5650" i="24" s="1"/>
  <c r="H5649" i="24"/>
  <c r="H5649" i="24" a="1"/>
  <c r="H5648" i="24" a="1"/>
  <c r="H5648" i="24" s="1"/>
  <c r="H5647" i="24" a="1"/>
  <c r="H5647" i="24" s="1"/>
  <c r="H5646" i="24"/>
  <c r="H5646" i="24" a="1"/>
  <c r="H5645" i="24"/>
  <c r="H5645" i="24" a="1"/>
  <c r="H5644" i="24" a="1"/>
  <c r="H5644" i="24" s="1"/>
  <c r="H5643" i="24"/>
  <c r="H5643" i="24" a="1"/>
  <c r="H5642" i="24"/>
  <c r="H5642" i="24" a="1"/>
  <c r="H5641" i="24" a="1"/>
  <c r="H5641" i="24" s="1"/>
  <c r="H5640" i="24" a="1"/>
  <c r="H5640" i="24" s="1"/>
  <c r="H5639" i="24" a="1"/>
  <c r="H5639" i="24" s="1"/>
  <c r="H5638" i="24" a="1"/>
  <c r="H5638" i="24" s="1"/>
  <c r="H5637" i="24"/>
  <c r="H5637" i="24" a="1"/>
  <c r="H5636" i="24" a="1"/>
  <c r="H5636" i="24" s="1"/>
  <c r="H5635" i="24"/>
  <c r="H5635" i="24" a="1"/>
  <c r="H5634" i="24"/>
  <c r="H5634" i="24" a="1"/>
  <c r="H5633" i="24"/>
  <c r="H5633" i="24" a="1"/>
  <c r="H5632" i="24" a="1"/>
  <c r="H5632" i="24" s="1"/>
  <c r="H5631" i="24"/>
  <c r="H5631" i="24" a="1"/>
  <c r="H5630" i="24" a="1"/>
  <c r="H5630" i="24" s="1"/>
  <c r="H5629" i="24" a="1"/>
  <c r="H5629" i="24" s="1"/>
  <c r="H5628" i="24" a="1"/>
  <c r="H5628" i="24" s="1"/>
  <c r="H5627" i="24" a="1"/>
  <c r="H5627" i="24" s="1"/>
  <c r="H5626" i="24"/>
  <c r="H5626" i="24" a="1"/>
  <c r="H5625" i="24"/>
  <c r="H5625" i="24" a="1"/>
  <c r="H5624" i="24" a="1"/>
  <c r="H5624" i="24" s="1"/>
  <c r="H5623" i="24"/>
  <c r="H5623" i="24" a="1"/>
  <c r="H5622" i="24"/>
  <c r="H5622" i="24" a="1"/>
  <c r="H5621" i="24" a="1"/>
  <c r="H5621" i="24" s="1"/>
  <c r="H5620" i="24" a="1"/>
  <c r="H5620" i="24" s="1"/>
  <c r="H5619" i="24" a="1"/>
  <c r="H5619" i="24" s="1"/>
  <c r="H5618" i="24" a="1"/>
  <c r="H5618" i="24" s="1"/>
  <c r="H5617" i="24"/>
  <c r="H5617" i="24" a="1"/>
  <c r="H5616" i="24" a="1"/>
  <c r="H5616" i="24" s="1"/>
  <c r="H5615" i="24" a="1"/>
  <c r="H5615" i="24" s="1"/>
  <c r="H5614" i="24"/>
  <c r="H5614" i="24" a="1"/>
  <c r="H5613" i="24" a="1"/>
  <c r="H5613" i="24" s="1"/>
  <c r="H5612" i="24" a="1"/>
  <c r="H5612" i="24" s="1"/>
  <c r="H5611" i="24"/>
  <c r="H5611" i="24" a="1"/>
  <c r="H5610" i="24" a="1"/>
  <c r="H5610" i="24" s="1"/>
  <c r="H5609" i="24" a="1"/>
  <c r="H5609" i="24" s="1"/>
  <c r="H5608" i="24" a="1"/>
  <c r="H5608" i="24" s="1"/>
  <c r="H5607" i="24" a="1"/>
  <c r="H5607" i="24" s="1"/>
  <c r="H5606" i="24" a="1"/>
  <c r="H5606" i="24" s="1"/>
  <c r="H5605" i="24"/>
  <c r="H5605" i="24" a="1"/>
  <c r="H5604" i="24" a="1"/>
  <c r="H5604" i="24" s="1"/>
  <c r="H5603" i="24"/>
  <c r="H5603" i="24" a="1"/>
  <c r="H5602" i="24"/>
  <c r="H5602" i="24" a="1"/>
  <c r="H5601" i="24" a="1"/>
  <c r="H5601" i="24" s="1"/>
  <c r="H5600" i="24" a="1"/>
  <c r="H5600" i="24" s="1"/>
  <c r="H5599" i="24" a="1"/>
  <c r="H5599" i="24" s="1"/>
  <c r="H5598" i="24" a="1"/>
  <c r="H5598" i="24" s="1"/>
  <c r="H5597" i="24" a="1"/>
  <c r="H5597" i="24" s="1"/>
  <c r="H5596" i="24" a="1"/>
  <c r="H5596" i="24" s="1"/>
  <c r="H5595" i="24" a="1"/>
  <c r="H5595" i="24" s="1"/>
  <c r="H5594" i="24"/>
  <c r="H5594" i="24" a="1"/>
  <c r="H5593" i="24"/>
  <c r="H5593" i="24" a="1"/>
  <c r="H5592" i="24" a="1"/>
  <c r="H5592" i="24" s="1"/>
  <c r="H5591" i="24"/>
  <c r="H5591" i="24" a="1"/>
  <c r="H5590" i="24"/>
  <c r="H5590" i="24" a="1"/>
  <c r="H5589" i="24" a="1"/>
  <c r="H5589" i="24" s="1"/>
  <c r="H5588" i="24"/>
  <c r="H5588" i="24" a="1"/>
  <c r="H5587" i="24"/>
  <c r="H5587" i="24" a="1"/>
  <c r="H5586" i="24" a="1"/>
  <c r="H5586" i="24" s="1"/>
  <c r="H5585" i="24" a="1"/>
  <c r="H5585" i="24" s="1"/>
  <c r="H5584" i="24" a="1"/>
  <c r="H5584" i="24" s="1"/>
  <c r="H5583" i="24"/>
  <c r="H5583" i="24" a="1"/>
  <c r="H5582" i="24"/>
  <c r="H5582" i="24" a="1"/>
  <c r="H5581" i="24" a="1"/>
  <c r="H5581" i="24" s="1"/>
  <c r="H5580" i="24" a="1"/>
  <c r="H5580" i="24" s="1"/>
  <c r="H5579" i="24"/>
  <c r="H5579" i="24" a="1"/>
  <c r="H5578" i="24" a="1"/>
  <c r="H5578" i="24" s="1"/>
  <c r="H5577" i="24" a="1"/>
  <c r="H5577" i="24" s="1"/>
  <c r="H5576" i="24"/>
  <c r="H5576" i="24" a="1"/>
  <c r="H5575" i="24"/>
  <c r="H5575" i="24" a="1"/>
  <c r="H5574" i="24" a="1"/>
  <c r="H5574" i="24" s="1"/>
  <c r="H5573" i="24" a="1"/>
  <c r="H5573" i="24" s="1"/>
  <c r="H5572" i="24" a="1"/>
  <c r="H5572" i="24" s="1"/>
  <c r="H5571" i="24" a="1"/>
  <c r="H5571" i="24" s="1"/>
  <c r="H5570" i="24"/>
  <c r="H5570" i="24" a="1"/>
  <c r="H5569" i="24" a="1"/>
  <c r="H5569" i="24" s="1"/>
  <c r="H5568" i="24"/>
  <c r="H5568" i="24" a="1"/>
  <c r="H5567" i="24"/>
  <c r="H5567" i="24" a="1"/>
  <c r="H5566" i="24"/>
  <c r="H5566" i="24" a="1"/>
  <c r="H5565" i="24" a="1"/>
  <c r="H5565" i="24" s="1"/>
  <c r="H5564" i="24" a="1"/>
  <c r="H5564" i="24" s="1"/>
  <c r="H5563" i="24" a="1"/>
  <c r="H5563" i="24" s="1"/>
  <c r="H5562" i="24" a="1"/>
  <c r="H5562" i="24" s="1"/>
  <c r="H5561" i="24" a="1"/>
  <c r="H5561" i="24" s="1"/>
  <c r="H5560" i="24" a="1"/>
  <c r="H5560" i="24" s="1"/>
  <c r="H5559" i="24"/>
  <c r="H5559" i="24" a="1"/>
  <c r="H5558" i="24"/>
  <c r="H5558" i="24" a="1"/>
  <c r="H5557" i="24" a="1"/>
  <c r="H5557" i="24" s="1"/>
  <c r="H5556" i="24"/>
  <c r="H5556" i="24" a="1"/>
  <c r="H5555" i="24" a="1"/>
  <c r="H5555" i="24" s="1"/>
  <c r="H5554" i="24" a="1"/>
  <c r="H5554" i="24" s="1"/>
  <c r="H5553" i="24" a="1"/>
  <c r="H5553" i="24" s="1"/>
  <c r="H5552" i="24"/>
  <c r="H5552" i="24" a="1"/>
  <c r="H5551" i="24" a="1"/>
  <c r="H5551" i="24" s="1"/>
  <c r="H5550" i="24"/>
  <c r="H5550" i="24" a="1"/>
  <c r="H5549" i="24" a="1"/>
  <c r="H5549" i="24" s="1"/>
  <c r="H5548" i="24" a="1"/>
  <c r="H5548" i="24" s="1"/>
  <c r="H5547" i="24"/>
  <c r="H5547" i="24" a="1"/>
  <c r="H5546" i="24" a="1"/>
  <c r="H5546" i="24" s="1"/>
  <c r="H5545" i="24" a="1"/>
  <c r="H5545" i="24" s="1"/>
  <c r="H5544" i="24"/>
  <c r="H5544" i="24" a="1"/>
  <c r="H5543" i="24"/>
  <c r="H5543" i="24" a="1"/>
  <c r="H5542" i="24" a="1"/>
  <c r="H5542" i="24" s="1"/>
  <c r="H5541" i="24" a="1"/>
  <c r="H5541" i="24" s="1"/>
  <c r="H5540" i="24" a="1"/>
  <c r="H5540" i="24" s="1"/>
  <c r="H5539" i="24" a="1"/>
  <c r="H5539" i="24" s="1"/>
  <c r="H5538" i="24"/>
  <c r="H5538" i="24" a="1"/>
  <c r="H5537" i="24" a="1"/>
  <c r="H5537" i="24" s="1"/>
  <c r="H5536" i="24"/>
  <c r="H5536" i="24" a="1"/>
  <c r="H5535" i="24"/>
  <c r="H5535" i="24" a="1"/>
  <c r="H5534" i="24"/>
  <c r="H5534" i="24" a="1"/>
  <c r="H5533" i="24" a="1"/>
  <c r="H5533" i="24" s="1"/>
  <c r="H5532" i="24"/>
  <c r="H5532" i="24" a="1"/>
  <c r="H5531" i="24" a="1"/>
  <c r="H5531" i="24" s="1"/>
  <c r="H5530" i="24" a="1"/>
  <c r="H5530" i="24" s="1"/>
  <c r="H5529" i="24"/>
  <c r="H5529" i="24" a="1"/>
  <c r="H5528" i="24" a="1"/>
  <c r="H5528" i="24" s="1"/>
  <c r="H5527" i="24" a="1"/>
  <c r="H5527" i="24" s="1"/>
  <c r="H5526" i="24" a="1"/>
  <c r="H5526" i="24" s="1"/>
  <c r="H5525" i="24"/>
  <c r="H5525" i="24" a="1"/>
  <c r="H5524" i="24" a="1"/>
  <c r="H5524" i="24" s="1"/>
  <c r="H5523" i="24"/>
  <c r="H5523" i="24" a="1"/>
  <c r="H5522" i="24" a="1"/>
  <c r="H5522" i="24" s="1"/>
  <c r="H5521" i="24" a="1"/>
  <c r="H5521" i="24" s="1"/>
  <c r="H5520" i="24" a="1"/>
  <c r="H5520" i="24" s="1"/>
  <c r="H5519" i="24" a="1"/>
  <c r="H5519" i="24" s="1"/>
  <c r="H5518" i="24" a="1"/>
  <c r="H5518" i="24" s="1"/>
  <c r="H5517" i="24" a="1"/>
  <c r="H5517" i="24" s="1"/>
  <c r="H5516" i="24"/>
  <c r="H5516" i="24" a="1"/>
  <c r="H5515" i="24" a="1"/>
  <c r="H5515" i="24" s="1"/>
  <c r="H5514" i="24" a="1"/>
  <c r="H5514" i="24" s="1"/>
  <c r="H5513" i="24"/>
  <c r="H5513" i="24" a="1"/>
  <c r="H5512" i="24" a="1"/>
  <c r="H5512" i="24" s="1"/>
  <c r="H5511" i="24" a="1"/>
  <c r="H5511" i="24" s="1"/>
  <c r="H5510" i="24" a="1"/>
  <c r="H5510" i="24" s="1"/>
  <c r="H5509" i="24" a="1"/>
  <c r="H5509" i="24" s="1"/>
  <c r="H5508" i="24" a="1"/>
  <c r="H5508" i="24" s="1"/>
  <c r="H5507" i="24"/>
  <c r="H5507" i="24" a="1"/>
  <c r="H5506" i="24" a="1"/>
  <c r="H5506" i="24" s="1"/>
  <c r="H5505" i="24" a="1"/>
  <c r="H5505" i="24" s="1"/>
  <c r="H5504" i="24"/>
  <c r="H5504" i="24" a="1"/>
  <c r="H5503" i="24" a="1"/>
  <c r="H5503" i="24" s="1"/>
  <c r="H5502" i="24" a="1"/>
  <c r="H5502" i="24" s="1"/>
  <c r="H5501" i="24" a="1"/>
  <c r="H5501" i="24" s="1"/>
  <c r="H5500" i="24" a="1"/>
  <c r="H5500" i="24" s="1"/>
  <c r="H5499" i="24" a="1"/>
  <c r="H5499" i="24" s="1"/>
  <c r="H5498" i="24" a="1"/>
  <c r="H5498" i="24" s="1"/>
  <c r="H5497" i="24" a="1"/>
  <c r="H5497" i="24" s="1"/>
  <c r="H5496" i="24" a="1"/>
  <c r="H5496" i="24" s="1"/>
  <c r="H5495" i="24"/>
  <c r="H5495" i="24" a="1"/>
  <c r="H5494" i="24" a="1"/>
  <c r="H5494" i="24" s="1"/>
  <c r="H5493" i="24"/>
  <c r="H5493" i="24" a="1"/>
  <c r="H5492" i="24" a="1"/>
  <c r="H5492" i="24" s="1"/>
  <c r="H5491" i="24" a="1"/>
  <c r="H5491" i="24" s="1"/>
  <c r="H5490" i="24" a="1"/>
  <c r="H5490" i="24" s="1"/>
  <c r="H5489" i="24" a="1"/>
  <c r="H5489" i="24" s="1"/>
  <c r="H5488" i="24" a="1"/>
  <c r="H5488" i="24" s="1"/>
  <c r="H5487" i="24" a="1"/>
  <c r="H5487" i="24" s="1"/>
  <c r="H5486" i="24" a="1"/>
  <c r="H5486" i="24" s="1"/>
  <c r="H5485" i="24" a="1"/>
  <c r="H5485" i="24" s="1"/>
  <c r="H5484" i="24"/>
  <c r="H5484" i="24" a="1"/>
  <c r="H5483" i="24"/>
  <c r="H5483" i="24" a="1"/>
  <c r="H5482" i="24" a="1"/>
  <c r="H5482" i="24" s="1"/>
  <c r="H5481" i="24"/>
  <c r="H5481" i="24" a="1"/>
  <c r="H5480" i="24" a="1"/>
  <c r="H5480" i="24" s="1"/>
  <c r="H5479" i="24" a="1"/>
  <c r="H5479" i="24" s="1"/>
  <c r="H5478" i="24" a="1"/>
  <c r="H5478" i="24" s="1"/>
  <c r="H5477" i="24" a="1"/>
  <c r="H5477" i="24" s="1"/>
  <c r="H5476" i="24" a="1"/>
  <c r="H5476" i="24" s="1"/>
  <c r="H5475" i="24"/>
  <c r="H5475" i="24" a="1"/>
  <c r="H5474" i="24" a="1"/>
  <c r="H5474" i="24" s="1"/>
  <c r="H5473" i="24" a="1"/>
  <c r="H5473" i="24" s="1"/>
  <c r="H5472" i="24"/>
  <c r="H5472" i="24" a="1"/>
  <c r="H5471" i="24" a="1"/>
  <c r="H5471" i="24" s="1"/>
  <c r="H5470" i="24" a="1"/>
  <c r="H5470" i="24" s="1"/>
  <c r="H5469" i="24"/>
  <c r="H5469" i="24" a="1"/>
  <c r="H5468" i="24" a="1"/>
  <c r="H5468" i="24" s="1"/>
  <c r="H5467" i="24" a="1"/>
  <c r="H5467" i="24" s="1"/>
  <c r="H5466" i="24" a="1"/>
  <c r="H5466" i="24" s="1"/>
  <c r="H5465" i="24" a="1"/>
  <c r="H5465" i="24" s="1"/>
  <c r="H5464" i="24" a="1"/>
  <c r="H5464" i="24" s="1"/>
  <c r="H5463" i="24"/>
  <c r="H5463" i="24" a="1"/>
  <c r="H5462" i="24" a="1"/>
  <c r="H5462" i="24" s="1"/>
  <c r="H5461" i="24"/>
  <c r="H5461" i="24" a="1"/>
  <c r="H5460" i="24"/>
  <c r="H5460" i="24" a="1"/>
  <c r="H5459" i="24" a="1"/>
  <c r="H5459" i="24" s="1"/>
  <c r="H5458" i="24" a="1"/>
  <c r="H5458" i="24" s="1"/>
  <c r="H5457" i="24" a="1"/>
  <c r="H5457" i="24" s="1"/>
  <c r="H5456" i="24" a="1"/>
  <c r="H5456" i="24" s="1"/>
  <c r="H5455" i="24" a="1"/>
  <c r="H5455" i="24" s="1"/>
  <c r="H5454" i="24" a="1"/>
  <c r="H5454" i="24" s="1"/>
  <c r="H5453" i="24" a="1"/>
  <c r="H5453" i="24" s="1"/>
  <c r="H5452" i="24"/>
  <c r="H5452" i="24" a="1"/>
  <c r="H5451" i="24"/>
  <c r="H5451" i="24" a="1"/>
  <c r="H5450" i="24" a="1"/>
  <c r="H5450" i="24" s="1"/>
  <c r="H5449" i="24"/>
  <c r="H5449" i="24" a="1"/>
  <c r="H5448" i="24" a="1"/>
  <c r="H5448" i="24" s="1"/>
  <c r="H5447" i="24" a="1"/>
  <c r="H5447" i="24" s="1"/>
  <c r="H5446" i="24" a="1"/>
  <c r="H5446" i="24" s="1"/>
  <c r="H5445" i="24" a="1"/>
  <c r="H5445" i="24" s="1"/>
  <c r="H5444" i="24" a="1"/>
  <c r="H5444" i="24" s="1"/>
  <c r="H5443" i="24"/>
  <c r="H5443" i="24" a="1"/>
  <c r="H5442" i="24" a="1"/>
  <c r="H5442" i="24" s="1"/>
  <c r="H5441" i="24" a="1"/>
  <c r="H5441" i="24" s="1"/>
  <c r="H5440" i="24"/>
  <c r="H5440" i="24" a="1"/>
  <c r="H5439" i="24" a="1"/>
  <c r="H5439" i="24" s="1"/>
  <c r="H5438" i="24" a="1"/>
  <c r="H5438" i="24" s="1"/>
  <c r="H5437" i="24"/>
  <c r="H5437" i="24" a="1"/>
  <c r="H5436" i="24" a="1"/>
  <c r="H5436" i="24" s="1"/>
  <c r="H5435" i="24" a="1"/>
  <c r="H5435" i="24" s="1"/>
  <c r="H5434" i="24" a="1"/>
  <c r="H5434" i="24" s="1"/>
  <c r="H5433" i="24" a="1"/>
  <c r="H5433" i="24" s="1"/>
  <c r="H5432" i="24" a="1"/>
  <c r="H5432" i="24" s="1"/>
  <c r="H5431" i="24"/>
  <c r="H5431" i="24" a="1"/>
  <c r="H5430" i="24" a="1"/>
  <c r="H5430" i="24" s="1"/>
  <c r="H5429" i="24"/>
  <c r="H5429" i="24" a="1"/>
  <c r="H5428" i="24"/>
  <c r="H5428" i="24" a="1"/>
  <c r="H5427" i="24" a="1"/>
  <c r="H5427" i="24" s="1"/>
  <c r="H5426" i="24" a="1"/>
  <c r="H5426" i="24" s="1"/>
  <c r="H5425" i="24" a="1"/>
  <c r="H5425" i="24" s="1"/>
  <c r="H5424" i="24" a="1"/>
  <c r="H5424" i="24" s="1"/>
  <c r="H5423" i="24" a="1"/>
  <c r="H5423" i="24" s="1"/>
  <c r="H5422" i="24" a="1"/>
  <c r="H5422" i="24" s="1"/>
  <c r="H5421" i="24" a="1"/>
  <c r="H5421" i="24" s="1"/>
  <c r="H5420" i="24"/>
  <c r="H5420" i="24" a="1"/>
  <c r="H5419" i="24"/>
  <c r="H5419" i="24" a="1"/>
  <c r="H5418" i="24" a="1"/>
  <c r="H5418" i="24" s="1"/>
  <c r="H5417" i="24"/>
  <c r="H5417" i="24" a="1"/>
  <c r="H5416" i="24" a="1"/>
  <c r="H5416" i="24" s="1"/>
  <c r="H5415" i="24" a="1"/>
  <c r="H5415" i="24" s="1"/>
  <c r="H5414" i="24" a="1"/>
  <c r="H5414" i="24" s="1"/>
  <c r="H5413" i="24" a="1"/>
  <c r="H5413" i="24" s="1"/>
  <c r="H5412" i="24" a="1"/>
  <c r="H5412" i="24" s="1"/>
  <c r="H5411" i="24"/>
  <c r="H5411" i="24" a="1"/>
  <c r="H5410" i="24" a="1"/>
  <c r="H5410" i="24" s="1"/>
  <c r="H5409" i="24" a="1"/>
  <c r="H5409" i="24" s="1"/>
  <c r="H5408" i="24"/>
  <c r="H5408" i="24" a="1"/>
  <c r="H5407" i="24" a="1"/>
  <c r="H5407" i="24" s="1"/>
  <c r="H5406" i="24" a="1"/>
  <c r="H5406" i="24" s="1"/>
  <c r="H5405" i="24"/>
  <c r="H5405" i="24" a="1"/>
  <c r="H5404" i="24" a="1"/>
  <c r="H5404" i="24" s="1"/>
  <c r="H5403" i="24" a="1"/>
  <c r="H5403" i="24" s="1"/>
  <c r="H5402" i="24" a="1"/>
  <c r="H5402" i="24" s="1"/>
  <c r="H5401" i="24" a="1"/>
  <c r="H5401" i="24" s="1"/>
  <c r="H5400" i="24" a="1"/>
  <c r="H5400" i="24" s="1"/>
  <c r="H5399" i="24"/>
  <c r="H5399" i="24" a="1"/>
  <c r="H5398" i="24" a="1"/>
  <c r="H5398" i="24" s="1"/>
  <c r="H5397" i="24"/>
  <c r="H5397" i="24" a="1"/>
  <c r="H5396" i="24"/>
  <c r="H5396" i="24" a="1"/>
  <c r="H5395" i="24" a="1"/>
  <c r="H5395" i="24" s="1"/>
  <c r="H5394" i="24" a="1"/>
  <c r="H5394" i="24" s="1"/>
  <c r="H5393" i="24" a="1"/>
  <c r="H5393" i="24" s="1"/>
  <c r="H5392" i="24" a="1"/>
  <c r="H5392" i="24" s="1"/>
  <c r="H5391" i="24" a="1"/>
  <c r="H5391" i="24" s="1"/>
  <c r="H5390" i="24" a="1"/>
  <c r="H5390" i="24" s="1"/>
  <c r="H5389" i="24" a="1"/>
  <c r="H5389" i="24" s="1"/>
  <c r="H5388" i="24"/>
  <c r="H5388" i="24" a="1"/>
  <c r="H5387" i="24"/>
  <c r="H5387" i="24" a="1"/>
  <c r="H5386" i="24" a="1"/>
  <c r="H5386" i="24" s="1"/>
  <c r="H5385" i="24"/>
  <c r="H5385" i="24" a="1"/>
  <c r="H5384" i="24" a="1"/>
  <c r="H5384" i="24" s="1"/>
  <c r="H5383" i="24" a="1"/>
  <c r="H5383" i="24" s="1"/>
  <c r="H5382" i="24" a="1"/>
  <c r="H5382" i="24" s="1"/>
  <c r="H5381" i="24" a="1"/>
  <c r="H5381" i="24" s="1"/>
  <c r="H5380" i="24" a="1"/>
  <c r="H5380" i="24" s="1"/>
  <c r="H5379" i="24"/>
  <c r="H5379" i="24" a="1"/>
  <c r="H5378" i="24" a="1"/>
  <c r="H5378" i="24" s="1"/>
  <c r="H5377" i="24" a="1"/>
  <c r="H5377" i="24" s="1"/>
  <c r="H5376" i="24"/>
  <c r="H5376" i="24" a="1"/>
  <c r="H5375" i="24" a="1"/>
  <c r="H5375" i="24" s="1"/>
  <c r="H5374" i="24" a="1"/>
  <c r="H5374" i="24" s="1"/>
  <c r="H5373" i="24"/>
  <c r="H5373" i="24" a="1"/>
  <c r="H5372" i="24" a="1"/>
  <c r="H5372" i="24" s="1"/>
  <c r="H5371" i="24" a="1"/>
  <c r="H5371" i="24" s="1"/>
  <c r="H5370" i="24" a="1"/>
  <c r="H5370" i="24" s="1"/>
  <c r="H5369" i="24" a="1"/>
  <c r="H5369" i="24" s="1"/>
  <c r="H5368" i="24" a="1"/>
  <c r="H5368" i="24" s="1"/>
  <c r="H5367" i="24"/>
  <c r="H5367" i="24" a="1"/>
  <c r="H5366" i="24" a="1"/>
  <c r="H5366" i="24" s="1"/>
  <c r="H5365" i="24"/>
  <c r="H5365" i="24" a="1"/>
  <c r="H5364" i="24"/>
  <c r="H5364" i="24" a="1"/>
  <c r="H5363" i="24" a="1"/>
  <c r="H5363" i="24" s="1"/>
  <c r="H5362" i="24" a="1"/>
  <c r="H5362" i="24" s="1"/>
  <c r="H5361" i="24" a="1"/>
  <c r="H5361" i="24" s="1"/>
  <c r="H5360" i="24" a="1"/>
  <c r="H5360" i="24" s="1"/>
  <c r="H5359" i="24" a="1"/>
  <c r="H5359" i="24" s="1"/>
  <c r="H5358" i="24" a="1"/>
  <c r="H5358" i="24" s="1"/>
  <c r="H5357" i="24" a="1"/>
  <c r="H5357" i="24" s="1"/>
  <c r="H5356" i="24"/>
  <c r="H5356" i="24" a="1"/>
  <c r="H5355" i="24"/>
  <c r="H5355" i="24" a="1"/>
  <c r="H5354" i="24" a="1"/>
  <c r="H5354" i="24" s="1"/>
  <c r="H5353" i="24"/>
  <c r="H5353" i="24" a="1"/>
  <c r="H5352" i="24" a="1"/>
  <c r="H5352" i="24" s="1"/>
  <c r="H5351" i="24" a="1"/>
  <c r="H5351" i="24" s="1"/>
  <c r="H5350" i="24" a="1"/>
  <c r="H5350" i="24" s="1"/>
  <c r="H5349" i="24" a="1"/>
  <c r="H5349" i="24" s="1"/>
  <c r="H5348" i="24" a="1"/>
  <c r="H5348" i="24" s="1"/>
  <c r="H5347" i="24"/>
  <c r="H5347" i="24" a="1"/>
  <c r="H5346" i="24" a="1"/>
  <c r="H5346" i="24" s="1"/>
  <c r="H5345" i="24" a="1"/>
  <c r="H5345" i="24" s="1"/>
  <c r="H5344" i="24"/>
  <c r="H5344" i="24" a="1"/>
  <c r="H5343" i="24" a="1"/>
  <c r="H5343" i="24" s="1"/>
  <c r="H5342" i="24" a="1"/>
  <c r="H5342" i="24" s="1"/>
  <c r="H5341" i="24"/>
  <c r="H5341" i="24" a="1"/>
  <c r="H5340" i="24" a="1"/>
  <c r="H5340" i="24" s="1"/>
  <c r="H5339" i="24" a="1"/>
  <c r="H5339" i="24" s="1"/>
  <c r="H5338" i="24" a="1"/>
  <c r="H5338" i="24" s="1"/>
  <c r="H5337" i="24" a="1"/>
  <c r="H5337" i="24" s="1"/>
  <c r="H5336" i="24" a="1"/>
  <c r="H5336" i="24" s="1"/>
  <c r="H5335" i="24"/>
  <c r="H5335" i="24" a="1"/>
  <c r="H5334" i="24" a="1"/>
  <c r="H5334" i="24" s="1"/>
  <c r="H5333" i="24"/>
  <c r="H5333" i="24" a="1"/>
  <c r="H5332" i="24"/>
  <c r="H5332" i="24" a="1"/>
  <c r="H5331" i="24" a="1"/>
  <c r="H5331" i="24" s="1"/>
  <c r="H5330" i="24" a="1"/>
  <c r="H5330" i="24" s="1"/>
  <c r="H5329" i="24" a="1"/>
  <c r="H5329" i="24" s="1"/>
  <c r="H5328" i="24" a="1"/>
  <c r="H5328" i="24" s="1"/>
  <c r="H5327" i="24" a="1"/>
  <c r="H5327" i="24" s="1"/>
  <c r="H5326" i="24" a="1"/>
  <c r="H5326" i="24" s="1"/>
  <c r="H5325" i="24" a="1"/>
  <c r="H5325" i="24" s="1"/>
  <c r="H5324" i="24"/>
  <c r="H5324" i="24" a="1"/>
  <c r="H5323" i="24"/>
  <c r="H5323" i="24" a="1"/>
  <c r="H5322" i="24" a="1"/>
  <c r="H5322" i="24" s="1"/>
  <c r="H5321" i="24"/>
  <c r="H5321" i="24" a="1"/>
  <c r="H5320" i="24" a="1"/>
  <c r="H5320" i="24" s="1"/>
  <c r="H5319" i="24" a="1"/>
  <c r="H5319" i="24" s="1"/>
  <c r="H5318" i="24" a="1"/>
  <c r="H5318" i="24" s="1"/>
  <c r="H5317" i="24" a="1"/>
  <c r="H5317" i="24" s="1"/>
  <c r="H5316" i="24" a="1"/>
  <c r="H5316" i="24" s="1"/>
  <c r="H5315" i="24"/>
  <c r="H5315" i="24" a="1"/>
  <c r="H5314" i="24" a="1"/>
  <c r="H5314" i="24" s="1"/>
  <c r="H5313" i="24" a="1"/>
  <c r="H5313" i="24" s="1"/>
  <c r="H5312" i="24"/>
  <c r="H5312" i="24" a="1"/>
  <c r="H5311" i="24" a="1"/>
  <c r="H5311" i="24" s="1"/>
  <c r="H5310" i="24" a="1"/>
  <c r="H5310" i="24" s="1"/>
  <c r="H5309" i="24"/>
  <c r="H5309" i="24" a="1"/>
  <c r="H5308" i="24" a="1"/>
  <c r="H5308" i="24" s="1"/>
  <c r="H5307" i="24" a="1"/>
  <c r="H5307" i="24" s="1"/>
  <c r="H5306" i="24" a="1"/>
  <c r="H5306" i="24" s="1"/>
  <c r="H5305" i="24" a="1"/>
  <c r="H5305" i="24" s="1"/>
  <c r="H5304" i="24" a="1"/>
  <c r="H5304" i="24" s="1"/>
  <c r="H5303" i="24"/>
  <c r="H5303" i="24" a="1"/>
  <c r="H5302" i="24" a="1"/>
  <c r="H5302" i="24" s="1"/>
  <c r="H5301" i="24"/>
  <c r="H5301" i="24" a="1"/>
  <c r="H5300" i="24"/>
  <c r="H5300" i="24" a="1"/>
  <c r="H5299" i="24" a="1"/>
  <c r="H5299" i="24" s="1"/>
  <c r="H5298" i="24" a="1"/>
  <c r="H5298" i="24" s="1"/>
  <c r="H5297" i="24" a="1"/>
  <c r="H5297" i="24" s="1"/>
  <c r="H5296" i="24" a="1"/>
  <c r="H5296" i="24" s="1"/>
  <c r="H5295" i="24" a="1"/>
  <c r="H5295" i="24" s="1"/>
  <c r="H5294" i="24" a="1"/>
  <c r="H5294" i="24" s="1"/>
  <c r="H5293" i="24" a="1"/>
  <c r="H5293" i="24" s="1"/>
  <c r="H5292" i="24"/>
  <c r="H5292" i="24" a="1"/>
  <c r="H5291" i="24"/>
  <c r="H5291" i="24" a="1"/>
  <c r="H5290" i="24" a="1"/>
  <c r="H5290" i="24" s="1"/>
  <c r="H5289" i="24"/>
  <c r="H5289" i="24" a="1"/>
  <c r="H5288" i="24" a="1"/>
  <c r="H5288" i="24" s="1"/>
  <c r="H5287" i="24" a="1"/>
  <c r="H5287" i="24" s="1"/>
  <c r="H5286" i="24" a="1"/>
  <c r="H5286" i="24" s="1"/>
  <c r="H5285" i="24" a="1"/>
  <c r="H5285" i="24" s="1"/>
  <c r="H5284" i="24" a="1"/>
  <c r="H5284" i="24" s="1"/>
  <c r="H5283" i="24"/>
  <c r="H5283" i="24" a="1"/>
  <c r="H5282" i="24" a="1"/>
  <c r="H5282" i="24" s="1"/>
  <c r="H5281" i="24" a="1"/>
  <c r="H5281" i="24" s="1"/>
  <c r="H5280" i="24" a="1"/>
  <c r="H5280" i="24" s="1"/>
  <c r="H5279" i="24" a="1"/>
  <c r="H5279" i="24" s="1"/>
  <c r="H5278" i="24" a="1"/>
  <c r="H5278" i="24" s="1"/>
  <c r="H5277" i="24"/>
  <c r="H5277" i="24" a="1"/>
  <c r="H5276" i="24" a="1"/>
  <c r="H5276" i="24" s="1"/>
  <c r="H5275" i="24" a="1"/>
  <c r="H5275" i="24" s="1"/>
  <c r="H5274" i="24" a="1"/>
  <c r="H5274" i="24" s="1"/>
  <c r="H5273" i="24" a="1"/>
  <c r="H5273" i="24" s="1"/>
  <c r="H5272" i="24" a="1"/>
  <c r="H5272" i="24" s="1"/>
  <c r="H5271" i="24" a="1"/>
  <c r="H5271" i="24" s="1"/>
  <c r="H5270" i="24" a="1"/>
  <c r="H5270" i="24" s="1"/>
  <c r="H5269" i="24"/>
  <c r="H5269" i="24" a="1"/>
  <c r="H5268" i="24"/>
  <c r="H5268" i="24" a="1"/>
  <c r="H5267" i="24" a="1"/>
  <c r="H5267" i="24" s="1"/>
  <c r="H5266" i="24" a="1"/>
  <c r="H5266" i="24" s="1"/>
  <c r="H5265" i="24" a="1"/>
  <c r="H5265" i="24" s="1"/>
  <c r="H5264" i="24" a="1"/>
  <c r="H5264" i="24" s="1"/>
  <c r="H5263" i="24" a="1"/>
  <c r="H5263" i="24" s="1"/>
  <c r="H5262" i="24" a="1"/>
  <c r="H5262" i="24" s="1"/>
  <c r="H5261" i="24" a="1"/>
  <c r="H5261" i="24" s="1"/>
  <c r="H5260" i="24"/>
  <c r="H5260" i="24" a="1"/>
  <c r="H5259" i="24"/>
  <c r="H5259" i="24" a="1"/>
  <c r="H5258" i="24" a="1"/>
  <c r="H5258" i="24" s="1"/>
  <c r="H5257" i="24"/>
  <c r="H5257" i="24" a="1"/>
  <c r="H5256" i="24" a="1"/>
  <c r="H5256" i="24" s="1"/>
  <c r="H5255" i="24" a="1"/>
  <c r="H5255" i="24" s="1"/>
  <c r="H5254" i="24" a="1"/>
  <c r="H5254" i="24" s="1"/>
  <c r="H5253" i="24" a="1"/>
  <c r="H5253" i="24" s="1"/>
  <c r="H5252" i="24" a="1"/>
  <c r="H5252" i="24" s="1"/>
  <c r="H5251" i="24"/>
  <c r="H5251" i="24" a="1"/>
  <c r="H5250" i="24" a="1"/>
  <c r="H5250" i="24" s="1"/>
  <c r="H5249" i="24" a="1"/>
  <c r="H5249" i="24" s="1"/>
  <c r="H5248" i="24"/>
  <c r="H5248" i="24" a="1"/>
  <c r="H5247" i="24" a="1"/>
  <c r="H5247" i="24" s="1"/>
  <c r="H5246" i="24" a="1"/>
  <c r="H5246" i="24" s="1"/>
  <c r="H5245" i="24"/>
  <c r="H5245" i="24" a="1"/>
  <c r="H5244" i="24" a="1"/>
  <c r="H5244" i="24" s="1"/>
  <c r="H5243" i="24" a="1"/>
  <c r="H5243" i="24" s="1"/>
  <c r="H5242" i="24" a="1"/>
  <c r="H5242" i="24" s="1"/>
  <c r="H5241" i="24" a="1"/>
  <c r="H5241" i="24" s="1"/>
  <c r="H5240" i="24" a="1"/>
  <c r="H5240" i="24" s="1"/>
  <c r="H5239" i="24"/>
  <c r="H5239" i="24" a="1"/>
  <c r="H5238" i="24" a="1"/>
  <c r="H5238" i="24" s="1"/>
  <c r="H5237" i="24"/>
  <c r="H5237" i="24" a="1"/>
  <c r="H5236" i="24"/>
  <c r="H5236" i="24" a="1"/>
  <c r="H5235" i="24" a="1"/>
  <c r="H5235" i="24" s="1"/>
  <c r="H5234" i="24" a="1"/>
  <c r="H5234" i="24" s="1"/>
  <c r="H5233" i="24" a="1"/>
  <c r="H5233" i="24" s="1"/>
  <c r="H5232" i="24" a="1"/>
  <c r="H5232" i="24" s="1"/>
  <c r="H5231" i="24" a="1"/>
  <c r="H5231" i="24" s="1"/>
  <c r="H5230" i="24" a="1"/>
  <c r="H5230" i="24" s="1"/>
  <c r="H5229" i="24" a="1"/>
  <c r="H5229" i="24" s="1"/>
  <c r="H5228" i="24"/>
  <c r="H5228" i="24" a="1"/>
  <c r="H5227" i="24"/>
  <c r="H5227" i="24" a="1"/>
  <c r="H5226" i="24" a="1"/>
  <c r="H5226" i="24" s="1"/>
  <c r="H5225" i="24"/>
  <c r="H5225" i="24" a="1"/>
  <c r="H5224" i="24" a="1"/>
  <c r="H5224" i="24" s="1"/>
  <c r="H5223" i="24" a="1"/>
  <c r="H5223" i="24" s="1"/>
  <c r="H5222" i="24" a="1"/>
  <c r="H5222" i="24" s="1"/>
  <c r="H5221" i="24"/>
  <c r="H5221" i="24" a="1"/>
  <c r="H5220" i="24" a="1"/>
  <c r="H5220" i="24" s="1"/>
  <c r="H5219" i="24"/>
  <c r="H5219" i="24" a="1"/>
  <c r="H5218" i="24" a="1"/>
  <c r="H5218" i="24" s="1"/>
  <c r="H5217" i="24" a="1"/>
  <c r="H5217" i="24" s="1"/>
  <c r="H5216" i="24"/>
  <c r="H5216" i="24" a="1"/>
  <c r="H5215" i="24" a="1"/>
  <c r="H5215" i="24" s="1"/>
  <c r="H5214" i="24" a="1"/>
  <c r="H5214" i="24" s="1"/>
  <c r="H5213" i="24"/>
  <c r="H5213" i="24" a="1"/>
  <c r="H5212" i="24" a="1"/>
  <c r="H5212" i="24" s="1"/>
  <c r="H5211" i="24" a="1"/>
  <c r="H5211" i="24" s="1"/>
  <c r="H5210" i="24" a="1"/>
  <c r="H5210" i="24" s="1"/>
  <c r="H5209" i="24"/>
  <c r="H5209" i="24" a="1"/>
  <c r="H5208" i="24" a="1"/>
  <c r="H5208" i="24" s="1"/>
  <c r="H5207" i="24" a="1"/>
  <c r="H5207" i="24" s="1"/>
  <c r="H5206" i="24"/>
  <c r="H5206" i="24" a="1"/>
  <c r="H5205" i="24"/>
  <c r="H5205" i="24" a="1"/>
  <c r="H5204" i="24" a="1"/>
  <c r="H5204" i="24" s="1"/>
  <c r="H5203" i="24" a="1"/>
  <c r="H5203" i="24" s="1"/>
  <c r="H5202" i="24" a="1"/>
  <c r="H5202" i="24" s="1"/>
  <c r="H5201" i="24" a="1"/>
  <c r="H5201" i="24" s="1"/>
  <c r="H5200" i="24"/>
  <c r="H5200" i="24" a="1"/>
  <c r="H5199" i="24" a="1"/>
  <c r="H5199" i="24" s="1"/>
  <c r="H5198" i="24"/>
  <c r="H5198" i="24" a="1"/>
  <c r="H5197" i="24"/>
  <c r="H5197" i="24" a="1"/>
  <c r="H5196" i="24"/>
  <c r="H5196" i="24" a="1"/>
  <c r="H5195" i="24" a="1"/>
  <c r="H5195" i="24" s="1"/>
  <c r="H5194" i="24" a="1"/>
  <c r="H5194" i="24" s="1"/>
  <c r="H5193" i="24" a="1"/>
  <c r="H5193" i="24" s="1"/>
  <c r="H5192" i="24" a="1"/>
  <c r="H5192" i="24" s="1"/>
  <c r="H5191" i="24" a="1"/>
  <c r="H5191" i="24" s="1"/>
  <c r="H5190" i="24" a="1"/>
  <c r="H5190" i="24" s="1"/>
  <c r="H5189" i="24"/>
  <c r="H5189" i="24" a="1"/>
  <c r="H5188" i="24"/>
  <c r="H5188" i="24" a="1"/>
  <c r="H5187" i="24" a="1"/>
  <c r="H5187" i="24" s="1"/>
  <c r="H5186" i="24"/>
  <c r="H5186" i="24" a="1"/>
  <c r="H5185" i="24" a="1"/>
  <c r="H5185" i="24" s="1"/>
  <c r="H5184" i="24" a="1"/>
  <c r="H5184" i="24" s="1"/>
  <c r="H5183" i="24" a="1"/>
  <c r="H5183" i="24" s="1"/>
  <c r="H5182" i="24"/>
  <c r="H5182" i="24" a="1"/>
  <c r="H5181" i="24" a="1"/>
  <c r="H5181" i="24" s="1"/>
  <c r="H5180" i="24"/>
  <c r="H5180" i="24" a="1"/>
  <c r="H5179" i="24" a="1"/>
  <c r="H5179" i="24" s="1"/>
  <c r="H5178" i="24" a="1"/>
  <c r="H5178" i="24" s="1"/>
  <c r="H5177" i="24"/>
  <c r="H5177" i="24" a="1"/>
  <c r="H5176" i="24" a="1"/>
  <c r="H5176" i="24" s="1"/>
  <c r="H5175" i="24" a="1"/>
  <c r="H5175" i="24" s="1"/>
  <c r="H5174" i="24"/>
  <c r="H5174" i="24" a="1"/>
  <c r="H5173" i="24"/>
  <c r="H5173" i="24" a="1"/>
  <c r="H5172" i="24" a="1"/>
  <c r="H5172" i="24" s="1"/>
  <c r="H5171" i="24" a="1"/>
  <c r="H5171" i="24" s="1"/>
  <c r="H5170" i="24" a="1"/>
  <c r="H5170" i="24" s="1"/>
  <c r="H5169" i="24" a="1"/>
  <c r="H5169" i="24" s="1"/>
  <c r="H5168" i="24"/>
  <c r="H5168" i="24" a="1"/>
  <c r="H5167" i="24" a="1"/>
  <c r="H5167" i="24" s="1"/>
  <c r="H5166" i="24"/>
  <c r="H5166" i="24" a="1"/>
  <c r="H5165" i="24"/>
  <c r="H5165" i="24" a="1"/>
  <c r="H5164" i="24"/>
  <c r="H5164" i="24" a="1"/>
  <c r="H5163" i="24" a="1"/>
  <c r="H5163" i="24" s="1"/>
  <c r="H5162" i="24" a="1"/>
  <c r="H5162" i="24" s="1"/>
  <c r="H5161" i="24" a="1"/>
  <c r="H5161" i="24" s="1"/>
  <c r="H5160" i="24" a="1"/>
  <c r="H5160" i="24" s="1"/>
  <c r="H5159" i="24" a="1"/>
  <c r="H5159" i="24" s="1"/>
  <c r="H5158" i="24" a="1"/>
  <c r="H5158" i="24" s="1"/>
  <c r="H5157" i="24"/>
  <c r="H5157" i="24" a="1"/>
  <c r="H5156" i="24"/>
  <c r="H5156" i="24" a="1"/>
  <c r="H5155" i="24" a="1"/>
  <c r="H5155" i="24" s="1"/>
  <c r="H5154" i="24"/>
  <c r="H5154" i="24" a="1"/>
  <c r="H5153" i="24" a="1"/>
  <c r="H5153" i="24" s="1"/>
  <c r="H5152" i="24" a="1"/>
  <c r="H5152" i="24" s="1"/>
  <c r="H5151" i="24" a="1"/>
  <c r="H5151" i="24" s="1"/>
  <c r="H5150" i="24"/>
  <c r="H5150" i="24" a="1"/>
  <c r="H5149" i="24" a="1"/>
  <c r="H5149" i="24" s="1"/>
  <c r="H5148" i="24"/>
  <c r="H5148" i="24" a="1"/>
  <c r="H5147" i="24" a="1"/>
  <c r="H5147" i="24" s="1"/>
  <c r="H5146" i="24" a="1"/>
  <c r="H5146" i="24" s="1"/>
  <c r="H5145" i="24"/>
  <c r="H5145" i="24" a="1"/>
  <c r="H5144" i="24" a="1"/>
  <c r="H5144" i="24" s="1"/>
  <c r="H5143" i="24" a="1"/>
  <c r="H5143" i="24" s="1"/>
  <c r="H5142" i="24"/>
  <c r="H5142" i="24" a="1"/>
  <c r="H5141" i="24"/>
  <c r="H5141" i="24" a="1"/>
  <c r="H5140" i="24" a="1"/>
  <c r="H5140" i="24" s="1"/>
  <c r="H5139" i="24" a="1"/>
  <c r="H5139" i="24" s="1"/>
  <c r="H5138" i="24" a="1"/>
  <c r="H5138" i="24" s="1"/>
  <c r="H5137" i="24" a="1"/>
  <c r="H5137" i="24" s="1"/>
  <c r="H5136" i="24"/>
  <c r="H5136" i="24" a="1"/>
  <c r="H5135" i="24" a="1"/>
  <c r="H5135" i="24" s="1"/>
  <c r="H5134" i="24"/>
  <c r="H5134" i="24" a="1"/>
  <c r="H5133" i="24"/>
  <c r="H5133" i="24" a="1"/>
  <c r="H5132" i="24"/>
  <c r="H5132" i="24" a="1"/>
  <c r="H5131" i="24" a="1"/>
  <c r="H5131" i="24" s="1"/>
  <c r="H5130" i="24" a="1"/>
  <c r="H5130" i="24" s="1"/>
  <c r="H5129" i="24" a="1"/>
  <c r="H5129" i="24" s="1"/>
  <c r="H5128" i="24" a="1"/>
  <c r="H5128" i="24" s="1"/>
  <c r="H5127" i="24" a="1"/>
  <c r="H5127" i="24" s="1"/>
  <c r="H5126" i="24" a="1"/>
  <c r="H5126" i="24" s="1"/>
  <c r="H5125" i="24"/>
  <c r="H5125" i="24" a="1"/>
  <c r="H5124" i="24"/>
  <c r="H5124" i="24" a="1"/>
  <c r="H5123" i="24" a="1"/>
  <c r="H5123" i="24" s="1"/>
  <c r="H5122" i="24"/>
  <c r="H5122" i="24" a="1"/>
  <c r="H5121" i="24" a="1"/>
  <c r="H5121" i="24" s="1"/>
  <c r="H5120" i="24" a="1"/>
  <c r="H5120" i="24" s="1"/>
  <c r="H5119" i="24" a="1"/>
  <c r="H5119" i="24" s="1"/>
  <c r="H5118" i="24"/>
  <c r="H5118" i="24" a="1"/>
  <c r="H5117" i="24" a="1"/>
  <c r="H5117" i="24" s="1"/>
  <c r="H5116" i="24"/>
  <c r="H5116" i="24" a="1"/>
  <c r="H5115" i="24" a="1"/>
  <c r="H5115" i="24" s="1"/>
  <c r="H5114" i="24" a="1"/>
  <c r="H5114" i="24" s="1"/>
  <c r="H5113" i="24"/>
  <c r="H5113" i="24" a="1"/>
  <c r="H5112" i="24" a="1"/>
  <c r="H5112" i="24" s="1"/>
  <c r="H5111" i="24" a="1"/>
  <c r="H5111" i="24" s="1"/>
  <c r="H5110" i="24"/>
  <c r="H5110" i="24" a="1"/>
  <c r="H5109" i="24"/>
  <c r="H5109" i="24" a="1"/>
  <c r="H5108" i="24" a="1"/>
  <c r="H5108" i="24" s="1"/>
  <c r="H5107" i="24" a="1"/>
  <c r="H5107" i="24" s="1"/>
  <c r="H5106" i="24" a="1"/>
  <c r="H5106" i="24" s="1"/>
  <c r="H5105" i="24" a="1"/>
  <c r="H5105" i="24" s="1"/>
  <c r="H5104" i="24"/>
  <c r="H5104" i="24" a="1"/>
  <c r="H5103" i="24" a="1"/>
  <c r="H5103" i="24" s="1"/>
  <c r="H5102" i="24"/>
  <c r="H5102" i="24" a="1"/>
  <c r="H5101" i="24"/>
  <c r="H5101" i="24" a="1"/>
  <c r="H5100" i="24"/>
  <c r="H5100" i="24" a="1"/>
  <c r="H5099" i="24" a="1"/>
  <c r="H5099" i="24" s="1"/>
  <c r="H5098" i="24" a="1"/>
  <c r="H5098" i="24" s="1"/>
  <c r="H5097" i="24" a="1"/>
  <c r="H5097" i="24" s="1"/>
  <c r="H5096" i="24" a="1"/>
  <c r="H5096" i="24" s="1"/>
  <c r="H5095" i="24" a="1"/>
  <c r="H5095" i="24" s="1"/>
  <c r="H5094" i="24" a="1"/>
  <c r="H5094" i="24" s="1"/>
  <c r="H5093" i="24"/>
  <c r="H5093" i="24" a="1"/>
  <c r="H5092" i="24"/>
  <c r="H5092" i="24" a="1"/>
  <c r="H5091" i="24" a="1"/>
  <c r="H5091" i="24" s="1"/>
  <c r="H5090" i="24"/>
  <c r="H5090" i="24" a="1"/>
  <c r="H5089" i="24" a="1"/>
  <c r="H5089" i="24" s="1"/>
  <c r="H5088" i="24" a="1"/>
  <c r="H5088" i="24" s="1"/>
  <c r="H5087" i="24" a="1"/>
  <c r="H5087" i="24" s="1"/>
  <c r="H5086" i="24" a="1"/>
  <c r="H5086" i="24" s="1"/>
  <c r="H5085" i="24" a="1"/>
  <c r="H5085" i="24" s="1"/>
  <c r="H5084" i="24" a="1"/>
  <c r="H5084" i="24" s="1"/>
  <c r="H5083" i="24" a="1"/>
  <c r="H5083" i="24" s="1"/>
  <c r="H5082" i="24" a="1"/>
  <c r="H5082" i="24" s="1"/>
  <c r="H5081" i="24"/>
  <c r="H5081" i="24" a="1"/>
  <c r="H5080" i="24" a="1"/>
  <c r="H5080" i="24" s="1"/>
  <c r="H5079" i="24" a="1"/>
  <c r="H5079" i="24" s="1"/>
  <c r="H5078" i="24"/>
  <c r="H5078" i="24" a="1"/>
  <c r="H5077" i="24" a="1"/>
  <c r="H5077" i="24" s="1"/>
  <c r="H5076" i="24" a="1"/>
  <c r="H5076" i="24" s="1"/>
  <c r="H5075" i="24" a="1"/>
  <c r="H5075" i="24" s="1"/>
  <c r="H5074" i="24" a="1"/>
  <c r="H5074" i="24" s="1"/>
  <c r="H5073" i="24" a="1"/>
  <c r="H5073" i="24" s="1"/>
  <c r="H5072" i="24"/>
  <c r="H5072" i="24" a="1"/>
  <c r="H5071" i="24" a="1"/>
  <c r="H5071" i="24" s="1"/>
  <c r="H5070" i="24"/>
  <c r="H5070" i="24" a="1"/>
  <c r="H5069" i="24"/>
  <c r="H5069" i="24" a="1"/>
  <c r="H5068" i="24" a="1"/>
  <c r="H5068" i="24" s="1"/>
  <c r="H5067" i="24" a="1"/>
  <c r="H5067" i="24" s="1"/>
  <c r="H5066" i="24" a="1"/>
  <c r="H5066" i="24" s="1"/>
  <c r="H5065" i="24" a="1"/>
  <c r="H5065" i="24" s="1"/>
  <c r="H5064" i="24" a="1"/>
  <c r="H5064" i="24" s="1"/>
  <c r="H5063" i="24" a="1"/>
  <c r="H5063" i="24" s="1"/>
  <c r="H5062" i="24" a="1"/>
  <c r="H5062" i="24" s="1"/>
  <c r="H5061" i="24"/>
  <c r="H5061" i="24" a="1"/>
  <c r="H5060" i="24"/>
  <c r="H5060" i="24" a="1"/>
  <c r="H5059" i="24" a="1"/>
  <c r="H5059" i="24" s="1"/>
  <c r="H5058" i="24"/>
  <c r="H5058" i="24" a="1"/>
  <c r="H5057" i="24" a="1"/>
  <c r="H5057" i="24" s="1"/>
  <c r="H5056" i="24" a="1"/>
  <c r="H5056" i="24" s="1"/>
  <c r="H5055" i="24" a="1"/>
  <c r="H5055" i="24" s="1"/>
  <c r="H5054" i="24" a="1"/>
  <c r="H5054" i="24" s="1"/>
  <c r="H5053" i="24" a="1"/>
  <c r="H5053" i="24" s="1"/>
  <c r="H5052" i="24"/>
  <c r="H5052" i="24" a="1"/>
  <c r="H5051" i="24" a="1"/>
  <c r="H5051" i="24" s="1"/>
  <c r="H5050" i="24" a="1"/>
  <c r="H5050" i="24" s="1"/>
  <c r="H5049" i="24"/>
  <c r="H5049" i="24" a="1"/>
  <c r="H5048" i="24" a="1"/>
  <c r="H5048" i="24" s="1"/>
  <c r="H5047" i="24" a="1"/>
  <c r="H5047" i="24" s="1"/>
  <c r="H5046" i="24"/>
  <c r="H5046" i="24" a="1"/>
  <c r="H5045" i="24" a="1"/>
  <c r="H5045" i="24" s="1"/>
  <c r="H5044" i="24" a="1"/>
  <c r="H5044" i="24" s="1"/>
  <c r="H5043" i="24" a="1"/>
  <c r="H5043" i="24" s="1"/>
  <c r="H5042" i="24" a="1"/>
  <c r="H5042" i="24" s="1"/>
  <c r="H5041" i="24" a="1"/>
  <c r="H5041" i="24" s="1"/>
  <c r="H5040" i="24"/>
  <c r="H5040" i="24" a="1"/>
  <c r="H5039" i="24" a="1"/>
  <c r="H5039" i="24" s="1"/>
  <c r="H5038" i="24"/>
  <c r="H5038" i="24" a="1"/>
  <c r="H5037" i="24"/>
  <c r="H5037" i="24" a="1"/>
  <c r="H5036" i="24" a="1"/>
  <c r="H5036" i="24" s="1"/>
  <c r="H5035" i="24" a="1"/>
  <c r="H5035" i="24" s="1"/>
  <c r="H5034" i="24" a="1"/>
  <c r="H5034" i="24" s="1"/>
  <c r="H5033" i="24" a="1"/>
  <c r="H5033" i="24" s="1"/>
  <c r="H5032" i="24" a="1"/>
  <c r="H5032" i="24" s="1"/>
  <c r="H5031" i="24" a="1"/>
  <c r="H5031" i="24" s="1"/>
  <c r="H5030" i="24" a="1"/>
  <c r="H5030" i="24" s="1"/>
  <c r="H5029" i="24"/>
  <c r="H5029" i="24" a="1"/>
  <c r="H5028" i="24"/>
  <c r="H5028" i="24" a="1"/>
  <c r="H5027" i="24" a="1"/>
  <c r="H5027" i="24" s="1"/>
  <c r="H5026" i="24"/>
  <c r="H5026" i="24" a="1"/>
  <c r="H5025" i="24" a="1"/>
  <c r="H5025" i="24" s="1"/>
  <c r="H5024" i="24" a="1"/>
  <c r="H5024" i="24" s="1"/>
  <c r="H5023" i="24" a="1"/>
  <c r="H5023" i="24" s="1"/>
  <c r="H5022" i="24" a="1"/>
  <c r="H5022" i="24" s="1"/>
  <c r="H5021" i="24" a="1"/>
  <c r="H5021" i="24" s="1"/>
  <c r="H5020" i="24"/>
  <c r="H5020" i="24" a="1"/>
  <c r="H5019" i="24" a="1"/>
  <c r="H5019" i="24" s="1"/>
  <c r="H5018" i="24" a="1"/>
  <c r="H5018" i="24" s="1"/>
  <c r="H5017" i="24"/>
  <c r="H5017" i="24" a="1"/>
  <c r="H5016" i="24" a="1"/>
  <c r="H5016" i="24" s="1"/>
  <c r="H5015" i="24" a="1"/>
  <c r="H5015" i="24" s="1"/>
  <c r="H5014" i="24"/>
  <c r="H5014" i="24" a="1"/>
  <c r="H5013" i="24" a="1"/>
  <c r="H5013" i="24" s="1"/>
  <c r="H5012" i="24" a="1"/>
  <c r="H5012" i="24" s="1"/>
  <c r="H5011" i="24" a="1"/>
  <c r="H5011" i="24" s="1"/>
  <c r="H5010" i="24" a="1"/>
  <c r="H5010" i="24" s="1"/>
  <c r="H5009" i="24" a="1"/>
  <c r="H5009" i="24" s="1"/>
  <c r="H5008" i="24"/>
  <c r="H5008" i="24" a="1"/>
  <c r="H5007" i="24" a="1"/>
  <c r="H5007" i="24" s="1"/>
  <c r="H5006" i="24"/>
  <c r="H5006" i="24" a="1"/>
  <c r="H5005" i="24"/>
  <c r="H5005" i="24" a="1"/>
  <c r="H5004" i="24" a="1"/>
  <c r="H5004" i="24" s="1"/>
  <c r="H5003" i="24" a="1"/>
  <c r="H5003" i="24" s="1"/>
  <c r="H5002" i="24" a="1"/>
  <c r="H5002" i="24" s="1"/>
  <c r="H5001" i="24" a="1"/>
  <c r="H5001" i="24" s="1"/>
  <c r="H5000" i="24" a="1"/>
  <c r="H5000" i="24" s="1"/>
  <c r="H4999" i="24" a="1"/>
  <c r="H4999" i="24" s="1"/>
  <c r="H4998" i="24"/>
  <c r="H4998" i="24" a="1"/>
  <c r="H4997" i="24" a="1"/>
  <c r="H4997" i="24" s="1"/>
  <c r="H4996" i="24"/>
  <c r="H4996" i="24" a="1"/>
  <c r="H4995" i="24" a="1"/>
  <c r="H4995" i="24" s="1"/>
  <c r="H4994" i="24" a="1"/>
  <c r="H4994" i="24" s="1"/>
  <c r="H4993" i="24" a="1"/>
  <c r="H4993" i="24" s="1"/>
  <c r="H4992" i="24"/>
  <c r="H4992" i="24" a="1"/>
  <c r="H4991" i="24" a="1"/>
  <c r="H4991" i="24" s="1"/>
  <c r="H4990" i="24" a="1"/>
  <c r="H4990" i="24" s="1"/>
  <c r="H4989" i="24" a="1"/>
  <c r="H4989" i="24" s="1"/>
  <c r="H4988" i="24" a="1"/>
  <c r="H4988" i="24" s="1"/>
  <c r="H4987" i="24" a="1"/>
  <c r="H4987" i="24" s="1"/>
  <c r="H4986" i="24" a="1"/>
  <c r="H4986" i="24" s="1"/>
  <c r="H4985" i="24"/>
  <c r="H4985" i="24" a="1"/>
  <c r="H4984" i="24" a="1"/>
  <c r="H4984" i="24" s="1"/>
  <c r="H4983" i="24" a="1"/>
  <c r="H4983" i="24" s="1"/>
  <c r="H4982" i="24" a="1"/>
  <c r="H4982" i="24" s="1"/>
  <c r="H4981" i="24" a="1"/>
  <c r="H4981" i="24" s="1"/>
  <c r="H4980" i="24" a="1"/>
  <c r="H4980" i="24" s="1"/>
  <c r="H4979" i="24" a="1"/>
  <c r="H4979" i="24" s="1"/>
  <c r="H4978" i="24"/>
  <c r="H4978" i="24" a="1"/>
  <c r="H4977" i="24" a="1"/>
  <c r="H4977" i="24" s="1"/>
  <c r="H4976" i="24" a="1"/>
  <c r="H4976" i="24" s="1"/>
  <c r="H4975" i="24" a="1"/>
  <c r="H4975" i="24" s="1"/>
  <c r="H4974" i="24" a="1"/>
  <c r="H4974" i="24" s="1"/>
  <c r="H4973" i="24" a="1"/>
  <c r="H4973" i="24" s="1"/>
  <c r="H4972" i="24" a="1"/>
  <c r="H4972" i="24" s="1"/>
  <c r="H4971" i="24" a="1"/>
  <c r="H4971" i="24" s="1"/>
  <c r="H4970" i="24" a="1"/>
  <c r="H4970" i="24" s="1"/>
  <c r="H4969" i="24"/>
  <c r="H4969" i="24" a="1"/>
  <c r="H4968" i="24" a="1"/>
  <c r="H4968" i="24" s="1"/>
  <c r="H4967" i="24" a="1"/>
  <c r="H4967" i="24" s="1"/>
  <c r="H4966" i="24" a="1"/>
  <c r="H4966" i="24" s="1"/>
  <c r="H4965" i="24" a="1"/>
  <c r="H4965" i="24" s="1"/>
  <c r="H4964" i="24" a="1"/>
  <c r="H4964" i="24" s="1"/>
  <c r="H4963" i="24" a="1"/>
  <c r="H4963" i="24" s="1"/>
  <c r="H4962" i="24" a="1"/>
  <c r="H4962" i="24" s="1"/>
  <c r="H4961" i="24" a="1"/>
  <c r="H4961" i="24" s="1"/>
  <c r="H4960" i="24"/>
  <c r="H4960" i="24" a="1"/>
  <c r="H4959" i="24" a="1"/>
  <c r="H4959" i="24" s="1"/>
  <c r="H4958" i="24" a="1"/>
  <c r="H4958" i="24" s="1"/>
  <c r="H4957" i="24"/>
  <c r="H4957" i="24" a="1"/>
  <c r="H4956" i="24" a="1"/>
  <c r="H4956" i="24" s="1"/>
  <c r="H4955" i="24" a="1"/>
  <c r="H4955" i="24" s="1"/>
  <c r="H4954" i="24" a="1"/>
  <c r="H4954" i="24" s="1"/>
  <c r="H4953" i="24" a="1"/>
  <c r="H4953" i="24" s="1"/>
  <c r="H4952" i="24" a="1"/>
  <c r="H4952" i="24" s="1"/>
  <c r="H4951" i="24" a="1"/>
  <c r="H4951" i="24" s="1"/>
  <c r="H4950" i="24" a="1"/>
  <c r="H4950" i="24" s="1"/>
  <c r="H4949" i="24" a="1"/>
  <c r="H4949" i="24" s="1"/>
  <c r="H4948" i="24"/>
  <c r="H4948" i="24" a="1"/>
  <c r="H4947" i="24" a="1"/>
  <c r="H4947" i="24" s="1"/>
  <c r="H4946" i="24"/>
  <c r="H4946" i="24" a="1"/>
  <c r="H4945" i="24" a="1"/>
  <c r="H4945" i="24" s="1"/>
  <c r="H4944" i="24" a="1"/>
  <c r="H4944" i="24" s="1"/>
  <c r="H4943" i="24" a="1"/>
  <c r="H4943" i="24" s="1"/>
  <c r="H4942" i="24" a="1"/>
  <c r="H4942" i="24" s="1"/>
  <c r="H4941" i="24" a="1"/>
  <c r="H4941" i="24" s="1"/>
  <c r="H4940" i="24" a="1"/>
  <c r="H4940" i="24" s="1"/>
  <c r="H4939" i="24" a="1"/>
  <c r="H4939" i="24" s="1"/>
  <c r="H4938" i="24" a="1"/>
  <c r="H4938" i="24" s="1"/>
  <c r="H4937" i="24"/>
  <c r="H4937" i="24" a="1"/>
  <c r="H4936" i="24" a="1"/>
  <c r="H4936" i="24" s="1"/>
  <c r="H4935" i="24" a="1"/>
  <c r="H4935" i="24" s="1"/>
  <c r="H4934" i="24"/>
  <c r="H4934" i="24" a="1"/>
  <c r="H4933" i="24" a="1"/>
  <c r="H4933" i="24" s="1"/>
  <c r="H4932" i="24" a="1"/>
  <c r="H4932" i="24" s="1"/>
  <c r="H4931" i="24" a="1"/>
  <c r="H4931" i="24" s="1"/>
  <c r="H4930" i="24" a="1"/>
  <c r="H4930" i="24" s="1"/>
  <c r="H4929" i="24" a="1"/>
  <c r="H4929" i="24" s="1"/>
  <c r="H4928" i="24"/>
  <c r="H4928" i="24" a="1"/>
  <c r="H4927" i="24" a="1"/>
  <c r="H4927" i="24" s="1"/>
  <c r="H4926" i="24" a="1"/>
  <c r="H4926" i="24" s="1"/>
  <c r="H4925" i="24"/>
  <c r="H4925" i="24" a="1"/>
  <c r="H4924" i="24" a="1"/>
  <c r="H4924" i="24" s="1"/>
  <c r="H4923" i="24" a="1"/>
  <c r="H4923" i="24" s="1"/>
  <c r="H4922" i="24" a="1"/>
  <c r="H4922" i="24" s="1"/>
  <c r="H4921" i="24" a="1"/>
  <c r="H4921" i="24" s="1"/>
  <c r="H4920" i="24" a="1"/>
  <c r="H4920" i="24" s="1"/>
  <c r="H4919" i="24" a="1"/>
  <c r="H4919" i="24" s="1"/>
  <c r="H4918" i="24" a="1"/>
  <c r="H4918" i="24" s="1"/>
  <c r="H4917" i="24" a="1"/>
  <c r="H4917" i="24" s="1"/>
  <c r="H4916" i="24"/>
  <c r="H4916" i="24" a="1"/>
  <c r="H4915" i="24" a="1"/>
  <c r="H4915" i="24" s="1"/>
  <c r="H4914" i="24"/>
  <c r="H4914" i="24" a="1"/>
  <c r="H4913" i="24" a="1"/>
  <c r="H4913" i="24" s="1"/>
  <c r="H4912" i="24" a="1"/>
  <c r="H4912" i="24" s="1"/>
  <c r="H4911" i="24" a="1"/>
  <c r="H4911" i="24" s="1"/>
  <c r="H4910" i="24" a="1"/>
  <c r="H4910" i="24" s="1"/>
  <c r="H4909" i="24" a="1"/>
  <c r="H4909" i="24" s="1"/>
  <c r="H4908" i="24" a="1"/>
  <c r="H4908" i="24" s="1"/>
  <c r="H4907" i="24" a="1"/>
  <c r="H4907" i="24" s="1"/>
  <c r="H4906" i="24" a="1"/>
  <c r="H4906" i="24" s="1"/>
  <c r="H4905" i="24"/>
  <c r="H4905" i="24" a="1"/>
  <c r="H4904" i="24" a="1"/>
  <c r="H4904" i="24" s="1"/>
  <c r="H4903" i="24" a="1"/>
  <c r="H4903" i="24" s="1"/>
  <c r="H4902" i="24"/>
  <c r="H4902" i="24" a="1"/>
  <c r="H4901" i="24" a="1"/>
  <c r="H4901" i="24" s="1"/>
  <c r="H4900" i="24" a="1"/>
  <c r="H4900" i="24" s="1"/>
  <c r="H4899" i="24" a="1"/>
  <c r="H4899" i="24" s="1"/>
  <c r="H4898" i="24" a="1"/>
  <c r="H4898" i="24" s="1"/>
  <c r="H4897" i="24" a="1"/>
  <c r="H4897" i="24" s="1"/>
  <c r="H4896" i="24"/>
  <c r="H4896" i="24" a="1"/>
  <c r="H4895" i="24" a="1"/>
  <c r="H4895" i="24" s="1"/>
  <c r="H4894" i="24" a="1"/>
  <c r="H4894" i="24" s="1"/>
  <c r="H4893" i="24"/>
  <c r="H4893" i="24" a="1"/>
  <c r="H4892" i="24" a="1"/>
  <c r="H4892" i="24" s="1"/>
  <c r="H4891" i="24" a="1"/>
  <c r="H4891" i="24" s="1"/>
  <c r="H4890" i="24" a="1"/>
  <c r="H4890" i="24" s="1"/>
  <c r="H4889" i="24"/>
  <c r="H4889" i="24" a="1"/>
  <c r="H4888" i="24" a="1"/>
  <c r="H4888" i="24" s="1"/>
  <c r="H4887" i="24" a="1"/>
  <c r="H4887" i="24" s="1"/>
  <c r="H4886" i="24" a="1"/>
  <c r="H4886" i="24" s="1"/>
  <c r="H4885" i="24" a="1"/>
  <c r="H4885" i="24" s="1"/>
  <c r="H4884" i="24"/>
  <c r="H4884" i="24" a="1"/>
  <c r="H4883" i="24" a="1"/>
  <c r="H4883" i="24" s="1"/>
  <c r="H4882" i="24"/>
  <c r="H4882" i="24" a="1"/>
  <c r="H4881" i="24" a="1"/>
  <c r="H4881" i="24" s="1"/>
  <c r="H4880" i="24"/>
  <c r="H4880" i="24" a="1"/>
  <c r="H4879" i="24" a="1"/>
  <c r="H4879" i="24" s="1"/>
  <c r="H4878" i="24" a="1"/>
  <c r="H4878" i="24" s="1"/>
  <c r="H4877" i="24" a="1"/>
  <c r="H4877" i="24" s="1"/>
  <c r="H4876" i="24" a="1"/>
  <c r="H4876" i="24" s="1"/>
  <c r="H4875" i="24" a="1"/>
  <c r="H4875" i="24" s="1"/>
  <c r="H4874" i="24" a="1"/>
  <c r="H4874" i="24" s="1"/>
  <c r="H4873" i="24"/>
  <c r="H4873" i="24" a="1"/>
  <c r="H4872" i="24" a="1"/>
  <c r="H4872" i="24" s="1"/>
  <c r="H4871" i="24" a="1"/>
  <c r="H4871" i="24" s="1"/>
  <c r="H4870" i="24"/>
  <c r="H4870" i="24" a="1"/>
  <c r="H4869" i="24" a="1"/>
  <c r="H4869" i="24" s="1"/>
  <c r="H4868" i="24" a="1"/>
  <c r="H4868" i="24" s="1"/>
  <c r="H4867" i="24" a="1"/>
  <c r="H4867" i="24" s="1"/>
  <c r="H4866" i="24"/>
  <c r="H4866" i="24" a="1"/>
  <c r="H4865" i="24" a="1"/>
  <c r="H4865" i="24" s="1"/>
  <c r="H4864" i="24"/>
  <c r="H4864" i="24" a="1"/>
  <c r="H4863" i="24" a="1"/>
  <c r="H4863" i="24" s="1"/>
  <c r="H4862" i="24" a="1"/>
  <c r="H4862" i="24" s="1"/>
  <c r="H4861" i="24"/>
  <c r="H4861" i="24" a="1"/>
  <c r="H4860" i="24" a="1"/>
  <c r="H4860" i="24" s="1"/>
  <c r="H4859" i="24" a="1"/>
  <c r="H4859" i="24" s="1"/>
  <c r="H4858" i="24" a="1"/>
  <c r="H4858" i="24" s="1"/>
  <c r="H4857" i="24" a="1"/>
  <c r="H4857" i="24" s="1"/>
  <c r="H4856" i="24" a="1"/>
  <c r="H4856" i="24" s="1"/>
  <c r="H4855" i="24" a="1"/>
  <c r="H4855" i="24" s="1"/>
  <c r="H4854" i="24" a="1"/>
  <c r="H4854" i="24" s="1"/>
  <c r="H4853" i="24" a="1"/>
  <c r="H4853" i="24" s="1"/>
  <c r="H4852" i="24"/>
  <c r="H4852" i="24" a="1"/>
  <c r="H4851" i="24" a="1"/>
  <c r="H4851" i="24" s="1"/>
  <c r="H4850" i="24"/>
  <c r="H4850" i="24" a="1"/>
  <c r="H4849" i="24" a="1"/>
  <c r="H4849" i="24" s="1"/>
  <c r="H4848" i="24" a="1"/>
  <c r="H4848" i="24" s="1"/>
  <c r="H4847" i="24" a="1"/>
  <c r="H4847" i="24" s="1"/>
  <c r="H4846" i="24" a="1"/>
  <c r="H4846" i="24" s="1"/>
  <c r="H4845" i="24"/>
  <c r="H4845" i="24" a="1"/>
  <c r="H4844" i="24" a="1"/>
  <c r="H4844" i="24" s="1"/>
  <c r="H4843" i="24" a="1"/>
  <c r="H4843" i="24" s="1"/>
  <c r="H4842" i="24" a="1"/>
  <c r="H4842" i="24" s="1"/>
  <c r="H4841" i="24"/>
  <c r="H4841" i="24" a="1"/>
  <c r="H4840" i="24" a="1"/>
  <c r="H4840" i="24" s="1"/>
  <c r="H4839" i="24" a="1"/>
  <c r="H4839" i="24" s="1"/>
  <c r="H4838" i="24"/>
  <c r="H4838" i="24" a="1"/>
  <c r="H4837" i="24" a="1"/>
  <c r="H4837" i="24" s="1"/>
  <c r="H4836" i="24" a="1"/>
  <c r="H4836" i="24" s="1"/>
  <c r="H4835" i="24" a="1"/>
  <c r="H4835" i="24" s="1"/>
  <c r="H4834" i="24" a="1"/>
  <c r="H4834" i="24" s="1"/>
  <c r="H4833" i="24" a="1"/>
  <c r="H4833" i="24" s="1"/>
  <c r="H4832" i="24"/>
  <c r="H4832" i="24" a="1"/>
  <c r="H4831" i="24" a="1"/>
  <c r="H4831" i="24" s="1"/>
  <c r="H4830" i="24" a="1"/>
  <c r="H4830" i="24" s="1"/>
  <c r="H4829" i="24"/>
  <c r="H4829" i="24" a="1"/>
  <c r="H4828" i="24" a="1"/>
  <c r="H4828" i="24" s="1"/>
  <c r="H4827" i="24" a="1"/>
  <c r="H4827" i="24" s="1"/>
  <c r="H4826" i="24" a="1"/>
  <c r="H4826" i="24" s="1"/>
  <c r="H4825" i="24" a="1"/>
  <c r="H4825" i="24" s="1"/>
  <c r="H4824" i="24" a="1"/>
  <c r="H4824" i="24" s="1"/>
  <c r="H4823" i="24" a="1"/>
  <c r="H4823" i="24" s="1"/>
  <c r="H4822" i="24" a="1"/>
  <c r="H4822" i="24" s="1"/>
  <c r="H4821" i="24" a="1"/>
  <c r="H4821" i="24" s="1"/>
  <c r="H4820" i="24"/>
  <c r="H4820" i="24" a="1"/>
  <c r="H4819" i="24" a="1"/>
  <c r="H4819" i="24" s="1"/>
  <c r="H4818" i="24"/>
  <c r="H4818" i="24" a="1"/>
  <c r="H4817" i="24" a="1"/>
  <c r="H4817" i="24" s="1"/>
  <c r="H4816" i="24" a="1"/>
  <c r="H4816" i="24" s="1"/>
  <c r="H4815" i="24" a="1"/>
  <c r="H4815" i="24" s="1"/>
  <c r="H4814" i="24" a="1"/>
  <c r="H4814" i="24" s="1"/>
  <c r="H4813" i="24" a="1"/>
  <c r="H4813" i="24" s="1"/>
  <c r="H4812" i="24" a="1"/>
  <c r="H4812" i="24" s="1"/>
  <c r="H4811" i="24" a="1"/>
  <c r="H4811" i="24" s="1"/>
  <c r="H4810" i="24" a="1"/>
  <c r="H4810" i="24" s="1"/>
  <c r="H4809" i="24"/>
  <c r="H4809" i="24" a="1"/>
  <c r="H4808" i="24" a="1"/>
  <c r="H4808" i="24" s="1"/>
  <c r="H4807" i="24" a="1"/>
  <c r="H4807" i="24" s="1"/>
  <c r="H4806" i="24"/>
  <c r="H4806" i="24" a="1"/>
  <c r="H4805" i="24" a="1"/>
  <c r="H4805" i="24" s="1"/>
  <c r="H4804" i="24" a="1"/>
  <c r="H4804" i="24" s="1"/>
  <c r="H4803" i="24" a="1"/>
  <c r="H4803" i="24" s="1"/>
  <c r="H4802" i="24" a="1"/>
  <c r="H4802" i="24" s="1"/>
  <c r="H4801" i="24" a="1"/>
  <c r="H4801" i="24" s="1"/>
  <c r="H4800" i="24"/>
  <c r="H4800" i="24" a="1"/>
  <c r="H4799" i="24" a="1"/>
  <c r="H4799" i="24" s="1"/>
  <c r="H4798" i="24" a="1"/>
  <c r="H4798" i="24" s="1"/>
  <c r="H4797" i="24"/>
  <c r="H4797" i="24" a="1"/>
  <c r="H4796" i="24" a="1"/>
  <c r="H4796" i="24" s="1"/>
  <c r="H4795" i="24" a="1"/>
  <c r="H4795" i="24" s="1"/>
  <c r="H4794" i="24" a="1"/>
  <c r="H4794" i="24" s="1"/>
  <c r="H4793" i="24" a="1"/>
  <c r="H4793" i="24" s="1"/>
  <c r="H4792" i="24" a="1"/>
  <c r="H4792" i="24" s="1"/>
  <c r="H4791" i="24" a="1"/>
  <c r="H4791" i="24" s="1"/>
  <c r="H4790" i="24" a="1"/>
  <c r="H4790" i="24" s="1"/>
  <c r="H4789" i="24" a="1"/>
  <c r="H4789" i="24" s="1"/>
  <c r="H4788" i="24"/>
  <c r="H4788" i="24" a="1"/>
  <c r="H4787" i="24" a="1"/>
  <c r="H4787" i="24" s="1"/>
  <c r="H4786" i="24"/>
  <c r="H4786" i="24" a="1"/>
  <c r="H4785" i="24" a="1"/>
  <c r="H4785" i="24" s="1"/>
  <c r="H4784" i="24" a="1"/>
  <c r="H4784" i="24" s="1"/>
  <c r="H4783" i="24" a="1"/>
  <c r="H4783" i="24" s="1"/>
  <c r="H4782" i="24" a="1"/>
  <c r="H4782" i="24" s="1"/>
  <c r="H4781" i="24" a="1"/>
  <c r="H4781" i="24" s="1"/>
  <c r="H4780" i="24" a="1"/>
  <c r="H4780" i="24" s="1"/>
  <c r="H4779" i="24" a="1"/>
  <c r="H4779" i="24" s="1"/>
  <c r="H4778" i="24" a="1"/>
  <c r="H4778" i="24" s="1"/>
  <c r="H4777" i="24"/>
  <c r="H4777" i="24" a="1"/>
  <c r="H4776" i="24" a="1"/>
  <c r="H4776" i="24" s="1"/>
  <c r="H4775" i="24" a="1"/>
  <c r="H4775" i="24" s="1"/>
  <c r="H4774" i="24" a="1"/>
  <c r="H4774" i="24" s="1"/>
  <c r="H4773" i="24" a="1"/>
  <c r="H4773" i="24" s="1"/>
  <c r="H4772" i="24" a="1"/>
  <c r="H4772" i="24" s="1"/>
  <c r="H4771" i="24" a="1"/>
  <c r="H4771" i="24" s="1"/>
  <c r="H4770" i="24"/>
  <c r="H4770" i="24" a="1"/>
  <c r="H4769" i="24" a="1"/>
  <c r="H4769" i="24" s="1"/>
  <c r="H4768" i="24"/>
  <c r="H4768" i="24" a="1"/>
  <c r="H4767" i="24" a="1"/>
  <c r="H4767" i="24" s="1"/>
  <c r="H4766" i="24" a="1"/>
  <c r="H4766" i="24" s="1"/>
  <c r="H4765" i="24"/>
  <c r="H4765" i="24" a="1"/>
  <c r="H4764" i="24" a="1"/>
  <c r="H4764" i="24" s="1"/>
  <c r="H4763" i="24" a="1"/>
  <c r="H4763" i="24" s="1"/>
  <c r="H4762" i="24" a="1"/>
  <c r="H4762" i="24" s="1"/>
  <c r="H4761" i="24"/>
  <c r="H4761" i="24" a="1"/>
  <c r="H4760" i="24" a="1"/>
  <c r="H4760" i="24" s="1"/>
  <c r="H4759" i="24" a="1"/>
  <c r="H4759" i="24" s="1"/>
  <c r="H4758" i="24" a="1"/>
  <c r="H4758" i="24" s="1"/>
  <c r="H4757" i="24" a="1"/>
  <c r="H4757" i="24" s="1"/>
  <c r="H4756" i="24"/>
  <c r="H4756" i="24" a="1"/>
  <c r="H4755" i="24" a="1"/>
  <c r="H4755" i="24" s="1"/>
  <c r="H4754" i="24"/>
  <c r="H4754" i="24" a="1"/>
  <c r="H4753" i="24" a="1"/>
  <c r="H4753" i="24" s="1"/>
  <c r="H4752" i="24"/>
  <c r="H4752" i="24" a="1"/>
  <c r="H4751" i="24" a="1"/>
  <c r="H4751" i="24" s="1"/>
  <c r="H4750" i="24" a="1"/>
  <c r="H4750" i="24" s="1"/>
  <c r="H4749" i="24" a="1"/>
  <c r="H4749" i="24" s="1"/>
  <c r="H4748" i="24" a="1"/>
  <c r="H4748" i="24" s="1"/>
  <c r="H4747" i="24" a="1"/>
  <c r="H4747" i="24" s="1"/>
  <c r="H4746" i="24" a="1"/>
  <c r="H4746" i="24" s="1"/>
  <c r="H4745" i="24"/>
  <c r="H4745" i="24" a="1"/>
  <c r="H4744" i="24" a="1"/>
  <c r="H4744" i="24" s="1"/>
  <c r="H4743" i="24" a="1"/>
  <c r="H4743" i="24" s="1"/>
  <c r="H4742" i="24" a="1"/>
  <c r="H4742" i="24" s="1"/>
  <c r="H4741" i="24" a="1"/>
  <c r="H4741" i="24" s="1"/>
  <c r="H4740" i="24" a="1"/>
  <c r="H4740" i="24" s="1"/>
  <c r="H4739" i="24" a="1"/>
  <c r="H4739" i="24" s="1"/>
  <c r="H4738" i="24"/>
  <c r="H4738" i="24" a="1"/>
  <c r="H4737" i="24" a="1"/>
  <c r="H4737" i="24" s="1"/>
  <c r="H4736" i="24"/>
  <c r="H4736" i="24" a="1"/>
  <c r="H4735" i="24" a="1"/>
  <c r="H4735" i="24" s="1"/>
  <c r="H4734" i="24" a="1"/>
  <c r="H4734" i="24" s="1"/>
  <c r="H4733" i="24"/>
  <c r="H4733" i="24" a="1"/>
  <c r="H4732" i="24" a="1"/>
  <c r="H4732" i="24" s="1"/>
  <c r="H4731" i="24" a="1"/>
  <c r="H4731" i="24" s="1"/>
  <c r="H4730" i="24" a="1"/>
  <c r="H4730" i="24" s="1"/>
  <c r="H4729" i="24" a="1"/>
  <c r="H4729" i="24" s="1"/>
  <c r="H4728" i="24" a="1"/>
  <c r="H4728" i="24" s="1"/>
  <c r="H4727" i="24" a="1"/>
  <c r="H4727" i="24" s="1"/>
  <c r="H4726" i="24" a="1"/>
  <c r="H4726" i="24" s="1"/>
  <c r="H4725" i="24" a="1"/>
  <c r="H4725" i="24" s="1"/>
  <c r="H4724" i="24"/>
  <c r="H4724" i="24" a="1"/>
  <c r="H4723" i="24" a="1"/>
  <c r="H4723" i="24" s="1"/>
  <c r="H4722" i="24"/>
  <c r="H4722" i="24" a="1"/>
  <c r="H4721" i="24"/>
  <c r="H4721" i="24" a="1"/>
  <c r="H4720" i="24" a="1"/>
  <c r="H4720" i="24" s="1"/>
  <c r="H4719" i="24" a="1"/>
  <c r="H4719" i="24" s="1"/>
  <c r="H4718" i="24" a="1"/>
  <c r="H4718" i="24" s="1"/>
  <c r="H4717" i="24" a="1"/>
  <c r="H4717" i="24" s="1"/>
  <c r="H4716" i="24" a="1"/>
  <c r="H4716" i="24" s="1"/>
  <c r="H4715" i="24" a="1"/>
  <c r="H4715" i="24" s="1"/>
  <c r="H4714" i="24" a="1"/>
  <c r="H4714" i="24" s="1"/>
  <c r="H4713" i="24"/>
  <c r="H4713" i="24" a="1"/>
  <c r="H4712" i="24" a="1"/>
  <c r="H4712" i="24" s="1"/>
  <c r="H4711" i="24" a="1"/>
  <c r="H4711" i="24" s="1"/>
  <c r="H4710" i="24"/>
  <c r="H4710" i="24" a="1"/>
  <c r="H4709" i="24" a="1"/>
  <c r="H4709" i="24" s="1"/>
  <c r="H4708" i="24" a="1"/>
  <c r="H4708" i="24" s="1"/>
  <c r="H4707" i="24" a="1"/>
  <c r="H4707" i="24" s="1"/>
  <c r="H4706" i="24" a="1"/>
  <c r="H4706" i="24" s="1"/>
  <c r="H4705" i="24" a="1"/>
  <c r="H4705" i="24" s="1"/>
  <c r="H4704" i="24"/>
  <c r="H4704" i="24" a="1"/>
  <c r="H4703" i="24" a="1"/>
  <c r="H4703" i="24" s="1"/>
  <c r="H4702" i="24" a="1"/>
  <c r="H4702" i="24" s="1"/>
  <c r="H4701" i="24"/>
  <c r="H4701" i="24" a="1"/>
  <c r="H4700" i="24" a="1"/>
  <c r="H4700" i="24" s="1"/>
  <c r="H4699" i="24" a="1"/>
  <c r="H4699" i="24" s="1"/>
  <c r="H4698" i="24" a="1"/>
  <c r="H4698" i="24" s="1"/>
  <c r="H4697" i="24"/>
  <c r="H4697" i="24" a="1"/>
  <c r="H4696" i="24" a="1"/>
  <c r="H4696" i="24" s="1"/>
  <c r="H4695" i="24" a="1"/>
  <c r="H4695" i="24" s="1"/>
  <c r="H4694" i="24" a="1"/>
  <c r="H4694" i="24" s="1"/>
  <c r="H4693" i="24" a="1"/>
  <c r="H4693" i="24" s="1"/>
  <c r="H4692" i="24" a="1"/>
  <c r="H4692" i="24" s="1"/>
  <c r="H4691" i="24" a="1"/>
  <c r="H4691" i="24" s="1"/>
  <c r="H4690" i="24"/>
  <c r="H4690" i="24" a="1"/>
  <c r="H4689" i="24" a="1"/>
  <c r="H4689" i="24" s="1"/>
  <c r="H4688" i="24"/>
  <c r="H4688" i="24" a="1"/>
  <c r="H4687" i="24" a="1"/>
  <c r="H4687" i="24" s="1"/>
  <c r="H4686" i="24" a="1"/>
  <c r="H4686" i="24" s="1"/>
  <c r="H4685" i="24" a="1"/>
  <c r="H4685" i="24" s="1"/>
  <c r="H4684" i="24" a="1"/>
  <c r="H4684" i="24" s="1"/>
  <c r="H4683" i="24" a="1"/>
  <c r="H4683" i="24" s="1"/>
  <c r="H4682" i="24" a="1"/>
  <c r="H4682" i="24" s="1"/>
  <c r="H4681" i="24"/>
  <c r="H4681" i="24" a="1"/>
  <c r="H4680" i="24" a="1"/>
  <c r="H4680" i="24" s="1"/>
  <c r="H4679" i="24" a="1"/>
  <c r="H4679" i="24" s="1"/>
  <c r="H4678" i="24" a="1"/>
  <c r="H4678" i="24" s="1"/>
  <c r="H4677" i="24" a="1"/>
  <c r="H4677" i="24" s="1"/>
  <c r="H4676" i="24" a="1"/>
  <c r="H4676" i="24" s="1"/>
  <c r="H4675" i="24" a="1"/>
  <c r="H4675" i="24" s="1"/>
  <c r="H4674" i="24" a="1"/>
  <c r="H4674" i="24" s="1"/>
  <c r="H4673" i="24" a="1"/>
  <c r="H4673" i="24" s="1"/>
  <c r="H4672" i="24"/>
  <c r="H4672" i="24" a="1"/>
  <c r="H4671" i="24" a="1"/>
  <c r="H4671" i="24" s="1"/>
  <c r="H4670" i="24" a="1"/>
  <c r="H4670" i="24" s="1"/>
  <c r="H4669" i="24"/>
  <c r="H4669" i="24" a="1"/>
  <c r="H4668" i="24" a="1"/>
  <c r="H4668" i="24" s="1"/>
  <c r="H4667" i="24" a="1"/>
  <c r="H4667" i="24" s="1"/>
  <c r="H4666" i="24" a="1"/>
  <c r="H4666" i="24" s="1"/>
  <c r="H4665" i="24" a="1"/>
  <c r="H4665" i="24" s="1"/>
  <c r="H4664" i="24" a="1"/>
  <c r="H4664" i="24" s="1"/>
  <c r="H4663" i="24" a="1"/>
  <c r="H4663" i="24" s="1"/>
  <c r="H4662" i="24"/>
  <c r="H4662" i="24" a="1"/>
  <c r="H4661" i="24" a="1"/>
  <c r="H4661" i="24" s="1"/>
  <c r="H4660" i="24" a="1"/>
  <c r="H4660" i="24" s="1"/>
  <c r="H4659" i="24" a="1"/>
  <c r="H4659" i="24" s="1"/>
  <c r="H4658" i="24"/>
  <c r="H4658" i="24" a="1"/>
  <c r="H4657" i="24" a="1"/>
  <c r="H4657" i="24" s="1"/>
  <c r="H4656" i="24" a="1"/>
  <c r="H4656" i="24" s="1"/>
  <c r="H4655" i="24" a="1"/>
  <c r="H4655" i="24" s="1"/>
  <c r="H4654" i="24" a="1"/>
  <c r="H4654" i="24" s="1"/>
  <c r="H4653" i="24" a="1"/>
  <c r="H4653" i="24" s="1"/>
  <c r="H4652" i="24" a="1"/>
  <c r="H4652" i="24" s="1"/>
  <c r="H4651" i="24" a="1"/>
  <c r="H4651" i="24" s="1"/>
  <c r="H4650" i="24" a="1"/>
  <c r="H4650" i="24" s="1"/>
  <c r="H4649" i="24"/>
  <c r="H4649" i="24" a="1"/>
  <c r="H4648" i="24" a="1"/>
  <c r="H4648" i="24" s="1"/>
  <c r="H4647" i="24" a="1"/>
  <c r="H4647" i="24" s="1"/>
  <c r="H4646" i="24"/>
  <c r="H4646" i="24" a="1"/>
  <c r="H4645" i="24" a="1"/>
  <c r="H4645" i="24" s="1"/>
  <c r="H4644" i="24" a="1"/>
  <c r="H4644" i="24" s="1"/>
  <c r="H4643" i="24" a="1"/>
  <c r="H4643" i="24" s="1"/>
  <c r="H4642" i="24"/>
  <c r="H4642" i="24" a="1"/>
  <c r="H4641" i="24" a="1"/>
  <c r="H4641" i="24" s="1"/>
  <c r="H4640" i="24"/>
  <c r="H4640" i="24" a="1"/>
  <c r="H4639" i="24" a="1"/>
  <c r="H4639" i="24" s="1"/>
  <c r="H4638" i="24" a="1"/>
  <c r="H4638" i="24" s="1"/>
  <c r="H4637" i="24"/>
  <c r="H4637" i="24" a="1"/>
  <c r="H4636" i="24" a="1"/>
  <c r="H4636" i="24" s="1"/>
  <c r="H4635" i="24" a="1"/>
  <c r="H4635" i="24" s="1"/>
  <c r="H4634" i="24"/>
  <c r="H4634" i="24" a="1"/>
  <c r="H4633" i="24" a="1"/>
  <c r="H4633" i="24" s="1"/>
  <c r="H4632" i="24" a="1"/>
  <c r="H4632" i="24" s="1"/>
  <c r="H4631" i="24" a="1"/>
  <c r="H4631" i="24" s="1"/>
  <c r="H4630" i="24" a="1"/>
  <c r="H4630" i="24" s="1"/>
  <c r="H4629" i="24" a="1"/>
  <c r="H4629" i="24" s="1"/>
  <c r="H4628" i="24"/>
  <c r="H4628" i="24" a="1"/>
  <c r="H4627" i="24" a="1"/>
  <c r="H4627" i="24" s="1"/>
  <c r="H4626" i="24"/>
  <c r="H4626" i="24" a="1"/>
  <c r="H4625" i="24"/>
  <c r="H4625" i="24" a="1"/>
  <c r="H4624" i="24"/>
  <c r="H4624" i="24" a="1"/>
  <c r="H4623" i="24" a="1"/>
  <c r="H4623" i="24" s="1"/>
  <c r="H4622" i="24" a="1"/>
  <c r="H4622" i="24" s="1"/>
  <c r="H4621" i="24" a="1"/>
  <c r="H4621" i="24" s="1"/>
  <c r="H4620" i="24" a="1"/>
  <c r="H4620" i="24" s="1"/>
  <c r="H4619" i="24" a="1"/>
  <c r="H4619" i="24" s="1"/>
  <c r="H4618" i="24" a="1"/>
  <c r="H4618" i="24" s="1"/>
  <c r="H4617" i="24"/>
  <c r="H4617" i="24" a="1"/>
  <c r="H4616" i="24" a="1"/>
  <c r="H4616" i="24" s="1"/>
  <c r="H4615" i="24" a="1"/>
  <c r="H4615" i="24" s="1"/>
  <c r="H4614" i="24"/>
  <c r="H4614" i="24" a="1"/>
  <c r="H4613" i="24" a="1"/>
  <c r="H4613" i="24" s="1"/>
  <c r="H4612" i="24" a="1"/>
  <c r="H4612" i="24" s="1"/>
  <c r="H4611" i="24" a="1"/>
  <c r="H4611" i="24" s="1"/>
  <c r="H4610" i="24" a="1"/>
  <c r="H4610" i="24" s="1"/>
  <c r="H4609" i="24" a="1"/>
  <c r="H4609" i="24" s="1"/>
  <c r="H4608" i="24"/>
  <c r="H4608" i="24" a="1"/>
  <c r="H4607" i="24" a="1"/>
  <c r="H4607" i="24" s="1"/>
  <c r="H4606" i="24" a="1"/>
  <c r="H4606" i="24" s="1"/>
  <c r="H4605" i="24" a="1"/>
  <c r="H4605" i="24" s="1"/>
  <c r="H4604" i="24" a="1"/>
  <c r="H4604" i="24" s="1"/>
  <c r="H4603" i="24" a="1"/>
  <c r="H4603" i="24" s="1"/>
  <c r="H4602" i="24" a="1"/>
  <c r="H4602" i="24" s="1"/>
  <c r="H4601" i="24"/>
  <c r="H4601" i="24" a="1"/>
  <c r="H4600" i="24" a="1"/>
  <c r="H4600" i="24" s="1"/>
  <c r="H4599" i="24" a="1"/>
  <c r="H4599" i="24" s="1"/>
  <c r="H4598" i="24" a="1"/>
  <c r="H4598" i="24" s="1"/>
  <c r="H4597" i="24" a="1"/>
  <c r="H4597" i="24" s="1"/>
  <c r="H4596" i="24" a="1"/>
  <c r="H4596" i="24" s="1"/>
  <c r="H4595" i="24" a="1"/>
  <c r="H4595" i="24" s="1"/>
  <c r="H4594" i="24"/>
  <c r="H4594" i="24" a="1"/>
  <c r="H4593" i="24" a="1"/>
  <c r="H4593" i="24" s="1"/>
  <c r="H4592" i="24"/>
  <c r="H4592" i="24" a="1"/>
  <c r="H4591" i="24" a="1"/>
  <c r="H4591" i="24" s="1"/>
  <c r="H4590" i="24" a="1"/>
  <c r="H4590" i="24" s="1"/>
  <c r="H4589" i="24" a="1"/>
  <c r="H4589" i="24" s="1"/>
  <c r="H4588" i="24" a="1"/>
  <c r="H4588" i="24" s="1"/>
  <c r="H4587" i="24" a="1"/>
  <c r="H4587" i="24" s="1"/>
  <c r="H4586" i="24" a="1"/>
  <c r="H4586" i="24" s="1"/>
  <c r="H4585" i="24"/>
  <c r="H4585" i="24" a="1"/>
  <c r="H4584" i="24" a="1"/>
  <c r="H4584" i="24" s="1"/>
  <c r="H4583" i="24" a="1"/>
  <c r="H4583" i="24" s="1"/>
  <c r="H4582" i="24"/>
  <c r="H4582" i="24" a="1"/>
  <c r="H4581" i="24" a="1"/>
  <c r="H4581" i="24" s="1"/>
  <c r="H4580" i="24" a="1"/>
  <c r="H4580" i="24" s="1"/>
  <c r="H4579" i="24" a="1"/>
  <c r="H4579" i="24" s="1"/>
  <c r="H4578" i="24" a="1"/>
  <c r="H4578" i="24" s="1"/>
  <c r="H4577" i="24" a="1"/>
  <c r="H4577" i="24" s="1"/>
  <c r="H4576" i="24"/>
  <c r="H4576" i="24" a="1"/>
  <c r="H4575" i="24" a="1"/>
  <c r="H4575" i="24" s="1"/>
  <c r="H4574" i="24" a="1"/>
  <c r="H4574" i="24" s="1"/>
  <c r="H4573" i="24"/>
  <c r="H4573" i="24" a="1"/>
  <c r="H4572" i="24" a="1"/>
  <c r="H4572" i="24" s="1"/>
  <c r="H4571" i="24" a="1"/>
  <c r="H4571" i="24" s="1"/>
  <c r="H4570" i="24" a="1"/>
  <c r="H4570" i="24" s="1"/>
  <c r="H4569" i="24" a="1"/>
  <c r="H4569" i="24" s="1"/>
  <c r="H4568" i="24" a="1"/>
  <c r="H4568" i="24" s="1"/>
  <c r="H4567" i="24" a="1"/>
  <c r="H4567" i="24" s="1"/>
  <c r="H4566" i="24" a="1"/>
  <c r="H4566" i="24" s="1"/>
  <c r="H4565" i="24" a="1"/>
  <c r="H4565" i="24" s="1"/>
  <c r="H4564" i="24"/>
  <c r="H4564" i="24" a="1"/>
  <c r="H4563" i="24" a="1"/>
  <c r="H4563" i="24" s="1"/>
  <c r="H4562" i="24"/>
  <c r="H4562" i="24" a="1"/>
  <c r="H4561" i="24" a="1"/>
  <c r="H4561" i="24" s="1"/>
  <c r="H4560" i="24" a="1"/>
  <c r="H4560" i="24" s="1"/>
  <c r="H4559" i="24" a="1"/>
  <c r="H4559" i="24" s="1"/>
  <c r="H4558" i="24" a="1"/>
  <c r="H4558" i="24" s="1"/>
  <c r="H4557" i="24" a="1"/>
  <c r="H4557" i="24" s="1"/>
  <c r="H4556" i="24" a="1"/>
  <c r="H4556" i="24" s="1"/>
  <c r="H4555" i="24" a="1"/>
  <c r="H4555" i="24" s="1"/>
  <c r="H4554" i="24" a="1"/>
  <c r="H4554" i="24" s="1"/>
  <c r="H4553" i="24"/>
  <c r="H4553" i="24" a="1"/>
  <c r="H4552" i="24" a="1"/>
  <c r="H4552" i="24" s="1"/>
  <c r="H4551" i="24" a="1"/>
  <c r="H4551" i="24" s="1"/>
  <c r="H4550" i="24" a="1"/>
  <c r="H4550" i="24" s="1"/>
  <c r="H4549" i="24" a="1"/>
  <c r="H4549" i="24" s="1"/>
  <c r="H4548" i="24" a="1"/>
  <c r="H4548" i="24" s="1"/>
  <c r="H4547" i="24" a="1"/>
  <c r="H4547" i="24" s="1"/>
  <c r="H4546" i="24" a="1"/>
  <c r="H4546" i="24" s="1"/>
  <c r="H4545" i="24" a="1"/>
  <c r="H4545" i="24" s="1"/>
  <c r="H4544" i="24"/>
  <c r="H4544" i="24" a="1"/>
  <c r="H4543" i="24" a="1"/>
  <c r="H4543" i="24" s="1"/>
  <c r="H4542" i="24"/>
  <c r="H4542" i="24" a="1"/>
  <c r="H4541" i="24"/>
  <c r="H4541" i="24" a="1"/>
  <c r="H4540" i="24" a="1"/>
  <c r="H4540" i="24" s="1"/>
  <c r="H4539" i="24" a="1"/>
  <c r="H4539" i="24" s="1"/>
  <c r="H4538" i="24" a="1"/>
  <c r="H4538" i="24" s="1"/>
  <c r="H4537" i="24" a="1"/>
  <c r="H4537" i="24" s="1"/>
  <c r="H4536" i="24" a="1"/>
  <c r="H4536" i="24" s="1"/>
  <c r="H4535" i="24" a="1"/>
  <c r="H4535" i="24" s="1"/>
  <c r="H4534" i="24" a="1"/>
  <c r="H4534" i="24" s="1"/>
  <c r="H4533" i="24"/>
  <c r="H4533" i="24" a="1"/>
  <c r="H4532" i="24" a="1"/>
  <c r="H4532" i="24" s="1"/>
  <c r="H4531" i="24" a="1"/>
  <c r="H4531" i="24" s="1"/>
  <c r="H4530" i="24"/>
  <c r="H4530" i="24" a="1"/>
  <c r="H4529" i="24" a="1"/>
  <c r="H4529" i="24" s="1"/>
  <c r="H4528" i="24" a="1"/>
  <c r="H4528" i="24" s="1"/>
  <c r="H4527" i="24" a="1"/>
  <c r="H4527" i="24" s="1"/>
  <c r="H4526" i="24" a="1"/>
  <c r="H4526" i="24" s="1"/>
  <c r="H4525" i="24" a="1"/>
  <c r="H4525" i="24" s="1"/>
  <c r="H4524" i="24" a="1"/>
  <c r="H4524" i="24" s="1"/>
  <c r="H4523" i="24" a="1"/>
  <c r="H4523" i="24" s="1"/>
  <c r="H4522" i="24" a="1"/>
  <c r="H4522" i="24" s="1"/>
  <c r="H4521" i="24"/>
  <c r="H4521" i="24" a="1"/>
  <c r="H4520" i="24" a="1"/>
  <c r="H4520" i="24" s="1"/>
  <c r="H4519" i="24" a="1"/>
  <c r="H4519" i="24" s="1"/>
  <c r="H4518" i="24" a="1"/>
  <c r="H4518" i="24" s="1"/>
  <c r="H4517" i="24" a="1"/>
  <c r="H4517" i="24" s="1"/>
  <c r="H4516" i="24" a="1"/>
  <c r="H4516" i="24" s="1"/>
  <c r="H4515" i="24" a="1"/>
  <c r="H4515" i="24" s="1"/>
  <c r="H4514" i="24" a="1"/>
  <c r="H4514" i="24" s="1"/>
  <c r="H4513" i="24" a="1"/>
  <c r="H4513" i="24" s="1"/>
  <c r="H4512" i="24"/>
  <c r="H4512" i="24" a="1"/>
  <c r="H4511" i="24" a="1"/>
  <c r="H4511" i="24" s="1"/>
  <c r="H4510" i="24"/>
  <c r="H4510" i="24" a="1"/>
  <c r="H4509" i="24" a="1"/>
  <c r="H4509" i="24" s="1"/>
  <c r="H4508" i="24" a="1"/>
  <c r="H4508" i="24" s="1"/>
  <c r="H4507" i="24" a="1"/>
  <c r="H4507" i="24" s="1"/>
  <c r="H4506" i="24" a="1"/>
  <c r="H4506" i="24" s="1"/>
  <c r="H4505" i="24" a="1"/>
  <c r="H4505" i="24" s="1"/>
  <c r="H4504" i="24" a="1"/>
  <c r="H4504" i="24" s="1"/>
  <c r="H4503" i="24" a="1"/>
  <c r="H4503" i="24" s="1"/>
  <c r="H4502" i="24" a="1"/>
  <c r="H4502" i="24" s="1"/>
  <c r="H4501" i="24"/>
  <c r="H4501" i="24" a="1"/>
  <c r="H4500" i="24" a="1"/>
  <c r="H4500" i="24" s="1"/>
  <c r="H4499" i="24" a="1"/>
  <c r="H4499" i="24" s="1"/>
  <c r="H4498" i="24"/>
  <c r="H4498" i="24" a="1"/>
  <c r="H4497" i="24" a="1"/>
  <c r="H4497" i="24" s="1"/>
  <c r="H4496" i="24" a="1"/>
  <c r="H4496" i="24" s="1"/>
  <c r="H4495" i="24" a="1"/>
  <c r="H4495" i="24" s="1"/>
  <c r="H4494" i="24" a="1"/>
  <c r="H4494" i="24" s="1"/>
  <c r="H4493" i="24" a="1"/>
  <c r="H4493" i="24" s="1"/>
  <c r="H4492" i="24"/>
  <c r="H4492" i="24" a="1"/>
  <c r="H4491" i="24" a="1"/>
  <c r="H4491" i="24" s="1"/>
  <c r="H4490" i="24" a="1"/>
  <c r="H4490" i="24" s="1"/>
  <c r="H4489" i="24"/>
  <c r="H4489" i="24" a="1"/>
  <c r="H4488" i="24" a="1"/>
  <c r="H4488" i="24" s="1"/>
  <c r="H4487" i="24" a="1"/>
  <c r="H4487" i="24" s="1"/>
  <c r="H4486" i="24" a="1"/>
  <c r="H4486" i="24" s="1"/>
  <c r="H4485" i="24" a="1"/>
  <c r="H4485" i="24" s="1"/>
  <c r="H4484" i="24" a="1"/>
  <c r="H4484" i="24" s="1"/>
  <c r="H4483" i="24" a="1"/>
  <c r="H4483" i="24" s="1"/>
  <c r="H4482" i="24" a="1"/>
  <c r="H4482" i="24" s="1"/>
  <c r="H4481" i="24" a="1"/>
  <c r="H4481" i="24" s="1"/>
  <c r="H4480" i="24"/>
  <c r="H4480" i="24" a="1"/>
  <c r="H4479" i="24" a="1"/>
  <c r="H4479" i="24" s="1"/>
  <c r="H4478" i="24"/>
  <c r="H4478" i="24" a="1"/>
  <c r="H4477" i="24" a="1"/>
  <c r="H4477" i="24" s="1"/>
  <c r="H4476" i="24" a="1"/>
  <c r="H4476" i="24" s="1"/>
  <c r="H4475" i="24" a="1"/>
  <c r="H4475" i="24" s="1"/>
  <c r="H4474" i="24" a="1"/>
  <c r="H4474" i="24" s="1"/>
  <c r="H4473" i="24" a="1"/>
  <c r="H4473" i="24" s="1"/>
  <c r="H4472" i="24" a="1"/>
  <c r="H4472" i="24" s="1"/>
  <c r="H4471" i="24" a="1"/>
  <c r="H4471" i="24" s="1"/>
  <c r="H4470" i="24" a="1"/>
  <c r="H4470" i="24" s="1"/>
  <c r="H4469" i="24"/>
  <c r="H4469" i="24" a="1"/>
  <c r="H4468" i="24" a="1"/>
  <c r="H4468" i="24" s="1"/>
  <c r="H4467" i="24" a="1"/>
  <c r="H4467" i="24" s="1"/>
  <c r="H4466" i="24"/>
  <c r="H4466" i="24" a="1"/>
  <c r="H4465" i="24" a="1"/>
  <c r="H4465" i="24" s="1"/>
  <c r="H4464" i="24" a="1"/>
  <c r="H4464" i="24" s="1"/>
  <c r="H4463" i="24" a="1"/>
  <c r="H4463" i="24" s="1"/>
  <c r="H4462" i="24" a="1"/>
  <c r="H4462" i="24" s="1"/>
  <c r="H4461" i="24" a="1"/>
  <c r="H4461" i="24" s="1"/>
  <c r="H4460" i="24"/>
  <c r="H4460" i="24" a="1"/>
  <c r="H4459" i="24" a="1"/>
  <c r="H4459" i="24" s="1"/>
  <c r="H4458" i="24" a="1"/>
  <c r="H4458" i="24" s="1"/>
  <c r="H4457" i="24"/>
  <c r="H4457" i="24" a="1"/>
  <c r="H4456" i="24" a="1"/>
  <c r="H4456" i="24" s="1"/>
  <c r="H4455" i="24" a="1"/>
  <c r="H4455" i="24" s="1"/>
  <c r="H4454" i="24" a="1"/>
  <c r="H4454" i="24" s="1"/>
  <c r="H4453" i="24" a="1"/>
  <c r="H4453" i="24" s="1"/>
  <c r="H4452" i="24"/>
  <c r="H4452" i="24" a="1"/>
  <c r="H4451" i="24" a="1"/>
  <c r="H4451" i="24" s="1"/>
  <c r="H4450" i="24" a="1"/>
  <c r="H4450" i="24" s="1"/>
  <c r="H4449" i="24" a="1"/>
  <c r="H4449" i="24" s="1"/>
  <c r="H4448" i="24"/>
  <c r="H4448" i="24" a="1"/>
  <c r="H4447" i="24" a="1"/>
  <c r="H4447" i="24" s="1"/>
  <c r="H4446" i="24"/>
  <c r="H4446" i="24" a="1"/>
  <c r="H4445" i="24" a="1"/>
  <c r="H4445" i="24" s="1"/>
  <c r="H4444" i="24" a="1"/>
  <c r="H4444" i="24" s="1"/>
  <c r="H4443" i="24" a="1"/>
  <c r="H4443" i="24" s="1"/>
  <c r="H4442" i="24" a="1"/>
  <c r="H4442" i="24" s="1"/>
  <c r="H4441" i="24" a="1"/>
  <c r="H4441" i="24" s="1"/>
  <c r="H4440" i="24"/>
  <c r="H4440" i="24" a="1"/>
  <c r="H4439" i="24" a="1"/>
  <c r="H4439" i="24" s="1"/>
  <c r="H4438" i="24"/>
  <c r="H4438" i="24" a="1"/>
  <c r="H4437" i="24"/>
  <c r="H4437" i="24" a="1"/>
  <c r="H4436" i="24" a="1"/>
  <c r="H4436" i="24" s="1"/>
  <c r="H4435" i="24" a="1"/>
  <c r="H4435" i="24" s="1"/>
  <c r="H4434" i="24"/>
  <c r="H4434" i="24" a="1"/>
  <c r="H4433" i="24" a="1"/>
  <c r="H4433" i="24" s="1"/>
  <c r="H4432" i="24" a="1"/>
  <c r="H4432" i="24" s="1"/>
  <c r="H4431" i="24" a="1"/>
  <c r="H4431" i="24" s="1"/>
  <c r="H4430" i="24" a="1"/>
  <c r="H4430" i="24" s="1"/>
  <c r="H4429" i="24" a="1"/>
  <c r="H4429" i="24" s="1"/>
  <c r="H4428" i="24"/>
  <c r="H4428" i="24" a="1"/>
  <c r="H4427" i="24" a="1"/>
  <c r="H4427" i="24" s="1"/>
  <c r="H4426" i="24" a="1"/>
  <c r="H4426" i="24" s="1"/>
  <c r="H4425" i="24"/>
  <c r="H4425" i="24" a="1"/>
  <c r="H4424" i="24" a="1"/>
  <c r="H4424" i="24" s="1"/>
  <c r="H4423" i="24" a="1"/>
  <c r="H4423" i="24" s="1"/>
  <c r="H4422" i="24" a="1"/>
  <c r="H4422" i="24" s="1"/>
  <c r="H4421" i="24" a="1"/>
  <c r="H4421" i="24" s="1"/>
  <c r="H4420" i="24"/>
  <c r="H4420" i="24" a="1"/>
  <c r="H4419" i="24" a="1"/>
  <c r="H4419" i="24" s="1"/>
  <c r="H4418" i="24" a="1"/>
  <c r="H4418" i="24" s="1"/>
  <c r="H4417" i="24" a="1"/>
  <c r="H4417" i="24" s="1"/>
  <c r="H4416" i="24" a="1"/>
  <c r="H4416" i="24" s="1"/>
  <c r="H4415" i="24" a="1"/>
  <c r="H4415" i="24" s="1"/>
  <c r="H4414" i="24"/>
  <c r="H4414" i="24" a="1"/>
  <c r="H4413" i="24" a="1"/>
  <c r="H4413" i="24" s="1"/>
  <c r="H4412" i="24" a="1"/>
  <c r="H4412" i="24" s="1"/>
  <c r="H4411" i="24" a="1"/>
  <c r="H4411" i="24" s="1"/>
  <c r="H4410" i="24" a="1"/>
  <c r="H4410" i="24" s="1"/>
  <c r="H4409" i="24" a="1"/>
  <c r="H4409" i="24" s="1"/>
  <c r="H4408" i="24" a="1"/>
  <c r="H4408" i="24" s="1"/>
  <c r="H4407" i="24" a="1"/>
  <c r="H4407" i="24" s="1"/>
  <c r="H4406" i="24"/>
  <c r="H4406" i="24" a="1"/>
  <c r="H4405" i="24"/>
  <c r="H4405" i="24" a="1"/>
  <c r="H4404" i="24"/>
  <c r="H4404" i="24" a="1"/>
  <c r="H4403" i="24" a="1"/>
  <c r="H4403" i="24" s="1"/>
  <c r="H4402" i="24" a="1"/>
  <c r="H4402" i="24" s="1"/>
  <c r="H4401" i="24" a="1"/>
  <c r="H4401" i="24" s="1"/>
  <c r="H4400" i="24" a="1"/>
  <c r="H4400" i="24" s="1"/>
  <c r="H4399" i="24"/>
  <c r="H4399" i="24" a="1"/>
  <c r="H4398" i="24" a="1"/>
  <c r="H4398" i="24" s="1"/>
  <c r="H4397" i="24"/>
  <c r="H4397" i="24" a="1"/>
  <c r="H4396" i="24" a="1"/>
  <c r="H4396" i="24" s="1"/>
  <c r="H4395" i="24" a="1"/>
  <c r="H4395" i="24" s="1"/>
  <c r="H4394" i="24"/>
  <c r="H4394" i="24" a="1"/>
  <c r="H4393" i="24" a="1"/>
  <c r="H4393" i="24" s="1"/>
  <c r="H4392" i="24" a="1"/>
  <c r="H4392" i="24" s="1"/>
  <c r="H4391" i="24" a="1"/>
  <c r="H4391" i="24" s="1"/>
  <c r="H4390" i="24"/>
  <c r="H4390" i="24" a="1"/>
  <c r="H4389" i="24" a="1"/>
  <c r="H4389" i="24" s="1"/>
  <c r="H4388" i="24" a="1"/>
  <c r="H4388" i="24" s="1"/>
  <c r="H4387" i="24" a="1"/>
  <c r="H4387" i="24" s="1"/>
  <c r="H4386" i="24" a="1"/>
  <c r="H4386" i="24" s="1"/>
  <c r="H4385" i="24"/>
  <c r="H4385" i="24" a="1"/>
  <c r="H4384" i="24" a="1"/>
  <c r="H4384" i="24" s="1"/>
  <c r="H4383" i="24" a="1"/>
  <c r="H4383" i="24" s="1"/>
  <c r="H4382" i="24" a="1"/>
  <c r="H4382" i="24" s="1"/>
  <c r="H4381" i="24"/>
  <c r="H4381" i="24" a="1"/>
  <c r="H4380" i="24" a="1"/>
  <c r="H4380" i="24" s="1"/>
  <c r="H4379" i="24" a="1"/>
  <c r="H4379" i="24" s="1"/>
  <c r="H4378" i="24" a="1"/>
  <c r="H4378" i="24" s="1"/>
  <c r="H4377" i="24" a="1"/>
  <c r="H4377" i="24" s="1"/>
  <c r="H4376" i="24" a="1"/>
  <c r="H4376" i="24" s="1"/>
  <c r="H4375" i="24" a="1"/>
  <c r="H4375" i="24" s="1"/>
  <c r="H4374" i="24" a="1"/>
  <c r="H4374" i="24" s="1"/>
  <c r="H4373" i="24" a="1"/>
  <c r="H4373" i="24" s="1"/>
  <c r="H4372" i="24" a="1"/>
  <c r="H4372" i="24" s="1"/>
  <c r="H4371" i="24"/>
  <c r="H4371" i="24" a="1"/>
  <c r="H4370" i="24"/>
  <c r="H4370" i="24" a="1"/>
  <c r="H4369" i="24" a="1"/>
  <c r="H4369" i="24" s="1"/>
  <c r="H4368" i="24" a="1"/>
  <c r="H4368" i="24" s="1"/>
  <c r="H4367" i="24"/>
  <c r="H4367" i="24" a="1"/>
  <c r="H4366" i="24" a="1"/>
  <c r="H4366" i="24" s="1"/>
  <c r="H4365" i="24" a="1"/>
  <c r="H4365" i="24" s="1"/>
  <c r="H4364" i="24" a="1"/>
  <c r="H4364" i="24" s="1"/>
  <c r="H4363" i="24" a="1"/>
  <c r="H4363" i="24" s="1"/>
  <c r="H4362" i="24" a="1"/>
  <c r="H4362" i="24" s="1"/>
  <c r="H4361" i="24" a="1"/>
  <c r="H4361" i="24" s="1"/>
  <c r="H4360" i="24" a="1"/>
  <c r="H4360" i="24" s="1"/>
  <c r="H4359" i="24"/>
  <c r="H4359" i="24" a="1"/>
  <c r="H4358" i="24"/>
  <c r="H4358" i="24" a="1"/>
  <c r="H4357" i="24" a="1"/>
  <c r="H4357" i="24" s="1"/>
  <c r="H4356" i="24" a="1"/>
  <c r="H4356" i="24" s="1"/>
  <c r="H4355" i="24" a="1"/>
  <c r="H4355" i="24" s="1"/>
  <c r="H4354" i="24" a="1"/>
  <c r="H4354" i="24" s="1"/>
  <c r="H4353" i="24"/>
  <c r="H4353" i="24" a="1"/>
  <c r="H4352" i="24" a="1"/>
  <c r="H4352" i="24" s="1"/>
  <c r="H4351" i="24" a="1"/>
  <c r="H4351" i="24" s="1"/>
  <c r="H4350" i="24" a="1"/>
  <c r="H4350" i="24" s="1"/>
  <c r="H4349" i="24"/>
  <c r="H4349" i="24" a="1"/>
  <c r="H4348" i="24" a="1"/>
  <c r="H4348" i="24" s="1"/>
  <c r="H4347" i="24" a="1"/>
  <c r="H4347" i="24" s="1"/>
  <c r="H4346" i="24" a="1"/>
  <c r="H4346" i="24" s="1"/>
  <c r="H4345" i="24" a="1"/>
  <c r="H4345" i="24" s="1"/>
  <c r="H4344" i="24" a="1"/>
  <c r="H4344" i="24" s="1"/>
  <c r="H4343" i="24" a="1"/>
  <c r="H4343" i="24" s="1"/>
  <c r="H4342" i="24" a="1"/>
  <c r="H4342" i="24" s="1"/>
  <c r="H4341" i="24" a="1"/>
  <c r="H4341" i="24" s="1"/>
  <c r="H4340" i="24" a="1"/>
  <c r="H4340" i="24" s="1"/>
  <c r="H4339" i="24"/>
  <c r="H4339" i="24" a="1"/>
  <c r="H4338" i="24" a="1"/>
  <c r="H4338" i="24" s="1"/>
  <c r="H4337" i="24" a="1"/>
  <c r="H4337" i="24" s="1"/>
  <c r="H4336" i="24" a="1"/>
  <c r="H4336" i="24" s="1"/>
  <c r="H4335" i="24"/>
  <c r="H4335" i="24" a="1"/>
  <c r="H4334" i="24" a="1"/>
  <c r="H4334" i="24" s="1"/>
  <c r="H4333" i="24" a="1"/>
  <c r="H4333" i="24" s="1"/>
  <c r="H4332" i="24" a="1"/>
  <c r="H4332" i="24" s="1"/>
  <c r="H4331" i="24" a="1"/>
  <c r="H4331" i="24" s="1"/>
  <c r="H4330" i="24"/>
  <c r="H4330" i="24" a="1"/>
  <c r="H4329" i="24" a="1"/>
  <c r="H4329" i="24" s="1"/>
  <c r="H4328" i="24" a="1"/>
  <c r="H4328" i="24" s="1"/>
  <c r="H4327" i="24"/>
  <c r="H4327" i="24" a="1"/>
  <c r="H4326" i="24"/>
  <c r="H4326" i="24" a="1"/>
  <c r="H4325" i="24" a="1"/>
  <c r="H4325" i="24" s="1"/>
  <c r="H4324" i="24" a="1"/>
  <c r="H4324" i="24" s="1"/>
  <c r="H4323" i="24" a="1"/>
  <c r="H4323" i="24" s="1"/>
  <c r="H4322" i="24" a="1"/>
  <c r="H4322" i="24" s="1"/>
  <c r="H4321" i="24"/>
  <c r="H4321" i="24" a="1"/>
  <c r="H4320" i="24" a="1"/>
  <c r="H4320" i="24" s="1"/>
  <c r="H4319" i="24" a="1"/>
  <c r="H4319" i="24" s="1"/>
  <c r="H4318" i="24" a="1"/>
  <c r="H4318" i="24" s="1"/>
  <c r="H4317" i="24"/>
  <c r="H4317" i="24" a="1"/>
  <c r="H4316" i="24" a="1"/>
  <c r="H4316" i="24" s="1"/>
  <c r="H4315" i="24"/>
  <c r="H4315" i="24" a="1"/>
  <c r="H4314" i="24" a="1"/>
  <c r="H4314" i="24" s="1"/>
  <c r="H4313" i="24" a="1"/>
  <c r="H4313" i="24" s="1"/>
  <c r="H4312" i="24" a="1"/>
  <c r="H4312" i="24" s="1"/>
  <c r="H4311" i="24" a="1"/>
  <c r="H4311" i="24" s="1"/>
  <c r="H4310" i="24" a="1"/>
  <c r="H4310" i="24" s="1"/>
  <c r="H4309" i="24" a="1"/>
  <c r="H4309" i="24" s="1"/>
  <c r="H4308" i="24" a="1"/>
  <c r="H4308" i="24" s="1"/>
  <c r="H4307" i="24" a="1"/>
  <c r="H4307" i="24" s="1"/>
  <c r="H4306" i="24" a="1"/>
  <c r="H4306" i="24" s="1"/>
  <c r="H4305" i="24" a="1"/>
  <c r="H4305" i="24" s="1"/>
  <c r="H4304" i="24" a="1"/>
  <c r="H4304" i="24" s="1"/>
  <c r="H4303" i="24"/>
  <c r="H4303" i="24" a="1"/>
  <c r="H4302" i="24" a="1"/>
  <c r="H4302" i="24" s="1"/>
  <c r="H4301" i="24" a="1"/>
  <c r="H4301" i="24" s="1"/>
  <c r="H4300" i="24" a="1"/>
  <c r="H4300" i="24" s="1"/>
  <c r="H4299" i="24" a="1"/>
  <c r="H4299" i="24" s="1"/>
  <c r="H4298" i="24"/>
  <c r="H4298" i="24" a="1"/>
  <c r="H4297" i="24" a="1"/>
  <c r="H4297" i="24" s="1"/>
  <c r="H4296" i="24" a="1"/>
  <c r="H4296" i="24" s="1"/>
  <c r="H4295" i="24" a="1"/>
  <c r="H4295" i="24" s="1"/>
  <c r="H4294" i="24"/>
  <c r="H4294" i="24" a="1"/>
  <c r="H4293" i="24" a="1"/>
  <c r="H4293" i="24" s="1"/>
  <c r="H4292" i="24" a="1"/>
  <c r="H4292" i="24" s="1"/>
  <c r="H4291" i="24" a="1"/>
  <c r="H4291" i="24" s="1"/>
  <c r="H4290" i="24" a="1"/>
  <c r="H4290" i="24" s="1"/>
  <c r="H4289" i="24"/>
  <c r="H4289" i="24" a="1"/>
  <c r="H4288" i="24" a="1"/>
  <c r="H4288" i="24" s="1"/>
  <c r="H4287" i="24" a="1"/>
  <c r="H4287" i="24" s="1"/>
  <c r="H4286" i="24" a="1"/>
  <c r="H4286" i="24" s="1"/>
  <c r="H4285" i="24"/>
  <c r="H4285" i="24" a="1"/>
  <c r="H4284" i="24" a="1"/>
  <c r="H4284" i="24" s="1"/>
  <c r="H4283" i="24" a="1"/>
  <c r="H4283" i="24" s="1"/>
  <c r="H4282" i="24" a="1"/>
  <c r="H4282" i="24" s="1"/>
  <c r="H4281" i="24" a="1"/>
  <c r="H4281" i="24" s="1"/>
  <c r="H4280" i="24" a="1"/>
  <c r="H4280" i="24" s="1"/>
  <c r="H4279" i="24" a="1"/>
  <c r="H4279" i="24" s="1"/>
  <c r="H4278" i="24" a="1"/>
  <c r="H4278" i="24" s="1"/>
  <c r="H4277" i="24" a="1"/>
  <c r="H4277" i="24" s="1"/>
  <c r="H4276" i="24" a="1"/>
  <c r="H4276" i="24" s="1"/>
  <c r="H4275" i="24" a="1"/>
  <c r="H4275" i="24" s="1"/>
  <c r="H4274" i="24" a="1"/>
  <c r="H4274" i="24" s="1"/>
  <c r="H4273" i="24" a="1"/>
  <c r="H4273" i="24" s="1"/>
  <c r="H4272" i="24" a="1"/>
  <c r="H4272" i="24" s="1"/>
  <c r="H4271" i="24"/>
  <c r="H4271" i="24" a="1"/>
  <c r="H4270" i="24" a="1"/>
  <c r="H4270" i="24" s="1"/>
  <c r="H4269" i="24" a="1"/>
  <c r="H4269" i="24" s="1"/>
  <c r="H4268" i="24" a="1"/>
  <c r="H4268" i="24" s="1"/>
  <c r="H4267" i="24" a="1"/>
  <c r="H4267" i="24" s="1"/>
  <c r="H4266" i="24" a="1"/>
  <c r="H4266" i="24" s="1"/>
  <c r="H4265" i="24" a="1"/>
  <c r="H4265" i="24" s="1"/>
  <c r="H4264" i="24" a="1"/>
  <c r="H4264" i="24" s="1"/>
  <c r="H4263" i="24"/>
  <c r="H4263" i="24" a="1"/>
  <c r="H4262" i="24"/>
  <c r="H4262" i="24" a="1"/>
  <c r="H4261" i="24" a="1"/>
  <c r="H4261" i="24" s="1"/>
  <c r="H4260" i="24" a="1"/>
  <c r="H4260" i="24" s="1"/>
  <c r="H4259" i="24" a="1"/>
  <c r="H4259" i="24" s="1"/>
  <c r="H4258" i="24" a="1"/>
  <c r="H4258" i="24" s="1"/>
  <c r="H4257" i="24" a="1"/>
  <c r="H4257" i="24" s="1"/>
  <c r="H4256" i="24" a="1"/>
  <c r="H4256" i="24" s="1"/>
  <c r="H4255" i="24" a="1"/>
  <c r="H4255" i="24" s="1"/>
  <c r="H4254" i="24" a="1"/>
  <c r="H4254" i="24" s="1"/>
  <c r="H4253" i="24"/>
  <c r="H4253" i="24" a="1"/>
  <c r="H4252" i="24" a="1"/>
  <c r="H4252" i="24" s="1"/>
  <c r="H4251" i="24" a="1"/>
  <c r="H4251" i="24" s="1"/>
  <c r="H4250" i="24" a="1"/>
  <c r="H4250" i="24" s="1"/>
  <c r="H4249" i="24" a="1"/>
  <c r="H4249" i="24" s="1"/>
  <c r="H4248" i="24" a="1"/>
  <c r="H4248" i="24" s="1"/>
  <c r="H4247" i="24" a="1"/>
  <c r="H4247" i="24" s="1"/>
  <c r="H4246" i="24" a="1"/>
  <c r="H4246" i="24" s="1"/>
  <c r="H4245" i="24"/>
  <c r="H4245" i="24" a="1"/>
  <c r="H4244" i="24" a="1"/>
  <c r="H4244" i="24" s="1"/>
  <c r="H4243" i="24"/>
  <c r="H4243" i="24" a="1"/>
  <c r="H4242" i="24" a="1"/>
  <c r="H4242" i="24" s="1"/>
  <c r="H4241" i="24" a="1"/>
  <c r="H4241" i="24" s="1"/>
  <c r="H4240" i="24" a="1"/>
  <c r="H4240" i="24" s="1"/>
  <c r="H4239" i="24"/>
  <c r="H4239" i="24" a="1"/>
  <c r="H4238" i="24" a="1"/>
  <c r="H4238" i="24" s="1"/>
  <c r="H4237" i="24" a="1"/>
  <c r="H4237" i="24" s="1"/>
  <c r="H4236" i="24" a="1"/>
  <c r="H4236" i="24" s="1"/>
  <c r="H4235" i="24" a="1"/>
  <c r="H4235" i="24" s="1"/>
  <c r="H4234" i="24"/>
  <c r="H4234" i="24" a="1"/>
  <c r="H4233" i="24" a="1"/>
  <c r="H4233" i="24" s="1"/>
  <c r="H4232" i="24" a="1"/>
  <c r="H4232" i="24" s="1"/>
  <c r="H4231" i="24"/>
  <c r="H4231" i="24" a="1"/>
  <c r="H4230" i="24"/>
  <c r="H4230" i="24" a="1"/>
  <c r="H4229" i="24" a="1"/>
  <c r="H4229" i="24" s="1"/>
  <c r="H4228" i="24" a="1"/>
  <c r="H4228" i="24" s="1"/>
  <c r="H4227" i="24" a="1"/>
  <c r="H4227" i="24" s="1"/>
  <c r="H4226" i="24" a="1"/>
  <c r="H4226" i="24" s="1"/>
  <c r="H4225" i="24"/>
  <c r="H4225" i="24" a="1"/>
  <c r="H4224" i="24" a="1"/>
  <c r="H4224" i="24" s="1"/>
  <c r="H4223" i="24" a="1"/>
  <c r="H4223" i="24" s="1"/>
  <c r="H4222" i="24"/>
  <c r="H4222" i="24" a="1"/>
  <c r="H4221" i="24"/>
  <c r="H4221" i="24" a="1"/>
  <c r="H4220" i="24" a="1"/>
  <c r="H4220" i="24" s="1"/>
  <c r="H4219" i="24"/>
  <c r="H4219" i="24" a="1"/>
  <c r="H4218" i="24" a="1"/>
  <c r="H4218" i="24" s="1"/>
  <c r="H4217" i="24" a="1"/>
  <c r="H4217" i="24" s="1"/>
  <c r="H4216" i="24" a="1"/>
  <c r="H4216" i="24" s="1"/>
  <c r="H4215" i="24" a="1"/>
  <c r="H4215" i="24" s="1"/>
  <c r="H4214" i="24" a="1"/>
  <c r="H4214" i="24" s="1"/>
  <c r="H4213" i="24"/>
  <c r="H4213" i="24" a="1"/>
  <c r="H4212" i="24" a="1"/>
  <c r="H4212" i="24" s="1"/>
  <c r="H4211" i="24" a="1"/>
  <c r="H4211" i="24" s="1"/>
  <c r="H4210" i="24" a="1"/>
  <c r="H4210" i="24" s="1"/>
  <c r="H4209" i="24" a="1"/>
  <c r="H4209" i="24" s="1"/>
  <c r="H4208" i="24" a="1"/>
  <c r="H4208" i="24" s="1"/>
  <c r="H4207" i="24"/>
  <c r="H4207" i="24" a="1"/>
  <c r="H4206" i="24" a="1"/>
  <c r="H4206" i="24" s="1"/>
  <c r="H4205" i="24" a="1"/>
  <c r="H4205" i="24" s="1"/>
  <c r="H4204" i="24" a="1"/>
  <c r="H4204" i="24" s="1"/>
  <c r="H4203" i="24" a="1"/>
  <c r="H4203" i="24" s="1"/>
  <c r="H4202" i="24" a="1"/>
  <c r="H4202" i="24" s="1"/>
  <c r="H4201" i="24" a="1"/>
  <c r="H4201" i="24" s="1"/>
  <c r="H4200" i="24" a="1"/>
  <c r="H4200" i="24" s="1"/>
  <c r="H4199" i="24"/>
  <c r="H4199" i="24" a="1"/>
  <c r="H4198" i="24"/>
  <c r="H4198" i="24" a="1"/>
  <c r="H4197" i="24" a="1"/>
  <c r="H4197" i="24" s="1"/>
  <c r="H4196" i="24" a="1"/>
  <c r="H4196" i="24" s="1"/>
  <c r="H4195" i="24" a="1"/>
  <c r="H4195" i="24" s="1"/>
  <c r="H4194" i="24" a="1"/>
  <c r="H4194" i="24" s="1"/>
  <c r="H4193" i="24" a="1"/>
  <c r="H4193" i="24" s="1"/>
  <c r="H4192" i="24" a="1"/>
  <c r="H4192" i="24" s="1"/>
  <c r="H4191" i="24" a="1"/>
  <c r="H4191" i="24" s="1"/>
  <c r="H4190" i="24"/>
  <c r="H4190" i="24" a="1"/>
  <c r="H4189" i="24"/>
  <c r="H4189" i="24" a="1"/>
  <c r="H4188" i="24" a="1"/>
  <c r="H4188" i="24" s="1"/>
  <c r="H4187" i="24" a="1"/>
  <c r="H4187" i="24" s="1"/>
  <c r="H4186" i="24" a="1"/>
  <c r="H4186" i="24" s="1"/>
  <c r="H4185" i="24" a="1"/>
  <c r="H4185" i="24" s="1"/>
  <c r="H4184" i="24" a="1"/>
  <c r="H4184" i="24" s="1"/>
  <c r="H4183" i="24" a="1"/>
  <c r="H4183" i="24" s="1"/>
  <c r="H4182" i="24" a="1"/>
  <c r="H4182" i="24" s="1"/>
  <c r="H4181" i="24"/>
  <c r="H4181" i="24" a="1"/>
  <c r="H4180" i="24" a="1"/>
  <c r="H4180" i="24" s="1"/>
  <c r="H4179" i="24" a="1"/>
  <c r="H4179" i="24" s="1"/>
  <c r="H4178" i="24"/>
  <c r="H4178" i="24" a="1"/>
  <c r="H4177" i="24" a="1"/>
  <c r="H4177" i="24" s="1"/>
  <c r="H4176" i="24" a="1"/>
  <c r="H4176" i="24" s="1"/>
  <c r="H4175" i="24"/>
  <c r="H4175" i="24" a="1"/>
  <c r="H4174" i="24" a="1"/>
  <c r="H4174" i="24" s="1"/>
  <c r="H4173" i="24" a="1"/>
  <c r="H4173" i="24" s="1"/>
  <c r="H4172" i="24" a="1"/>
  <c r="H4172" i="24" s="1"/>
  <c r="H4171" i="24" a="1"/>
  <c r="H4171" i="24" s="1"/>
  <c r="H4170" i="24" a="1"/>
  <c r="H4170" i="24" s="1"/>
  <c r="H4169" i="24" a="1"/>
  <c r="H4169" i="24" s="1"/>
  <c r="H4168" i="24" a="1"/>
  <c r="H4168" i="24" s="1"/>
  <c r="H4167" i="24"/>
  <c r="H4167" i="24" a="1"/>
  <c r="H4166" i="24"/>
  <c r="H4166" i="24" a="1"/>
  <c r="H4165" i="24" a="1"/>
  <c r="H4165" i="24" s="1"/>
  <c r="H4164" i="24" a="1"/>
  <c r="H4164" i="24" s="1"/>
  <c r="H4163" i="24" a="1"/>
  <c r="H4163" i="24" s="1"/>
  <c r="H4162" i="24" a="1"/>
  <c r="H4162" i="24" s="1"/>
  <c r="H4161" i="24" a="1"/>
  <c r="H4161" i="24" s="1"/>
  <c r="H4160" i="24" a="1"/>
  <c r="H4160" i="24" s="1"/>
  <c r="H4159" i="24" a="1"/>
  <c r="H4159" i="24" s="1"/>
  <c r="H4158" i="24"/>
  <c r="H4158" i="24" a="1"/>
  <c r="H4157" i="24"/>
  <c r="H4157" i="24" a="1"/>
  <c r="H4156" i="24" a="1"/>
  <c r="H4156" i="24" s="1"/>
  <c r="H4155" i="24" a="1"/>
  <c r="H4155" i="24" s="1"/>
  <c r="H4154" i="24" a="1"/>
  <c r="H4154" i="24" s="1"/>
  <c r="H4153" i="24" a="1"/>
  <c r="H4153" i="24" s="1"/>
  <c r="H4152" i="24" a="1"/>
  <c r="H4152" i="24" s="1"/>
  <c r="H4151" i="24" a="1"/>
  <c r="H4151" i="24" s="1"/>
  <c r="H4150" i="24" a="1"/>
  <c r="H4150" i="24" s="1"/>
  <c r="H4149" i="24"/>
  <c r="H4149" i="24" a="1"/>
  <c r="H4148" i="24" a="1"/>
  <c r="H4148" i="24" s="1"/>
  <c r="H4147" i="24" a="1"/>
  <c r="H4147" i="24" s="1"/>
  <c r="H4146" i="24" a="1"/>
  <c r="H4146" i="24" s="1"/>
  <c r="H4145" i="24" a="1"/>
  <c r="H4145" i="24" s="1"/>
  <c r="H4144" i="24" a="1"/>
  <c r="H4144" i="24" s="1"/>
  <c r="H4143" i="24"/>
  <c r="H4143" i="24" a="1"/>
  <c r="H4142" i="24" a="1"/>
  <c r="H4142" i="24" s="1"/>
  <c r="H4141" i="24" a="1"/>
  <c r="H4141" i="24" s="1"/>
  <c r="H4140" i="24" a="1"/>
  <c r="H4140" i="24" s="1"/>
  <c r="H4139" i="24" a="1"/>
  <c r="H4139" i="24" s="1"/>
  <c r="H4138" i="24" a="1"/>
  <c r="H4138" i="24" s="1"/>
  <c r="H4137" i="24" a="1"/>
  <c r="H4137" i="24" s="1"/>
  <c r="H4136" i="24" a="1"/>
  <c r="H4136" i="24" s="1"/>
  <c r="H4135" i="24"/>
  <c r="H4135" i="24" a="1"/>
  <c r="H4134" i="24"/>
  <c r="H4134" i="24" a="1"/>
  <c r="H4133" i="24" a="1"/>
  <c r="H4133" i="24" s="1"/>
  <c r="H4132" i="24" a="1"/>
  <c r="H4132" i="24" s="1"/>
  <c r="H4131" i="24" a="1"/>
  <c r="H4131" i="24" s="1"/>
  <c r="H4130" i="24" a="1"/>
  <c r="H4130" i="24" s="1"/>
  <c r="H4129" i="24" a="1"/>
  <c r="H4129" i="24" s="1"/>
  <c r="H4128" i="24" a="1"/>
  <c r="H4128" i="24" s="1"/>
  <c r="H4127" i="24" a="1"/>
  <c r="H4127" i="24" s="1"/>
  <c r="H4126" i="24"/>
  <c r="H4126" i="24" a="1"/>
  <c r="H4125" i="24"/>
  <c r="H4125" i="24" a="1"/>
  <c r="H4124" i="24" a="1"/>
  <c r="H4124" i="24" s="1"/>
  <c r="H4123" i="24" a="1"/>
  <c r="H4123" i="24" s="1"/>
  <c r="H4122" i="24" a="1"/>
  <c r="H4122" i="24" s="1"/>
  <c r="H4121" i="24" a="1"/>
  <c r="H4121" i="24" s="1"/>
  <c r="H4120" i="24" a="1"/>
  <c r="H4120" i="24" s="1"/>
  <c r="H4119" i="24" a="1"/>
  <c r="H4119" i="24" s="1"/>
  <c r="H4118" i="24" a="1"/>
  <c r="H4118" i="24" s="1"/>
  <c r="H4117" i="24"/>
  <c r="H4117" i="24" a="1"/>
  <c r="H4116" i="24" a="1"/>
  <c r="H4116" i="24" s="1"/>
  <c r="H4115" i="24" a="1"/>
  <c r="H4115" i="24" s="1"/>
  <c r="H4114" i="24" a="1"/>
  <c r="H4114" i="24" s="1"/>
  <c r="H4113" i="24" a="1"/>
  <c r="H4113" i="24" s="1"/>
  <c r="H4112" i="24" a="1"/>
  <c r="H4112" i="24" s="1"/>
  <c r="H4111" i="24"/>
  <c r="H4111" i="24" a="1"/>
  <c r="H4110" i="24" a="1"/>
  <c r="H4110" i="24" s="1"/>
  <c r="H4109" i="24" a="1"/>
  <c r="H4109" i="24" s="1"/>
  <c r="H4108" i="24" a="1"/>
  <c r="H4108" i="24" s="1"/>
  <c r="H4107" i="24" a="1"/>
  <c r="H4107" i="24" s="1"/>
  <c r="H4106" i="24" a="1"/>
  <c r="H4106" i="24" s="1"/>
  <c r="H4105" i="24" a="1"/>
  <c r="H4105" i="24" s="1"/>
  <c r="H4104" i="24" a="1"/>
  <c r="H4104" i="24" s="1"/>
  <c r="H4103" i="24"/>
  <c r="H4103" i="24" a="1"/>
  <c r="H4102" i="24"/>
  <c r="H4102" i="24" a="1"/>
  <c r="H4101" i="24" a="1"/>
  <c r="H4101" i="24" s="1"/>
  <c r="H4100" i="24" a="1"/>
  <c r="H4100" i="24" s="1"/>
  <c r="H4099" i="24" a="1"/>
  <c r="H4099" i="24" s="1"/>
  <c r="H4098" i="24" a="1"/>
  <c r="H4098" i="24" s="1"/>
  <c r="H4097" i="24" a="1"/>
  <c r="H4097" i="24" s="1"/>
  <c r="H4096" i="24" a="1"/>
  <c r="H4096" i="24" s="1"/>
  <c r="H4095" i="24" a="1"/>
  <c r="H4095" i="24" s="1"/>
  <c r="H4094" i="24"/>
  <c r="H4094" i="24" a="1"/>
  <c r="H4093" i="24"/>
  <c r="H4093" i="24" a="1"/>
  <c r="H4092" i="24" a="1"/>
  <c r="H4092" i="24" s="1"/>
  <c r="H4091" i="24" a="1"/>
  <c r="H4091" i="24" s="1"/>
  <c r="H4090" i="24" a="1"/>
  <c r="H4090" i="24" s="1"/>
  <c r="H4089" i="24" a="1"/>
  <c r="H4089" i="24" s="1"/>
  <c r="H4088" i="24" a="1"/>
  <c r="H4088" i="24" s="1"/>
  <c r="H4087" i="24" a="1"/>
  <c r="H4087" i="24" s="1"/>
  <c r="H4086" i="24" a="1"/>
  <c r="H4086" i="24" s="1"/>
  <c r="H4085" i="24"/>
  <c r="H4085" i="24" a="1"/>
  <c r="H4084" i="24" a="1"/>
  <c r="H4084" i="24" s="1"/>
  <c r="H4083" i="24" a="1"/>
  <c r="H4083" i="24" s="1"/>
  <c r="H4082" i="24" a="1"/>
  <c r="H4082" i="24" s="1"/>
  <c r="H4081" i="24" a="1"/>
  <c r="H4081" i="24" s="1"/>
  <c r="H4080" i="24" a="1"/>
  <c r="H4080" i="24" s="1"/>
  <c r="H4079" i="24"/>
  <c r="H4079" i="24" a="1"/>
  <c r="H4078" i="24" a="1"/>
  <c r="H4078" i="24" s="1"/>
  <c r="H4077" i="24" a="1"/>
  <c r="H4077" i="24" s="1"/>
  <c r="H4076" i="24" a="1"/>
  <c r="H4076" i="24" s="1"/>
  <c r="H4075" i="24" a="1"/>
  <c r="H4075" i="24" s="1"/>
  <c r="H4074" i="24" a="1"/>
  <c r="H4074" i="24" s="1"/>
  <c r="H4073" i="24" a="1"/>
  <c r="H4073" i="24" s="1"/>
  <c r="H4072" i="24" a="1"/>
  <c r="H4072" i="24" s="1"/>
  <c r="H4071" i="24"/>
  <c r="H4071" i="24" a="1"/>
  <c r="H4070" i="24"/>
  <c r="H4070" i="24" a="1"/>
  <c r="H4069" i="24" a="1"/>
  <c r="H4069" i="24" s="1"/>
  <c r="H4068" i="24" a="1"/>
  <c r="H4068" i="24" s="1"/>
  <c r="H4067" i="24" a="1"/>
  <c r="H4067" i="24" s="1"/>
  <c r="H4066" i="24" a="1"/>
  <c r="H4066" i="24" s="1"/>
  <c r="H4065" i="24" a="1"/>
  <c r="H4065" i="24" s="1"/>
  <c r="H4064" i="24" a="1"/>
  <c r="H4064" i="24" s="1"/>
  <c r="H4063" i="24" a="1"/>
  <c r="H4063" i="24" s="1"/>
  <c r="H4062" i="24"/>
  <c r="H4062" i="24" a="1"/>
  <c r="H4061" i="24"/>
  <c r="H4061" i="24" a="1"/>
  <c r="H4060" i="24" a="1"/>
  <c r="H4060" i="24" s="1"/>
  <c r="H4059" i="24" a="1"/>
  <c r="H4059" i="24" s="1"/>
  <c r="H4058" i="24" a="1"/>
  <c r="H4058" i="24" s="1"/>
  <c r="H4057" i="24" a="1"/>
  <c r="H4057" i="24" s="1"/>
  <c r="H4056" i="24" a="1"/>
  <c r="H4056" i="24" s="1"/>
  <c r="H4055" i="24" a="1"/>
  <c r="H4055" i="24" s="1"/>
  <c r="H4054" i="24" a="1"/>
  <c r="H4054" i="24" s="1"/>
  <c r="H4053" i="24"/>
  <c r="H4053" i="24" a="1"/>
  <c r="H4052" i="24" a="1"/>
  <c r="H4052" i="24" s="1"/>
  <c r="H4051" i="24" a="1"/>
  <c r="H4051" i="24" s="1"/>
  <c r="H4050" i="24" a="1"/>
  <c r="H4050" i="24" s="1"/>
  <c r="H4049" i="24" a="1"/>
  <c r="H4049" i="24" s="1"/>
  <c r="H4048" i="24" a="1"/>
  <c r="H4048" i="24" s="1"/>
  <c r="H4047" i="24"/>
  <c r="H4047" i="24" a="1"/>
  <c r="H4046" i="24" a="1"/>
  <c r="H4046" i="24" s="1"/>
  <c r="H4045" i="24" a="1"/>
  <c r="H4045" i="24" s="1"/>
  <c r="H4044" i="24" a="1"/>
  <c r="H4044" i="24" s="1"/>
  <c r="H4043" i="24" a="1"/>
  <c r="H4043" i="24" s="1"/>
  <c r="H4042" i="24" a="1"/>
  <c r="H4042" i="24" s="1"/>
  <c r="H4041" i="24" a="1"/>
  <c r="H4041" i="24" s="1"/>
  <c r="H4040" i="24" a="1"/>
  <c r="H4040" i="24" s="1"/>
  <c r="H4039" i="24"/>
  <c r="H4039" i="24" a="1"/>
  <c r="H4038" i="24"/>
  <c r="H4038" i="24" a="1"/>
  <c r="H4037" i="24"/>
  <c r="H4037" i="24" a="1"/>
  <c r="H4036" i="24" a="1"/>
  <c r="H4036" i="24" s="1"/>
  <c r="H4035" i="24" a="1"/>
  <c r="H4035" i="24" s="1"/>
  <c r="H4034" i="24" a="1"/>
  <c r="H4034" i="24" s="1"/>
  <c r="H4033" i="24" a="1"/>
  <c r="H4033" i="24" s="1"/>
  <c r="H4032" i="24" a="1"/>
  <c r="H4032" i="24" s="1"/>
  <c r="H4031" i="24" a="1"/>
  <c r="H4031" i="24" s="1"/>
  <c r="H4030" i="24"/>
  <c r="H4030" i="24" a="1"/>
  <c r="H4029" i="24"/>
  <c r="H4029" i="24" a="1"/>
  <c r="H4028" i="24" a="1"/>
  <c r="H4028" i="24" s="1"/>
  <c r="H4027" i="24" a="1"/>
  <c r="H4027" i="24" s="1"/>
  <c r="H4026" i="24" a="1"/>
  <c r="H4026" i="24" s="1"/>
  <c r="H4025" i="24" a="1"/>
  <c r="H4025" i="24" s="1"/>
  <c r="H4024" i="24" a="1"/>
  <c r="H4024" i="24" s="1"/>
  <c r="H4023" i="24"/>
  <c r="H4023" i="24" a="1"/>
  <c r="H4022" i="24" a="1"/>
  <c r="H4022" i="24" s="1"/>
  <c r="H4021" i="24"/>
  <c r="H4021" i="24" a="1"/>
  <c r="H4020" i="24" a="1"/>
  <c r="H4020" i="24" s="1"/>
  <c r="H4019" i="24" a="1"/>
  <c r="H4019" i="24" s="1"/>
  <c r="H4018" i="24" a="1"/>
  <c r="H4018" i="24" s="1"/>
  <c r="H4017" i="24" a="1"/>
  <c r="H4017" i="24" s="1"/>
  <c r="H4016" i="24" a="1"/>
  <c r="H4016" i="24" s="1"/>
  <c r="H4015" i="24"/>
  <c r="H4015" i="24" a="1"/>
  <c r="H4014" i="24" a="1"/>
  <c r="H4014" i="24" s="1"/>
  <c r="H4013" i="24" a="1"/>
  <c r="H4013" i="24" s="1"/>
  <c r="H4012" i="24" a="1"/>
  <c r="H4012" i="24" s="1"/>
  <c r="H4011" i="24" a="1"/>
  <c r="H4011" i="24" s="1"/>
  <c r="H4010" i="24" a="1"/>
  <c r="H4010" i="24" s="1"/>
  <c r="H4009" i="24" a="1"/>
  <c r="H4009" i="24" s="1"/>
  <c r="H4008" i="24" a="1"/>
  <c r="H4008" i="24" s="1"/>
  <c r="H4007" i="24"/>
  <c r="H4007" i="24" a="1"/>
  <c r="H4006" i="24"/>
  <c r="H4006" i="24" a="1"/>
  <c r="H4005" i="24" a="1"/>
  <c r="H4005" i="24" s="1"/>
  <c r="H4004" i="24" a="1"/>
  <c r="H4004" i="24" s="1"/>
  <c r="H4003" i="24" a="1"/>
  <c r="H4003" i="24" s="1"/>
  <c r="H4002" i="24" a="1"/>
  <c r="H4002" i="24" s="1"/>
  <c r="H4001" i="24" a="1"/>
  <c r="H4001" i="24" s="1"/>
  <c r="H4000" i="24" a="1"/>
  <c r="H4000" i="24" s="1"/>
  <c r="H3999" i="24" a="1"/>
  <c r="H3999" i="24" s="1"/>
  <c r="H3998" i="24"/>
  <c r="H3998" i="24" a="1"/>
  <c r="H3997" i="24"/>
  <c r="H3997" i="24" a="1"/>
  <c r="H3996" i="24" a="1"/>
  <c r="H3996" i="24" s="1"/>
  <c r="H3995" i="24" a="1"/>
  <c r="H3995" i="24" s="1"/>
  <c r="H3994" i="24" a="1"/>
  <c r="H3994" i="24" s="1"/>
  <c r="H3993" i="24" a="1"/>
  <c r="H3993" i="24" s="1"/>
  <c r="H3992" i="24" a="1"/>
  <c r="H3992" i="24" s="1"/>
  <c r="H3991" i="24"/>
  <c r="H3991" i="24" a="1"/>
  <c r="H3990" i="24" a="1"/>
  <c r="H3990" i="24" s="1"/>
  <c r="H3989" i="24"/>
  <c r="H3989" i="24" a="1"/>
  <c r="H3988" i="24" a="1"/>
  <c r="H3988" i="24" s="1"/>
  <c r="H3987" i="24" a="1"/>
  <c r="H3987" i="24" s="1"/>
  <c r="H3986" i="24" a="1"/>
  <c r="H3986" i="24" s="1"/>
  <c r="H3985" i="24" a="1"/>
  <c r="H3985" i="24" s="1"/>
  <c r="H3984" i="24" a="1"/>
  <c r="H3984" i="24" s="1"/>
  <c r="H3983" i="24"/>
  <c r="H3983" i="24" a="1"/>
  <c r="H3982" i="24"/>
  <c r="H3982" i="24" a="1"/>
  <c r="H3981" i="24" a="1"/>
  <c r="H3981" i="24" s="1"/>
  <c r="H3980" i="24" a="1"/>
  <c r="H3980" i="24" s="1"/>
  <c r="H3979" i="24" a="1"/>
  <c r="H3979" i="24" s="1"/>
  <c r="H3978" i="24" a="1"/>
  <c r="H3978" i="24" s="1"/>
  <c r="H3977" i="24" a="1"/>
  <c r="H3977" i="24" s="1"/>
  <c r="H3976" i="24" a="1"/>
  <c r="H3976" i="24" s="1"/>
  <c r="H3975" i="24"/>
  <c r="H3975" i="24" a="1"/>
  <c r="H3974" i="24"/>
  <c r="H3974" i="24" a="1"/>
  <c r="H3973" i="24"/>
  <c r="H3973" i="24" a="1"/>
  <c r="H3972" i="24" a="1"/>
  <c r="H3972" i="24" s="1"/>
  <c r="H3971" i="24" a="1"/>
  <c r="H3971" i="24" s="1"/>
  <c r="H3970" i="24" a="1"/>
  <c r="H3970" i="24" s="1"/>
  <c r="H3969" i="24" a="1"/>
  <c r="H3969" i="24" s="1"/>
  <c r="H3968" i="24" a="1"/>
  <c r="H3968" i="24" s="1"/>
  <c r="H3967" i="24" a="1"/>
  <c r="H3967" i="24" s="1"/>
  <c r="H3966" i="24"/>
  <c r="H3966" i="24" a="1"/>
  <c r="H3965" i="24"/>
  <c r="H3965" i="24" a="1"/>
  <c r="H3964" i="24" a="1"/>
  <c r="H3964" i="24" s="1"/>
  <c r="H3963" i="24" a="1"/>
  <c r="H3963" i="24" s="1"/>
  <c r="H3962" i="24" a="1"/>
  <c r="H3962" i="24" s="1"/>
  <c r="H3961" i="24" a="1"/>
  <c r="H3961" i="24" s="1"/>
  <c r="H3960" i="24" a="1"/>
  <c r="H3960" i="24" s="1"/>
  <c r="H3959" i="24"/>
  <c r="H3959" i="24" a="1"/>
  <c r="H3958" i="24" a="1"/>
  <c r="H3958" i="24" s="1"/>
  <c r="H3957" i="24"/>
  <c r="H3957" i="24" a="1"/>
  <c r="H3956" i="24" a="1"/>
  <c r="H3956" i="24" s="1"/>
  <c r="H3955" i="24" a="1"/>
  <c r="H3955" i="24" s="1"/>
  <c r="H3954" i="24" a="1"/>
  <c r="H3954" i="24" s="1"/>
  <c r="H3953" i="24" a="1"/>
  <c r="H3953" i="24" s="1"/>
  <c r="H3952" i="24" a="1"/>
  <c r="H3952" i="24" s="1"/>
  <c r="H3951" i="24"/>
  <c r="H3951" i="24" a="1"/>
  <c r="H3950" i="24"/>
  <c r="H3950" i="24" a="1"/>
  <c r="H3949" i="24" a="1"/>
  <c r="H3949" i="24" s="1"/>
  <c r="H3948" i="24" a="1"/>
  <c r="H3948" i="24" s="1"/>
  <c r="H3947" i="24" a="1"/>
  <c r="H3947" i="24" s="1"/>
  <c r="H3946" i="24" a="1"/>
  <c r="H3946" i="24" s="1"/>
  <c r="H3945" i="24" a="1"/>
  <c r="H3945" i="24" s="1"/>
  <c r="H3944" i="24" a="1"/>
  <c r="H3944" i="24" s="1"/>
  <c r="H3943" i="24"/>
  <c r="H3943" i="24" a="1"/>
  <c r="H3942" i="24"/>
  <c r="H3942" i="24" a="1"/>
  <c r="H3941" i="24"/>
  <c r="H3941" i="24" a="1"/>
  <c r="H3940" i="24" a="1"/>
  <c r="H3940" i="24" s="1"/>
  <c r="H3939" i="24" a="1"/>
  <c r="H3939" i="24" s="1"/>
  <c r="H3938" i="24" a="1"/>
  <c r="H3938" i="24" s="1"/>
  <c r="H3937" i="24" a="1"/>
  <c r="H3937" i="24" s="1"/>
  <c r="H3936" i="24" a="1"/>
  <c r="H3936" i="24" s="1"/>
  <c r="H3935" i="24" a="1"/>
  <c r="H3935" i="24" s="1"/>
  <c r="H3934" i="24"/>
  <c r="H3934" i="24" a="1"/>
  <c r="H3933" i="24"/>
  <c r="H3933" i="24" a="1"/>
  <c r="H3932" i="24" a="1"/>
  <c r="H3932" i="24" s="1"/>
  <c r="H3931" i="24" a="1"/>
  <c r="H3931" i="24" s="1"/>
  <c r="H3930" i="24" a="1"/>
  <c r="H3930" i="24" s="1"/>
  <c r="H3929" i="24" a="1"/>
  <c r="H3929" i="24" s="1"/>
  <c r="H3928" i="24" a="1"/>
  <c r="H3928" i="24" s="1"/>
  <c r="H3927" i="24"/>
  <c r="H3927" i="24" a="1"/>
  <c r="H3926" i="24" a="1"/>
  <c r="H3926" i="24" s="1"/>
  <c r="H3925" i="24"/>
  <c r="H3925" i="24" a="1"/>
  <c r="H3924" i="24" a="1"/>
  <c r="H3924" i="24" s="1"/>
  <c r="H3923" i="24" a="1"/>
  <c r="H3923" i="24" s="1"/>
  <c r="H3922" i="24" a="1"/>
  <c r="H3922" i="24" s="1"/>
  <c r="H3921" i="24" a="1"/>
  <c r="H3921" i="24" s="1"/>
  <c r="H3920" i="24" a="1"/>
  <c r="H3920" i="24" s="1"/>
  <c r="H3919" i="24"/>
  <c r="H3919" i="24" a="1"/>
  <c r="H3918" i="24"/>
  <c r="H3918" i="24" a="1"/>
  <c r="H3917" i="24" a="1"/>
  <c r="H3917" i="24" s="1"/>
  <c r="H3916" i="24" a="1"/>
  <c r="H3916" i="24" s="1"/>
  <c r="H3915" i="24" a="1"/>
  <c r="H3915" i="24" s="1"/>
  <c r="H3914" i="24" a="1"/>
  <c r="H3914" i="24" s="1"/>
  <c r="H3913" i="24" a="1"/>
  <c r="H3913" i="24" s="1"/>
  <c r="H3912" i="24" a="1"/>
  <c r="H3912" i="24" s="1"/>
  <c r="H3911" i="24"/>
  <c r="H3911" i="24" a="1"/>
  <c r="H3910" i="24"/>
  <c r="H3910" i="24" a="1"/>
  <c r="H3909" i="24"/>
  <c r="H3909" i="24" a="1"/>
  <c r="H3908" i="24" a="1"/>
  <c r="H3908" i="24" s="1"/>
  <c r="H3907" i="24" a="1"/>
  <c r="H3907" i="24" s="1"/>
  <c r="H3906" i="24" a="1"/>
  <c r="H3906" i="24" s="1"/>
  <c r="H3905" i="24" a="1"/>
  <c r="H3905" i="24" s="1"/>
  <c r="H3904" i="24" a="1"/>
  <c r="H3904" i="24" s="1"/>
  <c r="H3903" i="24" a="1"/>
  <c r="H3903" i="24" s="1"/>
  <c r="H3902" i="24"/>
  <c r="H3902" i="24" a="1"/>
  <c r="H3901" i="24"/>
  <c r="H3901" i="24" a="1"/>
  <c r="H3900" i="24" a="1"/>
  <c r="H3900" i="24" s="1"/>
  <c r="H3899" i="24" a="1"/>
  <c r="H3899" i="24" s="1"/>
  <c r="H3898" i="24" a="1"/>
  <c r="H3898" i="24" s="1"/>
  <c r="H3897" i="24" a="1"/>
  <c r="H3897" i="24" s="1"/>
  <c r="H3896" i="24" a="1"/>
  <c r="H3896" i="24" s="1"/>
  <c r="H3895" i="24"/>
  <c r="H3895" i="24" a="1"/>
  <c r="H3894" i="24" a="1"/>
  <c r="H3894" i="24" s="1"/>
  <c r="H3893" i="24"/>
  <c r="H3893" i="24" a="1"/>
  <c r="H3892" i="24" a="1"/>
  <c r="H3892" i="24" s="1"/>
  <c r="H3891" i="24" a="1"/>
  <c r="H3891" i="24" s="1"/>
  <c r="H3890" i="24" a="1"/>
  <c r="H3890" i="24" s="1"/>
  <c r="H3889" i="24" a="1"/>
  <c r="H3889" i="24" s="1"/>
  <c r="H3888" i="24" a="1"/>
  <c r="H3888" i="24" s="1"/>
  <c r="H3887" i="24"/>
  <c r="H3887" i="24" a="1"/>
  <c r="H3886" i="24"/>
  <c r="H3886" i="24" a="1"/>
  <c r="H3885" i="24" a="1"/>
  <c r="H3885" i="24" s="1"/>
  <c r="H3884" i="24" a="1"/>
  <c r="H3884" i="24" s="1"/>
  <c r="H3883" i="24" a="1"/>
  <c r="H3883" i="24" s="1"/>
  <c r="H3882" i="24" a="1"/>
  <c r="H3882" i="24" s="1"/>
  <c r="H3881" i="24" a="1"/>
  <c r="H3881" i="24" s="1"/>
  <c r="H3880" i="24" a="1"/>
  <c r="H3880" i="24" s="1"/>
  <c r="H3879" i="24"/>
  <c r="H3879" i="24" a="1"/>
  <c r="H3878" i="24"/>
  <c r="H3878" i="24" a="1"/>
  <c r="H3877" i="24"/>
  <c r="H3877" i="24" a="1"/>
  <c r="H3876" i="24" a="1"/>
  <c r="H3876" i="24" s="1"/>
  <c r="H3875" i="24" a="1"/>
  <c r="H3875" i="24" s="1"/>
  <c r="H3874" i="24" a="1"/>
  <c r="H3874" i="24" s="1"/>
  <c r="H3873" i="24" a="1"/>
  <c r="H3873" i="24" s="1"/>
  <c r="H3872" i="24" a="1"/>
  <c r="H3872" i="24" s="1"/>
  <c r="H3871" i="24" a="1"/>
  <c r="H3871" i="24" s="1"/>
  <c r="H3870" i="24"/>
  <c r="H3870" i="24" a="1"/>
  <c r="H3869" i="24"/>
  <c r="H3869" i="24" a="1"/>
  <c r="H3868" i="24" a="1"/>
  <c r="H3868" i="24" s="1"/>
  <c r="H3867" i="24" a="1"/>
  <c r="H3867" i="24" s="1"/>
  <c r="H3866" i="24" a="1"/>
  <c r="H3866" i="24" s="1"/>
  <c r="H3865" i="24" a="1"/>
  <c r="H3865" i="24" s="1"/>
  <c r="H3864" i="24" a="1"/>
  <c r="H3864" i="24" s="1"/>
  <c r="H3863" i="24" a="1"/>
  <c r="H3863" i="24" s="1"/>
  <c r="H3862" i="24" a="1"/>
  <c r="H3862" i="24" s="1"/>
  <c r="H3861" i="24"/>
  <c r="H3861" i="24" a="1"/>
  <c r="H3860" i="24" a="1"/>
  <c r="H3860" i="24" s="1"/>
  <c r="H3859" i="24" a="1"/>
  <c r="H3859" i="24" s="1"/>
  <c r="H3858" i="24" a="1"/>
  <c r="H3858" i="24" s="1"/>
  <c r="H3857" i="24" a="1"/>
  <c r="H3857" i="24" s="1"/>
  <c r="H3856" i="24" a="1"/>
  <c r="H3856" i="24" s="1"/>
  <c r="H3855" i="24"/>
  <c r="H3855" i="24" a="1"/>
  <c r="H3854" i="24"/>
  <c r="H3854" i="24" a="1"/>
  <c r="H3853" i="24" a="1"/>
  <c r="H3853" i="24" s="1"/>
  <c r="H3852" i="24" a="1"/>
  <c r="H3852" i="24" s="1"/>
  <c r="H3851" i="24" a="1"/>
  <c r="H3851" i="24" s="1"/>
  <c r="H3850" i="24" a="1"/>
  <c r="H3850" i="24" s="1"/>
  <c r="H3849" i="24" a="1"/>
  <c r="H3849" i="24" s="1"/>
  <c r="H3848" i="24" a="1"/>
  <c r="H3848" i="24" s="1"/>
  <c r="H3847" i="24"/>
  <c r="H3847" i="24" a="1"/>
  <c r="H3846" i="24"/>
  <c r="H3846" i="24" a="1"/>
  <c r="H3845" i="24" a="1"/>
  <c r="H3845" i="24" s="1"/>
  <c r="H3844" i="24" a="1"/>
  <c r="H3844" i="24" s="1"/>
  <c r="H3843" i="24" a="1"/>
  <c r="H3843" i="24" s="1"/>
  <c r="H3842" i="24" a="1"/>
  <c r="H3842" i="24" s="1"/>
  <c r="H3841" i="24" a="1"/>
  <c r="H3841" i="24" s="1"/>
  <c r="H3840" i="24" a="1"/>
  <c r="H3840" i="24" s="1"/>
  <c r="H3839" i="24" a="1"/>
  <c r="H3839" i="24" s="1"/>
  <c r="H3838" i="24"/>
  <c r="H3838" i="24" a="1"/>
  <c r="H3837" i="24"/>
  <c r="H3837" i="24" a="1"/>
  <c r="H3836" i="24" a="1"/>
  <c r="H3836" i="24" s="1"/>
  <c r="H3835" i="24" a="1"/>
  <c r="H3835" i="24" s="1"/>
  <c r="H3834" i="24" a="1"/>
  <c r="H3834" i="24" s="1"/>
  <c r="H3833" i="24" a="1"/>
  <c r="H3833" i="24" s="1"/>
  <c r="H3832" i="24" a="1"/>
  <c r="H3832" i="24" s="1"/>
  <c r="H3831" i="24" a="1"/>
  <c r="H3831" i="24" s="1"/>
  <c r="H3830" i="24" a="1"/>
  <c r="H3830" i="24" s="1"/>
  <c r="H3829" i="24"/>
  <c r="H3829" i="24" a="1"/>
  <c r="H3828" i="24" a="1"/>
  <c r="H3828" i="24" s="1"/>
  <c r="H3827" i="24" a="1"/>
  <c r="H3827" i="24" s="1"/>
  <c r="H3826" i="24" a="1"/>
  <c r="H3826" i="24" s="1"/>
  <c r="H3825" i="24" a="1"/>
  <c r="H3825" i="24" s="1"/>
  <c r="H3824" i="24" a="1"/>
  <c r="H3824" i="24" s="1"/>
  <c r="H3823" i="24"/>
  <c r="H3823" i="24" a="1"/>
  <c r="H3822" i="24" a="1"/>
  <c r="H3822" i="24" s="1"/>
  <c r="H3821" i="24" a="1"/>
  <c r="H3821" i="24" s="1"/>
  <c r="H3820" i="24" a="1"/>
  <c r="H3820" i="24" s="1"/>
  <c r="H3819" i="24" a="1"/>
  <c r="H3819" i="24" s="1"/>
  <c r="H3818" i="24" a="1"/>
  <c r="H3818" i="24" s="1"/>
  <c r="H3817" i="24"/>
  <c r="H3817" i="24" a="1"/>
  <c r="H3816" i="24" a="1"/>
  <c r="H3816" i="24" s="1"/>
  <c r="H3815" i="24"/>
  <c r="H3815" i="24" a="1"/>
  <c r="H3814" i="24"/>
  <c r="H3814" i="24" a="1"/>
  <c r="H3813" i="24" a="1"/>
  <c r="H3813" i="24" s="1"/>
  <c r="H3812" i="24" a="1"/>
  <c r="H3812" i="24" s="1"/>
  <c r="H3811" i="24" a="1"/>
  <c r="H3811" i="24" s="1"/>
  <c r="H3810" i="24" a="1"/>
  <c r="H3810" i="24" s="1"/>
  <c r="H3809" i="24" a="1"/>
  <c r="H3809" i="24" s="1"/>
  <c r="H3808" i="24" a="1"/>
  <c r="H3808" i="24" s="1"/>
  <c r="H3807" i="24" a="1"/>
  <c r="H3807" i="24" s="1"/>
  <c r="H3806" i="24"/>
  <c r="H3806" i="24" a="1"/>
  <c r="H3805" i="24"/>
  <c r="H3805" i="24" a="1"/>
  <c r="H3804" i="24" a="1"/>
  <c r="H3804" i="24" s="1"/>
  <c r="H3803" i="24"/>
  <c r="H3803" i="24" a="1"/>
  <c r="H3802" i="24" a="1"/>
  <c r="H3802" i="24" s="1"/>
  <c r="H3801" i="24" a="1"/>
  <c r="H3801" i="24" s="1"/>
  <c r="H3800" i="24" a="1"/>
  <c r="H3800" i="24" s="1"/>
  <c r="H3799" i="24" a="1"/>
  <c r="H3799" i="24" s="1"/>
  <c r="H3798" i="24" a="1"/>
  <c r="H3798" i="24" s="1"/>
  <c r="H3797" i="24"/>
  <c r="H3797" i="24" a="1"/>
  <c r="H3796" i="24" a="1"/>
  <c r="H3796" i="24" s="1"/>
  <c r="H3795" i="24" a="1"/>
  <c r="H3795" i="24" s="1"/>
  <c r="H3794" i="24"/>
  <c r="H3794" i="24" a="1"/>
  <c r="H3793" i="24" a="1"/>
  <c r="H3793" i="24" s="1"/>
  <c r="H3792" i="24" a="1"/>
  <c r="H3792" i="24" s="1"/>
  <c r="H3791" i="24"/>
  <c r="H3791" i="24" a="1"/>
  <c r="H3790" i="24" a="1"/>
  <c r="H3790" i="24" s="1"/>
  <c r="H3789" i="24" a="1"/>
  <c r="H3789" i="24" s="1"/>
  <c r="H3788" i="24" a="1"/>
  <c r="H3788" i="24" s="1"/>
  <c r="H3787" i="24" a="1"/>
  <c r="H3787" i="24" s="1"/>
  <c r="H3786" i="24" a="1"/>
  <c r="H3786" i="24" s="1"/>
  <c r="H3785" i="24" a="1"/>
  <c r="H3785" i="24" s="1"/>
  <c r="H3784" i="24" a="1"/>
  <c r="H3784" i="24" s="1"/>
  <c r="H3783" i="24"/>
  <c r="H3783" i="24" a="1"/>
  <c r="H3782" i="24"/>
  <c r="H3782" i="24" a="1"/>
  <c r="H3781" i="24" a="1"/>
  <c r="H3781" i="24" s="1"/>
  <c r="H3780" i="24" a="1"/>
  <c r="H3780" i="24" s="1"/>
  <c r="H3779" i="24" a="1"/>
  <c r="H3779" i="24" s="1"/>
  <c r="H3778" i="24" a="1"/>
  <c r="H3778" i="24" s="1"/>
  <c r="H3777" i="24" a="1"/>
  <c r="H3777" i="24" s="1"/>
  <c r="H3776" i="24" a="1"/>
  <c r="H3776" i="24" s="1"/>
  <c r="H3775" i="24" a="1"/>
  <c r="H3775" i="24" s="1"/>
  <c r="H3774" i="24"/>
  <c r="H3774" i="24" a="1"/>
  <c r="H3773" i="24"/>
  <c r="H3773" i="24" a="1"/>
  <c r="H3772" i="24" a="1"/>
  <c r="H3772" i="24" s="1"/>
  <c r="H3771" i="24"/>
  <c r="H3771" i="24" a="1"/>
  <c r="H3770" i="24" a="1"/>
  <c r="H3770" i="24" s="1"/>
  <c r="H3769" i="24" a="1"/>
  <c r="H3769" i="24" s="1"/>
  <c r="H3768" i="24" a="1"/>
  <c r="H3768" i="24" s="1"/>
  <c r="H3767" i="24" a="1"/>
  <c r="H3767" i="24" s="1"/>
  <c r="H3766" i="24" a="1"/>
  <c r="H3766" i="24" s="1"/>
  <c r="H3765" i="24"/>
  <c r="H3765" i="24" a="1"/>
  <c r="H3764" i="24" a="1"/>
  <c r="H3764" i="24" s="1"/>
  <c r="H3763" i="24" a="1"/>
  <c r="H3763" i="24" s="1"/>
  <c r="H3762" i="24"/>
  <c r="H3762" i="24" a="1"/>
  <c r="H3761" i="24" a="1"/>
  <c r="H3761" i="24" s="1"/>
  <c r="H3760" i="24" a="1"/>
  <c r="H3760" i="24" s="1"/>
  <c r="H3759" i="24"/>
  <c r="H3759" i="24" a="1"/>
  <c r="H3758" i="24" a="1"/>
  <c r="H3758" i="24" s="1"/>
  <c r="H3757" i="24" a="1"/>
  <c r="H3757" i="24" s="1"/>
  <c r="H3756" i="24" a="1"/>
  <c r="H3756" i="24" s="1"/>
  <c r="H3755" i="24" a="1"/>
  <c r="H3755" i="24" s="1"/>
  <c r="H3754" i="24" a="1"/>
  <c r="H3754" i="24" s="1"/>
  <c r="H3753" i="24"/>
  <c r="H3753" i="24" a="1"/>
  <c r="H3752" i="24" a="1"/>
  <c r="H3752" i="24" s="1"/>
  <c r="H3751" i="24"/>
  <c r="H3751" i="24" a="1"/>
  <c r="H3750" i="24"/>
  <c r="H3750" i="24" a="1"/>
  <c r="H3749" i="24" a="1"/>
  <c r="H3749" i="24" s="1"/>
  <c r="H3748" i="24" a="1"/>
  <c r="H3748" i="24" s="1"/>
  <c r="H3747" i="24" a="1"/>
  <c r="H3747" i="24" s="1"/>
  <c r="H3746" i="24" a="1"/>
  <c r="H3746" i="24" s="1"/>
  <c r="H3745" i="24" a="1"/>
  <c r="H3745" i="24" s="1"/>
  <c r="H3744" i="24" a="1"/>
  <c r="H3744" i="24" s="1"/>
  <c r="H3743" i="24" a="1"/>
  <c r="H3743" i="24" s="1"/>
  <c r="H3742" i="24"/>
  <c r="H3742" i="24" a="1"/>
  <c r="H3741" i="24"/>
  <c r="H3741" i="24" a="1"/>
  <c r="H3740" i="24" a="1"/>
  <c r="H3740" i="24" s="1"/>
  <c r="H3739" i="24"/>
  <c r="H3739" i="24" a="1"/>
  <c r="H3738" i="24" a="1"/>
  <c r="H3738" i="24" s="1"/>
  <c r="H3737" i="24" a="1"/>
  <c r="H3737" i="24" s="1"/>
  <c r="H3736" i="24" a="1"/>
  <c r="H3736" i="24" s="1"/>
  <c r="H3735" i="24" a="1"/>
  <c r="H3735" i="24" s="1"/>
  <c r="H3734" i="24" a="1"/>
  <c r="H3734" i="24" s="1"/>
  <c r="H3733" i="24"/>
  <c r="H3733" i="24" a="1"/>
  <c r="H3732" i="24" a="1"/>
  <c r="H3732" i="24" s="1"/>
  <c r="H3731" i="24" a="1"/>
  <c r="H3731" i="24" s="1"/>
  <c r="H3730" i="24" a="1"/>
  <c r="H3730" i="24" s="1"/>
  <c r="H3729" i="24" a="1"/>
  <c r="H3729" i="24" s="1"/>
  <c r="H3728" i="24" a="1"/>
  <c r="H3728" i="24" s="1"/>
  <c r="H3727" i="24"/>
  <c r="H3727" i="24" a="1"/>
  <c r="H3726" i="24" a="1"/>
  <c r="H3726" i="24" s="1"/>
  <c r="H3725" i="24" a="1"/>
  <c r="H3725" i="24" s="1"/>
  <c r="H3724" i="24" a="1"/>
  <c r="H3724" i="24" s="1"/>
  <c r="H3723" i="24" a="1"/>
  <c r="H3723" i="24" s="1"/>
  <c r="H3722" i="24" a="1"/>
  <c r="H3722" i="24" s="1"/>
  <c r="H3721" i="24"/>
  <c r="H3721" i="24" a="1"/>
  <c r="H3720" i="24" a="1"/>
  <c r="H3720" i="24" s="1"/>
  <c r="H3719" i="24"/>
  <c r="H3719" i="24" a="1"/>
  <c r="H3718" i="24"/>
  <c r="H3718" i="24" a="1"/>
  <c r="H3717" i="24" a="1"/>
  <c r="H3717" i="24" s="1"/>
  <c r="H3716" i="24" a="1"/>
  <c r="H3716" i="24" s="1"/>
  <c r="H3715" i="24" a="1"/>
  <c r="H3715" i="24" s="1"/>
  <c r="H3714" i="24" a="1"/>
  <c r="H3714" i="24" s="1"/>
  <c r="H3713" i="24" a="1"/>
  <c r="H3713" i="24" s="1"/>
  <c r="H3712" i="24" a="1"/>
  <c r="H3712" i="24" s="1"/>
  <c r="H3711" i="24" a="1"/>
  <c r="H3711" i="24" s="1"/>
  <c r="H3710" i="24"/>
  <c r="H3710" i="24" a="1"/>
  <c r="H3709" i="24"/>
  <c r="H3709" i="24" a="1"/>
  <c r="H3708" i="24" a="1"/>
  <c r="H3708" i="24" s="1"/>
  <c r="H3707" i="24" a="1"/>
  <c r="H3707" i="24" s="1"/>
  <c r="H3706" i="24" a="1"/>
  <c r="H3706" i="24" s="1"/>
  <c r="H3705" i="24" a="1"/>
  <c r="H3705" i="24" s="1"/>
  <c r="H3704" i="24" a="1"/>
  <c r="H3704" i="24" s="1"/>
  <c r="H3703" i="24" a="1"/>
  <c r="H3703" i="24" s="1"/>
  <c r="H3702" i="24" a="1"/>
  <c r="H3702" i="24" s="1"/>
  <c r="H3701" i="24"/>
  <c r="H3701" i="24" a="1"/>
  <c r="H3700" i="24" a="1"/>
  <c r="H3700" i="24" s="1"/>
  <c r="H3699" i="24" a="1"/>
  <c r="H3699" i="24" s="1"/>
  <c r="H3698" i="24"/>
  <c r="H3698" i="24" a="1"/>
  <c r="H3697" i="24" a="1"/>
  <c r="H3697" i="24" s="1"/>
  <c r="H3696" i="24" a="1"/>
  <c r="H3696" i="24" s="1"/>
  <c r="H3695" i="24"/>
  <c r="H3695" i="24" a="1"/>
  <c r="H3694" i="24" a="1"/>
  <c r="H3694" i="24" s="1"/>
  <c r="H3693" i="24" a="1"/>
  <c r="H3693" i="24" s="1"/>
  <c r="H3692" i="24" a="1"/>
  <c r="H3692" i="24" s="1"/>
  <c r="H3691" i="24" a="1"/>
  <c r="H3691" i="24" s="1"/>
  <c r="H3690" i="24" a="1"/>
  <c r="H3690" i="24" s="1"/>
  <c r="H3689" i="24"/>
  <c r="H3689" i="24" a="1"/>
  <c r="H3688" i="24" a="1"/>
  <c r="H3688" i="24" s="1"/>
  <c r="H3687" i="24"/>
  <c r="H3687" i="24" a="1"/>
  <c r="H3686" i="24"/>
  <c r="H3686" i="24" a="1"/>
  <c r="H3685" i="24" a="1"/>
  <c r="H3685" i="24" s="1"/>
  <c r="H3684" i="24" a="1"/>
  <c r="H3684" i="24" s="1"/>
  <c r="H3683" i="24" a="1"/>
  <c r="H3683" i="24" s="1"/>
  <c r="H3682" i="24" a="1"/>
  <c r="H3682" i="24" s="1"/>
  <c r="H3681" i="24" a="1"/>
  <c r="H3681" i="24" s="1"/>
  <c r="H3680" i="24" a="1"/>
  <c r="H3680" i="24" s="1"/>
  <c r="H3679" i="24" a="1"/>
  <c r="H3679" i="24" s="1"/>
  <c r="H3678" i="24"/>
  <c r="H3678" i="24" a="1"/>
  <c r="H3677" i="24"/>
  <c r="H3677" i="24" a="1"/>
  <c r="H3676" i="24" a="1"/>
  <c r="H3676" i="24" s="1"/>
  <c r="H3675" i="24"/>
  <c r="H3675" i="24" a="1"/>
  <c r="H3674" i="24" a="1"/>
  <c r="H3674" i="24" s="1"/>
  <c r="H3673" i="24" a="1"/>
  <c r="H3673" i="24" s="1"/>
  <c r="H3672" i="24" a="1"/>
  <c r="H3672" i="24" s="1"/>
  <c r="H3671" i="24"/>
  <c r="H3671" i="24" a="1"/>
  <c r="H3670" i="24" a="1"/>
  <c r="H3670" i="24" s="1"/>
  <c r="H3669" i="24"/>
  <c r="H3669" i="24" a="1"/>
  <c r="H3668" i="24" a="1"/>
  <c r="H3668" i="24" s="1"/>
  <c r="H3667" i="24" a="1"/>
  <c r="H3667" i="24" s="1"/>
  <c r="H3666" i="24"/>
  <c r="H3666" i="24" a="1"/>
  <c r="H3665" i="24" a="1"/>
  <c r="H3665" i="24" s="1"/>
  <c r="H3664" i="24" a="1"/>
  <c r="H3664" i="24" s="1"/>
  <c r="H3663" i="24"/>
  <c r="H3663" i="24" a="1"/>
  <c r="H3662" i="24"/>
  <c r="H3662" i="24" a="1"/>
  <c r="H3661" i="24" a="1"/>
  <c r="H3661" i="24" s="1"/>
  <c r="H3660" i="24" a="1"/>
  <c r="H3660" i="24" s="1"/>
  <c r="H3659" i="24" a="1"/>
  <c r="H3659" i="24" s="1"/>
  <c r="H3658" i="24" a="1"/>
  <c r="H3658" i="24" s="1"/>
  <c r="H3657" i="24" a="1"/>
  <c r="H3657" i="24" s="1"/>
  <c r="H3656" i="24" a="1"/>
  <c r="H3656" i="24" s="1"/>
  <c r="H3655" i="24"/>
  <c r="H3655" i="24" a="1"/>
  <c r="H3654" i="24"/>
  <c r="H3654" i="24" a="1"/>
  <c r="H3653" i="24"/>
  <c r="H3653" i="24" a="1"/>
  <c r="H3652" i="24" a="1"/>
  <c r="H3652" i="24" s="1"/>
  <c r="H3651" i="24" a="1"/>
  <c r="H3651" i="24" s="1"/>
  <c r="H3650" i="24" a="1"/>
  <c r="H3650" i="24" s="1"/>
  <c r="H3649" i="24" a="1"/>
  <c r="H3649" i="24" s="1"/>
  <c r="H3648" i="24" a="1"/>
  <c r="H3648" i="24" s="1"/>
  <c r="H3647" i="24" a="1"/>
  <c r="H3647" i="24" s="1"/>
  <c r="H3646" i="24"/>
  <c r="H3646" i="24" a="1"/>
  <c r="H3645" i="24"/>
  <c r="H3645" i="24" a="1"/>
  <c r="H3644" i="24" a="1"/>
  <c r="H3644" i="24" s="1"/>
  <c r="H3643" i="24" a="1"/>
  <c r="H3643" i="24" s="1"/>
  <c r="H3642" i="24" a="1"/>
  <c r="H3642" i="24" s="1"/>
  <c r="H3641" i="24" a="1"/>
  <c r="H3641" i="24" s="1"/>
  <c r="H3640" i="24" a="1"/>
  <c r="H3640" i="24" s="1"/>
  <c r="H3639" i="24"/>
  <c r="H3639" i="24" a="1"/>
  <c r="H3638" i="24" a="1"/>
  <c r="H3638" i="24" s="1"/>
  <c r="H3637" i="24" a="1"/>
  <c r="H3637" i="24" s="1"/>
  <c r="H3636" i="24" a="1"/>
  <c r="H3636" i="24" s="1"/>
  <c r="H3635" i="24" a="1"/>
  <c r="H3635" i="24" s="1"/>
  <c r="H3634" i="24" a="1"/>
  <c r="H3634" i="24" s="1"/>
  <c r="H3633" i="24" a="1"/>
  <c r="H3633" i="24" s="1"/>
  <c r="H3632" i="24" a="1"/>
  <c r="H3632" i="24" s="1"/>
  <c r="H3631" i="24" a="1"/>
  <c r="H3631" i="24" s="1"/>
  <c r="H3630" i="24"/>
  <c r="H3630" i="24" a="1"/>
  <c r="H3629" i="24" a="1"/>
  <c r="H3629" i="24" s="1"/>
  <c r="H3628" i="24" a="1"/>
  <c r="H3628" i="24" s="1"/>
  <c r="H3627" i="24" a="1"/>
  <c r="H3627" i="24" s="1"/>
  <c r="H3626" i="24" a="1"/>
  <c r="H3626" i="24" s="1"/>
  <c r="H3625" i="24" a="1"/>
  <c r="H3625" i="24" s="1"/>
  <c r="H3624" i="24" a="1"/>
  <c r="H3624" i="24" s="1"/>
  <c r="H3623" i="24"/>
  <c r="H3623" i="24" a="1"/>
  <c r="H3622" i="24" a="1"/>
  <c r="H3622" i="24" s="1"/>
  <c r="H3621" i="24"/>
  <c r="H3621" i="24" a="1"/>
  <c r="H3620" i="24" a="1"/>
  <c r="H3620" i="24" s="1"/>
  <c r="H3619" i="24" a="1"/>
  <c r="H3619" i="24" s="1"/>
  <c r="H3618" i="24" a="1"/>
  <c r="H3618" i="24" s="1"/>
  <c r="H3617" i="24" a="1"/>
  <c r="H3617" i="24" s="1"/>
  <c r="H3616" i="24" a="1"/>
  <c r="H3616" i="24" s="1"/>
  <c r="H3615" i="24" a="1"/>
  <c r="H3615" i="24" s="1"/>
  <c r="H3614" i="24" a="1"/>
  <c r="H3614" i="24" s="1"/>
  <c r="H3613" i="24"/>
  <c r="H3613" i="24" a="1"/>
  <c r="H3612" i="24" a="1"/>
  <c r="H3612" i="24" s="1"/>
  <c r="H3611" i="24" a="1"/>
  <c r="H3611" i="24" s="1"/>
  <c r="H3610" i="24" a="1"/>
  <c r="H3610" i="24" s="1"/>
  <c r="H3609" i="24" a="1"/>
  <c r="H3609" i="24" s="1"/>
  <c r="H3608" i="24" a="1"/>
  <c r="H3608" i="24" s="1"/>
  <c r="H3607" i="24" a="1"/>
  <c r="H3607" i="24" s="1"/>
  <c r="H3606" i="24" a="1"/>
  <c r="H3606" i="24" s="1"/>
  <c r="H3605" i="24" a="1"/>
  <c r="H3605" i="24" s="1"/>
  <c r="H3604" i="24" a="1"/>
  <c r="H3604" i="24" s="1"/>
  <c r="H3603" i="24" a="1"/>
  <c r="H3603" i="24" s="1"/>
  <c r="H3602" i="24" a="1"/>
  <c r="H3602" i="24" s="1"/>
  <c r="H3601" i="24" a="1"/>
  <c r="H3601" i="24" s="1"/>
  <c r="H3600" i="24" a="1"/>
  <c r="H3600" i="24" s="1"/>
  <c r="H3599" i="24"/>
  <c r="H3599" i="24" a="1"/>
  <c r="H3598" i="24"/>
  <c r="H3598" i="24" a="1"/>
  <c r="H3597" i="24" a="1"/>
  <c r="H3597" i="24" s="1"/>
  <c r="H3596" i="24" a="1"/>
  <c r="H3596" i="24" s="1"/>
  <c r="H3595" i="24" a="1"/>
  <c r="H3595" i="24" s="1"/>
  <c r="H3594" i="24" a="1"/>
  <c r="H3594" i="24" s="1"/>
  <c r="H3593" i="24" a="1"/>
  <c r="H3593" i="24" s="1"/>
  <c r="H3592" i="24" a="1"/>
  <c r="H3592" i="24" s="1"/>
  <c r="H3591" i="24" a="1"/>
  <c r="H3591" i="24" s="1"/>
  <c r="H3590" i="24"/>
  <c r="H3590" i="24" a="1"/>
  <c r="H3589" i="24"/>
  <c r="H3589" i="24" a="1"/>
  <c r="H3588" i="24" a="1"/>
  <c r="H3588" i="24" s="1"/>
  <c r="H3587" i="24" a="1"/>
  <c r="H3587" i="24" s="1"/>
  <c r="H3586" i="24" a="1"/>
  <c r="H3586" i="24" s="1"/>
  <c r="H3585" i="24" a="1"/>
  <c r="H3585" i="24" s="1"/>
  <c r="H3584" i="24" a="1"/>
  <c r="H3584" i="24" s="1"/>
  <c r="H3583" i="24" a="1"/>
  <c r="H3583" i="24" s="1"/>
  <c r="H3582" i="24" a="1"/>
  <c r="H3582" i="24" s="1"/>
  <c r="H3581" i="24"/>
  <c r="H3581" i="24" a="1"/>
  <c r="H3580" i="24" a="1"/>
  <c r="H3580" i="24" s="1"/>
  <c r="H3579" i="24" a="1"/>
  <c r="H3579" i="24" s="1"/>
  <c r="H3578" i="24" a="1"/>
  <c r="H3578" i="24" s="1"/>
  <c r="H3577" i="24" a="1"/>
  <c r="H3577" i="24" s="1"/>
  <c r="H3576" i="24" a="1"/>
  <c r="H3576" i="24" s="1"/>
  <c r="H3575" i="24" a="1"/>
  <c r="H3575" i="24" s="1"/>
  <c r="H3574" i="24" a="1"/>
  <c r="H3574" i="24" s="1"/>
  <c r="H3573" i="24" a="1"/>
  <c r="H3573" i="24" s="1"/>
  <c r="H3572" i="24" a="1"/>
  <c r="H3572" i="24" s="1"/>
  <c r="H3571" i="24" a="1"/>
  <c r="H3571" i="24" s="1"/>
  <c r="H3570" i="24" a="1"/>
  <c r="H3570" i="24" s="1"/>
  <c r="H3569" i="24" a="1"/>
  <c r="H3569" i="24" s="1"/>
  <c r="H3568" i="24" a="1"/>
  <c r="H3568" i="24" s="1"/>
  <c r="H3567" i="24"/>
  <c r="H3567" i="24" a="1"/>
  <c r="H3566" i="24" a="1"/>
  <c r="H3566" i="24" s="1"/>
  <c r="H3565" i="24" a="1"/>
  <c r="H3565" i="24" s="1"/>
  <c r="H3564" i="24" a="1"/>
  <c r="H3564" i="24" s="1"/>
  <c r="H3563" i="24" a="1"/>
  <c r="H3563" i="24" s="1"/>
  <c r="H3562" i="24" a="1"/>
  <c r="H3562" i="24" s="1"/>
  <c r="H3561" i="24" a="1"/>
  <c r="H3561" i="24" s="1"/>
  <c r="H3560" i="24" a="1"/>
  <c r="H3560" i="24" s="1"/>
  <c r="H3559" i="24" a="1"/>
  <c r="H3559" i="24" s="1"/>
  <c r="H3558" i="24"/>
  <c r="H3558" i="24" a="1"/>
  <c r="H3557" i="24" a="1"/>
  <c r="H3557" i="24" s="1"/>
  <c r="H3556" i="24" a="1"/>
  <c r="H3556" i="24" s="1"/>
  <c r="H3555" i="24" a="1"/>
  <c r="H3555" i="24" s="1"/>
  <c r="H3554" i="24" a="1"/>
  <c r="H3554" i="24" s="1"/>
  <c r="H3553" i="24" a="1"/>
  <c r="H3553" i="24" s="1"/>
  <c r="H3552" i="24" a="1"/>
  <c r="H3552" i="24" s="1"/>
  <c r="H3551" i="24" a="1"/>
  <c r="H3551" i="24" s="1"/>
  <c r="H3550" i="24" a="1"/>
  <c r="H3550" i="24" s="1"/>
  <c r="H3549" i="24"/>
  <c r="H3549" i="24" a="1"/>
  <c r="H3548" i="24" a="1"/>
  <c r="H3548" i="24" s="1"/>
  <c r="H3547" i="24" a="1"/>
  <c r="H3547" i="24" s="1"/>
  <c r="H3546" i="24" a="1"/>
  <c r="H3546" i="24" s="1"/>
  <c r="H3545" i="24" a="1"/>
  <c r="H3545" i="24" s="1"/>
  <c r="H3544" i="24" a="1"/>
  <c r="H3544" i="24" s="1"/>
  <c r="H3543" i="24" a="1"/>
  <c r="H3543" i="24" s="1"/>
  <c r="H3542" i="24" a="1"/>
  <c r="H3542" i="24" s="1"/>
  <c r="H3541" i="24" a="1"/>
  <c r="H3541" i="24" s="1"/>
  <c r="H3540" i="24" a="1"/>
  <c r="H3540" i="24" s="1"/>
  <c r="H3539" i="24" a="1"/>
  <c r="H3539" i="24" s="1"/>
  <c r="H3538" i="24" a="1"/>
  <c r="H3538" i="24" s="1"/>
  <c r="H3537" i="24" a="1"/>
  <c r="H3537" i="24" s="1"/>
  <c r="H3536" i="24" a="1"/>
  <c r="H3536" i="24" s="1"/>
  <c r="H3535" i="24"/>
  <c r="H3535" i="24" a="1"/>
  <c r="H3534" i="24" a="1"/>
  <c r="H3534" i="24" s="1"/>
  <c r="H3533" i="24" a="1"/>
  <c r="H3533" i="24" s="1"/>
  <c r="H3532" i="24" a="1"/>
  <c r="H3532" i="24" s="1"/>
  <c r="H3531" i="24" a="1"/>
  <c r="H3531" i="24" s="1"/>
  <c r="H3530" i="24" a="1"/>
  <c r="H3530" i="24" s="1"/>
  <c r="H3529" i="24" a="1"/>
  <c r="H3529" i="24" s="1"/>
  <c r="H3528" i="24" a="1"/>
  <c r="H3528" i="24" s="1"/>
  <c r="H3527" i="24" a="1"/>
  <c r="H3527" i="24" s="1"/>
  <c r="H3526" i="24"/>
  <c r="H3526" i="24" a="1"/>
  <c r="H3525" i="24" a="1"/>
  <c r="H3525" i="24" s="1"/>
  <c r="H3524" i="24" a="1"/>
  <c r="H3524" i="24" s="1"/>
  <c r="H3523" i="24" a="1"/>
  <c r="H3523" i="24" s="1"/>
  <c r="H3522" i="24" a="1"/>
  <c r="H3522" i="24" s="1"/>
  <c r="H3521" i="24" a="1"/>
  <c r="H3521" i="24" s="1"/>
  <c r="H3520" i="24" a="1"/>
  <c r="H3520" i="24" s="1"/>
  <c r="H3519" i="24" a="1"/>
  <c r="H3519" i="24" s="1"/>
  <c r="H3518" i="24" a="1"/>
  <c r="H3518" i="24" s="1"/>
  <c r="H3517" i="24"/>
  <c r="H3517" i="24" a="1"/>
  <c r="H3516" i="24" a="1"/>
  <c r="H3516" i="24" s="1"/>
  <c r="H3515" i="24"/>
  <c r="H3515" i="24" a="1"/>
  <c r="H3514" i="24" a="1"/>
  <c r="H3514" i="24" s="1"/>
  <c r="H3513" i="24" a="1"/>
  <c r="H3513" i="24" s="1"/>
  <c r="H3512" i="24" a="1"/>
  <c r="H3512" i="24" s="1"/>
  <c r="H3511" i="24" a="1"/>
  <c r="H3511" i="24" s="1"/>
  <c r="H3510" i="24" a="1"/>
  <c r="H3510" i="24" s="1"/>
  <c r="H3509" i="24" a="1"/>
  <c r="H3509" i="24" s="1"/>
  <c r="H3508" i="24" a="1"/>
  <c r="H3508" i="24" s="1"/>
  <c r="H3507" i="24" a="1"/>
  <c r="H3507" i="24" s="1"/>
  <c r="H3506" i="24" a="1"/>
  <c r="H3506" i="24" s="1"/>
  <c r="H3505" i="24" a="1"/>
  <c r="H3505" i="24" s="1"/>
  <c r="H3504" i="24" a="1"/>
  <c r="H3504" i="24" s="1"/>
  <c r="H3503" i="24"/>
  <c r="H3503" i="24" a="1"/>
  <c r="H3502" i="24"/>
  <c r="H3502" i="24" a="1"/>
  <c r="H3501" i="24" a="1"/>
  <c r="H3501" i="24" s="1"/>
  <c r="H3500" i="24" a="1"/>
  <c r="H3500" i="24" s="1"/>
  <c r="H3499" i="24" a="1"/>
  <c r="H3499" i="24" s="1"/>
  <c r="H3498" i="24" a="1"/>
  <c r="H3498" i="24" s="1"/>
  <c r="H3497" i="24"/>
  <c r="H3497" i="24" a="1"/>
  <c r="H3496" i="24" a="1"/>
  <c r="H3496" i="24" s="1"/>
  <c r="H3495" i="24" a="1"/>
  <c r="H3495" i="24" s="1"/>
  <c r="H3494" i="24"/>
  <c r="H3494" i="24" a="1"/>
  <c r="H3493" i="24" a="1"/>
  <c r="H3493" i="24" s="1"/>
  <c r="H3492" i="24" a="1"/>
  <c r="H3492" i="24" s="1"/>
  <c r="H3491" i="24" a="1"/>
  <c r="H3491" i="24" s="1"/>
  <c r="H3490" i="24"/>
  <c r="H3490" i="24" a="1"/>
  <c r="H3489" i="24"/>
  <c r="H3489" i="24" a="1"/>
  <c r="H3488" i="24" a="1"/>
  <c r="H3488" i="24" s="1"/>
  <c r="H3487" i="24" a="1"/>
  <c r="H3487" i="24" s="1"/>
  <c r="H3486" i="24" a="1"/>
  <c r="H3486" i="24" s="1"/>
  <c r="H3485" i="24" a="1"/>
  <c r="H3485" i="24" s="1"/>
  <c r="H3484" i="24" a="1"/>
  <c r="H3484" i="24" s="1"/>
  <c r="H3483" i="24" a="1"/>
  <c r="H3483" i="24" s="1"/>
  <c r="H3482" i="24" a="1"/>
  <c r="H3482" i="24" s="1"/>
  <c r="H3481" i="24"/>
  <c r="H3481" i="24" a="1"/>
  <c r="H3480" i="24" a="1"/>
  <c r="H3480" i="24" s="1"/>
  <c r="H3479" i="24" a="1"/>
  <c r="H3479" i="24" s="1"/>
  <c r="H3478" i="24" a="1"/>
  <c r="H3478" i="24" s="1"/>
  <c r="H3477" i="24" a="1"/>
  <c r="H3477" i="24" s="1"/>
  <c r="H3476" i="24" a="1"/>
  <c r="H3476" i="24" s="1"/>
  <c r="H3475" i="24" a="1"/>
  <c r="H3475" i="24" s="1"/>
  <c r="H3474" i="24"/>
  <c r="H3474" i="24" a="1"/>
  <c r="H3473" i="24" a="1"/>
  <c r="H3473" i="24" s="1"/>
  <c r="H3472" i="24" a="1"/>
  <c r="H3472" i="24" s="1"/>
  <c r="H3471" i="24" a="1"/>
  <c r="H3471" i="24" s="1"/>
  <c r="H3470" i="24" a="1"/>
  <c r="H3470" i="24" s="1"/>
  <c r="H3469" i="24" a="1"/>
  <c r="H3469" i="24" s="1"/>
  <c r="H3468" i="24" a="1"/>
  <c r="H3468" i="24" s="1"/>
  <c r="H3467" i="24"/>
  <c r="H3467" i="24" a="1"/>
  <c r="H3466" i="24" a="1"/>
  <c r="H3466" i="24" s="1"/>
  <c r="H3465" i="24" a="1"/>
  <c r="H3465" i="24" s="1"/>
  <c r="H3464" i="24" a="1"/>
  <c r="H3464" i="24" s="1"/>
  <c r="H3463" i="24" a="1"/>
  <c r="H3463" i="24" s="1"/>
  <c r="H3462" i="24" a="1"/>
  <c r="H3462" i="24" s="1"/>
  <c r="H3461" i="24"/>
  <c r="H3461" i="24" a="1"/>
  <c r="H3460" i="24" a="1"/>
  <c r="H3460" i="24" s="1"/>
  <c r="H3459" i="24" a="1"/>
  <c r="H3459" i="24" s="1"/>
  <c r="H3458" i="24"/>
  <c r="H3458" i="24" a="1"/>
  <c r="H3457" i="24"/>
  <c r="H3457" i="24" a="1"/>
  <c r="H3456" i="24" a="1"/>
  <c r="H3456" i="24" s="1"/>
  <c r="H3455" i="24" a="1"/>
  <c r="H3455" i="24" s="1"/>
  <c r="H3454" i="24" a="1"/>
  <c r="H3454" i="24" s="1"/>
  <c r="H3453" i="24" a="1"/>
  <c r="H3453" i="24" s="1"/>
  <c r="H3452" i="24" a="1"/>
  <c r="H3452" i="24" s="1"/>
  <c r="H3451" i="24" a="1"/>
  <c r="H3451" i="24" s="1"/>
  <c r="H3450" i="24" a="1"/>
  <c r="H3450" i="24" s="1"/>
  <c r="H3449" i="24"/>
  <c r="H3449" i="24" a="1"/>
  <c r="H3448" i="24" a="1"/>
  <c r="H3448" i="24" s="1"/>
  <c r="H3447" i="24" a="1"/>
  <c r="H3447" i="24" s="1"/>
  <c r="H3446" i="24" a="1"/>
  <c r="H3446" i="24" s="1"/>
  <c r="H3445" i="24" a="1"/>
  <c r="H3445" i="24" s="1"/>
  <c r="H3444" i="24" a="1"/>
  <c r="H3444" i="24" s="1"/>
  <c r="H3443" i="24"/>
  <c r="H3443" i="24" a="1"/>
  <c r="H3442" i="24" a="1"/>
  <c r="H3442" i="24" s="1"/>
  <c r="H3441" i="24" a="1"/>
  <c r="H3441" i="24" s="1"/>
  <c r="H3440" i="24" a="1"/>
  <c r="H3440" i="24" s="1"/>
  <c r="H3439" i="24" a="1"/>
  <c r="H3439" i="24" s="1"/>
  <c r="H3438" i="24" a="1"/>
  <c r="H3438" i="24" s="1"/>
  <c r="H3437" i="24" a="1"/>
  <c r="H3437" i="24" s="1"/>
  <c r="H3436" i="24" a="1"/>
  <c r="H3436" i="24" s="1"/>
  <c r="H3435" i="24"/>
  <c r="H3435" i="24" a="1"/>
  <c r="H3434" i="24"/>
  <c r="H3434" i="24" a="1"/>
  <c r="H3433" i="24" a="1"/>
  <c r="H3433" i="24" s="1"/>
  <c r="H3432" i="24" a="1"/>
  <c r="H3432" i="24" s="1"/>
  <c r="H3431" i="24" a="1"/>
  <c r="H3431" i="24" s="1"/>
  <c r="H3430" i="24" a="1"/>
  <c r="H3430" i="24" s="1"/>
  <c r="H3429" i="24" a="1"/>
  <c r="H3429" i="24" s="1"/>
  <c r="H3428" i="24" a="1"/>
  <c r="H3428" i="24" s="1"/>
  <c r="H3427" i="24" a="1"/>
  <c r="H3427" i="24" s="1"/>
  <c r="H3426" i="24"/>
  <c r="H3426" i="24" a="1"/>
  <c r="H3425" i="24"/>
  <c r="H3425" i="24" a="1"/>
  <c r="H3424" i="24" a="1"/>
  <c r="H3424" i="24" s="1"/>
  <c r="H3423" i="24" a="1"/>
  <c r="H3423" i="24" s="1"/>
  <c r="H3422" i="24" a="1"/>
  <c r="H3422" i="24" s="1"/>
  <c r="H3421" i="24" a="1"/>
  <c r="H3421" i="24" s="1"/>
  <c r="H3420" i="24" a="1"/>
  <c r="H3420" i="24" s="1"/>
  <c r="H3419" i="24" a="1"/>
  <c r="H3419" i="24" s="1"/>
  <c r="H3418" i="24" a="1"/>
  <c r="H3418" i="24" s="1"/>
  <c r="H3417" i="24"/>
  <c r="H3417" i="24" a="1"/>
  <c r="H3416" i="24" a="1"/>
  <c r="H3416" i="24" s="1"/>
  <c r="H3415" i="24" a="1"/>
  <c r="H3415" i="24" s="1"/>
  <c r="H3414" i="24" a="1"/>
  <c r="H3414" i="24" s="1"/>
  <c r="H3413" i="24" a="1"/>
  <c r="H3413" i="24" s="1"/>
  <c r="H3412" i="24" a="1"/>
  <c r="H3412" i="24" s="1"/>
  <c r="H3411" i="24"/>
  <c r="H3411" i="24" a="1"/>
  <c r="H3410" i="24" a="1"/>
  <c r="H3410" i="24" s="1"/>
  <c r="H3409" i="24" a="1"/>
  <c r="H3409" i="24" s="1"/>
  <c r="H3408" i="24" a="1"/>
  <c r="H3408" i="24" s="1"/>
  <c r="H3407" i="24" a="1"/>
  <c r="H3407" i="24" s="1"/>
  <c r="H3406" i="24"/>
  <c r="H3406" i="24" a="1"/>
  <c r="H3405" i="24" a="1"/>
  <c r="H3405" i="24" s="1"/>
  <c r="H3404" i="24" a="1"/>
  <c r="H3404" i="24" s="1"/>
  <c r="H3403" i="24"/>
  <c r="H3403" i="24" a="1"/>
  <c r="H3402" i="24" a="1"/>
  <c r="H3402" i="24" s="1"/>
  <c r="H3401" i="24" a="1"/>
  <c r="H3401" i="24" s="1"/>
  <c r="H3400" i="24" a="1"/>
  <c r="H3400" i="24" s="1"/>
  <c r="H3399" i="24" a="1"/>
  <c r="H3399" i="24" s="1"/>
  <c r="H3398" i="24" a="1"/>
  <c r="H3398" i="24" s="1"/>
  <c r="H3397" i="24"/>
  <c r="H3397" i="24" a="1"/>
  <c r="H3396" i="24" a="1"/>
  <c r="H3396" i="24" s="1"/>
  <c r="H3395" i="24" a="1"/>
  <c r="H3395" i="24" s="1"/>
  <c r="H3394" i="24"/>
  <c r="H3394" i="24" a="1"/>
  <c r="H3393" i="24"/>
  <c r="H3393" i="24" a="1"/>
  <c r="H3392" i="24" a="1"/>
  <c r="H3392" i="24" s="1"/>
  <c r="H3391" i="24" a="1"/>
  <c r="H3391" i="24" s="1"/>
  <c r="H3390" i="24" a="1"/>
  <c r="H3390" i="24" s="1"/>
  <c r="H3389" i="24" a="1"/>
  <c r="H3389" i="24" s="1"/>
  <c r="H3388" i="24" a="1"/>
  <c r="H3388" i="24" s="1"/>
  <c r="H3387" i="24" a="1"/>
  <c r="H3387" i="24" s="1"/>
  <c r="H3386" i="24" a="1"/>
  <c r="H3386" i="24" s="1"/>
  <c r="H3385" i="24"/>
  <c r="H3385" i="24" a="1"/>
  <c r="H3384" i="24" a="1"/>
  <c r="H3384" i="24" s="1"/>
  <c r="H3383" i="24"/>
  <c r="H3383" i="24" a="1"/>
  <c r="H3382" i="24" a="1"/>
  <c r="H3382" i="24" s="1"/>
  <c r="H3381" i="24" a="1"/>
  <c r="H3381" i="24" s="1"/>
  <c r="H3380" i="24" a="1"/>
  <c r="H3380" i="24" s="1"/>
  <c r="H3379" i="24"/>
  <c r="H3379" i="24" a="1"/>
  <c r="H3378" i="24" a="1"/>
  <c r="H3378" i="24" s="1"/>
  <c r="H3377" i="24" a="1"/>
  <c r="H3377" i="24" s="1"/>
  <c r="H3376" i="24" a="1"/>
  <c r="H3376" i="24" s="1"/>
  <c r="H3375" i="24" a="1"/>
  <c r="H3375" i="24" s="1"/>
  <c r="H3374" i="24"/>
  <c r="H3374" i="24" a="1"/>
  <c r="H3373" i="24" a="1"/>
  <c r="H3373" i="24" s="1"/>
  <c r="H3372" i="24" a="1"/>
  <c r="H3372" i="24" s="1"/>
  <c r="H3371" i="24"/>
  <c r="H3371" i="24" a="1"/>
  <c r="H3370" i="24"/>
  <c r="H3370" i="24" a="1"/>
  <c r="H3369" i="24" a="1"/>
  <c r="H3369" i="24" s="1"/>
  <c r="H3368" i="24" a="1"/>
  <c r="H3368" i="24" s="1"/>
  <c r="H3367" i="24" a="1"/>
  <c r="H3367" i="24" s="1"/>
  <c r="H3366" i="24" a="1"/>
  <c r="H3366" i="24" s="1"/>
  <c r="H3365" i="24"/>
  <c r="H3365" i="24" a="1"/>
  <c r="H3364" i="24" a="1"/>
  <c r="H3364" i="24" s="1"/>
  <c r="H3363" i="24"/>
  <c r="H3363" i="24" a="1"/>
  <c r="H3362" i="24"/>
  <c r="H3362" i="24" a="1"/>
  <c r="H3361" i="24"/>
  <c r="H3361" i="24" a="1"/>
  <c r="H3360" i="24" a="1"/>
  <c r="H3360" i="24" s="1"/>
  <c r="H3359" i="24" a="1"/>
  <c r="H3359" i="24" s="1"/>
  <c r="H3358" i="24" a="1"/>
  <c r="H3358" i="24" s="1"/>
  <c r="H3357" i="24" a="1"/>
  <c r="H3357" i="24" s="1"/>
  <c r="H3356" i="24" a="1"/>
  <c r="H3356" i="24" s="1"/>
  <c r="H3355" i="24" a="1"/>
  <c r="H3355" i="24" s="1"/>
  <c r="H3354" i="24"/>
  <c r="H3354" i="24" a="1"/>
  <c r="H3353" i="24"/>
  <c r="H3353" i="24" a="1"/>
  <c r="H3352" i="24" a="1"/>
  <c r="H3352" i="24" s="1"/>
  <c r="H3351" i="24"/>
  <c r="H3351" i="24" a="1"/>
  <c r="H3350" i="24" a="1"/>
  <c r="H3350" i="24" s="1"/>
  <c r="H3349" i="24" a="1"/>
  <c r="H3349" i="24" s="1"/>
  <c r="H3348" i="24" a="1"/>
  <c r="H3348" i="24" s="1"/>
  <c r="H3347" i="24"/>
  <c r="H3347" i="24" a="1"/>
  <c r="H3346" i="24" a="1"/>
  <c r="H3346" i="24" s="1"/>
  <c r="H3345" i="24" a="1"/>
  <c r="H3345" i="24" s="1"/>
  <c r="H3344" i="24" a="1"/>
  <c r="H3344" i="24" s="1"/>
  <c r="H3343" i="24" a="1"/>
  <c r="H3343" i="24" s="1"/>
  <c r="H3342" i="24"/>
  <c r="H3342" i="24" a="1"/>
  <c r="H3341" i="24" a="1"/>
  <c r="H3341" i="24" s="1"/>
  <c r="H3340" i="24" a="1"/>
  <c r="H3340" i="24" s="1"/>
  <c r="H3339" i="24"/>
  <c r="H3339" i="24" a="1"/>
  <c r="H3338" i="24"/>
  <c r="H3338" i="24" a="1"/>
  <c r="H3337" i="24" a="1"/>
  <c r="H3337" i="24" s="1"/>
  <c r="H3336" i="24" a="1"/>
  <c r="H3336" i="24" s="1"/>
  <c r="H3335" i="24" a="1"/>
  <c r="H3335" i="24" s="1"/>
  <c r="H3334" i="24" a="1"/>
  <c r="H3334" i="24" s="1"/>
  <c r="H3333" i="24"/>
  <c r="H3333" i="24" a="1"/>
  <c r="H3332" i="24" a="1"/>
  <c r="H3332" i="24" s="1"/>
  <c r="H3331" i="24" a="1"/>
  <c r="H3331" i="24" s="1"/>
  <c r="H3330" i="24"/>
  <c r="H3330" i="24" a="1"/>
  <c r="H3329" i="24"/>
  <c r="H3329" i="24" a="1"/>
  <c r="H3328" i="24" a="1"/>
  <c r="H3328" i="24" s="1"/>
  <c r="H3327" i="24" a="1"/>
  <c r="H3327" i="24" s="1"/>
  <c r="H3326" i="24" a="1"/>
  <c r="H3326" i="24" s="1"/>
  <c r="H3325" i="24" a="1"/>
  <c r="H3325" i="24" s="1"/>
  <c r="H3324" i="24" a="1"/>
  <c r="H3324" i="24" s="1"/>
  <c r="H3323" i="24" a="1"/>
  <c r="H3323" i="24" s="1"/>
  <c r="H3322" i="24" a="1"/>
  <c r="H3322" i="24" s="1"/>
  <c r="H3321" i="24"/>
  <c r="H3321" i="24" a="1"/>
  <c r="H3320" i="24" a="1"/>
  <c r="H3320" i="24" s="1"/>
  <c r="H3319" i="24"/>
  <c r="H3319" i="24" a="1"/>
  <c r="H3318" i="24" a="1"/>
  <c r="H3318" i="24" s="1"/>
  <c r="H3317" i="24" a="1"/>
  <c r="H3317" i="24" s="1"/>
  <c r="H3316" i="24" a="1"/>
  <c r="H3316" i="24" s="1"/>
  <c r="H3315" i="24" a="1"/>
  <c r="H3315" i="24" s="1"/>
  <c r="H3314" i="24" a="1"/>
  <c r="H3314" i="24" s="1"/>
  <c r="H3313" i="24" a="1"/>
  <c r="H3313" i="24" s="1"/>
  <c r="H3312" i="24" a="1"/>
  <c r="H3312" i="24" s="1"/>
  <c r="H3311" i="24" a="1"/>
  <c r="H3311" i="24" s="1"/>
  <c r="H3310" i="24"/>
  <c r="H3310" i="24" a="1"/>
  <c r="H3309" i="24" a="1"/>
  <c r="H3309" i="24" s="1"/>
  <c r="H3308" i="24" a="1"/>
  <c r="H3308" i="24" s="1"/>
  <c r="H3307" i="24"/>
  <c r="H3307" i="24" a="1"/>
  <c r="H3306" i="24" a="1"/>
  <c r="H3306" i="24" s="1"/>
  <c r="H3305" i="24" a="1"/>
  <c r="H3305" i="24" s="1"/>
  <c r="H3304" i="24" a="1"/>
  <c r="H3304" i="24" s="1"/>
  <c r="H3303" i="24" a="1"/>
  <c r="H3303" i="24" s="1"/>
  <c r="H3302" i="24" a="1"/>
  <c r="H3302" i="24" s="1"/>
  <c r="H3301" i="24"/>
  <c r="H3301" i="24" a="1"/>
  <c r="H3300" i="24" a="1"/>
  <c r="H3300" i="24" s="1"/>
  <c r="H3299" i="24" a="1"/>
  <c r="H3299" i="24" s="1"/>
  <c r="H3298" i="24"/>
  <c r="H3298" i="24" a="1"/>
  <c r="H3297" i="24" a="1"/>
  <c r="H3297" i="24" s="1"/>
  <c r="H3296" i="24" a="1"/>
  <c r="H3296" i="24" s="1"/>
  <c r="H3295" i="24" a="1"/>
  <c r="H3295" i="24" s="1"/>
  <c r="H3294" i="24" a="1"/>
  <c r="H3294" i="24" s="1"/>
  <c r="H3293" i="24" a="1"/>
  <c r="H3293" i="24" s="1"/>
  <c r="H3292" i="24" a="1"/>
  <c r="H3292" i="24" s="1"/>
  <c r="H3291" i="24" a="1"/>
  <c r="H3291" i="24" s="1"/>
  <c r="H3290" i="24" a="1"/>
  <c r="H3290" i="24" s="1"/>
  <c r="H3289" i="24"/>
  <c r="H3289" i="24" a="1"/>
  <c r="H3288" i="24" a="1"/>
  <c r="H3288" i="24" s="1"/>
  <c r="H3287" i="24"/>
  <c r="H3287" i="24" a="1"/>
  <c r="H3286" i="24" a="1"/>
  <c r="H3286" i="24" s="1"/>
  <c r="H3285" i="24" a="1"/>
  <c r="H3285" i="24" s="1"/>
  <c r="H3284" i="24" a="1"/>
  <c r="H3284" i="24" s="1"/>
  <c r="H3283" i="24"/>
  <c r="H3283" i="24" a="1"/>
  <c r="H3282" i="24" a="1"/>
  <c r="H3282" i="24" s="1"/>
  <c r="H3281" i="24" a="1"/>
  <c r="H3281" i="24" s="1"/>
  <c r="H3280" i="24" a="1"/>
  <c r="H3280" i="24" s="1"/>
  <c r="H3279" i="24" a="1"/>
  <c r="H3279" i="24" s="1"/>
  <c r="H3278" i="24"/>
  <c r="H3278" i="24" a="1"/>
  <c r="H3277" i="24" a="1"/>
  <c r="H3277" i="24" s="1"/>
  <c r="H3276" i="24" a="1"/>
  <c r="H3276" i="24" s="1"/>
  <c r="H3275" i="24"/>
  <c r="H3275" i="24" a="1"/>
  <c r="H3274" i="24"/>
  <c r="H3274" i="24" a="1"/>
  <c r="H3273" i="24" a="1"/>
  <c r="H3273" i="24" s="1"/>
  <c r="H3272" i="24" a="1"/>
  <c r="H3272" i="24" s="1"/>
  <c r="H3271" i="24" a="1"/>
  <c r="H3271" i="24" s="1"/>
  <c r="H3270" i="24" a="1"/>
  <c r="H3270" i="24" s="1"/>
  <c r="H3269" i="24"/>
  <c r="H3269" i="24" a="1"/>
  <c r="H3268" i="24" a="1"/>
  <c r="H3268" i="24" s="1"/>
  <c r="H3267" i="24" a="1"/>
  <c r="H3267" i="24" s="1"/>
  <c r="H3266" i="24"/>
  <c r="H3266" i="24" a="1"/>
  <c r="H3265" i="24" a="1"/>
  <c r="H3265" i="24" s="1"/>
  <c r="H3264" i="24" a="1"/>
  <c r="H3264" i="24" s="1"/>
  <c r="H3263" i="24" a="1"/>
  <c r="H3263" i="24" s="1"/>
  <c r="H3262" i="24" a="1"/>
  <c r="H3262" i="24" s="1"/>
  <c r="H3261" i="24" a="1"/>
  <c r="H3261" i="24" s="1"/>
  <c r="H3260" i="24" a="1"/>
  <c r="H3260" i="24" s="1"/>
  <c r="H3259" i="24" a="1"/>
  <c r="H3259" i="24" s="1"/>
  <c r="H3258" i="24" a="1"/>
  <c r="H3258" i="24" s="1"/>
  <c r="H3257" i="24"/>
  <c r="H3257" i="24" a="1"/>
  <c r="H3256" i="24" a="1"/>
  <c r="H3256" i="24" s="1"/>
  <c r="H3255" i="24"/>
  <c r="H3255" i="24" a="1"/>
  <c r="H3254" i="24" a="1"/>
  <c r="H3254" i="24" s="1"/>
  <c r="H3253" i="24" a="1"/>
  <c r="H3253" i="24" s="1"/>
  <c r="H3252" i="24" a="1"/>
  <c r="H3252" i="24" s="1"/>
  <c r="H3251" i="24" a="1"/>
  <c r="H3251" i="24" s="1"/>
  <c r="H3250" i="24" a="1"/>
  <c r="H3250" i="24" s="1"/>
  <c r="H3249" i="24" a="1"/>
  <c r="H3249" i="24" s="1"/>
  <c r="H3248" i="24" a="1"/>
  <c r="H3248" i="24" s="1"/>
  <c r="H3247" i="24" a="1"/>
  <c r="H3247" i="24" s="1"/>
  <c r="H3246" i="24"/>
  <c r="H3246" i="24" a="1"/>
  <c r="H3245" i="24" a="1"/>
  <c r="H3245" i="24" s="1"/>
  <c r="H3244" i="24" a="1"/>
  <c r="H3244" i="24" s="1"/>
  <c r="H3243" i="24"/>
  <c r="H3243" i="24" a="1"/>
  <c r="H3242" i="24" a="1"/>
  <c r="H3242" i="24" s="1"/>
  <c r="H3241" i="24" a="1"/>
  <c r="H3241" i="24" s="1"/>
  <c r="H3240" i="24" a="1"/>
  <c r="H3240" i="24" s="1"/>
  <c r="H3239" i="24" a="1"/>
  <c r="H3239" i="24" s="1"/>
  <c r="H3238" i="24" a="1"/>
  <c r="H3238" i="24" s="1"/>
  <c r="H3237" i="24"/>
  <c r="H3237" i="24" a="1"/>
  <c r="H3236" i="24" a="1"/>
  <c r="H3236" i="24" s="1"/>
  <c r="H3235" i="24" a="1"/>
  <c r="H3235" i="24" s="1"/>
  <c r="H3234" i="24"/>
  <c r="H3234" i="24" a="1"/>
  <c r="H3233" i="24" a="1"/>
  <c r="H3233" i="24" s="1"/>
  <c r="H3232" i="24" a="1"/>
  <c r="H3232" i="24" s="1"/>
  <c r="H3231" i="24" a="1"/>
  <c r="H3231" i="24" s="1"/>
  <c r="H3230" i="24" a="1"/>
  <c r="H3230" i="24" s="1"/>
  <c r="H3229" i="24" a="1"/>
  <c r="H3229" i="24" s="1"/>
  <c r="H3228" i="24" a="1"/>
  <c r="H3228" i="24" s="1"/>
  <c r="H3227" i="24" a="1"/>
  <c r="H3227" i="24" s="1"/>
  <c r="H3226" i="24" a="1"/>
  <c r="H3226" i="24" s="1"/>
  <c r="H3225" i="24"/>
  <c r="H3225" i="24" a="1"/>
  <c r="H3224" i="24" a="1"/>
  <c r="H3224" i="24" s="1"/>
  <c r="H3223" i="24"/>
  <c r="H3223" i="24" a="1"/>
  <c r="H3222" i="24" a="1"/>
  <c r="H3222" i="24" s="1"/>
  <c r="H3221" i="24" a="1"/>
  <c r="H3221" i="24" s="1"/>
  <c r="H3220" i="24" a="1"/>
  <c r="H3220" i="24" s="1"/>
  <c r="H3219" i="24" a="1"/>
  <c r="H3219" i="24" s="1"/>
  <c r="H3218" i="24" a="1"/>
  <c r="H3218" i="24" s="1"/>
  <c r="H3217" i="24" a="1"/>
  <c r="H3217" i="24" s="1"/>
  <c r="H3216" i="24" a="1"/>
  <c r="H3216" i="24" s="1"/>
  <c r="H3215" i="24" a="1"/>
  <c r="H3215" i="24" s="1"/>
  <c r="H3214" i="24"/>
  <c r="H3214" i="24" a="1"/>
  <c r="H3213" i="24" a="1"/>
  <c r="H3213" i="24" s="1"/>
  <c r="H3212" i="24" a="1"/>
  <c r="H3212" i="24" s="1"/>
  <c r="H3211" i="24"/>
  <c r="H3211" i="24" a="1"/>
  <c r="H3210" i="24" a="1"/>
  <c r="H3210" i="24" s="1"/>
  <c r="H3209" i="24" a="1"/>
  <c r="H3209" i="24" s="1"/>
  <c r="H3208" i="24" a="1"/>
  <c r="H3208" i="24" s="1"/>
  <c r="H3207" i="24"/>
  <c r="H3207" i="24" a="1"/>
  <c r="H3206" i="24" a="1"/>
  <c r="H3206" i="24" s="1"/>
  <c r="H3205" i="24" a="1"/>
  <c r="H3205" i="24" s="1"/>
  <c r="H3204" i="24" a="1"/>
  <c r="H3204" i="24" s="1"/>
  <c r="H3203" i="24"/>
  <c r="H3203" i="24" a="1"/>
  <c r="H3202" i="24" a="1"/>
  <c r="H3202" i="24" s="1"/>
  <c r="H3201" i="24" a="1"/>
  <c r="H3201" i="24" s="1"/>
  <c r="H3200" i="24"/>
  <c r="H3200" i="24" a="1"/>
  <c r="H3199" i="24" a="1"/>
  <c r="H3199" i="24" s="1"/>
  <c r="H3198" i="24"/>
  <c r="H3198" i="24" a="1"/>
  <c r="H3197" i="24" a="1"/>
  <c r="H3197" i="24" s="1"/>
  <c r="H3196" i="24" a="1"/>
  <c r="H3196" i="24" s="1"/>
  <c r="H3195" i="24" a="1"/>
  <c r="H3195" i="24" s="1"/>
  <c r="H3194" i="24"/>
  <c r="H3194" i="24" a="1"/>
  <c r="H3193" i="24" a="1"/>
  <c r="H3193" i="24" s="1"/>
  <c r="H3192" i="24" a="1"/>
  <c r="H3192" i="24" s="1"/>
  <c r="H3191" i="24"/>
  <c r="H3191" i="24" a="1"/>
  <c r="H3190" i="24" a="1"/>
  <c r="H3190" i="24" s="1"/>
  <c r="H3189" i="24" a="1"/>
  <c r="H3189" i="24" s="1"/>
  <c r="H3188" i="24" a="1"/>
  <c r="H3188" i="24" s="1"/>
  <c r="H3187" i="24" a="1"/>
  <c r="H3187" i="24" s="1"/>
  <c r="H3186" i="24" a="1"/>
  <c r="H3186" i="24" s="1"/>
  <c r="H3185" i="24" a="1"/>
  <c r="H3185" i="24" s="1"/>
  <c r="H3184" i="24" a="1"/>
  <c r="H3184" i="24" s="1"/>
  <c r="H3183" i="24" a="1"/>
  <c r="H3183" i="24" s="1"/>
  <c r="H3182" i="24"/>
  <c r="H3182" i="24" a="1"/>
  <c r="H3181" i="24" a="1"/>
  <c r="H3181" i="24" s="1"/>
  <c r="H3180" i="24"/>
  <c r="H3180" i="24" a="1"/>
  <c r="H3179" i="24" a="1"/>
  <c r="H3179" i="24" s="1"/>
  <c r="H3178" i="24" a="1"/>
  <c r="H3178" i="24" s="1"/>
  <c r="H3177" i="24" a="1"/>
  <c r="H3177" i="24" s="1"/>
  <c r="H3176" i="24" a="1"/>
  <c r="H3176" i="24" s="1"/>
  <c r="H3175" i="24"/>
  <c r="H3175" i="24" a="1"/>
  <c r="H3174" i="24" a="1"/>
  <c r="H3174" i="24" s="1"/>
  <c r="H3173" i="24" a="1"/>
  <c r="H3173" i="24" s="1"/>
  <c r="H3172" i="24" a="1"/>
  <c r="H3172" i="24" s="1"/>
  <c r="H3171" i="24"/>
  <c r="H3171" i="24" a="1"/>
  <c r="H3170" i="24" a="1"/>
  <c r="H3170" i="24" s="1"/>
  <c r="H3169" i="24" a="1"/>
  <c r="H3169" i="24" s="1"/>
  <c r="H3168" i="24"/>
  <c r="H3168" i="24" a="1"/>
  <c r="H3167" i="24" a="1"/>
  <c r="H3167" i="24" s="1"/>
  <c r="H3166" i="24"/>
  <c r="H3166" i="24" a="1"/>
  <c r="H3165" i="24" a="1"/>
  <c r="H3165" i="24" s="1"/>
  <c r="H3164" i="24" a="1"/>
  <c r="H3164" i="24" s="1"/>
  <c r="H3163" i="24" a="1"/>
  <c r="H3163" i="24" s="1"/>
  <c r="H3162" i="24"/>
  <c r="H3162" i="24" a="1"/>
  <c r="H3161" i="24" a="1"/>
  <c r="H3161" i="24" s="1"/>
  <c r="H3160" i="24" a="1"/>
  <c r="H3160" i="24" s="1"/>
  <c r="H3159" i="24"/>
  <c r="H3159" i="24" a="1"/>
  <c r="H3158" i="24" a="1"/>
  <c r="H3158" i="24" s="1"/>
  <c r="H3157" i="24" a="1"/>
  <c r="H3157" i="24" s="1"/>
  <c r="H3156" i="24" a="1"/>
  <c r="H3156" i="24" s="1"/>
  <c r="H3155" i="24" a="1"/>
  <c r="H3155" i="24" s="1"/>
  <c r="H3154" i="24" a="1"/>
  <c r="H3154" i="24" s="1"/>
  <c r="H3153" i="24" a="1"/>
  <c r="H3153" i="24" s="1"/>
  <c r="H3152" i="24"/>
  <c r="H3152" i="24" a="1"/>
  <c r="H3151" i="24" a="1"/>
  <c r="H3151" i="24" s="1"/>
  <c r="H3150" i="24"/>
  <c r="H3150" i="24" a="1"/>
  <c r="H3149" i="24" a="1"/>
  <c r="H3149" i="24" s="1"/>
  <c r="H3148" i="24"/>
  <c r="H3148" i="24" a="1"/>
  <c r="H3147" i="24" a="1"/>
  <c r="H3147" i="24" s="1"/>
  <c r="H3146" i="24" a="1"/>
  <c r="H3146" i="24" s="1"/>
  <c r="H3145" i="24" a="1"/>
  <c r="H3145" i="24" s="1"/>
  <c r="H3144" i="24" a="1"/>
  <c r="H3144" i="24" s="1"/>
  <c r="H3143" i="24"/>
  <c r="H3143" i="24" a="1"/>
  <c r="H3142" i="24" a="1"/>
  <c r="H3142" i="24" s="1"/>
  <c r="H3141" i="24" a="1"/>
  <c r="H3141" i="24" s="1"/>
  <c r="H3140" i="24" a="1"/>
  <c r="H3140" i="24" s="1"/>
  <c r="H3139" i="24"/>
  <c r="H3139" i="24" a="1"/>
  <c r="H3138" i="24" a="1"/>
  <c r="H3138" i="24" s="1"/>
  <c r="H3137" i="24" a="1"/>
  <c r="H3137" i="24" s="1"/>
  <c r="H3136" i="24"/>
  <c r="H3136" i="24" a="1"/>
  <c r="H3135" i="24" a="1"/>
  <c r="H3135" i="24" s="1"/>
  <c r="H3134" i="24"/>
  <c r="H3134" i="24" a="1"/>
  <c r="H3133" i="24" a="1"/>
  <c r="H3133" i="24" s="1"/>
  <c r="H3132" i="24" a="1"/>
  <c r="H3132" i="24" s="1"/>
  <c r="H3131" i="24" a="1"/>
  <c r="H3131" i="24" s="1"/>
  <c r="H3130" i="24"/>
  <c r="H3130" i="24" a="1"/>
  <c r="H3129" i="24" a="1"/>
  <c r="H3129" i="24" s="1"/>
  <c r="H3128" i="24" a="1"/>
  <c r="H3128" i="24" s="1"/>
  <c r="H3127" i="24"/>
  <c r="H3127" i="24" a="1"/>
  <c r="H3126" i="24"/>
  <c r="H3126" i="24" a="1"/>
  <c r="H3125" i="24" a="1"/>
  <c r="H3125" i="24" s="1"/>
  <c r="H3124" i="24" a="1"/>
  <c r="H3124" i="24" s="1"/>
  <c r="H3123" i="24" a="1"/>
  <c r="H3123" i="24" s="1"/>
  <c r="H3122" i="24" a="1"/>
  <c r="H3122" i="24" s="1"/>
  <c r="H3121" i="24" a="1"/>
  <c r="H3121" i="24" s="1"/>
  <c r="H3120" i="24" a="1"/>
  <c r="H3120" i="24" s="1"/>
  <c r="H3119" i="24" a="1"/>
  <c r="H3119" i="24" s="1"/>
  <c r="H3118" i="24"/>
  <c r="H3118" i="24" a="1"/>
  <c r="H3117" i="24" a="1"/>
  <c r="H3117" i="24" s="1"/>
  <c r="H3116" i="24"/>
  <c r="H3116" i="24" a="1"/>
  <c r="H3115" i="24" a="1"/>
  <c r="H3115" i="24" s="1"/>
  <c r="H3114" i="24" a="1"/>
  <c r="H3114" i="24" s="1"/>
  <c r="H3113" i="24" a="1"/>
  <c r="H3113" i="24" s="1"/>
  <c r="H3112" i="24" a="1"/>
  <c r="H3112" i="24" s="1"/>
  <c r="H3111" i="24" a="1"/>
  <c r="H3111" i="24" s="1"/>
  <c r="H3110" i="24" a="1"/>
  <c r="H3110" i="24" s="1"/>
  <c r="H3109" i="24" a="1"/>
  <c r="H3109" i="24" s="1"/>
  <c r="H3108" i="24" a="1"/>
  <c r="H3108" i="24" s="1"/>
  <c r="H3107" i="24"/>
  <c r="H3107" i="24" a="1"/>
  <c r="H3106" i="24" a="1"/>
  <c r="H3106" i="24" s="1"/>
  <c r="H3105" i="24" a="1"/>
  <c r="H3105" i="24" s="1"/>
  <c r="H3104" i="24"/>
  <c r="H3104" i="24" a="1"/>
  <c r="H3103" i="24" a="1"/>
  <c r="H3103" i="24" s="1"/>
  <c r="H3102" i="24" a="1"/>
  <c r="H3102" i="24" s="1"/>
  <c r="H3101" i="24" a="1"/>
  <c r="H3101" i="24" s="1"/>
  <c r="H3100" i="24" a="1"/>
  <c r="H3100" i="24" s="1"/>
  <c r="H3099" i="24" a="1"/>
  <c r="H3099" i="24" s="1"/>
  <c r="H3098" i="24"/>
  <c r="H3098" i="24" a="1"/>
  <c r="H3097" i="24" a="1"/>
  <c r="H3097" i="24" s="1"/>
  <c r="H3096" i="24" a="1"/>
  <c r="H3096" i="24" s="1"/>
  <c r="H3095" i="24"/>
  <c r="H3095" i="24" a="1"/>
  <c r="H3094" i="24"/>
  <c r="H3094" i="24" a="1"/>
  <c r="H3093" i="24" a="1"/>
  <c r="H3093" i="24" s="1"/>
  <c r="H3092" i="24" a="1"/>
  <c r="H3092" i="24" s="1"/>
  <c r="H3091" i="24" a="1"/>
  <c r="H3091" i="24" s="1"/>
  <c r="H3090" i="24" a="1"/>
  <c r="H3090" i="24" s="1"/>
  <c r="H3089" i="24" a="1"/>
  <c r="H3089" i="24" s="1"/>
  <c r="H3088" i="24" a="1"/>
  <c r="H3088" i="24" s="1"/>
  <c r="H3087" i="24" a="1"/>
  <c r="H3087" i="24" s="1"/>
  <c r="H3086" i="24"/>
  <c r="H3086" i="24" a="1"/>
  <c r="H3085" i="24" a="1"/>
  <c r="H3085" i="24" s="1"/>
  <c r="H3084" i="24"/>
  <c r="H3084" i="24" a="1"/>
  <c r="H3083" i="24" a="1"/>
  <c r="H3083" i="24" s="1"/>
  <c r="H3082" i="24" a="1"/>
  <c r="H3082" i="24" s="1"/>
  <c r="H3081" i="24" a="1"/>
  <c r="H3081" i="24" s="1"/>
  <c r="H3080" i="24"/>
  <c r="H3080" i="24" a="1"/>
  <c r="H3079" i="24" a="1"/>
  <c r="H3079" i="24" s="1"/>
  <c r="H3078" i="24" a="1"/>
  <c r="H3078" i="24" s="1"/>
  <c r="H3077" i="24" a="1"/>
  <c r="H3077" i="24" s="1"/>
  <c r="H3076" i="24" a="1"/>
  <c r="H3076" i="24" s="1"/>
  <c r="H3075" i="24"/>
  <c r="H3075" i="24" a="1"/>
  <c r="H3074" i="24" a="1"/>
  <c r="H3074" i="24" s="1"/>
  <c r="H3073" i="24" a="1"/>
  <c r="H3073" i="24" s="1"/>
  <c r="H3072" i="24"/>
  <c r="H3072" i="24" a="1"/>
  <c r="H3071" i="24"/>
  <c r="H3071" i="24" a="1"/>
  <c r="H3070" i="24" a="1"/>
  <c r="H3070" i="24" s="1"/>
  <c r="H3069" i="24" a="1"/>
  <c r="H3069" i="24" s="1"/>
  <c r="H3068" i="24" a="1"/>
  <c r="H3068" i="24" s="1"/>
  <c r="H3067" i="24" a="1"/>
  <c r="H3067" i="24" s="1"/>
  <c r="H3066" i="24"/>
  <c r="H3066" i="24" a="1"/>
  <c r="H3065" i="24" a="1"/>
  <c r="H3065" i="24" s="1"/>
  <c r="H3064" i="24" a="1"/>
  <c r="H3064" i="24" s="1"/>
  <c r="H3063" i="24"/>
  <c r="H3063" i="24" a="1"/>
  <c r="H3062" i="24"/>
  <c r="H3062" i="24" a="1"/>
  <c r="H3061" i="24" a="1"/>
  <c r="H3061" i="24" s="1"/>
  <c r="H3060" i="24" a="1"/>
  <c r="H3060" i="24" s="1"/>
  <c r="H3059" i="24" a="1"/>
  <c r="H3059" i="24" s="1"/>
  <c r="H3058" i="24" a="1"/>
  <c r="H3058" i="24" s="1"/>
  <c r="H3057" i="24" a="1"/>
  <c r="H3057" i="24" s="1"/>
  <c r="H3056" i="24"/>
  <c r="H3056" i="24" a="1"/>
  <c r="H3055" i="24" a="1"/>
  <c r="H3055" i="24" s="1"/>
  <c r="H3054" i="24"/>
  <c r="H3054" i="24" a="1"/>
  <c r="H3053" i="24" a="1"/>
  <c r="H3053" i="24" s="1"/>
  <c r="H3052" i="24"/>
  <c r="H3052" i="24" a="1"/>
  <c r="H3051" i="24" a="1"/>
  <c r="H3051" i="24" s="1"/>
  <c r="H3050" i="24" a="1"/>
  <c r="H3050" i="24" s="1"/>
  <c r="H3049" i="24" a="1"/>
  <c r="H3049" i="24" s="1"/>
  <c r="H3048" i="24"/>
  <c r="H3048" i="24" a="1"/>
  <c r="H3047" i="24"/>
  <c r="H3047" i="24" a="1"/>
  <c r="H3046" i="24" a="1"/>
  <c r="H3046" i="24" s="1"/>
  <c r="H3045" i="24" a="1"/>
  <c r="H3045" i="24" s="1"/>
  <c r="H3044" i="24" a="1"/>
  <c r="H3044" i="24" s="1"/>
  <c r="H3043" i="24"/>
  <c r="H3043" i="24" a="1"/>
  <c r="H3042" i="24" a="1"/>
  <c r="H3042" i="24" s="1"/>
  <c r="H3041" i="24" a="1"/>
  <c r="H3041" i="24" s="1"/>
  <c r="H3040" i="24"/>
  <c r="H3040" i="24" a="1"/>
  <c r="H3039" i="24"/>
  <c r="H3039" i="24" a="1"/>
  <c r="H3038" i="24"/>
  <c r="H3038" i="24" a="1"/>
  <c r="H3037" i="24" a="1"/>
  <c r="H3037" i="24" s="1"/>
  <c r="H3036" i="24" a="1"/>
  <c r="H3036" i="24" s="1"/>
  <c r="H3035" i="24" a="1"/>
  <c r="H3035" i="24" s="1"/>
  <c r="H3034" i="24"/>
  <c r="H3034" i="24" a="1"/>
  <c r="H3033" i="24" a="1"/>
  <c r="H3033" i="24" s="1"/>
  <c r="H3032" i="24" a="1"/>
  <c r="H3032" i="24" s="1"/>
  <c r="H3031" i="24"/>
  <c r="H3031" i="24" a="1"/>
  <c r="H3030" i="24" a="1"/>
  <c r="H3030" i="24" s="1"/>
  <c r="H3029" i="24" a="1"/>
  <c r="H3029" i="24" s="1"/>
  <c r="H3028" i="24" a="1"/>
  <c r="H3028" i="24" s="1"/>
  <c r="H3027" i="24" a="1"/>
  <c r="H3027" i="24" s="1"/>
  <c r="H3026" i="24" a="1"/>
  <c r="H3026" i="24" s="1"/>
  <c r="H3025" i="24" a="1"/>
  <c r="H3025" i="24" s="1"/>
  <c r="H3024" i="24"/>
  <c r="H3024" i="24" a="1"/>
  <c r="H3023" i="24" a="1"/>
  <c r="H3023" i="24" s="1"/>
  <c r="H3022" i="24"/>
  <c r="H3022" i="24" a="1"/>
  <c r="H3021" i="24" a="1"/>
  <c r="H3021" i="24" s="1"/>
  <c r="H3020" i="24"/>
  <c r="H3020" i="24" a="1"/>
  <c r="H3019" i="24" a="1"/>
  <c r="H3019" i="24" s="1"/>
  <c r="H3018" i="24" a="1"/>
  <c r="H3018" i="24" s="1"/>
  <c r="H3017" i="24" a="1"/>
  <c r="H3017" i="24" s="1"/>
  <c r="H3016" i="24"/>
  <c r="H3016" i="24" a="1"/>
  <c r="H3015" i="24"/>
  <c r="H3015" i="24" a="1"/>
  <c r="H3014" i="24" a="1"/>
  <c r="H3014" i="24" s="1"/>
  <c r="H3013" i="24" a="1"/>
  <c r="H3013" i="24" s="1"/>
  <c r="H3012" i="24" a="1"/>
  <c r="H3012" i="24" s="1"/>
  <c r="H3011" i="24"/>
  <c r="H3011" i="24" a="1"/>
  <c r="H3010" i="24" a="1"/>
  <c r="H3010" i="24" s="1"/>
  <c r="H3009" i="24" a="1"/>
  <c r="H3009" i="24" s="1"/>
  <c r="H3008" i="24"/>
  <c r="H3008" i="24" a="1"/>
  <c r="H3007" i="24"/>
  <c r="H3007" i="24" a="1"/>
  <c r="H3006" i="24"/>
  <c r="H3006" i="24" a="1"/>
  <c r="H3005" i="24" a="1"/>
  <c r="H3005" i="24" s="1"/>
  <c r="H3004" i="24" a="1"/>
  <c r="H3004" i="24" s="1"/>
  <c r="H3003" i="24" a="1"/>
  <c r="H3003" i="24" s="1"/>
  <c r="H3002" i="24"/>
  <c r="H3002" i="24" a="1"/>
  <c r="H3001" i="24" a="1"/>
  <c r="H3001" i="24" s="1"/>
  <c r="H3000" i="24" a="1"/>
  <c r="H3000" i="24" s="1"/>
  <c r="H2999" i="24"/>
  <c r="H2999" i="24" a="1"/>
  <c r="H2998" i="24" a="1"/>
  <c r="H2998" i="24" s="1"/>
  <c r="H2997" i="24" a="1"/>
  <c r="H2997" i="24" s="1"/>
  <c r="H2996" i="24" a="1"/>
  <c r="H2996" i="24" s="1"/>
  <c r="H2995" i="24" a="1"/>
  <c r="H2995" i="24" s="1"/>
  <c r="H2994" i="24" a="1"/>
  <c r="H2994" i="24" s="1"/>
  <c r="H2993" i="24" a="1"/>
  <c r="H2993" i="24" s="1"/>
  <c r="H2992" i="24"/>
  <c r="H2992" i="24" a="1"/>
  <c r="H2991" i="24" a="1"/>
  <c r="H2991" i="24" s="1"/>
  <c r="H2990" i="24"/>
  <c r="H2990" i="24" a="1"/>
  <c r="H2989" i="24" a="1"/>
  <c r="H2989" i="24" s="1"/>
  <c r="H2988" i="24"/>
  <c r="H2988" i="24" a="1"/>
  <c r="H2987" i="24" a="1"/>
  <c r="H2987" i="24" s="1"/>
  <c r="H2986" i="24" a="1"/>
  <c r="H2986" i="24" s="1"/>
  <c r="H2985" i="24" a="1"/>
  <c r="H2985" i="24" s="1"/>
  <c r="H2984" i="24" a="1"/>
  <c r="H2984" i="24" s="1"/>
  <c r="H2983" i="24" a="1"/>
  <c r="H2983" i="24" s="1"/>
  <c r="H2982" i="24" a="1"/>
  <c r="H2982" i="24" s="1"/>
  <c r="H2981" i="24" a="1"/>
  <c r="H2981" i="24" s="1"/>
  <c r="H2980" i="24" a="1"/>
  <c r="H2980" i="24" s="1"/>
  <c r="H2979" i="24"/>
  <c r="H2979" i="24" a="1"/>
  <c r="H2978" i="24" a="1"/>
  <c r="H2978" i="24" s="1"/>
  <c r="H2977" i="24" a="1"/>
  <c r="H2977" i="24" s="1"/>
  <c r="H2976" i="24"/>
  <c r="H2976" i="24" a="1"/>
  <c r="H2975" i="24" a="1"/>
  <c r="H2975" i="24" s="1"/>
  <c r="H2974" i="24" a="1"/>
  <c r="H2974" i="24" s="1"/>
  <c r="H2973" i="24" a="1"/>
  <c r="H2973" i="24" s="1"/>
  <c r="H2972" i="24" a="1"/>
  <c r="H2972" i="24" s="1"/>
  <c r="H2971" i="24" a="1"/>
  <c r="H2971" i="24" s="1"/>
  <c r="H2970" i="24"/>
  <c r="H2970" i="24" a="1"/>
  <c r="H2969" i="24" a="1"/>
  <c r="H2969" i="24" s="1"/>
  <c r="H2968" i="24" a="1"/>
  <c r="H2968" i="24" s="1"/>
  <c r="H2967" i="24"/>
  <c r="H2967" i="24" a="1"/>
  <c r="H2966" i="24" a="1"/>
  <c r="H2966" i="24" s="1"/>
  <c r="H2965" i="24" a="1"/>
  <c r="H2965" i="24" s="1"/>
  <c r="H2964" i="24" a="1"/>
  <c r="H2964" i="24" s="1"/>
  <c r="H2963" i="24" a="1"/>
  <c r="H2963" i="24" s="1"/>
  <c r="H2962" i="24" a="1"/>
  <c r="H2962" i="24" s="1"/>
  <c r="H2961" i="24" a="1"/>
  <c r="H2961" i="24" s="1"/>
  <c r="H2960" i="24"/>
  <c r="H2960" i="24" a="1"/>
  <c r="H2959" i="24" a="1"/>
  <c r="H2959" i="24" s="1"/>
  <c r="H2958" i="24"/>
  <c r="H2958" i="24" a="1"/>
  <c r="H2957" i="24" a="1"/>
  <c r="H2957" i="24" s="1"/>
  <c r="H2956" i="24" a="1"/>
  <c r="H2956" i="24" s="1"/>
  <c r="H2955" i="24" a="1"/>
  <c r="H2955" i="24" s="1"/>
  <c r="H2954" i="24" a="1"/>
  <c r="H2954" i="24" s="1"/>
  <c r="H2953" i="24" a="1"/>
  <c r="H2953" i="24" s="1"/>
  <c r="H2952" i="24"/>
  <c r="H2952" i="24" a="1"/>
  <c r="H2951" i="24"/>
  <c r="H2951" i="24" a="1"/>
  <c r="H2950" i="24" a="1"/>
  <c r="H2950" i="24" s="1"/>
  <c r="H2949" i="24" a="1"/>
  <c r="H2949" i="24" s="1"/>
  <c r="H2948" i="24" a="1"/>
  <c r="H2948" i="24" s="1"/>
  <c r="H2947" i="24" a="1"/>
  <c r="H2947" i="24" s="1"/>
  <c r="H2946" i="24" a="1"/>
  <c r="H2946" i="24" s="1"/>
  <c r="H2945" i="24" a="1"/>
  <c r="H2945" i="24" s="1"/>
  <c r="H2944" i="24"/>
  <c r="H2944" i="24" a="1"/>
  <c r="H2943" i="24"/>
  <c r="H2943" i="24" a="1"/>
  <c r="H2942" i="24"/>
  <c r="H2942" i="24" a="1"/>
  <c r="H2941" i="24" a="1"/>
  <c r="H2941" i="24" s="1"/>
  <c r="H2940" i="24" a="1"/>
  <c r="H2940" i="24" s="1"/>
  <c r="H2939" i="24" a="1"/>
  <c r="H2939" i="24" s="1"/>
  <c r="H2938" i="24" a="1"/>
  <c r="H2938" i="24" s="1"/>
  <c r="H2937" i="24" a="1"/>
  <c r="H2937" i="24" s="1"/>
  <c r="H2936" i="24" a="1"/>
  <c r="H2936" i="24" s="1"/>
  <c r="H2935" i="24"/>
  <c r="H2935" i="24" a="1"/>
  <c r="H2934" i="24" a="1"/>
  <c r="H2934" i="24" s="1"/>
  <c r="H2933" i="24" a="1"/>
  <c r="H2933" i="24" s="1"/>
  <c r="H2932" i="24" a="1"/>
  <c r="H2932" i="24" s="1"/>
  <c r="H2931" i="24" a="1"/>
  <c r="H2931" i="24" s="1"/>
  <c r="H2930" i="24" a="1"/>
  <c r="H2930" i="24" s="1"/>
  <c r="H2929" i="24" a="1"/>
  <c r="H2929" i="24" s="1"/>
  <c r="H2928" i="24"/>
  <c r="H2928" i="24" a="1"/>
  <c r="H2927" i="24" a="1"/>
  <c r="H2927" i="24" s="1"/>
  <c r="H2926" i="24"/>
  <c r="H2926" i="24" a="1"/>
  <c r="H2925" i="24" a="1"/>
  <c r="H2925" i="24" s="1"/>
  <c r="H2924" i="24" a="1"/>
  <c r="H2924" i="24" s="1"/>
  <c r="H2923" i="24" a="1"/>
  <c r="H2923" i="24" s="1"/>
  <c r="H2922" i="24" a="1"/>
  <c r="H2922" i="24" s="1"/>
  <c r="H2921" i="24" a="1"/>
  <c r="H2921" i="24" s="1"/>
  <c r="H2920" i="24"/>
  <c r="H2920" i="24" a="1"/>
  <c r="H2919" i="24"/>
  <c r="H2919" i="24" a="1"/>
  <c r="H2918" i="24" a="1"/>
  <c r="H2918" i="24" s="1"/>
  <c r="H2917" i="24" a="1"/>
  <c r="H2917" i="24" s="1"/>
  <c r="H2916" i="24" a="1"/>
  <c r="H2916" i="24" s="1"/>
  <c r="H2915" i="24" a="1"/>
  <c r="H2915" i="24" s="1"/>
  <c r="H2914" i="24" a="1"/>
  <c r="H2914" i="24" s="1"/>
  <c r="H2913" i="24" a="1"/>
  <c r="H2913" i="24" s="1"/>
  <c r="H2912" i="24"/>
  <c r="H2912" i="24" a="1"/>
  <c r="H2911" i="24" a="1"/>
  <c r="H2911" i="24" s="1"/>
  <c r="H2910" i="24"/>
  <c r="H2910" i="24" a="1"/>
  <c r="H2909" i="24" a="1"/>
  <c r="H2909" i="24" s="1"/>
  <c r="H2908" i="24" a="1"/>
  <c r="H2908" i="24" s="1"/>
  <c r="H2907" i="24" a="1"/>
  <c r="H2907" i="24" s="1"/>
  <c r="H2906" i="24" a="1"/>
  <c r="H2906" i="24" s="1"/>
  <c r="H2905" i="24" a="1"/>
  <c r="H2905" i="24" s="1"/>
  <c r="H2904" i="24" a="1"/>
  <c r="H2904" i="24" s="1"/>
  <c r="H2903" i="24"/>
  <c r="H2903" i="24" a="1"/>
  <c r="H2902" i="24" a="1"/>
  <c r="H2902" i="24" s="1"/>
  <c r="H2901" i="24" a="1"/>
  <c r="H2901" i="24" s="1"/>
  <c r="H2900" i="24" a="1"/>
  <c r="H2900" i="24" s="1"/>
  <c r="H2899" i="24" a="1"/>
  <c r="H2899" i="24" s="1"/>
  <c r="H2898" i="24" a="1"/>
  <c r="H2898" i="24" s="1"/>
  <c r="H2897" i="24" a="1"/>
  <c r="H2897" i="24" s="1"/>
  <c r="H2896" i="24"/>
  <c r="H2896" i="24" a="1"/>
  <c r="H2895" i="24" a="1"/>
  <c r="H2895" i="24" s="1"/>
  <c r="H2894" i="24"/>
  <c r="H2894" i="24" a="1"/>
  <c r="H2893" i="24" a="1"/>
  <c r="H2893" i="24" s="1"/>
  <c r="H2892" i="24" a="1"/>
  <c r="H2892" i="24" s="1"/>
  <c r="H2891" i="24" a="1"/>
  <c r="H2891" i="24" s="1"/>
  <c r="H2890" i="24" a="1"/>
  <c r="H2890" i="24" s="1"/>
  <c r="H2889" i="24" a="1"/>
  <c r="H2889" i="24" s="1"/>
  <c r="H2888" i="24"/>
  <c r="H2888" i="24" a="1"/>
  <c r="H2887" i="24"/>
  <c r="H2887" i="24" a="1"/>
  <c r="H2886" i="24" a="1"/>
  <c r="H2886" i="24" s="1"/>
  <c r="H2885" i="24" a="1"/>
  <c r="H2885" i="24" s="1"/>
  <c r="H2884" i="24" a="1"/>
  <c r="H2884" i="24" s="1"/>
  <c r="H2883" i="24" a="1"/>
  <c r="H2883" i="24" s="1"/>
  <c r="H2882" i="24" a="1"/>
  <c r="H2882" i="24" s="1"/>
  <c r="H2881" i="24" a="1"/>
  <c r="H2881" i="24" s="1"/>
  <c r="H2880" i="24"/>
  <c r="H2880" i="24" a="1"/>
  <c r="H2879" i="24"/>
  <c r="H2879" i="24" a="1"/>
  <c r="H2878" i="24"/>
  <c r="H2878" i="24" a="1"/>
  <c r="H2877" i="24" a="1"/>
  <c r="H2877" i="24" s="1"/>
  <c r="H2876" i="24" a="1"/>
  <c r="H2876" i="24" s="1"/>
  <c r="H2875" i="24" a="1"/>
  <c r="H2875" i="24" s="1"/>
  <c r="H2874" i="24" a="1"/>
  <c r="H2874" i="24" s="1"/>
  <c r="H2873" i="24" a="1"/>
  <c r="H2873" i="24" s="1"/>
  <c r="H2872" i="24" a="1"/>
  <c r="H2872" i="24" s="1"/>
  <c r="H2871" i="24"/>
  <c r="H2871" i="24" a="1"/>
  <c r="H2870" i="24"/>
  <c r="H2870" i="24" a="1"/>
  <c r="H2869" i="24" a="1"/>
  <c r="H2869" i="24" s="1"/>
  <c r="H2868" i="24" a="1"/>
  <c r="H2868" i="24" s="1"/>
  <c r="H2867" i="24" a="1"/>
  <c r="H2867" i="24" s="1"/>
  <c r="H2866" i="24" a="1"/>
  <c r="H2866" i="24" s="1"/>
  <c r="H2865" i="24" a="1"/>
  <c r="H2865" i="24" s="1"/>
  <c r="H2864" i="24"/>
  <c r="H2864" i="24" a="1"/>
  <c r="H2863" i="24" a="1"/>
  <c r="H2863" i="24" s="1"/>
  <c r="H2862" i="24"/>
  <c r="H2862" i="24" a="1"/>
  <c r="H2861" i="24" a="1"/>
  <c r="H2861" i="24" s="1"/>
  <c r="H2860" i="24" a="1"/>
  <c r="H2860" i="24" s="1"/>
  <c r="H2859" i="24" a="1"/>
  <c r="H2859" i="24" s="1"/>
  <c r="H2858" i="24" a="1"/>
  <c r="H2858" i="24" s="1"/>
  <c r="H2857" i="24" a="1"/>
  <c r="H2857" i="24" s="1"/>
  <c r="H2856" i="24" a="1"/>
  <c r="H2856" i="24" s="1"/>
  <c r="H2855" i="24"/>
  <c r="H2855" i="24" a="1"/>
  <c r="H2854" i="24" a="1"/>
  <c r="H2854" i="24" s="1"/>
  <c r="H2853" i="24" a="1"/>
  <c r="H2853" i="24" s="1"/>
  <c r="H2852" i="24" a="1"/>
  <c r="H2852" i="24" s="1"/>
  <c r="H2851" i="24" a="1"/>
  <c r="H2851" i="24" s="1"/>
  <c r="H2850" i="24" a="1"/>
  <c r="H2850" i="24" s="1"/>
  <c r="H2849" i="24" a="1"/>
  <c r="H2849" i="24" s="1"/>
  <c r="H2848" i="24"/>
  <c r="H2848" i="24" a="1"/>
  <c r="H2847" i="24" a="1"/>
  <c r="H2847" i="24" s="1"/>
  <c r="H2846" i="24"/>
  <c r="H2846" i="24" a="1"/>
  <c r="H2845" i="24" a="1"/>
  <c r="H2845" i="24" s="1"/>
  <c r="H2844" i="24" a="1"/>
  <c r="H2844" i="24" s="1"/>
  <c r="H2843" i="24" a="1"/>
  <c r="H2843" i="24" s="1"/>
  <c r="H2842" i="24" a="1"/>
  <c r="H2842" i="24" s="1"/>
  <c r="H2841" i="24" a="1"/>
  <c r="H2841" i="24" s="1"/>
  <c r="H2840" i="24" a="1"/>
  <c r="H2840" i="24" s="1"/>
  <c r="H2839" i="24"/>
  <c r="H2839" i="24" a="1"/>
  <c r="H2838" i="24" a="1"/>
  <c r="H2838" i="24" s="1"/>
  <c r="H2837" i="24" a="1"/>
  <c r="H2837" i="24" s="1"/>
  <c r="H2836" i="24" a="1"/>
  <c r="H2836" i="24" s="1"/>
  <c r="H2835" i="24" a="1"/>
  <c r="H2835" i="24" s="1"/>
  <c r="H2834" i="24" a="1"/>
  <c r="H2834" i="24" s="1"/>
  <c r="H2833" i="24" a="1"/>
  <c r="H2833" i="24" s="1"/>
  <c r="H2832" i="24"/>
  <c r="H2832" i="24" a="1"/>
  <c r="H2831" i="24" a="1"/>
  <c r="H2831" i="24" s="1"/>
  <c r="H2830" i="24"/>
  <c r="H2830" i="24" a="1"/>
  <c r="H2829" i="24" a="1"/>
  <c r="H2829" i="24" s="1"/>
  <c r="H2828" i="24" a="1"/>
  <c r="H2828" i="24" s="1"/>
  <c r="H2827" i="24" a="1"/>
  <c r="H2827" i="24" s="1"/>
  <c r="H2826" i="24" a="1"/>
  <c r="H2826" i="24" s="1"/>
  <c r="H2825" i="24" a="1"/>
  <c r="H2825" i="24" s="1"/>
  <c r="H2824" i="24"/>
  <c r="H2824" i="24" a="1"/>
  <c r="H2823" i="24"/>
  <c r="H2823" i="24" a="1"/>
  <c r="H2822" i="24" a="1"/>
  <c r="H2822" i="24" s="1"/>
  <c r="H2821" i="24" a="1"/>
  <c r="H2821" i="24" s="1"/>
  <c r="H2820" i="24" a="1"/>
  <c r="H2820" i="24" s="1"/>
  <c r="H2819" i="24" a="1"/>
  <c r="H2819" i="24" s="1"/>
  <c r="H2818" i="24" a="1"/>
  <c r="H2818" i="24" s="1"/>
  <c r="H2817" i="24" a="1"/>
  <c r="H2817" i="24" s="1"/>
  <c r="H2816" i="24"/>
  <c r="H2816" i="24" a="1"/>
  <c r="H2815" i="24" a="1"/>
  <c r="H2815" i="24" s="1"/>
  <c r="H2814" i="24"/>
  <c r="H2814" i="24" a="1"/>
  <c r="H2813" i="24" a="1"/>
  <c r="H2813" i="24" s="1"/>
  <c r="H2812" i="24" a="1"/>
  <c r="H2812" i="24" s="1"/>
  <c r="H2811" i="24" a="1"/>
  <c r="H2811" i="24" s="1"/>
  <c r="H2810" i="24" a="1"/>
  <c r="H2810" i="24" s="1"/>
  <c r="H2809" i="24" a="1"/>
  <c r="H2809" i="24" s="1"/>
  <c r="H2808" i="24" a="1"/>
  <c r="H2808" i="24" s="1"/>
  <c r="H2807" i="24"/>
  <c r="H2807" i="24" a="1"/>
  <c r="H2806" i="24" a="1"/>
  <c r="H2806" i="24" s="1"/>
  <c r="H2805" i="24" a="1"/>
  <c r="H2805" i="24" s="1"/>
  <c r="H2804" i="24" a="1"/>
  <c r="H2804" i="24" s="1"/>
  <c r="H2803" i="24" a="1"/>
  <c r="H2803" i="24" s="1"/>
  <c r="H2802" i="24" a="1"/>
  <c r="H2802" i="24" s="1"/>
  <c r="H2801" i="24" a="1"/>
  <c r="H2801" i="24" s="1"/>
  <c r="H2800" i="24"/>
  <c r="H2800" i="24" a="1"/>
  <c r="H2799" i="24" a="1"/>
  <c r="H2799" i="24" s="1"/>
  <c r="H2798" i="24"/>
  <c r="H2798" i="24" a="1"/>
  <c r="H2797" i="24" a="1"/>
  <c r="H2797" i="24" s="1"/>
  <c r="H2796" i="24" a="1"/>
  <c r="H2796" i="24" s="1"/>
  <c r="H2795" i="24" a="1"/>
  <c r="H2795" i="24" s="1"/>
  <c r="H2794" i="24" a="1"/>
  <c r="H2794" i="24" s="1"/>
  <c r="H2793" i="24" a="1"/>
  <c r="H2793" i="24" s="1"/>
  <c r="H2792" i="24"/>
  <c r="H2792" i="24" a="1"/>
  <c r="H2791" i="24"/>
  <c r="H2791" i="24" a="1"/>
  <c r="H2790" i="24" a="1"/>
  <c r="H2790" i="24" s="1"/>
  <c r="H2789" i="24" a="1"/>
  <c r="H2789" i="24" s="1"/>
  <c r="H2788" i="24" a="1"/>
  <c r="H2788" i="24" s="1"/>
  <c r="H2787" i="24" a="1"/>
  <c r="H2787" i="24" s="1"/>
  <c r="H2786" i="24" a="1"/>
  <c r="H2786" i="24" s="1"/>
  <c r="H2785" i="24" a="1"/>
  <c r="H2785" i="24" s="1"/>
  <c r="H2784" i="24"/>
  <c r="H2784" i="24" a="1"/>
  <c r="H2783" i="24" a="1"/>
  <c r="H2783" i="24" s="1"/>
  <c r="H2782" i="24"/>
  <c r="H2782" i="24" a="1"/>
  <c r="H2781" i="24" a="1"/>
  <c r="H2781" i="24" s="1"/>
  <c r="H2780" i="24" a="1"/>
  <c r="H2780" i="24" s="1"/>
  <c r="H2779" i="24" a="1"/>
  <c r="H2779" i="24" s="1"/>
  <c r="H2778" i="24" a="1"/>
  <c r="H2778" i="24" s="1"/>
  <c r="H2777" i="24" a="1"/>
  <c r="H2777" i="24" s="1"/>
  <c r="H2776" i="24" a="1"/>
  <c r="H2776" i="24" s="1"/>
  <c r="H2775" i="24"/>
  <c r="H2775" i="24" a="1"/>
  <c r="H2774" i="24" a="1"/>
  <c r="H2774" i="24" s="1"/>
  <c r="H2773" i="24" a="1"/>
  <c r="H2773" i="24" s="1"/>
  <c r="H2772" i="24" a="1"/>
  <c r="H2772" i="24" s="1"/>
  <c r="H2771" i="24" a="1"/>
  <c r="H2771" i="24" s="1"/>
  <c r="H2770" i="24" a="1"/>
  <c r="H2770" i="24" s="1"/>
  <c r="H2769" i="24" a="1"/>
  <c r="H2769" i="24" s="1"/>
  <c r="H2768" i="24"/>
  <c r="H2768" i="24" a="1"/>
  <c r="H2767" i="24" a="1"/>
  <c r="H2767" i="24" s="1"/>
  <c r="H2766" i="24"/>
  <c r="H2766" i="24" a="1"/>
  <c r="H2765" i="24" a="1"/>
  <c r="H2765" i="24" s="1"/>
  <c r="H2764" i="24" a="1"/>
  <c r="H2764" i="24" s="1"/>
  <c r="H2763" i="24" a="1"/>
  <c r="H2763" i="24" s="1"/>
  <c r="H2762" i="24" a="1"/>
  <c r="H2762" i="24" s="1"/>
  <c r="H2761" i="24" a="1"/>
  <c r="H2761" i="24" s="1"/>
  <c r="H2760" i="24" a="1"/>
  <c r="H2760" i="24" s="1"/>
  <c r="H2759" i="24"/>
  <c r="H2759" i="24" a="1"/>
  <c r="H2758" i="24" a="1"/>
  <c r="H2758" i="24" s="1"/>
  <c r="H2757" i="24" a="1"/>
  <c r="H2757" i="24" s="1"/>
  <c r="H2756" i="24" a="1"/>
  <c r="H2756" i="24" s="1"/>
  <c r="H2755" i="24" a="1"/>
  <c r="H2755" i="24" s="1"/>
  <c r="H2754" i="24" a="1"/>
  <c r="H2754" i="24" s="1"/>
  <c r="H2753" i="24" a="1"/>
  <c r="H2753" i="24" s="1"/>
  <c r="H2752" i="24"/>
  <c r="H2752" i="24" a="1"/>
  <c r="H2751" i="24" a="1"/>
  <c r="H2751" i="24" s="1"/>
  <c r="H2750" i="24"/>
  <c r="H2750" i="24" a="1"/>
  <c r="H2749" i="24" a="1"/>
  <c r="H2749" i="24" s="1"/>
  <c r="H2748" i="24" a="1"/>
  <c r="H2748" i="24" s="1"/>
  <c r="H2747" i="24" a="1"/>
  <c r="H2747" i="24" s="1"/>
  <c r="H2746" i="24" a="1"/>
  <c r="H2746" i="24" s="1"/>
  <c r="H2745" i="24" a="1"/>
  <c r="H2745" i="24" s="1"/>
  <c r="H2744" i="24" a="1"/>
  <c r="H2744" i="24" s="1"/>
  <c r="H2743" i="24"/>
  <c r="H2743" i="24" a="1"/>
  <c r="H2742" i="24" a="1"/>
  <c r="H2742" i="24" s="1"/>
  <c r="H2741" i="24" a="1"/>
  <c r="H2741" i="24" s="1"/>
  <c r="H2740" i="24" a="1"/>
  <c r="H2740" i="24" s="1"/>
  <c r="H2739" i="24" a="1"/>
  <c r="H2739" i="24" s="1"/>
  <c r="H2738" i="24" a="1"/>
  <c r="H2738" i="24" s="1"/>
  <c r="H2737" i="24" a="1"/>
  <c r="H2737" i="24" s="1"/>
  <c r="H2736" i="24"/>
  <c r="H2736" i="24" a="1"/>
  <c r="H2735" i="24" a="1"/>
  <c r="H2735" i="24" s="1"/>
  <c r="H2734" i="24"/>
  <c r="H2734" i="24" a="1"/>
  <c r="H2733" i="24" a="1"/>
  <c r="H2733" i="24" s="1"/>
  <c r="H2732" i="24" a="1"/>
  <c r="H2732" i="24" s="1"/>
  <c r="H2731" i="24" a="1"/>
  <c r="H2731" i="24" s="1"/>
  <c r="H2730" i="24" a="1"/>
  <c r="H2730" i="24" s="1"/>
  <c r="H2729" i="24" a="1"/>
  <c r="H2729" i="24" s="1"/>
  <c r="H2728" i="24"/>
  <c r="H2728" i="24" a="1"/>
  <c r="H2727" i="24"/>
  <c r="H2727" i="24" a="1"/>
  <c r="H2726" i="24" a="1"/>
  <c r="H2726" i="24" s="1"/>
  <c r="H2725" i="24" a="1"/>
  <c r="H2725" i="24" s="1"/>
  <c r="H2724" i="24" a="1"/>
  <c r="H2724" i="24" s="1"/>
  <c r="H2723" i="24" a="1"/>
  <c r="H2723" i="24" s="1"/>
  <c r="H2722" i="24" a="1"/>
  <c r="H2722" i="24" s="1"/>
  <c r="H2721" i="24" a="1"/>
  <c r="H2721" i="24" s="1"/>
  <c r="H2720" i="24"/>
  <c r="H2720" i="24" a="1"/>
  <c r="H2719" i="24" a="1"/>
  <c r="H2719" i="24" s="1"/>
  <c r="H2718" i="24"/>
  <c r="H2718" i="24" a="1"/>
  <c r="H2717" i="24" a="1"/>
  <c r="H2717" i="24" s="1"/>
  <c r="H2716" i="24" a="1"/>
  <c r="H2716" i="24" s="1"/>
  <c r="H2715" i="24" a="1"/>
  <c r="H2715" i="24" s="1"/>
  <c r="H2714" i="24" a="1"/>
  <c r="H2714" i="24" s="1"/>
  <c r="H2713" i="24" a="1"/>
  <c r="H2713" i="24" s="1"/>
  <c r="H2712" i="24" a="1"/>
  <c r="H2712" i="24" s="1"/>
  <c r="H2711" i="24"/>
  <c r="H2711" i="24" a="1"/>
  <c r="H2710" i="24" a="1"/>
  <c r="H2710" i="24" s="1"/>
  <c r="H2709" i="24" a="1"/>
  <c r="H2709" i="24" s="1"/>
  <c r="H2708" i="24" a="1"/>
  <c r="H2708" i="24" s="1"/>
  <c r="H2707" i="24" a="1"/>
  <c r="H2707" i="24" s="1"/>
  <c r="H2706" i="24" a="1"/>
  <c r="H2706" i="24" s="1"/>
  <c r="H2705" i="24" a="1"/>
  <c r="H2705" i="24" s="1"/>
  <c r="H2704" i="24"/>
  <c r="H2704" i="24" a="1"/>
  <c r="H2703" i="24" a="1"/>
  <c r="H2703" i="24" s="1"/>
  <c r="H2702" i="24"/>
  <c r="H2702" i="24" a="1"/>
  <c r="H2701" i="24" a="1"/>
  <c r="H2701" i="24" s="1"/>
  <c r="H2700" i="24" a="1"/>
  <c r="H2700" i="24" s="1"/>
  <c r="H2699" i="24" a="1"/>
  <c r="H2699" i="24" s="1"/>
  <c r="H2698" i="24" a="1"/>
  <c r="H2698" i="24" s="1"/>
  <c r="H2697" i="24" a="1"/>
  <c r="H2697" i="24" s="1"/>
  <c r="H2696" i="24"/>
  <c r="H2696" i="24" a="1"/>
  <c r="H2695" i="24"/>
  <c r="H2695" i="24" a="1"/>
  <c r="H2694" i="24" a="1"/>
  <c r="H2694" i="24" s="1"/>
  <c r="H2693" i="24" a="1"/>
  <c r="H2693" i="24" s="1"/>
  <c r="H2692" i="24" a="1"/>
  <c r="H2692" i="24" s="1"/>
  <c r="H2691" i="24" a="1"/>
  <c r="H2691" i="24" s="1"/>
  <c r="H2690" i="24" a="1"/>
  <c r="H2690" i="24" s="1"/>
  <c r="H2689" i="24" a="1"/>
  <c r="H2689" i="24" s="1"/>
  <c r="H2688" i="24"/>
  <c r="H2688" i="24" a="1"/>
  <c r="H2687" i="24"/>
  <c r="H2687" i="24" a="1"/>
  <c r="H2686" i="24"/>
  <c r="H2686" i="24" a="1"/>
  <c r="H2685" i="24" a="1"/>
  <c r="H2685" i="24" s="1"/>
  <c r="H2684" i="24" a="1"/>
  <c r="H2684" i="24" s="1"/>
  <c r="H2683" i="24" a="1"/>
  <c r="H2683" i="24" s="1"/>
  <c r="H2682" i="24" a="1"/>
  <c r="H2682" i="24" s="1"/>
  <c r="H2681" i="24" a="1"/>
  <c r="H2681" i="24" s="1"/>
  <c r="H2680" i="24" a="1"/>
  <c r="H2680" i="24" s="1"/>
  <c r="H2679" i="24"/>
  <c r="H2679" i="24" a="1"/>
  <c r="H2678" i="24"/>
  <c r="H2678" i="24" a="1"/>
  <c r="H2677" i="24" a="1"/>
  <c r="H2677" i="24" s="1"/>
  <c r="H2676" i="24" a="1"/>
  <c r="H2676" i="24" s="1"/>
  <c r="H2675" i="24" a="1"/>
  <c r="H2675" i="24" s="1"/>
  <c r="H2674" i="24" a="1"/>
  <c r="H2674" i="24" s="1"/>
  <c r="H2673" i="24" a="1"/>
  <c r="H2673" i="24" s="1"/>
  <c r="H2672" i="24"/>
  <c r="H2672" i="24" a="1"/>
  <c r="H2671" i="24" a="1"/>
  <c r="H2671" i="24" s="1"/>
  <c r="H2670" i="24"/>
  <c r="H2670" i="24" a="1"/>
  <c r="H2669" i="24" a="1"/>
  <c r="H2669" i="24" s="1"/>
  <c r="H2668" i="24" a="1"/>
  <c r="H2668" i="24" s="1"/>
  <c r="H2667" i="24" a="1"/>
  <c r="H2667" i="24" s="1"/>
  <c r="H2666" i="24" a="1"/>
  <c r="H2666" i="24" s="1"/>
  <c r="H2665" i="24" a="1"/>
  <c r="H2665" i="24" s="1"/>
  <c r="H2664" i="24"/>
  <c r="H2664" i="24" a="1"/>
  <c r="H2663" i="24"/>
  <c r="H2663" i="24" a="1"/>
  <c r="H2662" i="24" a="1"/>
  <c r="H2662" i="24" s="1"/>
  <c r="H2661" i="24" a="1"/>
  <c r="H2661" i="24" s="1"/>
  <c r="H2660" i="24" a="1"/>
  <c r="H2660" i="24" s="1"/>
  <c r="H2659" i="24" a="1"/>
  <c r="H2659" i="24" s="1"/>
  <c r="H2658" i="24" a="1"/>
  <c r="H2658" i="24" s="1"/>
  <c r="H2657" i="24" a="1"/>
  <c r="H2657" i="24" s="1"/>
  <c r="H2656" i="24"/>
  <c r="H2656" i="24" a="1"/>
  <c r="H2655" i="24"/>
  <c r="H2655" i="24" a="1"/>
  <c r="H2654" i="24"/>
  <c r="H2654" i="24" a="1"/>
  <c r="H2653" i="24" a="1"/>
  <c r="H2653" i="24" s="1"/>
  <c r="H2652" i="24" a="1"/>
  <c r="H2652" i="24" s="1"/>
  <c r="H2651" i="24" a="1"/>
  <c r="H2651" i="24" s="1"/>
  <c r="H2650" i="24" a="1"/>
  <c r="H2650" i="24" s="1"/>
  <c r="H2649" i="24" a="1"/>
  <c r="H2649" i="24" s="1"/>
  <c r="H2648" i="24" a="1"/>
  <c r="H2648" i="24" s="1"/>
  <c r="H2647" i="24"/>
  <c r="H2647" i="24" a="1"/>
  <c r="H2646" i="24"/>
  <c r="H2646" i="24" a="1"/>
  <c r="H2645" i="24" a="1"/>
  <c r="H2645" i="24" s="1"/>
  <c r="H2644" i="24" a="1"/>
  <c r="H2644" i="24" s="1"/>
  <c r="H2643" i="24" a="1"/>
  <c r="H2643" i="24" s="1"/>
  <c r="H2642" i="24" a="1"/>
  <c r="H2642" i="24" s="1"/>
  <c r="H2641" i="24" a="1"/>
  <c r="H2641" i="24" s="1"/>
  <c r="H2640" i="24"/>
  <c r="H2640" i="24" a="1"/>
  <c r="H2639" i="24" a="1"/>
  <c r="H2639" i="24" s="1"/>
  <c r="H2638" i="24"/>
  <c r="H2638" i="24" a="1"/>
  <c r="H2637" i="24" a="1"/>
  <c r="H2637" i="24" s="1"/>
  <c r="H2636" i="24" a="1"/>
  <c r="H2636" i="24" s="1"/>
  <c r="H2635" i="24" a="1"/>
  <c r="H2635" i="24" s="1"/>
  <c r="H2634" i="24" a="1"/>
  <c r="H2634" i="24" s="1"/>
  <c r="H2633" i="24" a="1"/>
  <c r="H2633" i="24" s="1"/>
  <c r="H2632" i="24"/>
  <c r="H2632" i="24" a="1"/>
  <c r="H2631" i="24"/>
  <c r="H2631" i="24" a="1"/>
  <c r="H2630" i="24" a="1"/>
  <c r="H2630" i="24" s="1"/>
  <c r="H2629" i="24" a="1"/>
  <c r="H2629" i="24" s="1"/>
  <c r="H2628" i="24" a="1"/>
  <c r="H2628" i="24" s="1"/>
  <c r="H2627" i="24" a="1"/>
  <c r="H2627" i="24" s="1"/>
  <c r="H2626" i="24" a="1"/>
  <c r="H2626" i="24" s="1"/>
  <c r="H2625" i="24" a="1"/>
  <c r="H2625" i="24" s="1"/>
  <c r="H2624" i="24"/>
  <c r="H2624" i="24" a="1"/>
  <c r="H2623" i="24" a="1"/>
  <c r="H2623" i="24" s="1"/>
  <c r="H2622" i="24"/>
  <c r="H2622" i="24" a="1"/>
  <c r="H2621" i="24" a="1"/>
  <c r="H2621" i="24" s="1"/>
  <c r="H2620" i="24" a="1"/>
  <c r="H2620" i="24" s="1"/>
  <c r="H2619" i="24" a="1"/>
  <c r="H2619" i="24" s="1"/>
  <c r="H2618" i="24" a="1"/>
  <c r="H2618" i="24" s="1"/>
  <c r="H2617" i="24" a="1"/>
  <c r="H2617" i="24" s="1"/>
  <c r="H2616" i="24" a="1"/>
  <c r="H2616" i="24" s="1"/>
  <c r="H2615" i="24"/>
  <c r="H2615" i="24" a="1"/>
  <c r="H2614" i="24" a="1"/>
  <c r="H2614" i="24" s="1"/>
  <c r="H2613" i="24" a="1"/>
  <c r="H2613" i="24" s="1"/>
  <c r="H2612" i="24" a="1"/>
  <c r="H2612" i="24" s="1"/>
  <c r="H2611" i="24" a="1"/>
  <c r="H2611" i="24" s="1"/>
  <c r="H2610" i="24" a="1"/>
  <c r="H2610" i="24" s="1"/>
  <c r="H2609" i="24" a="1"/>
  <c r="H2609" i="24" s="1"/>
  <c r="H2608" i="24"/>
  <c r="H2608" i="24" a="1"/>
  <c r="H2607" i="24" a="1"/>
  <c r="H2607" i="24" s="1"/>
  <c r="H2606" i="24"/>
  <c r="H2606" i="24" a="1"/>
  <c r="H2605" i="24" a="1"/>
  <c r="H2605" i="24" s="1"/>
  <c r="H2604" i="24" a="1"/>
  <c r="H2604" i="24" s="1"/>
  <c r="H2603" i="24" a="1"/>
  <c r="H2603" i="24" s="1"/>
  <c r="H2602" i="24" a="1"/>
  <c r="H2602" i="24" s="1"/>
  <c r="H2601" i="24" a="1"/>
  <c r="H2601" i="24" s="1"/>
  <c r="H2600" i="24"/>
  <c r="H2600" i="24" a="1"/>
  <c r="H2599" i="24"/>
  <c r="H2599" i="24" a="1"/>
  <c r="H2598" i="24" a="1"/>
  <c r="H2598" i="24" s="1"/>
  <c r="H2597" i="24" a="1"/>
  <c r="H2597" i="24" s="1"/>
  <c r="H2596" i="24" a="1"/>
  <c r="H2596" i="24" s="1"/>
  <c r="H2595" i="24" a="1"/>
  <c r="H2595" i="24" s="1"/>
  <c r="H2594" i="24" a="1"/>
  <c r="H2594" i="24" s="1"/>
  <c r="H2593" i="24" a="1"/>
  <c r="H2593" i="24" s="1"/>
  <c r="H2592" i="24"/>
  <c r="H2592" i="24" a="1"/>
  <c r="H2591" i="24"/>
  <c r="H2591" i="24" a="1"/>
  <c r="H2590" i="24"/>
  <c r="H2590" i="24" a="1"/>
  <c r="H2589" i="24" a="1"/>
  <c r="H2589" i="24" s="1"/>
  <c r="H2588" i="24" a="1"/>
  <c r="H2588" i="24" s="1"/>
  <c r="H2587" i="24" a="1"/>
  <c r="H2587" i="24" s="1"/>
  <c r="H2586" i="24" a="1"/>
  <c r="H2586" i="24" s="1"/>
  <c r="H2585" i="24" a="1"/>
  <c r="H2585" i="24" s="1"/>
  <c r="H2584" i="24" a="1"/>
  <c r="H2584" i="24" s="1"/>
  <c r="H2583" i="24"/>
  <c r="H2583" i="24" a="1"/>
  <c r="H2582" i="24"/>
  <c r="H2582" i="24" a="1"/>
  <c r="H2581" i="24" a="1"/>
  <c r="H2581" i="24" s="1"/>
  <c r="H2580" i="24" a="1"/>
  <c r="H2580" i="24" s="1"/>
  <c r="H2579" i="24" a="1"/>
  <c r="H2579" i="24" s="1"/>
  <c r="H2578" i="24" a="1"/>
  <c r="H2578" i="24" s="1"/>
  <c r="H2577" i="24" a="1"/>
  <c r="H2577" i="24" s="1"/>
  <c r="H2576" i="24"/>
  <c r="H2576" i="24" a="1"/>
  <c r="H2575" i="24" a="1"/>
  <c r="H2575" i="24" s="1"/>
  <c r="H2574" i="24"/>
  <c r="H2574" i="24" a="1"/>
  <c r="H2573" i="24" a="1"/>
  <c r="H2573" i="24" s="1"/>
  <c r="H2572" i="24" a="1"/>
  <c r="H2572" i="24" s="1"/>
  <c r="H2571" i="24" a="1"/>
  <c r="H2571" i="24" s="1"/>
  <c r="H2570" i="24" a="1"/>
  <c r="H2570" i="24" s="1"/>
  <c r="H2569" i="24" a="1"/>
  <c r="H2569" i="24" s="1"/>
  <c r="H2568" i="24" a="1"/>
  <c r="H2568" i="24" s="1"/>
  <c r="H2567" i="24"/>
  <c r="H2567" i="24" a="1"/>
  <c r="H2566" i="24" a="1"/>
  <c r="H2566" i="24" s="1"/>
  <c r="H2565" i="24" a="1"/>
  <c r="H2565" i="24" s="1"/>
  <c r="H2564" i="24" a="1"/>
  <c r="H2564" i="24" s="1"/>
  <c r="H2563" i="24" a="1"/>
  <c r="H2563" i="24" s="1"/>
  <c r="H2562" i="24" a="1"/>
  <c r="H2562" i="24" s="1"/>
  <c r="H2561" i="24" a="1"/>
  <c r="H2561" i="24" s="1"/>
  <c r="H2560" i="24"/>
  <c r="H2560" i="24" a="1"/>
  <c r="H2559" i="24"/>
  <c r="H2559" i="24" a="1"/>
  <c r="H2558" i="24"/>
  <c r="H2558" i="24" a="1"/>
  <c r="H2557" i="24" a="1"/>
  <c r="H2557" i="24" s="1"/>
  <c r="H2556" i="24" a="1"/>
  <c r="H2556" i="24" s="1"/>
  <c r="H2555" i="24" a="1"/>
  <c r="H2555" i="24" s="1"/>
  <c r="H2554" i="24" a="1"/>
  <c r="H2554" i="24" s="1"/>
  <c r="H2553" i="24" a="1"/>
  <c r="H2553" i="24" s="1"/>
  <c r="H2552" i="24" a="1"/>
  <c r="H2552" i="24" s="1"/>
  <c r="H2551" i="24"/>
  <c r="H2551" i="24" a="1"/>
  <c r="H2550" i="24"/>
  <c r="H2550" i="24" a="1"/>
  <c r="H2549" i="24" a="1"/>
  <c r="H2549" i="24" s="1"/>
  <c r="H2548" i="24" a="1"/>
  <c r="H2548" i="24" s="1"/>
  <c r="H2547" i="24" a="1"/>
  <c r="H2547" i="24" s="1"/>
  <c r="H2546" i="24" a="1"/>
  <c r="H2546" i="24" s="1"/>
  <c r="H2545" i="24" a="1"/>
  <c r="H2545" i="24" s="1"/>
  <c r="H2544" i="24"/>
  <c r="H2544" i="24" a="1"/>
  <c r="H2543" i="24" a="1"/>
  <c r="H2543" i="24" s="1"/>
  <c r="H2542" i="24"/>
  <c r="H2542" i="24" a="1"/>
  <c r="H2541" i="24" a="1"/>
  <c r="H2541" i="24" s="1"/>
  <c r="H2540" i="24" a="1"/>
  <c r="H2540" i="24" s="1"/>
  <c r="H2539" i="24" a="1"/>
  <c r="H2539" i="24" s="1"/>
  <c r="H2538" i="24" a="1"/>
  <c r="H2538" i="24" s="1"/>
  <c r="H2537" i="24" a="1"/>
  <c r="H2537" i="24" s="1"/>
  <c r="H2536" i="24"/>
  <c r="H2536" i="24" a="1"/>
  <c r="H2535" i="24"/>
  <c r="H2535" i="24" a="1"/>
  <c r="H2534" i="24" a="1"/>
  <c r="H2534" i="24" s="1"/>
  <c r="H2533" i="24" a="1"/>
  <c r="H2533" i="24" s="1"/>
  <c r="H2532" i="24" a="1"/>
  <c r="H2532" i="24" s="1"/>
  <c r="H2531" i="24" a="1"/>
  <c r="H2531" i="24" s="1"/>
  <c r="H2530" i="24" a="1"/>
  <c r="H2530" i="24" s="1"/>
  <c r="H2529" i="24" a="1"/>
  <c r="H2529" i="24" s="1"/>
  <c r="H2528" i="24"/>
  <c r="H2528" i="24" a="1"/>
  <c r="H2527" i="24" a="1"/>
  <c r="H2527" i="24" s="1"/>
  <c r="H2526" i="24"/>
  <c r="H2526" i="24" a="1"/>
  <c r="H2525" i="24" a="1"/>
  <c r="H2525" i="24" s="1"/>
  <c r="H2524" i="24" a="1"/>
  <c r="H2524" i="24" s="1"/>
  <c r="H2523" i="24" a="1"/>
  <c r="H2523" i="24" s="1"/>
  <c r="H2522" i="24" a="1"/>
  <c r="H2522" i="24" s="1"/>
  <c r="H2521" i="24" a="1"/>
  <c r="H2521" i="24" s="1"/>
  <c r="H2520" i="24" a="1"/>
  <c r="H2520" i="24" s="1"/>
  <c r="H2519" i="24"/>
  <c r="H2519" i="24" a="1"/>
  <c r="H2518" i="24" a="1"/>
  <c r="H2518" i="24" s="1"/>
  <c r="H2517" i="24" a="1"/>
  <c r="H2517" i="24" s="1"/>
  <c r="H2516" i="24" a="1"/>
  <c r="H2516" i="24" s="1"/>
  <c r="H2515" i="24" a="1"/>
  <c r="H2515" i="24" s="1"/>
  <c r="H2514" i="24" a="1"/>
  <c r="H2514" i="24" s="1"/>
  <c r="H2513" i="24" a="1"/>
  <c r="H2513" i="24" s="1"/>
  <c r="H2512" i="24"/>
  <c r="H2512" i="24" a="1"/>
  <c r="H2511" i="24" a="1"/>
  <c r="H2511" i="24" s="1"/>
  <c r="H2510" i="24"/>
  <c r="H2510" i="24" a="1"/>
  <c r="H2509" i="24" a="1"/>
  <c r="H2509" i="24" s="1"/>
  <c r="H2508" i="24" a="1"/>
  <c r="H2508" i="24" s="1"/>
  <c r="H2507" i="24" a="1"/>
  <c r="H2507" i="24" s="1"/>
  <c r="H2506" i="24" a="1"/>
  <c r="H2506" i="24" s="1"/>
  <c r="H2505" i="24" a="1"/>
  <c r="H2505" i="24" s="1"/>
  <c r="H2504" i="24" a="1"/>
  <c r="H2504" i="24" s="1"/>
  <c r="H2503" i="24"/>
  <c r="H2503" i="24" a="1"/>
  <c r="H2502" i="24" a="1"/>
  <c r="H2502" i="24" s="1"/>
  <c r="H2501" i="24" a="1"/>
  <c r="H2501" i="24" s="1"/>
  <c r="H2500" i="24" a="1"/>
  <c r="H2500" i="24" s="1"/>
  <c r="H2499" i="24" a="1"/>
  <c r="H2499" i="24" s="1"/>
  <c r="H2498" i="24" a="1"/>
  <c r="H2498" i="24" s="1"/>
  <c r="H2497" i="24" a="1"/>
  <c r="H2497" i="24" s="1"/>
  <c r="H2496" i="24"/>
  <c r="H2496" i="24" a="1"/>
  <c r="H2495" i="24" a="1"/>
  <c r="H2495" i="24" s="1"/>
  <c r="H2494" i="24"/>
  <c r="H2494" i="24" a="1"/>
  <c r="H2493" i="24" a="1"/>
  <c r="H2493" i="24" s="1"/>
  <c r="H2492" i="24" a="1"/>
  <c r="H2492" i="24" s="1"/>
  <c r="H2491" i="24" a="1"/>
  <c r="H2491" i="24" s="1"/>
  <c r="H2490" i="24" a="1"/>
  <c r="H2490" i="24" s="1"/>
  <c r="H2489" i="24" a="1"/>
  <c r="H2489" i="24" s="1"/>
  <c r="H2488" i="24" a="1"/>
  <c r="H2488" i="24" s="1"/>
  <c r="H2487" i="24"/>
  <c r="H2487" i="24" a="1"/>
  <c r="H2486" i="24" a="1"/>
  <c r="H2486" i="24" s="1"/>
  <c r="H2485" i="24" a="1"/>
  <c r="H2485" i="24" s="1"/>
  <c r="H2484" i="24" a="1"/>
  <c r="H2484" i="24" s="1"/>
  <c r="H2483" i="24" a="1"/>
  <c r="H2483" i="24" s="1"/>
  <c r="H2482" i="24" a="1"/>
  <c r="H2482" i="24" s="1"/>
  <c r="H2481" i="24" a="1"/>
  <c r="H2481" i="24" s="1"/>
  <c r="H2480" i="24"/>
  <c r="H2480" i="24" a="1"/>
  <c r="H2479" i="24" a="1"/>
  <c r="H2479" i="24" s="1"/>
  <c r="H2478" i="24"/>
  <c r="H2478" i="24" a="1"/>
  <c r="H2477" i="24" a="1"/>
  <c r="H2477" i="24" s="1"/>
  <c r="H2476" i="24" a="1"/>
  <c r="H2476" i="24" s="1"/>
  <c r="H2475" i="24" a="1"/>
  <c r="H2475" i="24" s="1"/>
  <c r="H2474" i="24" a="1"/>
  <c r="H2474" i="24" s="1"/>
  <c r="H2473" i="24" a="1"/>
  <c r="H2473" i="24" s="1"/>
  <c r="H2472" i="24" a="1"/>
  <c r="H2472" i="24" s="1"/>
  <c r="H2471" i="24"/>
  <c r="H2471" i="24" a="1"/>
  <c r="H2470" i="24" a="1"/>
  <c r="H2470" i="24" s="1"/>
  <c r="H2469" i="24" a="1"/>
  <c r="H2469" i="24" s="1"/>
  <c r="H2468" i="24" a="1"/>
  <c r="H2468" i="24" s="1"/>
  <c r="H2467" i="24" a="1"/>
  <c r="H2467" i="24" s="1"/>
  <c r="H2466" i="24" a="1"/>
  <c r="H2466" i="24" s="1"/>
  <c r="H2465" i="24" a="1"/>
  <c r="H2465" i="24" s="1"/>
  <c r="H2464" i="24"/>
  <c r="H2464" i="24" a="1"/>
  <c r="H2463" i="24" a="1"/>
  <c r="H2463" i="24" s="1"/>
  <c r="H2462" i="24"/>
  <c r="H2462" i="24" a="1"/>
  <c r="H2461" i="24" a="1"/>
  <c r="H2461" i="24" s="1"/>
  <c r="H2460" i="24" a="1"/>
  <c r="H2460" i="24" s="1"/>
  <c r="H2459" i="24" a="1"/>
  <c r="H2459" i="24" s="1"/>
  <c r="H2458" i="24" a="1"/>
  <c r="H2458" i="24" s="1"/>
  <c r="H2457" i="24" a="1"/>
  <c r="H2457" i="24" s="1"/>
  <c r="H2456" i="24" a="1"/>
  <c r="H2456" i="24" s="1"/>
  <c r="H2455" i="24"/>
  <c r="H2455" i="24" a="1"/>
  <c r="H2454" i="24" a="1"/>
  <c r="H2454" i="24" s="1"/>
  <c r="H2453" i="24" a="1"/>
  <c r="H2453" i="24" s="1"/>
  <c r="H2452" i="24" a="1"/>
  <c r="H2452" i="24" s="1"/>
  <c r="H2451" i="24" a="1"/>
  <c r="H2451" i="24" s="1"/>
  <c r="H2450" i="24" a="1"/>
  <c r="H2450" i="24" s="1"/>
  <c r="H2449" i="24" a="1"/>
  <c r="H2449" i="24" s="1"/>
  <c r="H2448" i="24"/>
  <c r="H2448" i="24" a="1"/>
  <c r="H2447" i="24" a="1"/>
  <c r="H2447" i="24" s="1"/>
  <c r="H2446" i="24"/>
  <c r="H2446" i="24" a="1"/>
  <c r="H2445" i="24" a="1"/>
  <c r="H2445" i="24" s="1"/>
  <c r="H2444" i="24" a="1"/>
  <c r="H2444" i="24" s="1"/>
  <c r="H2443" i="24" a="1"/>
  <c r="H2443" i="24" s="1"/>
  <c r="H2442" i="24" a="1"/>
  <c r="H2442" i="24" s="1"/>
  <c r="H2441" i="24" a="1"/>
  <c r="H2441" i="24" s="1"/>
  <c r="H2440" i="24" a="1"/>
  <c r="H2440" i="24" s="1"/>
  <c r="H2439" i="24"/>
  <c r="H2439" i="24" a="1"/>
  <c r="H2438" i="24" a="1"/>
  <c r="H2438" i="24" s="1"/>
  <c r="H2437" i="24" a="1"/>
  <c r="H2437" i="24" s="1"/>
  <c r="H2436" i="24" a="1"/>
  <c r="H2436" i="24" s="1"/>
  <c r="H2435" i="24" a="1"/>
  <c r="H2435" i="24" s="1"/>
  <c r="H2434" i="24" a="1"/>
  <c r="H2434" i="24" s="1"/>
  <c r="H2433" i="24" a="1"/>
  <c r="H2433" i="24" s="1"/>
  <c r="H2432" i="24"/>
  <c r="H2432" i="24" a="1"/>
  <c r="H2431" i="24" a="1"/>
  <c r="H2431" i="24" s="1"/>
  <c r="H2430" i="24"/>
  <c r="H2430" i="24" a="1"/>
  <c r="H2429" i="24" a="1"/>
  <c r="H2429" i="24" s="1"/>
  <c r="H2428" i="24" a="1"/>
  <c r="H2428" i="24" s="1"/>
  <c r="H2427" i="24" a="1"/>
  <c r="H2427" i="24" s="1"/>
  <c r="H2426" i="24" a="1"/>
  <c r="H2426" i="24" s="1"/>
  <c r="H2425" i="24" a="1"/>
  <c r="H2425" i="24" s="1"/>
  <c r="H2424" i="24" a="1"/>
  <c r="H2424" i="24" s="1"/>
  <c r="H2423" i="24"/>
  <c r="H2423" i="24" a="1"/>
  <c r="H2422" i="24" a="1"/>
  <c r="H2422" i="24" s="1"/>
  <c r="H2421" i="24" a="1"/>
  <c r="H2421" i="24" s="1"/>
  <c r="H2420" i="24" a="1"/>
  <c r="H2420" i="24" s="1"/>
  <c r="H2419" i="24" a="1"/>
  <c r="H2419" i="24" s="1"/>
  <c r="H2418" i="24" a="1"/>
  <c r="H2418" i="24" s="1"/>
  <c r="H2417" i="24" a="1"/>
  <c r="H2417" i="24" s="1"/>
  <c r="H2416" i="24"/>
  <c r="H2416" i="24" a="1"/>
  <c r="H2415" i="24" a="1"/>
  <c r="H2415" i="24" s="1"/>
  <c r="H2414" i="24"/>
  <c r="H2414" i="24" a="1"/>
  <c r="H2413" i="24" a="1"/>
  <c r="H2413" i="24" s="1"/>
  <c r="H2412" i="24" a="1"/>
  <c r="H2412" i="24" s="1"/>
  <c r="H2411" i="24" a="1"/>
  <c r="H2411" i="24" s="1"/>
  <c r="H2410" i="24" a="1"/>
  <c r="H2410" i="24" s="1"/>
  <c r="H2409" i="24" a="1"/>
  <c r="H2409" i="24" s="1"/>
  <c r="H2408" i="24" a="1"/>
  <c r="H2408" i="24" s="1"/>
  <c r="H2407" i="24"/>
  <c r="H2407" i="24" a="1"/>
  <c r="H2406" i="24" a="1"/>
  <c r="H2406" i="24" s="1"/>
  <c r="H2405" i="24" a="1"/>
  <c r="H2405" i="24" s="1"/>
  <c r="H2404" i="24" a="1"/>
  <c r="H2404" i="24" s="1"/>
  <c r="H2403" i="24" a="1"/>
  <c r="H2403" i="24" s="1"/>
  <c r="H2402" i="24" a="1"/>
  <c r="H2402" i="24" s="1"/>
  <c r="H2401" i="24" a="1"/>
  <c r="H2401" i="24" s="1"/>
  <c r="H2400" i="24"/>
  <c r="H2400" i="24" a="1"/>
  <c r="H2399" i="24"/>
  <c r="H2399" i="24" a="1"/>
  <c r="H2398" i="24"/>
  <c r="H2398" i="24" a="1"/>
  <c r="H2397" i="24" a="1"/>
  <c r="H2397" i="24" s="1"/>
  <c r="H2396" i="24" a="1"/>
  <c r="H2396" i="24" s="1"/>
  <c r="H2395" i="24" a="1"/>
  <c r="H2395" i="24" s="1"/>
  <c r="H2394" i="24" a="1"/>
  <c r="H2394" i="24" s="1"/>
  <c r="H2393" i="24" a="1"/>
  <c r="H2393" i="24" s="1"/>
  <c r="H2392" i="24" a="1"/>
  <c r="H2392" i="24" s="1"/>
  <c r="H2391" i="24"/>
  <c r="H2391" i="24" a="1"/>
  <c r="H2390" i="24" a="1"/>
  <c r="H2390" i="24" s="1"/>
  <c r="H2389" i="24" a="1"/>
  <c r="H2389" i="24" s="1"/>
  <c r="H2388" i="24" a="1"/>
  <c r="H2388" i="24" s="1"/>
  <c r="H2387" i="24"/>
  <c r="H2387" i="24" a="1"/>
  <c r="H2386" i="24" a="1"/>
  <c r="H2386" i="24" s="1"/>
  <c r="H2385" i="24" a="1"/>
  <c r="H2385" i="24" s="1"/>
  <c r="H2384" i="24" a="1"/>
  <c r="H2384" i="24" s="1"/>
  <c r="H2383" i="24" a="1"/>
  <c r="H2383" i="24" s="1"/>
  <c r="H2382" i="24"/>
  <c r="H2382" i="24" a="1"/>
  <c r="H2381" i="24" a="1"/>
  <c r="H2381" i="24" s="1"/>
  <c r="H2380" i="24" a="1"/>
  <c r="H2380" i="24" s="1"/>
  <c r="H2379" i="24"/>
  <c r="H2379" i="24" a="1"/>
  <c r="H2378" i="24"/>
  <c r="H2378" i="24" a="1"/>
  <c r="H2377" i="24" a="1"/>
  <c r="H2377" i="24" s="1"/>
  <c r="H2376" i="24"/>
  <c r="H2376" i="24" a="1"/>
  <c r="H2375" i="24" a="1"/>
  <c r="H2375" i="24" s="1"/>
  <c r="H2374" i="24" a="1"/>
  <c r="H2374" i="24" s="1"/>
  <c r="H2373" i="24" a="1"/>
  <c r="H2373" i="24" s="1"/>
  <c r="H2372" i="24" a="1"/>
  <c r="H2372" i="24" s="1"/>
  <c r="H2371" i="24" a="1"/>
  <c r="H2371" i="24" s="1"/>
  <c r="H2370" i="24"/>
  <c r="H2370" i="24" a="1"/>
  <c r="H2369" i="24" a="1"/>
  <c r="H2369" i="24" s="1"/>
  <c r="H2368" i="24"/>
  <c r="H2368" i="24" a="1"/>
  <c r="H2367" i="24"/>
  <c r="H2367" i="24" a="1"/>
  <c r="H2366" i="24" a="1"/>
  <c r="H2366" i="24" s="1"/>
  <c r="H2365" i="24" a="1"/>
  <c r="H2365" i="24" s="1"/>
  <c r="H2364" i="24"/>
  <c r="H2364" i="24" a="1"/>
  <c r="H2363" i="24" a="1"/>
  <c r="H2363" i="24" s="1"/>
  <c r="H2362" i="24" a="1"/>
  <c r="H2362" i="24" s="1"/>
  <c r="H2361" i="24" a="1"/>
  <c r="H2361" i="24" s="1"/>
  <c r="H2360" i="24" a="1"/>
  <c r="H2360" i="24" s="1"/>
  <c r="H2359" i="24"/>
  <c r="H2359" i="24" a="1"/>
  <c r="H2358" i="24"/>
  <c r="H2358" i="24" a="1"/>
  <c r="H2357" i="24" a="1"/>
  <c r="H2357" i="24" s="1"/>
  <c r="H2356" i="24"/>
  <c r="H2356" i="24" a="1"/>
  <c r="H2355" i="24"/>
  <c r="H2355" i="24" a="1"/>
  <c r="H2354" i="24" a="1"/>
  <c r="H2354" i="24" s="1"/>
  <c r="H2353" i="24" a="1"/>
  <c r="H2353" i="24" s="1"/>
  <c r="H2352" i="24" a="1"/>
  <c r="H2352" i="24" s="1"/>
  <c r="H2351" i="24" a="1"/>
  <c r="H2351" i="24" s="1"/>
  <c r="H2350" i="24"/>
  <c r="H2350" i="24" a="1"/>
  <c r="H2349" i="24" a="1"/>
  <c r="H2349" i="24" s="1"/>
  <c r="H2348" i="24" a="1"/>
  <c r="H2348" i="24" s="1"/>
  <c r="H2347" i="24"/>
  <c r="H2347" i="24" a="1"/>
  <c r="H2346" i="24"/>
  <c r="H2346" i="24" a="1"/>
  <c r="H2345" i="24" a="1"/>
  <c r="H2345" i="24" s="1"/>
  <c r="H2344" i="24" a="1"/>
  <c r="H2344" i="24" s="1"/>
  <c r="H2343" i="24" a="1"/>
  <c r="H2343" i="24" s="1"/>
  <c r="H2342" i="24" a="1"/>
  <c r="H2342" i="24" s="1"/>
  <c r="H2341" i="24" a="1"/>
  <c r="H2341" i="24" s="1"/>
  <c r="H2340" i="24" a="1"/>
  <c r="H2340" i="24" s="1"/>
  <c r="H2339" i="24"/>
  <c r="H2339" i="24" a="1"/>
  <c r="H2338" i="24"/>
  <c r="H2338" i="24" a="1"/>
  <c r="H2337" i="24" a="1"/>
  <c r="H2337" i="24" s="1"/>
  <c r="H2336" i="24"/>
  <c r="H2336" i="24" a="1"/>
  <c r="H2335" i="24"/>
  <c r="H2335" i="24" a="1"/>
  <c r="H2334" i="24" a="1"/>
  <c r="H2334" i="24" s="1"/>
  <c r="H2333" i="24" a="1"/>
  <c r="H2333" i="24" s="1"/>
  <c r="H2332" i="24"/>
  <c r="H2332" i="24" a="1"/>
  <c r="H2331" i="24" a="1"/>
  <c r="H2331" i="24" s="1"/>
  <c r="H2330" i="24"/>
  <c r="H2330" i="24" a="1"/>
  <c r="H2329" i="24" a="1"/>
  <c r="H2329" i="24" s="1"/>
  <c r="H2328" i="24" a="1"/>
  <c r="H2328" i="24" s="1"/>
  <c r="H2327" i="24"/>
  <c r="H2327" i="24" a="1"/>
  <c r="H2326" i="24"/>
  <c r="H2326" i="24" a="1"/>
  <c r="H2325" i="24" a="1"/>
  <c r="H2325" i="24" s="1"/>
  <c r="H2324" i="24"/>
  <c r="H2324" i="24" a="1"/>
  <c r="H2323" i="24"/>
  <c r="H2323" i="24" a="1"/>
  <c r="H2322" i="24" a="1"/>
  <c r="H2322" i="24" s="1"/>
  <c r="H2321" i="24" a="1"/>
  <c r="H2321" i="24" s="1"/>
  <c r="H2320" i="24" a="1"/>
  <c r="H2320" i="24" s="1"/>
  <c r="H2319" i="24" a="1"/>
  <c r="H2319" i="24" s="1"/>
  <c r="H2318" i="24"/>
  <c r="H2318" i="24" a="1"/>
  <c r="H2317" i="24" a="1"/>
  <c r="H2317" i="24" s="1"/>
  <c r="H2316" i="24" a="1"/>
  <c r="H2316" i="24" s="1"/>
  <c r="H2315" i="24"/>
  <c r="H2315" i="24" a="1"/>
  <c r="H2314" i="24"/>
  <c r="H2314" i="24" a="1"/>
  <c r="H2313" i="24" a="1"/>
  <c r="H2313" i="24" s="1"/>
  <c r="H2312" i="24"/>
  <c r="H2312" i="24" a="1"/>
  <c r="H2311" i="24" a="1"/>
  <c r="H2311" i="24" s="1"/>
  <c r="H2310" i="24" a="1"/>
  <c r="H2310" i="24" s="1"/>
  <c r="H2309" i="24" a="1"/>
  <c r="H2309" i="24" s="1"/>
  <c r="H2308" i="24" a="1"/>
  <c r="H2308" i="24" s="1"/>
  <c r="H2307" i="24" a="1"/>
  <c r="H2307" i="24" s="1"/>
  <c r="H2306" i="24"/>
  <c r="H2306" i="24" a="1"/>
  <c r="H2305" i="24" a="1"/>
  <c r="H2305" i="24" s="1"/>
  <c r="H2304" i="24"/>
  <c r="H2304" i="24" a="1"/>
  <c r="H2303" i="24"/>
  <c r="H2303" i="24" a="1"/>
  <c r="H2302" i="24" a="1"/>
  <c r="H2302" i="24" s="1"/>
  <c r="H2301" i="24" a="1"/>
  <c r="H2301" i="24" s="1"/>
  <c r="H2300" i="24"/>
  <c r="H2300" i="24" a="1"/>
  <c r="H2299" i="24" a="1"/>
  <c r="H2299" i="24" s="1"/>
  <c r="H2298" i="24"/>
  <c r="H2298" i="24" a="1"/>
  <c r="H2297" i="24" a="1"/>
  <c r="H2297" i="24" s="1"/>
  <c r="H2296" i="24" a="1"/>
  <c r="H2296" i="24" s="1"/>
  <c r="H2295" i="24"/>
  <c r="H2295" i="24" a="1"/>
  <c r="H2294" i="24"/>
  <c r="H2294" i="24" a="1"/>
  <c r="H2293" i="24" a="1"/>
  <c r="H2293" i="24" s="1"/>
  <c r="H2292" i="24"/>
  <c r="H2292" i="24" a="1"/>
  <c r="H2291" i="24"/>
  <c r="H2291" i="24" a="1"/>
  <c r="H2290" i="24" a="1"/>
  <c r="H2290" i="24" s="1"/>
  <c r="H2289" i="24" a="1"/>
  <c r="H2289" i="24" s="1"/>
  <c r="H2288" i="24" a="1"/>
  <c r="H2288" i="24" s="1"/>
  <c r="H2287" i="24" a="1"/>
  <c r="H2287" i="24" s="1"/>
  <c r="H2286" i="24"/>
  <c r="H2286" i="24" a="1"/>
  <c r="H2285" i="24" a="1"/>
  <c r="H2285" i="24" s="1"/>
  <c r="H2284" i="24" a="1"/>
  <c r="H2284" i="24" s="1"/>
  <c r="H2283" i="24"/>
  <c r="H2283" i="24" a="1"/>
  <c r="H2282" i="24"/>
  <c r="H2282" i="24" a="1"/>
  <c r="H2281" i="24" a="1"/>
  <c r="H2281" i="24" s="1"/>
  <c r="H2280" i="24"/>
  <c r="H2280" i="24" a="1"/>
  <c r="H2279" i="24" a="1"/>
  <c r="H2279" i="24" s="1"/>
  <c r="H2278" i="24" a="1"/>
  <c r="H2278" i="24" s="1"/>
  <c r="H2277" i="24" a="1"/>
  <c r="H2277" i="24" s="1"/>
  <c r="H2276" i="24" a="1"/>
  <c r="H2276" i="24" s="1"/>
  <c r="H2275" i="24"/>
  <c r="H2275" i="24" a="1"/>
  <c r="H2274" i="24"/>
  <c r="H2274" i="24" a="1"/>
  <c r="H2273" i="24" a="1"/>
  <c r="H2273" i="24" s="1"/>
  <c r="H2272" i="24"/>
  <c r="H2272" i="24" a="1"/>
  <c r="H2271" i="24"/>
  <c r="H2271" i="24" a="1"/>
  <c r="H2270" i="24" a="1"/>
  <c r="H2270" i="24" s="1"/>
  <c r="H2269" i="24" a="1"/>
  <c r="H2269" i="24" s="1"/>
  <c r="H2268" i="24"/>
  <c r="H2268" i="24" a="1"/>
  <c r="H2267" i="24" a="1"/>
  <c r="H2267" i="24" s="1"/>
  <c r="H2266" i="24" a="1"/>
  <c r="H2266" i="24" s="1"/>
  <c r="H2265" i="24" a="1"/>
  <c r="H2265" i="24" s="1"/>
  <c r="H2264" i="24" a="1"/>
  <c r="H2264" i="24" s="1"/>
  <c r="H2263" i="24"/>
  <c r="H2263" i="24" a="1"/>
  <c r="H2262" i="24"/>
  <c r="H2262" i="24" a="1"/>
  <c r="H2261" i="24" a="1"/>
  <c r="H2261" i="24" s="1"/>
  <c r="H2260" i="24"/>
  <c r="H2260" i="24" a="1"/>
  <c r="H2259" i="24"/>
  <c r="H2259" i="24" a="1"/>
  <c r="H2258" i="24" a="1"/>
  <c r="H2258" i="24" s="1"/>
  <c r="H2257" i="24" a="1"/>
  <c r="H2257" i="24" s="1"/>
  <c r="H2256" i="24" a="1"/>
  <c r="H2256" i="24" s="1"/>
  <c r="H2255" i="24" a="1"/>
  <c r="H2255" i="24" s="1"/>
  <c r="H2254" i="24"/>
  <c r="H2254" i="24" a="1"/>
  <c r="H2253" i="24" a="1"/>
  <c r="H2253" i="24" s="1"/>
  <c r="H2252" i="24" a="1"/>
  <c r="H2252" i="24" s="1"/>
  <c r="H2251" i="24"/>
  <c r="H2251" i="24" a="1"/>
  <c r="H2250" i="24"/>
  <c r="H2250" i="24" a="1"/>
  <c r="H2249" i="24" a="1"/>
  <c r="H2249" i="24" s="1"/>
  <c r="H2248" i="24"/>
  <c r="H2248" i="24" a="1"/>
  <c r="H2247" i="24" a="1"/>
  <c r="H2247" i="24" s="1"/>
  <c r="H2246" i="24" a="1"/>
  <c r="H2246" i="24" s="1"/>
  <c r="H2245" i="24" a="1"/>
  <c r="H2245" i="24" s="1"/>
  <c r="H2244" i="24" a="1"/>
  <c r="H2244" i="24" s="1"/>
  <c r="H2243" i="24" a="1"/>
  <c r="H2243" i="24" s="1"/>
  <c r="H2242" i="24"/>
  <c r="H2242" i="24" a="1"/>
  <c r="H2241" i="24" a="1"/>
  <c r="H2241" i="24" s="1"/>
  <c r="H2240" i="24"/>
  <c r="H2240" i="24" a="1"/>
  <c r="H2239" i="24"/>
  <c r="H2239" i="24" a="1"/>
  <c r="H2238" i="24" a="1"/>
  <c r="H2238" i="24" s="1"/>
  <c r="H2237" i="24" a="1"/>
  <c r="H2237" i="24" s="1"/>
  <c r="H2236" i="24"/>
  <c r="H2236" i="24" a="1"/>
  <c r="H2235" i="24" a="1"/>
  <c r="H2235" i="24" s="1"/>
  <c r="H2234" i="24"/>
  <c r="H2234" i="24" a="1"/>
  <c r="H2233" i="24" a="1"/>
  <c r="H2233" i="24" s="1"/>
  <c r="H2232" i="24" a="1"/>
  <c r="H2232" i="24" s="1"/>
  <c r="H2231" i="24"/>
  <c r="H2231" i="24" a="1"/>
  <c r="H2230" i="24"/>
  <c r="H2230" i="24" a="1"/>
  <c r="H2229" i="24" a="1"/>
  <c r="H2229" i="24" s="1"/>
  <c r="H2228" i="24"/>
  <c r="H2228" i="24" a="1"/>
  <c r="H2227" i="24"/>
  <c r="H2227" i="24" a="1"/>
  <c r="H2226" i="24" a="1"/>
  <c r="H2226" i="24" s="1"/>
  <c r="H2225" i="24" a="1"/>
  <c r="H2225" i="24" s="1"/>
  <c r="H2224" i="24" a="1"/>
  <c r="H2224" i="24" s="1"/>
  <c r="H2223" i="24" a="1"/>
  <c r="H2223" i="24" s="1"/>
  <c r="H2222" i="24"/>
  <c r="H2222" i="24" a="1"/>
  <c r="H2221" i="24" a="1"/>
  <c r="H2221" i="24" s="1"/>
  <c r="H2220" i="24"/>
  <c r="H2220" i="24" a="1"/>
  <c r="H2219" i="24"/>
  <c r="H2219" i="24" a="1"/>
  <c r="H2218" i="24"/>
  <c r="H2218" i="24" a="1"/>
  <c r="H2217" i="24" a="1"/>
  <c r="H2217" i="24" s="1"/>
  <c r="H2216" i="24"/>
  <c r="H2216" i="24" a="1"/>
  <c r="H2215" i="24" a="1"/>
  <c r="H2215" i="24" s="1"/>
  <c r="H2214" i="24" a="1"/>
  <c r="H2214" i="24" s="1"/>
  <c r="H2213" i="24" a="1"/>
  <c r="H2213" i="24" s="1"/>
  <c r="H2212" i="24" a="1"/>
  <c r="H2212" i="24" s="1"/>
  <c r="H2211" i="24"/>
  <c r="H2211" i="24" a="1"/>
  <c r="H2210" i="24"/>
  <c r="H2210" i="24" a="1"/>
  <c r="H2209" i="24" a="1"/>
  <c r="H2209" i="24" s="1"/>
  <c r="H2208" i="24"/>
  <c r="H2208" i="24" a="1"/>
  <c r="H2207" i="24"/>
  <c r="H2207" i="24" a="1"/>
  <c r="H2206" i="24" a="1"/>
  <c r="H2206" i="24" s="1"/>
  <c r="H2205" i="24" a="1"/>
  <c r="H2205" i="24" s="1"/>
  <c r="H2204" i="24"/>
  <c r="H2204" i="24" a="1"/>
  <c r="H2203" i="24" a="1"/>
  <c r="H2203" i="24" s="1"/>
  <c r="H2202" i="24"/>
  <c r="H2202" i="24" a="1"/>
  <c r="H2201" i="24" a="1"/>
  <c r="H2201" i="24" s="1"/>
  <c r="H2200" i="24" a="1"/>
  <c r="H2200" i="24" s="1"/>
  <c r="H2199" i="24"/>
  <c r="H2199" i="24" a="1"/>
  <c r="H2198" i="24"/>
  <c r="H2198" i="24" a="1"/>
  <c r="H2197" i="24" a="1"/>
  <c r="H2197" i="24" s="1"/>
  <c r="H2196" i="24"/>
  <c r="H2196" i="24" a="1"/>
  <c r="H2195" i="24"/>
  <c r="H2195" i="24" a="1"/>
  <c r="H2194" i="24" a="1"/>
  <c r="H2194" i="24" s="1"/>
  <c r="H2193" i="24" a="1"/>
  <c r="H2193" i="24" s="1"/>
  <c r="H2192" i="24" a="1"/>
  <c r="H2192" i="24" s="1"/>
  <c r="H2191" i="24" a="1"/>
  <c r="H2191" i="24" s="1"/>
  <c r="H2190" i="24"/>
  <c r="H2190" i="24" a="1"/>
  <c r="H2189" i="24" a="1"/>
  <c r="H2189" i="24" s="1"/>
  <c r="H2188" i="24"/>
  <c r="H2188" i="24" a="1"/>
  <c r="H2187" i="24"/>
  <c r="H2187" i="24" a="1"/>
  <c r="H2186" i="24"/>
  <c r="H2186" i="24" a="1"/>
  <c r="H2185" i="24" a="1"/>
  <c r="H2185" i="24" s="1"/>
  <c r="H2184" i="24"/>
  <c r="H2184" i="24" a="1"/>
  <c r="H2183" i="24" a="1"/>
  <c r="H2183" i="24" s="1"/>
  <c r="H2182" i="24" a="1"/>
  <c r="H2182" i="24" s="1"/>
  <c r="H2181" i="24" a="1"/>
  <c r="H2181" i="24" s="1"/>
  <c r="H2180" i="24" a="1"/>
  <c r="H2180" i="24" s="1"/>
  <c r="H2179" i="24"/>
  <c r="H2179" i="24" a="1"/>
  <c r="H2178" i="24"/>
  <c r="H2178" i="24" a="1"/>
  <c r="H2177" i="24" a="1"/>
  <c r="H2177" i="24" s="1"/>
  <c r="H2176" i="24"/>
  <c r="H2176" i="24" a="1"/>
  <c r="H2175" i="24"/>
  <c r="H2175" i="24" a="1"/>
  <c r="H2174" i="24" a="1"/>
  <c r="H2174" i="24" s="1"/>
  <c r="H2173" i="24" a="1"/>
  <c r="H2173" i="24" s="1"/>
  <c r="H2172" i="24"/>
  <c r="H2172" i="24" a="1"/>
  <c r="H2171" i="24" a="1"/>
  <c r="H2171" i="24" s="1"/>
  <c r="H2170" i="24"/>
  <c r="H2170" i="24" a="1"/>
  <c r="H2169" i="24" a="1"/>
  <c r="H2169" i="24" s="1"/>
  <c r="H2168" i="24" a="1"/>
  <c r="H2168" i="24" s="1"/>
  <c r="H2167" i="24"/>
  <c r="H2167" i="24" a="1"/>
  <c r="H2166" i="24"/>
  <c r="H2166" i="24" a="1"/>
  <c r="H2165" i="24" a="1"/>
  <c r="H2165" i="24" s="1"/>
  <c r="H2164" i="24"/>
  <c r="H2164" i="24" a="1"/>
  <c r="H2163" i="24"/>
  <c r="H2163" i="24" a="1"/>
  <c r="H2162" i="24" a="1"/>
  <c r="H2162" i="24" s="1"/>
  <c r="H2161" i="24" a="1"/>
  <c r="H2161" i="24" s="1"/>
  <c r="H2160" i="24" a="1"/>
  <c r="H2160" i="24" s="1"/>
  <c r="H2159" i="24" a="1"/>
  <c r="H2159" i="24" s="1"/>
  <c r="H2158" i="24"/>
  <c r="H2158" i="24" a="1"/>
  <c r="H2157" i="24" a="1"/>
  <c r="H2157" i="24" s="1"/>
  <c r="H2156" i="24"/>
  <c r="H2156" i="24" a="1"/>
  <c r="H2155" i="24"/>
  <c r="H2155" i="24" a="1"/>
  <c r="H2154" i="24"/>
  <c r="H2154" i="24" a="1"/>
  <c r="H2153" i="24" a="1"/>
  <c r="H2153" i="24" s="1"/>
  <c r="H2152" i="24"/>
  <c r="H2152" i="24" a="1"/>
  <c r="H2151" i="24" a="1"/>
  <c r="H2151" i="24" s="1"/>
  <c r="H2150" i="24" a="1"/>
  <c r="H2150" i="24" s="1"/>
  <c r="H2149" i="24" a="1"/>
  <c r="H2149" i="24" s="1"/>
  <c r="H2148" i="24" a="1"/>
  <c r="H2148" i="24" s="1"/>
  <c r="H2147" i="24"/>
  <c r="H2147" i="24" a="1"/>
  <c r="H2146" i="24"/>
  <c r="H2146" i="24" a="1"/>
  <c r="H2145" i="24" a="1"/>
  <c r="H2145" i="24" s="1"/>
  <c r="H2144" i="24"/>
  <c r="H2144" i="24" a="1"/>
  <c r="H2143" i="24"/>
  <c r="H2143" i="24" a="1"/>
  <c r="H2142" i="24" a="1"/>
  <c r="H2142" i="24" s="1"/>
  <c r="H2141" i="24" a="1"/>
  <c r="H2141" i="24" s="1"/>
  <c r="H2140" i="24" a="1"/>
  <c r="H2140" i="24" s="1"/>
  <c r="H2139" i="24" a="1"/>
  <c r="H2139" i="24" s="1"/>
  <c r="H2138" i="24"/>
  <c r="H2138" i="24" a="1"/>
  <c r="H2137" i="24" a="1"/>
  <c r="H2137" i="24" s="1"/>
  <c r="H2136" i="24" a="1"/>
  <c r="H2136" i="24" s="1"/>
  <c r="H2135" i="24"/>
  <c r="H2135" i="24" a="1"/>
  <c r="H2134" i="24"/>
  <c r="H2134" i="24" a="1"/>
  <c r="H2133" i="24" a="1"/>
  <c r="H2133" i="24" s="1"/>
  <c r="H2132" i="24"/>
  <c r="H2132" i="24" a="1"/>
  <c r="H2131" i="24" a="1"/>
  <c r="H2131" i="24" s="1"/>
  <c r="H2130" i="24" a="1"/>
  <c r="H2130" i="24" s="1"/>
  <c r="H2129" i="24" a="1"/>
  <c r="H2129" i="24" s="1"/>
  <c r="H2128" i="24" a="1"/>
  <c r="H2128" i="24" s="1"/>
  <c r="H2127" i="24" a="1"/>
  <c r="H2127" i="24" s="1"/>
  <c r="H2126" i="24"/>
  <c r="H2126" i="24" a="1"/>
  <c r="H2125" i="24" a="1"/>
  <c r="H2125" i="24" s="1"/>
  <c r="H2124" i="24"/>
  <c r="H2124" i="24" a="1"/>
  <c r="H2123" i="24"/>
  <c r="H2123" i="24" a="1"/>
  <c r="H2122" i="24" a="1"/>
  <c r="H2122" i="24" s="1"/>
  <c r="H2121" i="24" a="1"/>
  <c r="H2121" i="24" s="1"/>
  <c r="H2120" i="24"/>
  <c r="H2120" i="24" a="1"/>
  <c r="H2119" i="24" a="1"/>
  <c r="H2119" i="24" s="1"/>
  <c r="H2118" i="24" a="1"/>
  <c r="H2118" i="24" s="1"/>
  <c r="H2117" i="24" a="1"/>
  <c r="H2117" i="24" s="1"/>
  <c r="H2116" i="24" a="1"/>
  <c r="H2116" i="24" s="1"/>
  <c r="H2115" i="24"/>
  <c r="H2115" i="24" a="1"/>
  <c r="H2114" i="24"/>
  <c r="H2114" i="24" a="1"/>
  <c r="H2113" i="24" a="1"/>
  <c r="H2113" i="24" s="1"/>
  <c r="H2112" i="24"/>
  <c r="H2112" i="24" a="1"/>
  <c r="H2111" i="24"/>
  <c r="H2111" i="24" a="1"/>
  <c r="H2110" i="24" a="1"/>
  <c r="H2110" i="24" s="1"/>
  <c r="H2109" i="24" a="1"/>
  <c r="H2109" i="24" s="1"/>
  <c r="H2108" i="24" a="1"/>
  <c r="H2108" i="24" s="1"/>
  <c r="H2107" i="24" a="1"/>
  <c r="H2107" i="24" s="1"/>
  <c r="H2106" i="24"/>
  <c r="H2106" i="24" a="1"/>
  <c r="H2105" i="24" a="1"/>
  <c r="H2105" i="24" s="1"/>
  <c r="H2104" i="24" a="1"/>
  <c r="H2104" i="24" s="1"/>
  <c r="H2103" i="24"/>
  <c r="H2103" i="24" a="1"/>
  <c r="H2102" i="24"/>
  <c r="H2102" i="24" a="1"/>
  <c r="H2101" i="24" a="1"/>
  <c r="H2101" i="24" s="1"/>
  <c r="H2100" i="24"/>
  <c r="H2100" i="24" a="1"/>
  <c r="H2099" i="24"/>
  <c r="H2099" i="24" a="1"/>
  <c r="H2098" i="24" a="1"/>
  <c r="H2098" i="24" s="1"/>
  <c r="H2097" i="24" a="1"/>
  <c r="H2097" i="24" s="1"/>
  <c r="H2096" i="24" a="1"/>
  <c r="H2096" i="24" s="1"/>
  <c r="H2095" i="24" a="1"/>
  <c r="H2095" i="24" s="1"/>
  <c r="H2094" i="24"/>
  <c r="H2094" i="24" a="1"/>
  <c r="H2093" i="24" a="1"/>
  <c r="H2093" i="24" s="1"/>
  <c r="H2092" i="24"/>
  <c r="H2092" i="24" a="1"/>
  <c r="H2091" i="24"/>
  <c r="H2091" i="24" a="1"/>
  <c r="H2090" i="24"/>
  <c r="H2090" i="24" a="1"/>
  <c r="H2089" i="24" a="1"/>
  <c r="H2089" i="24" s="1"/>
  <c r="H2088" i="24"/>
  <c r="H2088" i="24" a="1"/>
  <c r="H2087" i="24" a="1"/>
  <c r="H2087" i="24" s="1"/>
  <c r="H2086" i="24" a="1"/>
  <c r="H2086" i="24" s="1"/>
  <c r="H2085" i="24" a="1"/>
  <c r="H2085" i="24" s="1"/>
  <c r="H2084" i="24" a="1"/>
  <c r="H2084" i="24" s="1"/>
  <c r="H2083" i="24"/>
  <c r="H2083" i="24" a="1"/>
  <c r="H2082" i="24"/>
  <c r="H2082" i="24" a="1"/>
  <c r="H2081" i="24" a="1"/>
  <c r="H2081" i="24" s="1"/>
  <c r="H2080" i="24"/>
  <c r="H2080" i="24" a="1"/>
  <c r="H2079" i="24"/>
  <c r="H2079" i="24" a="1"/>
  <c r="H2078" i="24" a="1"/>
  <c r="H2078" i="24" s="1"/>
  <c r="H2077" i="24" a="1"/>
  <c r="H2077" i="24" s="1"/>
  <c r="H2076" i="24"/>
  <c r="H2076" i="24" a="1"/>
  <c r="H2075" i="24" a="1"/>
  <c r="H2075" i="24" s="1"/>
  <c r="H2074" i="24"/>
  <c r="H2074" i="24" a="1"/>
  <c r="H2073" i="24" a="1"/>
  <c r="H2073" i="24" s="1"/>
  <c r="H2072" i="24" a="1"/>
  <c r="H2072" i="24" s="1"/>
  <c r="H2071" i="24"/>
  <c r="H2071" i="24" a="1"/>
  <c r="H2070" i="24"/>
  <c r="H2070" i="24" a="1"/>
  <c r="H2069" i="24" a="1"/>
  <c r="H2069" i="24" s="1"/>
  <c r="H2068" i="24"/>
  <c r="H2068" i="24" a="1"/>
  <c r="H2067" i="24" a="1"/>
  <c r="H2067" i="24" s="1"/>
  <c r="H2066" i="24" a="1"/>
  <c r="H2066" i="24" s="1"/>
  <c r="H2065" i="24" a="1"/>
  <c r="H2065" i="24" s="1"/>
  <c r="H2064" i="24" a="1"/>
  <c r="H2064" i="24" s="1"/>
  <c r="H2063" i="24" a="1"/>
  <c r="H2063" i="24" s="1"/>
  <c r="H2062" i="24"/>
  <c r="H2062" i="24" a="1"/>
  <c r="H2061" i="24" a="1"/>
  <c r="H2061" i="24" s="1"/>
  <c r="H2060" i="24"/>
  <c r="H2060" i="24" a="1"/>
  <c r="H2059" i="24"/>
  <c r="H2059" i="24" a="1"/>
  <c r="H2058" i="24" a="1"/>
  <c r="H2058" i="24" s="1"/>
  <c r="H2057" i="24" a="1"/>
  <c r="H2057" i="24" s="1"/>
  <c r="H2056" i="24"/>
  <c r="H2056" i="24" a="1"/>
  <c r="H2055" i="24" a="1"/>
  <c r="H2055" i="24" s="1"/>
  <c r="H2054" i="24" a="1"/>
  <c r="H2054" i="24" s="1"/>
  <c r="H2053" i="24" a="1"/>
  <c r="H2053" i="24" s="1"/>
  <c r="H2052" i="24" a="1"/>
  <c r="H2052" i="24" s="1"/>
  <c r="H2051" i="24"/>
  <c r="H2051" i="24" a="1"/>
  <c r="H2050" i="24"/>
  <c r="H2050" i="24" a="1"/>
  <c r="H2049" i="24" a="1"/>
  <c r="H2049" i="24" s="1"/>
  <c r="H2048" i="24"/>
  <c r="H2048" i="24" a="1"/>
  <c r="H2047" i="24"/>
  <c r="H2047" i="24" a="1"/>
  <c r="H2046" i="24" a="1"/>
  <c r="H2046" i="24" s="1"/>
  <c r="H2045" i="24" a="1"/>
  <c r="H2045" i="24" s="1"/>
  <c r="H2044" i="24" a="1"/>
  <c r="H2044" i="24" s="1"/>
  <c r="H2043" i="24" a="1"/>
  <c r="H2043" i="24" s="1"/>
  <c r="H2042" i="24" a="1"/>
  <c r="H2042" i="24" s="1"/>
  <c r="H2041" i="24" a="1"/>
  <c r="H2041" i="24" s="1"/>
  <c r="H2040" i="24" a="1"/>
  <c r="H2040" i="24" s="1"/>
  <c r="H2039" i="24"/>
  <c r="H2039" i="24" a="1"/>
  <c r="H2038" i="24"/>
  <c r="H2038" i="24" a="1"/>
  <c r="H2037" i="24" a="1"/>
  <c r="H2037" i="24" s="1"/>
  <c r="H2036" i="24"/>
  <c r="H2036" i="24" a="1"/>
  <c r="H2035" i="24" a="1"/>
  <c r="H2035" i="24" s="1"/>
  <c r="H2034" i="24" a="1"/>
  <c r="H2034" i="24" s="1"/>
  <c r="H2033" i="24" a="1"/>
  <c r="H2033" i="24" s="1"/>
  <c r="H2032" i="24" a="1"/>
  <c r="H2032" i="24" s="1"/>
  <c r="H2031" i="24" a="1"/>
  <c r="H2031" i="24" s="1"/>
  <c r="H2030" i="24"/>
  <c r="H2030" i="24" a="1"/>
  <c r="H2029" i="24" a="1"/>
  <c r="H2029" i="24" s="1"/>
  <c r="H2028" i="24" a="1"/>
  <c r="H2028" i="24" s="1"/>
  <c r="H2027" i="24"/>
  <c r="H2027" i="24" a="1"/>
  <c r="H2026" i="24" a="1"/>
  <c r="H2026" i="24" s="1"/>
  <c r="H2025" i="24" a="1"/>
  <c r="H2025" i="24" s="1"/>
  <c r="H2024" i="24"/>
  <c r="H2024" i="24" a="1"/>
  <c r="H2023" i="24" a="1"/>
  <c r="H2023" i="24" s="1"/>
  <c r="H2022" i="24" a="1"/>
  <c r="H2022" i="24" s="1"/>
  <c r="H2021" i="24" a="1"/>
  <c r="H2021" i="24" s="1"/>
  <c r="H2020" i="24" a="1"/>
  <c r="H2020" i="24" s="1"/>
  <c r="H2019" i="24" a="1"/>
  <c r="H2019" i="24" s="1"/>
  <c r="H2018" i="24"/>
  <c r="H2018" i="24" a="1"/>
  <c r="H2017" i="24" a="1"/>
  <c r="H2017" i="24" s="1"/>
  <c r="H2016" i="24"/>
  <c r="H2016" i="24" a="1"/>
  <c r="H2015" i="24"/>
  <c r="H2015" i="24" a="1"/>
  <c r="H2014" i="24" a="1"/>
  <c r="H2014" i="24" s="1"/>
  <c r="H2013" i="24" a="1"/>
  <c r="H2013" i="24" s="1"/>
  <c r="H2012" i="24" a="1"/>
  <c r="H2012" i="24" s="1"/>
  <c r="H2011" i="24" a="1"/>
  <c r="H2011" i="24" s="1"/>
  <c r="H2010" i="24" a="1"/>
  <c r="H2010" i="24" s="1"/>
  <c r="H2009" i="24" a="1"/>
  <c r="H2009" i="24" s="1"/>
  <c r="H2008" i="24" a="1"/>
  <c r="H2008" i="24" s="1"/>
  <c r="H2007" i="24"/>
  <c r="H2007" i="24" a="1"/>
  <c r="H2006" i="24" a="1"/>
  <c r="H2006" i="24" s="1"/>
  <c r="H2005" i="24" a="1"/>
  <c r="H2005" i="24" s="1"/>
  <c r="H2004" i="24"/>
  <c r="H2004" i="24" a="1"/>
  <c r="H2003" i="24" a="1"/>
  <c r="H2003" i="24" s="1"/>
  <c r="H2002" i="24" a="1"/>
  <c r="H2002" i="24" s="1"/>
  <c r="H2001" i="24" a="1"/>
  <c r="H2001" i="24" s="1"/>
  <c r="H2000" i="24" a="1"/>
  <c r="H2000" i="24" s="1"/>
  <c r="H1999" i="24" a="1"/>
  <c r="H1999" i="24" s="1"/>
  <c r="H1998" i="24"/>
  <c r="H1998" i="24" a="1"/>
  <c r="H1997" i="24" a="1"/>
  <c r="H1997" i="24" s="1"/>
  <c r="H1996" i="24"/>
  <c r="H1996" i="24" a="1"/>
  <c r="H1995" i="24"/>
  <c r="H1995" i="24" a="1"/>
  <c r="H1994" i="24" a="1"/>
  <c r="H1994" i="24" s="1"/>
  <c r="H1993" i="24" a="1"/>
  <c r="H1993" i="24" s="1"/>
  <c r="H1992" i="24" a="1"/>
  <c r="H1992" i="24" s="1"/>
  <c r="H1991" i="24" a="1"/>
  <c r="H1991" i="24" s="1"/>
  <c r="H1990" i="24" a="1"/>
  <c r="H1990" i="24" s="1"/>
  <c r="H1989" i="24" a="1"/>
  <c r="H1989" i="24" s="1"/>
  <c r="H1988" i="24" a="1"/>
  <c r="H1988" i="24" s="1"/>
  <c r="H1987" i="24"/>
  <c r="H1987" i="24" a="1"/>
  <c r="H1986" i="24"/>
  <c r="H1986" i="24" a="1"/>
  <c r="H1985" i="24" a="1"/>
  <c r="H1985" i="24" s="1"/>
  <c r="H1984" i="24"/>
  <c r="H1984" i="24" a="1"/>
  <c r="H1983" i="24"/>
  <c r="H1983" i="24" a="1"/>
  <c r="H1982" i="24" a="1"/>
  <c r="H1982" i="24" s="1"/>
  <c r="H1981" i="24" a="1"/>
  <c r="H1981" i="24" s="1"/>
  <c r="H1980" i="24" a="1"/>
  <c r="H1980" i="24" s="1"/>
  <c r="H1979" i="24" a="1"/>
  <c r="H1979" i="24" s="1"/>
  <c r="H1978" i="24"/>
  <c r="H1978" i="24" a="1"/>
  <c r="H1977" i="24" a="1"/>
  <c r="H1977" i="24" s="1"/>
  <c r="H1976" i="24" a="1"/>
  <c r="H1976" i="24" s="1"/>
  <c r="H1975" i="24"/>
  <c r="H1975" i="24" a="1"/>
  <c r="H1974" i="24"/>
  <c r="H1974" i="24" a="1"/>
  <c r="H1973" i="24" a="1"/>
  <c r="H1973" i="24" s="1"/>
  <c r="H1972" i="24"/>
  <c r="H1972" i="24" a="1"/>
  <c r="H1971" i="24" a="1"/>
  <c r="H1971" i="24" s="1"/>
  <c r="H1970" i="24" a="1"/>
  <c r="H1970" i="24" s="1"/>
  <c r="H1969" i="24" a="1"/>
  <c r="H1969" i="24" s="1"/>
  <c r="H1968" i="24" a="1"/>
  <c r="H1968" i="24" s="1"/>
  <c r="H1967" i="24" a="1"/>
  <c r="H1967" i="24" s="1"/>
  <c r="H1966" i="24"/>
  <c r="H1966" i="24" a="1"/>
  <c r="H1965" i="24" a="1"/>
  <c r="H1965" i="24" s="1"/>
  <c r="H1964" i="24"/>
  <c r="H1964" i="24" a="1"/>
  <c r="H1963" i="24"/>
  <c r="H1963" i="24" a="1"/>
  <c r="H1962" i="24" a="1"/>
  <c r="H1962" i="24" s="1"/>
  <c r="H1961" i="24" a="1"/>
  <c r="H1961" i="24" s="1"/>
  <c r="H1960" i="24" a="1"/>
  <c r="H1960" i="24" s="1"/>
  <c r="H1959" i="24" a="1"/>
  <c r="H1959" i="24" s="1"/>
  <c r="H1958" i="24" a="1"/>
  <c r="H1958" i="24" s="1"/>
  <c r="H1957" i="24" a="1"/>
  <c r="H1957" i="24" s="1"/>
  <c r="H1956" i="24" a="1"/>
  <c r="H1956" i="24" s="1"/>
  <c r="H1955" i="24"/>
  <c r="H1955" i="24" a="1"/>
  <c r="H1954" i="24"/>
  <c r="H1954" i="24" a="1"/>
  <c r="H1953" i="24" a="1"/>
  <c r="H1953" i="24" s="1"/>
  <c r="H1952" i="24"/>
  <c r="H1952" i="24" a="1"/>
  <c r="H1951" i="24" a="1"/>
  <c r="H1951" i="24" s="1"/>
  <c r="H1950" i="24" a="1"/>
  <c r="H1950" i="24" s="1"/>
  <c r="H1949" i="24" a="1"/>
  <c r="H1949" i="24" s="1"/>
  <c r="H1948" i="24" a="1"/>
  <c r="H1948" i="24" s="1"/>
  <c r="H1947" i="24" a="1"/>
  <c r="H1947" i="24" s="1"/>
  <c r="H1946" i="24"/>
  <c r="H1946" i="24" a="1"/>
  <c r="H1945" i="24" a="1"/>
  <c r="H1945" i="24" s="1"/>
  <c r="H1944" i="24" a="1"/>
  <c r="H1944" i="24" s="1"/>
  <c r="H1943" i="24"/>
  <c r="H1943" i="24" a="1"/>
  <c r="H1942" i="24" a="1"/>
  <c r="H1942" i="24" s="1"/>
  <c r="H1941" i="24" a="1"/>
  <c r="H1941" i="24" s="1"/>
  <c r="H1940" i="24"/>
  <c r="H1940" i="24" a="1"/>
  <c r="H1939" i="24" a="1"/>
  <c r="H1939" i="24" s="1"/>
  <c r="H1938" i="24" a="1"/>
  <c r="H1938" i="24" s="1"/>
  <c r="H1937" i="24" a="1"/>
  <c r="H1937" i="24" s="1"/>
  <c r="H1936" i="24" a="1"/>
  <c r="H1936" i="24" s="1"/>
  <c r="H1935" i="24" a="1"/>
  <c r="H1935" i="24" s="1"/>
  <c r="H1934" i="24"/>
  <c r="H1934" i="24" a="1"/>
  <c r="H1933" i="24" a="1"/>
  <c r="H1933" i="24" s="1"/>
  <c r="H1932" i="24"/>
  <c r="H1932" i="24" a="1"/>
  <c r="H1931" i="24"/>
  <c r="H1931" i="24" a="1"/>
  <c r="H1930" i="24" a="1"/>
  <c r="H1930" i="24" s="1"/>
  <c r="H1929" i="24" a="1"/>
  <c r="H1929" i="24" s="1"/>
  <c r="H1928" i="24" a="1"/>
  <c r="H1928" i="24" s="1"/>
  <c r="H1927" i="24" a="1"/>
  <c r="H1927" i="24" s="1"/>
  <c r="H1926" i="24" a="1"/>
  <c r="H1926" i="24" s="1"/>
  <c r="H1925" i="24" a="1"/>
  <c r="H1925" i="24" s="1"/>
  <c r="H1924" i="24" a="1"/>
  <c r="H1924" i="24" s="1"/>
  <c r="H1923" i="24"/>
  <c r="H1923" i="24" a="1"/>
  <c r="H1922" i="24"/>
  <c r="H1922" i="24" a="1"/>
  <c r="H1921" i="24" a="1"/>
  <c r="H1921" i="24" s="1"/>
  <c r="H1920" i="24"/>
  <c r="H1920" i="24" a="1"/>
  <c r="H1919" i="24" a="1"/>
  <c r="H1919" i="24" s="1"/>
  <c r="H1918" i="24" a="1"/>
  <c r="H1918" i="24" s="1"/>
  <c r="H1917" i="24" a="1"/>
  <c r="H1917" i="24" s="1"/>
  <c r="H1916" i="24" a="1"/>
  <c r="H1916" i="24" s="1"/>
  <c r="H1915" i="24" a="1"/>
  <c r="H1915" i="24" s="1"/>
  <c r="H1914" i="24"/>
  <c r="H1914" i="24" a="1"/>
  <c r="H1913" i="24" a="1"/>
  <c r="H1913" i="24" s="1"/>
  <c r="H1912" i="24" a="1"/>
  <c r="H1912" i="24" s="1"/>
  <c r="H1911" i="24"/>
  <c r="H1911" i="24" a="1"/>
  <c r="H1910" i="24" a="1"/>
  <c r="H1910" i="24" s="1"/>
  <c r="H1909" i="24" a="1"/>
  <c r="H1909" i="24" s="1"/>
  <c r="H1908" i="24"/>
  <c r="H1908" i="24" a="1"/>
  <c r="H1907" i="24" a="1"/>
  <c r="H1907" i="24" s="1"/>
  <c r="H1906" i="24" a="1"/>
  <c r="H1906" i="24" s="1"/>
  <c r="H1905" i="24" a="1"/>
  <c r="H1905" i="24" s="1"/>
  <c r="H1904" i="24" a="1"/>
  <c r="H1904" i="24" s="1"/>
  <c r="H1903" i="24" a="1"/>
  <c r="H1903" i="24" s="1"/>
  <c r="H1902" i="24"/>
  <c r="H1902" i="24" a="1"/>
  <c r="H1901" i="24" a="1"/>
  <c r="H1901" i="24" s="1"/>
  <c r="H1900" i="24"/>
  <c r="H1900" i="24" a="1"/>
  <c r="H1899" i="24"/>
  <c r="H1899" i="24" a="1"/>
  <c r="H1898" i="24" a="1"/>
  <c r="H1898" i="24" s="1"/>
  <c r="H1897" i="24" a="1"/>
  <c r="H1897" i="24" s="1"/>
  <c r="H1896" i="24" a="1"/>
  <c r="H1896" i="24" s="1"/>
  <c r="H1895" i="24" a="1"/>
  <c r="H1895" i="24" s="1"/>
  <c r="H1894" i="24" a="1"/>
  <c r="H1894" i="24" s="1"/>
  <c r="H1893" i="24" a="1"/>
  <c r="H1893" i="24" s="1"/>
  <c r="H1892" i="24" a="1"/>
  <c r="H1892" i="24" s="1"/>
  <c r="H1891" i="24"/>
  <c r="H1891" i="24" a="1"/>
  <c r="H1890" i="24"/>
  <c r="H1890" i="24" a="1"/>
  <c r="H1889" i="24" a="1"/>
  <c r="H1889" i="24" s="1"/>
  <c r="H1888" i="24"/>
  <c r="H1888" i="24" a="1"/>
  <c r="H1887" i="24" a="1"/>
  <c r="H1887" i="24" s="1"/>
  <c r="H1886" i="24" a="1"/>
  <c r="H1886" i="24" s="1"/>
  <c r="H1885" i="24" a="1"/>
  <c r="H1885" i="24" s="1"/>
  <c r="H1884" i="24" a="1"/>
  <c r="H1884" i="24" s="1"/>
  <c r="H1883" i="24" a="1"/>
  <c r="H1883" i="24" s="1"/>
  <c r="H1882" i="24"/>
  <c r="H1882" i="24" a="1"/>
  <c r="H1881" i="24" a="1"/>
  <c r="H1881" i="24" s="1"/>
  <c r="H1880" i="24" a="1"/>
  <c r="H1880" i="24" s="1"/>
  <c r="H1879" i="24"/>
  <c r="H1879" i="24" a="1"/>
  <c r="H1878" i="24" a="1"/>
  <c r="H1878" i="24" s="1"/>
  <c r="H1877" i="24" a="1"/>
  <c r="H1877" i="24" s="1"/>
  <c r="H1876" i="24"/>
  <c r="H1876" i="24" a="1"/>
  <c r="H1875" i="24" a="1"/>
  <c r="H1875" i="24" s="1"/>
  <c r="H1874" i="24" a="1"/>
  <c r="H1874" i="24" s="1"/>
  <c r="H1873" i="24" a="1"/>
  <c r="H1873" i="24" s="1"/>
  <c r="H1872" i="24" a="1"/>
  <c r="H1872" i="24" s="1"/>
  <c r="H1871" i="24" a="1"/>
  <c r="H1871" i="24" s="1"/>
  <c r="H1870" i="24"/>
  <c r="H1870" i="24" a="1"/>
  <c r="H1869" i="24" a="1"/>
  <c r="H1869" i="24" s="1"/>
  <c r="H1868" i="24"/>
  <c r="H1868" i="24" a="1"/>
  <c r="H1867" i="24"/>
  <c r="H1867" i="24" a="1"/>
  <c r="H1866" i="24" a="1"/>
  <c r="H1866" i="24" s="1"/>
  <c r="H1865" i="24" a="1"/>
  <c r="H1865" i="24" s="1"/>
  <c r="H1864" i="24" a="1"/>
  <c r="H1864" i="24" s="1"/>
  <c r="H1863" i="24" a="1"/>
  <c r="H1863" i="24" s="1"/>
  <c r="H1862" i="24" a="1"/>
  <c r="H1862" i="24" s="1"/>
  <c r="H1861" i="24" a="1"/>
  <c r="H1861" i="24" s="1"/>
  <c r="H1860" i="24" a="1"/>
  <c r="H1860" i="24" s="1"/>
  <c r="H1859" i="24"/>
  <c r="H1859" i="24" a="1"/>
  <c r="H1858" i="24"/>
  <c r="H1858" i="24" a="1"/>
  <c r="H1857" i="24" a="1"/>
  <c r="H1857" i="24" s="1"/>
  <c r="H1856" i="24"/>
  <c r="H1856" i="24" a="1"/>
  <c r="H1855" i="24" a="1"/>
  <c r="H1855" i="24" s="1"/>
  <c r="H1854" i="24" a="1"/>
  <c r="H1854" i="24" s="1"/>
  <c r="H1853" i="24" a="1"/>
  <c r="H1853" i="24" s="1"/>
  <c r="H1852" i="24" a="1"/>
  <c r="H1852" i="24" s="1"/>
  <c r="H1851" i="24" a="1"/>
  <c r="H1851" i="24" s="1"/>
  <c r="H1850" i="24"/>
  <c r="H1850" i="24" a="1"/>
  <c r="H1849" i="24" a="1"/>
  <c r="H1849" i="24" s="1"/>
  <c r="H1848" i="24" a="1"/>
  <c r="H1848" i="24" s="1"/>
  <c r="H1847" i="24"/>
  <c r="H1847" i="24" a="1"/>
  <c r="H1846" i="24" a="1"/>
  <c r="H1846" i="24" s="1"/>
  <c r="H1845" i="24" a="1"/>
  <c r="H1845" i="24" s="1"/>
  <c r="H1844" i="24"/>
  <c r="H1844" i="24" a="1"/>
  <c r="H1843" i="24" a="1"/>
  <c r="H1843" i="24" s="1"/>
  <c r="H1842" i="24" a="1"/>
  <c r="H1842" i="24" s="1"/>
  <c r="H1841" i="24" a="1"/>
  <c r="H1841" i="24" s="1"/>
  <c r="H1840" i="24" a="1"/>
  <c r="H1840" i="24" s="1"/>
  <c r="H1839" i="24" a="1"/>
  <c r="H1839" i="24" s="1"/>
  <c r="H1838" i="24"/>
  <c r="H1838" i="24" a="1"/>
  <c r="H1837" i="24" a="1"/>
  <c r="H1837" i="24" s="1"/>
  <c r="H1836" i="24"/>
  <c r="H1836" i="24" a="1"/>
  <c r="H1835" i="24"/>
  <c r="H1835" i="24" a="1"/>
  <c r="H1834" i="24" a="1"/>
  <c r="H1834" i="24" s="1"/>
  <c r="H1833" i="24" a="1"/>
  <c r="H1833" i="24" s="1"/>
  <c r="H1832" i="24" a="1"/>
  <c r="H1832" i="24" s="1"/>
  <c r="H1831" i="24" a="1"/>
  <c r="H1831" i="24" s="1"/>
  <c r="H1830" i="24" a="1"/>
  <c r="H1830" i="24" s="1"/>
  <c r="H1829" i="24" a="1"/>
  <c r="H1829" i="24" s="1"/>
  <c r="H1828" i="24" a="1"/>
  <c r="H1828" i="24" s="1"/>
  <c r="H1827" i="24"/>
  <c r="H1827" i="24" a="1"/>
  <c r="H1826" i="24"/>
  <c r="H1826" i="24" a="1"/>
  <c r="H1825" i="24" a="1"/>
  <c r="H1825" i="24" s="1"/>
  <c r="H1824" i="24"/>
  <c r="H1824" i="24" a="1"/>
  <c r="H1823" i="24" a="1"/>
  <c r="H1823" i="24" s="1"/>
  <c r="H1822" i="24" a="1"/>
  <c r="H1822" i="24" s="1"/>
  <c r="H1821" i="24" a="1"/>
  <c r="H1821" i="24" s="1"/>
  <c r="H1820" i="24" a="1"/>
  <c r="H1820" i="24" s="1"/>
  <c r="H1819" i="24" a="1"/>
  <c r="H1819" i="24" s="1"/>
  <c r="H1818" i="24"/>
  <c r="H1818" i="24" a="1"/>
  <c r="H1817" i="24" a="1"/>
  <c r="H1817" i="24" s="1"/>
  <c r="H1816" i="24" a="1"/>
  <c r="H1816" i="24" s="1"/>
  <c r="H1815" i="24"/>
  <c r="H1815" i="24" a="1"/>
  <c r="H1814" i="24" a="1"/>
  <c r="H1814" i="24" s="1"/>
  <c r="H1813" i="24" a="1"/>
  <c r="H1813" i="24" s="1"/>
  <c r="H1812" i="24"/>
  <c r="H1812" i="24" a="1"/>
  <c r="H1811" i="24" a="1"/>
  <c r="H1811" i="24" s="1"/>
  <c r="H1810" i="24" a="1"/>
  <c r="H1810" i="24" s="1"/>
  <c r="H1809" i="24" a="1"/>
  <c r="H1809" i="24" s="1"/>
  <c r="H1808" i="24" a="1"/>
  <c r="H1808" i="24" s="1"/>
  <c r="H1807" i="24" a="1"/>
  <c r="H1807" i="24" s="1"/>
  <c r="H1806" i="24"/>
  <c r="H1806" i="24" a="1"/>
  <c r="H1805" i="24" a="1"/>
  <c r="H1805" i="24" s="1"/>
  <c r="H1804" i="24"/>
  <c r="H1804" i="24" a="1"/>
  <c r="H1803" i="24"/>
  <c r="H1803" i="24" a="1"/>
  <c r="H1802" i="24" a="1"/>
  <c r="H1802" i="24" s="1"/>
  <c r="H1801" i="24" a="1"/>
  <c r="H1801" i="24" s="1"/>
  <c r="H1800" i="24" a="1"/>
  <c r="H1800" i="24" s="1"/>
  <c r="H1799" i="24" a="1"/>
  <c r="H1799" i="24" s="1"/>
  <c r="H1798" i="24" a="1"/>
  <c r="H1798" i="24" s="1"/>
  <c r="H1797" i="24" a="1"/>
  <c r="H1797" i="24" s="1"/>
  <c r="H1796" i="24" a="1"/>
  <c r="H1796" i="24" s="1"/>
  <c r="H1795" i="24"/>
  <c r="H1795" i="24" a="1"/>
  <c r="H1794" i="24"/>
  <c r="H1794" i="24" a="1"/>
  <c r="H1793" i="24" a="1"/>
  <c r="H1793" i="24" s="1"/>
  <c r="H1792" i="24"/>
  <c r="H1792" i="24" a="1"/>
  <c r="H1791" i="24" a="1"/>
  <c r="H1791" i="24" s="1"/>
  <c r="H1790" i="24" a="1"/>
  <c r="H1790" i="24" s="1"/>
  <c r="H1789" i="24" a="1"/>
  <c r="H1789" i="24" s="1"/>
  <c r="H1788" i="24" a="1"/>
  <c r="H1788" i="24" s="1"/>
  <c r="H1787" i="24" a="1"/>
  <c r="H1787" i="24" s="1"/>
  <c r="H1786" i="24" a="1"/>
  <c r="H1786" i="24" s="1"/>
  <c r="H1785" i="24" a="1"/>
  <c r="H1785" i="24" s="1"/>
  <c r="H1784" i="24" a="1"/>
  <c r="H1784" i="24" s="1"/>
  <c r="H1783" i="24"/>
  <c r="H1783" i="24" a="1"/>
  <c r="H1782" i="24" a="1"/>
  <c r="H1782" i="24" s="1"/>
  <c r="H1781" i="24" a="1"/>
  <c r="H1781" i="24" s="1"/>
  <c r="H1780" i="24"/>
  <c r="H1780" i="24" a="1"/>
  <c r="H1779" i="24" a="1"/>
  <c r="H1779" i="24" s="1"/>
  <c r="H1778" i="24" a="1"/>
  <c r="H1778" i="24" s="1"/>
  <c r="H1777" i="24" a="1"/>
  <c r="H1777" i="24" s="1"/>
  <c r="H1776" i="24" a="1"/>
  <c r="H1776" i="24" s="1"/>
  <c r="H1775" i="24" a="1"/>
  <c r="H1775" i="24" s="1"/>
  <c r="H1774" i="24"/>
  <c r="H1774" i="24" a="1"/>
  <c r="H1773" i="24" a="1"/>
  <c r="H1773" i="24" s="1"/>
  <c r="H1772" i="24"/>
  <c r="H1772" i="24" a="1"/>
  <c r="H1771" i="24"/>
  <c r="H1771" i="24" a="1"/>
  <c r="H1770" i="24" a="1"/>
  <c r="H1770" i="24" s="1"/>
  <c r="H1769" i="24" a="1"/>
  <c r="H1769" i="24" s="1"/>
  <c r="H1768" i="24" a="1"/>
  <c r="H1768" i="24" s="1"/>
  <c r="H1767" i="24" a="1"/>
  <c r="H1767" i="24" s="1"/>
  <c r="H1766" i="24" a="1"/>
  <c r="H1766" i="24" s="1"/>
  <c r="H1765" i="24" a="1"/>
  <c r="H1765" i="24" s="1"/>
  <c r="H1764" i="24" a="1"/>
  <c r="H1764" i="24" s="1"/>
  <c r="H1763" i="24"/>
  <c r="H1763" i="24" a="1"/>
  <c r="H1762" i="24"/>
  <c r="H1762" i="24" a="1"/>
  <c r="H1761" i="24" a="1"/>
  <c r="H1761" i="24" s="1"/>
  <c r="H1760" i="24"/>
  <c r="H1760" i="24" a="1"/>
  <c r="H1759" i="24" a="1"/>
  <c r="H1759" i="24" s="1"/>
  <c r="H1758" i="24" a="1"/>
  <c r="H1758" i="24" s="1"/>
  <c r="H1757" i="24" a="1"/>
  <c r="H1757" i="24" s="1"/>
  <c r="H1756" i="24" a="1"/>
  <c r="H1756" i="24" s="1"/>
  <c r="H1755" i="24" a="1"/>
  <c r="H1755" i="24" s="1"/>
  <c r="H1754" i="24"/>
  <c r="H1754" i="24" a="1"/>
  <c r="H1753" i="24" a="1"/>
  <c r="H1753" i="24" s="1"/>
  <c r="H1752" i="24" a="1"/>
  <c r="H1752" i="24" s="1"/>
  <c r="H1751" i="24"/>
  <c r="H1751" i="24" a="1"/>
  <c r="H1750" i="24" a="1"/>
  <c r="H1750" i="24" s="1"/>
  <c r="H1749" i="24" a="1"/>
  <c r="H1749" i="24" s="1"/>
  <c r="H1748" i="24"/>
  <c r="H1748" i="24" a="1"/>
  <c r="H1747" i="24" a="1"/>
  <c r="H1747" i="24" s="1"/>
  <c r="H1746" i="24" a="1"/>
  <c r="H1746" i="24" s="1"/>
  <c r="H1745" i="24" a="1"/>
  <c r="H1745" i="24" s="1"/>
  <c r="H1744" i="24" a="1"/>
  <c r="H1744" i="24" s="1"/>
  <c r="H1743" i="24" a="1"/>
  <c r="H1743" i="24" s="1"/>
  <c r="H1742" i="24"/>
  <c r="H1742" i="24" a="1"/>
  <c r="H1741" i="24" a="1"/>
  <c r="H1741" i="24" s="1"/>
  <c r="H1740" i="24"/>
  <c r="H1740" i="24" a="1"/>
  <c r="H1739" i="24"/>
  <c r="H1739" i="24" a="1"/>
  <c r="H1738" i="24" a="1"/>
  <c r="H1738" i="24" s="1"/>
  <c r="H1737" i="24" a="1"/>
  <c r="H1737" i="24" s="1"/>
  <c r="H1736" i="24" a="1"/>
  <c r="H1736" i="24" s="1"/>
  <c r="H1735" i="24" a="1"/>
  <c r="H1735" i="24" s="1"/>
  <c r="H1734" i="24" a="1"/>
  <c r="H1734" i="24" s="1"/>
  <c r="H1733" i="24" a="1"/>
  <c r="H1733" i="24" s="1"/>
  <c r="H1732" i="24" a="1"/>
  <c r="H1732" i="24" s="1"/>
  <c r="H1731" i="24"/>
  <c r="H1731" i="24" a="1"/>
  <c r="H1730" i="24"/>
  <c r="H1730" i="24" a="1"/>
  <c r="H1729" i="24" a="1"/>
  <c r="H1729" i="24" s="1"/>
  <c r="H1728" i="24"/>
  <c r="H1728" i="24" a="1"/>
  <c r="H1727" i="24" a="1"/>
  <c r="H1727" i="24" s="1"/>
  <c r="H1726" i="24" a="1"/>
  <c r="H1726" i="24" s="1"/>
  <c r="H1725" i="24" a="1"/>
  <c r="H1725" i="24" s="1"/>
  <c r="H1724" i="24" a="1"/>
  <c r="H1724" i="24" s="1"/>
  <c r="H1723" i="24" a="1"/>
  <c r="H1723" i="24" s="1"/>
  <c r="H1722" i="24" a="1"/>
  <c r="H1722" i="24" s="1"/>
  <c r="H1721" i="24" a="1"/>
  <c r="H1721" i="24" s="1"/>
  <c r="H1720" i="24" a="1"/>
  <c r="H1720" i="24" s="1"/>
  <c r="H1719" i="24"/>
  <c r="H1719" i="24" a="1"/>
  <c r="H1718" i="24" a="1"/>
  <c r="H1718" i="24" s="1"/>
  <c r="H1717" i="24" a="1"/>
  <c r="H1717" i="24" s="1"/>
  <c r="H1716" i="24"/>
  <c r="H1716" i="24" a="1"/>
  <c r="H1715" i="24" a="1"/>
  <c r="H1715" i="24" s="1"/>
  <c r="H1714" i="24" a="1"/>
  <c r="H1714" i="24" s="1"/>
  <c r="H1713" i="24" a="1"/>
  <c r="H1713" i="24" s="1"/>
  <c r="H1712" i="24" a="1"/>
  <c r="H1712" i="24" s="1"/>
  <c r="H1711" i="24" a="1"/>
  <c r="H1711" i="24" s="1"/>
  <c r="H1710" i="24"/>
  <c r="H1710" i="24" a="1"/>
  <c r="H1709" i="24" a="1"/>
  <c r="H1709" i="24" s="1"/>
  <c r="H1708" i="24"/>
  <c r="H1708" i="24" a="1"/>
  <c r="H1707" i="24"/>
  <c r="H1707" i="24" a="1"/>
  <c r="H1706" i="24" a="1"/>
  <c r="H1706" i="24" s="1"/>
  <c r="H1705" i="24" a="1"/>
  <c r="H1705" i="24" s="1"/>
  <c r="H1704" i="24" a="1"/>
  <c r="H1704" i="24" s="1"/>
  <c r="H1703" i="24" a="1"/>
  <c r="H1703" i="24" s="1"/>
  <c r="H1702" i="24" a="1"/>
  <c r="H1702" i="24" s="1"/>
  <c r="H1701" i="24" a="1"/>
  <c r="H1701" i="24" s="1"/>
  <c r="H1700" i="24" a="1"/>
  <c r="H1700" i="24" s="1"/>
  <c r="H1699" i="24"/>
  <c r="H1699" i="24" a="1"/>
  <c r="H1698" i="24"/>
  <c r="H1698" i="24" a="1"/>
  <c r="H1697" i="24" a="1"/>
  <c r="H1697" i="24" s="1"/>
  <c r="H1696" i="24"/>
  <c r="H1696" i="24" a="1"/>
  <c r="H1695" i="24" a="1"/>
  <c r="H1695" i="24" s="1"/>
  <c r="H1694" i="24" a="1"/>
  <c r="H1694" i="24" s="1"/>
  <c r="H1693" i="24" a="1"/>
  <c r="H1693" i="24" s="1"/>
  <c r="H1692" i="24" a="1"/>
  <c r="H1692" i="24" s="1"/>
  <c r="H1691" i="24" a="1"/>
  <c r="H1691" i="24" s="1"/>
  <c r="H1690" i="24"/>
  <c r="H1690" i="24" a="1"/>
  <c r="H1689" i="24" a="1"/>
  <c r="H1689" i="24" s="1"/>
  <c r="H1688" i="24" a="1"/>
  <c r="H1688" i="24" s="1"/>
  <c r="H1687" i="24"/>
  <c r="H1687" i="24" a="1"/>
  <c r="H1686" i="24" a="1"/>
  <c r="H1686" i="24" s="1"/>
  <c r="H1685" i="24" a="1"/>
  <c r="H1685" i="24" s="1"/>
  <c r="H1684" i="24"/>
  <c r="H1684" i="24" a="1"/>
  <c r="H1683" i="24" a="1"/>
  <c r="H1683" i="24" s="1"/>
  <c r="H1682" i="24" a="1"/>
  <c r="H1682" i="24" s="1"/>
  <c r="H1681" i="24" a="1"/>
  <c r="H1681" i="24" s="1"/>
  <c r="H1680" i="24" a="1"/>
  <c r="H1680" i="24" s="1"/>
  <c r="H1679" i="24" a="1"/>
  <c r="H1679" i="24" s="1"/>
  <c r="H1678" i="24"/>
  <c r="H1678" i="24" a="1"/>
  <c r="H1677" i="24" a="1"/>
  <c r="H1677" i="24" s="1"/>
  <c r="H1676" i="24"/>
  <c r="H1676" i="24" a="1"/>
  <c r="H1675" i="24"/>
  <c r="H1675" i="24" a="1"/>
  <c r="H1674" i="24" a="1"/>
  <c r="H1674" i="24" s="1"/>
  <c r="H1673" i="24" a="1"/>
  <c r="H1673" i="24" s="1"/>
  <c r="H1672" i="24" a="1"/>
  <c r="H1672" i="24" s="1"/>
  <c r="H1671" i="24" a="1"/>
  <c r="H1671" i="24" s="1"/>
  <c r="H1670" i="24" a="1"/>
  <c r="H1670" i="24" s="1"/>
  <c r="H1669" i="24" a="1"/>
  <c r="H1669" i="24" s="1"/>
  <c r="H1668" i="24" a="1"/>
  <c r="H1668" i="24" s="1"/>
  <c r="H1667" i="24"/>
  <c r="H1667" i="24" a="1"/>
  <c r="H1666" i="24"/>
  <c r="H1666" i="24" a="1"/>
  <c r="H1665" i="24" a="1"/>
  <c r="H1665" i="24" s="1"/>
  <c r="H1664" i="24"/>
  <c r="H1664" i="24" a="1"/>
  <c r="H1663" i="24" a="1"/>
  <c r="H1663" i="24" s="1"/>
  <c r="H1662" i="24" a="1"/>
  <c r="H1662" i="24" s="1"/>
  <c r="H1661" i="24" a="1"/>
  <c r="H1661" i="24" s="1"/>
  <c r="H1660" i="24" a="1"/>
  <c r="H1660" i="24" s="1"/>
  <c r="H1659" i="24" a="1"/>
  <c r="H1659" i="24" s="1"/>
  <c r="H1658" i="24" a="1"/>
  <c r="H1658" i="24" s="1"/>
  <c r="H1657" i="24" a="1"/>
  <c r="H1657" i="24" s="1"/>
  <c r="H1656" i="24" a="1"/>
  <c r="H1656" i="24" s="1"/>
  <c r="H1655" i="24"/>
  <c r="H1655" i="24" a="1"/>
  <c r="H1654" i="24" a="1"/>
  <c r="H1654" i="24" s="1"/>
  <c r="H1653" i="24" a="1"/>
  <c r="H1653" i="24" s="1"/>
  <c r="H1652" i="24"/>
  <c r="H1652" i="24" a="1"/>
  <c r="H1651" i="24" a="1"/>
  <c r="H1651" i="24" s="1"/>
  <c r="H1650" i="24" a="1"/>
  <c r="H1650" i="24" s="1"/>
  <c r="H1649" i="24" a="1"/>
  <c r="H1649" i="24" s="1"/>
  <c r="H1648" i="24" a="1"/>
  <c r="H1648" i="24" s="1"/>
  <c r="H1647" i="24" a="1"/>
  <c r="H1647" i="24" s="1"/>
  <c r="H1646" i="24"/>
  <c r="H1646" i="24" a="1"/>
  <c r="H1645" i="24" a="1"/>
  <c r="H1645" i="24" s="1"/>
  <c r="H1644" i="24" a="1"/>
  <c r="H1644" i="24" s="1"/>
  <c r="H1643" i="24"/>
  <c r="H1643" i="24" a="1"/>
  <c r="H1642" i="24" a="1"/>
  <c r="H1642" i="24" s="1"/>
  <c r="H1641" i="24" a="1"/>
  <c r="H1641" i="24" s="1"/>
  <c r="H1640" i="24" a="1"/>
  <c r="H1640" i="24" s="1"/>
  <c r="H1639" i="24" a="1"/>
  <c r="H1639" i="24" s="1"/>
  <c r="H1638" i="24" a="1"/>
  <c r="H1638" i="24" s="1"/>
  <c r="H1637" i="24" a="1"/>
  <c r="H1637" i="24" s="1"/>
  <c r="H1636" i="24" a="1"/>
  <c r="H1636" i="24" s="1"/>
  <c r="H1635" i="24" a="1"/>
  <c r="H1635" i="24" s="1"/>
  <c r="H1634" i="24"/>
  <c r="H1634" i="24" a="1"/>
  <c r="H1633" i="24" a="1"/>
  <c r="H1633" i="24" s="1"/>
  <c r="H1632" i="24"/>
  <c r="H1632" i="24" a="1"/>
  <c r="H1631" i="24" a="1"/>
  <c r="H1631" i="24" s="1"/>
  <c r="H1630" i="24" a="1"/>
  <c r="H1630" i="24" s="1"/>
  <c r="H1629" i="24" a="1"/>
  <c r="H1629" i="24" s="1"/>
  <c r="H1628" i="24" a="1"/>
  <c r="H1628" i="24" s="1"/>
  <c r="H1627" i="24" a="1"/>
  <c r="H1627" i="24" s="1"/>
  <c r="H1626" i="24" a="1"/>
  <c r="H1626" i="24" s="1"/>
  <c r="H1625" i="24" a="1"/>
  <c r="H1625" i="24" s="1"/>
  <c r="H1624" i="24" a="1"/>
  <c r="H1624" i="24" s="1"/>
  <c r="H1623" i="24"/>
  <c r="H1623" i="24" a="1"/>
  <c r="H1622" i="24" a="1"/>
  <c r="H1622" i="24" s="1"/>
  <c r="H1621" i="24" a="1"/>
  <c r="H1621" i="24" s="1"/>
  <c r="H1620" i="24"/>
  <c r="H1620" i="24" a="1"/>
  <c r="H1619" i="24" a="1"/>
  <c r="H1619" i="24" s="1"/>
  <c r="H1618" i="24" a="1"/>
  <c r="H1618" i="24" s="1"/>
  <c r="H1617" i="24" a="1"/>
  <c r="H1617" i="24" s="1"/>
  <c r="H1616" i="24" a="1"/>
  <c r="H1616" i="24" s="1"/>
  <c r="H1615" i="24" a="1"/>
  <c r="H1615" i="24" s="1"/>
  <c r="H1614" i="24"/>
  <c r="H1614" i="24" a="1"/>
  <c r="H1613" i="24" a="1"/>
  <c r="H1613" i="24" s="1"/>
  <c r="H1612" i="24" a="1"/>
  <c r="H1612" i="24" s="1"/>
  <c r="H1611" i="24"/>
  <c r="H1611" i="24" a="1"/>
  <c r="H1610" i="24" a="1"/>
  <c r="H1610" i="24" s="1"/>
  <c r="H1609" i="24" a="1"/>
  <c r="H1609" i="24" s="1"/>
  <c r="H1608" i="24" a="1"/>
  <c r="H1608" i="24" s="1"/>
  <c r="H1607" i="24" a="1"/>
  <c r="H1607" i="24" s="1"/>
  <c r="H1606" i="24" a="1"/>
  <c r="H1606" i="24" s="1"/>
  <c r="H1605" i="24" a="1"/>
  <c r="H1605" i="24" s="1"/>
  <c r="H1604" i="24" a="1"/>
  <c r="H1604" i="24" s="1"/>
  <c r="H1603" i="24" a="1"/>
  <c r="H1603" i="24" s="1"/>
  <c r="H1602" i="24"/>
  <c r="H1602" i="24" a="1"/>
  <c r="H1601" i="24" a="1"/>
  <c r="H1601" i="24" s="1"/>
  <c r="H1600" i="24"/>
  <c r="H1600" i="24" a="1"/>
  <c r="H1599" i="24" a="1"/>
  <c r="H1599" i="24" s="1"/>
  <c r="H1598" i="24" a="1"/>
  <c r="H1598" i="24" s="1"/>
  <c r="H1597" i="24" a="1"/>
  <c r="H1597" i="24" s="1"/>
  <c r="H1596" i="24" a="1"/>
  <c r="H1596" i="24" s="1"/>
  <c r="H1595" i="24" a="1"/>
  <c r="H1595" i="24" s="1"/>
  <c r="H1594" i="24" a="1"/>
  <c r="H1594" i="24" s="1"/>
  <c r="H1593" i="24" a="1"/>
  <c r="H1593" i="24" s="1"/>
  <c r="H1592" i="24" a="1"/>
  <c r="H1592" i="24" s="1"/>
  <c r="H1591" i="24"/>
  <c r="H1591" i="24" a="1"/>
  <c r="H1590" i="24" a="1"/>
  <c r="H1590" i="24" s="1"/>
  <c r="H1589" i="24" a="1"/>
  <c r="H1589" i="24" s="1"/>
  <c r="H1588" i="24"/>
  <c r="H1588" i="24" a="1"/>
  <c r="H1587" i="24" a="1"/>
  <c r="H1587" i="24" s="1"/>
  <c r="H1586" i="24" a="1"/>
  <c r="H1586" i="24" s="1"/>
  <c r="H1585" i="24" a="1"/>
  <c r="H1585" i="24" s="1"/>
  <c r="H1584" i="24" a="1"/>
  <c r="H1584" i="24" s="1"/>
  <c r="H1583" i="24" a="1"/>
  <c r="H1583" i="24" s="1"/>
  <c r="H1582" i="24"/>
  <c r="H1582" i="24" a="1"/>
  <c r="H1581" i="24" a="1"/>
  <c r="H1581" i="24" s="1"/>
  <c r="H1580" i="24" a="1"/>
  <c r="H1580" i="24" s="1"/>
  <c r="H1579" i="24"/>
  <c r="H1579" i="24" a="1"/>
  <c r="H1578" i="24" a="1"/>
  <c r="H1578" i="24" s="1"/>
  <c r="H1577" i="24" a="1"/>
  <c r="H1577" i="24" s="1"/>
  <c r="H1576" i="24" a="1"/>
  <c r="H1576" i="24" s="1"/>
  <c r="H1575" i="24" a="1"/>
  <c r="H1575" i="24" s="1"/>
  <c r="H1574" i="24" a="1"/>
  <c r="H1574" i="24" s="1"/>
  <c r="H1573" i="24" a="1"/>
  <c r="H1573" i="24" s="1"/>
  <c r="H1572" i="24" a="1"/>
  <c r="H1572" i="24" s="1"/>
  <c r="H1571" i="24" a="1"/>
  <c r="H1571" i="24" s="1"/>
  <c r="H1570" i="24"/>
  <c r="H1570" i="24" a="1"/>
  <c r="H1569" i="24" a="1"/>
  <c r="H1569" i="24" s="1"/>
  <c r="H1568" i="24"/>
  <c r="H1568" i="24" a="1"/>
  <c r="H1567" i="24" a="1"/>
  <c r="H1567" i="24" s="1"/>
  <c r="H1566" i="24" a="1"/>
  <c r="H1566" i="24" s="1"/>
  <c r="H1565" i="24" a="1"/>
  <c r="H1565" i="24" s="1"/>
  <c r="H1564" i="24" a="1"/>
  <c r="H1564" i="24" s="1"/>
  <c r="H1563" i="24" a="1"/>
  <c r="H1563" i="24" s="1"/>
  <c r="H1562" i="24" a="1"/>
  <c r="H1562" i="24" s="1"/>
  <c r="H1561" i="24" a="1"/>
  <c r="H1561" i="24" s="1"/>
  <c r="H1560" i="24" a="1"/>
  <c r="H1560" i="24" s="1"/>
  <c r="H1559" i="24"/>
  <c r="H1559" i="24" a="1"/>
  <c r="H1558" i="24" a="1"/>
  <c r="H1558" i="24" s="1"/>
  <c r="H1557" i="24" a="1"/>
  <c r="H1557" i="24" s="1"/>
  <c r="H1556" i="24"/>
  <c r="H1556" i="24" a="1"/>
  <c r="H1555" i="24" a="1"/>
  <c r="H1555" i="24" s="1"/>
  <c r="H1554" i="24" a="1"/>
  <c r="H1554" i="24" s="1"/>
  <c r="H1553" i="24" a="1"/>
  <c r="H1553" i="24" s="1"/>
  <c r="H1552" i="24" a="1"/>
  <c r="H1552" i="24" s="1"/>
  <c r="H1551" i="24" a="1"/>
  <c r="H1551" i="24" s="1"/>
  <c r="H1550" i="24"/>
  <c r="H1550" i="24" a="1"/>
  <c r="H1549" i="24" a="1"/>
  <c r="H1549" i="24" s="1"/>
  <c r="H1548" i="24" a="1"/>
  <c r="H1548" i="24" s="1"/>
  <c r="H1547" i="24"/>
  <c r="H1547" i="24" a="1"/>
  <c r="H1546" i="24" a="1"/>
  <c r="H1546" i="24" s="1"/>
  <c r="H1545" i="24" a="1"/>
  <c r="H1545" i="24" s="1"/>
  <c r="H1544" i="24" a="1"/>
  <c r="H1544" i="24" s="1"/>
  <c r="H1543" i="24" a="1"/>
  <c r="H1543" i="24" s="1"/>
  <c r="H1542" i="24" a="1"/>
  <c r="H1542" i="24" s="1"/>
  <c r="H1541" i="24" a="1"/>
  <c r="H1541" i="24" s="1"/>
  <c r="H1540" i="24" a="1"/>
  <c r="H1540" i="24" s="1"/>
  <c r="H1539" i="24" a="1"/>
  <c r="H1539" i="24" s="1"/>
  <c r="H1538" i="24"/>
  <c r="H1538" i="24" a="1"/>
  <c r="H1537" i="24" a="1"/>
  <c r="H1537" i="24" s="1"/>
  <c r="H1536" i="24"/>
  <c r="H1536" i="24" a="1"/>
  <c r="H1535" i="24" a="1"/>
  <c r="H1535" i="24" s="1"/>
  <c r="H1534" i="24" a="1"/>
  <c r="H1534" i="24" s="1"/>
  <c r="H1533" i="24" a="1"/>
  <c r="H1533" i="24" s="1"/>
  <c r="H1532" i="24" a="1"/>
  <c r="H1532" i="24" s="1"/>
  <c r="H1531" i="24" a="1"/>
  <c r="H1531" i="24" s="1"/>
  <c r="H1530" i="24" a="1"/>
  <c r="H1530" i="24" s="1"/>
  <c r="H1529" i="24" a="1"/>
  <c r="H1529" i="24" s="1"/>
  <c r="H1528" i="24" a="1"/>
  <c r="H1528" i="24" s="1"/>
  <c r="H1527" i="24"/>
  <c r="H1527" i="24" a="1"/>
  <c r="H1526" i="24" a="1"/>
  <c r="H1526" i="24" s="1"/>
  <c r="H1525" i="24" a="1"/>
  <c r="H1525" i="24" s="1"/>
  <c r="H1524" i="24"/>
  <c r="H1524" i="24" a="1"/>
  <c r="H1523" i="24" a="1"/>
  <c r="H1523" i="24" s="1"/>
  <c r="H1522" i="24" a="1"/>
  <c r="H1522" i="24" s="1"/>
  <c r="H1521" i="24" a="1"/>
  <c r="H1521" i="24" s="1"/>
  <c r="H1520" i="24" a="1"/>
  <c r="H1520" i="24" s="1"/>
  <c r="H1519" i="24" a="1"/>
  <c r="H1519" i="24" s="1"/>
  <c r="H1518" i="24"/>
  <c r="H1518" i="24" a="1"/>
  <c r="H1517" i="24" a="1"/>
  <c r="H1517" i="24" s="1"/>
  <c r="H1516" i="24" a="1"/>
  <c r="H1516" i="24" s="1"/>
  <c r="H1515" i="24"/>
  <c r="H1515" i="24" a="1"/>
  <c r="H1514" i="24" a="1"/>
  <c r="H1514" i="24" s="1"/>
  <c r="H1513" i="24" a="1"/>
  <c r="H1513" i="24" s="1"/>
  <c r="H1512" i="24" a="1"/>
  <c r="H1512" i="24" s="1"/>
  <c r="H1511" i="24" a="1"/>
  <c r="H1511" i="24" s="1"/>
  <c r="H1510" i="24" a="1"/>
  <c r="H1510" i="24" s="1"/>
  <c r="H1509" i="24" a="1"/>
  <c r="H1509" i="24" s="1"/>
  <c r="H1508" i="24" a="1"/>
  <c r="H1508" i="24" s="1"/>
  <c r="H1507" i="24"/>
  <c r="H1507" i="24" a="1"/>
  <c r="H1506" i="24"/>
  <c r="H1506" i="24" a="1"/>
  <c r="H1505" i="24" a="1"/>
  <c r="H1505" i="24" s="1"/>
  <c r="H1504" i="24"/>
  <c r="H1504" i="24" a="1"/>
  <c r="H1503" i="24" a="1"/>
  <c r="H1503" i="24" s="1"/>
  <c r="H1502" i="24" a="1"/>
  <c r="H1502" i="24" s="1"/>
  <c r="H1501" i="24" a="1"/>
  <c r="H1501" i="24" s="1"/>
  <c r="H1500" i="24"/>
  <c r="H1500" i="24" a="1"/>
  <c r="H1499" i="24" a="1"/>
  <c r="H1499" i="24" s="1"/>
  <c r="H1498" i="24" a="1"/>
  <c r="H1498" i="24" s="1"/>
  <c r="H1497" i="24" a="1"/>
  <c r="H1497" i="24" s="1"/>
  <c r="H1496" i="24" a="1"/>
  <c r="H1496" i="24" s="1"/>
  <c r="H1495" i="24"/>
  <c r="H1495" i="24" a="1"/>
  <c r="H1494" i="24" a="1"/>
  <c r="H1494" i="24" s="1"/>
  <c r="H1493" i="24" a="1"/>
  <c r="H1493" i="24" s="1"/>
  <c r="H1492" i="24"/>
  <c r="H1492" i="24" a="1"/>
  <c r="H1491" i="24" a="1"/>
  <c r="H1491" i="24" s="1"/>
  <c r="H1490" i="24"/>
  <c r="H1490" i="24" a="1"/>
  <c r="H1489" i="24" a="1"/>
  <c r="H1489" i="24" s="1"/>
  <c r="H1488" i="24" a="1"/>
  <c r="H1488" i="24" s="1"/>
  <c r="H1487" i="24"/>
  <c r="H1487" i="24" a="1"/>
  <c r="H1486" i="24" a="1"/>
  <c r="H1486" i="24" s="1"/>
  <c r="H1485" i="24" a="1"/>
  <c r="H1485" i="24" s="1"/>
  <c r="H1484" i="24"/>
  <c r="H1484" i="24" a="1"/>
  <c r="H1483" i="24"/>
  <c r="H1483" i="24" a="1"/>
  <c r="H1482" i="24" a="1"/>
  <c r="H1482" i="24" s="1"/>
  <c r="H1481" i="24" a="1"/>
  <c r="H1481" i="24" s="1"/>
  <c r="H1480" i="24" a="1"/>
  <c r="H1480" i="24" s="1"/>
  <c r="H1479" i="24" a="1"/>
  <c r="H1479" i="24" s="1"/>
  <c r="H1478" i="24"/>
  <c r="H1478" i="24" a="1"/>
  <c r="H1477" i="24" a="1"/>
  <c r="H1477" i="24" s="1"/>
  <c r="H1476" i="24"/>
  <c r="H1476" i="24" a="1"/>
  <c r="H1475" i="24"/>
  <c r="H1475" i="24" a="1"/>
  <c r="H1474" i="24"/>
  <c r="H1474" i="24" a="1"/>
  <c r="H1473" i="24" a="1"/>
  <c r="H1473" i="24" s="1"/>
  <c r="H1472" i="24" a="1"/>
  <c r="H1472" i="24" s="1"/>
  <c r="H1471" i="24" a="1"/>
  <c r="H1471" i="24" s="1"/>
  <c r="H1470" i="24" a="1"/>
  <c r="H1470" i="24" s="1"/>
  <c r="H1469" i="24" a="1"/>
  <c r="H1469" i="24" s="1"/>
  <c r="H1468" i="24" a="1"/>
  <c r="H1468" i="24" s="1"/>
  <c r="H1467" i="24"/>
  <c r="H1467" i="24" a="1"/>
  <c r="H1466" i="24"/>
  <c r="H1466" i="24" a="1"/>
  <c r="H1465" i="24" a="1"/>
  <c r="H1465" i="24" s="1"/>
  <c r="H1464" i="24"/>
  <c r="H1464" i="24" a="1"/>
  <c r="H1463" i="24" a="1"/>
  <c r="H1463" i="24" s="1"/>
  <c r="H1462" i="24" a="1"/>
  <c r="H1462" i="24" s="1"/>
  <c r="H1461" i="24" a="1"/>
  <c r="H1461" i="24" s="1"/>
  <c r="H1460" i="24"/>
  <c r="H1460" i="24" a="1"/>
  <c r="H1459" i="24" a="1"/>
  <c r="H1459" i="24" s="1"/>
  <c r="H1458" i="24"/>
  <c r="H1458" i="24" a="1"/>
  <c r="H1457" i="24" a="1"/>
  <c r="H1457" i="24" s="1"/>
  <c r="H1456" i="24" a="1"/>
  <c r="H1456" i="24" s="1"/>
  <c r="H1455" i="24"/>
  <c r="H1455" i="24" a="1"/>
  <c r="H1454" i="24" a="1"/>
  <c r="H1454" i="24" s="1"/>
  <c r="H1453" i="24" a="1"/>
  <c r="H1453" i="24" s="1"/>
  <c r="H1452" i="24"/>
  <c r="H1452" i="24" a="1"/>
  <c r="H1451" i="24"/>
  <c r="H1451" i="24" a="1"/>
  <c r="H1450" i="24" a="1"/>
  <c r="H1450" i="24" s="1"/>
  <c r="H1449" i="24" a="1"/>
  <c r="H1449" i="24" s="1"/>
  <c r="H1448" i="24" a="1"/>
  <c r="H1448" i="24" s="1"/>
  <c r="H1447" i="24" a="1"/>
  <c r="H1447" i="24" s="1"/>
  <c r="H1446" i="24"/>
  <c r="H1446" i="24" a="1"/>
  <c r="H1445" i="24" a="1"/>
  <c r="H1445" i="24" s="1"/>
  <c r="H1444" i="24"/>
  <c r="H1444" i="24" a="1"/>
  <c r="H1443" i="24"/>
  <c r="H1443" i="24" a="1"/>
  <c r="H1442" i="24"/>
  <c r="H1442" i="24" a="1"/>
  <c r="H1441" i="24" a="1"/>
  <c r="H1441" i="24" s="1"/>
  <c r="H1440" i="24" a="1"/>
  <c r="H1440" i="24" s="1"/>
  <c r="H1439" i="24" a="1"/>
  <c r="H1439" i="24" s="1"/>
  <c r="H1438" i="24" a="1"/>
  <c r="H1438" i="24" s="1"/>
  <c r="H1437" i="24" a="1"/>
  <c r="H1437" i="24" s="1"/>
  <c r="H1436" i="24" a="1"/>
  <c r="H1436" i="24" s="1"/>
  <c r="H1435" i="24"/>
  <c r="H1435" i="24" a="1"/>
  <c r="H1434" i="24"/>
  <c r="H1434" i="24" a="1"/>
  <c r="H1433" i="24" a="1"/>
  <c r="H1433" i="24" s="1"/>
  <c r="H1432" i="24"/>
  <c r="H1432" i="24" a="1"/>
  <c r="H1431" i="24" a="1"/>
  <c r="H1431" i="24" s="1"/>
  <c r="H1430" i="24" a="1"/>
  <c r="H1430" i="24" s="1"/>
  <c r="H1429" i="24" a="1"/>
  <c r="H1429" i="24" s="1"/>
  <c r="H1428" i="24"/>
  <c r="H1428" i="24" a="1"/>
  <c r="H1427" i="24" a="1"/>
  <c r="H1427" i="24" s="1"/>
  <c r="H1426" i="24"/>
  <c r="H1426" i="24" a="1"/>
  <c r="H1425" i="24" a="1"/>
  <c r="H1425" i="24" s="1"/>
  <c r="H1424" i="24" a="1"/>
  <c r="H1424" i="24" s="1"/>
  <c r="H1423" i="24" a="1"/>
  <c r="H1423" i="24" s="1"/>
  <c r="H1422" i="24" a="1"/>
  <c r="H1422" i="24" s="1"/>
  <c r="H1421" i="24" a="1"/>
  <c r="H1421" i="24" s="1"/>
  <c r="H1420" i="24"/>
  <c r="H1420" i="24" a="1"/>
  <c r="H1419" i="24"/>
  <c r="H1419" i="24" a="1"/>
  <c r="H1418" i="24" a="1"/>
  <c r="H1418" i="24" s="1"/>
  <c r="H1417" i="24" a="1"/>
  <c r="H1417" i="24" s="1"/>
  <c r="H1416" i="24" a="1"/>
  <c r="H1416" i="24" s="1"/>
  <c r="H1415" i="24" a="1"/>
  <c r="H1415" i="24" s="1"/>
  <c r="H1414" i="24"/>
  <c r="H1414" i="24" a="1"/>
  <c r="H1413" i="24" a="1"/>
  <c r="H1413" i="24" s="1"/>
  <c r="H1412" i="24"/>
  <c r="H1412" i="24" a="1"/>
  <c r="H1411" i="24"/>
  <c r="H1411" i="24" a="1"/>
  <c r="H1410" i="24"/>
  <c r="H1410" i="24" a="1"/>
  <c r="H1409" i="24" a="1"/>
  <c r="H1409" i="24" s="1"/>
  <c r="H1408" i="24" a="1"/>
  <c r="H1408" i="24" s="1"/>
  <c r="H1407" i="24" a="1"/>
  <c r="H1407" i="24" s="1"/>
  <c r="H1406" i="24" a="1"/>
  <c r="H1406" i="24" s="1"/>
  <c r="H1405" i="24" a="1"/>
  <c r="H1405" i="24" s="1"/>
  <c r="H1404" i="24" a="1"/>
  <c r="H1404" i="24" s="1"/>
  <c r="H1403" i="24"/>
  <c r="H1403" i="24" a="1"/>
  <c r="H1402" i="24"/>
  <c r="H1402" i="24" a="1"/>
  <c r="H1401" i="24" a="1"/>
  <c r="H1401" i="24" s="1"/>
  <c r="H1400" i="24"/>
  <c r="H1400" i="24" a="1"/>
  <c r="H1399" i="24" a="1"/>
  <c r="H1399" i="24" s="1"/>
  <c r="H1398" i="24" a="1"/>
  <c r="H1398" i="24" s="1"/>
  <c r="H1397" i="24" a="1"/>
  <c r="H1397" i="24" s="1"/>
  <c r="H1396" i="24"/>
  <c r="H1396" i="24" a="1"/>
  <c r="H1395" i="24" a="1"/>
  <c r="H1395" i="24" s="1"/>
  <c r="H1394" i="24"/>
  <c r="H1394" i="24" a="1"/>
  <c r="H1393" i="24" a="1"/>
  <c r="H1393" i="24" s="1"/>
  <c r="H1392" i="24" a="1"/>
  <c r="H1392" i="24" s="1"/>
  <c r="H1391" i="24"/>
  <c r="H1391" i="24" a="1"/>
  <c r="H1390" i="24" a="1"/>
  <c r="H1390" i="24" s="1"/>
  <c r="H1389" i="24" a="1"/>
  <c r="H1389" i="24" s="1"/>
  <c r="H1388" i="24"/>
  <c r="H1388" i="24" a="1"/>
  <c r="H1387" i="24"/>
  <c r="H1387" i="24" a="1"/>
  <c r="H1386" i="24" a="1"/>
  <c r="H1386" i="24" s="1"/>
  <c r="H1385" i="24" a="1"/>
  <c r="H1385" i="24" s="1"/>
  <c r="H1384" i="24" a="1"/>
  <c r="H1384" i="24" s="1"/>
  <c r="H1383" i="24" a="1"/>
  <c r="H1383" i="24" s="1"/>
  <c r="H1382" i="24"/>
  <c r="H1382" i="24" a="1"/>
  <c r="H1381" i="24" a="1"/>
  <c r="H1381" i="24" s="1"/>
  <c r="H1380" i="24"/>
  <c r="H1380" i="24" a="1"/>
  <c r="H1379" i="24"/>
  <c r="H1379" i="24" a="1"/>
  <c r="H1378" i="24"/>
  <c r="H1378" i="24" a="1"/>
  <c r="H1377" i="24" a="1"/>
  <c r="H1377" i="24" s="1"/>
  <c r="H1376" i="24" a="1"/>
  <c r="H1376" i="24" s="1"/>
  <c r="H1375" i="24" a="1"/>
  <c r="H1375" i="24" s="1"/>
  <c r="H1374" i="24" a="1"/>
  <c r="H1374" i="24" s="1"/>
  <c r="H1373" i="24" a="1"/>
  <c r="H1373" i="24" s="1"/>
  <c r="H1372" i="24" a="1"/>
  <c r="H1372" i="24" s="1"/>
  <c r="H1371" i="24"/>
  <c r="H1371" i="24" a="1"/>
  <c r="H1370" i="24"/>
  <c r="H1370" i="24" a="1"/>
  <c r="H1369" i="24" a="1"/>
  <c r="H1369" i="24" s="1"/>
  <c r="H1368" i="24"/>
  <c r="H1368" i="24" a="1"/>
  <c r="H1367" i="24" a="1"/>
  <c r="H1367" i="24" s="1"/>
  <c r="H1366" i="24" a="1"/>
  <c r="H1366" i="24" s="1"/>
  <c r="H1365" i="24" a="1"/>
  <c r="H1365" i="24" s="1"/>
  <c r="H1364" i="24"/>
  <c r="H1364" i="24" a="1"/>
  <c r="H1363" i="24" a="1"/>
  <c r="H1363" i="24" s="1"/>
  <c r="H1362" i="24"/>
  <c r="H1362" i="24" a="1"/>
  <c r="H1361" i="24" a="1"/>
  <c r="H1361" i="24" s="1"/>
  <c r="H1360" i="24" a="1"/>
  <c r="H1360" i="24" s="1"/>
  <c r="H1359" i="24"/>
  <c r="H1359" i="24" a="1"/>
  <c r="H1358" i="24" a="1"/>
  <c r="H1358" i="24" s="1"/>
  <c r="H1357" i="24" a="1"/>
  <c r="H1357" i="24" s="1"/>
  <c r="H1356" i="24"/>
  <c r="H1356" i="24" a="1"/>
  <c r="H1355" i="24"/>
  <c r="H1355" i="24" a="1"/>
  <c r="H1354" i="24" a="1"/>
  <c r="H1354" i="24" s="1"/>
  <c r="H1353" i="24" a="1"/>
  <c r="H1353" i="24" s="1"/>
  <c r="H1352" i="24" a="1"/>
  <c r="H1352" i="24" s="1"/>
  <c r="H1351" i="24" a="1"/>
  <c r="H1351" i="24" s="1"/>
  <c r="H1350" i="24"/>
  <c r="H1350" i="24" a="1"/>
  <c r="H1349" i="24" a="1"/>
  <c r="H1349" i="24" s="1"/>
  <c r="H1348" i="24"/>
  <c r="H1348" i="24" a="1"/>
  <c r="H1347" i="24"/>
  <c r="H1347" i="24" a="1"/>
  <c r="H1346" i="24"/>
  <c r="H1346" i="24" a="1"/>
  <c r="H1345" i="24" a="1"/>
  <c r="H1345" i="24" s="1"/>
  <c r="H1344" i="24" a="1"/>
  <c r="H1344" i="24" s="1"/>
  <c r="H1343" i="24" a="1"/>
  <c r="H1343" i="24" s="1"/>
  <c r="H1342" i="24" a="1"/>
  <c r="H1342" i="24" s="1"/>
  <c r="H1341" i="24" a="1"/>
  <c r="H1341" i="24" s="1"/>
  <c r="H1340" i="24" a="1"/>
  <c r="H1340" i="24" s="1"/>
  <c r="H1339" i="24"/>
  <c r="H1339" i="24" a="1"/>
  <c r="H1338" i="24"/>
  <c r="H1338" i="24" a="1"/>
  <c r="H1337" i="24" a="1"/>
  <c r="H1337" i="24" s="1"/>
  <c r="H1336" i="24"/>
  <c r="H1336" i="24" a="1"/>
  <c r="H1335" i="24" a="1"/>
  <c r="H1335" i="24" s="1"/>
  <c r="H1334" i="24" a="1"/>
  <c r="H1334" i="24" s="1"/>
  <c r="H1333" i="24" a="1"/>
  <c r="H1333" i="24" s="1"/>
  <c r="H1332" i="24"/>
  <c r="H1332" i="24" a="1"/>
  <c r="H1331" i="24" a="1"/>
  <c r="H1331" i="24" s="1"/>
  <c r="H1330" i="24"/>
  <c r="H1330" i="24" a="1"/>
  <c r="H1329" i="24" a="1"/>
  <c r="H1329" i="24" s="1"/>
  <c r="H1328" i="24" a="1"/>
  <c r="H1328" i="24" s="1"/>
  <c r="H1327" i="24"/>
  <c r="H1327" i="24" a="1"/>
  <c r="H1326" i="24" a="1"/>
  <c r="H1326" i="24" s="1"/>
  <c r="H1325" i="24" a="1"/>
  <c r="H1325" i="24" s="1"/>
  <c r="H1324" i="24"/>
  <c r="H1324" i="24" a="1"/>
  <c r="H1323" i="24"/>
  <c r="H1323" i="24" a="1"/>
  <c r="H1322" i="24" a="1"/>
  <c r="H1322" i="24" s="1"/>
  <c r="H1321" i="24" a="1"/>
  <c r="H1321" i="24" s="1"/>
  <c r="H1320" i="24" a="1"/>
  <c r="H1320" i="24" s="1"/>
  <c r="H1319" i="24" a="1"/>
  <c r="H1319" i="24" s="1"/>
  <c r="H1318" i="24"/>
  <c r="H1318" i="24" a="1"/>
  <c r="H1317" i="24" a="1"/>
  <c r="H1317" i="24" s="1"/>
  <c r="H1316" i="24"/>
  <c r="H1316" i="24" a="1"/>
  <c r="H1315" i="24"/>
  <c r="H1315" i="24" a="1"/>
  <c r="H1314" i="24"/>
  <c r="H1314" i="24" a="1"/>
  <c r="H1313" i="24" a="1"/>
  <c r="H1313" i="24" s="1"/>
  <c r="H1312" i="24" a="1"/>
  <c r="H1312" i="24" s="1"/>
  <c r="H1311" i="24" a="1"/>
  <c r="H1311" i="24" s="1"/>
  <c r="H1310" i="24" a="1"/>
  <c r="H1310" i="24" s="1"/>
  <c r="H1309" i="24" a="1"/>
  <c r="H1309" i="24" s="1"/>
  <c r="H1308" i="24" a="1"/>
  <c r="H1308" i="24" s="1"/>
  <c r="H1307" i="24"/>
  <c r="H1307" i="24" a="1"/>
  <c r="H1306" i="24"/>
  <c r="H1306" i="24" a="1"/>
  <c r="H1305" i="24" a="1"/>
  <c r="H1305" i="24" s="1"/>
  <c r="H1304" i="24"/>
  <c r="H1304" i="24" a="1"/>
  <c r="H1303" i="24" a="1"/>
  <c r="H1303" i="24" s="1"/>
  <c r="H1302" i="24" a="1"/>
  <c r="H1302" i="24" s="1"/>
  <c r="H1301" i="24" a="1"/>
  <c r="H1301" i="24" s="1"/>
  <c r="H1300" i="24"/>
  <c r="H1300" i="24" a="1"/>
  <c r="H1299" i="24" a="1"/>
  <c r="H1299" i="24" s="1"/>
  <c r="H1298" i="24"/>
  <c r="H1298" i="24" a="1"/>
  <c r="H1297" i="24" a="1"/>
  <c r="H1297" i="24" s="1"/>
  <c r="H1296" i="24" a="1"/>
  <c r="H1296" i="24" s="1"/>
  <c r="H1295" i="24"/>
  <c r="H1295" i="24" a="1"/>
  <c r="H1294" i="24" a="1"/>
  <c r="H1294" i="24" s="1"/>
  <c r="H1293" i="24" a="1"/>
  <c r="H1293" i="24" s="1"/>
  <c r="H1292" i="24"/>
  <c r="H1292" i="24" a="1"/>
  <c r="H1291" i="24"/>
  <c r="H1291" i="24" a="1"/>
  <c r="H1290" i="24" a="1"/>
  <c r="H1290" i="24" s="1"/>
  <c r="H1289" i="24" a="1"/>
  <c r="H1289" i="24" s="1"/>
  <c r="H1288" i="24" a="1"/>
  <c r="H1288" i="24" s="1"/>
  <c r="H1287" i="24" a="1"/>
  <c r="H1287" i="24" s="1"/>
  <c r="H1286" i="24"/>
  <c r="H1286" i="24" a="1"/>
  <c r="H1285" i="24" a="1"/>
  <c r="H1285" i="24" s="1"/>
  <c r="H1284" i="24"/>
  <c r="H1284" i="24" a="1"/>
  <c r="H1283" i="24"/>
  <c r="H1283" i="24" a="1"/>
  <c r="H1282" i="24"/>
  <c r="H1282" i="24" a="1"/>
  <c r="H1281" i="24" a="1"/>
  <c r="H1281" i="24" s="1"/>
  <c r="H1280" i="24" a="1"/>
  <c r="H1280" i="24" s="1"/>
  <c r="H1279" i="24" a="1"/>
  <c r="H1279" i="24" s="1"/>
  <c r="H1278" i="24" a="1"/>
  <c r="H1278" i="24" s="1"/>
  <c r="H1277" i="24" a="1"/>
  <c r="H1277" i="24" s="1"/>
  <c r="H1276" i="24" a="1"/>
  <c r="H1276" i="24" s="1"/>
  <c r="H1275" i="24"/>
  <c r="H1275" i="24" a="1"/>
  <c r="H1274" i="24"/>
  <c r="H1274" i="24" a="1"/>
  <c r="H1273" i="24" a="1"/>
  <c r="H1273" i="24" s="1"/>
  <c r="H1272" i="24"/>
  <c r="H1272" i="24" a="1"/>
  <c r="H1271" i="24" a="1"/>
  <c r="H1271" i="24" s="1"/>
  <c r="H1270" i="24" a="1"/>
  <c r="H1270" i="24" s="1"/>
  <c r="H1269" i="24" a="1"/>
  <c r="H1269" i="24" s="1"/>
  <c r="H1268" i="24"/>
  <c r="H1268" i="24" a="1"/>
  <c r="H1267" i="24" a="1"/>
  <c r="H1267" i="24" s="1"/>
  <c r="H1266" i="24"/>
  <c r="H1266" i="24" a="1"/>
  <c r="H1265" i="24" a="1"/>
  <c r="H1265" i="24" s="1"/>
  <c r="H1264" i="24" a="1"/>
  <c r="H1264" i="24" s="1"/>
  <c r="H1263" i="24"/>
  <c r="H1263" i="24" a="1"/>
  <c r="H1262" i="24" a="1"/>
  <c r="H1262" i="24" s="1"/>
  <c r="H1261" i="24" a="1"/>
  <c r="H1261" i="24" s="1"/>
  <c r="H1260" i="24"/>
  <c r="H1260" i="24" a="1"/>
  <c r="H1259" i="24"/>
  <c r="H1259" i="24" a="1"/>
  <c r="H1258" i="24" a="1"/>
  <c r="H1258" i="24" s="1"/>
  <c r="H1257" i="24" a="1"/>
  <c r="H1257" i="24" s="1"/>
  <c r="H1256" i="24" a="1"/>
  <c r="H1256" i="24" s="1"/>
  <c r="H1255" i="24" a="1"/>
  <c r="H1255" i="24" s="1"/>
  <c r="H1254" i="24"/>
  <c r="H1254" i="24" a="1"/>
  <c r="H1253" i="24" a="1"/>
  <c r="H1253" i="24" s="1"/>
  <c r="H1252" i="24"/>
  <c r="H1252" i="24" a="1"/>
  <c r="H1251" i="24"/>
  <c r="H1251" i="24" a="1"/>
  <c r="H1250" i="24"/>
  <c r="H1250" i="24" a="1"/>
  <c r="H1249" i="24" a="1"/>
  <c r="H1249" i="24" s="1"/>
  <c r="H1248" i="24" a="1"/>
  <c r="H1248" i="24" s="1"/>
  <c r="H1247" i="24"/>
  <c r="H1247" i="24" a="1"/>
  <c r="H1246" i="24" a="1"/>
  <c r="H1246" i="24" s="1"/>
  <c r="H1245" i="24" a="1"/>
  <c r="H1245" i="24" s="1"/>
  <c r="H1244" i="24" a="1"/>
  <c r="H1244" i="24" s="1"/>
  <c r="H1243" i="24" a="1"/>
  <c r="H1243" i="24" s="1"/>
  <c r="H1242" i="24"/>
  <c r="H1242" i="24" a="1"/>
  <c r="H1241" i="24" a="1"/>
  <c r="H1241" i="24" s="1"/>
  <c r="H1240" i="24" a="1"/>
  <c r="H1240" i="24" s="1"/>
  <c r="H1239" i="24"/>
  <c r="H1239" i="24" a="1"/>
  <c r="H1238" i="24"/>
  <c r="H1238" i="24" a="1"/>
  <c r="H1237" i="24" a="1"/>
  <c r="H1237" i="24" s="1"/>
  <c r="H1236" i="24" a="1"/>
  <c r="H1236" i="24" s="1"/>
  <c r="H1235" i="24" a="1"/>
  <c r="H1235" i="24" s="1"/>
  <c r="H1234" i="24" a="1"/>
  <c r="H1234" i="24" s="1"/>
  <c r="H1233" i="24" a="1"/>
  <c r="H1233" i="24" s="1"/>
  <c r="H1232" i="24" a="1"/>
  <c r="H1232" i="24" s="1"/>
  <c r="H1231" i="24" a="1"/>
  <c r="H1231" i="24" s="1"/>
  <c r="H1230" i="24"/>
  <c r="H1230" i="24" a="1"/>
  <c r="H1229" i="24" a="1"/>
  <c r="H1229" i="24" s="1"/>
  <c r="H1228" i="24" a="1"/>
  <c r="H1228" i="24" s="1"/>
  <c r="H1227" i="24" a="1"/>
  <c r="H1227" i="24" s="1"/>
  <c r="H1226" i="24" a="1"/>
  <c r="H1226" i="24" s="1"/>
  <c r="H1225" i="24" a="1"/>
  <c r="H1225" i="24" s="1"/>
  <c r="H1224" i="24" a="1"/>
  <c r="H1224" i="24" s="1"/>
  <c r="H1223" i="24" a="1"/>
  <c r="H1223" i="24" s="1"/>
  <c r="H1222" i="24" a="1"/>
  <c r="H1222" i="24" s="1"/>
  <c r="H1221" i="24"/>
  <c r="H1221" i="24" a="1"/>
  <c r="H1220" i="24" a="1"/>
  <c r="H1220" i="24" s="1"/>
  <c r="H1219" i="24" a="1"/>
  <c r="H1219" i="24" s="1"/>
  <c r="H1218" i="24" a="1"/>
  <c r="H1218" i="24" s="1"/>
  <c r="H1217" i="24" a="1"/>
  <c r="H1217" i="24" s="1"/>
  <c r="H1216" i="24" a="1"/>
  <c r="H1216" i="24" s="1"/>
  <c r="H1215" i="24" a="1"/>
  <c r="H1215" i="24" s="1"/>
  <c r="H1214" i="24" a="1"/>
  <c r="H1214" i="24" s="1"/>
  <c r="H1213" i="24" a="1"/>
  <c r="H1213" i="24" s="1"/>
  <c r="H1212" i="24" a="1"/>
  <c r="H1212" i="24" s="1"/>
  <c r="H1211" i="24"/>
  <c r="H1211" i="24" a="1"/>
  <c r="H1210" i="24" a="1"/>
  <c r="H1210" i="24" s="1"/>
  <c r="H1209" i="24" a="1"/>
  <c r="H1209" i="24" s="1"/>
  <c r="H1208" i="24" a="1"/>
  <c r="H1208" i="24" s="1"/>
  <c r="H1207" i="24" a="1"/>
  <c r="H1207" i="24" s="1"/>
  <c r="H1206" i="24" a="1"/>
  <c r="H1206" i="24" s="1"/>
  <c r="H1205" i="24" a="1"/>
  <c r="H1205" i="24" s="1"/>
  <c r="H1204" i="24" a="1"/>
  <c r="H1204" i="24" s="1"/>
  <c r="H1203" i="24" a="1"/>
  <c r="H1203" i="24" s="1"/>
  <c r="H1202" i="24"/>
  <c r="H1202" i="24" a="1"/>
  <c r="H1201" i="24" a="1"/>
  <c r="H1201" i="24" s="1"/>
  <c r="H1200" i="24" a="1"/>
  <c r="H1200" i="24" s="1"/>
  <c r="H1199" i="24"/>
  <c r="H1199" i="24" a="1"/>
  <c r="H1198" i="24" a="1"/>
  <c r="H1198" i="24" s="1"/>
  <c r="H1197" i="24" a="1"/>
  <c r="H1197" i="24" s="1"/>
  <c r="H1196" i="24" a="1"/>
  <c r="H1196" i="24" s="1"/>
  <c r="H1195" i="24" a="1"/>
  <c r="H1195" i="24" s="1"/>
  <c r="H1194" i="24" a="1"/>
  <c r="H1194" i="24" s="1"/>
  <c r="H1193" i="24"/>
  <c r="H1193" i="24" a="1"/>
  <c r="H1192" i="24" a="1"/>
  <c r="H1192" i="24" s="1"/>
  <c r="H1191" i="24" a="1"/>
  <c r="H1191" i="24" s="1"/>
  <c r="H1190" i="24"/>
  <c r="H1190" i="24" a="1"/>
  <c r="H1189" i="24" a="1"/>
  <c r="H1189" i="24" s="1"/>
  <c r="H1188" i="24" a="1"/>
  <c r="H1188" i="24" s="1"/>
  <c r="H1187" i="24" a="1"/>
  <c r="H1187" i="24" s="1"/>
  <c r="H1186" i="24" a="1"/>
  <c r="H1186" i="24" s="1"/>
  <c r="H1185" i="24" a="1"/>
  <c r="H1185" i="24" s="1"/>
  <c r="H1184" i="24" a="1"/>
  <c r="H1184" i="24" s="1"/>
  <c r="H1183" i="24" a="1"/>
  <c r="H1183" i="24" s="1"/>
  <c r="H1182" i="24" a="1"/>
  <c r="H1182" i="24" s="1"/>
  <c r="H1181" i="24"/>
  <c r="H1181" i="24" a="1"/>
  <c r="H1180" i="24" a="1"/>
  <c r="H1180" i="24" s="1"/>
  <c r="H1179" i="24"/>
  <c r="H1179" i="24" a="1"/>
  <c r="H1178" i="24" a="1"/>
  <c r="H1178" i="24" s="1"/>
  <c r="H1177" i="24" a="1"/>
  <c r="H1177" i="24" s="1"/>
  <c r="H1176" i="24" a="1"/>
  <c r="H1176" i="24" s="1"/>
  <c r="H1175" i="24" a="1"/>
  <c r="H1175" i="24" s="1"/>
  <c r="H1174" i="24" a="1"/>
  <c r="H1174" i="24" s="1"/>
  <c r="H1173" i="24" a="1"/>
  <c r="H1173" i="24" s="1"/>
  <c r="H1172" i="24" a="1"/>
  <c r="H1172" i="24" s="1"/>
  <c r="H1171" i="24" a="1"/>
  <c r="H1171" i="24" s="1"/>
  <c r="H1170" i="24"/>
  <c r="H1170" i="24" a="1"/>
  <c r="H1169" i="24" a="1"/>
  <c r="H1169" i="24" s="1"/>
  <c r="H1168" i="24" a="1"/>
  <c r="H1168" i="24" s="1"/>
  <c r="H1167" i="24"/>
  <c r="H1167" i="24" a="1"/>
  <c r="H1166" i="24" a="1"/>
  <c r="H1166" i="24" s="1"/>
  <c r="H1165" i="24" a="1"/>
  <c r="H1165" i="24" s="1"/>
  <c r="H1164" i="24" a="1"/>
  <c r="H1164" i="24" s="1"/>
  <c r="H1163" i="24" a="1"/>
  <c r="H1163" i="24" s="1"/>
  <c r="H1162" i="24" a="1"/>
  <c r="H1162" i="24" s="1"/>
  <c r="H1161" i="24"/>
  <c r="H1161" i="24" a="1"/>
  <c r="H1160" i="24" a="1"/>
  <c r="H1160" i="24" s="1"/>
  <c r="H1159" i="24" a="1"/>
  <c r="H1159" i="24" s="1"/>
  <c r="H1158" i="24"/>
  <c r="H1158" i="24" a="1"/>
  <c r="H1157" i="24" a="1"/>
  <c r="H1157" i="24" s="1"/>
  <c r="H1156" i="24" a="1"/>
  <c r="H1156" i="24" s="1"/>
  <c r="H1155" i="24" a="1"/>
  <c r="H1155" i="24" s="1"/>
  <c r="H1154" i="24" a="1"/>
  <c r="H1154" i="24" s="1"/>
  <c r="H1153" i="24" a="1"/>
  <c r="H1153" i="24" s="1"/>
  <c r="H1152" i="24" a="1"/>
  <c r="H1152" i="24" s="1"/>
  <c r="H1151" i="24" a="1"/>
  <c r="H1151" i="24" s="1"/>
  <c r="H1150" i="24" a="1"/>
  <c r="H1150" i="24" s="1"/>
  <c r="H1149" i="24"/>
  <c r="H1149" i="24" a="1"/>
  <c r="H1148" i="24" a="1"/>
  <c r="H1148" i="24" s="1"/>
  <c r="H1147" i="24"/>
  <c r="H1147" i="24" a="1"/>
  <c r="H1146" i="24" a="1"/>
  <c r="H1146" i="24" s="1"/>
  <c r="H1145" i="24" a="1"/>
  <c r="H1145" i="24" s="1"/>
  <c r="H1144" i="24" a="1"/>
  <c r="H1144" i="24" s="1"/>
  <c r="H1143" i="24" a="1"/>
  <c r="H1143" i="24" s="1"/>
  <c r="H1142" i="24" a="1"/>
  <c r="H1142" i="24" s="1"/>
  <c r="H1141" i="24" a="1"/>
  <c r="H1141" i="24" s="1"/>
  <c r="H1140" i="24" a="1"/>
  <c r="H1140" i="24" s="1"/>
  <c r="H1139" i="24" a="1"/>
  <c r="H1139" i="24" s="1"/>
  <c r="H1138" i="24"/>
  <c r="H1138" i="24" a="1"/>
  <c r="H1137" i="24" a="1"/>
  <c r="H1137" i="24" s="1"/>
  <c r="H1136" i="24" a="1"/>
  <c r="H1136" i="24" s="1"/>
  <c r="H1135" i="24"/>
  <c r="H1135" i="24" a="1"/>
  <c r="H1134" i="24" a="1"/>
  <c r="H1134" i="24" s="1"/>
  <c r="H1133" i="24" a="1"/>
  <c r="H1133" i="24" s="1"/>
  <c r="H1132" i="24" a="1"/>
  <c r="H1132" i="24" s="1"/>
  <c r="H1131" i="24" a="1"/>
  <c r="H1131" i="24" s="1"/>
  <c r="H1130" i="24" a="1"/>
  <c r="H1130" i="24" s="1"/>
  <c r="H1129" i="24"/>
  <c r="H1129" i="24" a="1"/>
  <c r="H1128" i="24" a="1"/>
  <c r="H1128" i="24" s="1"/>
  <c r="H1127" i="24" a="1"/>
  <c r="H1127" i="24" s="1"/>
  <c r="H1126" i="24"/>
  <c r="H1126" i="24" a="1"/>
  <c r="H1125" i="24" a="1"/>
  <c r="H1125" i="24" s="1"/>
  <c r="H1124" i="24" a="1"/>
  <c r="H1124" i="24" s="1"/>
  <c r="H1123" i="24" a="1"/>
  <c r="H1123" i="24" s="1"/>
  <c r="H1122" i="24" a="1"/>
  <c r="H1122" i="24" s="1"/>
  <c r="H1121" i="24" a="1"/>
  <c r="H1121" i="24" s="1"/>
  <c r="H1120" i="24" a="1"/>
  <c r="H1120" i="24" s="1"/>
  <c r="H1119" i="24" a="1"/>
  <c r="H1119" i="24" s="1"/>
  <c r="H1118" i="24" a="1"/>
  <c r="H1118" i="24" s="1"/>
  <c r="H1117" i="24"/>
  <c r="H1117" i="24" a="1"/>
  <c r="H1116" i="24" a="1"/>
  <c r="H1116" i="24" s="1"/>
  <c r="H1115" i="24"/>
  <c r="H1115" i="24" a="1"/>
  <c r="H1114" i="24" a="1"/>
  <c r="H1114" i="24" s="1"/>
  <c r="H1113" i="24" a="1"/>
  <c r="H1113" i="24" s="1"/>
  <c r="H1112" i="24" a="1"/>
  <c r="H1112" i="24" s="1"/>
  <c r="H1111" i="24" a="1"/>
  <c r="H1111" i="24" s="1"/>
  <c r="H1110" i="24" a="1"/>
  <c r="H1110" i="24" s="1"/>
  <c r="H1109" i="24" a="1"/>
  <c r="H1109" i="24" s="1"/>
  <c r="H1108" i="24" a="1"/>
  <c r="H1108" i="24" s="1"/>
  <c r="H1107" i="24" a="1"/>
  <c r="H1107" i="24" s="1"/>
  <c r="H1106" i="24"/>
  <c r="H1106" i="24" a="1"/>
  <c r="H1105" i="24" a="1"/>
  <c r="H1105" i="24" s="1"/>
  <c r="H1104" i="24" a="1"/>
  <c r="H1104" i="24" s="1"/>
  <c r="H1103" i="24"/>
  <c r="H1103" i="24" a="1"/>
  <c r="H1102" i="24" a="1"/>
  <c r="H1102" i="24" s="1"/>
  <c r="H1101" i="24" a="1"/>
  <c r="H1101" i="24" s="1"/>
  <c r="H1100" i="24" a="1"/>
  <c r="H1100" i="24" s="1"/>
  <c r="H1099" i="24" a="1"/>
  <c r="H1099" i="24" s="1"/>
  <c r="H1098" i="24" a="1"/>
  <c r="H1098" i="24" s="1"/>
  <c r="H1097" i="24"/>
  <c r="H1097" i="24" a="1"/>
  <c r="H1096" i="24" a="1"/>
  <c r="H1096" i="24" s="1"/>
  <c r="H1095" i="24" a="1"/>
  <c r="H1095" i="24" s="1"/>
  <c r="H1094" i="24"/>
  <c r="H1094" i="24" a="1"/>
  <c r="H1093" i="24" a="1"/>
  <c r="H1093" i="24" s="1"/>
  <c r="H1092" i="24" a="1"/>
  <c r="H1092" i="24" s="1"/>
  <c r="H1091" i="24" a="1"/>
  <c r="H1091" i="24" s="1"/>
  <c r="H1090" i="24" a="1"/>
  <c r="H1090" i="24" s="1"/>
  <c r="H1089" i="24" a="1"/>
  <c r="H1089" i="24" s="1"/>
  <c r="H1088" i="24" a="1"/>
  <c r="H1088" i="24" s="1"/>
  <c r="H1087" i="24" a="1"/>
  <c r="H1087" i="24" s="1"/>
  <c r="H1086" i="24" a="1"/>
  <c r="H1086" i="24" s="1"/>
  <c r="H1085" i="24"/>
  <c r="H1085" i="24" a="1"/>
  <c r="H1084" i="24" a="1"/>
  <c r="H1084" i="24" s="1"/>
  <c r="H1083" i="24"/>
  <c r="H1083" i="24" a="1"/>
  <c r="H1082" i="24" a="1"/>
  <c r="H1082" i="24" s="1"/>
  <c r="H1081" i="24" a="1"/>
  <c r="H1081" i="24" s="1"/>
  <c r="H1080" i="24" a="1"/>
  <c r="H1080" i="24" s="1"/>
  <c r="H1079" i="24" a="1"/>
  <c r="H1079" i="24" s="1"/>
  <c r="H1078" i="24" a="1"/>
  <c r="H1078" i="24" s="1"/>
  <c r="H1077" i="24" a="1"/>
  <c r="H1077" i="24" s="1"/>
  <c r="H1076" i="24" a="1"/>
  <c r="H1076" i="24" s="1"/>
  <c r="H1075" i="24" a="1"/>
  <c r="H1075" i="24" s="1"/>
  <c r="H1074" i="24"/>
  <c r="H1074" i="24" a="1"/>
  <c r="H1073" i="24" a="1"/>
  <c r="H1073" i="24" s="1"/>
  <c r="H1072" i="24" a="1"/>
  <c r="H1072" i="24" s="1"/>
  <c r="H1071" i="24"/>
  <c r="H1071" i="24" a="1"/>
  <c r="H1070" i="24" a="1"/>
  <c r="H1070" i="24" s="1"/>
  <c r="H1069" i="24" a="1"/>
  <c r="H1069" i="24" s="1"/>
  <c r="H1068" i="24" a="1"/>
  <c r="H1068" i="24" s="1"/>
  <c r="H1067" i="24" a="1"/>
  <c r="H1067" i="24" s="1"/>
  <c r="H1066" i="24" a="1"/>
  <c r="H1066" i="24" s="1"/>
  <c r="H1065" i="24"/>
  <c r="H1065" i="24" a="1"/>
  <c r="H1064" i="24" a="1"/>
  <c r="H1064" i="24" s="1"/>
  <c r="H1063" i="24" a="1"/>
  <c r="H1063" i="24" s="1"/>
  <c r="H1062" i="24"/>
  <c r="H1062" i="24" a="1"/>
  <c r="H1061" i="24" a="1"/>
  <c r="H1061" i="24" s="1"/>
  <c r="H1060" i="24" a="1"/>
  <c r="H1060" i="24" s="1"/>
  <c r="H1059" i="24" a="1"/>
  <c r="H1059" i="24" s="1"/>
  <c r="H1058" i="24" a="1"/>
  <c r="H1058" i="24" s="1"/>
  <c r="H1057" i="24" a="1"/>
  <c r="H1057" i="24" s="1"/>
  <c r="H1056" i="24" a="1"/>
  <c r="H1056" i="24" s="1"/>
  <c r="H1055" i="24" a="1"/>
  <c r="H1055" i="24" s="1"/>
  <c r="H1054" i="24" a="1"/>
  <c r="H1054" i="24" s="1"/>
  <c r="H1053" i="24"/>
  <c r="H1053" i="24" a="1"/>
  <c r="H1052" i="24" a="1"/>
  <c r="H1052" i="24" s="1"/>
  <c r="H1051" i="24"/>
  <c r="H1051" i="24" a="1"/>
  <c r="H1050" i="24" a="1"/>
  <c r="H1050" i="24" s="1"/>
  <c r="H1049" i="24" a="1"/>
  <c r="H1049" i="24" s="1"/>
  <c r="H1048" i="24" a="1"/>
  <c r="H1048" i="24" s="1"/>
  <c r="H1047" i="24" a="1"/>
  <c r="H1047" i="24" s="1"/>
  <c r="H1046" i="24" a="1"/>
  <c r="H1046" i="24" s="1"/>
  <c r="H1045" i="24" a="1"/>
  <c r="H1045" i="24" s="1"/>
  <c r="H1044" i="24" a="1"/>
  <c r="H1044" i="24" s="1"/>
  <c r="H1043" i="24" a="1"/>
  <c r="H1043" i="24" s="1"/>
  <c r="H1042" i="24"/>
  <c r="H1042" i="24" a="1"/>
  <c r="H1041" i="24" a="1"/>
  <c r="H1041" i="24" s="1"/>
  <c r="H1040" i="24" a="1"/>
  <c r="H1040" i="24" s="1"/>
  <c r="H1039" i="24"/>
  <c r="H1039" i="24" a="1"/>
  <c r="H1038" i="24" a="1"/>
  <c r="H1038" i="24" s="1"/>
  <c r="H1037" i="24" a="1"/>
  <c r="H1037" i="24" s="1"/>
  <c r="H1036" i="24" a="1"/>
  <c r="H1036" i="24" s="1"/>
  <c r="H1035" i="24" a="1"/>
  <c r="H1035" i="24" s="1"/>
  <c r="H1034" i="24" a="1"/>
  <c r="H1034" i="24" s="1"/>
  <c r="H1033" i="24"/>
  <c r="H1033" i="24" a="1"/>
  <c r="H1032" i="24" a="1"/>
  <c r="H1032" i="24" s="1"/>
  <c r="H1031" i="24" a="1"/>
  <c r="H1031" i="24" s="1"/>
  <c r="H1030" i="24"/>
  <c r="H1030" i="24" a="1"/>
  <c r="H1029" i="24" a="1"/>
  <c r="H1029" i="24" s="1"/>
  <c r="H1028" i="24" a="1"/>
  <c r="H1028" i="24" s="1"/>
  <c r="H1027" i="24" a="1"/>
  <c r="H1027" i="24" s="1"/>
  <c r="H1026" i="24" a="1"/>
  <c r="H1026" i="24" s="1"/>
  <c r="H1025" i="24" a="1"/>
  <c r="H1025" i="24" s="1"/>
  <c r="H1024" i="24" a="1"/>
  <c r="H1024" i="24" s="1"/>
  <c r="H1023" i="24" a="1"/>
  <c r="H1023" i="24" s="1"/>
  <c r="H1022" i="24" a="1"/>
  <c r="H1022" i="24" s="1"/>
  <c r="H1021" i="24"/>
  <c r="H1021" i="24" a="1"/>
  <c r="H1020" i="24" a="1"/>
  <c r="H1020" i="24" s="1"/>
  <c r="H1019" i="24"/>
  <c r="H1019" i="24" a="1"/>
  <c r="H1018" i="24" a="1"/>
  <c r="H1018" i="24" s="1"/>
  <c r="H1017" i="24" a="1"/>
  <c r="H1017" i="24" s="1"/>
  <c r="H1016" i="24" a="1"/>
  <c r="H1016" i="24" s="1"/>
  <c r="H1015" i="24" a="1"/>
  <c r="H1015" i="24" s="1"/>
  <c r="H1014" i="24" a="1"/>
  <c r="H1014" i="24" s="1"/>
  <c r="H1013" i="24" a="1"/>
  <c r="H1013" i="24" s="1"/>
  <c r="H1012" i="24" a="1"/>
  <c r="H1012" i="24" s="1"/>
  <c r="H1011" i="24" a="1"/>
  <c r="H1011" i="24" s="1"/>
  <c r="H1010" i="24"/>
  <c r="H1010" i="24" a="1"/>
  <c r="H1009" i="24" a="1"/>
  <c r="H1009" i="24" s="1"/>
  <c r="H1008" i="24" a="1"/>
  <c r="H1008" i="24" s="1"/>
  <c r="H1007" i="24"/>
  <c r="H1007" i="24" a="1"/>
  <c r="H1006" i="24" a="1"/>
  <c r="H1006" i="24" s="1"/>
  <c r="H1005" i="24" a="1"/>
  <c r="H1005" i="24" s="1"/>
  <c r="H1004" i="24" a="1"/>
  <c r="H1004" i="24" s="1"/>
  <c r="H1003" i="24" a="1"/>
  <c r="H1003" i="24" s="1"/>
  <c r="H1002" i="24" a="1"/>
  <c r="H1002" i="24" s="1"/>
  <c r="H1001" i="24"/>
  <c r="H1001" i="24" a="1"/>
  <c r="H1000" i="24" a="1"/>
  <c r="H1000" i="24" s="1"/>
  <c r="H999" i="24" a="1"/>
  <c r="H999" i="24" s="1"/>
  <c r="H998" i="24"/>
  <c r="H998" i="24" a="1"/>
  <c r="H997" i="24" a="1"/>
  <c r="H997" i="24" s="1"/>
  <c r="H996" i="24" a="1"/>
  <c r="H996" i="24" s="1"/>
  <c r="H995" i="24" a="1"/>
  <c r="H995" i="24" s="1"/>
  <c r="H994" i="24" a="1"/>
  <c r="H994" i="24" s="1"/>
  <c r="H993" i="24" a="1"/>
  <c r="H993" i="24" s="1"/>
  <c r="H992" i="24" a="1"/>
  <c r="H992" i="24" s="1"/>
  <c r="H991" i="24" a="1"/>
  <c r="H991" i="24" s="1"/>
  <c r="H990" i="24" a="1"/>
  <c r="H990" i="24" s="1"/>
  <c r="H989" i="24"/>
  <c r="H989" i="24" a="1"/>
  <c r="H988" i="24" a="1"/>
  <c r="H988" i="24" s="1"/>
  <c r="H987" i="24"/>
  <c r="H987" i="24" a="1"/>
  <c r="H986" i="24" a="1"/>
  <c r="H986" i="24" s="1"/>
  <c r="H985" i="24" a="1"/>
  <c r="H985" i="24" s="1"/>
  <c r="H984" i="24" a="1"/>
  <c r="H984" i="24" s="1"/>
  <c r="H983" i="24" a="1"/>
  <c r="H983" i="24" s="1"/>
  <c r="H982" i="24" a="1"/>
  <c r="H982" i="24" s="1"/>
  <c r="H981" i="24" a="1"/>
  <c r="H981" i="24" s="1"/>
  <c r="H980" i="24" a="1"/>
  <c r="H980" i="24" s="1"/>
  <c r="H979" i="24" a="1"/>
  <c r="H979" i="24" s="1"/>
  <c r="H978" i="24"/>
  <c r="H978" i="24" a="1"/>
  <c r="H977" i="24" a="1"/>
  <c r="H977" i="24" s="1"/>
  <c r="H976" i="24" a="1"/>
  <c r="H976" i="24" s="1"/>
  <c r="H975" i="24"/>
  <c r="H975" i="24" a="1"/>
  <c r="H974" i="24" a="1"/>
  <c r="H974" i="24" s="1"/>
  <c r="H973" i="24" a="1"/>
  <c r="H973" i="24" s="1"/>
  <c r="H972" i="24" a="1"/>
  <c r="H972" i="24" s="1"/>
  <c r="H971" i="24" a="1"/>
  <c r="H971" i="24" s="1"/>
  <c r="H970" i="24" a="1"/>
  <c r="H970" i="24" s="1"/>
  <c r="H969" i="24"/>
  <c r="H969" i="24" a="1"/>
  <c r="H968" i="24" a="1"/>
  <c r="H968" i="24" s="1"/>
  <c r="H967" i="24" a="1"/>
  <c r="H967" i="24" s="1"/>
  <c r="H966" i="24"/>
  <c r="H966" i="24" a="1"/>
  <c r="H965" i="24" a="1"/>
  <c r="H965" i="24" s="1"/>
  <c r="H964" i="24" a="1"/>
  <c r="H964" i="24" s="1"/>
  <c r="H963" i="24" a="1"/>
  <c r="H963" i="24" s="1"/>
  <c r="H962" i="24" a="1"/>
  <c r="H962" i="24" s="1"/>
  <c r="H961" i="24" a="1"/>
  <c r="H961" i="24" s="1"/>
  <c r="H960" i="24" a="1"/>
  <c r="H960" i="24" s="1"/>
  <c r="H959" i="24" a="1"/>
  <c r="H959" i="24" s="1"/>
  <c r="H958" i="24" a="1"/>
  <c r="H958" i="24" s="1"/>
  <c r="H957" i="24"/>
  <c r="H957" i="24" a="1"/>
  <c r="H956" i="24" a="1"/>
  <c r="H956" i="24" s="1"/>
  <c r="H955" i="24"/>
  <c r="H955" i="24" a="1"/>
  <c r="H954" i="24" a="1"/>
  <c r="H954" i="24" s="1"/>
  <c r="H953" i="24" a="1"/>
  <c r="H953" i="24" s="1"/>
  <c r="H952" i="24" a="1"/>
  <c r="H952" i="24" s="1"/>
  <c r="H951" i="24" a="1"/>
  <c r="H951" i="24" s="1"/>
  <c r="H950" i="24" a="1"/>
  <c r="H950" i="24" s="1"/>
  <c r="H949" i="24" a="1"/>
  <c r="H949" i="24" s="1"/>
  <c r="H948" i="24" a="1"/>
  <c r="H948" i="24" s="1"/>
  <c r="H947" i="24" a="1"/>
  <c r="H947" i="24" s="1"/>
  <c r="H946" i="24"/>
  <c r="H946" i="24" a="1"/>
  <c r="H945" i="24"/>
  <c r="H945" i="24" a="1"/>
  <c r="H944" i="24" a="1"/>
  <c r="H944" i="24" s="1"/>
  <c r="H943" i="24"/>
  <c r="H943" i="24" a="1"/>
  <c r="H942" i="24"/>
  <c r="H942" i="24" a="1"/>
  <c r="H941" i="24" a="1"/>
  <c r="H941" i="24" s="1"/>
  <c r="H940" i="24" a="1"/>
  <c r="H940" i="24" s="1"/>
  <c r="H939" i="24" a="1"/>
  <c r="H939" i="24" s="1"/>
  <c r="H938" i="24" a="1"/>
  <c r="H938" i="24" s="1"/>
  <c r="H937" i="24"/>
  <c r="H937" i="24" a="1"/>
  <c r="H936" i="24" a="1"/>
  <c r="H936" i="24" s="1"/>
  <c r="H935" i="24" a="1"/>
  <c r="H935" i="24" s="1"/>
  <c r="H934" i="24"/>
  <c r="H934" i="24" a="1"/>
  <c r="H933" i="24"/>
  <c r="H933" i="24" a="1"/>
  <c r="H932" i="24" a="1"/>
  <c r="H932" i="24" s="1"/>
  <c r="H931" i="24"/>
  <c r="H931" i="24" a="1"/>
  <c r="H930" i="24" a="1"/>
  <c r="H930" i="24" s="1"/>
  <c r="H929" i="24" a="1"/>
  <c r="H929" i="24" s="1"/>
  <c r="H928" i="24" a="1"/>
  <c r="H928" i="24" s="1"/>
  <c r="H927" i="24" a="1"/>
  <c r="H927" i="24" s="1"/>
  <c r="H926" i="24" a="1"/>
  <c r="H926" i="24" s="1"/>
  <c r="H925" i="24"/>
  <c r="H925" i="24" a="1"/>
  <c r="H924" i="24" a="1"/>
  <c r="H924" i="24" s="1"/>
  <c r="H923" i="24"/>
  <c r="H923" i="24" a="1"/>
  <c r="H922" i="24" a="1"/>
  <c r="H922" i="24" s="1"/>
  <c r="H921" i="24" a="1"/>
  <c r="H921" i="24" s="1"/>
  <c r="H920" i="24" a="1"/>
  <c r="H920" i="24" s="1"/>
  <c r="H919" i="24" a="1"/>
  <c r="H919" i="24" s="1"/>
  <c r="H918" i="24" a="1"/>
  <c r="H918" i="24" s="1"/>
  <c r="H917" i="24" a="1"/>
  <c r="H917" i="24" s="1"/>
  <c r="H916" i="24" a="1"/>
  <c r="H916" i="24" s="1"/>
  <c r="H915" i="24" a="1"/>
  <c r="H915" i="24" s="1"/>
  <c r="H914" i="24"/>
  <c r="H914" i="24" a="1"/>
  <c r="H913" i="24"/>
  <c r="H913" i="24" a="1"/>
  <c r="H912" i="24" a="1"/>
  <c r="H912" i="24" s="1"/>
  <c r="H911" i="24"/>
  <c r="H911" i="24" a="1"/>
  <c r="H910" i="24" a="1"/>
  <c r="H910" i="24" s="1"/>
  <c r="H909" i="24" a="1"/>
  <c r="H909" i="24" s="1"/>
  <c r="H908" i="24" a="1"/>
  <c r="H908" i="24" s="1"/>
  <c r="H907" i="24" a="1"/>
  <c r="H907" i="24" s="1"/>
  <c r="H906" i="24" a="1"/>
  <c r="H906" i="24" s="1"/>
  <c r="H905" i="24"/>
  <c r="H905" i="24" a="1"/>
  <c r="H904" i="24" a="1"/>
  <c r="H904" i="24" s="1"/>
  <c r="H903" i="24" a="1"/>
  <c r="H903" i="24" s="1"/>
  <c r="H902" i="24"/>
  <c r="H902" i="24" a="1"/>
  <c r="H901" i="24"/>
  <c r="H901" i="24" a="1"/>
  <c r="H900" i="24" a="1"/>
  <c r="H900" i="24" s="1"/>
  <c r="H899" i="24" a="1"/>
  <c r="H899" i="24" s="1"/>
  <c r="H898" i="24" a="1"/>
  <c r="H898" i="24" s="1"/>
  <c r="H897" i="24" a="1"/>
  <c r="H897" i="24" s="1"/>
  <c r="H896" i="24" a="1"/>
  <c r="H896" i="24" s="1"/>
  <c r="H895" i="24" a="1"/>
  <c r="H895" i="24" s="1"/>
  <c r="H894" i="24" a="1"/>
  <c r="H894" i="24" s="1"/>
  <c r="H893" i="24"/>
  <c r="H893" i="24" a="1"/>
  <c r="H892" i="24" a="1"/>
  <c r="H892" i="24" s="1"/>
  <c r="H891" i="24"/>
  <c r="H891" i="24" a="1"/>
  <c r="H890" i="24" a="1"/>
  <c r="H890" i="24" s="1"/>
  <c r="H889" i="24" a="1"/>
  <c r="H889" i="24" s="1"/>
  <c r="H888" i="24" a="1"/>
  <c r="H888" i="24" s="1"/>
  <c r="H887" i="24" a="1"/>
  <c r="H887" i="24" s="1"/>
  <c r="H886" i="24" a="1"/>
  <c r="H886" i="24" s="1"/>
  <c r="H885" i="24" a="1"/>
  <c r="H885" i="24" s="1"/>
  <c r="H884" i="24" a="1"/>
  <c r="H884" i="24" s="1"/>
  <c r="H883" i="24" a="1"/>
  <c r="H883" i="24" s="1"/>
  <c r="H882" i="24"/>
  <c r="H882" i="24" a="1"/>
  <c r="H881" i="24"/>
  <c r="H881" i="24" a="1"/>
  <c r="H880" i="24" a="1"/>
  <c r="H880" i="24" s="1"/>
  <c r="H879" i="24"/>
  <c r="H879" i="24" a="1"/>
  <c r="H878" i="24" a="1"/>
  <c r="H878" i="24" s="1"/>
  <c r="H877" i="24" a="1"/>
  <c r="H877" i="24" s="1"/>
  <c r="H876" i="24" a="1"/>
  <c r="H876" i="24" s="1"/>
  <c r="H875" i="24" a="1"/>
  <c r="H875" i="24" s="1"/>
  <c r="H874" i="24" a="1"/>
  <c r="H874" i="24" s="1"/>
  <c r="H873" i="24"/>
  <c r="H873" i="24" a="1"/>
  <c r="H872" i="24" a="1"/>
  <c r="H872" i="24" s="1"/>
  <c r="H871" i="24" a="1"/>
  <c r="H871" i="24" s="1"/>
  <c r="H870" i="24"/>
  <c r="H870" i="24" a="1"/>
  <c r="H869" i="24" a="1"/>
  <c r="H869" i="24" s="1"/>
  <c r="H868" i="24" a="1"/>
  <c r="H868" i="24" s="1"/>
  <c r="H867" i="24" a="1"/>
  <c r="H867" i="24" s="1"/>
  <c r="H866" i="24" a="1"/>
  <c r="H866" i="24" s="1"/>
  <c r="H865" i="24" a="1"/>
  <c r="H865" i="24" s="1"/>
  <c r="H864" i="24" a="1"/>
  <c r="H864" i="24" s="1"/>
  <c r="H863" i="24" a="1"/>
  <c r="H863" i="24" s="1"/>
  <c r="H862" i="24" a="1"/>
  <c r="H862" i="24" s="1"/>
  <c r="H861" i="24"/>
  <c r="H861" i="24" a="1"/>
  <c r="H860" i="24" a="1"/>
  <c r="H860" i="24" s="1"/>
  <c r="H859" i="24"/>
  <c r="H859" i="24" a="1"/>
  <c r="H858" i="24" a="1"/>
  <c r="H858" i="24" s="1"/>
  <c r="H857" i="24" a="1"/>
  <c r="H857" i="24" s="1"/>
  <c r="H856" i="24" a="1"/>
  <c r="H856" i="24" s="1"/>
  <c r="H855" i="24" a="1"/>
  <c r="H855" i="24" s="1"/>
  <c r="H854" i="24" a="1"/>
  <c r="H854" i="24" s="1"/>
  <c r="H853" i="24" a="1"/>
  <c r="H853" i="24" s="1"/>
  <c r="H852" i="24" a="1"/>
  <c r="H852" i="24" s="1"/>
  <c r="H851" i="24" a="1"/>
  <c r="H851" i="24" s="1"/>
  <c r="H850" i="24"/>
  <c r="H850" i="24" a="1"/>
  <c r="H849" i="24"/>
  <c r="H849" i="24" a="1"/>
  <c r="H848" i="24" a="1"/>
  <c r="H848" i="24" s="1"/>
  <c r="H847" i="24"/>
  <c r="H847" i="24" a="1"/>
  <c r="H846" i="24" a="1"/>
  <c r="H846" i="24" s="1"/>
  <c r="H845" i="24" a="1"/>
  <c r="H845" i="24" s="1"/>
  <c r="H844" i="24" a="1"/>
  <c r="H844" i="24" s="1"/>
  <c r="H843" i="24"/>
  <c r="H843" i="24" a="1"/>
  <c r="H842" i="24" a="1"/>
  <c r="H842" i="24" s="1"/>
  <c r="H841" i="24"/>
  <c r="H841" i="24" a="1"/>
  <c r="H840" i="24" a="1"/>
  <c r="H840" i="24" s="1"/>
  <c r="H839" i="24" a="1"/>
  <c r="H839" i="24" s="1"/>
  <c r="H838" i="24"/>
  <c r="H838" i="24" a="1"/>
  <c r="H837" i="24" a="1"/>
  <c r="H837" i="24" s="1"/>
  <c r="H836" i="24" a="1"/>
  <c r="H836" i="24" s="1"/>
  <c r="H835" i="24"/>
  <c r="H835" i="24" a="1"/>
  <c r="H834" i="24" a="1"/>
  <c r="H834" i="24" s="1"/>
  <c r="H833" i="24" a="1"/>
  <c r="H833" i="24" s="1"/>
  <c r="H832" i="24" a="1"/>
  <c r="H832" i="24" s="1"/>
  <c r="H831" i="24" a="1"/>
  <c r="H831" i="24" s="1"/>
  <c r="H830" i="24" a="1"/>
  <c r="H830" i="24" s="1"/>
  <c r="H829" i="24"/>
  <c r="H829" i="24" a="1"/>
  <c r="H828" i="24" a="1"/>
  <c r="H828" i="24" s="1"/>
  <c r="H827" i="24"/>
  <c r="H827" i="24" a="1"/>
  <c r="H826" i="24"/>
  <c r="H826" i="24" a="1"/>
  <c r="H825" i="24" a="1"/>
  <c r="H825" i="24" s="1"/>
  <c r="H824" i="24" a="1"/>
  <c r="H824" i="24" s="1"/>
  <c r="H823" i="24" a="1"/>
  <c r="H823" i="24" s="1"/>
  <c r="H822" i="24" a="1"/>
  <c r="H822" i="24" s="1"/>
  <c r="H821" i="24" a="1"/>
  <c r="H821" i="24" s="1"/>
  <c r="H820" i="24" a="1"/>
  <c r="H820" i="24" s="1"/>
  <c r="H819" i="24" a="1"/>
  <c r="H819" i="24" s="1"/>
  <c r="H818" i="24"/>
  <c r="H818" i="24" a="1"/>
  <c r="H817" i="24" a="1"/>
  <c r="H817" i="24" s="1"/>
  <c r="H816" i="24" a="1"/>
  <c r="H816" i="24" s="1"/>
  <c r="H815" i="24"/>
  <c r="H815" i="24" a="1"/>
  <c r="H814" i="24" a="1"/>
  <c r="H814" i="24" s="1"/>
  <c r="H813" i="24" a="1"/>
  <c r="H813" i="24" s="1"/>
  <c r="H812" i="24" a="1"/>
  <c r="H812" i="24" s="1"/>
  <c r="H811" i="24"/>
  <c r="H811" i="24" a="1"/>
  <c r="H810" i="24" a="1"/>
  <c r="H810" i="24" s="1"/>
  <c r="H809" i="24"/>
  <c r="H809" i="24" a="1"/>
  <c r="H808" i="24" a="1"/>
  <c r="H808" i="24" s="1"/>
  <c r="H807" i="24" a="1"/>
  <c r="H807" i="24" s="1"/>
  <c r="H806" i="24"/>
  <c r="H806" i="24" a="1"/>
  <c r="H805" i="24" a="1"/>
  <c r="H805" i="24" s="1"/>
  <c r="H804" i="24" a="1"/>
  <c r="H804" i="24" s="1"/>
  <c r="H803" i="24"/>
  <c r="H803" i="24" a="1"/>
  <c r="H802" i="24"/>
  <c r="H802" i="24" a="1"/>
  <c r="H801" i="24" a="1"/>
  <c r="H801" i="24" s="1"/>
  <c r="H800" i="24" a="1"/>
  <c r="H800" i="24" s="1"/>
  <c r="H799" i="24" a="1"/>
  <c r="H799" i="24" s="1"/>
  <c r="H798" i="24" a="1"/>
  <c r="H798" i="24" s="1"/>
  <c r="H797" i="24"/>
  <c r="H797" i="24" a="1"/>
  <c r="H796" i="24" a="1"/>
  <c r="H796" i="24" s="1"/>
  <c r="H795" i="24"/>
  <c r="H795" i="24" a="1"/>
  <c r="H794" i="24"/>
  <c r="H794" i="24" a="1"/>
  <c r="H793" i="24"/>
  <c r="H793" i="24" a="1"/>
  <c r="H792" i="24" a="1"/>
  <c r="H792" i="24" s="1"/>
  <c r="H791" i="24" a="1"/>
  <c r="H791" i="24" s="1"/>
  <c r="H790" i="24" a="1"/>
  <c r="H790" i="24" s="1"/>
  <c r="H789" i="24" a="1"/>
  <c r="H789" i="24" s="1"/>
  <c r="H788" i="24" a="1"/>
  <c r="H788" i="24" s="1"/>
  <c r="H787" i="24" a="1"/>
  <c r="H787" i="24" s="1"/>
  <c r="H786" i="24"/>
  <c r="H786" i="24" a="1"/>
  <c r="H785" i="24"/>
  <c r="H785" i="24" a="1"/>
  <c r="H784" i="24" a="1"/>
  <c r="H784" i="24" s="1"/>
  <c r="H783" i="24"/>
  <c r="H783" i="24" a="1"/>
  <c r="H782" i="24" a="1"/>
  <c r="H782" i="24" s="1"/>
  <c r="H781" i="24" a="1"/>
  <c r="H781" i="24" s="1"/>
  <c r="H780" i="24" a="1"/>
  <c r="H780" i="24" s="1"/>
  <c r="H779" i="24" a="1"/>
  <c r="H779" i="24" s="1"/>
  <c r="H778" i="24" a="1"/>
  <c r="H778" i="24" s="1"/>
  <c r="H777" i="24"/>
  <c r="H777" i="24" a="1"/>
  <c r="H776" i="24" a="1"/>
  <c r="H776" i="24" s="1"/>
  <c r="H775" i="24" a="1"/>
  <c r="H775" i="24" s="1"/>
  <c r="H774" i="24"/>
  <c r="H774" i="24" a="1"/>
  <c r="H773" i="24" a="1"/>
  <c r="H773" i="24" s="1"/>
  <c r="H772" i="24" a="1"/>
  <c r="H772" i="24" s="1"/>
  <c r="H771" i="24"/>
  <c r="H771" i="24" a="1"/>
  <c r="H770" i="24" a="1"/>
  <c r="H770" i="24" s="1"/>
  <c r="H769" i="24" a="1"/>
  <c r="H769" i="24" s="1"/>
  <c r="H768" i="24" a="1"/>
  <c r="H768" i="24" s="1"/>
  <c r="H767" i="24" a="1"/>
  <c r="H767" i="24" s="1"/>
  <c r="H766" i="24" a="1"/>
  <c r="H766" i="24" s="1"/>
  <c r="H765" i="24"/>
  <c r="H765" i="24" a="1"/>
  <c r="H764" i="24" a="1"/>
  <c r="H764" i="24" s="1"/>
  <c r="H763" i="24"/>
  <c r="H763" i="24" a="1"/>
  <c r="H762" i="24"/>
  <c r="H762" i="24" a="1"/>
  <c r="H761" i="24" a="1"/>
  <c r="H761" i="24" s="1"/>
  <c r="H760" i="24" a="1"/>
  <c r="H760" i="24" s="1"/>
  <c r="H759" i="24"/>
  <c r="H759" i="24" a="1"/>
  <c r="H758" i="24" a="1"/>
  <c r="H758" i="24" s="1"/>
  <c r="H757" i="24" a="1"/>
  <c r="H757" i="24" s="1"/>
  <c r="H756" i="24" a="1"/>
  <c r="H756" i="24" s="1"/>
  <c r="H755" i="24" a="1"/>
  <c r="H755" i="24" s="1"/>
  <c r="H754" i="24"/>
  <c r="H754" i="24" a="1"/>
  <c r="H753" i="24" a="1"/>
  <c r="H753" i="24" s="1"/>
  <c r="H752" i="24" a="1"/>
  <c r="H752" i="24" s="1"/>
  <c r="H751" i="24"/>
  <c r="H751" i="24" a="1"/>
  <c r="H750" i="24" a="1"/>
  <c r="H750" i="24" s="1"/>
  <c r="H749" i="24" a="1"/>
  <c r="H749" i="24" s="1"/>
  <c r="H748" i="24" a="1"/>
  <c r="H748" i="24" s="1"/>
  <c r="H747" i="24" a="1"/>
  <c r="H747" i="24" s="1"/>
  <c r="H746" i="24" a="1"/>
  <c r="H746" i="24" s="1"/>
  <c r="H745" i="24"/>
  <c r="H745" i="24" a="1"/>
  <c r="H744" i="24" a="1"/>
  <c r="H744" i="24" s="1"/>
  <c r="H743" i="24" a="1"/>
  <c r="H743" i="24" s="1"/>
  <c r="H742" i="24"/>
  <c r="H742" i="24" a="1"/>
  <c r="H741" i="24"/>
  <c r="H741" i="24" a="1"/>
  <c r="H740" i="24" a="1"/>
  <c r="H740" i="24" s="1"/>
  <c r="H739" i="24" a="1"/>
  <c r="H739" i="24" s="1"/>
  <c r="H738" i="24" a="1"/>
  <c r="H738" i="24" s="1"/>
  <c r="H737" i="24" a="1"/>
  <c r="H737" i="24" s="1"/>
  <c r="H736" i="24" a="1"/>
  <c r="H736" i="24" s="1"/>
  <c r="H735" i="24" a="1"/>
  <c r="H735" i="24" s="1"/>
  <c r="H734" i="24" a="1"/>
  <c r="H734" i="24" s="1"/>
  <c r="H733" i="24"/>
  <c r="H733" i="24" a="1"/>
  <c r="H732" i="24" a="1"/>
  <c r="H732" i="24" s="1"/>
  <c r="H731" i="24"/>
  <c r="H731" i="24" a="1"/>
  <c r="H730" i="24"/>
  <c r="H730" i="24" a="1"/>
  <c r="H729" i="24" a="1"/>
  <c r="H729" i="24" s="1"/>
  <c r="H728" i="24" a="1"/>
  <c r="H728" i="24" s="1"/>
  <c r="H727" i="24"/>
  <c r="H727" i="24" a="1"/>
  <c r="H726" i="24" a="1"/>
  <c r="H726" i="24" s="1"/>
  <c r="H725" i="24" a="1"/>
  <c r="H725" i="24" s="1"/>
  <c r="H724" i="24" a="1"/>
  <c r="H724" i="24" s="1"/>
  <c r="H723" i="24" a="1"/>
  <c r="H723" i="24" s="1"/>
  <c r="H722" i="24"/>
  <c r="H722" i="24" a="1"/>
  <c r="H721" i="24" a="1"/>
  <c r="H721" i="24" s="1"/>
  <c r="H720" i="24" a="1"/>
  <c r="H720" i="24" s="1"/>
  <c r="H719" i="24"/>
  <c r="H719" i="24" a="1"/>
  <c r="H718" i="24"/>
  <c r="H718" i="24" a="1"/>
  <c r="H717" i="24" a="1"/>
  <c r="H717" i="24" s="1"/>
  <c r="H716" i="24" a="1"/>
  <c r="H716" i="24" s="1"/>
  <c r="H715" i="24" a="1"/>
  <c r="H715" i="24" s="1"/>
  <c r="H714" i="24" a="1"/>
  <c r="H714" i="24" s="1"/>
  <c r="H713" i="24"/>
  <c r="H713" i="24" a="1"/>
  <c r="H712" i="24" a="1"/>
  <c r="H712" i="24" s="1"/>
  <c r="H711" i="24" a="1"/>
  <c r="H711" i="24" s="1"/>
  <c r="H710" i="24"/>
  <c r="H710" i="24" a="1"/>
  <c r="H709" i="24"/>
  <c r="H709" i="24" a="1"/>
  <c r="H708" i="24" a="1"/>
  <c r="H708" i="24" s="1"/>
  <c r="H707" i="24" a="1"/>
  <c r="H707" i="24" s="1"/>
  <c r="H706" i="24" a="1"/>
  <c r="H706" i="24" s="1"/>
  <c r="H705" i="24" a="1"/>
  <c r="H705" i="24" s="1"/>
  <c r="H704" i="24" a="1"/>
  <c r="H704" i="24" s="1"/>
  <c r="H703" i="24" a="1"/>
  <c r="H703" i="24" s="1"/>
  <c r="H702" i="24" a="1"/>
  <c r="H702" i="24" s="1"/>
  <c r="H701" i="24"/>
  <c r="H701" i="24" a="1"/>
  <c r="H700" i="24" a="1"/>
  <c r="H700" i="24" s="1"/>
  <c r="H699" i="24"/>
  <c r="H699" i="24" a="1"/>
  <c r="H698" i="24"/>
  <c r="H698" i="24" a="1"/>
  <c r="H697" i="24" a="1"/>
  <c r="H697" i="24" s="1"/>
  <c r="H696" i="24" a="1"/>
  <c r="H696" i="24" s="1"/>
  <c r="H695" i="24"/>
  <c r="H695" i="24" a="1"/>
  <c r="H694" i="24" a="1"/>
  <c r="H694" i="24" s="1"/>
  <c r="H693" i="24" a="1"/>
  <c r="H693" i="24" s="1"/>
  <c r="H692" i="24" a="1"/>
  <c r="H692" i="24" s="1"/>
  <c r="H691" i="24" a="1"/>
  <c r="H691" i="24" s="1"/>
  <c r="H690" i="24"/>
  <c r="H690" i="24" a="1"/>
  <c r="H689" i="24" a="1"/>
  <c r="H689" i="24" s="1"/>
  <c r="H688" i="24" a="1"/>
  <c r="H688" i="24" s="1"/>
  <c r="H687" i="24"/>
  <c r="H687" i="24" a="1"/>
  <c r="H686" i="24"/>
  <c r="H686" i="24" a="1"/>
  <c r="H685" i="24" a="1"/>
  <c r="H685" i="24" s="1"/>
  <c r="H684" i="24" a="1"/>
  <c r="H684" i="24" s="1"/>
  <c r="H683" i="24" a="1"/>
  <c r="H683" i="24" s="1"/>
  <c r="H682" i="24" a="1"/>
  <c r="H682" i="24" s="1"/>
  <c r="H681" i="24"/>
  <c r="H681" i="24" a="1"/>
  <c r="H680" i="24" a="1"/>
  <c r="H680" i="24" s="1"/>
  <c r="H679" i="24" a="1"/>
  <c r="H679" i="24" s="1"/>
  <c r="H678" i="24"/>
  <c r="H678" i="24" a="1"/>
  <c r="H677" i="24"/>
  <c r="H677" i="24" a="1"/>
  <c r="H676" i="24" a="1"/>
  <c r="H676" i="24" s="1"/>
  <c r="H675" i="24" a="1"/>
  <c r="H675" i="24" s="1"/>
  <c r="H674" i="24" a="1"/>
  <c r="H674" i="24" s="1"/>
  <c r="H673" i="24" a="1"/>
  <c r="H673" i="24" s="1"/>
  <c r="H672" i="24" a="1"/>
  <c r="H672" i="24" s="1"/>
  <c r="H671" i="24" a="1"/>
  <c r="H671" i="24" s="1"/>
  <c r="H670" i="24" a="1"/>
  <c r="H670" i="24" s="1"/>
  <c r="H669" i="24"/>
  <c r="H669" i="24" a="1"/>
  <c r="H668" i="24" a="1"/>
  <c r="H668" i="24" s="1"/>
  <c r="H667" i="24"/>
  <c r="H667" i="24" a="1"/>
  <c r="H666" i="24" a="1"/>
  <c r="H666" i="24" s="1"/>
  <c r="H665" i="24" a="1"/>
  <c r="H665" i="24" s="1"/>
  <c r="H664" i="24" a="1"/>
  <c r="H664" i="24" s="1"/>
  <c r="H663" i="24" a="1"/>
  <c r="H663" i="24" s="1"/>
  <c r="H662" i="24" a="1"/>
  <c r="H662" i="24" s="1"/>
  <c r="H661" i="24" a="1"/>
  <c r="H661" i="24" s="1"/>
  <c r="H660" i="24" a="1"/>
  <c r="H660" i="24" s="1"/>
  <c r="H659" i="24" a="1"/>
  <c r="H659" i="24" s="1"/>
  <c r="H658" i="24"/>
  <c r="H658" i="24" a="1"/>
  <c r="H657" i="24"/>
  <c r="H657" i="24" a="1"/>
  <c r="H656" i="24"/>
  <c r="H656" i="24" a="1"/>
  <c r="H655" i="24" a="1"/>
  <c r="H655" i="24" s="1"/>
  <c r="H654" i="24"/>
  <c r="H654" i="24" a="1"/>
  <c r="H653" i="24" a="1"/>
  <c r="H653" i="24" s="1"/>
  <c r="H652" i="24" a="1"/>
  <c r="H652" i="24" s="1"/>
  <c r="H651" i="24" a="1"/>
  <c r="H651" i="24" s="1"/>
  <c r="H650" i="24" a="1"/>
  <c r="H650" i="24" s="1"/>
  <c r="H649" i="24"/>
  <c r="H649" i="24" a="1"/>
  <c r="H648" i="24" a="1"/>
  <c r="H648" i="24" s="1"/>
  <c r="H647" i="24" a="1"/>
  <c r="H647" i="24" s="1"/>
  <c r="H646" i="24" a="1"/>
  <c r="H646" i="24" s="1"/>
  <c r="H645" i="24"/>
  <c r="H645" i="24" a="1"/>
  <c r="H644" i="24" a="1"/>
  <c r="H644" i="24" s="1"/>
  <c r="H643" i="24" a="1"/>
  <c r="H643" i="24" s="1"/>
  <c r="H642" i="24"/>
  <c r="H642" i="24" a="1"/>
  <c r="H641" i="24" a="1"/>
  <c r="H641" i="24" s="1"/>
  <c r="H640" i="24"/>
  <c r="H640" i="24" a="1"/>
  <c r="H639" i="24" a="1"/>
  <c r="H639" i="24" s="1"/>
  <c r="H638" i="24" a="1"/>
  <c r="H638" i="24" s="1"/>
  <c r="H637" i="24" a="1"/>
  <c r="H637" i="24" s="1"/>
  <c r="H636" i="24"/>
  <c r="H636" i="24" a="1"/>
  <c r="H635" i="24" a="1"/>
  <c r="H635" i="24" s="1"/>
  <c r="H634" i="24" a="1"/>
  <c r="H634" i="24" s="1"/>
  <c r="H633" i="24"/>
  <c r="H633" i="24" a="1"/>
  <c r="H632" i="24" a="1"/>
  <c r="H632" i="24" s="1"/>
  <c r="H631" i="24" a="1"/>
  <c r="H631" i="24" s="1"/>
  <c r="H630" i="24" a="1"/>
  <c r="H630" i="24" s="1"/>
  <c r="H629" i="24" a="1"/>
  <c r="H629" i="24" s="1"/>
  <c r="H628" i="24" a="1"/>
  <c r="H628" i="24" s="1"/>
  <c r="H627" i="24" a="1"/>
  <c r="H627" i="24" s="1"/>
  <c r="H626" i="24"/>
  <c r="H626" i="24" a="1"/>
  <c r="H625" i="24"/>
  <c r="H625" i="24" a="1"/>
  <c r="H624" i="24"/>
  <c r="H624" i="24" a="1"/>
  <c r="H623" i="24" a="1"/>
  <c r="H623" i="24" s="1"/>
  <c r="H622" i="24"/>
  <c r="H622" i="24" a="1"/>
  <c r="H621" i="24" a="1"/>
  <c r="H621" i="24" s="1"/>
  <c r="H620" i="24" a="1"/>
  <c r="H620" i="24" s="1"/>
  <c r="H619" i="24" a="1"/>
  <c r="H619" i="24" s="1"/>
  <c r="H618" i="24" a="1"/>
  <c r="H618" i="24" s="1"/>
  <c r="H617" i="24"/>
  <c r="H617" i="24" a="1"/>
  <c r="H616" i="24" a="1"/>
  <c r="H616" i="24" s="1"/>
  <c r="H615" i="24" a="1"/>
  <c r="H615" i="24" s="1"/>
  <c r="H614" i="24" a="1"/>
  <c r="H614" i="24" s="1"/>
  <c r="H613" i="24"/>
  <c r="H613" i="24" a="1"/>
  <c r="H612" i="24" a="1"/>
  <c r="H612" i="24" s="1"/>
  <c r="H611" i="24" a="1"/>
  <c r="H611" i="24" s="1"/>
  <c r="H610" i="24"/>
  <c r="H610" i="24" a="1"/>
  <c r="H609" i="24" a="1"/>
  <c r="H609" i="24" s="1"/>
  <c r="H608" i="24"/>
  <c r="H608" i="24" a="1"/>
  <c r="H607" i="24" a="1"/>
  <c r="H607" i="24" s="1"/>
  <c r="H606" i="24" a="1"/>
  <c r="H606" i="24" s="1"/>
  <c r="H605" i="24" a="1"/>
  <c r="H605" i="24" s="1"/>
  <c r="H604" i="24"/>
  <c r="H604" i="24" a="1"/>
  <c r="H603" i="24" a="1"/>
  <c r="H603" i="24" s="1"/>
  <c r="H602" i="24" a="1"/>
  <c r="H602" i="24" s="1"/>
  <c r="H601" i="24"/>
  <c r="H601" i="24" a="1"/>
  <c r="H600" i="24" a="1"/>
  <c r="H600" i="24" s="1"/>
  <c r="H599" i="24" a="1"/>
  <c r="H599" i="24" s="1"/>
  <c r="H598" i="24" a="1"/>
  <c r="H598" i="24" s="1"/>
  <c r="H597" i="24" a="1"/>
  <c r="H597" i="24" s="1"/>
  <c r="H596" i="24" a="1"/>
  <c r="H596" i="24" s="1"/>
  <c r="H595" i="24" a="1"/>
  <c r="H595" i="24" s="1"/>
  <c r="H594" i="24"/>
  <c r="H594" i="24" a="1"/>
  <c r="H593" i="24" a="1"/>
  <c r="H593" i="24" s="1"/>
  <c r="H592" i="24"/>
  <c r="H592" i="24" a="1"/>
  <c r="H591" i="24" a="1"/>
  <c r="H591" i="24" s="1"/>
  <c r="H590" i="24"/>
  <c r="H590" i="24" a="1"/>
  <c r="H589" i="24" a="1"/>
  <c r="H589" i="24" s="1"/>
  <c r="H588" i="24" a="1"/>
  <c r="H588" i="24" s="1"/>
  <c r="H587" i="24" a="1"/>
  <c r="H587" i="24" s="1"/>
  <c r="H586" i="24" a="1"/>
  <c r="H586" i="24" s="1"/>
  <c r="H585" i="24"/>
  <c r="H585" i="24" a="1"/>
  <c r="H584" i="24" a="1"/>
  <c r="H584" i="24" s="1"/>
  <c r="H583" i="24" a="1"/>
  <c r="H583" i="24" s="1"/>
  <c r="H582" i="24" a="1"/>
  <c r="H582" i="24" s="1"/>
  <c r="H581" i="24"/>
  <c r="H581" i="24" a="1"/>
  <c r="H580" i="24" a="1"/>
  <c r="H580" i="24" s="1"/>
  <c r="H579" i="24" a="1"/>
  <c r="H579" i="24" s="1"/>
  <c r="H578" i="24"/>
  <c r="H578" i="24" a="1"/>
  <c r="H577" i="24" a="1"/>
  <c r="H577" i="24" s="1"/>
  <c r="H576" i="24"/>
  <c r="H576" i="24" a="1"/>
  <c r="H575" i="24" a="1"/>
  <c r="H575" i="24" s="1"/>
  <c r="H574" i="24" a="1"/>
  <c r="H574" i="24" s="1"/>
  <c r="H573" i="24" a="1"/>
  <c r="H573" i="24" s="1"/>
  <c r="H572" i="24"/>
  <c r="H572" i="24" a="1"/>
  <c r="H571" i="24" a="1"/>
  <c r="H571" i="24" s="1"/>
  <c r="H570" i="24" a="1"/>
  <c r="H570" i="24" s="1"/>
  <c r="H569" i="24"/>
  <c r="H569" i="24" a="1"/>
  <c r="H568" i="24" a="1"/>
  <c r="H568" i="24" s="1"/>
  <c r="H567" i="24" a="1"/>
  <c r="H567" i="24" s="1"/>
  <c r="H566" i="24" a="1"/>
  <c r="H566" i="24" s="1"/>
  <c r="H565" i="24" a="1"/>
  <c r="H565" i="24" s="1"/>
  <c r="H564" i="24" a="1"/>
  <c r="H564" i="24" s="1"/>
  <c r="H563" i="24" a="1"/>
  <c r="H563" i="24" s="1"/>
  <c r="H562" i="24"/>
  <c r="H562" i="24" a="1"/>
  <c r="H561" i="24" a="1"/>
  <c r="H561" i="24" s="1"/>
  <c r="H560" i="24"/>
  <c r="H560" i="24" a="1"/>
  <c r="H559" i="24" a="1"/>
  <c r="H559" i="24" s="1"/>
  <c r="H558" i="24"/>
  <c r="H558" i="24" a="1"/>
  <c r="H557" i="24" a="1"/>
  <c r="H557" i="24" s="1"/>
  <c r="H556" i="24" a="1"/>
  <c r="H556" i="24" s="1"/>
  <c r="H555" i="24" a="1"/>
  <c r="H555" i="24" s="1"/>
  <c r="H554" i="24" a="1"/>
  <c r="H554" i="24" s="1"/>
  <c r="H553" i="24"/>
  <c r="H553" i="24" a="1"/>
  <c r="H552" i="24" a="1"/>
  <c r="H552" i="24" s="1"/>
  <c r="H551" i="24" a="1"/>
  <c r="H551" i="24" s="1"/>
  <c r="H550" i="24" a="1"/>
  <c r="H550" i="24" s="1"/>
  <c r="H549" i="24"/>
  <c r="H549" i="24" a="1"/>
  <c r="H548" i="24" a="1"/>
  <c r="H548" i="24" s="1"/>
  <c r="H547" i="24" a="1"/>
  <c r="H547" i="24" s="1"/>
  <c r="H546" i="24"/>
  <c r="H546" i="24" a="1"/>
  <c r="H545" i="24"/>
  <c r="H545" i="24" a="1"/>
  <c r="H544" i="24"/>
  <c r="H544" i="24" a="1"/>
  <c r="H543" i="24" a="1"/>
  <c r="H543" i="24" s="1"/>
  <c r="H542" i="24" a="1"/>
  <c r="H542" i="24" s="1"/>
  <c r="H541" i="24" a="1"/>
  <c r="H541" i="24" s="1"/>
  <c r="H540" i="24"/>
  <c r="H540" i="24" a="1"/>
  <c r="H539" i="24" a="1"/>
  <c r="H539" i="24" s="1"/>
  <c r="H538" i="24" a="1"/>
  <c r="H538" i="24" s="1"/>
  <c r="H537" i="24"/>
  <c r="H537" i="24" a="1"/>
  <c r="H536" i="24" a="1"/>
  <c r="H536" i="24" s="1"/>
  <c r="H535" i="24" a="1"/>
  <c r="H535" i="24" s="1"/>
  <c r="H534" i="24" a="1"/>
  <c r="H534" i="24" s="1"/>
  <c r="H533" i="24" a="1"/>
  <c r="H533" i="24" s="1"/>
  <c r="H532" i="24" a="1"/>
  <c r="H532" i="24" s="1"/>
  <c r="H531" i="24" a="1"/>
  <c r="H531" i="24" s="1"/>
  <c r="H530" i="24"/>
  <c r="H530" i="24" a="1"/>
  <c r="H529" i="24" a="1"/>
  <c r="H529" i="24" s="1"/>
  <c r="H528" i="24"/>
  <c r="H528" i="24" a="1"/>
  <c r="H527" i="24" a="1"/>
  <c r="H527" i="24" s="1"/>
  <c r="H526" i="24"/>
  <c r="H526" i="24" a="1"/>
  <c r="H525" i="24" a="1"/>
  <c r="H525" i="24" s="1"/>
  <c r="H524" i="24" a="1"/>
  <c r="H524" i="24" s="1"/>
  <c r="H523" i="24" a="1"/>
  <c r="H523" i="24" s="1"/>
  <c r="H522" i="24" a="1"/>
  <c r="H522" i="24" s="1"/>
  <c r="H521" i="24" a="1"/>
  <c r="H521" i="24" s="1"/>
  <c r="H520" i="24" a="1"/>
  <c r="H520" i="24" s="1"/>
  <c r="H519" i="24" a="1"/>
  <c r="H519" i="24" s="1"/>
  <c r="H518" i="24" a="1"/>
  <c r="H518" i="24" s="1"/>
  <c r="H517" i="24"/>
  <c r="H517" i="24" a="1"/>
  <c r="H516" i="24" a="1"/>
  <c r="H516" i="24" s="1"/>
  <c r="H515" i="24" a="1"/>
  <c r="H515" i="24" s="1"/>
  <c r="H514" i="24"/>
  <c r="H514" i="24" a="1"/>
  <c r="H513" i="24" a="1"/>
  <c r="H513" i="24" s="1"/>
  <c r="H512" i="24" a="1"/>
  <c r="H512" i="24" s="1"/>
  <c r="H511" i="24" a="1"/>
  <c r="H511" i="24" s="1"/>
  <c r="H510" i="24" a="1"/>
  <c r="H510" i="24" s="1"/>
  <c r="H509" i="24" a="1"/>
  <c r="H509" i="24" s="1"/>
  <c r="H508" i="24"/>
  <c r="H508" i="24" a="1"/>
  <c r="H507" i="24" a="1"/>
  <c r="H507" i="24" s="1"/>
  <c r="H506" i="24" a="1"/>
  <c r="H506" i="24" s="1"/>
  <c r="H505" i="24"/>
  <c r="H505" i="24" a="1"/>
  <c r="H504" i="24"/>
  <c r="H504" i="24" a="1"/>
  <c r="H503" i="24" a="1"/>
  <c r="H503" i="24" s="1"/>
  <c r="H502" i="24" a="1"/>
  <c r="H502" i="24" s="1"/>
  <c r="H501" i="24" a="1"/>
  <c r="H501" i="24" s="1"/>
  <c r="H500" i="24" a="1"/>
  <c r="H500" i="24" s="1"/>
  <c r="H499" i="24" a="1"/>
  <c r="H499" i="24" s="1"/>
  <c r="H498" i="24"/>
  <c r="H498" i="24" a="1"/>
  <c r="H497" i="24" a="1"/>
  <c r="H497" i="24" s="1"/>
  <c r="H496" i="24"/>
  <c r="H496" i="24" a="1"/>
  <c r="H495" i="24" a="1"/>
  <c r="H495" i="24" s="1"/>
  <c r="H494" i="24" a="1"/>
  <c r="H494" i="24" s="1"/>
  <c r="H493" i="24" a="1"/>
  <c r="H493" i="24" s="1"/>
  <c r="H492" i="24" a="1"/>
  <c r="H492" i="24" s="1"/>
  <c r="H491" i="24" a="1"/>
  <c r="H491" i="24" s="1"/>
  <c r="H490" i="24" a="1"/>
  <c r="H490" i="24" s="1"/>
  <c r="H489" i="24"/>
  <c r="H489" i="24" a="1"/>
  <c r="H488" i="24" a="1"/>
  <c r="H488" i="24" s="1"/>
  <c r="H487" i="24" a="1"/>
  <c r="H487" i="24" s="1"/>
  <c r="H486" i="24" a="1"/>
  <c r="H486" i="24" s="1"/>
  <c r="H485" i="24"/>
  <c r="H485" i="24" a="1"/>
  <c r="H484" i="24" a="1"/>
  <c r="H484" i="24" s="1"/>
  <c r="H483" i="24" a="1"/>
  <c r="H483" i="24" s="1"/>
  <c r="H482" i="24"/>
  <c r="H482" i="24" a="1"/>
  <c r="H481" i="24" a="1"/>
  <c r="H481" i="24" s="1"/>
  <c r="H480" i="24"/>
  <c r="H480" i="24" a="1"/>
  <c r="H479" i="24" a="1"/>
  <c r="H479" i="24" s="1"/>
  <c r="H478" i="24" a="1"/>
  <c r="H478" i="24" s="1"/>
  <c r="H477" i="24" a="1"/>
  <c r="H477" i="24" s="1"/>
  <c r="H476" i="24"/>
  <c r="H476" i="24" a="1"/>
  <c r="H475" i="24" a="1"/>
  <c r="H475" i="24" s="1"/>
  <c r="H474" i="24"/>
  <c r="H474" i="24" a="1"/>
  <c r="H473" i="24"/>
  <c r="H473" i="24" a="1"/>
  <c r="H472" i="24" a="1"/>
  <c r="H472" i="24" s="1"/>
  <c r="H471" i="24" a="1"/>
  <c r="H471" i="24" s="1"/>
  <c r="H470" i="24" a="1"/>
  <c r="H470" i="24" s="1"/>
  <c r="H469" i="24" a="1"/>
  <c r="H469" i="24" s="1"/>
  <c r="H468" i="24" a="1"/>
  <c r="H468" i="24" s="1"/>
  <c r="H467" i="24" a="1"/>
  <c r="H467" i="24" s="1"/>
  <c r="H466" i="24"/>
  <c r="H466" i="24" a="1"/>
  <c r="H465" i="24"/>
  <c r="H465" i="24" a="1"/>
  <c r="H464" i="24"/>
  <c r="H464" i="24" a="1"/>
  <c r="H463" i="24" a="1"/>
  <c r="H463" i="24" s="1"/>
  <c r="H462" i="24"/>
  <c r="H462" i="24" a="1"/>
  <c r="H461" i="24" a="1"/>
  <c r="H461" i="24" s="1"/>
  <c r="H460" i="24" a="1"/>
  <c r="H460" i="24" s="1"/>
  <c r="H459" i="24" a="1"/>
  <c r="H459" i="24" s="1"/>
  <c r="H458" i="24" a="1"/>
  <c r="H458" i="24" s="1"/>
  <c r="H457" i="24"/>
  <c r="H457" i="24" a="1"/>
  <c r="H456" i="24"/>
  <c r="H456" i="24" a="1"/>
  <c r="H455" i="24" a="1"/>
  <c r="H455" i="24" s="1"/>
  <c r="H454" i="24" a="1"/>
  <c r="H454" i="24" s="1"/>
  <c r="H453" i="24"/>
  <c r="H453" i="24" a="1"/>
  <c r="H452" i="24" a="1"/>
  <c r="H452" i="24" s="1"/>
  <c r="H451" i="24" a="1"/>
  <c r="H451" i="24" s="1"/>
  <c r="H450" i="24"/>
  <c r="H450" i="24" a="1"/>
  <c r="H449" i="24"/>
  <c r="H449" i="24" a="1"/>
  <c r="H448" i="24"/>
  <c r="H448" i="24" a="1"/>
  <c r="H447" i="24" a="1"/>
  <c r="H447" i="24" s="1"/>
  <c r="H446" i="24" a="1"/>
  <c r="H446" i="24" s="1"/>
  <c r="H445" i="24" a="1"/>
  <c r="H445" i="24" s="1"/>
  <c r="H444" i="24" a="1"/>
  <c r="H444" i="24" s="1"/>
  <c r="H443" i="24" a="1"/>
  <c r="H443" i="24" s="1"/>
  <c r="H442" i="24" a="1"/>
  <c r="H442" i="24" s="1"/>
  <c r="H441" i="24"/>
  <c r="H441" i="24" a="1"/>
  <c r="H440" i="24" a="1"/>
  <c r="H440" i="24" s="1"/>
  <c r="H439" i="24" a="1"/>
  <c r="H439" i="24" s="1"/>
  <c r="H438" i="24" a="1"/>
  <c r="H438" i="24" s="1"/>
  <c r="H437" i="24" a="1"/>
  <c r="H437" i="24" s="1"/>
  <c r="H436" i="24" a="1"/>
  <c r="H436" i="24" s="1"/>
  <c r="H435" i="24" a="1"/>
  <c r="H435" i="24" s="1"/>
  <c r="H434" i="24"/>
  <c r="H434" i="24" a="1"/>
  <c r="H433" i="24"/>
  <c r="H433" i="24" a="1"/>
  <c r="H432" i="24"/>
  <c r="H432" i="24" a="1"/>
  <c r="H431" i="24" a="1"/>
  <c r="H431" i="24" s="1"/>
  <c r="H430" i="24"/>
  <c r="H430" i="24" a="1"/>
  <c r="H429" i="24" a="1"/>
  <c r="H429" i="24" s="1"/>
  <c r="H428" i="24" a="1"/>
  <c r="H428" i="24" s="1"/>
  <c r="H427" i="24" a="1"/>
  <c r="H427" i="24" s="1"/>
  <c r="H426" i="24" a="1"/>
  <c r="H426" i="24" s="1"/>
  <c r="H425" i="24"/>
  <c r="H425" i="24" a="1"/>
  <c r="H424" i="24" a="1"/>
  <c r="H424" i="24" s="1"/>
  <c r="H423" i="24" a="1"/>
  <c r="H423" i="24" s="1"/>
  <c r="H422" i="24" a="1"/>
  <c r="H422" i="24" s="1"/>
  <c r="H421" i="24"/>
  <c r="H421" i="24" a="1"/>
  <c r="H420" i="24" a="1"/>
  <c r="H420" i="24" s="1"/>
  <c r="H419" i="24" a="1"/>
  <c r="H419" i="24" s="1"/>
  <c r="H418" i="24"/>
  <c r="H418" i="24" a="1"/>
  <c r="H417" i="24" a="1"/>
  <c r="H417" i="24" s="1"/>
  <c r="H416" i="24"/>
  <c r="H416" i="24" a="1"/>
  <c r="H415" i="24" a="1"/>
  <c r="H415" i="24" s="1"/>
  <c r="H414" i="24" a="1"/>
  <c r="H414" i="24" s="1"/>
  <c r="H413" i="24" a="1"/>
  <c r="H413" i="24" s="1"/>
  <c r="H412" i="24"/>
  <c r="H412" i="24" a="1"/>
  <c r="H411" i="24" a="1"/>
  <c r="H411" i="24" s="1"/>
  <c r="H410" i="24" a="1"/>
  <c r="H410" i="24" s="1"/>
  <c r="H409" i="24"/>
  <c r="H409" i="24" a="1"/>
  <c r="H408" i="24" a="1"/>
  <c r="H408" i="24" s="1"/>
  <c r="H407" i="24" a="1"/>
  <c r="H407" i="24" s="1"/>
  <c r="H406" i="24" a="1"/>
  <c r="H406" i="24" s="1"/>
  <c r="H405" i="24" a="1"/>
  <c r="H405" i="24" s="1"/>
  <c r="H404" i="24" a="1"/>
  <c r="H404" i="24" s="1"/>
  <c r="H403" i="24" a="1"/>
  <c r="H403" i="24" s="1"/>
  <c r="H402" i="24"/>
  <c r="H402" i="24" a="1"/>
  <c r="H401" i="24"/>
  <c r="H401" i="24" a="1"/>
  <c r="H400" i="24"/>
  <c r="H400" i="24" a="1"/>
  <c r="H399" i="24" a="1"/>
  <c r="H399" i="24" s="1"/>
  <c r="H398" i="24"/>
  <c r="H398" i="24" a="1"/>
  <c r="H397" i="24" a="1"/>
  <c r="H397" i="24" s="1"/>
  <c r="H396" i="24" a="1"/>
  <c r="H396" i="24" s="1"/>
  <c r="H395" i="24" a="1"/>
  <c r="H395" i="24" s="1"/>
  <c r="H394" i="24" a="1"/>
  <c r="H394" i="24" s="1"/>
  <c r="H393" i="24"/>
  <c r="H393" i="24" a="1"/>
  <c r="H392" i="24"/>
  <c r="H392" i="24" a="1"/>
  <c r="H391" i="24" a="1"/>
  <c r="H391" i="24" s="1"/>
  <c r="H390" i="24" a="1"/>
  <c r="H390" i="24" s="1"/>
  <c r="H389" i="24"/>
  <c r="H389" i="24" a="1"/>
  <c r="H388" i="24" a="1"/>
  <c r="H388" i="24" s="1"/>
  <c r="H387" i="24" a="1"/>
  <c r="H387" i="24" s="1"/>
  <c r="H386" i="24"/>
  <c r="H386" i="24" a="1"/>
  <c r="H385" i="24" a="1"/>
  <c r="H385" i="24" s="1"/>
  <c r="H384" i="24"/>
  <c r="H384" i="24" a="1"/>
  <c r="H383" i="24" a="1"/>
  <c r="H383" i="24" s="1"/>
  <c r="H382" i="24" a="1"/>
  <c r="H382" i="24" s="1"/>
  <c r="H381" i="24" a="1"/>
  <c r="H381" i="24" s="1"/>
  <c r="H380" i="24"/>
  <c r="H380" i="24" a="1"/>
  <c r="H379" i="24" a="1"/>
  <c r="H379" i="24" s="1"/>
  <c r="H378" i="24"/>
  <c r="H378" i="24" a="1"/>
  <c r="H377" i="24"/>
  <c r="H377" i="24" a="1"/>
  <c r="H376" i="24" a="1"/>
  <c r="H376" i="24" s="1"/>
  <c r="H375" i="24" a="1"/>
  <c r="H375" i="24" s="1"/>
  <c r="H374" i="24" a="1"/>
  <c r="H374" i="24" s="1"/>
  <c r="H373" i="24" a="1"/>
  <c r="H373" i="24" s="1"/>
  <c r="H372" i="24" a="1"/>
  <c r="H372" i="24" s="1"/>
  <c r="H371" i="24" a="1"/>
  <c r="H371" i="24" s="1"/>
  <c r="H370" i="24"/>
  <c r="H370" i="24" a="1"/>
  <c r="H369" i="24"/>
  <c r="H369" i="24" a="1"/>
  <c r="H368" i="24"/>
  <c r="H368" i="24" a="1"/>
  <c r="H367" i="24" a="1"/>
  <c r="H367" i="24" s="1"/>
  <c r="H366" i="24"/>
  <c r="H366" i="24" a="1"/>
  <c r="H365" i="24" a="1"/>
  <c r="H365" i="24" s="1"/>
  <c r="H364" i="24" a="1"/>
  <c r="H364" i="24" s="1"/>
  <c r="H363" i="24" a="1"/>
  <c r="H363" i="24" s="1"/>
  <c r="H362" i="24" a="1"/>
  <c r="H362" i="24" s="1"/>
  <c r="H361" i="24"/>
  <c r="H361" i="24" a="1"/>
  <c r="H360" i="24"/>
  <c r="H360" i="24" a="1"/>
  <c r="H359" i="24" a="1"/>
  <c r="H359" i="24" s="1"/>
  <c r="H358" i="24" a="1"/>
  <c r="H358" i="24" s="1"/>
  <c r="H357" i="24"/>
  <c r="H357" i="24" a="1"/>
  <c r="H356" i="24" a="1"/>
  <c r="H356" i="24" s="1"/>
  <c r="H355" i="24" a="1"/>
  <c r="H355" i="24" s="1"/>
  <c r="H354" i="24"/>
  <c r="H354" i="24" a="1"/>
  <c r="H353" i="24" a="1"/>
  <c r="H353" i="24" s="1"/>
  <c r="H352" i="24"/>
  <c r="H352" i="24" a="1"/>
  <c r="H351" i="24" a="1"/>
  <c r="H351" i="24" s="1"/>
  <c r="H350" i="24" a="1"/>
  <c r="H350" i="24" s="1"/>
  <c r="H349" i="24" a="1"/>
  <c r="H349" i="24" s="1"/>
  <c r="H348" i="24"/>
  <c r="H348" i="24" a="1"/>
  <c r="H347" i="24" a="1"/>
  <c r="H347" i="24" s="1"/>
  <c r="H346" i="24"/>
  <c r="H346" i="24" a="1"/>
  <c r="H345" i="24"/>
  <c r="H345" i="24" a="1"/>
  <c r="H344" i="24" a="1"/>
  <c r="H344" i="24" s="1"/>
  <c r="H343" i="24" a="1"/>
  <c r="H343" i="24" s="1"/>
  <c r="H342" i="24" a="1"/>
  <c r="H342" i="24" s="1"/>
  <c r="H341" i="24" a="1"/>
  <c r="H341" i="24" s="1"/>
  <c r="H340" i="24" a="1"/>
  <c r="H340" i="24" s="1"/>
  <c r="H339" i="24" a="1"/>
  <c r="H339" i="24" s="1"/>
  <c r="H338" i="24"/>
  <c r="H338" i="24" a="1"/>
  <c r="H337" i="24"/>
  <c r="H337" i="24" a="1"/>
  <c r="H336" i="24"/>
  <c r="H336" i="24" a="1"/>
  <c r="H335" i="24" a="1"/>
  <c r="H335" i="24" s="1"/>
  <c r="H334" i="24"/>
  <c r="H334" i="24" a="1"/>
  <c r="H333" i="24" a="1"/>
  <c r="H333" i="24" s="1"/>
  <c r="H332" i="24" a="1"/>
  <c r="H332" i="24" s="1"/>
  <c r="H331" i="24" a="1"/>
  <c r="H331" i="24" s="1"/>
  <c r="H330" i="24" a="1"/>
  <c r="H330" i="24" s="1"/>
  <c r="H329" i="24"/>
  <c r="H329" i="24" a="1"/>
  <c r="H328" i="24"/>
  <c r="H328" i="24" a="1"/>
  <c r="H327" i="24" a="1"/>
  <c r="H327" i="24" s="1"/>
  <c r="H326" i="24" a="1"/>
  <c r="H326" i="24" s="1"/>
  <c r="H325" i="24"/>
  <c r="H325" i="24" a="1"/>
  <c r="H324" i="24" a="1"/>
  <c r="H324" i="24" s="1"/>
  <c r="H323" i="24" a="1"/>
  <c r="H323" i="24" s="1"/>
  <c r="H322" i="24"/>
  <c r="H322" i="24" a="1"/>
  <c r="H321" i="24" a="1"/>
  <c r="H321" i="24" s="1"/>
  <c r="H320" i="24"/>
  <c r="H320" i="24" a="1"/>
  <c r="H319" i="24" a="1"/>
  <c r="H319" i="24" s="1"/>
  <c r="H318" i="24" a="1"/>
  <c r="H318" i="24" s="1"/>
  <c r="H317" i="24" a="1"/>
  <c r="H317" i="24" s="1"/>
  <c r="H316" i="24"/>
  <c r="H316" i="24" a="1"/>
  <c r="H315" i="24" a="1"/>
  <c r="H315" i="24" s="1"/>
  <c r="H314" i="24"/>
  <c r="H314" i="24" a="1"/>
  <c r="H313" i="24"/>
  <c r="H313" i="24" a="1"/>
  <c r="H312" i="24" a="1"/>
  <c r="H312" i="24" s="1"/>
  <c r="H311" i="24" a="1"/>
  <c r="H311" i="24" s="1"/>
  <c r="H310" i="24" a="1"/>
  <c r="H310" i="24" s="1"/>
  <c r="H309" i="24" a="1"/>
  <c r="H309" i="24" s="1"/>
  <c r="H308" i="24" a="1"/>
  <c r="H308" i="24" s="1"/>
  <c r="H307" i="24" a="1"/>
  <c r="H307" i="24" s="1"/>
  <c r="H306" i="24"/>
  <c r="H306" i="24" a="1"/>
  <c r="H305" i="24"/>
  <c r="H305" i="24" a="1"/>
  <c r="H304" i="24"/>
  <c r="H304" i="24" a="1"/>
  <c r="H303" i="24" a="1"/>
  <c r="H303" i="24" s="1"/>
  <c r="H302" i="24"/>
  <c r="H302" i="24" a="1"/>
  <c r="H301" i="24" a="1"/>
  <c r="H301" i="24" s="1"/>
  <c r="H300" i="24" a="1"/>
  <c r="H300" i="24" s="1"/>
  <c r="H299" i="24" a="1"/>
  <c r="H299" i="24" s="1"/>
  <c r="H298" i="24" a="1"/>
  <c r="H298" i="24" s="1"/>
  <c r="H297" i="24"/>
  <c r="H297" i="24" a="1"/>
  <c r="H296" i="24"/>
  <c r="H296" i="24" a="1"/>
  <c r="H295" i="24" a="1"/>
  <c r="H295" i="24" s="1"/>
  <c r="H294" i="24" a="1"/>
  <c r="H294" i="24" s="1"/>
  <c r="H293" i="24"/>
  <c r="H293" i="24" a="1"/>
  <c r="H292" i="24" a="1"/>
  <c r="H292" i="24" s="1"/>
  <c r="H291" i="24" a="1"/>
  <c r="H291" i="24" s="1"/>
  <c r="H290" i="24"/>
  <c r="H290" i="24" a="1"/>
  <c r="H289" i="24" a="1"/>
  <c r="H289" i="24" s="1"/>
  <c r="H288" i="24"/>
  <c r="H288" i="24" a="1"/>
  <c r="H287" i="24" a="1"/>
  <c r="H287" i="24" s="1"/>
  <c r="H286" i="24" a="1"/>
  <c r="H286" i="24" s="1"/>
  <c r="H285" i="24" a="1"/>
  <c r="H285" i="24" s="1"/>
  <c r="H284" i="24"/>
  <c r="H284" i="24" a="1"/>
  <c r="H283" i="24" a="1"/>
  <c r="H283" i="24" s="1"/>
  <c r="H282" i="24"/>
  <c r="H282" i="24" a="1"/>
  <c r="H281" i="24"/>
  <c r="H281" i="24" a="1"/>
  <c r="H280" i="24" a="1"/>
  <c r="H280" i="24" s="1"/>
  <c r="H279" i="24" a="1"/>
  <c r="H279" i="24" s="1"/>
  <c r="H278" i="24" a="1"/>
  <c r="H278" i="24" s="1"/>
  <c r="H277" i="24" a="1"/>
  <c r="H277" i="24" s="1"/>
  <c r="H276" i="24" a="1"/>
  <c r="H276" i="24" s="1"/>
  <c r="H275" i="24" a="1"/>
  <c r="H275" i="24" s="1"/>
  <c r="H274" i="24"/>
  <c r="H274" i="24" a="1"/>
  <c r="H273" i="24"/>
  <c r="H273" i="24" a="1"/>
  <c r="H272" i="24"/>
  <c r="H272" i="24" a="1"/>
  <c r="H271" i="24" a="1"/>
  <c r="H271" i="24" s="1"/>
  <c r="H270" i="24"/>
  <c r="H270" i="24" a="1"/>
  <c r="H269" i="24" a="1"/>
  <c r="H269" i="24" s="1"/>
  <c r="H268" i="24" a="1"/>
  <c r="H268" i="24" s="1"/>
  <c r="H267" i="24" a="1"/>
  <c r="H267" i="24" s="1"/>
  <c r="H266" i="24" a="1"/>
  <c r="H266" i="24" s="1"/>
  <c r="H265" i="24"/>
  <c r="H265" i="24" a="1"/>
  <c r="H264" i="24"/>
  <c r="H264" i="24" a="1"/>
  <c r="H263" i="24" a="1"/>
  <c r="H263" i="24" s="1"/>
  <c r="H262" i="24" a="1"/>
  <c r="H262" i="24" s="1"/>
  <c r="H261" i="24"/>
  <c r="H261" i="24" a="1"/>
  <c r="H260" i="24" a="1"/>
  <c r="H260" i="24" s="1"/>
  <c r="H259" i="24" a="1"/>
  <c r="H259" i="24" s="1"/>
  <c r="H258" i="24"/>
  <c r="H258" i="24" a="1"/>
  <c r="H257" i="24" a="1"/>
  <c r="H257" i="24" s="1"/>
  <c r="H256" i="24"/>
  <c r="H256" i="24" a="1"/>
  <c r="H255" i="24" a="1"/>
  <c r="H255" i="24" s="1"/>
  <c r="H254" i="24" a="1"/>
  <c r="H254" i="24" s="1"/>
  <c r="H253" i="24" a="1"/>
  <c r="H253" i="24" s="1"/>
  <c r="H252" i="24"/>
  <c r="H252" i="24" a="1"/>
  <c r="H251" i="24" a="1"/>
  <c r="H251" i="24" s="1"/>
  <c r="H250" i="24"/>
  <c r="H250" i="24" a="1"/>
  <c r="H249" i="24"/>
  <c r="H249" i="24" a="1"/>
  <c r="H248" i="24" a="1"/>
  <c r="H248" i="24" s="1"/>
  <c r="H247" i="24" a="1"/>
  <c r="H247" i="24" s="1"/>
  <c r="H246" i="24" a="1"/>
  <c r="H246" i="24" s="1"/>
  <c r="H245" i="24" a="1"/>
  <c r="H245" i="24" s="1"/>
  <c r="H244" i="24" a="1"/>
  <c r="H244" i="24" s="1"/>
  <c r="H243" i="24" a="1"/>
  <c r="H243" i="24" s="1"/>
  <c r="H242" i="24"/>
  <c r="H242" i="24" a="1"/>
  <c r="H241" i="24"/>
  <c r="H241" i="24" a="1"/>
  <c r="H240" i="24"/>
  <c r="H240" i="24" a="1"/>
  <c r="H239" i="24" a="1"/>
  <c r="H239" i="24" s="1"/>
  <c r="H238" i="24"/>
  <c r="H238" i="24" a="1"/>
  <c r="H237" i="24" a="1"/>
  <c r="H237" i="24" s="1"/>
  <c r="H236" i="24" a="1"/>
  <c r="H236" i="24" s="1"/>
  <c r="H235" i="24" a="1"/>
  <c r="H235" i="24" s="1"/>
  <c r="H234" i="24" a="1"/>
  <c r="H234" i="24" s="1"/>
  <c r="H233" i="24"/>
  <c r="H233" i="24" a="1"/>
  <c r="H232" i="24" a="1"/>
  <c r="H232" i="24" s="1"/>
  <c r="H231" i="24" a="1"/>
  <c r="H231" i="24" s="1"/>
  <c r="H230" i="24" a="1"/>
  <c r="H230" i="24" s="1"/>
  <c r="H229" i="24"/>
  <c r="H229" i="24" a="1"/>
  <c r="H228" i="24" a="1"/>
  <c r="H228" i="24" s="1"/>
  <c r="H227" i="24" a="1"/>
  <c r="H227" i="24" s="1"/>
  <c r="H226" i="24"/>
  <c r="H226" i="24" a="1"/>
  <c r="H225" i="24" a="1"/>
  <c r="H225" i="24" s="1"/>
  <c r="H224" i="24"/>
  <c r="H224" i="24" a="1"/>
  <c r="H223" i="24" a="1"/>
  <c r="H223" i="24" s="1"/>
  <c r="H222" i="24" a="1"/>
  <c r="H222" i="24" s="1"/>
  <c r="H221" i="24" a="1"/>
  <c r="H221" i="24" s="1"/>
  <c r="H220" i="24"/>
  <c r="H220" i="24" a="1"/>
  <c r="H219" i="24" a="1"/>
  <c r="H219" i="24" s="1"/>
  <c r="H218" i="24"/>
  <c r="H218" i="24" a="1"/>
  <c r="H217" i="24"/>
  <c r="H217" i="24" a="1"/>
  <c r="H216" i="24" a="1"/>
  <c r="H216" i="24" s="1"/>
  <c r="H215" i="24" a="1"/>
  <c r="H215" i="24" s="1"/>
  <c r="H214" i="24" a="1"/>
  <c r="H214" i="24" s="1"/>
  <c r="H213" i="24" a="1"/>
  <c r="H213" i="24" s="1"/>
  <c r="H212" i="24" a="1"/>
  <c r="H212" i="24" s="1"/>
  <c r="H211" i="24" a="1"/>
  <c r="H211" i="24" s="1"/>
  <c r="H210" i="24"/>
  <c r="H210" i="24" a="1"/>
  <c r="H209" i="24"/>
  <c r="H209" i="24" a="1"/>
  <c r="H208" i="24"/>
  <c r="H208" i="24" a="1"/>
  <c r="H207" i="24" a="1"/>
  <c r="H207" i="24" s="1"/>
  <c r="H206" i="24"/>
  <c r="H206" i="24" a="1"/>
  <c r="H205" i="24" a="1"/>
  <c r="H205" i="24" s="1"/>
  <c r="H204" i="24" a="1"/>
  <c r="H204" i="24" s="1"/>
  <c r="H203" i="24" a="1"/>
  <c r="H203" i="24" s="1"/>
  <c r="H202" i="24" a="1"/>
  <c r="H202" i="24" s="1"/>
  <c r="H201" i="24"/>
  <c r="H201" i="24" a="1"/>
  <c r="H200" i="24"/>
  <c r="H200" i="24" a="1"/>
  <c r="H199" i="24" a="1"/>
  <c r="H199" i="24" s="1"/>
  <c r="H198" i="24" a="1"/>
  <c r="H198" i="24" s="1"/>
  <c r="H197" i="24"/>
  <c r="H197" i="24" a="1"/>
  <c r="H196" i="24" a="1"/>
  <c r="H196" i="24" s="1"/>
  <c r="H195" i="24" a="1"/>
  <c r="H195" i="24" s="1"/>
  <c r="H194" i="24" a="1"/>
  <c r="H194" i="24" s="1"/>
  <c r="H193" i="24" a="1"/>
  <c r="H193" i="24" s="1"/>
  <c r="H192" i="24" a="1"/>
  <c r="H192" i="24" s="1"/>
  <c r="H191" i="24" a="1"/>
  <c r="H191" i="24" s="1"/>
  <c r="H190" i="24" a="1"/>
  <c r="H190" i="24" s="1"/>
  <c r="H189" i="24" a="1"/>
  <c r="H189" i="24" s="1"/>
  <c r="H188" i="24" a="1"/>
  <c r="H188" i="24" s="1"/>
  <c r="H187" i="24" a="1"/>
  <c r="H187" i="24" s="1"/>
  <c r="H186" i="24" a="1"/>
  <c r="H186" i="24" s="1"/>
  <c r="H185" i="24" a="1"/>
  <c r="H185" i="24" s="1"/>
  <c r="H184" i="24" a="1"/>
  <c r="H184" i="24" s="1"/>
  <c r="H183" i="24" a="1"/>
  <c r="H183" i="24" s="1"/>
  <c r="H182" i="24" a="1"/>
  <c r="H182" i="24" s="1"/>
  <c r="H181" i="24" a="1"/>
  <c r="H181" i="24" s="1"/>
  <c r="H180" i="24" a="1"/>
  <c r="H180" i="24" s="1"/>
  <c r="H179" i="24" a="1"/>
  <c r="H179" i="24" s="1"/>
  <c r="H178" i="24" a="1"/>
  <c r="H178" i="24" s="1"/>
  <c r="H177" i="24" a="1"/>
  <c r="H177" i="24" s="1"/>
  <c r="H176" i="24" a="1"/>
  <c r="H176" i="24" s="1"/>
  <c r="H175" i="24" a="1"/>
  <c r="H175" i="24" s="1"/>
  <c r="H174" i="24" a="1"/>
  <c r="H174" i="24" s="1"/>
  <c r="H173" i="24" a="1"/>
  <c r="H173" i="24" s="1"/>
  <c r="H172" i="24" a="1"/>
  <c r="H172" i="24" s="1"/>
  <c r="H171" i="24" a="1"/>
  <c r="H171" i="24" s="1"/>
  <c r="H170" i="24" a="1"/>
  <c r="H170" i="24" s="1"/>
  <c r="H169" i="24" a="1"/>
  <c r="H169" i="24" s="1"/>
  <c r="H168" i="24" a="1"/>
  <c r="H168" i="24" s="1"/>
  <c r="H167" i="24" a="1"/>
  <c r="H167" i="24" s="1"/>
  <c r="H166" i="24" a="1"/>
  <c r="H166" i="24" s="1"/>
  <c r="H165" i="24" a="1"/>
  <c r="H165" i="24" s="1"/>
  <c r="H164" i="24" a="1"/>
  <c r="H164" i="24" s="1"/>
  <c r="H163" i="24" a="1"/>
  <c r="H163" i="24" s="1"/>
  <c r="H162" i="24" a="1"/>
  <c r="H162" i="24" s="1"/>
  <c r="H161" i="24" a="1"/>
  <c r="H161" i="24" s="1"/>
  <c r="H160" i="24" a="1"/>
  <c r="H160" i="24" s="1"/>
  <c r="H159" i="24" a="1"/>
  <c r="H159" i="24" s="1"/>
  <c r="H158" i="24" a="1"/>
  <c r="H158" i="24" s="1"/>
  <c r="H157" i="24" a="1"/>
  <c r="H157" i="24" s="1"/>
  <c r="H156" i="24" a="1"/>
  <c r="H156" i="24" s="1"/>
  <c r="H155" i="24" a="1"/>
  <c r="H155" i="24" s="1"/>
  <c r="H154" i="24" a="1"/>
  <c r="H154" i="24" s="1"/>
  <c r="H153" i="24" a="1"/>
  <c r="H153" i="24" s="1"/>
  <c r="H152" i="24" a="1"/>
  <c r="H152" i="24" s="1"/>
  <c r="H151" i="24" a="1"/>
  <c r="H151" i="24" s="1"/>
  <c r="H150" i="24" a="1"/>
  <c r="H150" i="24" s="1"/>
  <c r="H149" i="24" a="1"/>
  <c r="H149" i="24" s="1"/>
  <c r="H148" i="24" a="1"/>
  <c r="H148" i="24" s="1"/>
  <c r="H147" i="24" a="1"/>
  <c r="H147" i="24" s="1"/>
  <c r="H146" i="24" a="1"/>
  <c r="H146" i="24" s="1"/>
  <c r="H145" i="24" a="1"/>
  <c r="H145" i="24" s="1"/>
  <c r="H144" i="24" a="1"/>
  <c r="H144" i="24" s="1"/>
  <c r="H143" i="24" a="1"/>
  <c r="H143" i="24" s="1"/>
  <c r="H142" i="24" a="1"/>
  <c r="H142" i="24" s="1"/>
  <c r="H141" i="24" a="1"/>
  <c r="H141" i="24" s="1"/>
  <c r="H140" i="24" a="1"/>
  <c r="H140" i="24" s="1"/>
  <c r="H139" i="24" a="1"/>
  <c r="H139" i="24" s="1"/>
  <c r="H138" i="24" a="1"/>
  <c r="H138" i="24" s="1"/>
  <c r="H137" i="24" a="1"/>
  <c r="H137" i="24" s="1"/>
  <c r="H136" i="24" a="1"/>
  <c r="H136" i="24" s="1"/>
  <c r="H135" i="24" a="1"/>
  <c r="H135" i="24" s="1"/>
  <c r="H134" i="24" a="1"/>
  <c r="H134" i="24" s="1"/>
  <c r="H133" i="24" a="1"/>
  <c r="H133" i="24" s="1"/>
  <c r="H132" i="24" a="1"/>
  <c r="H132" i="24" s="1"/>
  <c r="H131" i="24" a="1"/>
  <c r="H131" i="24" s="1"/>
  <c r="H130" i="24" a="1"/>
  <c r="H130" i="24" s="1"/>
  <c r="H129" i="24" a="1"/>
  <c r="H129" i="24" s="1"/>
  <c r="H128" i="24" a="1"/>
  <c r="H128" i="24" s="1"/>
  <c r="H127" i="24" a="1"/>
  <c r="H127" i="24" s="1"/>
  <c r="H126" i="24" a="1"/>
  <c r="H126" i="24" s="1"/>
  <c r="H125" i="24" a="1"/>
  <c r="H125" i="24" s="1"/>
  <c r="H124" i="24" a="1"/>
  <c r="H124" i="24" s="1"/>
  <c r="H123" i="24" a="1"/>
  <c r="H123" i="24" s="1"/>
  <c r="H122" i="24" a="1"/>
  <c r="H122" i="24" s="1"/>
  <c r="H121" i="24" a="1"/>
  <c r="H121" i="24" s="1"/>
  <c r="H120" i="24" a="1"/>
  <c r="H120" i="24" s="1"/>
  <c r="H119" i="24" a="1"/>
  <c r="H119" i="24" s="1"/>
  <c r="H118" i="24" a="1"/>
  <c r="H118" i="24" s="1"/>
  <c r="H117" i="24" a="1"/>
  <c r="H117" i="24" s="1"/>
  <c r="H116" i="24" a="1"/>
  <c r="H116" i="24" s="1"/>
  <c r="H115" i="24" a="1"/>
  <c r="H115" i="24" s="1"/>
  <c r="H114" i="24" a="1"/>
  <c r="H114" i="24" s="1"/>
  <c r="H113" i="24" a="1"/>
  <c r="H113" i="24" s="1"/>
  <c r="H112" i="24" a="1"/>
  <c r="H112" i="24" s="1"/>
  <c r="H111" i="24" a="1"/>
  <c r="H111" i="24" s="1"/>
  <c r="H110" i="24" a="1"/>
  <c r="H110" i="24" s="1"/>
  <c r="H109" i="24" a="1"/>
  <c r="H109" i="24" s="1"/>
  <c r="H108" i="24" a="1"/>
  <c r="H108" i="24" s="1"/>
  <c r="H107" i="24" a="1"/>
  <c r="H107" i="24" s="1"/>
  <c r="H106" i="24" a="1"/>
  <c r="H106" i="24" s="1"/>
  <c r="H105" i="24" a="1"/>
  <c r="H105" i="24" s="1"/>
  <c r="H104" i="24" a="1"/>
  <c r="H104" i="24" s="1"/>
  <c r="H103" i="24" a="1"/>
  <c r="H103" i="24" s="1"/>
  <c r="H102" i="24" a="1"/>
  <c r="H102" i="24" s="1"/>
  <c r="H101" i="24" a="1"/>
  <c r="H101" i="24" s="1"/>
  <c r="H100" i="24" a="1"/>
  <c r="H100" i="24" s="1"/>
  <c r="H99" i="24" a="1"/>
  <c r="H99" i="24" s="1"/>
  <c r="H98" i="24" a="1"/>
  <c r="H98" i="24" s="1"/>
  <c r="H97" i="24" a="1"/>
  <c r="H97" i="24" s="1"/>
  <c r="H96" i="24" a="1"/>
  <c r="H96" i="24" s="1"/>
  <c r="H95" i="24" a="1"/>
  <c r="H95" i="24" s="1"/>
  <c r="H94" i="24" a="1"/>
  <c r="H94" i="24" s="1"/>
  <c r="H93" i="24" a="1"/>
  <c r="H93" i="24" s="1"/>
  <c r="H92" i="24" a="1"/>
  <c r="H92" i="24" s="1"/>
  <c r="H91" i="24" a="1"/>
  <c r="H91" i="24" s="1"/>
  <c r="H90" i="24" a="1"/>
  <c r="H90" i="24" s="1"/>
  <c r="H89" i="24" a="1"/>
  <c r="H89" i="24" s="1"/>
  <c r="H88" i="24" a="1"/>
  <c r="H88" i="24" s="1"/>
  <c r="H87" i="24" a="1"/>
  <c r="H87" i="24" s="1"/>
  <c r="H86" i="24" a="1"/>
  <c r="H86" i="24" s="1"/>
  <c r="H85" i="24" a="1"/>
  <c r="H85" i="24" s="1"/>
  <c r="H84" i="24" a="1"/>
  <c r="H84" i="24" s="1"/>
  <c r="H83" i="24" a="1"/>
  <c r="H83" i="24" s="1"/>
  <c r="H82" i="24" a="1"/>
  <c r="H82" i="24" s="1"/>
  <c r="H81" i="24" a="1"/>
  <c r="H81" i="24" s="1"/>
  <c r="H80" i="24" a="1"/>
  <c r="H80" i="24" s="1"/>
  <c r="H79" i="24" a="1"/>
  <c r="H79" i="24" s="1"/>
  <c r="H78" i="24" a="1"/>
  <c r="H78" i="24" s="1"/>
  <c r="H77" i="24" a="1"/>
  <c r="H77" i="24" s="1"/>
  <c r="H76" i="24" a="1"/>
  <c r="H76" i="24" s="1"/>
  <c r="H75" i="24" a="1"/>
  <c r="H75" i="24" s="1"/>
  <c r="H74" i="24" a="1"/>
  <c r="H74" i="24" s="1"/>
  <c r="H73" i="24" a="1"/>
  <c r="H73" i="24" s="1"/>
  <c r="H72" i="24" a="1"/>
  <c r="H72" i="24" s="1"/>
  <c r="H71" i="24" a="1"/>
  <c r="H71" i="24" s="1"/>
  <c r="H70" i="24" a="1"/>
  <c r="H70" i="24" s="1"/>
  <c r="H69" i="24" a="1"/>
  <c r="H69" i="24" s="1"/>
  <c r="H68" i="24" a="1"/>
  <c r="H68" i="24" s="1"/>
  <c r="H67" i="24" a="1"/>
  <c r="H67" i="24" s="1"/>
  <c r="H66" i="24" a="1"/>
  <c r="H66" i="24" s="1"/>
  <c r="H65" i="24" a="1"/>
  <c r="H65" i="24" s="1"/>
  <c r="H64" i="24" a="1"/>
  <c r="H64" i="24" s="1"/>
  <c r="H63" i="24" a="1"/>
  <c r="H63" i="24" s="1"/>
  <c r="H62" i="24" a="1"/>
  <c r="H62" i="24" s="1"/>
  <c r="H61" i="24" a="1"/>
  <c r="H61" i="24" s="1"/>
  <c r="H60" i="24" a="1"/>
  <c r="H60" i="24" s="1"/>
  <c r="H59" i="24" a="1"/>
  <c r="H59" i="24" s="1"/>
  <c r="H58" i="24" a="1"/>
  <c r="H58" i="24" s="1"/>
  <c r="H57" i="24" a="1"/>
  <c r="H57" i="24" s="1"/>
  <c r="H56" i="24" a="1"/>
  <c r="H56" i="24" s="1"/>
  <c r="H55" i="24" a="1"/>
  <c r="H55" i="24" s="1"/>
  <c r="H54" i="24" a="1"/>
  <c r="H54" i="24" s="1"/>
  <c r="H53" i="24" a="1"/>
  <c r="H53" i="24" s="1"/>
  <c r="H52" i="24" a="1"/>
  <c r="H52" i="24" s="1"/>
  <c r="H51" i="24" a="1"/>
  <c r="H51" i="24" s="1"/>
  <c r="H50" i="24" a="1"/>
  <c r="H50" i="24" s="1"/>
  <c r="H49" i="24" a="1"/>
  <c r="H49" i="24" s="1"/>
  <c r="H48" i="24" a="1"/>
  <c r="H48" i="24" s="1"/>
  <c r="H47" i="24" a="1"/>
  <c r="H47" i="24" s="1"/>
  <c r="H46" i="24" a="1"/>
  <c r="H46" i="24" s="1"/>
  <c r="H45" i="24" a="1"/>
  <c r="H45" i="24" s="1"/>
  <c r="H44" i="24" a="1"/>
  <c r="H44" i="24" s="1"/>
  <c r="H43" i="24" a="1"/>
  <c r="H43" i="24" s="1"/>
  <c r="H42" i="24" a="1"/>
  <c r="H42" i="24" s="1"/>
  <c r="H41" i="24" a="1"/>
  <c r="H41" i="24" s="1"/>
  <c r="H40" i="24" a="1"/>
  <c r="H40" i="24" s="1"/>
  <c r="H39" i="24" a="1"/>
  <c r="H39" i="24" s="1"/>
  <c r="H38" i="24" a="1"/>
  <c r="H38" i="24" s="1"/>
  <c r="H37" i="24" a="1"/>
  <c r="H37" i="24" s="1"/>
  <c r="H36" i="24" a="1"/>
  <c r="H36" i="24" s="1"/>
  <c r="H35" i="24" a="1"/>
  <c r="H35" i="24" s="1"/>
  <c r="H34" i="24" a="1"/>
  <c r="H34" i="24" s="1"/>
  <c r="H33" i="24" a="1"/>
  <c r="H33" i="24" s="1"/>
  <c r="H32" i="24" a="1"/>
  <c r="H32" i="24" s="1"/>
  <c r="H31" i="24" a="1"/>
  <c r="H31" i="24" s="1"/>
  <c r="H30" i="24" a="1"/>
  <c r="H30" i="24" s="1"/>
  <c r="H29" i="24" a="1"/>
  <c r="H29" i="24" s="1"/>
  <c r="H28" i="24" a="1"/>
  <c r="H28" i="24" s="1"/>
  <c r="H27" i="24" a="1"/>
  <c r="H27" i="24" s="1"/>
  <c r="H26" i="24" a="1"/>
  <c r="H26" i="24" s="1"/>
  <c r="H25" i="24" a="1"/>
  <c r="H25" i="24" s="1"/>
  <c r="H24" i="24" a="1"/>
  <c r="H24" i="24" s="1"/>
  <c r="H23" i="24" a="1"/>
  <c r="H23" i="24" s="1"/>
  <c r="H22" i="24" a="1"/>
  <c r="H22" i="24" s="1"/>
  <c r="H21" i="24" a="1"/>
  <c r="H21" i="24" s="1"/>
  <c r="H20" i="24" a="1"/>
  <c r="H20" i="24" s="1"/>
  <c r="H19" i="24" a="1"/>
  <c r="H19" i="24" s="1"/>
  <c r="H18" i="24" a="1"/>
  <c r="H18" i="24" s="1"/>
  <c r="H17" i="24" a="1"/>
  <c r="H17" i="24" s="1"/>
  <c r="H16" i="24" a="1"/>
  <c r="H16" i="24" s="1"/>
  <c r="H15" i="24" a="1"/>
  <c r="H15" i="24" s="1"/>
  <c r="H14" i="24" a="1"/>
  <c r="H14" i="24" s="1"/>
  <c r="H13" i="24" a="1"/>
  <c r="H13" i="24" s="1"/>
  <c r="H12" i="24" a="1"/>
  <c r="H12" i="24" s="1"/>
  <c r="H11" i="24" a="1"/>
  <c r="H11" i="24" s="1"/>
  <c r="H10" i="24" a="1"/>
  <c r="H10" i="24" s="1"/>
  <c r="H9" i="24" a="1"/>
  <c r="H9" i="24" s="1"/>
  <c r="H8" i="24" a="1"/>
  <c r="H8" i="24" s="1"/>
  <c r="H7" i="24" a="1"/>
  <c r="H7" i="24" s="1"/>
  <c r="H6" i="24" a="1"/>
  <c r="H6" i="24" s="1"/>
  <c r="H5" i="24" a="1"/>
  <c r="H5" i="24" s="1"/>
  <c r="H2" i="24" a="1"/>
  <c r="H2" i="24"/>
  <c r="A7201" i="24"/>
  <c r="A7200" i="24"/>
  <c r="A7199" i="24"/>
  <c r="A7198" i="24"/>
  <c r="A7197" i="24"/>
  <c r="A7196" i="24"/>
  <c r="A7195" i="24"/>
  <c r="A7194" i="24"/>
  <c r="A7193" i="24"/>
  <c r="A7192" i="24"/>
  <c r="A7191" i="24"/>
  <c r="A7190" i="24"/>
  <c r="A7189" i="24"/>
  <c r="A7188" i="24"/>
  <c r="A7187" i="24"/>
  <c r="A7186" i="24"/>
  <c r="A7185" i="24"/>
  <c r="A7184" i="24"/>
  <c r="A7183" i="24"/>
  <c r="A7182" i="24"/>
  <c r="A7181" i="24"/>
  <c r="A7180" i="24"/>
  <c r="A7179" i="24"/>
  <c r="A7178" i="24"/>
  <c r="A7177" i="24"/>
  <c r="A7176" i="24"/>
  <c r="A7175" i="24"/>
  <c r="A7174" i="24"/>
  <c r="A7173" i="24"/>
  <c r="A7172" i="24"/>
  <c r="A7171" i="24"/>
  <c r="A7170" i="24"/>
  <c r="A7169" i="24"/>
  <c r="A7168" i="24"/>
  <c r="A7167" i="24"/>
  <c r="A7166" i="24"/>
  <c r="A7165" i="24"/>
  <c r="A7164" i="24"/>
  <c r="A7163" i="24"/>
  <c r="A7162" i="24"/>
  <c r="A7161" i="24"/>
  <c r="A7160" i="24"/>
  <c r="A7159" i="24"/>
  <c r="A7158" i="24"/>
  <c r="A7157" i="24"/>
  <c r="A7156" i="24"/>
  <c r="A7155" i="24"/>
  <c r="A7154" i="24"/>
  <c r="A7153" i="24"/>
  <c r="A7152" i="24"/>
  <c r="A7151" i="24"/>
  <c r="A7150" i="24"/>
  <c r="A7149" i="24"/>
  <c r="A7148" i="24"/>
  <c r="A7147" i="24"/>
  <c r="A7146" i="24"/>
  <c r="A7145" i="24"/>
  <c r="A7144" i="24"/>
  <c r="A7143" i="24"/>
  <c r="A7142" i="24"/>
  <c r="A7141" i="24"/>
  <c r="A7140" i="24"/>
  <c r="A7139" i="24"/>
  <c r="A7138" i="24"/>
  <c r="A7137" i="24"/>
  <c r="A7136" i="24"/>
  <c r="A7135" i="24"/>
  <c r="A7134" i="24"/>
  <c r="A7133" i="24"/>
  <c r="A7132" i="24"/>
  <c r="A7131" i="24"/>
  <c r="A7130" i="24"/>
  <c r="A7129" i="24"/>
  <c r="A7128" i="24"/>
  <c r="A7127" i="24"/>
  <c r="A7126" i="24"/>
  <c r="A7125" i="24"/>
  <c r="A7124" i="24"/>
  <c r="A7123" i="24"/>
  <c r="A7122" i="24"/>
  <c r="A7121" i="24"/>
  <c r="A7120" i="24"/>
  <c r="A7119" i="24"/>
  <c r="A7118" i="24"/>
  <c r="A7117" i="24"/>
  <c r="A7116" i="24"/>
  <c r="A7115" i="24"/>
  <c r="A7114" i="24"/>
  <c r="A7113" i="24"/>
  <c r="A7112" i="24"/>
  <c r="A7111" i="24"/>
  <c r="A7110" i="24"/>
  <c r="A7109" i="24"/>
  <c r="A7108" i="24"/>
  <c r="A7107" i="24"/>
  <c r="A7106" i="24"/>
  <c r="A7105" i="24"/>
  <c r="A7104" i="24"/>
  <c r="A7103" i="24"/>
  <c r="A7102" i="24"/>
  <c r="A7101" i="24"/>
  <c r="A7100" i="24"/>
  <c r="A7099" i="24"/>
  <c r="A7098" i="24"/>
  <c r="A7097" i="24"/>
  <c r="A7096" i="24"/>
  <c r="A7095" i="24"/>
  <c r="A7094" i="24"/>
  <c r="A7093" i="24"/>
  <c r="A7092" i="24"/>
  <c r="A7091" i="24"/>
  <c r="A7090" i="24"/>
  <c r="A7089" i="24"/>
  <c r="A7088" i="24"/>
  <c r="A7087" i="24"/>
  <c r="A7086" i="24"/>
  <c r="A7085" i="24"/>
  <c r="A7084" i="24"/>
  <c r="A7083" i="24"/>
  <c r="A7082" i="24"/>
  <c r="A7081" i="24"/>
  <c r="A7080" i="24"/>
  <c r="A7079" i="24"/>
  <c r="A7078" i="24"/>
  <c r="A7077" i="24"/>
  <c r="A7076" i="24"/>
  <c r="A7075" i="24"/>
  <c r="A7074" i="24"/>
  <c r="A7073" i="24"/>
  <c r="A7072" i="24"/>
  <c r="A7071" i="24"/>
  <c r="A7070" i="24"/>
  <c r="A7069" i="24"/>
  <c r="A7068" i="24"/>
  <c r="A7067" i="24"/>
  <c r="A7066" i="24"/>
  <c r="A7065" i="24"/>
  <c r="A7064" i="24"/>
  <c r="A7063" i="24"/>
  <c r="A7062" i="24"/>
  <c r="A7061" i="24"/>
  <c r="A7060" i="24"/>
  <c r="A7059" i="24"/>
  <c r="A7058" i="24"/>
  <c r="A7057" i="24"/>
  <c r="A7056" i="24"/>
  <c r="A7055" i="24"/>
  <c r="A7054" i="24"/>
  <c r="A7053" i="24"/>
  <c r="A7052" i="24"/>
  <c r="A7051" i="24"/>
  <c r="A7050" i="24"/>
  <c r="A7049" i="24"/>
  <c r="A7048" i="24"/>
  <c r="A7047" i="24"/>
  <c r="A7046" i="24"/>
  <c r="A7045" i="24"/>
  <c r="A7044" i="24"/>
  <c r="A7043" i="24"/>
  <c r="A7042" i="24"/>
  <c r="A7041" i="24"/>
  <c r="A7040" i="24"/>
  <c r="A7039" i="24"/>
  <c r="A7038" i="24"/>
  <c r="A7037" i="24"/>
  <c r="A7036" i="24"/>
  <c r="A7035" i="24"/>
  <c r="A7034" i="24"/>
  <c r="A7033" i="24"/>
  <c r="A7032" i="24"/>
  <c r="A7031" i="24"/>
  <c r="A7030" i="24"/>
  <c r="A7029" i="24"/>
  <c r="A7028" i="24"/>
  <c r="A7027" i="24"/>
  <c r="A7026" i="24"/>
  <c r="A7025" i="24"/>
  <c r="A7024" i="24"/>
  <c r="A7023" i="24"/>
  <c r="A7022" i="24"/>
  <c r="A7021" i="24"/>
  <c r="A7020" i="24"/>
  <c r="A7019" i="24"/>
  <c r="A7018" i="24"/>
  <c r="A7017" i="24"/>
  <c r="A7016" i="24"/>
  <c r="A7015" i="24"/>
  <c r="A7014" i="24"/>
  <c r="A7013" i="24"/>
  <c r="A7012" i="24"/>
  <c r="A7011" i="24"/>
  <c r="A7010" i="24"/>
  <c r="A7009" i="24"/>
  <c r="A7008" i="24"/>
  <c r="A7007" i="24"/>
  <c r="A7006" i="24"/>
  <c r="A7005" i="24"/>
  <c r="A7004" i="24"/>
  <c r="A7003" i="24"/>
  <c r="A7002" i="24"/>
  <c r="A7001" i="24"/>
  <c r="A7000" i="24"/>
  <c r="A6999" i="24"/>
  <c r="A6998" i="24"/>
  <c r="A6997" i="24"/>
  <c r="A6996" i="24"/>
  <c r="A6995" i="24"/>
  <c r="A6994" i="24"/>
  <c r="A6993" i="24"/>
  <c r="A6992" i="24"/>
  <c r="A6991" i="24"/>
  <c r="A6990" i="24"/>
  <c r="A6989" i="24"/>
  <c r="A6988" i="24"/>
  <c r="A6987" i="24"/>
  <c r="A6986" i="24"/>
  <c r="A6985" i="24"/>
  <c r="A6984" i="24"/>
  <c r="A6983" i="24"/>
  <c r="A6982" i="24"/>
  <c r="A6981" i="24"/>
  <c r="A6980" i="24"/>
  <c r="A6979" i="24"/>
  <c r="A6978" i="24"/>
  <c r="A6977" i="24"/>
  <c r="A6976" i="24"/>
  <c r="A6975" i="24"/>
  <c r="A6974" i="24"/>
  <c r="A6973" i="24"/>
  <c r="A6972" i="24"/>
  <c r="A6971" i="24"/>
  <c r="A6970" i="24"/>
  <c r="A6969" i="24"/>
  <c r="A6968" i="24"/>
  <c r="A6967" i="24"/>
  <c r="A6966" i="24"/>
  <c r="A6965" i="24"/>
  <c r="A6964" i="24"/>
  <c r="A6963" i="24"/>
  <c r="A6962" i="24"/>
  <c r="A6961" i="24"/>
  <c r="A6960" i="24"/>
  <c r="A6959" i="24"/>
  <c r="A6958" i="24"/>
  <c r="A6957" i="24"/>
  <c r="A6956" i="24"/>
  <c r="A6955" i="24"/>
  <c r="A6954" i="24"/>
  <c r="A6953" i="24"/>
  <c r="A6952" i="24"/>
  <c r="A6951" i="24"/>
  <c r="A6950" i="24"/>
  <c r="A6949" i="24"/>
  <c r="A6948" i="24"/>
  <c r="A6947" i="24"/>
  <c r="A6946" i="24"/>
  <c r="A6945" i="24"/>
  <c r="A6944" i="24"/>
  <c r="A6943" i="24"/>
  <c r="A6942" i="24"/>
  <c r="A6941" i="24"/>
  <c r="A6940" i="24"/>
  <c r="A6939" i="24"/>
  <c r="A6938" i="24"/>
  <c r="A6937" i="24"/>
  <c r="A6936" i="24"/>
  <c r="A6935" i="24"/>
  <c r="A6934" i="24"/>
  <c r="A6933" i="24"/>
  <c r="A6932" i="24"/>
  <c r="A6931" i="24"/>
  <c r="A6930" i="24"/>
  <c r="A6929" i="24"/>
  <c r="A6928" i="24"/>
  <c r="A6927" i="24"/>
  <c r="A6926" i="24"/>
  <c r="A6925" i="24"/>
  <c r="A6924" i="24"/>
  <c r="A6923" i="24"/>
  <c r="A6922" i="24"/>
  <c r="A6921" i="24"/>
  <c r="A6920" i="24"/>
  <c r="A6919" i="24"/>
  <c r="A6918" i="24"/>
  <c r="A6917" i="24"/>
  <c r="A6916" i="24"/>
  <c r="A6915" i="24"/>
  <c r="A6914" i="24"/>
  <c r="A6913" i="24"/>
  <c r="A6912" i="24"/>
  <c r="A6911" i="24"/>
  <c r="A6910" i="24"/>
  <c r="A6909" i="24"/>
  <c r="A6908" i="24"/>
  <c r="A6907" i="24"/>
  <c r="A6906" i="24"/>
  <c r="A6905" i="24"/>
  <c r="A6904" i="24"/>
  <c r="A6903" i="24"/>
  <c r="A6902" i="24"/>
  <c r="A6901" i="24"/>
  <c r="A6900" i="24"/>
  <c r="A6899" i="24"/>
  <c r="A6898" i="24"/>
  <c r="A6897" i="24"/>
  <c r="A6896" i="24"/>
  <c r="A6895" i="24"/>
  <c r="A6894" i="24"/>
  <c r="A6893" i="24"/>
  <c r="A6892" i="24"/>
  <c r="A6891" i="24"/>
  <c r="A6890" i="24"/>
  <c r="A6889" i="24"/>
  <c r="A6888" i="24"/>
  <c r="A6887" i="24"/>
  <c r="A6886" i="24"/>
  <c r="A6885" i="24"/>
  <c r="A6884" i="24"/>
  <c r="A6883" i="24"/>
  <c r="A6882" i="24"/>
  <c r="A6881" i="24"/>
  <c r="A6880" i="24"/>
  <c r="A6879" i="24"/>
  <c r="A6878" i="24"/>
  <c r="A6877" i="24"/>
  <c r="A6876" i="24"/>
  <c r="A6875" i="24"/>
  <c r="A6874" i="24"/>
  <c r="A6873" i="24"/>
  <c r="A6872" i="24"/>
  <c r="A6871" i="24"/>
  <c r="A6870" i="24"/>
  <c r="A6869" i="24"/>
  <c r="A6868" i="24"/>
  <c r="A6867" i="24"/>
  <c r="A6866" i="24"/>
  <c r="A6865" i="24"/>
  <c r="A6864" i="24"/>
  <c r="A6863" i="24"/>
  <c r="A6862" i="24"/>
  <c r="A6861" i="24"/>
  <c r="A6860" i="24"/>
  <c r="A6859" i="24"/>
  <c r="A6858" i="24"/>
  <c r="A6857" i="24"/>
  <c r="A6856" i="24"/>
  <c r="A6855" i="24"/>
  <c r="A6854" i="24"/>
  <c r="A6853" i="24"/>
  <c r="A6852" i="24"/>
  <c r="A6851" i="24"/>
  <c r="A6850" i="24"/>
  <c r="A6849" i="24"/>
  <c r="A6848" i="24"/>
  <c r="A6847" i="24"/>
  <c r="A6846" i="24"/>
  <c r="A6845" i="24"/>
  <c r="A6844" i="24"/>
  <c r="A6843" i="24"/>
  <c r="A6842" i="24"/>
  <c r="A6841" i="24"/>
  <c r="A6840" i="24"/>
  <c r="A6839" i="24"/>
  <c r="A6838" i="24"/>
  <c r="A6837" i="24"/>
  <c r="A6836" i="24"/>
  <c r="A6835" i="24"/>
  <c r="A6834" i="24"/>
  <c r="A6833" i="24"/>
  <c r="A6832" i="24"/>
  <c r="A6831" i="24"/>
  <c r="A6830" i="24"/>
  <c r="A6829" i="24"/>
  <c r="A6828" i="24"/>
  <c r="A6827" i="24"/>
  <c r="A6826" i="24"/>
  <c r="A6825" i="24"/>
  <c r="A6824" i="24"/>
  <c r="A6823" i="24"/>
  <c r="A6822" i="24"/>
  <c r="A6821" i="24"/>
  <c r="A6820" i="24"/>
  <c r="A6819" i="24"/>
  <c r="A6818" i="24"/>
  <c r="A6817" i="24"/>
  <c r="A6816" i="24"/>
  <c r="A6815" i="24"/>
  <c r="A6814" i="24"/>
  <c r="A6813" i="24"/>
  <c r="A6812" i="24"/>
  <c r="A6811" i="24"/>
  <c r="A6810" i="24"/>
  <c r="A6809" i="24"/>
  <c r="A6808" i="24"/>
  <c r="A6807" i="24"/>
  <c r="A6806" i="24"/>
  <c r="A6805" i="24"/>
  <c r="A6804" i="24"/>
  <c r="A6803" i="24"/>
  <c r="A6802" i="24"/>
  <c r="A6801" i="24"/>
  <c r="A6800" i="24"/>
  <c r="A6799" i="24"/>
  <c r="A6798" i="24"/>
  <c r="A6797" i="24"/>
  <c r="A6796" i="24"/>
  <c r="A6795" i="24"/>
  <c r="A6794" i="24"/>
  <c r="A6793" i="24"/>
  <c r="A6792" i="24"/>
  <c r="A6791" i="24"/>
  <c r="A6790" i="24"/>
  <c r="A6789" i="24"/>
  <c r="A6788" i="24"/>
  <c r="A6787" i="24"/>
  <c r="A6786" i="24"/>
  <c r="A6785" i="24"/>
  <c r="A6784" i="24"/>
  <c r="A6783" i="24"/>
  <c r="A6782" i="24"/>
  <c r="A6781" i="24"/>
  <c r="A6780" i="24"/>
  <c r="A6779" i="24"/>
  <c r="A6778" i="24"/>
  <c r="A6777" i="24"/>
  <c r="A6776" i="24"/>
  <c r="A6775" i="24"/>
  <c r="A6774" i="24"/>
  <c r="A6773" i="24"/>
  <c r="A6772" i="24"/>
  <c r="A6771" i="24"/>
  <c r="A6770" i="24"/>
  <c r="A6769" i="24"/>
  <c r="A6768" i="24"/>
  <c r="A6767" i="24"/>
  <c r="A6766" i="24"/>
  <c r="A6765" i="24"/>
  <c r="A6764" i="24"/>
  <c r="A6763" i="24"/>
  <c r="A6762" i="24"/>
  <c r="A6761" i="24"/>
  <c r="A6760" i="24"/>
  <c r="A6759" i="24"/>
  <c r="A6758" i="24"/>
  <c r="A6757" i="24"/>
  <c r="A6756" i="24"/>
  <c r="A6755" i="24"/>
  <c r="A6754" i="24"/>
  <c r="A6753" i="24"/>
  <c r="A6752" i="24"/>
  <c r="A6751" i="24"/>
  <c r="A6750" i="24"/>
  <c r="A6749" i="24"/>
  <c r="A6748" i="24"/>
  <c r="A6747" i="24"/>
  <c r="A6746" i="24"/>
  <c r="A6745" i="24"/>
  <c r="A6744" i="24"/>
  <c r="A6743" i="24"/>
  <c r="A6742" i="24"/>
  <c r="A6741" i="24"/>
  <c r="A6740" i="24"/>
  <c r="A6739" i="24"/>
  <c r="A6738" i="24"/>
  <c r="A6737" i="24"/>
  <c r="A6736" i="24"/>
  <c r="A6735" i="24"/>
  <c r="A6734" i="24"/>
  <c r="A6733" i="24"/>
  <c r="A6732" i="24"/>
  <c r="A6731" i="24"/>
  <c r="A6730" i="24"/>
  <c r="A6729" i="24"/>
  <c r="A6728" i="24"/>
  <c r="A6727" i="24"/>
  <c r="A6726" i="24"/>
  <c r="A6725" i="24"/>
  <c r="A6724" i="24"/>
  <c r="A6723" i="24"/>
  <c r="A6722" i="24"/>
  <c r="A6721" i="24"/>
  <c r="A6720" i="24"/>
  <c r="A6719" i="24"/>
  <c r="A6718" i="24"/>
  <c r="A6717" i="24"/>
  <c r="A6716" i="24"/>
  <c r="A6715" i="24"/>
  <c r="A6714" i="24"/>
  <c r="A6713" i="24"/>
  <c r="A6712" i="24"/>
  <c r="A6711" i="24"/>
  <c r="A6710" i="24"/>
  <c r="A6709" i="24"/>
  <c r="A6708" i="24"/>
  <c r="A6707" i="24"/>
  <c r="A6706" i="24"/>
  <c r="A6705" i="24"/>
  <c r="A6704" i="24"/>
  <c r="A6703" i="24"/>
  <c r="A6702" i="24"/>
  <c r="A6701" i="24"/>
  <c r="A6700" i="24"/>
  <c r="A6699" i="24"/>
  <c r="A6698" i="24"/>
  <c r="A6697" i="24"/>
  <c r="A6696" i="24"/>
  <c r="A6695" i="24"/>
  <c r="A6694" i="24"/>
  <c r="A6693" i="24"/>
  <c r="A6692" i="24"/>
  <c r="A6691" i="24"/>
  <c r="A6690" i="24"/>
  <c r="A6689" i="24"/>
  <c r="A6688" i="24"/>
  <c r="A6687" i="24"/>
  <c r="A6686" i="24"/>
  <c r="A6685" i="24"/>
  <c r="A6684" i="24"/>
  <c r="A6683" i="24"/>
  <c r="A6682" i="24"/>
  <c r="A6681" i="24"/>
  <c r="A6680" i="24"/>
  <c r="A6679" i="24"/>
  <c r="A6678" i="24"/>
  <c r="A6677" i="24"/>
  <c r="A6676" i="24"/>
  <c r="A6675" i="24"/>
  <c r="A6674" i="24"/>
  <c r="A6673" i="24"/>
  <c r="A6672" i="24"/>
  <c r="A6671" i="24"/>
  <c r="A6670" i="24"/>
  <c r="A6669" i="24"/>
  <c r="A6668" i="24"/>
  <c r="A6667" i="24"/>
  <c r="A6666" i="24"/>
  <c r="A6665" i="24"/>
  <c r="A6664" i="24"/>
  <c r="A6663" i="24"/>
  <c r="A6662" i="24"/>
  <c r="A6661" i="24"/>
  <c r="A6660" i="24"/>
  <c r="A6659" i="24"/>
  <c r="A6658" i="24"/>
  <c r="A6657" i="24"/>
  <c r="A6656" i="24"/>
  <c r="A6655" i="24"/>
  <c r="A6654" i="24"/>
  <c r="A6653" i="24"/>
  <c r="A6652" i="24"/>
  <c r="A6651" i="24"/>
  <c r="A6650" i="24"/>
  <c r="A6649" i="24"/>
  <c r="A6648" i="24"/>
  <c r="A6647" i="24"/>
  <c r="A6646" i="24"/>
  <c r="A6645" i="24"/>
  <c r="A6644" i="24"/>
  <c r="A6643" i="24"/>
  <c r="A6642" i="24"/>
  <c r="A6641" i="24"/>
  <c r="A6640" i="24"/>
  <c r="A6639" i="24"/>
  <c r="A6638" i="24"/>
  <c r="A6637" i="24"/>
  <c r="A6636" i="24"/>
  <c r="A6635" i="24"/>
  <c r="A6634" i="24"/>
  <c r="A6633" i="24"/>
  <c r="A6632" i="24"/>
  <c r="A6631" i="24"/>
  <c r="A6630" i="24"/>
  <c r="A6629" i="24"/>
  <c r="A6628" i="24"/>
  <c r="A6627" i="24"/>
  <c r="A6626" i="24"/>
  <c r="A6625" i="24"/>
  <c r="A6624" i="24"/>
  <c r="A6623" i="24"/>
  <c r="A6622" i="24"/>
  <c r="A6621" i="24"/>
  <c r="A6620" i="24"/>
  <c r="A6619" i="24"/>
  <c r="A6618" i="24"/>
  <c r="A6617" i="24"/>
  <c r="A6616" i="24"/>
  <c r="A6615" i="24"/>
  <c r="A6614" i="24"/>
  <c r="A6613" i="24"/>
  <c r="A6612" i="24"/>
  <c r="A6611" i="24"/>
  <c r="A6610" i="24"/>
  <c r="A6609" i="24"/>
  <c r="A6608" i="24"/>
  <c r="A6607" i="24"/>
  <c r="A6606" i="24"/>
  <c r="A6605" i="24"/>
  <c r="A6604" i="24"/>
  <c r="A6603" i="24"/>
  <c r="A6602" i="24"/>
  <c r="A6601" i="24"/>
  <c r="A6600" i="24"/>
  <c r="A6599" i="24"/>
  <c r="A6598" i="24"/>
  <c r="A6597" i="24"/>
  <c r="A6596" i="24"/>
  <c r="A6595" i="24"/>
  <c r="A6594" i="24"/>
  <c r="A6593" i="24"/>
  <c r="A6592" i="24"/>
  <c r="A6591" i="24"/>
  <c r="A6590" i="24"/>
  <c r="A6589" i="24"/>
  <c r="A6588" i="24"/>
  <c r="A6587" i="24"/>
  <c r="A6586" i="24"/>
  <c r="A6585" i="24"/>
  <c r="A6584" i="24"/>
  <c r="A6583" i="24"/>
  <c r="A6582" i="24"/>
  <c r="A6581" i="24"/>
  <c r="A6580" i="24"/>
  <c r="A6579" i="24"/>
  <c r="A6578" i="24"/>
  <c r="A6577" i="24"/>
  <c r="A6576" i="24"/>
  <c r="A6575" i="24"/>
  <c r="A6574" i="24"/>
  <c r="A6573" i="24"/>
  <c r="A6572" i="24"/>
  <c r="A6571" i="24"/>
  <c r="A6570" i="24"/>
  <c r="A6569" i="24"/>
  <c r="A6568" i="24"/>
  <c r="A6567" i="24"/>
  <c r="A6566" i="24"/>
  <c r="A6565" i="24"/>
  <c r="A6564" i="24"/>
  <c r="A6563" i="24"/>
  <c r="A6562" i="24"/>
  <c r="A6561" i="24"/>
  <c r="A6560" i="24"/>
  <c r="A6559" i="24"/>
  <c r="A6558" i="24"/>
  <c r="A6557" i="24"/>
  <c r="A6556" i="24"/>
  <c r="A6555" i="24"/>
  <c r="A6554" i="24"/>
  <c r="A6553" i="24"/>
  <c r="A6552" i="24"/>
  <c r="A6551" i="24"/>
  <c r="A6550" i="24"/>
  <c r="A6549" i="24"/>
  <c r="A6548" i="24"/>
  <c r="A6547" i="24"/>
  <c r="A6546" i="24"/>
  <c r="A6545" i="24"/>
  <c r="A6544" i="24"/>
  <c r="A6543" i="24"/>
  <c r="A6542" i="24"/>
  <c r="A6541" i="24"/>
  <c r="A6540" i="24"/>
  <c r="A6539" i="24"/>
  <c r="A6538" i="24"/>
  <c r="A6537" i="24"/>
  <c r="A6536" i="24"/>
  <c r="A6535" i="24"/>
  <c r="A6534" i="24"/>
  <c r="A6533" i="24"/>
  <c r="A6532" i="24"/>
  <c r="A6531" i="24"/>
  <c r="A6530" i="24"/>
  <c r="A6529" i="24"/>
  <c r="A6528" i="24"/>
  <c r="A6527" i="24"/>
  <c r="A6526" i="24"/>
  <c r="A6525" i="24"/>
  <c r="A6524" i="24"/>
  <c r="A6523" i="24"/>
  <c r="A6522" i="24"/>
  <c r="A6521" i="24"/>
  <c r="A6520" i="24"/>
  <c r="A6519" i="24"/>
  <c r="A6518" i="24"/>
  <c r="A6517" i="24"/>
  <c r="A6516" i="24"/>
  <c r="A6515" i="24"/>
  <c r="A6514" i="24"/>
  <c r="A6513" i="24"/>
  <c r="A6512" i="24"/>
  <c r="A6511" i="24"/>
  <c r="A6510" i="24"/>
  <c r="A6509" i="24"/>
  <c r="A6508" i="24"/>
  <c r="A6507" i="24"/>
  <c r="A6506" i="24"/>
  <c r="A6505" i="24"/>
  <c r="A6504" i="24"/>
  <c r="A6503" i="24"/>
  <c r="A6502" i="24"/>
  <c r="A6501" i="24"/>
  <c r="A6500" i="24"/>
  <c r="A6499" i="24"/>
  <c r="A6498" i="24"/>
  <c r="A6497" i="24"/>
  <c r="A6496" i="24"/>
  <c r="A6495" i="24"/>
  <c r="A6494" i="24"/>
  <c r="A6493" i="24"/>
  <c r="A6492" i="24"/>
  <c r="A6491" i="24"/>
  <c r="A6490" i="24"/>
  <c r="A6489" i="24"/>
  <c r="A6488" i="24"/>
  <c r="A6487" i="24"/>
  <c r="A6486" i="24"/>
  <c r="A6485" i="24"/>
  <c r="A6484" i="24"/>
  <c r="A6483" i="24"/>
  <c r="A6482" i="24"/>
  <c r="A6481" i="24"/>
  <c r="A6480" i="24"/>
  <c r="A6479" i="24"/>
  <c r="A6478" i="24"/>
  <c r="A6477" i="24"/>
  <c r="A6476" i="24"/>
  <c r="A6475" i="24"/>
  <c r="A6474" i="24"/>
  <c r="A6473" i="24"/>
  <c r="A6472" i="24"/>
  <c r="A6471" i="24"/>
  <c r="A6470" i="24"/>
  <c r="A6469" i="24"/>
  <c r="A6468" i="24"/>
  <c r="A6467" i="24"/>
  <c r="A6466" i="24"/>
  <c r="A6465" i="24"/>
  <c r="A6464" i="24"/>
  <c r="A6463" i="24"/>
  <c r="A6462" i="24"/>
  <c r="A6461" i="24"/>
  <c r="A6460" i="24"/>
  <c r="A6459" i="24"/>
  <c r="A6458" i="24"/>
  <c r="A6457" i="24"/>
  <c r="A6456" i="24"/>
  <c r="A6455" i="24"/>
  <c r="A6454" i="24"/>
  <c r="A6453" i="24"/>
  <c r="A6452" i="24"/>
  <c r="A6451" i="24"/>
  <c r="A6450" i="24"/>
  <c r="A6449" i="24"/>
  <c r="A6448" i="24"/>
  <c r="A6447" i="24"/>
  <c r="A6446" i="24"/>
  <c r="A6445" i="24"/>
  <c r="A6444" i="24"/>
  <c r="A6443" i="24"/>
  <c r="A6442" i="24"/>
  <c r="A6441" i="24"/>
  <c r="A6440" i="24"/>
  <c r="A6439" i="24"/>
  <c r="A6438" i="24"/>
  <c r="A6437" i="24"/>
  <c r="A6436" i="24"/>
  <c r="A6435" i="24"/>
  <c r="A6434" i="24"/>
  <c r="A6433" i="24"/>
  <c r="A6432" i="24"/>
  <c r="A6431" i="24"/>
  <c r="A6430" i="24"/>
  <c r="A6429" i="24"/>
  <c r="A6428" i="24"/>
  <c r="A6427" i="24"/>
  <c r="A6426" i="24"/>
  <c r="A6425" i="24"/>
  <c r="A6424" i="24"/>
  <c r="A6423" i="24"/>
  <c r="A6422" i="24"/>
  <c r="A6421" i="24"/>
  <c r="A6420" i="24"/>
  <c r="A6419" i="24"/>
  <c r="A6418" i="24"/>
  <c r="A6417" i="24"/>
  <c r="A6416" i="24"/>
  <c r="A6415" i="24"/>
  <c r="A6414" i="24"/>
  <c r="A6413" i="24"/>
  <c r="A6412" i="24"/>
  <c r="A6411" i="24"/>
  <c r="A6410" i="24"/>
  <c r="A6409" i="24"/>
  <c r="A6408" i="24"/>
  <c r="A6407" i="24"/>
  <c r="A6406" i="24"/>
  <c r="A6405" i="24"/>
  <c r="A6404" i="24"/>
  <c r="A6403" i="24"/>
  <c r="A6402" i="24"/>
  <c r="A6401" i="24"/>
  <c r="A6400" i="24"/>
  <c r="A6399" i="24"/>
  <c r="A6398" i="24"/>
  <c r="A6397" i="24"/>
  <c r="A6396" i="24"/>
  <c r="A6395" i="24"/>
  <c r="A6394" i="24"/>
  <c r="A6393" i="24"/>
  <c r="A6392" i="24"/>
  <c r="A6391" i="24"/>
  <c r="A6390" i="24"/>
  <c r="A6389" i="24"/>
  <c r="A6388" i="24"/>
  <c r="A6387" i="24"/>
  <c r="A6386" i="24"/>
  <c r="A6385" i="24"/>
  <c r="A6384" i="24"/>
  <c r="A6383" i="24"/>
  <c r="A6382" i="24"/>
  <c r="A6381" i="24"/>
  <c r="A6380" i="24"/>
  <c r="A6379" i="24"/>
  <c r="A6378" i="24"/>
  <c r="A6377" i="24"/>
  <c r="A6376" i="24"/>
  <c r="A6375" i="24"/>
  <c r="A6374" i="24"/>
  <c r="A6373" i="24"/>
  <c r="A6372" i="24"/>
  <c r="A6371" i="24"/>
  <c r="A6370" i="24"/>
  <c r="A6369" i="24"/>
  <c r="A6368" i="24"/>
  <c r="A6367" i="24"/>
  <c r="A6366" i="24"/>
  <c r="A6365" i="24"/>
  <c r="A6364" i="24"/>
  <c r="A6363" i="24"/>
  <c r="A6362" i="24"/>
  <c r="A6361" i="24"/>
  <c r="A6360" i="24"/>
  <c r="A6359" i="24"/>
  <c r="A6358" i="24"/>
  <c r="A6357" i="24"/>
  <c r="A6356" i="24"/>
  <c r="A6355" i="24"/>
  <c r="A6354" i="24"/>
  <c r="A6353" i="24"/>
  <c r="A6352" i="24"/>
  <c r="A6351" i="24"/>
  <c r="A6350" i="24"/>
  <c r="A6349" i="24"/>
  <c r="A6348" i="24"/>
  <c r="A6347" i="24"/>
  <c r="A6346" i="24"/>
  <c r="A6345" i="24"/>
  <c r="A6344" i="24"/>
  <c r="A6343" i="24"/>
  <c r="A6342" i="24"/>
  <c r="A6341" i="24"/>
  <c r="A6340" i="24"/>
  <c r="A6339" i="24"/>
  <c r="A6338" i="24"/>
  <c r="A6337" i="24"/>
  <c r="A6336" i="24"/>
  <c r="A6335" i="24"/>
  <c r="A6334" i="24"/>
  <c r="A6333" i="24"/>
  <c r="A6332" i="24"/>
  <c r="A6331" i="24"/>
  <c r="A6330" i="24"/>
  <c r="A6329" i="24"/>
  <c r="A6328" i="24"/>
  <c r="A6327" i="24"/>
  <c r="A6326" i="24"/>
  <c r="A6325" i="24"/>
  <c r="A6324" i="24"/>
  <c r="A6323" i="24"/>
  <c r="A6322" i="24"/>
  <c r="A6321" i="24"/>
  <c r="A6320" i="24"/>
  <c r="A6319" i="24"/>
  <c r="A6318" i="24"/>
  <c r="A6317" i="24"/>
  <c r="A6316" i="24"/>
  <c r="A6315" i="24"/>
  <c r="A6314" i="24"/>
  <c r="A6313" i="24"/>
  <c r="A6312" i="24"/>
  <c r="A6311" i="24"/>
  <c r="A6310" i="24"/>
  <c r="A6309" i="24"/>
  <c r="A6308" i="24"/>
  <c r="A6307" i="24"/>
  <c r="A6306" i="24"/>
  <c r="A6305" i="24"/>
  <c r="A6304" i="24"/>
  <c r="A6303" i="24"/>
  <c r="A6302" i="24"/>
  <c r="A6301" i="24"/>
  <c r="A6300" i="24"/>
  <c r="A6299" i="24"/>
  <c r="A6298" i="24"/>
  <c r="A6297" i="24"/>
  <c r="A6296" i="24"/>
  <c r="A6295" i="24"/>
  <c r="A6294" i="24"/>
  <c r="A6293" i="24"/>
  <c r="A6292" i="24"/>
  <c r="A6291" i="24"/>
  <c r="A6290" i="24"/>
  <c r="A6289" i="24"/>
  <c r="A6288" i="24"/>
  <c r="A6287" i="24"/>
  <c r="A6286" i="24"/>
  <c r="A6285" i="24"/>
  <c r="A6284" i="24"/>
  <c r="A6283" i="24"/>
  <c r="A6282" i="24"/>
  <c r="A6281" i="24"/>
  <c r="A6280" i="24"/>
  <c r="A6279" i="24"/>
  <c r="A6278" i="24"/>
  <c r="A6277" i="24"/>
  <c r="A6276" i="24"/>
  <c r="A6275" i="24"/>
  <c r="A6274" i="24"/>
  <c r="A6273" i="24"/>
  <c r="A6272" i="24"/>
  <c r="A6271" i="24"/>
  <c r="A6270" i="24"/>
  <c r="A6269" i="24"/>
  <c r="A6268" i="24"/>
  <c r="A6267" i="24"/>
  <c r="A6266" i="24"/>
  <c r="A6265" i="24"/>
  <c r="A6264" i="24"/>
  <c r="A6263" i="24"/>
  <c r="A6262" i="24"/>
  <c r="A6261" i="24"/>
  <c r="A6260" i="24"/>
  <c r="A6259" i="24"/>
  <c r="A6258" i="24"/>
  <c r="A6257" i="24"/>
  <c r="A6256" i="24"/>
  <c r="A6255" i="24"/>
  <c r="A6254" i="24"/>
  <c r="A6253" i="24"/>
  <c r="A6252" i="24"/>
  <c r="A6251" i="24"/>
  <c r="A6250" i="24"/>
  <c r="A6249" i="24"/>
  <c r="A6248" i="24"/>
  <c r="A6247" i="24"/>
  <c r="A6246" i="24"/>
  <c r="A6245" i="24"/>
  <c r="A6244" i="24"/>
  <c r="A6243" i="24"/>
  <c r="A6242" i="24"/>
  <c r="A6241" i="24"/>
  <c r="A6240" i="24"/>
  <c r="A6239" i="24"/>
  <c r="A6238" i="24"/>
  <c r="A6237" i="24"/>
  <c r="A6236" i="24"/>
  <c r="A6235" i="24"/>
  <c r="A6234" i="24"/>
  <c r="A6233" i="24"/>
  <c r="A6232" i="24"/>
  <c r="A6231" i="24"/>
  <c r="A6230" i="24"/>
  <c r="A6229" i="24"/>
  <c r="A6228" i="24"/>
  <c r="A6227" i="24"/>
  <c r="A6226" i="24"/>
  <c r="A6225" i="24"/>
  <c r="A6224" i="24"/>
  <c r="A6223" i="24"/>
  <c r="A6222" i="24"/>
  <c r="A6221" i="24"/>
  <c r="A6220" i="24"/>
  <c r="A6219" i="24"/>
  <c r="A6218" i="24"/>
  <c r="A6217" i="24"/>
  <c r="A6216" i="24"/>
  <c r="A6215" i="24"/>
  <c r="A6214" i="24"/>
  <c r="A6213" i="24"/>
  <c r="A6212" i="24"/>
  <c r="A6211" i="24"/>
  <c r="A6210" i="24"/>
  <c r="A6209" i="24"/>
  <c r="A6208" i="24"/>
  <c r="A6207" i="24"/>
  <c r="A6206" i="24"/>
  <c r="A6205" i="24"/>
  <c r="A6204" i="24"/>
  <c r="A6203" i="24"/>
  <c r="A6202" i="24"/>
  <c r="A6201" i="24"/>
  <c r="A6200" i="24"/>
  <c r="A6199" i="24"/>
  <c r="A6198" i="24"/>
  <c r="A6197" i="24"/>
  <c r="A6196" i="24"/>
  <c r="A6195" i="24"/>
  <c r="A6194" i="24"/>
  <c r="A6193" i="24"/>
  <c r="A6192" i="24"/>
  <c r="A6191" i="24"/>
  <c r="A6190" i="24"/>
  <c r="A6189" i="24"/>
  <c r="A6188" i="24"/>
  <c r="A6187" i="24"/>
  <c r="A6186" i="24"/>
  <c r="A6185" i="24"/>
  <c r="A6184" i="24"/>
  <c r="A6183" i="24"/>
  <c r="A6182" i="24"/>
  <c r="A6181" i="24"/>
  <c r="A6180" i="24"/>
  <c r="A6179" i="24"/>
  <c r="A6178" i="24"/>
  <c r="A6177" i="24"/>
  <c r="A6176" i="24"/>
  <c r="A6175" i="24"/>
  <c r="A6174" i="24"/>
  <c r="A6173" i="24"/>
  <c r="A6172" i="24"/>
  <c r="A6171" i="24"/>
  <c r="A6170" i="24"/>
  <c r="A6169" i="24"/>
  <c r="A6168" i="24"/>
  <c r="A6167" i="24"/>
  <c r="A6166" i="24"/>
  <c r="A6165" i="24"/>
  <c r="A6164" i="24"/>
  <c r="A6163" i="24"/>
  <c r="A6162" i="24"/>
  <c r="A6161" i="24"/>
  <c r="A6160" i="24"/>
  <c r="A6159" i="24"/>
  <c r="A6158" i="24"/>
  <c r="A6157" i="24"/>
  <c r="A6156" i="24"/>
  <c r="A6155" i="24"/>
  <c r="A6154" i="24"/>
  <c r="A6153" i="24"/>
  <c r="A6152" i="24"/>
  <c r="A6151" i="24"/>
  <c r="A6150" i="24"/>
  <c r="A6149" i="24"/>
  <c r="A6148" i="24"/>
  <c r="A6147" i="24"/>
  <c r="A6146" i="24"/>
  <c r="A6145" i="24"/>
  <c r="A6144" i="24"/>
  <c r="A6143" i="24"/>
  <c r="A6142" i="24"/>
  <c r="A6141" i="24"/>
  <c r="A6140" i="24"/>
  <c r="A6139" i="24"/>
  <c r="A6138" i="24"/>
  <c r="A6137" i="24"/>
  <c r="A6136" i="24"/>
  <c r="A6135" i="24"/>
  <c r="A6134" i="24"/>
  <c r="A6133" i="24"/>
  <c r="A6132" i="24"/>
  <c r="A6131" i="24"/>
  <c r="A6130" i="24"/>
  <c r="A6129" i="24"/>
  <c r="A6128" i="24"/>
  <c r="A6127" i="24"/>
  <c r="A6126" i="24"/>
  <c r="A6125" i="24"/>
  <c r="A6124" i="24"/>
  <c r="A6123" i="24"/>
  <c r="A6122" i="24"/>
  <c r="A6121" i="24"/>
  <c r="A6120" i="24"/>
  <c r="A6119" i="24"/>
  <c r="A6118" i="24"/>
  <c r="A6117" i="24"/>
  <c r="A6116" i="24"/>
  <c r="A6115" i="24"/>
  <c r="A6114" i="24"/>
  <c r="A6113" i="24"/>
  <c r="A6112" i="24"/>
  <c r="A6111" i="24"/>
  <c r="A6110" i="24"/>
  <c r="A6109" i="24"/>
  <c r="A6108" i="24"/>
  <c r="A6107" i="24"/>
  <c r="A6106" i="24"/>
  <c r="A6105" i="24"/>
  <c r="A6104" i="24"/>
  <c r="A6103" i="24"/>
  <c r="A6102" i="24"/>
  <c r="A6101" i="24"/>
  <c r="A6100" i="24"/>
  <c r="A6099" i="24"/>
  <c r="A6098" i="24"/>
  <c r="A6097" i="24"/>
  <c r="A6096" i="24"/>
  <c r="A6095" i="24"/>
  <c r="A6094" i="24"/>
  <c r="A6093" i="24"/>
  <c r="A6092" i="24"/>
  <c r="A6091" i="24"/>
  <c r="A6090" i="24"/>
  <c r="A6089" i="24"/>
  <c r="A6088" i="24"/>
  <c r="A6087" i="24"/>
  <c r="A6086" i="24"/>
  <c r="A6085" i="24"/>
  <c r="A6084" i="24"/>
  <c r="A6083" i="24"/>
  <c r="A6082" i="24"/>
  <c r="A6081" i="24"/>
  <c r="A6080" i="24"/>
  <c r="A6079" i="24"/>
  <c r="A6078" i="24"/>
  <c r="A6077" i="24"/>
  <c r="A6076" i="24"/>
  <c r="A6075" i="24"/>
  <c r="A6074" i="24"/>
  <c r="A6073" i="24"/>
  <c r="A6072" i="24"/>
  <c r="A6071" i="24"/>
  <c r="A6070" i="24"/>
  <c r="A6069" i="24"/>
  <c r="A6068" i="24"/>
  <c r="A6067" i="24"/>
  <c r="A6066" i="24"/>
  <c r="A6065" i="24"/>
  <c r="A6064" i="24"/>
  <c r="A6063" i="24"/>
  <c r="A6062" i="24"/>
  <c r="A6061" i="24"/>
  <c r="A6060" i="24"/>
  <c r="A6059" i="24"/>
  <c r="A6058" i="24"/>
  <c r="A6057" i="24"/>
  <c r="A6056" i="24"/>
  <c r="A6055" i="24"/>
  <c r="A6054" i="24"/>
  <c r="A6053" i="24"/>
  <c r="A6052" i="24"/>
  <c r="A6051" i="24"/>
  <c r="A6050" i="24"/>
  <c r="A6049" i="24"/>
  <c r="A6048" i="24"/>
  <c r="A6047" i="24"/>
  <c r="A6046" i="24"/>
  <c r="A6045" i="24"/>
  <c r="A6044" i="24"/>
  <c r="A6043" i="24"/>
  <c r="A6042" i="24"/>
  <c r="A6041" i="24"/>
  <c r="A6040" i="24"/>
  <c r="A6039" i="24"/>
  <c r="A6038" i="24"/>
  <c r="A6037" i="24"/>
  <c r="A6036" i="24"/>
  <c r="A6035" i="24"/>
  <c r="A6034" i="24"/>
  <c r="A6033" i="24"/>
  <c r="A6032" i="24"/>
  <c r="A6031" i="24"/>
  <c r="A6030" i="24"/>
  <c r="A6029" i="24"/>
  <c r="A6028" i="24"/>
  <c r="A6027" i="24"/>
  <c r="A6026" i="24"/>
  <c r="A6025" i="24"/>
  <c r="A6024" i="24"/>
  <c r="A6023" i="24"/>
  <c r="A6022" i="24"/>
  <c r="A6021" i="24"/>
  <c r="A6020" i="24"/>
  <c r="A6019" i="24"/>
  <c r="A6018" i="24"/>
  <c r="A6017" i="24"/>
  <c r="A6016" i="24"/>
  <c r="A6015" i="24"/>
  <c r="A6014" i="24"/>
  <c r="A6013" i="24"/>
  <c r="A6012" i="24"/>
  <c r="A6011" i="24"/>
  <c r="A6010" i="24"/>
  <c r="A6009" i="24"/>
  <c r="A6008" i="24"/>
  <c r="A6007" i="24"/>
  <c r="A6006" i="24"/>
  <c r="A6005" i="24"/>
  <c r="A6004" i="24"/>
  <c r="A6003" i="24"/>
  <c r="A6002" i="24"/>
  <c r="A6001" i="24"/>
  <c r="A6000" i="24"/>
  <c r="A5999" i="24"/>
  <c r="A5998" i="24"/>
  <c r="A5997" i="24"/>
  <c r="A5996" i="24"/>
  <c r="A5995" i="24"/>
  <c r="A5994" i="24"/>
  <c r="A5993" i="24"/>
  <c r="A5992" i="24"/>
  <c r="A5991" i="24"/>
  <c r="A5990" i="24"/>
  <c r="A5989" i="24"/>
  <c r="A5988" i="24"/>
  <c r="A5987" i="24"/>
  <c r="A5986" i="24"/>
  <c r="A5985" i="24"/>
  <c r="A5984" i="24"/>
  <c r="A5983" i="24"/>
  <c r="A5982" i="24"/>
  <c r="A5981" i="24"/>
  <c r="A5980" i="24"/>
  <c r="A5979" i="24"/>
  <c r="A5978" i="24"/>
  <c r="A5977" i="24"/>
  <c r="A5976" i="24"/>
  <c r="A5975" i="24"/>
  <c r="A5974" i="24"/>
  <c r="A5973" i="24"/>
  <c r="A5972" i="24"/>
  <c r="A5971" i="24"/>
  <c r="A5970" i="24"/>
  <c r="A5969" i="24"/>
  <c r="A5968" i="24"/>
  <c r="A5967" i="24"/>
  <c r="A5966" i="24"/>
  <c r="A5965" i="24"/>
  <c r="A5964" i="24"/>
  <c r="A5963" i="24"/>
  <c r="A5962" i="24"/>
  <c r="A5961" i="24"/>
  <c r="A5960" i="24"/>
  <c r="A5959" i="24"/>
  <c r="A5958" i="24"/>
  <c r="A5957" i="24"/>
  <c r="A5956" i="24"/>
  <c r="A5955" i="24"/>
  <c r="A5954" i="24"/>
  <c r="A5953" i="24"/>
  <c r="A5952" i="24"/>
  <c r="A5951" i="24"/>
  <c r="A5950" i="24"/>
  <c r="A5949" i="24"/>
  <c r="A5948" i="24"/>
  <c r="A5947" i="24"/>
  <c r="A5946" i="24"/>
  <c r="A5945" i="24"/>
  <c r="A5944" i="24"/>
  <c r="A5943" i="24"/>
  <c r="A5942" i="24"/>
  <c r="A5941" i="24"/>
  <c r="A5940" i="24"/>
  <c r="A5939" i="24"/>
  <c r="A5938" i="24"/>
  <c r="A5937" i="24"/>
  <c r="A5936" i="24"/>
  <c r="A5935" i="24"/>
  <c r="A5934" i="24"/>
  <c r="A5933" i="24"/>
  <c r="A5932" i="24"/>
  <c r="A5931" i="24"/>
  <c r="A5930" i="24"/>
  <c r="A5929" i="24"/>
  <c r="A5928" i="24"/>
  <c r="A5927" i="24"/>
  <c r="A5926" i="24"/>
  <c r="A5925" i="24"/>
  <c r="A5924" i="24"/>
  <c r="A5923" i="24"/>
  <c r="A5922" i="24"/>
  <c r="A5921" i="24"/>
  <c r="A5920" i="24"/>
  <c r="A5919" i="24"/>
  <c r="A5918" i="24"/>
  <c r="A5917" i="24"/>
  <c r="A5916" i="24"/>
  <c r="A5915" i="24"/>
  <c r="A5914" i="24"/>
  <c r="A5913" i="24"/>
  <c r="A5912" i="24"/>
  <c r="A5911" i="24"/>
  <c r="A5910" i="24"/>
  <c r="A5909" i="24"/>
  <c r="A5908" i="24"/>
  <c r="A5907" i="24"/>
  <c r="A5906" i="24"/>
  <c r="A5905" i="24"/>
  <c r="A5904" i="24"/>
  <c r="A5903" i="24"/>
  <c r="A5902" i="24"/>
  <c r="A5901" i="24"/>
  <c r="A5900" i="24"/>
  <c r="A5899" i="24"/>
  <c r="A5898" i="24"/>
  <c r="A5897" i="24"/>
  <c r="A5896" i="24"/>
  <c r="A5895" i="24"/>
  <c r="A5894" i="24"/>
  <c r="A5893" i="24"/>
  <c r="A5892" i="24"/>
  <c r="A5891" i="24"/>
  <c r="A5890" i="24"/>
  <c r="A5889" i="24"/>
  <c r="A5888" i="24"/>
  <c r="A5887" i="24"/>
  <c r="A5886" i="24"/>
  <c r="A5885" i="24"/>
  <c r="A5884" i="24"/>
  <c r="A5883" i="24"/>
  <c r="A5882" i="24"/>
  <c r="A5881" i="24"/>
  <c r="A5880" i="24"/>
  <c r="A5879" i="24"/>
  <c r="A5878" i="24"/>
  <c r="A5877" i="24"/>
  <c r="A5876" i="24"/>
  <c r="A5875" i="24"/>
  <c r="A5874" i="24"/>
  <c r="A5873" i="24"/>
  <c r="A5872" i="24"/>
  <c r="A5871" i="24"/>
  <c r="A5870" i="24"/>
  <c r="A5869" i="24"/>
  <c r="A5868" i="24"/>
  <c r="A5867" i="24"/>
  <c r="A5866" i="24"/>
  <c r="A5865" i="24"/>
  <c r="A5864" i="24"/>
  <c r="A5863" i="24"/>
  <c r="A5862" i="24"/>
  <c r="A5861" i="24"/>
  <c r="A5860" i="24"/>
  <c r="A5859" i="24"/>
  <c r="A5858" i="24"/>
  <c r="A5857" i="24"/>
  <c r="A5856" i="24"/>
  <c r="A5855" i="24"/>
  <c r="A5854" i="24"/>
  <c r="A5853" i="24"/>
  <c r="A5852" i="24"/>
  <c r="A5851" i="24"/>
  <c r="A5850" i="24"/>
  <c r="A5849" i="24"/>
  <c r="A5848" i="24"/>
  <c r="A5847" i="24"/>
  <c r="A5846" i="24"/>
  <c r="A5845" i="24"/>
  <c r="A5844" i="24"/>
  <c r="A5843" i="24"/>
  <c r="A5842" i="24"/>
  <c r="A5841" i="24"/>
  <c r="A5840" i="24"/>
  <c r="A5839" i="24"/>
  <c r="A5838" i="24"/>
  <c r="A5837" i="24"/>
  <c r="A5836" i="24"/>
  <c r="A5835" i="24"/>
  <c r="A5834" i="24"/>
  <c r="A5833" i="24"/>
  <c r="A5832" i="24"/>
  <c r="A5831" i="24"/>
  <c r="A5830" i="24"/>
  <c r="A5829" i="24"/>
  <c r="A5828" i="24"/>
  <c r="A5827" i="24"/>
  <c r="A5826" i="24"/>
  <c r="A5825" i="24"/>
  <c r="A5824" i="24"/>
  <c r="A5823" i="24"/>
  <c r="A5822" i="24"/>
  <c r="A5821" i="24"/>
  <c r="A5820" i="24"/>
  <c r="A5819" i="24"/>
  <c r="A5818" i="24"/>
  <c r="A5817" i="24"/>
  <c r="A5816" i="24"/>
  <c r="A5815" i="24"/>
  <c r="A5814" i="24"/>
  <c r="A5813" i="24"/>
  <c r="A5812" i="24"/>
  <c r="A5811" i="24"/>
  <c r="A5810" i="24"/>
  <c r="A5809" i="24"/>
  <c r="A5808" i="24"/>
  <c r="A5807" i="24"/>
  <c r="A5806" i="24"/>
  <c r="A5805" i="24"/>
  <c r="A5804" i="24"/>
  <c r="A5803" i="24"/>
  <c r="A5802" i="24"/>
  <c r="A5801" i="24"/>
  <c r="A5800" i="24"/>
  <c r="A5799" i="24"/>
  <c r="A5798" i="24"/>
  <c r="A5797" i="24"/>
  <c r="A5796" i="24"/>
  <c r="A5795" i="24"/>
  <c r="A5794" i="24"/>
  <c r="A5793" i="24"/>
  <c r="A5792" i="24"/>
  <c r="A5791" i="24"/>
  <c r="A5790" i="24"/>
  <c r="A5789" i="24"/>
  <c r="A5788" i="24"/>
  <c r="A5787" i="24"/>
  <c r="A5786" i="24"/>
  <c r="A5785" i="24"/>
  <c r="A5784" i="24"/>
  <c r="A5783" i="24"/>
  <c r="A5782" i="24"/>
  <c r="A5781" i="24"/>
  <c r="A5780" i="24"/>
  <c r="A5779" i="24"/>
  <c r="A5778" i="24"/>
  <c r="A5777" i="24"/>
  <c r="A5776" i="24"/>
  <c r="A5775" i="24"/>
  <c r="A5774" i="24"/>
  <c r="A5773" i="24"/>
  <c r="A5772" i="24"/>
  <c r="A5771" i="24"/>
  <c r="A5770" i="24"/>
  <c r="A5769" i="24"/>
  <c r="A5768" i="24"/>
  <c r="A5767" i="24"/>
  <c r="A5766" i="24"/>
  <c r="A5765" i="24"/>
  <c r="A5764" i="24"/>
  <c r="A5763" i="24"/>
  <c r="A5762" i="24"/>
  <c r="A5761" i="24"/>
  <c r="A5760" i="24"/>
  <c r="A5759" i="24"/>
  <c r="A5758" i="24"/>
  <c r="A5757" i="24"/>
  <c r="A5756" i="24"/>
  <c r="A5755" i="24"/>
  <c r="A5754" i="24"/>
  <c r="A5753" i="24"/>
  <c r="A5752" i="24"/>
  <c r="A5751" i="24"/>
  <c r="A5750" i="24"/>
  <c r="A5749" i="24"/>
  <c r="A5748" i="24"/>
  <c r="A5747" i="24"/>
  <c r="A5746" i="24"/>
  <c r="A5745" i="24"/>
  <c r="A5744" i="24"/>
  <c r="A5743" i="24"/>
  <c r="A5742" i="24"/>
  <c r="A5741" i="24"/>
  <c r="A5740" i="24"/>
  <c r="A5739" i="24"/>
  <c r="A5738" i="24"/>
  <c r="A5737" i="24"/>
  <c r="A5736" i="24"/>
  <c r="A5735" i="24"/>
  <c r="A5734" i="24"/>
  <c r="A5733" i="24"/>
  <c r="A5732" i="24"/>
  <c r="A5731" i="24"/>
  <c r="A5730" i="24"/>
  <c r="A5729" i="24"/>
  <c r="A5728" i="24"/>
  <c r="A5727" i="24"/>
  <c r="A5726" i="24"/>
  <c r="A5725" i="24"/>
  <c r="A5724" i="24"/>
  <c r="A5723" i="24"/>
  <c r="A5722" i="24"/>
  <c r="A5721" i="24"/>
  <c r="A5720" i="24"/>
  <c r="A5719" i="24"/>
  <c r="A5718" i="24"/>
  <c r="A5717" i="24"/>
  <c r="A5716" i="24"/>
  <c r="A5715" i="24"/>
  <c r="A5714" i="24"/>
  <c r="A5713" i="24"/>
  <c r="A5712" i="24"/>
  <c r="A5711" i="24"/>
  <c r="A5710" i="24"/>
  <c r="A5709" i="24"/>
  <c r="A5708" i="24"/>
  <c r="A5707" i="24"/>
  <c r="A5706" i="24"/>
  <c r="A5705" i="24"/>
  <c r="A5704" i="24"/>
  <c r="A5703" i="24"/>
  <c r="A5702" i="24"/>
  <c r="A5701" i="24"/>
  <c r="A5700" i="24"/>
  <c r="A5699" i="24"/>
  <c r="A5698" i="24"/>
  <c r="A5697" i="24"/>
  <c r="A5696" i="24"/>
  <c r="A5695" i="24"/>
  <c r="A5694" i="24"/>
  <c r="A5693" i="24"/>
  <c r="A5692" i="24"/>
  <c r="A5691" i="24"/>
  <c r="A5690" i="24"/>
  <c r="A5689" i="24"/>
  <c r="A5688" i="24"/>
  <c r="A5687" i="24"/>
  <c r="A5686" i="24"/>
  <c r="A5685" i="24"/>
  <c r="A5684" i="24"/>
  <c r="A5683" i="24"/>
  <c r="A5682" i="24"/>
  <c r="A5681" i="24"/>
  <c r="A5680" i="24"/>
  <c r="A5679" i="24"/>
  <c r="A5678" i="24"/>
  <c r="A5677" i="24"/>
  <c r="A5676" i="24"/>
  <c r="A5675" i="24"/>
  <c r="A5674" i="24"/>
  <c r="A5673" i="24"/>
  <c r="A5672" i="24"/>
  <c r="A5671" i="24"/>
  <c r="A5670" i="24"/>
  <c r="A5669" i="24"/>
  <c r="A5668" i="24"/>
  <c r="A5667" i="24"/>
  <c r="A5666" i="24"/>
  <c r="A5665" i="24"/>
  <c r="A5664" i="24"/>
  <c r="A5663" i="24"/>
  <c r="A5662" i="24"/>
  <c r="A5661" i="24"/>
  <c r="A5660" i="24"/>
  <c r="A5659" i="24"/>
  <c r="A5658" i="24"/>
  <c r="A5657" i="24"/>
  <c r="A5656" i="24"/>
  <c r="A5655" i="24"/>
  <c r="A5654" i="24"/>
  <c r="A5653" i="24"/>
  <c r="A5652" i="24"/>
  <c r="A5651" i="24"/>
  <c r="A5650" i="24"/>
  <c r="A5649" i="24"/>
  <c r="A5648" i="24"/>
  <c r="A5647" i="24"/>
  <c r="A5646" i="24"/>
  <c r="A5645" i="24"/>
  <c r="A5644" i="24"/>
  <c r="A5643" i="24"/>
  <c r="A5642" i="24"/>
  <c r="A5641" i="24"/>
  <c r="A5640" i="24"/>
  <c r="A5639" i="24"/>
  <c r="A5638" i="24"/>
  <c r="A5637" i="24"/>
  <c r="A5636" i="24"/>
  <c r="A5635" i="24"/>
  <c r="A5634" i="24"/>
  <c r="A5633" i="24"/>
  <c r="A5632" i="24"/>
  <c r="A5631" i="24"/>
  <c r="A5630" i="24"/>
  <c r="A5629" i="24"/>
  <c r="A5628" i="24"/>
  <c r="A5627" i="24"/>
  <c r="A5626" i="24"/>
  <c r="A5625" i="24"/>
  <c r="A5624" i="24"/>
  <c r="A5623" i="24"/>
  <c r="A5622" i="24"/>
  <c r="A5621" i="24"/>
  <c r="A5620" i="24"/>
  <c r="A5619" i="24"/>
  <c r="A5618" i="24"/>
  <c r="A5617" i="24"/>
  <c r="A5616" i="24"/>
  <c r="A5615" i="24"/>
  <c r="A5614" i="24"/>
  <c r="A5613" i="24"/>
  <c r="A5612" i="24"/>
  <c r="A5611" i="24"/>
  <c r="A5610" i="24"/>
  <c r="A5609" i="24"/>
  <c r="A5608" i="24"/>
  <c r="A5607" i="24"/>
  <c r="A5606" i="24"/>
  <c r="A5605" i="24"/>
  <c r="A5604" i="24"/>
  <c r="A5603" i="24"/>
  <c r="A5602" i="24"/>
  <c r="A5601" i="24"/>
  <c r="A5600" i="24"/>
  <c r="A5599" i="24"/>
  <c r="A5598" i="24"/>
  <c r="A5597" i="24"/>
  <c r="A5596" i="24"/>
  <c r="A5595" i="24"/>
  <c r="A5594" i="24"/>
  <c r="A5593" i="24"/>
  <c r="A5592" i="24"/>
  <c r="A5591" i="24"/>
  <c r="A5590" i="24"/>
  <c r="A5589" i="24"/>
  <c r="A5588" i="24"/>
  <c r="A5587" i="24"/>
  <c r="A5586" i="24"/>
  <c r="A5585" i="24"/>
  <c r="A5584" i="24"/>
  <c r="A5583" i="24"/>
  <c r="A5582" i="24"/>
  <c r="A5581" i="24"/>
  <c r="A5580" i="24"/>
  <c r="A5579" i="24"/>
  <c r="A5578" i="24"/>
  <c r="A5577" i="24"/>
  <c r="A5576" i="24"/>
  <c r="A5575" i="24"/>
  <c r="A5574" i="24"/>
  <c r="A5573" i="24"/>
  <c r="A5572" i="24"/>
  <c r="A5571" i="24"/>
  <c r="A5570" i="24"/>
  <c r="A5569" i="24"/>
  <c r="A5568" i="24"/>
  <c r="A5567" i="24"/>
  <c r="A5566" i="24"/>
  <c r="A5565" i="24"/>
  <c r="A5564" i="24"/>
  <c r="A5563" i="24"/>
  <c r="A5562" i="24"/>
  <c r="A5561" i="24"/>
  <c r="A5560" i="24"/>
  <c r="A5559" i="24"/>
  <c r="A5558" i="24"/>
  <c r="A5557" i="24"/>
  <c r="A5556" i="24"/>
  <c r="A5555" i="24"/>
  <c r="A5554" i="24"/>
  <c r="A5553" i="24"/>
  <c r="A5552" i="24"/>
  <c r="A5551" i="24"/>
  <c r="A5550" i="24"/>
  <c r="A5549" i="24"/>
  <c r="A5548" i="24"/>
  <c r="A5547" i="24"/>
  <c r="A5546" i="24"/>
  <c r="A5545" i="24"/>
  <c r="A5544" i="24"/>
  <c r="A5543" i="24"/>
  <c r="A5542" i="24"/>
  <c r="A5541" i="24"/>
  <c r="A5540" i="24"/>
  <c r="A5539" i="24"/>
  <c r="A5538" i="24"/>
  <c r="A5537" i="24"/>
  <c r="A5536" i="24"/>
  <c r="A5535" i="24"/>
  <c r="A5534" i="24"/>
  <c r="A5533" i="24"/>
  <c r="A5532" i="24"/>
  <c r="A5531" i="24"/>
  <c r="A5530" i="24"/>
  <c r="A5529" i="24"/>
  <c r="A5528" i="24"/>
  <c r="A5527" i="24"/>
  <c r="A5526" i="24"/>
  <c r="A5525" i="24"/>
  <c r="A5524" i="24"/>
  <c r="A5523" i="24"/>
  <c r="A5522" i="24"/>
  <c r="A5521" i="24"/>
  <c r="A5520" i="24"/>
  <c r="A5519" i="24"/>
  <c r="A5518" i="24"/>
  <c r="A5517" i="24"/>
  <c r="A5516" i="24"/>
  <c r="A5515" i="24"/>
  <c r="A5514" i="24"/>
  <c r="A5513" i="24"/>
  <c r="A5512" i="24"/>
  <c r="A5511" i="24"/>
  <c r="A5510" i="24"/>
  <c r="A5509" i="24"/>
  <c r="A5508" i="24"/>
  <c r="A5507" i="24"/>
  <c r="A5506" i="24"/>
  <c r="A5505" i="24"/>
  <c r="A5504" i="24"/>
  <c r="A5503" i="24"/>
  <c r="A5502" i="24"/>
  <c r="A5501" i="24"/>
  <c r="A5500" i="24"/>
  <c r="A5499" i="24"/>
  <c r="A5498" i="24"/>
  <c r="A5497" i="24"/>
  <c r="A5496" i="24"/>
  <c r="A5495" i="24"/>
  <c r="A5494" i="24"/>
  <c r="A5493" i="24"/>
  <c r="A5492" i="24"/>
  <c r="A5491" i="24"/>
  <c r="A5490" i="24"/>
  <c r="A5489" i="24"/>
  <c r="A5488" i="24"/>
  <c r="A5487" i="24"/>
  <c r="A5486" i="24"/>
  <c r="A5485" i="24"/>
  <c r="A5484" i="24"/>
  <c r="A5483" i="24"/>
  <c r="A5482" i="24"/>
  <c r="A5481" i="24"/>
  <c r="A5480" i="24"/>
  <c r="A5479" i="24"/>
  <c r="A5478" i="24"/>
  <c r="A5477" i="24"/>
  <c r="A5476" i="24"/>
  <c r="A5475" i="24"/>
  <c r="A5474" i="24"/>
  <c r="A5473" i="24"/>
  <c r="A5472" i="24"/>
  <c r="A5471" i="24"/>
  <c r="A5470" i="24"/>
  <c r="A5469" i="24"/>
  <c r="A5468" i="24"/>
  <c r="A5467" i="24"/>
  <c r="A5466" i="24"/>
  <c r="A5465" i="24"/>
  <c r="A5464" i="24"/>
  <c r="A5463" i="24"/>
  <c r="A5462" i="24"/>
  <c r="A5461" i="24"/>
  <c r="A5460" i="24"/>
  <c r="A5459" i="24"/>
  <c r="A5458" i="24"/>
  <c r="A5457" i="24"/>
  <c r="A5456" i="24"/>
  <c r="A5455" i="24"/>
  <c r="A5454" i="24"/>
  <c r="A5453" i="24"/>
  <c r="A5452" i="24"/>
  <c r="A5451" i="24"/>
  <c r="A5450" i="24"/>
  <c r="A5449" i="24"/>
  <c r="A5448" i="24"/>
  <c r="A5447" i="24"/>
  <c r="A5446" i="24"/>
  <c r="A5445" i="24"/>
  <c r="A5444" i="24"/>
  <c r="A5443" i="24"/>
  <c r="A5442" i="24"/>
  <c r="A5441" i="24"/>
  <c r="A5440" i="24"/>
  <c r="A5439" i="24"/>
  <c r="A5438" i="24"/>
  <c r="A5437" i="24"/>
  <c r="A5436" i="24"/>
  <c r="A5435" i="24"/>
  <c r="A5434" i="24"/>
  <c r="A5433" i="24"/>
  <c r="A5432" i="24"/>
  <c r="A5431" i="24"/>
  <c r="A5430" i="24"/>
  <c r="A5429" i="24"/>
  <c r="A5428" i="24"/>
  <c r="A5427" i="24"/>
  <c r="A5426" i="24"/>
  <c r="A5425" i="24"/>
  <c r="A5424" i="24"/>
  <c r="A5423" i="24"/>
  <c r="A5422" i="24"/>
  <c r="A5421" i="24"/>
  <c r="A5420" i="24"/>
  <c r="A5419" i="24"/>
  <c r="A5418" i="24"/>
  <c r="A5417" i="24"/>
  <c r="A5416" i="24"/>
  <c r="A5415" i="24"/>
  <c r="A5414" i="24"/>
  <c r="A5413" i="24"/>
  <c r="A5412" i="24"/>
  <c r="A5411" i="24"/>
  <c r="A5410" i="24"/>
  <c r="A5409" i="24"/>
  <c r="A5408" i="24"/>
  <c r="A5407" i="24"/>
  <c r="A5406" i="24"/>
  <c r="A5405" i="24"/>
  <c r="A5404" i="24"/>
  <c r="A5403" i="24"/>
  <c r="A5402" i="24"/>
  <c r="A5401" i="24"/>
  <c r="A5400" i="24"/>
  <c r="A5399" i="24"/>
  <c r="A5398" i="24"/>
  <c r="A5397" i="24"/>
  <c r="A5396" i="24"/>
  <c r="A5395" i="24"/>
  <c r="A5394" i="24"/>
  <c r="A5393" i="24"/>
  <c r="A5392" i="24"/>
  <c r="A5391" i="24"/>
  <c r="A5390" i="24"/>
  <c r="A5389" i="24"/>
  <c r="A5388" i="24"/>
  <c r="A5387" i="24"/>
  <c r="A5386" i="24"/>
  <c r="A5385" i="24"/>
  <c r="A5384" i="24"/>
  <c r="A5383" i="24"/>
  <c r="A5382" i="24"/>
  <c r="A5381" i="24"/>
  <c r="A5380" i="24"/>
  <c r="A5379" i="24"/>
  <c r="A5378" i="24"/>
  <c r="A5377" i="24"/>
  <c r="A5376" i="24"/>
  <c r="A5375" i="24"/>
  <c r="A5374" i="24"/>
  <c r="A5373" i="24"/>
  <c r="A5372" i="24"/>
  <c r="A5371" i="24"/>
  <c r="A5370" i="24"/>
  <c r="A5369" i="24"/>
  <c r="A5368" i="24"/>
  <c r="A5367" i="24"/>
  <c r="A5366" i="24"/>
  <c r="A5365" i="24"/>
  <c r="A5364" i="24"/>
  <c r="A5363" i="24"/>
  <c r="A5362" i="24"/>
  <c r="A5361" i="24"/>
  <c r="A5360" i="24"/>
  <c r="A5359" i="24"/>
  <c r="A5358" i="24"/>
  <c r="A5357" i="24"/>
  <c r="A5356" i="24"/>
  <c r="A5355" i="24"/>
  <c r="A5354" i="24"/>
  <c r="A5353" i="24"/>
  <c r="A5352" i="24"/>
  <c r="A5351" i="24"/>
  <c r="A5350" i="24"/>
  <c r="A5349" i="24"/>
  <c r="A5348" i="24"/>
  <c r="A5347" i="24"/>
  <c r="A5346" i="24"/>
  <c r="A5345" i="24"/>
  <c r="A5344" i="24"/>
  <c r="A5343" i="24"/>
  <c r="A5342" i="24"/>
  <c r="A5341" i="24"/>
  <c r="A5340" i="24"/>
  <c r="A5339" i="24"/>
  <c r="A5338" i="24"/>
  <c r="A5337" i="24"/>
  <c r="A5336" i="24"/>
  <c r="A5335" i="24"/>
  <c r="A5334" i="24"/>
  <c r="A5333" i="24"/>
  <c r="A5332" i="24"/>
  <c r="A5331" i="24"/>
  <c r="A5330" i="24"/>
  <c r="A5329" i="24"/>
  <c r="A5328" i="24"/>
  <c r="A5327" i="24"/>
  <c r="A5326" i="24"/>
  <c r="A5325" i="24"/>
  <c r="A5324" i="24"/>
  <c r="A5323" i="24"/>
  <c r="A5322" i="24"/>
  <c r="A5321" i="24"/>
  <c r="A5320" i="24"/>
  <c r="A5319" i="24"/>
  <c r="A5318" i="24"/>
  <c r="A5317" i="24"/>
  <c r="A5316" i="24"/>
  <c r="A5315" i="24"/>
  <c r="A5314" i="24"/>
  <c r="A5313" i="24"/>
  <c r="A5312" i="24"/>
  <c r="A5311" i="24"/>
  <c r="A5310" i="24"/>
  <c r="A5309" i="24"/>
  <c r="A5308" i="24"/>
  <c r="A5307" i="24"/>
  <c r="A5306" i="24"/>
  <c r="A5305" i="24"/>
  <c r="A5304" i="24"/>
  <c r="A5303" i="24"/>
  <c r="A5302" i="24"/>
  <c r="A5301" i="24"/>
  <c r="A5300" i="24"/>
  <c r="A5299" i="24"/>
  <c r="A5298" i="24"/>
  <c r="A5297" i="24"/>
  <c r="A5296" i="24"/>
  <c r="A5295" i="24"/>
  <c r="A5294" i="24"/>
  <c r="A5293" i="24"/>
  <c r="A5292" i="24"/>
  <c r="A5291" i="24"/>
  <c r="A5290" i="24"/>
  <c r="A5289" i="24"/>
  <c r="A5288" i="24"/>
  <c r="A5287" i="24"/>
  <c r="A5286" i="24"/>
  <c r="A5285" i="24"/>
  <c r="A5284" i="24"/>
  <c r="A5283" i="24"/>
  <c r="A5282" i="24"/>
  <c r="A5281" i="24"/>
  <c r="A5280" i="24"/>
  <c r="A5279" i="24"/>
  <c r="A5278" i="24"/>
  <c r="A5277" i="24"/>
  <c r="A5276" i="24"/>
  <c r="A5275" i="24"/>
  <c r="A5274" i="24"/>
  <c r="A5273" i="24"/>
  <c r="A5272" i="24"/>
  <c r="A5271" i="24"/>
  <c r="A5270" i="24"/>
  <c r="A5269" i="24"/>
  <c r="A5268" i="24"/>
  <c r="A5267" i="24"/>
  <c r="A5266" i="24"/>
  <c r="A5265" i="24"/>
  <c r="A5264" i="24"/>
  <c r="A5263" i="24"/>
  <c r="A5262" i="24"/>
  <c r="A5261" i="24"/>
  <c r="A5260" i="24"/>
  <c r="A5259" i="24"/>
  <c r="A5258" i="24"/>
  <c r="A5257" i="24"/>
  <c r="A5256" i="24"/>
  <c r="A5255" i="24"/>
  <c r="A5254" i="24"/>
  <c r="A5253" i="24"/>
  <c r="A5252" i="24"/>
  <c r="A5251" i="24"/>
  <c r="A5250" i="24"/>
  <c r="A5249" i="24"/>
  <c r="A5248" i="24"/>
  <c r="A5247" i="24"/>
  <c r="A5246" i="24"/>
  <c r="A5245" i="24"/>
  <c r="A5244" i="24"/>
  <c r="A5243" i="24"/>
  <c r="A5242" i="24"/>
  <c r="A5241" i="24"/>
  <c r="A5240" i="24"/>
  <c r="A5239" i="24"/>
  <c r="A5238" i="24"/>
  <c r="A5237" i="24"/>
  <c r="A5236" i="24"/>
  <c r="A5235" i="24"/>
  <c r="A5234" i="24"/>
  <c r="A5233" i="24"/>
  <c r="A5232" i="24"/>
  <c r="A5231" i="24"/>
  <c r="A5230" i="24"/>
  <c r="A5229" i="24"/>
  <c r="A5228" i="24"/>
  <c r="A5227" i="24"/>
  <c r="A5226" i="24"/>
  <c r="A5225" i="24"/>
  <c r="A5224" i="24"/>
  <c r="A5223" i="24"/>
  <c r="A5222" i="24"/>
  <c r="A5221" i="24"/>
  <c r="A5220" i="24"/>
  <c r="A5219" i="24"/>
  <c r="A5218" i="24"/>
  <c r="A5217" i="24"/>
  <c r="A5216" i="24"/>
  <c r="A5215" i="24"/>
  <c r="A5214" i="24"/>
  <c r="A5213" i="24"/>
  <c r="A5212" i="24"/>
  <c r="A5211" i="24"/>
  <c r="A5210" i="24"/>
  <c r="A5209" i="24"/>
  <c r="A5208" i="24"/>
  <c r="A5207" i="24"/>
  <c r="A5206" i="24"/>
  <c r="A5205" i="24"/>
  <c r="A5204" i="24"/>
  <c r="A5203" i="24"/>
  <c r="A5202" i="24"/>
  <c r="A5201" i="24"/>
  <c r="A5200" i="24"/>
  <c r="A5199" i="24"/>
  <c r="A5198" i="24"/>
  <c r="A5197" i="24"/>
  <c r="A5196" i="24"/>
  <c r="A5195" i="24"/>
  <c r="A5194" i="24"/>
  <c r="A5193" i="24"/>
  <c r="A5192" i="24"/>
  <c r="A5191" i="24"/>
  <c r="A5190" i="24"/>
  <c r="A5189" i="24"/>
  <c r="A5188" i="24"/>
  <c r="A5187" i="24"/>
  <c r="A5186" i="24"/>
  <c r="A5185" i="24"/>
  <c r="A5184" i="24"/>
  <c r="A5183" i="24"/>
  <c r="A5182" i="24"/>
  <c r="A5181" i="24"/>
  <c r="A5180" i="24"/>
  <c r="A5179" i="24"/>
  <c r="A5178" i="24"/>
  <c r="A5177" i="24"/>
  <c r="A5176" i="24"/>
  <c r="A5175" i="24"/>
  <c r="A5174" i="24"/>
  <c r="A5173" i="24"/>
  <c r="A5172" i="24"/>
  <c r="A5171" i="24"/>
  <c r="A5170" i="24"/>
  <c r="A5169" i="24"/>
  <c r="A5168" i="24"/>
  <c r="A5167" i="24"/>
  <c r="A5166" i="24"/>
  <c r="A5165" i="24"/>
  <c r="A5164" i="24"/>
  <c r="A5163" i="24"/>
  <c r="A5162" i="24"/>
  <c r="A5161" i="24"/>
  <c r="A5160" i="24"/>
  <c r="A5159" i="24"/>
  <c r="A5158" i="24"/>
  <c r="A5157" i="24"/>
  <c r="A5156" i="24"/>
  <c r="A5155" i="24"/>
  <c r="A5154" i="24"/>
  <c r="A5153" i="24"/>
  <c r="A5152" i="24"/>
  <c r="A5151" i="24"/>
  <c r="A5150" i="24"/>
  <c r="A5149" i="24"/>
  <c r="A5148" i="24"/>
  <c r="A5147" i="24"/>
  <c r="A5146" i="24"/>
  <c r="A5145" i="24"/>
  <c r="A5144" i="24"/>
  <c r="A5143" i="24"/>
  <c r="A5142" i="24"/>
  <c r="A5141" i="24"/>
  <c r="A5140" i="24"/>
  <c r="A5139" i="24"/>
  <c r="A5138" i="24"/>
  <c r="A5137" i="24"/>
  <c r="A5136" i="24"/>
  <c r="A5135" i="24"/>
  <c r="A5134" i="24"/>
  <c r="A5133" i="24"/>
  <c r="A5132" i="24"/>
  <c r="A5131" i="24"/>
  <c r="A5130" i="24"/>
  <c r="A5129" i="24"/>
  <c r="A5128" i="24"/>
  <c r="A5127" i="24"/>
  <c r="A5126" i="24"/>
  <c r="A5125" i="24"/>
  <c r="A5124" i="24"/>
  <c r="A5123" i="24"/>
  <c r="A5122" i="24"/>
  <c r="A5121" i="24"/>
  <c r="A5120" i="24"/>
  <c r="A5119" i="24"/>
  <c r="A5118" i="24"/>
  <c r="A5117" i="24"/>
  <c r="A5116" i="24"/>
  <c r="A5115" i="24"/>
  <c r="A5114" i="24"/>
  <c r="A5113" i="24"/>
  <c r="A5112" i="24"/>
  <c r="A5111" i="24"/>
  <c r="A5110" i="24"/>
  <c r="A5109" i="24"/>
  <c r="A5108" i="24"/>
  <c r="A5107" i="24"/>
  <c r="A5106" i="24"/>
  <c r="A5105" i="24"/>
  <c r="A5104" i="24"/>
  <c r="A5103" i="24"/>
  <c r="A5102" i="24"/>
  <c r="A5101" i="24"/>
  <c r="A5100" i="24"/>
  <c r="A5099" i="24"/>
  <c r="A5098" i="24"/>
  <c r="A5097" i="24"/>
  <c r="A5096" i="24"/>
  <c r="A5095" i="24"/>
  <c r="A5094" i="24"/>
  <c r="A5093" i="24"/>
  <c r="A5092" i="24"/>
  <c r="A5091" i="24"/>
  <c r="A5090" i="24"/>
  <c r="A5089" i="24"/>
  <c r="A5088" i="24"/>
  <c r="A5087" i="24"/>
  <c r="A5086" i="24"/>
  <c r="A5085" i="24"/>
  <c r="A5084" i="24"/>
  <c r="A5083" i="24"/>
  <c r="A5082" i="24"/>
  <c r="A5081" i="24"/>
  <c r="A5080" i="24"/>
  <c r="A5079" i="24"/>
  <c r="A5078" i="24"/>
  <c r="A5077" i="24"/>
  <c r="A5076" i="24"/>
  <c r="A5075" i="24"/>
  <c r="A5074" i="24"/>
  <c r="A5073" i="24"/>
  <c r="A5072" i="24"/>
  <c r="A5071" i="24"/>
  <c r="A5070" i="24"/>
  <c r="A5069" i="24"/>
  <c r="A5068" i="24"/>
  <c r="A5067" i="24"/>
  <c r="A5066" i="24"/>
  <c r="A5065" i="24"/>
  <c r="A5064" i="24"/>
  <c r="A5063" i="24"/>
  <c r="A5062" i="24"/>
  <c r="A5061" i="24"/>
  <c r="A5060" i="24"/>
  <c r="A5059" i="24"/>
  <c r="A5058" i="24"/>
  <c r="A5057" i="24"/>
  <c r="A5056" i="24"/>
  <c r="A5055" i="24"/>
  <c r="A5054" i="24"/>
  <c r="A5053" i="24"/>
  <c r="A5052" i="24"/>
  <c r="A5051" i="24"/>
  <c r="A5050" i="24"/>
  <c r="A5049" i="24"/>
  <c r="A5048" i="24"/>
  <c r="A5047" i="24"/>
  <c r="A5046" i="24"/>
  <c r="A5045" i="24"/>
  <c r="A5044" i="24"/>
  <c r="A5043" i="24"/>
  <c r="A5042" i="24"/>
  <c r="A5041" i="24"/>
  <c r="A5040" i="24"/>
  <c r="A5039" i="24"/>
  <c r="A5038" i="24"/>
  <c r="A5037" i="24"/>
  <c r="A5036" i="24"/>
  <c r="A5035" i="24"/>
  <c r="A5034" i="24"/>
  <c r="A5033" i="24"/>
  <c r="A5032" i="24"/>
  <c r="A5031" i="24"/>
  <c r="A5030" i="24"/>
  <c r="A5029" i="24"/>
  <c r="A5028" i="24"/>
  <c r="A5027" i="24"/>
  <c r="A5026" i="24"/>
  <c r="A5025" i="24"/>
  <c r="A5024" i="24"/>
  <c r="A5023" i="24"/>
  <c r="A5022" i="24"/>
  <c r="A5021" i="24"/>
  <c r="A5020" i="24"/>
  <c r="A5019" i="24"/>
  <c r="A5018" i="24"/>
  <c r="A5017" i="24"/>
  <c r="A5016" i="24"/>
  <c r="A5015" i="24"/>
  <c r="A5014" i="24"/>
  <c r="A5013" i="24"/>
  <c r="A5012" i="24"/>
  <c r="A5011" i="24"/>
  <c r="A5010" i="24"/>
  <c r="A5009" i="24"/>
  <c r="A5008" i="24"/>
  <c r="A5007" i="24"/>
  <c r="A5006" i="24"/>
  <c r="A5005" i="24"/>
  <c r="A5004" i="24"/>
  <c r="A5003" i="24"/>
  <c r="A5002" i="24"/>
  <c r="A5001" i="24"/>
  <c r="A5000" i="24"/>
  <c r="A4999" i="24"/>
  <c r="A4998" i="24"/>
  <c r="A4997" i="24"/>
  <c r="A4996" i="24"/>
  <c r="A4995" i="24"/>
  <c r="A4994" i="24"/>
  <c r="A4993" i="24"/>
  <c r="A4992" i="24"/>
  <c r="A4991" i="24"/>
  <c r="A4990" i="24"/>
  <c r="A4989" i="24"/>
  <c r="A4988" i="24"/>
  <c r="A4987" i="24"/>
  <c r="A4986" i="24"/>
  <c r="A4985" i="24"/>
  <c r="A4984" i="24"/>
  <c r="A4983" i="24"/>
  <c r="A4982" i="24"/>
  <c r="A4981" i="24"/>
  <c r="A4980" i="24"/>
  <c r="A4979" i="24"/>
  <c r="A4978" i="24"/>
  <c r="A4977" i="24"/>
  <c r="A4976" i="24"/>
  <c r="A4975" i="24"/>
  <c r="A4974" i="24"/>
  <c r="A4973" i="24"/>
  <c r="A4972" i="24"/>
  <c r="A4971" i="24"/>
  <c r="A4970" i="24"/>
  <c r="A4969" i="24"/>
  <c r="A4968" i="24"/>
  <c r="A4967" i="24"/>
  <c r="A4966" i="24"/>
  <c r="A4965" i="24"/>
  <c r="A4964" i="24"/>
  <c r="A4963" i="24"/>
  <c r="A4962" i="24"/>
  <c r="A4961" i="24"/>
  <c r="A4960" i="24"/>
  <c r="A4959" i="24"/>
  <c r="A4958" i="24"/>
  <c r="A4957" i="24"/>
  <c r="A4956" i="24"/>
  <c r="A4955" i="24"/>
  <c r="A4954" i="24"/>
  <c r="A4953" i="24"/>
  <c r="A4952" i="24"/>
  <c r="A4951" i="24"/>
  <c r="A4950" i="24"/>
  <c r="A4949" i="24"/>
  <c r="A4948" i="24"/>
  <c r="A4947" i="24"/>
  <c r="A4946" i="24"/>
  <c r="A4945" i="24"/>
  <c r="A4944" i="24"/>
  <c r="A4943" i="24"/>
  <c r="A4942" i="24"/>
  <c r="A4941" i="24"/>
  <c r="A4940" i="24"/>
  <c r="A4939" i="24"/>
  <c r="A4938" i="24"/>
  <c r="A4937" i="24"/>
  <c r="A4936" i="24"/>
  <c r="A4935" i="24"/>
  <c r="A4934" i="24"/>
  <c r="A4933" i="24"/>
  <c r="A4932" i="24"/>
  <c r="A4931" i="24"/>
  <c r="A4930" i="24"/>
  <c r="A4929" i="24"/>
  <c r="A4928" i="24"/>
  <c r="A4927" i="24"/>
  <c r="A4926" i="24"/>
  <c r="A4925" i="24"/>
  <c r="A4924" i="24"/>
  <c r="A4923" i="24"/>
  <c r="A4922" i="24"/>
  <c r="A4921" i="24"/>
  <c r="A4920" i="24"/>
  <c r="A4919" i="24"/>
  <c r="A4918" i="24"/>
  <c r="A4917" i="24"/>
  <c r="A4916" i="24"/>
  <c r="A4915" i="24"/>
  <c r="A4914" i="24"/>
  <c r="A4913" i="24"/>
  <c r="A4912" i="24"/>
  <c r="A4911" i="24"/>
  <c r="A4910" i="24"/>
  <c r="A4909" i="24"/>
  <c r="A4908" i="24"/>
  <c r="A4907" i="24"/>
  <c r="A4906" i="24"/>
  <c r="A4905" i="24"/>
  <c r="A4904" i="24"/>
  <c r="A4903" i="24"/>
  <c r="A4902" i="24"/>
  <c r="A4901" i="24"/>
  <c r="A4900" i="24"/>
  <c r="A4899" i="24"/>
  <c r="A4898" i="24"/>
  <c r="A4897" i="24"/>
  <c r="A4896" i="24"/>
  <c r="A4895" i="24"/>
  <c r="A4894" i="24"/>
  <c r="A4893" i="24"/>
  <c r="A4892" i="24"/>
  <c r="A4891" i="24"/>
  <c r="A4890" i="24"/>
  <c r="A4889" i="24"/>
  <c r="A4888" i="24"/>
  <c r="A4887" i="24"/>
  <c r="A4886" i="24"/>
  <c r="A4885" i="24"/>
  <c r="A4884" i="24"/>
  <c r="A4883" i="24"/>
  <c r="A4882" i="24"/>
  <c r="A4881" i="24"/>
  <c r="A4880" i="24"/>
  <c r="A4879" i="24"/>
  <c r="A4878" i="24"/>
  <c r="A4877" i="24"/>
  <c r="A4876" i="24"/>
  <c r="A4875" i="24"/>
  <c r="A4874" i="24"/>
  <c r="A4873" i="24"/>
  <c r="A4872" i="24"/>
  <c r="A4871" i="24"/>
  <c r="A4870" i="24"/>
  <c r="A4869" i="24"/>
  <c r="A4868" i="24"/>
  <c r="A4867" i="24"/>
  <c r="A4866" i="24"/>
  <c r="A4865" i="24"/>
  <c r="A4864" i="24"/>
  <c r="A4863" i="24"/>
  <c r="A4862" i="24"/>
  <c r="A4861" i="24"/>
  <c r="A4860" i="24"/>
  <c r="A4859" i="24"/>
  <c r="A4858" i="24"/>
  <c r="A4857" i="24"/>
  <c r="A4856" i="24"/>
  <c r="A4855" i="24"/>
  <c r="A4854" i="24"/>
  <c r="A4853" i="24"/>
  <c r="A4852" i="24"/>
  <c r="A4851" i="24"/>
  <c r="A4850" i="24"/>
  <c r="A4849" i="24"/>
  <c r="A4848" i="24"/>
  <c r="A4847" i="24"/>
  <c r="A4846" i="24"/>
  <c r="A4845" i="24"/>
  <c r="A4844" i="24"/>
  <c r="A4843" i="24"/>
  <c r="A4842" i="24"/>
  <c r="A4841" i="24"/>
  <c r="A4840" i="24"/>
  <c r="A4839" i="24"/>
  <c r="A4838" i="24"/>
  <c r="A4837" i="24"/>
  <c r="A4836" i="24"/>
  <c r="A4835" i="24"/>
  <c r="A4834" i="24"/>
  <c r="A4833" i="24"/>
  <c r="A4832" i="24"/>
  <c r="A4831" i="24"/>
  <c r="A4830" i="24"/>
  <c r="A4829" i="24"/>
  <c r="A4828" i="24"/>
  <c r="A4827" i="24"/>
  <c r="A4826" i="24"/>
  <c r="A4825" i="24"/>
  <c r="A4824" i="24"/>
  <c r="A4823" i="24"/>
  <c r="A4822" i="24"/>
  <c r="A4821" i="24"/>
  <c r="A4820" i="24"/>
  <c r="A4819" i="24"/>
  <c r="A4818" i="24"/>
  <c r="A4817" i="24"/>
  <c r="A4816" i="24"/>
  <c r="A4815" i="24"/>
  <c r="A4814" i="24"/>
  <c r="A4813" i="24"/>
  <c r="A4812" i="24"/>
  <c r="A4811" i="24"/>
  <c r="A4810" i="24"/>
  <c r="A4809" i="24"/>
  <c r="A4808" i="24"/>
  <c r="A4807" i="24"/>
  <c r="A4806" i="24"/>
  <c r="A4805" i="24"/>
  <c r="A4804" i="24"/>
  <c r="A4803" i="24"/>
  <c r="A4802" i="24"/>
  <c r="A4801" i="24"/>
  <c r="A4800" i="24"/>
  <c r="A4799" i="24"/>
  <c r="A4798" i="24"/>
  <c r="A4797" i="24"/>
  <c r="A4796" i="24"/>
  <c r="A4795" i="24"/>
  <c r="A4794" i="24"/>
  <c r="A4793" i="24"/>
  <c r="A4792" i="24"/>
  <c r="A4791" i="24"/>
  <c r="A4790" i="24"/>
  <c r="A4789" i="24"/>
  <c r="A4788" i="24"/>
  <c r="A4787" i="24"/>
  <c r="A4786" i="24"/>
  <c r="A4785" i="24"/>
  <c r="A4784" i="24"/>
  <c r="A4783" i="24"/>
  <c r="A4782" i="24"/>
  <c r="A4781" i="24"/>
  <c r="A4780" i="24"/>
  <c r="A4779" i="24"/>
  <c r="A4778" i="24"/>
  <c r="A4777" i="24"/>
  <c r="A4776" i="24"/>
  <c r="A4775" i="24"/>
  <c r="A4774" i="24"/>
  <c r="A4773" i="24"/>
  <c r="A4772" i="24"/>
  <c r="A4771" i="24"/>
  <c r="A4770" i="24"/>
  <c r="A4769" i="24"/>
  <c r="A4768" i="24"/>
  <c r="A4767" i="24"/>
  <c r="A4766" i="24"/>
  <c r="A4765" i="24"/>
  <c r="A4764" i="24"/>
  <c r="A4763" i="24"/>
  <c r="A4762" i="24"/>
  <c r="A4761" i="24"/>
  <c r="A4760" i="24"/>
  <c r="A4759" i="24"/>
  <c r="A4758" i="24"/>
  <c r="A4757" i="24"/>
  <c r="A4756" i="24"/>
  <c r="A4755" i="24"/>
  <c r="A4754" i="24"/>
  <c r="A4753" i="24"/>
  <c r="A4752" i="24"/>
  <c r="A4751" i="24"/>
  <c r="A4750" i="24"/>
  <c r="A4749" i="24"/>
  <c r="A4748" i="24"/>
  <c r="A4747" i="24"/>
  <c r="A4746" i="24"/>
  <c r="A4745" i="24"/>
  <c r="A4744" i="24"/>
  <c r="A4743" i="24"/>
  <c r="A4742" i="24"/>
  <c r="A4741" i="24"/>
  <c r="A4740" i="24"/>
  <c r="A4739" i="24"/>
  <c r="A4738" i="24"/>
  <c r="A4737" i="24"/>
  <c r="A4736" i="24"/>
  <c r="A4735" i="24"/>
  <c r="A4734" i="24"/>
  <c r="A4733" i="24"/>
  <c r="A4732" i="24"/>
  <c r="A4731" i="24"/>
  <c r="A4730" i="24"/>
  <c r="A4729" i="24"/>
  <c r="A4728" i="24"/>
  <c r="A4727" i="24"/>
  <c r="A4726" i="24"/>
  <c r="A4725" i="24"/>
  <c r="A4724" i="24"/>
  <c r="A4723" i="24"/>
  <c r="A4722" i="24"/>
  <c r="A4721" i="24"/>
  <c r="A4720" i="24"/>
  <c r="A4719" i="24"/>
  <c r="A4718" i="24"/>
  <c r="A4717" i="24"/>
  <c r="A4716" i="24"/>
  <c r="A4715" i="24"/>
  <c r="A4714" i="24"/>
  <c r="A4713" i="24"/>
  <c r="A4712" i="24"/>
  <c r="A4711" i="24"/>
  <c r="A4710" i="24"/>
  <c r="A4709" i="24"/>
  <c r="A4708" i="24"/>
  <c r="A4707" i="24"/>
  <c r="A4706" i="24"/>
  <c r="A4705" i="24"/>
  <c r="A4704" i="24"/>
  <c r="A4703" i="24"/>
  <c r="A4702" i="24"/>
  <c r="A4701" i="24"/>
  <c r="A4700" i="24"/>
  <c r="A4699" i="24"/>
  <c r="A4698" i="24"/>
  <c r="A4697" i="24"/>
  <c r="A4696" i="24"/>
  <c r="A4695" i="24"/>
  <c r="A4694" i="24"/>
  <c r="A4693" i="24"/>
  <c r="A4692" i="24"/>
  <c r="A4691" i="24"/>
  <c r="A4690" i="24"/>
  <c r="A4689" i="24"/>
  <c r="A4688" i="24"/>
  <c r="A4687" i="24"/>
  <c r="A4686" i="24"/>
  <c r="A4685" i="24"/>
  <c r="A4684" i="24"/>
  <c r="A4683" i="24"/>
  <c r="A4682" i="24"/>
  <c r="A4681" i="24"/>
  <c r="A4680" i="24"/>
  <c r="A4679" i="24"/>
  <c r="A4678" i="24"/>
  <c r="A4677" i="24"/>
  <c r="A4676" i="24"/>
  <c r="A4675" i="24"/>
  <c r="A4674" i="24"/>
  <c r="A4673" i="24"/>
  <c r="A4672" i="24"/>
  <c r="A4671" i="24"/>
  <c r="A4670" i="24"/>
  <c r="A4669" i="24"/>
  <c r="A4668" i="24"/>
  <c r="A4667" i="24"/>
  <c r="A4666" i="24"/>
  <c r="A4665" i="24"/>
  <c r="A4664" i="24"/>
  <c r="A4663" i="24"/>
  <c r="A4662" i="24"/>
  <c r="A4661" i="24"/>
  <c r="A4660" i="24"/>
  <c r="A4659" i="24"/>
  <c r="A4658" i="24"/>
  <c r="A4657" i="24"/>
  <c r="A4656" i="24"/>
  <c r="A4655" i="24"/>
  <c r="A4654" i="24"/>
  <c r="A4653" i="24"/>
  <c r="A4652" i="24"/>
  <c r="A4651" i="24"/>
  <c r="A4650" i="24"/>
  <c r="A4649" i="24"/>
  <c r="A4648" i="24"/>
  <c r="A4647" i="24"/>
  <c r="A4646" i="24"/>
  <c r="A4645" i="24"/>
  <c r="A4644" i="24"/>
  <c r="A4643" i="24"/>
  <c r="A4642" i="24"/>
  <c r="A4641" i="24"/>
  <c r="A4640" i="24"/>
  <c r="A4639" i="24"/>
  <c r="A4638" i="24"/>
  <c r="A4637" i="24"/>
  <c r="A4636" i="24"/>
  <c r="A4635" i="24"/>
  <c r="A4634" i="24"/>
  <c r="A4633" i="24"/>
  <c r="A4632" i="24"/>
  <c r="A4631" i="24"/>
  <c r="A4630" i="24"/>
  <c r="A4629" i="24"/>
  <c r="A4628" i="24"/>
  <c r="A4627" i="24"/>
  <c r="A4626" i="24"/>
  <c r="A4625" i="24"/>
  <c r="A4624" i="24"/>
  <c r="A4623" i="24"/>
  <c r="A4622" i="24"/>
  <c r="A4621" i="24"/>
  <c r="A4620" i="24"/>
  <c r="A4619" i="24"/>
  <c r="A4618" i="24"/>
  <c r="A4617" i="24"/>
  <c r="A4616" i="24"/>
  <c r="A4615" i="24"/>
  <c r="A4614" i="24"/>
  <c r="A4613" i="24"/>
  <c r="A4612" i="24"/>
  <c r="A4611" i="24"/>
  <c r="A4610" i="24"/>
  <c r="A4609" i="24"/>
  <c r="A4608" i="24"/>
  <c r="A4607" i="24"/>
  <c r="A4606" i="24"/>
  <c r="A4605" i="24"/>
  <c r="A4604" i="24"/>
  <c r="A4603" i="24"/>
  <c r="A4602" i="24"/>
  <c r="A4601" i="24"/>
  <c r="A4600" i="24"/>
  <c r="A4599" i="24"/>
  <c r="A4598" i="24"/>
  <c r="A4597" i="24"/>
  <c r="A4596" i="24"/>
  <c r="A4595" i="24"/>
  <c r="A4594" i="24"/>
  <c r="A4593" i="24"/>
  <c r="A4592" i="24"/>
  <c r="A4591" i="24"/>
  <c r="A4590" i="24"/>
  <c r="A4589" i="24"/>
  <c r="A4588" i="24"/>
  <c r="A4587" i="24"/>
  <c r="A4586" i="24"/>
  <c r="A4585" i="24"/>
  <c r="A4584" i="24"/>
  <c r="A4583" i="24"/>
  <c r="A4582" i="24"/>
  <c r="A4581" i="24"/>
  <c r="A4580" i="24"/>
  <c r="A4579" i="24"/>
  <c r="A4578" i="24"/>
  <c r="A4577" i="24"/>
  <c r="A4576" i="24"/>
  <c r="A4575" i="24"/>
  <c r="A4574" i="24"/>
  <c r="A4573" i="24"/>
  <c r="A4572" i="24"/>
  <c r="A4571" i="24"/>
  <c r="A4570" i="24"/>
  <c r="A4569" i="24"/>
  <c r="A4568" i="24"/>
  <c r="A4567" i="24"/>
  <c r="A4566" i="24"/>
  <c r="A4565" i="24"/>
  <c r="A4564" i="24"/>
  <c r="A4563" i="24"/>
  <c r="A4562" i="24"/>
  <c r="A4561" i="24"/>
  <c r="A4560" i="24"/>
  <c r="A4559" i="24"/>
  <c r="A4558" i="24"/>
  <c r="A4557" i="24"/>
  <c r="A4556" i="24"/>
  <c r="A4555" i="24"/>
  <c r="A4554" i="24"/>
  <c r="A4553" i="24"/>
  <c r="A4552" i="24"/>
  <c r="A4551" i="24"/>
  <c r="A4550" i="24"/>
  <c r="A4549" i="24"/>
  <c r="A4548" i="24"/>
  <c r="A4547" i="24"/>
  <c r="A4546" i="24"/>
  <c r="A4545" i="24"/>
  <c r="A4544" i="24"/>
  <c r="A4543" i="24"/>
  <c r="A4542" i="24"/>
  <c r="A4541" i="24"/>
  <c r="A4540" i="24"/>
  <c r="A4539" i="24"/>
  <c r="A4538" i="24"/>
  <c r="A4537" i="24"/>
  <c r="A4536" i="24"/>
  <c r="A4535" i="24"/>
  <c r="A4534" i="24"/>
  <c r="A4533" i="24"/>
  <c r="A4532" i="24"/>
  <c r="A4531" i="24"/>
  <c r="A4530" i="24"/>
  <c r="A4529" i="24"/>
  <c r="A4528" i="24"/>
  <c r="A4527" i="24"/>
  <c r="A4526" i="24"/>
  <c r="A4525" i="24"/>
  <c r="A4524" i="24"/>
  <c r="A4523" i="24"/>
  <c r="A4522" i="24"/>
  <c r="A4521" i="24"/>
  <c r="A4520" i="24"/>
  <c r="A4519" i="24"/>
  <c r="A4518" i="24"/>
  <c r="A4517" i="24"/>
  <c r="A4516" i="24"/>
  <c r="A4515" i="24"/>
  <c r="A4514" i="24"/>
  <c r="A4513" i="24"/>
  <c r="A4512" i="24"/>
  <c r="A4511" i="24"/>
  <c r="A4510" i="24"/>
  <c r="A4509" i="24"/>
  <c r="A4508" i="24"/>
  <c r="A4507" i="24"/>
  <c r="A4506" i="24"/>
  <c r="A4505" i="24"/>
  <c r="A4504" i="24"/>
  <c r="A4503" i="24"/>
  <c r="A4502" i="24"/>
  <c r="A4501" i="24"/>
  <c r="A4500" i="24"/>
  <c r="A4499" i="24"/>
  <c r="A4498" i="24"/>
  <c r="A4497" i="24"/>
  <c r="A4496" i="24"/>
  <c r="A4495" i="24"/>
  <c r="A4494" i="24"/>
  <c r="A4493" i="24"/>
  <c r="A4492" i="24"/>
  <c r="A4491" i="24"/>
  <c r="A4490" i="24"/>
  <c r="A4489" i="24"/>
  <c r="A4488" i="24"/>
  <c r="A4487" i="24"/>
  <c r="A4486" i="24"/>
  <c r="A4485" i="24"/>
  <c r="A4484" i="24"/>
  <c r="A4483" i="24"/>
  <c r="A4482" i="24"/>
  <c r="A4481" i="24"/>
  <c r="A4480" i="24"/>
  <c r="A4479" i="24"/>
  <c r="A4478" i="24"/>
  <c r="A4477" i="24"/>
  <c r="A4476" i="24"/>
  <c r="A4475" i="24"/>
  <c r="A4474" i="24"/>
  <c r="A4473" i="24"/>
  <c r="A4472" i="24"/>
  <c r="A4471" i="24"/>
  <c r="A4470" i="24"/>
  <c r="A4469" i="24"/>
  <c r="A4468" i="24"/>
  <c r="A4467" i="24"/>
  <c r="A4466" i="24"/>
  <c r="A4465" i="24"/>
  <c r="A4464" i="24"/>
  <c r="A4463" i="24"/>
  <c r="A4462" i="24"/>
  <c r="A4461" i="24"/>
  <c r="A4460" i="24"/>
  <c r="A4459" i="24"/>
  <c r="A4458" i="24"/>
  <c r="A4457" i="24"/>
  <c r="A4456" i="24"/>
  <c r="A4455" i="24"/>
  <c r="A4454" i="24"/>
  <c r="A4453" i="24"/>
  <c r="A4452" i="24"/>
  <c r="A4451" i="24"/>
  <c r="A4450" i="24"/>
  <c r="A4449" i="24"/>
  <c r="A4448" i="24"/>
  <c r="A4447" i="24"/>
  <c r="A4446" i="24"/>
  <c r="A4445" i="24"/>
  <c r="A4444" i="24"/>
  <c r="A4443" i="24"/>
  <c r="A4442" i="24"/>
  <c r="A4441" i="24"/>
  <c r="A4440" i="24"/>
  <c r="A4439" i="24"/>
  <c r="A4438" i="24"/>
  <c r="A4437" i="24"/>
  <c r="A4436" i="24"/>
  <c r="A4435" i="24"/>
  <c r="A4434" i="24"/>
  <c r="A4433" i="24"/>
  <c r="A4432" i="24"/>
  <c r="A4431" i="24"/>
  <c r="A4430" i="24"/>
  <c r="A4429" i="24"/>
  <c r="A4428" i="24"/>
  <c r="A4427" i="24"/>
  <c r="A4426" i="24"/>
  <c r="A4425" i="24"/>
  <c r="A4424" i="24"/>
  <c r="A4423" i="24"/>
  <c r="A4422" i="24"/>
  <c r="A4421" i="24"/>
  <c r="A4420" i="24"/>
  <c r="A4419" i="24"/>
  <c r="A4418" i="24"/>
  <c r="A4417" i="24"/>
  <c r="A4416" i="24"/>
  <c r="A4415" i="24"/>
  <c r="A4414" i="24"/>
  <c r="A4413" i="24"/>
  <c r="A4412" i="24"/>
  <c r="A4411" i="24"/>
  <c r="A4410" i="24"/>
  <c r="A4409" i="24"/>
  <c r="A4408" i="24"/>
  <c r="A4407" i="24"/>
  <c r="A4406" i="24"/>
  <c r="A4405" i="24"/>
  <c r="A4404" i="24"/>
  <c r="A4403" i="24"/>
  <c r="A4402" i="24"/>
  <c r="A4401" i="24"/>
  <c r="A4400" i="24"/>
  <c r="A4399" i="24"/>
  <c r="A4398" i="24"/>
  <c r="A4397" i="24"/>
  <c r="A4396" i="24"/>
  <c r="A4395" i="24"/>
  <c r="A4394" i="24"/>
  <c r="A4393" i="24"/>
  <c r="A4392" i="24"/>
  <c r="A4391" i="24"/>
  <c r="A4390" i="24"/>
  <c r="A4389" i="24"/>
  <c r="A4388" i="24"/>
  <c r="A4387" i="24"/>
  <c r="A4386" i="24"/>
  <c r="A4385" i="24"/>
  <c r="A4384" i="24"/>
  <c r="A4383" i="24"/>
  <c r="A4382" i="24"/>
  <c r="A4381" i="24"/>
  <c r="A4380" i="24"/>
  <c r="A4379" i="24"/>
  <c r="A4378" i="24"/>
  <c r="A4377" i="24"/>
  <c r="A4376" i="24"/>
  <c r="A4375" i="24"/>
  <c r="A4374" i="24"/>
  <c r="A4373" i="24"/>
  <c r="A4372" i="24"/>
  <c r="A4371" i="24"/>
  <c r="A4370" i="24"/>
  <c r="A4369" i="24"/>
  <c r="A4368" i="24"/>
  <c r="A4367" i="24"/>
  <c r="A4366" i="24"/>
  <c r="A4365" i="24"/>
  <c r="A4364" i="24"/>
  <c r="A4363" i="24"/>
  <c r="A4362" i="24"/>
  <c r="A4361" i="24"/>
  <c r="A4360" i="24"/>
  <c r="A4359" i="24"/>
  <c r="A4358" i="24"/>
  <c r="A4357" i="24"/>
  <c r="A4356" i="24"/>
  <c r="A4355" i="24"/>
  <c r="A4354" i="24"/>
  <c r="A4353" i="24"/>
  <c r="A4352" i="24"/>
  <c r="A4351" i="24"/>
  <c r="A4350" i="24"/>
  <c r="A4349" i="24"/>
  <c r="A4348" i="24"/>
  <c r="A4347" i="24"/>
  <c r="A4346" i="24"/>
  <c r="A4345" i="24"/>
  <c r="A4344" i="24"/>
  <c r="A4343" i="24"/>
  <c r="A4342" i="24"/>
  <c r="A4341" i="24"/>
  <c r="A4340" i="24"/>
  <c r="A4339" i="24"/>
  <c r="A4338" i="24"/>
  <c r="A4337" i="24"/>
  <c r="A4336" i="24"/>
  <c r="A4335" i="24"/>
  <c r="A4334" i="24"/>
  <c r="A4333" i="24"/>
  <c r="A4332" i="24"/>
  <c r="A4331" i="24"/>
  <c r="A4330" i="24"/>
  <c r="A4329" i="24"/>
  <c r="A4328" i="24"/>
  <c r="A4327" i="24"/>
  <c r="A4326" i="24"/>
  <c r="A4325" i="24"/>
  <c r="A4324" i="24"/>
  <c r="A4323" i="24"/>
  <c r="A4322" i="24"/>
  <c r="A4321" i="24"/>
  <c r="A4320" i="24"/>
  <c r="A4319" i="24"/>
  <c r="A4318" i="24"/>
  <c r="A4317" i="24"/>
  <c r="A4316" i="24"/>
  <c r="A4315" i="24"/>
  <c r="A4314" i="24"/>
  <c r="A4313" i="24"/>
  <c r="A4312" i="24"/>
  <c r="A4311" i="24"/>
  <c r="A4310" i="24"/>
  <c r="A4309" i="24"/>
  <c r="A4308" i="24"/>
  <c r="A4307" i="24"/>
  <c r="A4306" i="24"/>
  <c r="A4305" i="24"/>
  <c r="A4304" i="24"/>
  <c r="A4303" i="24"/>
  <c r="A4302" i="24"/>
  <c r="A4301" i="24"/>
  <c r="A4300" i="24"/>
  <c r="A4299" i="24"/>
  <c r="A4298" i="24"/>
  <c r="A4297" i="24"/>
  <c r="A4296" i="24"/>
  <c r="A4295" i="24"/>
  <c r="A4294" i="24"/>
  <c r="A4293" i="24"/>
  <c r="A4292" i="24"/>
  <c r="A4291" i="24"/>
  <c r="A4290" i="24"/>
  <c r="A4289" i="24"/>
  <c r="A4288" i="24"/>
  <c r="A4287" i="24"/>
  <c r="A4286" i="24"/>
  <c r="A4285" i="24"/>
  <c r="A4284" i="24"/>
  <c r="A4283" i="24"/>
  <c r="A4282" i="24"/>
  <c r="A4281" i="24"/>
  <c r="A4280" i="24"/>
  <c r="A4279" i="24"/>
  <c r="A4278" i="24"/>
  <c r="A4277" i="24"/>
  <c r="A4276" i="24"/>
  <c r="A4275" i="24"/>
  <c r="A4274" i="24"/>
  <c r="A4273" i="24"/>
  <c r="A4272" i="24"/>
  <c r="A4271" i="24"/>
  <c r="A4270" i="24"/>
  <c r="A4269" i="24"/>
  <c r="A4268" i="24"/>
  <c r="A4267" i="24"/>
  <c r="A4266" i="24"/>
  <c r="A4265" i="24"/>
  <c r="A4264" i="24"/>
  <c r="A4263" i="24"/>
  <c r="A4262" i="24"/>
  <c r="A4261" i="24"/>
  <c r="A4260" i="24"/>
  <c r="A4259" i="24"/>
  <c r="A4258" i="24"/>
  <c r="A4257" i="24"/>
  <c r="A4256" i="24"/>
  <c r="A4255" i="24"/>
  <c r="A4254" i="24"/>
  <c r="A4253" i="24"/>
  <c r="A4252" i="24"/>
  <c r="A4251" i="24"/>
  <c r="A4250" i="24"/>
  <c r="A4249" i="24"/>
  <c r="A4248" i="24"/>
  <c r="A4247" i="24"/>
  <c r="A4246" i="24"/>
  <c r="A4245" i="24"/>
  <c r="A4244" i="24"/>
  <c r="A4243" i="24"/>
  <c r="A4242" i="24"/>
  <c r="A4241" i="24"/>
  <c r="A4240" i="24"/>
  <c r="A4239" i="24"/>
  <c r="A4238" i="24"/>
  <c r="A4237" i="24"/>
  <c r="A4236" i="24"/>
  <c r="A4235" i="24"/>
  <c r="A4234" i="24"/>
  <c r="A4233" i="24"/>
  <c r="A4232" i="24"/>
  <c r="A4231" i="24"/>
  <c r="A4230" i="24"/>
  <c r="A4229" i="24"/>
  <c r="A4228" i="24"/>
  <c r="A4227" i="24"/>
  <c r="A4226" i="24"/>
  <c r="A4225" i="24"/>
  <c r="A4224" i="24"/>
  <c r="A4223" i="24"/>
  <c r="A4222" i="24"/>
  <c r="A4221" i="24"/>
  <c r="A4220" i="24"/>
  <c r="A4219" i="24"/>
  <c r="A4218" i="24"/>
  <c r="A4217" i="24"/>
  <c r="A4216" i="24"/>
  <c r="A4215" i="24"/>
  <c r="A4214" i="24"/>
  <c r="A4213" i="24"/>
  <c r="A4212" i="24"/>
  <c r="A4211" i="24"/>
  <c r="A4210" i="24"/>
  <c r="A4209" i="24"/>
  <c r="A4208" i="24"/>
  <c r="A4207" i="24"/>
  <c r="A4206" i="24"/>
  <c r="A4205" i="24"/>
  <c r="A4204" i="24"/>
  <c r="A4203" i="24"/>
  <c r="A4202" i="24"/>
  <c r="A4201" i="24"/>
  <c r="A4200" i="24"/>
  <c r="A4199" i="24"/>
  <c r="A4198" i="24"/>
  <c r="A4197" i="24"/>
  <c r="A4196" i="24"/>
  <c r="A4195" i="24"/>
  <c r="A4194" i="24"/>
  <c r="A4193" i="24"/>
  <c r="A4192" i="24"/>
  <c r="A4191" i="24"/>
  <c r="A4190" i="24"/>
  <c r="A4189" i="24"/>
  <c r="A4188" i="24"/>
  <c r="A4187" i="24"/>
  <c r="A4186" i="24"/>
  <c r="A4185" i="24"/>
  <c r="A4184" i="24"/>
  <c r="A4183" i="24"/>
  <c r="A4182" i="24"/>
  <c r="A4181" i="24"/>
  <c r="A4180" i="24"/>
  <c r="A4179" i="24"/>
  <c r="A4178" i="24"/>
  <c r="A4177" i="24"/>
  <c r="A4176" i="24"/>
  <c r="A4175" i="24"/>
  <c r="A4174" i="24"/>
  <c r="A4173" i="24"/>
  <c r="A4172" i="24"/>
  <c r="A4171" i="24"/>
  <c r="A4170" i="24"/>
  <c r="A4169" i="24"/>
  <c r="A4168" i="24"/>
  <c r="A4167" i="24"/>
  <c r="A4166" i="24"/>
  <c r="A4165" i="24"/>
  <c r="A4164" i="24"/>
  <c r="A4163" i="24"/>
  <c r="A4162" i="24"/>
  <c r="A4161" i="24"/>
  <c r="A4160" i="24"/>
  <c r="A4159" i="24"/>
  <c r="A4158" i="24"/>
  <c r="A4157" i="24"/>
  <c r="A4156" i="24"/>
  <c r="A4155" i="24"/>
  <c r="A4154" i="24"/>
  <c r="A4153" i="24"/>
  <c r="A4152" i="24"/>
  <c r="A4151" i="24"/>
  <c r="A4150" i="24"/>
  <c r="A4149" i="24"/>
  <c r="A4148" i="24"/>
  <c r="A4147" i="24"/>
  <c r="A4146" i="24"/>
  <c r="A4145" i="24"/>
  <c r="A4144" i="24"/>
  <c r="A4143" i="24"/>
  <c r="A4142" i="24"/>
  <c r="A4141" i="24"/>
  <c r="A4140" i="24"/>
  <c r="A4139" i="24"/>
  <c r="A4138" i="24"/>
  <c r="A4137" i="24"/>
  <c r="A4136" i="24"/>
  <c r="A4135" i="24"/>
  <c r="A4134" i="24"/>
  <c r="A4133" i="24"/>
  <c r="A4132" i="24"/>
  <c r="A4131" i="24"/>
  <c r="A4130" i="24"/>
  <c r="A4129" i="24"/>
  <c r="A4128" i="24"/>
  <c r="A4127" i="24"/>
  <c r="A4126" i="24"/>
  <c r="A4125" i="24"/>
  <c r="A4124" i="24"/>
  <c r="A4123" i="24"/>
  <c r="A4122" i="24"/>
  <c r="A4121" i="24"/>
  <c r="A4120" i="24"/>
  <c r="A4119" i="24"/>
  <c r="A4118" i="24"/>
  <c r="A4117" i="24"/>
  <c r="A4116" i="24"/>
  <c r="A4115" i="24"/>
  <c r="A4114" i="24"/>
  <c r="A4113" i="24"/>
  <c r="A4112" i="24"/>
  <c r="A4111" i="24"/>
  <c r="A4110" i="24"/>
  <c r="A4109" i="24"/>
  <c r="A4108" i="24"/>
  <c r="A4107" i="24"/>
  <c r="A4106" i="24"/>
  <c r="A4105" i="24"/>
  <c r="A4104" i="24"/>
  <c r="A4103" i="24"/>
  <c r="A4102" i="24"/>
  <c r="A4101" i="24"/>
  <c r="A4100" i="24"/>
  <c r="A4099" i="24"/>
  <c r="A4098" i="24"/>
  <c r="A4097" i="24"/>
  <c r="A4096" i="24"/>
  <c r="A4095" i="24"/>
  <c r="A4094" i="24"/>
  <c r="A4093" i="24"/>
  <c r="A4092" i="24"/>
  <c r="A4091" i="24"/>
  <c r="A4090" i="24"/>
  <c r="A4089" i="24"/>
  <c r="A4088" i="24"/>
  <c r="A4087" i="24"/>
  <c r="A4086" i="24"/>
  <c r="A4085" i="24"/>
  <c r="A4084" i="24"/>
  <c r="A4083" i="24"/>
  <c r="A4082" i="24"/>
  <c r="A4081" i="24"/>
  <c r="A4080" i="24"/>
  <c r="A4079" i="24"/>
  <c r="A4078" i="24"/>
  <c r="A4077" i="24"/>
  <c r="A4076" i="24"/>
  <c r="A4075" i="24"/>
  <c r="A4074" i="24"/>
  <c r="A4073" i="24"/>
  <c r="A4072" i="24"/>
  <c r="A4071" i="24"/>
  <c r="A4070" i="24"/>
  <c r="A4069" i="24"/>
  <c r="A4068" i="24"/>
  <c r="A4067" i="24"/>
  <c r="A4066" i="24"/>
  <c r="A4065" i="24"/>
  <c r="A4064" i="24"/>
  <c r="A4063" i="24"/>
  <c r="A4062" i="24"/>
  <c r="A4061" i="24"/>
  <c r="A4060" i="24"/>
  <c r="A4059" i="24"/>
  <c r="A4058" i="24"/>
  <c r="A4057" i="24"/>
  <c r="A4056" i="24"/>
  <c r="A4055" i="24"/>
  <c r="A4054" i="24"/>
  <c r="A4053" i="24"/>
  <c r="A4052" i="24"/>
  <c r="A4051" i="24"/>
  <c r="A4050" i="24"/>
  <c r="A4049" i="24"/>
  <c r="A4048" i="24"/>
  <c r="A4047" i="24"/>
  <c r="A4046" i="24"/>
  <c r="A4045" i="24"/>
  <c r="A4044" i="24"/>
  <c r="A4043" i="24"/>
  <c r="A4042" i="24"/>
  <c r="A4041" i="24"/>
  <c r="A4040" i="24"/>
  <c r="A4039" i="24"/>
  <c r="A4038" i="24"/>
  <c r="A4037" i="24"/>
  <c r="A4036" i="24"/>
  <c r="A4035" i="24"/>
  <c r="A4034" i="24"/>
  <c r="A4033" i="24"/>
  <c r="A4032" i="24"/>
  <c r="A4031" i="24"/>
  <c r="A4030" i="24"/>
  <c r="A4029" i="24"/>
  <c r="A4028" i="24"/>
  <c r="A4027" i="24"/>
  <c r="A4026" i="24"/>
  <c r="A4025" i="24"/>
  <c r="A4024" i="24"/>
  <c r="A4023" i="24"/>
  <c r="A4022" i="24"/>
  <c r="A4021" i="24"/>
  <c r="A4020" i="24"/>
  <c r="A4019" i="24"/>
  <c r="A4018" i="24"/>
  <c r="A4017" i="24"/>
  <c r="A4016" i="24"/>
  <c r="A4015" i="24"/>
  <c r="A4014" i="24"/>
  <c r="A4013" i="24"/>
  <c r="A4012" i="24"/>
  <c r="A4011" i="24"/>
  <c r="A4010" i="24"/>
  <c r="A4009" i="24"/>
  <c r="A4008" i="24"/>
  <c r="A4007" i="24"/>
  <c r="A4006" i="24"/>
  <c r="A4005" i="24"/>
  <c r="A4004" i="24"/>
  <c r="A4003" i="24"/>
  <c r="A4002" i="24"/>
  <c r="A4001" i="24"/>
  <c r="A4000" i="24"/>
  <c r="A3999" i="24"/>
  <c r="A3998" i="24"/>
  <c r="A3997" i="24"/>
  <c r="A3996" i="24"/>
  <c r="A3995" i="24"/>
  <c r="A3994" i="24"/>
  <c r="A3993" i="24"/>
  <c r="A3992" i="24"/>
  <c r="A3991" i="24"/>
  <c r="A3990" i="24"/>
  <c r="A3989" i="24"/>
  <c r="A3988" i="24"/>
  <c r="A3987" i="24"/>
  <c r="A3986" i="24"/>
  <c r="A3985" i="24"/>
  <c r="A3984" i="24"/>
  <c r="A3983" i="24"/>
  <c r="A3982" i="24"/>
  <c r="A3981" i="24"/>
  <c r="A3980" i="24"/>
  <c r="A3979" i="24"/>
  <c r="A3978" i="24"/>
  <c r="A3977" i="24"/>
  <c r="A3976" i="24"/>
  <c r="A3975" i="24"/>
  <c r="A3974" i="24"/>
  <c r="A3973" i="24"/>
  <c r="A3972" i="24"/>
  <c r="A3971" i="24"/>
  <c r="A3970" i="24"/>
  <c r="A3969" i="24"/>
  <c r="A3968" i="24"/>
  <c r="A3967" i="24"/>
  <c r="A3966" i="24"/>
  <c r="A3965" i="24"/>
  <c r="A3964" i="24"/>
  <c r="A3963" i="24"/>
  <c r="A3962" i="24"/>
  <c r="A3961" i="24"/>
  <c r="A3960" i="24"/>
  <c r="A3959" i="24"/>
  <c r="A3958" i="24"/>
  <c r="A3957" i="24"/>
  <c r="A3956" i="24"/>
  <c r="A3955" i="24"/>
  <c r="A3954" i="24"/>
  <c r="A3953" i="24"/>
  <c r="A3952" i="24"/>
  <c r="A3951" i="24"/>
  <c r="A3950" i="24"/>
  <c r="A3949" i="24"/>
  <c r="A3948" i="24"/>
  <c r="A3947" i="24"/>
  <c r="A3946" i="24"/>
  <c r="A3945" i="24"/>
  <c r="A3944" i="24"/>
  <c r="A3943" i="24"/>
  <c r="A3942" i="24"/>
  <c r="A3941" i="24"/>
  <c r="A3940" i="24"/>
  <c r="A3939" i="24"/>
  <c r="A3938" i="24"/>
  <c r="A3937" i="24"/>
  <c r="A3936" i="24"/>
  <c r="A3935" i="24"/>
  <c r="A3934" i="24"/>
  <c r="A3933" i="24"/>
  <c r="A3932" i="24"/>
  <c r="A3931" i="24"/>
  <c r="A3930" i="24"/>
  <c r="A3929" i="24"/>
  <c r="A3928" i="24"/>
  <c r="A3927" i="24"/>
  <c r="A3926" i="24"/>
  <c r="A3925" i="24"/>
  <c r="A3924" i="24"/>
  <c r="A3923" i="24"/>
  <c r="A3922" i="24"/>
  <c r="A3921" i="24"/>
  <c r="A3920" i="24"/>
  <c r="A3919" i="24"/>
  <c r="A3918" i="24"/>
  <c r="A3917" i="24"/>
  <c r="A3916" i="24"/>
  <c r="A3915" i="24"/>
  <c r="A3914" i="24"/>
  <c r="A3913" i="24"/>
  <c r="A3912" i="24"/>
  <c r="A3911" i="24"/>
  <c r="A3910" i="24"/>
  <c r="A3909" i="24"/>
  <c r="A3908" i="24"/>
  <c r="A3907" i="24"/>
  <c r="A3906" i="24"/>
  <c r="A3905" i="24"/>
  <c r="A3904" i="24"/>
  <c r="A3903" i="24"/>
  <c r="A3902" i="24"/>
  <c r="A3901" i="24"/>
  <c r="A3900" i="24"/>
  <c r="A3899" i="24"/>
  <c r="A3898" i="24"/>
  <c r="A3897" i="24"/>
  <c r="A3896" i="24"/>
  <c r="A3895" i="24"/>
  <c r="A3894" i="24"/>
  <c r="A3893" i="24"/>
  <c r="A3892" i="24"/>
  <c r="A3891" i="24"/>
  <c r="A3890" i="24"/>
  <c r="A3889" i="24"/>
  <c r="A3888" i="24"/>
  <c r="A3887" i="24"/>
  <c r="A3886" i="24"/>
  <c r="A3885" i="24"/>
  <c r="A3884" i="24"/>
  <c r="A3883" i="24"/>
  <c r="A3882" i="24"/>
  <c r="A3881" i="24"/>
  <c r="A3880" i="24"/>
  <c r="A3879" i="24"/>
  <c r="A3878" i="24"/>
  <c r="A3877" i="24"/>
  <c r="A3876" i="24"/>
  <c r="A3875" i="24"/>
  <c r="A3874" i="24"/>
  <c r="A3873" i="24"/>
  <c r="A3872" i="24"/>
  <c r="A3871" i="24"/>
  <c r="A3870" i="24"/>
  <c r="A3869" i="24"/>
  <c r="A3868" i="24"/>
  <c r="A3867" i="24"/>
  <c r="A3866" i="24"/>
  <c r="A3865" i="24"/>
  <c r="A3864" i="24"/>
  <c r="A3863" i="24"/>
  <c r="A3862" i="24"/>
  <c r="A3861" i="24"/>
  <c r="A3860" i="24"/>
  <c r="A3859" i="24"/>
  <c r="A3858" i="24"/>
  <c r="A3857" i="24"/>
  <c r="A3856" i="24"/>
  <c r="A3855" i="24"/>
  <c r="A3854" i="24"/>
  <c r="A3853" i="24"/>
  <c r="A3852" i="24"/>
  <c r="A3851" i="24"/>
  <c r="A3850" i="24"/>
  <c r="A3849" i="24"/>
  <c r="A3848" i="24"/>
  <c r="A3847" i="24"/>
  <c r="A3846" i="24"/>
  <c r="A3845" i="24"/>
  <c r="A3844" i="24"/>
  <c r="A3843" i="24"/>
  <c r="A3842" i="24"/>
  <c r="A3841" i="24"/>
  <c r="A3840" i="24"/>
  <c r="A3839" i="24"/>
  <c r="A3838" i="24"/>
  <c r="A3837" i="24"/>
  <c r="A3836" i="24"/>
  <c r="A3835" i="24"/>
  <c r="A3834" i="24"/>
  <c r="A3833" i="24"/>
  <c r="A3832" i="24"/>
  <c r="A3831" i="24"/>
  <c r="A3830" i="24"/>
  <c r="A3829" i="24"/>
  <c r="A3828" i="24"/>
  <c r="A3827" i="24"/>
  <c r="A3826" i="24"/>
  <c r="A3825" i="24"/>
  <c r="A3824" i="24"/>
  <c r="A3823" i="24"/>
  <c r="A3822" i="24"/>
  <c r="A3821" i="24"/>
  <c r="A3820" i="24"/>
  <c r="A3819" i="24"/>
  <c r="A3818" i="24"/>
  <c r="A3817" i="24"/>
  <c r="A3816" i="24"/>
  <c r="A3815" i="24"/>
  <c r="A3814" i="24"/>
  <c r="A3813" i="24"/>
  <c r="A3812" i="24"/>
  <c r="A3811" i="24"/>
  <c r="A3810" i="24"/>
  <c r="A3809" i="24"/>
  <c r="A3808" i="24"/>
  <c r="A3807" i="24"/>
  <c r="A3806" i="24"/>
  <c r="A3805" i="24"/>
  <c r="A3804" i="24"/>
  <c r="A3803" i="24"/>
  <c r="A3802" i="24"/>
  <c r="A3801" i="24"/>
  <c r="A3800" i="24"/>
  <c r="A3799" i="24"/>
  <c r="A3798" i="24"/>
  <c r="A3797" i="24"/>
  <c r="A3796" i="24"/>
  <c r="A3795" i="24"/>
  <c r="A3794" i="24"/>
  <c r="A3793" i="24"/>
  <c r="A3792" i="24"/>
  <c r="A3791" i="24"/>
  <c r="A3790" i="24"/>
  <c r="A3789" i="24"/>
  <c r="A3788" i="24"/>
  <c r="A3787" i="24"/>
  <c r="A3786" i="24"/>
  <c r="A3785" i="24"/>
  <c r="A3784" i="24"/>
  <c r="A3783" i="24"/>
  <c r="A3782" i="24"/>
  <c r="A3781" i="24"/>
  <c r="A3780" i="24"/>
  <c r="A3779" i="24"/>
  <c r="A3778" i="24"/>
  <c r="A3777" i="24"/>
  <c r="A3776" i="24"/>
  <c r="A3775" i="24"/>
  <c r="A3774" i="24"/>
  <c r="A3773" i="24"/>
  <c r="A3772" i="24"/>
  <c r="A3771" i="24"/>
  <c r="A3770" i="24"/>
  <c r="A3769" i="24"/>
  <c r="A3768" i="24"/>
  <c r="A3767" i="24"/>
  <c r="A3766" i="24"/>
  <c r="A3765" i="24"/>
  <c r="A3764" i="24"/>
  <c r="A3763" i="24"/>
  <c r="A3762" i="24"/>
  <c r="A3761" i="24"/>
  <c r="A3760" i="24"/>
  <c r="A3759" i="24"/>
  <c r="A3758" i="24"/>
  <c r="A3757" i="24"/>
  <c r="A3756" i="24"/>
  <c r="A3755" i="24"/>
  <c r="A3754" i="24"/>
  <c r="A3753" i="24"/>
  <c r="A3752" i="24"/>
  <c r="A3751" i="24"/>
  <c r="A3750" i="24"/>
  <c r="A3749" i="24"/>
  <c r="A3748" i="24"/>
  <c r="A3747" i="24"/>
  <c r="A3746" i="24"/>
  <c r="A3745" i="24"/>
  <c r="A3744" i="24"/>
  <c r="A3743" i="24"/>
  <c r="A3742" i="24"/>
  <c r="A3741" i="24"/>
  <c r="A3740" i="24"/>
  <c r="A3739" i="24"/>
  <c r="A3738" i="24"/>
  <c r="A3737" i="24"/>
  <c r="A3736" i="24"/>
  <c r="A3735" i="24"/>
  <c r="A3734" i="24"/>
  <c r="A3733" i="24"/>
  <c r="A3732" i="24"/>
  <c r="A3731" i="24"/>
  <c r="A3730" i="24"/>
  <c r="A3729" i="24"/>
  <c r="A3728" i="24"/>
  <c r="A3727" i="24"/>
  <c r="A3726" i="24"/>
  <c r="A3725" i="24"/>
  <c r="A3724" i="24"/>
  <c r="A3723" i="24"/>
  <c r="A3722" i="24"/>
  <c r="A3721" i="24"/>
  <c r="A3720" i="24"/>
  <c r="A3719" i="24"/>
  <c r="A3718" i="24"/>
  <c r="A3717" i="24"/>
  <c r="A3716" i="24"/>
  <c r="A3715" i="24"/>
  <c r="A3714" i="24"/>
  <c r="A3713" i="24"/>
  <c r="A3712" i="24"/>
  <c r="A3711" i="24"/>
  <c r="A3710" i="24"/>
  <c r="A3709" i="24"/>
  <c r="A3708" i="24"/>
  <c r="A3707" i="24"/>
  <c r="A3706" i="24"/>
  <c r="A3705" i="24"/>
  <c r="A3704" i="24"/>
  <c r="A3703" i="24"/>
  <c r="A3702" i="24"/>
  <c r="A3701" i="24"/>
  <c r="A3700" i="24"/>
  <c r="A3699" i="24"/>
  <c r="A3698" i="24"/>
  <c r="A3697" i="24"/>
  <c r="A3696" i="24"/>
  <c r="A3695" i="24"/>
  <c r="A3694" i="24"/>
  <c r="A3693" i="24"/>
  <c r="A3692" i="24"/>
  <c r="A3691" i="24"/>
  <c r="A3690" i="24"/>
  <c r="A3689" i="24"/>
  <c r="A3688" i="24"/>
  <c r="A3687" i="24"/>
  <c r="A3686" i="24"/>
  <c r="A3685" i="24"/>
  <c r="A3684" i="24"/>
  <c r="A3683" i="24"/>
  <c r="A3682" i="24"/>
  <c r="A3681" i="24"/>
  <c r="A3680" i="24"/>
  <c r="A3679" i="24"/>
  <c r="A3678" i="24"/>
  <c r="A3677" i="24"/>
  <c r="A3676" i="24"/>
  <c r="A3675" i="24"/>
  <c r="A3674" i="24"/>
  <c r="A3673" i="24"/>
  <c r="A3672" i="24"/>
  <c r="A3671" i="24"/>
  <c r="A3670" i="24"/>
  <c r="A3669" i="24"/>
  <c r="A3668" i="24"/>
  <c r="A3667" i="24"/>
  <c r="A3666" i="24"/>
  <c r="A3665" i="24"/>
  <c r="A3664" i="24"/>
  <c r="A3663" i="24"/>
  <c r="A3662" i="24"/>
  <c r="A3661" i="24"/>
  <c r="A3660" i="24"/>
  <c r="A3659" i="24"/>
  <c r="A3658" i="24"/>
  <c r="A3657" i="24"/>
  <c r="A3656" i="24"/>
  <c r="A3655" i="24"/>
  <c r="A3654" i="24"/>
  <c r="A3653" i="24"/>
  <c r="A3652" i="24"/>
  <c r="A3651" i="24"/>
  <c r="A3650" i="24"/>
  <c r="A3649" i="24"/>
  <c r="A3648" i="24"/>
  <c r="A3647" i="24"/>
  <c r="A3646" i="24"/>
  <c r="A3645" i="24"/>
  <c r="A3644" i="24"/>
  <c r="A3643" i="24"/>
  <c r="A3642" i="24"/>
  <c r="A3641" i="24"/>
  <c r="A3640" i="24"/>
  <c r="A3639" i="24"/>
  <c r="A3638" i="24"/>
  <c r="A3637" i="24"/>
  <c r="A3636" i="24"/>
  <c r="A3635" i="24"/>
  <c r="A3634" i="24"/>
  <c r="A3633" i="24"/>
  <c r="A3632" i="24"/>
  <c r="A3631" i="24"/>
  <c r="A3630" i="24"/>
  <c r="A3629" i="24"/>
  <c r="A3628" i="24"/>
  <c r="A3627" i="24"/>
  <c r="A3626" i="24"/>
  <c r="A3625" i="24"/>
  <c r="A3624" i="24"/>
  <c r="A3623" i="24"/>
  <c r="A3622" i="24"/>
  <c r="A3621" i="24"/>
  <c r="A3620" i="24"/>
  <c r="A3619" i="24"/>
  <c r="A3618" i="24"/>
  <c r="A3617" i="24"/>
  <c r="A3616" i="24"/>
  <c r="A3615" i="24"/>
  <c r="A3614" i="24"/>
  <c r="A3613" i="24"/>
  <c r="A3612" i="24"/>
  <c r="A3611" i="24"/>
  <c r="A3610" i="24"/>
  <c r="A3609" i="24"/>
  <c r="A3608" i="24"/>
  <c r="A3607" i="24"/>
  <c r="A3606" i="24"/>
  <c r="A3605" i="24"/>
  <c r="A3604" i="24"/>
  <c r="A3603" i="24"/>
  <c r="A3602" i="24"/>
  <c r="A3601" i="24"/>
  <c r="A3600" i="24"/>
  <c r="A3599" i="24"/>
  <c r="A3598" i="24"/>
  <c r="A3597" i="24"/>
  <c r="A3596" i="24"/>
  <c r="A3595" i="24"/>
  <c r="A3594" i="24"/>
  <c r="A3593" i="24"/>
  <c r="A3592" i="24"/>
  <c r="A3591" i="24"/>
  <c r="A3590" i="24"/>
  <c r="A3589" i="24"/>
  <c r="A3588" i="24"/>
  <c r="A3587" i="24"/>
  <c r="A3586" i="24"/>
  <c r="A3585" i="24"/>
  <c r="A3584" i="24"/>
  <c r="A3583" i="24"/>
  <c r="A3582" i="24"/>
  <c r="A3581" i="24"/>
  <c r="A3580" i="24"/>
  <c r="A3579" i="24"/>
  <c r="A3578" i="24"/>
  <c r="A3577" i="24"/>
  <c r="A3576" i="24"/>
  <c r="A3575" i="24"/>
  <c r="A3574" i="24"/>
  <c r="A3573" i="24"/>
  <c r="A3572" i="24"/>
  <c r="A3571" i="24"/>
  <c r="A3570" i="24"/>
  <c r="A3569" i="24"/>
  <c r="A3568" i="24"/>
  <c r="A3567" i="24"/>
  <c r="A3566" i="24"/>
  <c r="A3565" i="24"/>
  <c r="A3564" i="24"/>
  <c r="A3563" i="24"/>
  <c r="A3562" i="24"/>
  <c r="A3561" i="24"/>
  <c r="A3560" i="24"/>
  <c r="A3559" i="24"/>
  <c r="A3558" i="24"/>
  <c r="A3557" i="24"/>
  <c r="A3556" i="24"/>
  <c r="A3555" i="24"/>
  <c r="A3554" i="24"/>
  <c r="A3553" i="24"/>
  <c r="A3552" i="24"/>
  <c r="A3551" i="24"/>
  <c r="A3550" i="24"/>
  <c r="A3549" i="24"/>
  <c r="A3548" i="24"/>
  <c r="A3547" i="24"/>
  <c r="A3546" i="24"/>
  <c r="A3545" i="24"/>
  <c r="A3544" i="24"/>
  <c r="A3543" i="24"/>
  <c r="A3542" i="24"/>
  <c r="A3541" i="24"/>
  <c r="A3540" i="24"/>
  <c r="A3539" i="24"/>
  <c r="A3538" i="24"/>
  <c r="A3537" i="24"/>
  <c r="A3536" i="24"/>
  <c r="A3535" i="24"/>
  <c r="A3534" i="24"/>
  <c r="A3533" i="24"/>
  <c r="A3532" i="24"/>
  <c r="A3531" i="24"/>
  <c r="A3530" i="24"/>
  <c r="A3529" i="24"/>
  <c r="A3528" i="24"/>
  <c r="A3527" i="24"/>
  <c r="A3526" i="24"/>
  <c r="A3525" i="24"/>
  <c r="A3524" i="24"/>
  <c r="A3523" i="24"/>
  <c r="A3522" i="24"/>
  <c r="A3521" i="24"/>
  <c r="A3520" i="24"/>
  <c r="A3519" i="24"/>
  <c r="A3518" i="24"/>
  <c r="A3517" i="24"/>
  <c r="A3516" i="24"/>
  <c r="A3515" i="24"/>
  <c r="A3514" i="24"/>
  <c r="A3513" i="24"/>
  <c r="A3512" i="24"/>
  <c r="A3511" i="24"/>
  <c r="A3510" i="24"/>
  <c r="A3509" i="24"/>
  <c r="A3508" i="24"/>
  <c r="A3507" i="24"/>
  <c r="A3506" i="24"/>
  <c r="A3505" i="24"/>
  <c r="A3504" i="24"/>
  <c r="A3503" i="24"/>
  <c r="A3502" i="24"/>
  <c r="A3501" i="24"/>
  <c r="A3500" i="24"/>
  <c r="A3499" i="24"/>
  <c r="A3498" i="24"/>
  <c r="A3497" i="24"/>
  <c r="A3496" i="24"/>
  <c r="A3495" i="24"/>
  <c r="A3494" i="24"/>
  <c r="A3493" i="24"/>
  <c r="A3492" i="24"/>
  <c r="A3491" i="24"/>
  <c r="A3490" i="24"/>
  <c r="A3489" i="24"/>
  <c r="A3488" i="24"/>
  <c r="A3487" i="24"/>
  <c r="A3486" i="24"/>
  <c r="A3485" i="24"/>
  <c r="A3484" i="24"/>
  <c r="A3483" i="24"/>
  <c r="A3482" i="24"/>
  <c r="A3481" i="24"/>
  <c r="A3480" i="24"/>
  <c r="A3479" i="24"/>
  <c r="A3478" i="24"/>
  <c r="A3477" i="24"/>
  <c r="A3476" i="24"/>
  <c r="A3475" i="24"/>
  <c r="A3474" i="24"/>
  <c r="A3473" i="24"/>
  <c r="A3472" i="24"/>
  <c r="A3471" i="24"/>
  <c r="A3470" i="24"/>
  <c r="A3469" i="24"/>
  <c r="A3468" i="24"/>
  <c r="A3467" i="24"/>
  <c r="A3466" i="24"/>
  <c r="A3465" i="24"/>
  <c r="A3464" i="24"/>
  <c r="A3463" i="24"/>
  <c r="A3462" i="24"/>
  <c r="A3461" i="24"/>
  <c r="A3460" i="24"/>
  <c r="A3459" i="24"/>
  <c r="A3458" i="24"/>
  <c r="A3457" i="24"/>
  <c r="A3456" i="24"/>
  <c r="A3455" i="24"/>
  <c r="A3454" i="24"/>
  <c r="A3453" i="24"/>
  <c r="A3452" i="24"/>
  <c r="A3451" i="24"/>
  <c r="A3450" i="24"/>
  <c r="A3449" i="24"/>
  <c r="A3448" i="24"/>
  <c r="A3447" i="24"/>
  <c r="A3446" i="24"/>
  <c r="A3445" i="24"/>
  <c r="A3444" i="24"/>
  <c r="A3443" i="24"/>
  <c r="A3442" i="24"/>
  <c r="A3441" i="24"/>
  <c r="A3440" i="24"/>
  <c r="A3439" i="24"/>
  <c r="A3438" i="24"/>
  <c r="A3437" i="24"/>
  <c r="A3436" i="24"/>
  <c r="A3435" i="24"/>
  <c r="A3434" i="24"/>
  <c r="A3433" i="24"/>
  <c r="A3432" i="24"/>
  <c r="A3431" i="24"/>
  <c r="A3430" i="24"/>
  <c r="A3429" i="24"/>
  <c r="A3428" i="24"/>
  <c r="A3427" i="24"/>
  <c r="A3426" i="24"/>
  <c r="A3425" i="24"/>
  <c r="A3424" i="24"/>
  <c r="A3423" i="24"/>
  <c r="A3422" i="24"/>
  <c r="A3421" i="24"/>
  <c r="A3420" i="24"/>
  <c r="A3419" i="24"/>
  <c r="A3418" i="24"/>
  <c r="A3417" i="24"/>
  <c r="A3416" i="24"/>
  <c r="A3415" i="24"/>
  <c r="A3414" i="24"/>
  <c r="A3413" i="24"/>
  <c r="A3412" i="24"/>
  <c r="A3411" i="24"/>
  <c r="A3410" i="24"/>
  <c r="A3409" i="24"/>
  <c r="A3408" i="24"/>
  <c r="A3407" i="24"/>
  <c r="A3406" i="24"/>
  <c r="A3405" i="24"/>
  <c r="A3404" i="24"/>
  <c r="A3403" i="24"/>
  <c r="A3402" i="24"/>
  <c r="A3401" i="24"/>
  <c r="A3400" i="24"/>
  <c r="A3399" i="24"/>
  <c r="A3398" i="24"/>
  <c r="A3397" i="24"/>
  <c r="A3396" i="24"/>
  <c r="A3395" i="24"/>
  <c r="A3394" i="24"/>
  <c r="A3393" i="24"/>
  <c r="A3392" i="24"/>
  <c r="A3391" i="24"/>
  <c r="A3390" i="24"/>
  <c r="A3389" i="24"/>
  <c r="A3388" i="24"/>
  <c r="A3387" i="24"/>
  <c r="A3386" i="24"/>
  <c r="A3385" i="24"/>
  <c r="A3384" i="24"/>
  <c r="A3383" i="24"/>
  <c r="A3382" i="24"/>
  <c r="A3381" i="24"/>
  <c r="A3380" i="24"/>
  <c r="A3379" i="24"/>
  <c r="A3378" i="24"/>
  <c r="A3377" i="24"/>
  <c r="A3376" i="24"/>
  <c r="A3375" i="24"/>
  <c r="A3374" i="24"/>
  <c r="A3373" i="24"/>
  <c r="A3372" i="24"/>
  <c r="A3371" i="24"/>
  <c r="A3370" i="24"/>
  <c r="A3369" i="24"/>
  <c r="A3368" i="24"/>
  <c r="A3367" i="24"/>
  <c r="A3366" i="24"/>
  <c r="A3365" i="24"/>
  <c r="A3364" i="24"/>
  <c r="A3363" i="24"/>
  <c r="A3362" i="24"/>
  <c r="A3361" i="24"/>
  <c r="A3360" i="24"/>
  <c r="A3359" i="24"/>
  <c r="A3358" i="24"/>
  <c r="A3357" i="24"/>
  <c r="A3356" i="24"/>
  <c r="A3355" i="24"/>
  <c r="A3354" i="24"/>
  <c r="A3353" i="24"/>
  <c r="A3352" i="24"/>
  <c r="A3351" i="24"/>
  <c r="A3350" i="24"/>
  <c r="A3349" i="24"/>
  <c r="A3348" i="24"/>
  <c r="A3347" i="24"/>
  <c r="A3346" i="24"/>
  <c r="A3345" i="24"/>
  <c r="A3344" i="24"/>
  <c r="A3343" i="24"/>
  <c r="A3342" i="24"/>
  <c r="A3341" i="24"/>
  <c r="A3340" i="24"/>
  <c r="A3339" i="24"/>
  <c r="A3338" i="24"/>
  <c r="A3337" i="24"/>
  <c r="A3336" i="24"/>
  <c r="A3335" i="24"/>
  <c r="A3334" i="24"/>
  <c r="A3333" i="24"/>
  <c r="A3332" i="24"/>
  <c r="A3331" i="24"/>
  <c r="A3330" i="24"/>
  <c r="A3329" i="24"/>
  <c r="A3328" i="24"/>
  <c r="A3327" i="24"/>
  <c r="A3326" i="24"/>
  <c r="A3325" i="24"/>
  <c r="A3324" i="24"/>
  <c r="A3323" i="24"/>
  <c r="A3322" i="24"/>
  <c r="A3321" i="24"/>
  <c r="A3320" i="24"/>
  <c r="A3319" i="24"/>
  <c r="A3318" i="24"/>
  <c r="A3317" i="24"/>
  <c r="A3316" i="24"/>
  <c r="A3315" i="24"/>
  <c r="A3314" i="24"/>
  <c r="A3313" i="24"/>
  <c r="A3312" i="24"/>
  <c r="A3311" i="24"/>
  <c r="A3310" i="24"/>
  <c r="A3309" i="24"/>
  <c r="A3308" i="24"/>
  <c r="A3307" i="24"/>
  <c r="A3306" i="24"/>
  <c r="A3305" i="24"/>
  <c r="A3304" i="24"/>
  <c r="A3303" i="24"/>
  <c r="A3302" i="24"/>
  <c r="A3301" i="24"/>
  <c r="A3300" i="24"/>
  <c r="A3299" i="24"/>
  <c r="A3298" i="24"/>
  <c r="A3297" i="24"/>
  <c r="A3296" i="24"/>
  <c r="A3295" i="24"/>
  <c r="A3294" i="24"/>
  <c r="A3293" i="24"/>
  <c r="A3292" i="24"/>
  <c r="A3291" i="24"/>
  <c r="A3290" i="24"/>
  <c r="A3289" i="24"/>
  <c r="A3288" i="24"/>
  <c r="A3287" i="24"/>
  <c r="A3286" i="24"/>
  <c r="A3285" i="24"/>
  <c r="A3284" i="24"/>
  <c r="A3283" i="24"/>
  <c r="A3282" i="24"/>
  <c r="A3281" i="24"/>
  <c r="A3280" i="24"/>
  <c r="A3279" i="24"/>
  <c r="A3278" i="24"/>
  <c r="A3277" i="24"/>
  <c r="A3276" i="24"/>
  <c r="A3275" i="24"/>
  <c r="A3274" i="24"/>
  <c r="A3273" i="24"/>
  <c r="A3272" i="24"/>
  <c r="A3271" i="24"/>
  <c r="A3270" i="24"/>
  <c r="A3269" i="24"/>
  <c r="A3268" i="24"/>
  <c r="A3267" i="24"/>
  <c r="A3266" i="24"/>
  <c r="A3265" i="24"/>
  <c r="A3264" i="24"/>
  <c r="A3263" i="24"/>
  <c r="A3262" i="24"/>
  <c r="A3261" i="24"/>
  <c r="A3260" i="24"/>
  <c r="A3259" i="24"/>
  <c r="A3258" i="24"/>
  <c r="A3257" i="24"/>
  <c r="A3256" i="24"/>
  <c r="A3255" i="24"/>
  <c r="A3254" i="24"/>
  <c r="A3253" i="24"/>
  <c r="A3252" i="24"/>
  <c r="A3251" i="24"/>
  <c r="A3250" i="24"/>
  <c r="A3249" i="24"/>
  <c r="A3248" i="24"/>
  <c r="A3247" i="24"/>
  <c r="A3246" i="24"/>
  <c r="A3245" i="24"/>
  <c r="A3244" i="24"/>
  <c r="A3243" i="24"/>
  <c r="A3242" i="24"/>
  <c r="A3241" i="24"/>
  <c r="A3240" i="24"/>
  <c r="A3239" i="24"/>
  <c r="A3238" i="24"/>
  <c r="A3237" i="24"/>
  <c r="A3236" i="24"/>
  <c r="A3235" i="24"/>
  <c r="A3234" i="24"/>
  <c r="A3233" i="24"/>
  <c r="A3232" i="24"/>
  <c r="A3231" i="24"/>
  <c r="A3230" i="24"/>
  <c r="A3229" i="24"/>
  <c r="A3228" i="24"/>
  <c r="A3227" i="24"/>
  <c r="A3226" i="24"/>
  <c r="A3225" i="24"/>
  <c r="A3224" i="24"/>
  <c r="A3223" i="24"/>
  <c r="A3222" i="24"/>
  <c r="A3221" i="24"/>
  <c r="A3220" i="24"/>
  <c r="A3219" i="24"/>
  <c r="A3218" i="24"/>
  <c r="A3217" i="24"/>
  <c r="A3216" i="24"/>
  <c r="A3215" i="24"/>
  <c r="A3214" i="24"/>
  <c r="A3213" i="24"/>
  <c r="A3212" i="24"/>
  <c r="A3211" i="24"/>
  <c r="A3210" i="24"/>
  <c r="A3209" i="24"/>
  <c r="A3208" i="24"/>
  <c r="A3207" i="24"/>
  <c r="A3206" i="24"/>
  <c r="A3205" i="24"/>
  <c r="A3204" i="24"/>
  <c r="A3203" i="24"/>
  <c r="A3202" i="24"/>
  <c r="A3201" i="24"/>
  <c r="A3200" i="24"/>
  <c r="A3199" i="24"/>
  <c r="A3198" i="24"/>
  <c r="A3197" i="24"/>
  <c r="A3196" i="24"/>
  <c r="A3195" i="24"/>
  <c r="A3194" i="24"/>
  <c r="A3193" i="24"/>
  <c r="A3192" i="24"/>
  <c r="A3191" i="24"/>
  <c r="A3190" i="24"/>
  <c r="A3189" i="24"/>
  <c r="A3188" i="24"/>
  <c r="A3187" i="24"/>
  <c r="A3186" i="24"/>
  <c r="A3185" i="24"/>
  <c r="A3184" i="24"/>
  <c r="A3183" i="24"/>
  <c r="A3182" i="24"/>
  <c r="A3181" i="24"/>
  <c r="A3180" i="24"/>
  <c r="A3179" i="24"/>
  <c r="A3178" i="24"/>
  <c r="A3177" i="24"/>
  <c r="A3176" i="24"/>
  <c r="A3175" i="24"/>
  <c r="A3174" i="24"/>
  <c r="A3173" i="24"/>
  <c r="A3172" i="24"/>
  <c r="A3171" i="24"/>
  <c r="A3170" i="24"/>
  <c r="A3169" i="24"/>
  <c r="A3168" i="24"/>
  <c r="A3167" i="24"/>
  <c r="A3166" i="24"/>
  <c r="A3165" i="24"/>
  <c r="A3164" i="24"/>
  <c r="A3163" i="24"/>
  <c r="A3162" i="24"/>
  <c r="A3161" i="24"/>
  <c r="A3160" i="24"/>
  <c r="A3159" i="24"/>
  <c r="A3158" i="24"/>
  <c r="A3157" i="24"/>
  <c r="A3156" i="24"/>
  <c r="A3155" i="24"/>
  <c r="A3154" i="24"/>
  <c r="A3153" i="24"/>
  <c r="A3152" i="24"/>
  <c r="A3151" i="24"/>
  <c r="A3150" i="24"/>
  <c r="A3149" i="24"/>
  <c r="A3148" i="24"/>
  <c r="A3147" i="24"/>
  <c r="A3146" i="24"/>
  <c r="A3145" i="24"/>
  <c r="A3144" i="24"/>
  <c r="A3143" i="24"/>
  <c r="A3142" i="24"/>
  <c r="A3141" i="24"/>
  <c r="A3140" i="24"/>
  <c r="A3139" i="24"/>
  <c r="A3138" i="24"/>
  <c r="A3137" i="24"/>
  <c r="A3136" i="24"/>
  <c r="A3135" i="24"/>
  <c r="A3134" i="24"/>
  <c r="A3133" i="24"/>
  <c r="A3132" i="24"/>
  <c r="A3131" i="24"/>
  <c r="A3130" i="24"/>
  <c r="A3129" i="24"/>
  <c r="A3128" i="24"/>
  <c r="A3127" i="24"/>
  <c r="A3126" i="24"/>
  <c r="A3125" i="24"/>
  <c r="A3124" i="24"/>
  <c r="A3123" i="24"/>
  <c r="A3122" i="24"/>
  <c r="A3121" i="24"/>
  <c r="A3120" i="24"/>
  <c r="A3119" i="24"/>
  <c r="A3118" i="24"/>
  <c r="A3117" i="24"/>
  <c r="A3116" i="24"/>
  <c r="A3115" i="24"/>
  <c r="A3114" i="24"/>
  <c r="A3113" i="24"/>
  <c r="A3112" i="24"/>
  <c r="A3111" i="24"/>
  <c r="A3110" i="24"/>
  <c r="A3109" i="24"/>
  <c r="A3108" i="24"/>
  <c r="A3107" i="24"/>
  <c r="A3106" i="24"/>
  <c r="A3105" i="24"/>
  <c r="A3104" i="24"/>
  <c r="A3103" i="24"/>
  <c r="A3102" i="24"/>
  <c r="A3101" i="24"/>
  <c r="A3100" i="24"/>
  <c r="A3099" i="24"/>
  <c r="A3098" i="24"/>
  <c r="A3097" i="24"/>
  <c r="A3096" i="24"/>
  <c r="A3095" i="24"/>
  <c r="A3094" i="24"/>
  <c r="A3093" i="24"/>
  <c r="A3092" i="24"/>
  <c r="A3091" i="24"/>
  <c r="A3090" i="24"/>
  <c r="A3089" i="24"/>
  <c r="A3088" i="24"/>
  <c r="A3087" i="24"/>
  <c r="A3086" i="24"/>
  <c r="A3085" i="24"/>
  <c r="A3084" i="24"/>
  <c r="A3083" i="24"/>
  <c r="A3082" i="24"/>
  <c r="A3081" i="24"/>
  <c r="A3080" i="24"/>
  <c r="A3079" i="24"/>
  <c r="A3078" i="24"/>
  <c r="A3077" i="24"/>
  <c r="A3076" i="24"/>
  <c r="A3075" i="24"/>
  <c r="A3074" i="24"/>
  <c r="A3073" i="24"/>
  <c r="A3072" i="24"/>
  <c r="A3071" i="24"/>
  <c r="A3070" i="24"/>
  <c r="A3069" i="24"/>
  <c r="A3068" i="24"/>
  <c r="A3067" i="24"/>
  <c r="A3066" i="24"/>
  <c r="A3065" i="24"/>
  <c r="A3064" i="24"/>
  <c r="A3063" i="24"/>
  <c r="A3062" i="24"/>
  <c r="A3061" i="24"/>
  <c r="A3060" i="24"/>
  <c r="A3059" i="24"/>
  <c r="A3058" i="24"/>
  <c r="A3057" i="24"/>
  <c r="A3056" i="24"/>
  <c r="A3055" i="24"/>
  <c r="A3054" i="24"/>
  <c r="A3053" i="24"/>
  <c r="A3052" i="24"/>
  <c r="A3051" i="24"/>
  <c r="A3050" i="24"/>
  <c r="A3049" i="24"/>
  <c r="A3048" i="24"/>
  <c r="A3047" i="24"/>
  <c r="A3046" i="24"/>
  <c r="A3045" i="24"/>
  <c r="A3044" i="24"/>
  <c r="A3043" i="24"/>
  <c r="A3042" i="24"/>
  <c r="A3041" i="24"/>
  <c r="A3040" i="24"/>
  <c r="A3039" i="24"/>
  <c r="A3038" i="24"/>
  <c r="A3037" i="24"/>
  <c r="A3036" i="24"/>
  <c r="A3035" i="24"/>
  <c r="A3034" i="24"/>
  <c r="A3033" i="24"/>
  <c r="A3032" i="24"/>
  <c r="A3031" i="24"/>
  <c r="A3030" i="24"/>
  <c r="A3029" i="24"/>
  <c r="A3028" i="24"/>
  <c r="A3027" i="24"/>
  <c r="A3026" i="24"/>
  <c r="A3025" i="24"/>
  <c r="A3024" i="24"/>
  <c r="A3023" i="24"/>
  <c r="A3022" i="24"/>
  <c r="A3021" i="24"/>
  <c r="A3020" i="24"/>
  <c r="A3019" i="24"/>
  <c r="A3018" i="24"/>
  <c r="A3017" i="24"/>
  <c r="A3016" i="24"/>
  <c r="A3015" i="24"/>
  <c r="A3014" i="24"/>
  <c r="A3013" i="24"/>
  <c r="A3012" i="24"/>
  <c r="A3011" i="24"/>
  <c r="A3010" i="24"/>
  <c r="A3009" i="24"/>
  <c r="A3008" i="24"/>
  <c r="A3007" i="24"/>
  <c r="A3006" i="24"/>
  <c r="A3005" i="24"/>
  <c r="A3004" i="24"/>
  <c r="A3003" i="24"/>
  <c r="A3002" i="24"/>
  <c r="A3001" i="24"/>
  <c r="A3000" i="24"/>
  <c r="A2999" i="24"/>
  <c r="A2998" i="24"/>
  <c r="A2997" i="24"/>
  <c r="A2996" i="24"/>
  <c r="A2995" i="24"/>
  <c r="A2994" i="24"/>
  <c r="A2993" i="24"/>
  <c r="A2992" i="24"/>
  <c r="A2991" i="24"/>
  <c r="A2990" i="24"/>
  <c r="A2989" i="24"/>
  <c r="A2988" i="24"/>
  <c r="A2987" i="24"/>
  <c r="A2986" i="24"/>
  <c r="A2985" i="24"/>
  <c r="A2984" i="24"/>
  <c r="A2983" i="24"/>
  <c r="A2982" i="24"/>
  <c r="A2981" i="24"/>
  <c r="A2980" i="24"/>
  <c r="A2979" i="24"/>
  <c r="A2978" i="24"/>
  <c r="A2977" i="24"/>
  <c r="A2976" i="24"/>
  <c r="A2975" i="24"/>
  <c r="A2974" i="24"/>
  <c r="A2973" i="24"/>
  <c r="A2972" i="24"/>
  <c r="A2971" i="24"/>
  <c r="A2970" i="24"/>
  <c r="A2969" i="24"/>
  <c r="A2968" i="24"/>
  <c r="A2967" i="24"/>
  <c r="A2966" i="24"/>
  <c r="A2965" i="24"/>
  <c r="A2964" i="24"/>
  <c r="A2963" i="24"/>
  <c r="A2962" i="24"/>
  <c r="A2961" i="24"/>
  <c r="A2960" i="24"/>
  <c r="A2959" i="24"/>
  <c r="A2958" i="24"/>
  <c r="A2957" i="24"/>
  <c r="A2956" i="24"/>
  <c r="A2955" i="24"/>
  <c r="A2954" i="24"/>
  <c r="A2953" i="24"/>
  <c r="A2952" i="24"/>
  <c r="A2951" i="24"/>
  <c r="A2950" i="24"/>
  <c r="A2949" i="24"/>
  <c r="A2948" i="24"/>
  <c r="A2947" i="24"/>
  <c r="A2946" i="24"/>
  <c r="A2945" i="24"/>
  <c r="A2944" i="24"/>
  <c r="A2943" i="24"/>
  <c r="A2942" i="24"/>
  <c r="A2941" i="24"/>
  <c r="A2940" i="24"/>
  <c r="A2939" i="24"/>
  <c r="A2938" i="24"/>
  <c r="A2937" i="24"/>
  <c r="A2936" i="24"/>
  <c r="A2935" i="24"/>
  <c r="A2934" i="24"/>
  <c r="A2933" i="24"/>
  <c r="A2932" i="24"/>
  <c r="A2931" i="24"/>
  <c r="A2930" i="24"/>
  <c r="A2929" i="24"/>
  <c r="A2928" i="24"/>
  <c r="A2927" i="24"/>
  <c r="A2926" i="24"/>
  <c r="A2925" i="24"/>
  <c r="A2924" i="24"/>
  <c r="A2923" i="24"/>
  <c r="A2922" i="24"/>
  <c r="A2921" i="24"/>
  <c r="A2920" i="24"/>
  <c r="A2919" i="24"/>
  <c r="A2918" i="24"/>
  <c r="A2917" i="24"/>
  <c r="A2916" i="24"/>
  <c r="A2915" i="24"/>
  <c r="A2914" i="24"/>
  <c r="A2913" i="24"/>
  <c r="A2912" i="24"/>
  <c r="A2911" i="24"/>
  <c r="A2910" i="24"/>
  <c r="A2909" i="24"/>
  <c r="A2908" i="24"/>
  <c r="A2907" i="24"/>
  <c r="A2906" i="24"/>
  <c r="A2905" i="24"/>
  <c r="A2904" i="24"/>
  <c r="A2903" i="24"/>
  <c r="A2902" i="24"/>
  <c r="A2901" i="24"/>
  <c r="A2900" i="24"/>
  <c r="A2899" i="24"/>
  <c r="A2898" i="24"/>
  <c r="A2897" i="24"/>
  <c r="A2896" i="24"/>
  <c r="A2895" i="24"/>
  <c r="A2894" i="24"/>
  <c r="A2893" i="24"/>
  <c r="A2892" i="24"/>
  <c r="A2891" i="24"/>
  <c r="A2890" i="24"/>
  <c r="A2889" i="24"/>
  <c r="A2888" i="24"/>
  <c r="A2887" i="24"/>
  <c r="A2886" i="24"/>
  <c r="A2885" i="24"/>
  <c r="A2884" i="24"/>
  <c r="A2883" i="24"/>
  <c r="A2882" i="24"/>
  <c r="A2881" i="24"/>
  <c r="A2880" i="24"/>
  <c r="A2879" i="24"/>
  <c r="A2878" i="24"/>
  <c r="A2877" i="24"/>
  <c r="A2876" i="24"/>
  <c r="A2875" i="24"/>
  <c r="A2874" i="24"/>
  <c r="A2873" i="24"/>
  <c r="A2872" i="24"/>
  <c r="A2871" i="24"/>
  <c r="A2870" i="24"/>
  <c r="A2869" i="24"/>
  <c r="A2868" i="24"/>
  <c r="A2867" i="24"/>
  <c r="A2866" i="24"/>
  <c r="A2865" i="24"/>
  <c r="A2864" i="24"/>
  <c r="A2863" i="24"/>
  <c r="A2862" i="24"/>
  <c r="A2861" i="24"/>
  <c r="A2860" i="24"/>
  <c r="A2859" i="24"/>
  <c r="A2858" i="24"/>
  <c r="A2857" i="24"/>
  <c r="A2856" i="24"/>
  <c r="A2855" i="24"/>
  <c r="A2854" i="24"/>
  <c r="A2853" i="24"/>
  <c r="A2852" i="24"/>
  <c r="A2851" i="24"/>
  <c r="A2850" i="24"/>
  <c r="A2849" i="24"/>
  <c r="A2848" i="24"/>
  <c r="A2847" i="24"/>
  <c r="A2846" i="24"/>
  <c r="A2845" i="24"/>
  <c r="A2844" i="24"/>
  <c r="A2843" i="24"/>
  <c r="A2842" i="24"/>
  <c r="A2841" i="24"/>
  <c r="A2840" i="24"/>
  <c r="A2839" i="24"/>
  <c r="A2838" i="24"/>
  <c r="A2837" i="24"/>
  <c r="A2836" i="24"/>
  <c r="A2835" i="24"/>
  <c r="A2834" i="24"/>
  <c r="A2833" i="24"/>
  <c r="A2832" i="24"/>
  <c r="A2831" i="24"/>
  <c r="A2830" i="24"/>
  <c r="A2829" i="24"/>
  <c r="A2828" i="24"/>
  <c r="A2827" i="24"/>
  <c r="A2826" i="24"/>
  <c r="A2825" i="24"/>
  <c r="A2824" i="24"/>
  <c r="A2823" i="24"/>
  <c r="A2822" i="24"/>
  <c r="A2821" i="24"/>
  <c r="A2820" i="24"/>
  <c r="A2819" i="24"/>
  <c r="A2818" i="24"/>
  <c r="A2817" i="24"/>
  <c r="A2816" i="24"/>
  <c r="A2815" i="24"/>
  <c r="A2814" i="24"/>
  <c r="A2813" i="24"/>
  <c r="A2812" i="24"/>
  <c r="A2811" i="24"/>
  <c r="A2810" i="24"/>
  <c r="A2809" i="24"/>
  <c r="A2808" i="24"/>
  <c r="A2807" i="24"/>
  <c r="A2806" i="24"/>
  <c r="A2805" i="24"/>
  <c r="A2804" i="24"/>
  <c r="A2803" i="24"/>
  <c r="A2802" i="24"/>
  <c r="A2801" i="24"/>
  <c r="A2800" i="24"/>
  <c r="A2799" i="24"/>
  <c r="A2798" i="24"/>
  <c r="A2797" i="24"/>
  <c r="A2796" i="24"/>
  <c r="A2795" i="24"/>
  <c r="A2794" i="24"/>
  <c r="A2793" i="24"/>
  <c r="A2792" i="24"/>
  <c r="A2791" i="24"/>
  <c r="A2790" i="24"/>
  <c r="A2789" i="24"/>
  <c r="A2788" i="24"/>
  <c r="A2787" i="24"/>
  <c r="A2786" i="24"/>
  <c r="A2785" i="24"/>
  <c r="A2784" i="24"/>
  <c r="A2783" i="24"/>
  <c r="A2782" i="24"/>
  <c r="A2781" i="24"/>
  <c r="A2780" i="24"/>
  <c r="A2779" i="24"/>
  <c r="A2778" i="24"/>
  <c r="A2777" i="24"/>
  <c r="A2776" i="24"/>
  <c r="A2775" i="24"/>
  <c r="A2774" i="24"/>
  <c r="A2773" i="24"/>
  <c r="A2772" i="24"/>
  <c r="A2771" i="24"/>
  <c r="A2770" i="24"/>
  <c r="A2769" i="24"/>
  <c r="A2768" i="24"/>
  <c r="A2767" i="24"/>
  <c r="A2766" i="24"/>
  <c r="A2765" i="24"/>
  <c r="A2764" i="24"/>
  <c r="A2763" i="24"/>
  <c r="A2762" i="24"/>
  <c r="A2761" i="24"/>
  <c r="A2760" i="24"/>
  <c r="A2759" i="24"/>
  <c r="A2758" i="24"/>
  <c r="A2757" i="24"/>
  <c r="A2756" i="24"/>
  <c r="A2755" i="24"/>
  <c r="A2754" i="24"/>
  <c r="A2753" i="24"/>
  <c r="A2752" i="24"/>
  <c r="A2751" i="24"/>
  <c r="A2750" i="24"/>
  <c r="A2749" i="24"/>
  <c r="A2748" i="24"/>
  <c r="A2747" i="24"/>
  <c r="A2746" i="24"/>
  <c r="A2745" i="24"/>
  <c r="A2744" i="24"/>
  <c r="A2743" i="24"/>
  <c r="A2742" i="24"/>
  <c r="A2741" i="24"/>
  <c r="A2740" i="24"/>
  <c r="A2739" i="24"/>
  <c r="A2738" i="24"/>
  <c r="A2737" i="24"/>
  <c r="A2736" i="24"/>
  <c r="A2735" i="24"/>
  <c r="A2734" i="24"/>
  <c r="A2733" i="24"/>
  <c r="A2732" i="24"/>
  <c r="A2731" i="24"/>
  <c r="A2730" i="24"/>
  <c r="A2729" i="24"/>
  <c r="A2728" i="24"/>
  <c r="A2727" i="24"/>
  <c r="A2726" i="24"/>
  <c r="A2725" i="24"/>
  <c r="A2724" i="24"/>
  <c r="A2723" i="24"/>
  <c r="A2722" i="24"/>
  <c r="A2721" i="24"/>
  <c r="A2720" i="24"/>
  <c r="A2719" i="24"/>
  <c r="A2718" i="24"/>
  <c r="A2717" i="24"/>
  <c r="A2716" i="24"/>
  <c r="A2715" i="24"/>
  <c r="A2714" i="24"/>
  <c r="A2713" i="24"/>
  <c r="A2712" i="24"/>
  <c r="A2711" i="24"/>
  <c r="A2710" i="24"/>
  <c r="A2709" i="24"/>
  <c r="A2708" i="24"/>
  <c r="A2707" i="24"/>
  <c r="A2706" i="24"/>
  <c r="A2705" i="24"/>
  <c r="A2704" i="24"/>
  <c r="A2703" i="24"/>
  <c r="A2702" i="24"/>
  <c r="A2701" i="24"/>
  <c r="A2700" i="24"/>
  <c r="A2699" i="24"/>
  <c r="A2698" i="24"/>
  <c r="A2697" i="24"/>
  <c r="A2696" i="24"/>
  <c r="A2695" i="24"/>
  <c r="A2694" i="24"/>
  <c r="A2693" i="24"/>
  <c r="A2692" i="24"/>
  <c r="A2691" i="24"/>
  <c r="A2690" i="24"/>
  <c r="A2689" i="24"/>
  <c r="A2688" i="24"/>
  <c r="A2687" i="24"/>
  <c r="A2686" i="24"/>
  <c r="A2685" i="24"/>
  <c r="A2684" i="24"/>
  <c r="A2683" i="24"/>
  <c r="A2682" i="24"/>
  <c r="A2681" i="24"/>
  <c r="A2680" i="24"/>
  <c r="A2679" i="24"/>
  <c r="A2678" i="24"/>
  <c r="A2677" i="24"/>
  <c r="A2676" i="24"/>
  <c r="A2675" i="24"/>
  <c r="A2674" i="24"/>
  <c r="A2673" i="24"/>
  <c r="A2672" i="24"/>
  <c r="A2671" i="24"/>
  <c r="A2670" i="24"/>
  <c r="A2669" i="24"/>
  <c r="A2668" i="24"/>
  <c r="A2667" i="24"/>
  <c r="A2666" i="24"/>
  <c r="A2665" i="24"/>
  <c r="A2664" i="24"/>
  <c r="A2663" i="24"/>
  <c r="A2662" i="24"/>
  <c r="A2661" i="24"/>
  <c r="A2660" i="24"/>
  <c r="A2659" i="24"/>
  <c r="A2658" i="24"/>
  <c r="A2657" i="24"/>
  <c r="A2656" i="24"/>
  <c r="A2655" i="24"/>
  <c r="A2654" i="24"/>
  <c r="A2653" i="24"/>
  <c r="A2652" i="24"/>
  <c r="A2651" i="24"/>
  <c r="A2650" i="24"/>
  <c r="A2649" i="24"/>
  <c r="A2648" i="24"/>
  <c r="A2647" i="24"/>
  <c r="A2646" i="24"/>
  <c r="A2645" i="24"/>
  <c r="A2644" i="24"/>
  <c r="A2643" i="24"/>
  <c r="A2642" i="24"/>
  <c r="A2641" i="24"/>
  <c r="A2640" i="24"/>
  <c r="A2639" i="24"/>
  <c r="A2638" i="24"/>
  <c r="A2637" i="24"/>
  <c r="A2636" i="24"/>
  <c r="A2635" i="24"/>
  <c r="A2634" i="24"/>
  <c r="A2633" i="24"/>
  <c r="A2632" i="24"/>
  <c r="A2631" i="24"/>
  <c r="A2630" i="24"/>
  <c r="A2629" i="24"/>
  <c r="A2628" i="24"/>
  <c r="A2627" i="24"/>
  <c r="A2626" i="24"/>
  <c r="A2625" i="24"/>
  <c r="A2624" i="24"/>
  <c r="A2623" i="24"/>
  <c r="A2622" i="24"/>
  <c r="A2621" i="24"/>
  <c r="A2620" i="24"/>
  <c r="A2619" i="24"/>
  <c r="A2618" i="24"/>
  <c r="A2617" i="24"/>
  <c r="A2616" i="24"/>
  <c r="A2615" i="24"/>
  <c r="A2614" i="24"/>
  <c r="A2613" i="24"/>
  <c r="A2612" i="24"/>
  <c r="A2611" i="24"/>
  <c r="A2610" i="24"/>
  <c r="A2609" i="24"/>
  <c r="A2608" i="24"/>
  <c r="A2607" i="24"/>
  <c r="A2606" i="24"/>
  <c r="A2605" i="24"/>
  <c r="A2604" i="24"/>
  <c r="A2603" i="24"/>
  <c r="A2602" i="24"/>
  <c r="A2601" i="24"/>
  <c r="A2600" i="24"/>
  <c r="A2599" i="24"/>
  <c r="A2598" i="24"/>
  <c r="A2597" i="24"/>
  <c r="A2596" i="24"/>
  <c r="A2595" i="24"/>
  <c r="A2594" i="24"/>
  <c r="A2593" i="24"/>
  <c r="A2592" i="24"/>
  <c r="A2591" i="24"/>
  <c r="A2590" i="24"/>
  <c r="A2589" i="24"/>
  <c r="A2588" i="24"/>
  <c r="A2587" i="24"/>
  <c r="A2586" i="24"/>
  <c r="A2585" i="24"/>
  <c r="A2584" i="24"/>
  <c r="A2583" i="24"/>
  <c r="A2582" i="24"/>
  <c r="A2581" i="24"/>
  <c r="A2580" i="24"/>
  <c r="A2579" i="24"/>
  <c r="A2578" i="24"/>
  <c r="A2577" i="24"/>
  <c r="A2576" i="24"/>
  <c r="A2575" i="24"/>
  <c r="A2574" i="24"/>
  <c r="A2573" i="24"/>
  <c r="A2572" i="24"/>
  <c r="A2571" i="24"/>
  <c r="A2570" i="24"/>
  <c r="A2569" i="24"/>
  <c r="A2568" i="24"/>
  <c r="A2567" i="24"/>
  <c r="A2566" i="24"/>
  <c r="A2565" i="24"/>
  <c r="A2564" i="24"/>
  <c r="A2563" i="24"/>
  <c r="A2562" i="24"/>
  <c r="A2561" i="24"/>
  <c r="A2560" i="24"/>
  <c r="A2559" i="24"/>
  <c r="A2558" i="24"/>
  <c r="A2557" i="24"/>
  <c r="A2556" i="24"/>
  <c r="A2555" i="24"/>
  <c r="A2554" i="24"/>
  <c r="A2553" i="24"/>
  <c r="A2552" i="24"/>
  <c r="A2551" i="24"/>
  <c r="A2550" i="24"/>
  <c r="A2549" i="24"/>
  <c r="A2548" i="24"/>
  <c r="A2547" i="24"/>
  <c r="A2546" i="24"/>
  <c r="A2545" i="24"/>
  <c r="A2544" i="24"/>
  <c r="A2543" i="24"/>
  <c r="A2542" i="24"/>
  <c r="A2541" i="24"/>
  <c r="A2540" i="24"/>
  <c r="A2539" i="24"/>
  <c r="A2538" i="24"/>
  <c r="A2537" i="24"/>
  <c r="A2536" i="24"/>
  <c r="A2535" i="24"/>
  <c r="A2534" i="24"/>
  <c r="A2533" i="24"/>
  <c r="A2532" i="24"/>
  <c r="A2531" i="24"/>
  <c r="A2530" i="24"/>
  <c r="A2529" i="24"/>
  <c r="A2528" i="24"/>
  <c r="A2527" i="24"/>
  <c r="A2526" i="24"/>
  <c r="A2525" i="24"/>
  <c r="A2524" i="24"/>
  <c r="A2523" i="24"/>
  <c r="A2522" i="24"/>
  <c r="A2521" i="24"/>
  <c r="A2520" i="24"/>
  <c r="A2519" i="24"/>
  <c r="A2518" i="24"/>
  <c r="A2517" i="24"/>
  <c r="A2516" i="24"/>
  <c r="A2515" i="24"/>
  <c r="A2514" i="24"/>
  <c r="A2513" i="24"/>
  <c r="A2512" i="24"/>
  <c r="A2511" i="24"/>
  <c r="A2510" i="24"/>
  <c r="A2509" i="24"/>
  <c r="A2508" i="24"/>
  <c r="A2507" i="24"/>
  <c r="A2506" i="24"/>
  <c r="A2505" i="24"/>
  <c r="A2504" i="24"/>
  <c r="A2503" i="24"/>
  <c r="A2502" i="24"/>
  <c r="A2501" i="24"/>
  <c r="A2500" i="24"/>
  <c r="A2499" i="24"/>
  <c r="A2498" i="24"/>
  <c r="A2497" i="24"/>
  <c r="A2496" i="24"/>
  <c r="A2495" i="24"/>
  <c r="A2494" i="24"/>
  <c r="A2493" i="24"/>
  <c r="A2492" i="24"/>
  <c r="A2491" i="24"/>
  <c r="A2490" i="24"/>
  <c r="A2489" i="24"/>
  <c r="A2488" i="24"/>
  <c r="A2487" i="24"/>
  <c r="A2486" i="24"/>
  <c r="A2485" i="24"/>
  <c r="A2484" i="24"/>
  <c r="A2483" i="24"/>
  <c r="A2482" i="24"/>
  <c r="A2481" i="24"/>
  <c r="A2480" i="24"/>
  <c r="A2479" i="24"/>
  <c r="A2478" i="24"/>
  <c r="A2477" i="24"/>
  <c r="A2476" i="24"/>
  <c r="A2475" i="24"/>
  <c r="A2474" i="24"/>
  <c r="A2473" i="24"/>
  <c r="A2472" i="24"/>
  <c r="A2471" i="24"/>
  <c r="A2470" i="24"/>
  <c r="A2469" i="24"/>
  <c r="A2468" i="24"/>
  <c r="A2467" i="24"/>
  <c r="A2466" i="24"/>
  <c r="A2465" i="24"/>
  <c r="A2464" i="24"/>
  <c r="A2463" i="24"/>
  <c r="A2462" i="24"/>
  <c r="A2461" i="24"/>
  <c r="A2460" i="24"/>
  <c r="A2459" i="24"/>
  <c r="A2458" i="24"/>
  <c r="A2457" i="24"/>
  <c r="A2456" i="24"/>
  <c r="A2455" i="24"/>
  <c r="A2454" i="24"/>
  <c r="A2453" i="24"/>
  <c r="A2452" i="24"/>
  <c r="A2451" i="24"/>
  <c r="A2450" i="24"/>
  <c r="A2449" i="24"/>
  <c r="A2448" i="24"/>
  <c r="A2447" i="24"/>
  <c r="A2446" i="24"/>
  <c r="A2445" i="24"/>
  <c r="A2444" i="24"/>
  <c r="A2443" i="24"/>
  <c r="A2442" i="24"/>
  <c r="A2441" i="24"/>
  <c r="A2440" i="24"/>
  <c r="A2439" i="24"/>
  <c r="A2438" i="24"/>
  <c r="A2437" i="24"/>
  <c r="A2436" i="24"/>
  <c r="A2435" i="24"/>
  <c r="A2434" i="24"/>
  <c r="A2433" i="24"/>
  <c r="A2432" i="24"/>
  <c r="A2431" i="24"/>
  <c r="A2430" i="24"/>
  <c r="A2429" i="24"/>
  <c r="A2428" i="24"/>
  <c r="A2427" i="24"/>
  <c r="A2426" i="24"/>
  <c r="A2425" i="24"/>
  <c r="A2424" i="24"/>
  <c r="A2423" i="24"/>
  <c r="A2422" i="24"/>
  <c r="A2421" i="24"/>
  <c r="A2420" i="24"/>
  <c r="A2419" i="24"/>
  <c r="A2418" i="24"/>
  <c r="A2417" i="24"/>
  <c r="A2416" i="24"/>
  <c r="A2415" i="24"/>
  <c r="A2414" i="24"/>
  <c r="A2413" i="24"/>
  <c r="A2412" i="24"/>
  <c r="A2411" i="24"/>
  <c r="A2410" i="24"/>
  <c r="A2409" i="24"/>
  <c r="A2408" i="24"/>
  <c r="A2407" i="24"/>
  <c r="A2406" i="24"/>
  <c r="A2405" i="24"/>
  <c r="A2404" i="24"/>
  <c r="A2403" i="24"/>
  <c r="A2402" i="24"/>
  <c r="A2401" i="24"/>
  <c r="A2400" i="24"/>
  <c r="A2399" i="24"/>
  <c r="A2398" i="24"/>
  <c r="A2397" i="24"/>
  <c r="A2396" i="24"/>
  <c r="A2395" i="24"/>
  <c r="A2394" i="24"/>
  <c r="A2393" i="24"/>
  <c r="A2392" i="24"/>
  <c r="A2391" i="24"/>
  <c r="A2390" i="24"/>
  <c r="A2389" i="24"/>
  <c r="A2388" i="24"/>
  <c r="A2387" i="24"/>
  <c r="A2386" i="24"/>
  <c r="A2385" i="24"/>
  <c r="A2384" i="24"/>
  <c r="A2383" i="24"/>
  <c r="A2382" i="24"/>
  <c r="A2381" i="24"/>
  <c r="A2380" i="24"/>
  <c r="A2379" i="24"/>
  <c r="A2378" i="24"/>
  <c r="A2377" i="24"/>
  <c r="A2376" i="24"/>
  <c r="A2375" i="24"/>
  <c r="A2374" i="24"/>
  <c r="A2373" i="24"/>
  <c r="A2372" i="24"/>
  <c r="A2371" i="24"/>
  <c r="A2370" i="24"/>
  <c r="A2369" i="24"/>
  <c r="A2368" i="24"/>
  <c r="A2367" i="24"/>
  <c r="A2366" i="24"/>
  <c r="A2365" i="24"/>
  <c r="A2364" i="24"/>
  <c r="A2363" i="24"/>
  <c r="A2362" i="24"/>
  <c r="A2361" i="24"/>
  <c r="A2360" i="24"/>
  <c r="A2359" i="24"/>
  <c r="A2358" i="24"/>
  <c r="A2357" i="24"/>
  <c r="A2356" i="24"/>
  <c r="A2355" i="24"/>
  <c r="A2354" i="24"/>
  <c r="A2353" i="24"/>
  <c r="A2352" i="24"/>
  <c r="A2351" i="24"/>
  <c r="A2350" i="24"/>
  <c r="A2349" i="24"/>
  <c r="A2348" i="24"/>
  <c r="A2347" i="24"/>
  <c r="A2346" i="24"/>
  <c r="A2345" i="24"/>
  <c r="A2344" i="24"/>
  <c r="A2343" i="24"/>
  <c r="A2342" i="24"/>
  <c r="A2341" i="24"/>
  <c r="A2340" i="24"/>
  <c r="A2339" i="24"/>
  <c r="A2338" i="24"/>
  <c r="A2337" i="24"/>
  <c r="A2336" i="24"/>
  <c r="A2335" i="24"/>
  <c r="A2334" i="24"/>
  <c r="A2333" i="24"/>
  <c r="A2332" i="24"/>
  <c r="A2331" i="24"/>
  <c r="A2330" i="24"/>
  <c r="A2329" i="24"/>
  <c r="A2328" i="24"/>
  <c r="A2327" i="24"/>
  <c r="A2326" i="24"/>
  <c r="A2325" i="24"/>
  <c r="A2324" i="24"/>
  <c r="A2323" i="24"/>
  <c r="A2322" i="24"/>
  <c r="A2321" i="24"/>
  <c r="A2320" i="24"/>
  <c r="A2319" i="24"/>
  <c r="A2318" i="24"/>
  <c r="A2317" i="24"/>
  <c r="A2316" i="24"/>
  <c r="A2315" i="24"/>
  <c r="A2314" i="24"/>
  <c r="A2313" i="24"/>
  <c r="A2312" i="24"/>
  <c r="A2311" i="24"/>
  <c r="A2310" i="24"/>
  <c r="A2309" i="24"/>
  <c r="A2308" i="24"/>
  <c r="A2307" i="24"/>
  <c r="A2306" i="24"/>
  <c r="A2305" i="24"/>
  <c r="A2304" i="24"/>
  <c r="A2303" i="24"/>
  <c r="A2302" i="24"/>
  <c r="A2301" i="24"/>
  <c r="A2300" i="24"/>
  <c r="A2299" i="24"/>
  <c r="A2298" i="24"/>
  <c r="A2297" i="24"/>
  <c r="A2296" i="24"/>
  <c r="A2295" i="24"/>
  <c r="A2294" i="24"/>
  <c r="A2293" i="24"/>
  <c r="A2292" i="24"/>
  <c r="A2291" i="24"/>
  <c r="A2290" i="24"/>
  <c r="A2289" i="24"/>
  <c r="A2288" i="24"/>
  <c r="A2287" i="24"/>
  <c r="A2286" i="24"/>
  <c r="A2285" i="24"/>
  <c r="A2284" i="24"/>
  <c r="A2283" i="24"/>
  <c r="A2282" i="24"/>
  <c r="A2281" i="24"/>
  <c r="A2280" i="24"/>
  <c r="A2279" i="24"/>
  <c r="A2278" i="24"/>
  <c r="A2277" i="24"/>
  <c r="A2276" i="24"/>
  <c r="A2275" i="24"/>
  <c r="A2274" i="24"/>
  <c r="A2273" i="24"/>
  <c r="A2272" i="24"/>
  <c r="A2271" i="24"/>
  <c r="A2270" i="24"/>
  <c r="A2269" i="24"/>
  <c r="A2268" i="24"/>
  <c r="A2267" i="24"/>
  <c r="A2266" i="24"/>
  <c r="A2265" i="24"/>
  <c r="A2264" i="24"/>
  <c r="A2263" i="24"/>
  <c r="A2262" i="24"/>
  <c r="A2261" i="24"/>
  <c r="A2260" i="24"/>
  <c r="A2259" i="24"/>
  <c r="A2258" i="24"/>
  <c r="A2257" i="24"/>
  <c r="A2256" i="24"/>
  <c r="A2255" i="24"/>
  <c r="A2254" i="24"/>
  <c r="A2253" i="24"/>
  <c r="A2252" i="24"/>
  <c r="A2251" i="24"/>
  <c r="A2250" i="24"/>
  <c r="A2249" i="24"/>
  <c r="A2248" i="24"/>
  <c r="A2247" i="24"/>
  <c r="A2246" i="24"/>
  <c r="A2245" i="24"/>
  <c r="A2244" i="24"/>
  <c r="A2243" i="24"/>
  <c r="A2242" i="24"/>
  <c r="A2241" i="24"/>
  <c r="A2240" i="24"/>
  <c r="A2239" i="24"/>
  <c r="A2238" i="24"/>
  <c r="A2237" i="24"/>
  <c r="A2236" i="24"/>
  <c r="A2235" i="24"/>
  <c r="A2234" i="24"/>
  <c r="A2233" i="24"/>
  <c r="A2232" i="24"/>
  <c r="A2231" i="24"/>
  <c r="A2230" i="24"/>
  <c r="A2229" i="24"/>
  <c r="A2228" i="24"/>
  <c r="A2227" i="24"/>
  <c r="A2226" i="24"/>
  <c r="A2225" i="24"/>
  <c r="A2224" i="24"/>
  <c r="A2223" i="24"/>
  <c r="A2222" i="24"/>
  <c r="A2221" i="24"/>
  <c r="A2220" i="24"/>
  <c r="A2219" i="24"/>
  <c r="A2218" i="24"/>
  <c r="A2217" i="24"/>
  <c r="A2216" i="24"/>
  <c r="A2215" i="24"/>
  <c r="A2214" i="24"/>
  <c r="A2213" i="24"/>
  <c r="A2212" i="24"/>
  <c r="A2211" i="24"/>
  <c r="A2210" i="24"/>
  <c r="A2209" i="24"/>
  <c r="A2208" i="24"/>
  <c r="A2207" i="24"/>
  <c r="A2206" i="24"/>
  <c r="A2205" i="24"/>
  <c r="A2204" i="24"/>
  <c r="A2203" i="24"/>
  <c r="A2202" i="24"/>
  <c r="A2201" i="24"/>
  <c r="A2200" i="24"/>
  <c r="A2199" i="24"/>
  <c r="A2198" i="24"/>
  <c r="A2197" i="24"/>
  <c r="A2196" i="24"/>
  <c r="A2195" i="24"/>
  <c r="A2194" i="24"/>
  <c r="A2193" i="24"/>
  <c r="A2192" i="24"/>
  <c r="A2191" i="24"/>
  <c r="A2190" i="24"/>
  <c r="A2189" i="24"/>
  <c r="A2188" i="24"/>
  <c r="A2187" i="24"/>
  <c r="A2186" i="24"/>
  <c r="A2185" i="24"/>
  <c r="A2184" i="24"/>
  <c r="A2183" i="24"/>
  <c r="A2182" i="24"/>
  <c r="A2181" i="24"/>
  <c r="A2180" i="24"/>
  <c r="A2179" i="24"/>
  <c r="A2178" i="24"/>
  <c r="A2177" i="24"/>
  <c r="A2176" i="24"/>
  <c r="A2175" i="24"/>
  <c r="A2174" i="24"/>
  <c r="A2173" i="24"/>
  <c r="A2172" i="24"/>
  <c r="A2171" i="24"/>
  <c r="A2170" i="24"/>
  <c r="A2169" i="24"/>
  <c r="A2168" i="24"/>
  <c r="A2167" i="24"/>
  <c r="A2166" i="24"/>
  <c r="A2165" i="24"/>
  <c r="A2164" i="24"/>
  <c r="A2163" i="24"/>
  <c r="A2162" i="24"/>
  <c r="A2161" i="24"/>
  <c r="A2160" i="24"/>
  <c r="A2159" i="24"/>
  <c r="A2158" i="24"/>
  <c r="A2157" i="24"/>
  <c r="A2156" i="24"/>
  <c r="A2155" i="24"/>
  <c r="A2154" i="24"/>
  <c r="A2153" i="24"/>
  <c r="A2152" i="24"/>
  <c r="A2151" i="24"/>
  <c r="A2150" i="24"/>
  <c r="A2149" i="24"/>
  <c r="A2148" i="24"/>
  <c r="A2147" i="24"/>
  <c r="A2146" i="24"/>
  <c r="A2145" i="24"/>
  <c r="A2144" i="24"/>
  <c r="A2143" i="24"/>
  <c r="A2142" i="24"/>
  <c r="A2141" i="24"/>
  <c r="A2140" i="24"/>
  <c r="A2139" i="24"/>
  <c r="A2138" i="24"/>
  <c r="A2137" i="24"/>
  <c r="A2136" i="24"/>
  <c r="A2135" i="24"/>
  <c r="A2134" i="24"/>
  <c r="A2133" i="24"/>
  <c r="A2132" i="24"/>
  <c r="A2131" i="24"/>
  <c r="A2130" i="24"/>
  <c r="A2129" i="24"/>
  <c r="A2128" i="24"/>
  <c r="A2127" i="24"/>
  <c r="A2126" i="24"/>
  <c r="A2125" i="24"/>
  <c r="A2124" i="24"/>
  <c r="A2123" i="24"/>
  <c r="A2122" i="24"/>
  <c r="A2121" i="24"/>
  <c r="A2120" i="24"/>
  <c r="A2119" i="24"/>
  <c r="A2118" i="24"/>
  <c r="A2117" i="24"/>
  <c r="A2116" i="24"/>
  <c r="A2115" i="24"/>
  <c r="A2114" i="24"/>
  <c r="A2113" i="24"/>
  <c r="A2112" i="24"/>
  <c r="A2111" i="24"/>
  <c r="A2110" i="24"/>
  <c r="A2109" i="24"/>
  <c r="A2108" i="24"/>
  <c r="A2107" i="24"/>
  <c r="A2106" i="24"/>
  <c r="A2105" i="24"/>
  <c r="A2104" i="24"/>
  <c r="A2103" i="24"/>
  <c r="A2102" i="24"/>
  <c r="A2101" i="24"/>
  <c r="A2100" i="24"/>
  <c r="A2099" i="24"/>
  <c r="A2098" i="24"/>
  <c r="A2097" i="24"/>
  <c r="A2096" i="24"/>
  <c r="A2095" i="24"/>
  <c r="A2094" i="24"/>
  <c r="A2093" i="24"/>
  <c r="A2092" i="24"/>
  <c r="A2091" i="24"/>
  <c r="A2090" i="24"/>
  <c r="A2089" i="24"/>
  <c r="A2088" i="24"/>
  <c r="A2087" i="24"/>
  <c r="A2086" i="24"/>
  <c r="A2085" i="24"/>
  <c r="A2084" i="24"/>
  <c r="A2083" i="24"/>
  <c r="A2082" i="24"/>
  <c r="A2081" i="24"/>
  <c r="A2080" i="24"/>
  <c r="A2079" i="24"/>
  <c r="A2078" i="24"/>
  <c r="A2077" i="24"/>
  <c r="A2076" i="24"/>
  <c r="A2075" i="24"/>
  <c r="A2074" i="24"/>
  <c r="A2073" i="24"/>
  <c r="A2072" i="24"/>
  <c r="A2071" i="24"/>
  <c r="A2070" i="24"/>
  <c r="A2069" i="24"/>
  <c r="A2068" i="24"/>
  <c r="A2067" i="24"/>
  <c r="A2066" i="24"/>
  <c r="A2065" i="24"/>
  <c r="A2064" i="24"/>
  <c r="A2063" i="24"/>
  <c r="A2062" i="24"/>
  <c r="A2061" i="24"/>
  <c r="A2060" i="24"/>
  <c r="A2059" i="24"/>
  <c r="A2058" i="24"/>
  <c r="A2057" i="24"/>
  <c r="A2056" i="24"/>
  <c r="A2055" i="24"/>
  <c r="A2054" i="24"/>
  <c r="A2053" i="24"/>
  <c r="A2052" i="24"/>
  <c r="A2051" i="24"/>
  <c r="A2050" i="24"/>
  <c r="A2049" i="24"/>
  <c r="A2048" i="24"/>
  <c r="A2047" i="24"/>
  <c r="A2046" i="24"/>
  <c r="A2045" i="24"/>
  <c r="A2044" i="24"/>
  <c r="A2043" i="24"/>
  <c r="A2042" i="24"/>
  <c r="A2041" i="24"/>
  <c r="A2040" i="24"/>
  <c r="A2039" i="24"/>
  <c r="A2038" i="24"/>
  <c r="A2037" i="24"/>
  <c r="A2036" i="24"/>
  <c r="A2035" i="24"/>
  <c r="A2034" i="24"/>
  <c r="A2033" i="24"/>
  <c r="A2032" i="24"/>
  <c r="A2031" i="24"/>
  <c r="A2030" i="24"/>
  <c r="A2029" i="24"/>
  <c r="A2028" i="24"/>
  <c r="A2027" i="24"/>
  <c r="A2026" i="24"/>
  <c r="A2025" i="24"/>
  <c r="A2024" i="24"/>
  <c r="A2023" i="24"/>
  <c r="A2022" i="24"/>
  <c r="A2021" i="24"/>
  <c r="A2020" i="24"/>
  <c r="A2019" i="24"/>
  <c r="A2018" i="24"/>
  <c r="A2017" i="24"/>
  <c r="A2016" i="24"/>
  <c r="A2015" i="24"/>
  <c r="A2014" i="24"/>
  <c r="A2013" i="24"/>
  <c r="A2012" i="24"/>
  <c r="A2011" i="24"/>
  <c r="A2010" i="24"/>
  <c r="A2009" i="24"/>
  <c r="A2008" i="24"/>
  <c r="A2007" i="24"/>
  <c r="A2006" i="24"/>
  <c r="A2005" i="24"/>
  <c r="A2004" i="24"/>
  <c r="A2003" i="24"/>
  <c r="A2002" i="24"/>
  <c r="A2001" i="24"/>
  <c r="A2000" i="24"/>
  <c r="A1999" i="24"/>
  <c r="A1998" i="24"/>
  <c r="A1997" i="24"/>
  <c r="A1996" i="24"/>
  <c r="A1995" i="24"/>
  <c r="A1994" i="24"/>
  <c r="A1993" i="24"/>
  <c r="A1992" i="24"/>
  <c r="A1991" i="24"/>
  <c r="A1990" i="24"/>
  <c r="A1989" i="24"/>
  <c r="A1988" i="24"/>
  <c r="A1987" i="24"/>
  <c r="A1986" i="24"/>
  <c r="A1985" i="24"/>
  <c r="A1984" i="24"/>
  <c r="A1983" i="24"/>
  <c r="A1982" i="24"/>
  <c r="A1981" i="24"/>
  <c r="A1980" i="24"/>
  <c r="A1979" i="24"/>
  <c r="A1978" i="24"/>
  <c r="A1977" i="24"/>
  <c r="A1976" i="24"/>
  <c r="A1975" i="24"/>
  <c r="A1974" i="24"/>
  <c r="A1973" i="24"/>
  <c r="A1972" i="24"/>
  <c r="A1971" i="24"/>
  <c r="A1970" i="24"/>
  <c r="A1969" i="24"/>
  <c r="A1968" i="24"/>
  <c r="A1967" i="24"/>
  <c r="A1966" i="24"/>
  <c r="A1965" i="24"/>
  <c r="A1964" i="24"/>
  <c r="A1963" i="24"/>
  <c r="A1962" i="24"/>
  <c r="A1961" i="24"/>
  <c r="A1960" i="24"/>
  <c r="A1959" i="24"/>
  <c r="A1958" i="24"/>
  <c r="A1957" i="24"/>
  <c r="A1956" i="24"/>
  <c r="A1955" i="24"/>
  <c r="A1954" i="24"/>
  <c r="A1953" i="24"/>
  <c r="A1952" i="24"/>
  <c r="A1951" i="24"/>
  <c r="A1950" i="24"/>
  <c r="A1949" i="24"/>
  <c r="A1948" i="24"/>
  <c r="A1947" i="24"/>
  <c r="A1946" i="24"/>
  <c r="A1945" i="24"/>
  <c r="A1944" i="24"/>
  <c r="A1943" i="24"/>
  <c r="A1942" i="24"/>
  <c r="A1941" i="24"/>
  <c r="A1940" i="24"/>
  <c r="A1939" i="24"/>
  <c r="A1938" i="24"/>
  <c r="A1937" i="24"/>
  <c r="A1936" i="24"/>
  <c r="A1935" i="24"/>
  <c r="A1934" i="24"/>
  <c r="A1933" i="24"/>
  <c r="A1932" i="24"/>
  <c r="A1931" i="24"/>
  <c r="A1930" i="24"/>
  <c r="A1929" i="24"/>
  <c r="A1928" i="24"/>
  <c r="A1927" i="24"/>
  <c r="A1926" i="24"/>
  <c r="A1925" i="24"/>
  <c r="A1924" i="24"/>
  <c r="A1923" i="24"/>
  <c r="A1922" i="24"/>
  <c r="A1921" i="24"/>
  <c r="A1920" i="24"/>
  <c r="A1919" i="24"/>
  <c r="A1918" i="24"/>
  <c r="A1917" i="24"/>
  <c r="A1916" i="24"/>
  <c r="A1915" i="24"/>
  <c r="A1914" i="24"/>
  <c r="A1913" i="24"/>
  <c r="A1912" i="24"/>
  <c r="A1911" i="24"/>
  <c r="A1910" i="24"/>
  <c r="A1909" i="24"/>
  <c r="A1908" i="24"/>
  <c r="A1907" i="24"/>
  <c r="A1906" i="24"/>
  <c r="A1905" i="24"/>
  <c r="A1904" i="24"/>
  <c r="A1903" i="24"/>
  <c r="A1902" i="24"/>
  <c r="A1901" i="24"/>
  <c r="A1900" i="24"/>
  <c r="A1899" i="24"/>
  <c r="A1898" i="24"/>
  <c r="A1897" i="24"/>
  <c r="A1896" i="24"/>
  <c r="A1895" i="24"/>
  <c r="A1894" i="24"/>
  <c r="A1893" i="24"/>
  <c r="A1892" i="24"/>
  <c r="A1891" i="24"/>
  <c r="A1890" i="24"/>
  <c r="A1889" i="24"/>
  <c r="A1888" i="24"/>
  <c r="A1887" i="24"/>
  <c r="A1886" i="24"/>
  <c r="A1885" i="24"/>
  <c r="A1884" i="24"/>
  <c r="A1883" i="24"/>
  <c r="A1882" i="24"/>
  <c r="A1881" i="24"/>
  <c r="A1880" i="24"/>
  <c r="A1879" i="24"/>
  <c r="A1878" i="24"/>
  <c r="A1877" i="24"/>
  <c r="A1876" i="24"/>
  <c r="A1875" i="24"/>
  <c r="A1874" i="24"/>
  <c r="A1873" i="24"/>
  <c r="A1872" i="24"/>
  <c r="A1871" i="24"/>
  <c r="A1870" i="24"/>
  <c r="A1869" i="24"/>
  <c r="A1868" i="24"/>
  <c r="A1867" i="24"/>
  <c r="A1866" i="24"/>
  <c r="A1865" i="24"/>
  <c r="A1864" i="24"/>
  <c r="A1863" i="24"/>
  <c r="A1862" i="24"/>
  <c r="A1861" i="24"/>
  <c r="A1860" i="24"/>
  <c r="A1859" i="24"/>
  <c r="A1858" i="24"/>
  <c r="A1857" i="24"/>
  <c r="A1856" i="24"/>
  <c r="A1855" i="24"/>
  <c r="A1854" i="24"/>
  <c r="A1853" i="24"/>
  <c r="A1852" i="24"/>
  <c r="A1851" i="24"/>
  <c r="A1850" i="24"/>
  <c r="A1849" i="24"/>
  <c r="A1848" i="24"/>
  <c r="A1847" i="24"/>
  <c r="A1846" i="24"/>
  <c r="A1845" i="24"/>
  <c r="A1844" i="24"/>
  <c r="A1843" i="24"/>
  <c r="A1842" i="24"/>
  <c r="A1841" i="24"/>
  <c r="A1840" i="24"/>
  <c r="A1839" i="24"/>
  <c r="A1838" i="24"/>
  <c r="A1837" i="24"/>
  <c r="A1836" i="24"/>
  <c r="A1835" i="24"/>
  <c r="A1834" i="24"/>
  <c r="A1833" i="24"/>
  <c r="A1832" i="24"/>
  <c r="A1831" i="24"/>
  <c r="A1830" i="24"/>
  <c r="A1829" i="24"/>
  <c r="A1828" i="24"/>
  <c r="A1827" i="24"/>
  <c r="A1826" i="24"/>
  <c r="A1825" i="24"/>
  <c r="A1824" i="24"/>
  <c r="A1823" i="24"/>
  <c r="A1822" i="24"/>
  <c r="A1821" i="24"/>
  <c r="A1820" i="24"/>
  <c r="A1819" i="24"/>
  <c r="A1818" i="24"/>
  <c r="A1817" i="24"/>
  <c r="A1816" i="24"/>
  <c r="A1815" i="24"/>
  <c r="A1814" i="24"/>
  <c r="A1813" i="24"/>
  <c r="A1812" i="24"/>
  <c r="A1811" i="24"/>
  <c r="A1810" i="24"/>
  <c r="A1809" i="24"/>
  <c r="A1808" i="24"/>
  <c r="A1807" i="24"/>
  <c r="A1806" i="24"/>
  <c r="A1805" i="24"/>
  <c r="A1804" i="24"/>
  <c r="A1803" i="24"/>
  <c r="A1802" i="24"/>
  <c r="A1801" i="24"/>
  <c r="A1800" i="24"/>
  <c r="A1799" i="24"/>
  <c r="A1798" i="24"/>
  <c r="A1797" i="24"/>
  <c r="A1796" i="24"/>
  <c r="A1795" i="24"/>
  <c r="A1794" i="24"/>
  <c r="A1793" i="24"/>
  <c r="A1792" i="24"/>
  <c r="A1791" i="24"/>
  <c r="A1790" i="24"/>
  <c r="A1789" i="24"/>
  <c r="A1788" i="24"/>
  <c r="A1787" i="24"/>
  <c r="A1786" i="24"/>
  <c r="A1785" i="24"/>
  <c r="A1784" i="24"/>
  <c r="A1783" i="24"/>
  <c r="A1782" i="24"/>
  <c r="A1781" i="24"/>
  <c r="A1780" i="24"/>
  <c r="A1779" i="24"/>
  <c r="A1778" i="24"/>
  <c r="A1777" i="24"/>
  <c r="A1776" i="24"/>
  <c r="A1775" i="24"/>
  <c r="A1774" i="24"/>
  <c r="A1773" i="24"/>
  <c r="A1772" i="24"/>
  <c r="A1771" i="24"/>
  <c r="A1770" i="24"/>
  <c r="A1769" i="24"/>
  <c r="A1768" i="24"/>
  <c r="A1767" i="24"/>
  <c r="A1766" i="24"/>
  <c r="A1765" i="24"/>
  <c r="A1764" i="24"/>
  <c r="A1763" i="24"/>
  <c r="A1762" i="24"/>
  <c r="A1761" i="24"/>
  <c r="A1760" i="24"/>
  <c r="A1759" i="24"/>
  <c r="A1758" i="24"/>
  <c r="A1757" i="24"/>
  <c r="A1756" i="24"/>
  <c r="A1755" i="24"/>
  <c r="A1754" i="24"/>
  <c r="A1753" i="24"/>
  <c r="A1752" i="24"/>
  <c r="A1751" i="24"/>
  <c r="A1750" i="24"/>
  <c r="A1749" i="24"/>
  <c r="A1748" i="24"/>
  <c r="A1747" i="24"/>
  <c r="A1746" i="24"/>
  <c r="A1745" i="24"/>
  <c r="A1744" i="24"/>
  <c r="A1743" i="24"/>
  <c r="A1742" i="24"/>
  <c r="A1741" i="24"/>
  <c r="A1740" i="24"/>
  <c r="A1739" i="24"/>
  <c r="A1738" i="24"/>
  <c r="A1737" i="24"/>
  <c r="A1736" i="24"/>
  <c r="A1735" i="24"/>
  <c r="A1734" i="24"/>
  <c r="A1733" i="24"/>
  <c r="A1732" i="24"/>
  <c r="A1731" i="24"/>
  <c r="A1730" i="24"/>
  <c r="A1729" i="24"/>
  <c r="A1728" i="24"/>
  <c r="A1727" i="24"/>
  <c r="A1726" i="24"/>
  <c r="A1725" i="24"/>
  <c r="A1724" i="24"/>
  <c r="A1723" i="24"/>
  <c r="A1722" i="24"/>
  <c r="A1721" i="24"/>
  <c r="A1720" i="24"/>
  <c r="A1719" i="24"/>
  <c r="A1718" i="24"/>
  <c r="A1717" i="24"/>
  <c r="A1716" i="24"/>
  <c r="A1715" i="24"/>
  <c r="A1714" i="24"/>
  <c r="A1713" i="24"/>
  <c r="A1712" i="24"/>
  <c r="A1711" i="24"/>
  <c r="A1710" i="24"/>
  <c r="A1709" i="24"/>
  <c r="A1708" i="24"/>
  <c r="A1707" i="24"/>
  <c r="A1706" i="24"/>
  <c r="A1705" i="24"/>
  <c r="A1704" i="24"/>
  <c r="A1703" i="24"/>
  <c r="A1702" i="24"/>
  <c r="A1701" i="24"/>
  <c r="A1700" i="24"/>
  <c r="A1699" i="24"/>
  <c r="A1698" i="24"/>
  <c r="A1697" i="24"/>
  <c r="A1696" i="24"/>
  <c r="A1695" i="24"/>
  <c r="A1694" i="24"/>
  <c r="A1693" i="24"/>
  <c r="A1692" i="24"/>
  <c r="A1691" i="24"/>
  <c r="A1690" i="24"/>
  <c r="A1689" i="24"/>
  <c r="A1688" i="24"/>
  <c r="A1687" i="24"/>
  <c r="A1686" i="24"/>
  <c r="A1685" i="24"/>
  <c r="A1684" i="24"/>
  <c r="A1683" i="24"/>
  <c r="A1682" i="24"/>
  <c r="A1681" i="24"/>
  <c r="A1680" i="24"/>
  <c r="A1679" i="24"/>
  <c r="A1678" i="24"/>
  <c r="A1677" i="24"/>
  <c r="A1676" i="24"/>
  <c r="A1675" i="24"/>
  <c r="A1674" i="24"/>
  <c r="A1673" i="24"/>
  <c r="A1672" i="24"/>
  <c r="A1671" i="24"/>
  <c r="A1670" i="24"/>
  <c r="A1669" i="24"/>
  <c r="A1668" i="24"/>
  <c r="A1667" i="24"/>
  <c r="A1666" i="24"/>
  <c r="A1665" i="24"/>
  <c r="A1664" i="24"/>
  <c r="A1663" i="24"/>
  <c r="A1662" i="24"/>
  <c r="A1661" i="24"/>
  <c r="A1660" i="24"/>
  <c r="A1659" i="24"/>
  <c r="A1658" i="24"/>
  <c r="A1657" i="24"/>
  <c r="A1656" i="24"/>
  <c r="A1655" i="24"/>
  <c r="A1654" i="24"/>
  <c r="A1653" i="24"/>
  <c r="A1652" i="24"/>
  <c r="A1651" i="24"/>
  <c r="A1650" i="24"/>
  <c r="A1649" i="24"/>
  <c r="A1648" i="24"/>
  <c r="A1647" i="24"/>
  <c r="A1646" i="24"/>
  <c r="A1645" i="24"/>
  <c r="A1644" i="24"/>
  <c r="A1643" i="24"/>
  <c r="A1642" i="24"/>
  <c r="A1641" i="24"/>
  <c r="A1640" i="24"/>
  <c r="A1639" i="24"/>
  <c r="A1638" i="24"/>
  <c r="A1637" i="24"/>
  <c r="A1636" i="24"/>
  <c r="A1635" i="24"/>
  <c r="A1634" i="24"/>
  <c r="A1633" i="24"/>
  <c r="A1632" i="24"/>
  <c r="A1631" i="24"/>
  <c r="A1630" i="24"/>
  <c r="A1629" i="24"/>
  <c r="A1628" i="24"/>
  <c r="A1627" i="24"/>
  <c r="A1626" i="24"/>
  <c r="A1625" i="24"/>
  <c r="A1624" i="24"/>
  <c r="A1623" i="24"/>
  <c r="A1622" i="24"/>
  <c r="A1621" i="24"/>
  <c r="A1620" i="24"/>
  <c r="A1619" i="24"/>
  <c r="A1618" i="24"/>
  <c r="A1617" i="24"/>
  <c r="A1616" i="24"/>
  <c r="A1615" i="24"/>
  <c r="A1614" i="24"/>
  <c r="A1613" i="24"/>
  <c r="A1612" i="24"/>
  <c r="A1611" i="24"/>
  <c r="A1610" i="24"/>
  <c r="A1609" i="24"/>
  <c r="A1608" i="24"/>
  <c r="A1607" i="24"/>
  <c r="A1606" i="24"/>
  <c r="A1605" i="24"/>
  <c r="A1604" i="24"/>
  <c r="A1603" i="24"/>
  <c r="A1602" i="24"/>
  <c r="A1601" i="24"/>
  <c r="A1600" i="24"/>
  <c r="A1599" i="24"/>
  <c r="A1598" i="24"/>
  <c r="A1597" i="24"/>
  <c r="A1596" i="24"/>
  <c r="A1595" i="24"/>
  <c r="A1594" i="24"/>
  <c r="A1593" i="24"/>
  <c r="A1592" i="24"/>
  <c r="A1591" i="24"/>
  <c r="A1590" i="24"/>
  <c r="A1589" i="24"/>
  <c r="A1588" i="24"/>
  <c r="A1587" i="24"/>
  <c r="A1586" i="24"/>
  <c r="A1585" i="24"/>
  <c r="A1584" i="24"/>
  <c r="A1583" i="24"/>
  <c r="A1582" i="24"/>
  <c r="A1581" i="24"/>
  <c r="A1580" i="24"/>
  <c r="A1579" i="24"/>
  <c r="A1578" i="24"/>
  <c r="A1577" i="24"/>
  <c r="A1576" i="24"/>
  <c r="A1575" i="24"/>
  <c r="A1574" i="24"/>
  <c r="A1573" i="24"/>
  <c r="A1572" i="24"/>
  <c r="A1571" i="24"/>
  <c r="A1570" i="24"/>
  <c r="A1569" i="24"/>
  <c r="A1568" i="24"/>
  <c r="A1567" i="24"/>
  <c r="A1566" i="24"/>
  <c r="A1565" i="24"/>
  <c r="A1564" i="24"/>
  <c r="A1563" i="24"/>
  <c r="A1562" i="24"/>
  <c r="A1561" i="24"/>
  <c r="A1560" i="24"/>
  <c r="A1559" i="24"/>
  <c r="A1558" i="24"/>
  <c r="A1557" i="24"/>
  <c r="A1556" i="24"/>
  <c r="A1555" i="24"/>
  <c r="A1554" i="24"/>
  <c r="A1553" i="24"/>
  <c r="A1552" i="24"/>
  <c r="A1551" i="24"/>
  <c r="A1550" i="24"/>
  <c r="A1549" i="24"/>
  <c r="A1548" i="24"/>
  <c r="A1547" i="24"/>
  <c r="A1546" i="24"/>
  <c r="A1545" i="24"/>
  <c r="A1544" i="24"/>
  <c r="A1543" i="24"/>
  <c r="A1542" i="24"/>
  <c r="A1541" i="24"/>
  <c r="A1540" i="24"/>
  <c r="A1539" i="24"/>
  <c r="A1538" i="24"/>
  <c r="A1537" i="24"/>
  <c r="A1536" i="24"/>
  <c r="A1535" i="24"/>
  <c r="A1534" i="24"/>
  <c r="A1533" i="24"/>
  <c r="A1532" i="24"/>
  <c r="A1531" i="24"/>
  <c r="A1530" i="24"/>
  <c r="A1529" i="24"/>
  <c r="A1528" i="24"/>
  <c r="A1527" i="24"/>
  <c r="A1526" i="24"/>
  <c r="A1525" i="24"/>
  <c r="A1524" i="24"/>
  <c r="A1523" i="24"/>
  <c r="A1522" i="24"/>
  <c r="A1521" i="24"/>
  <c r="A1520" i="24"/>
  <c r="A1519" i="24"/>
  <c r="A1518" i="24"/>
  <c r="A1517" i="24"/>
  <c r="A1516" i="24"/>
  <c r="A1515" i="24"/>
  <c r="A1514" i="24"/>
  <c r="A1513" i="24"/>
  <c r="A1512" i="24"/>
  <c r="A1511" i="24"/>
  <c r="A1510" i="24"/>
  <c r="A1509" i="24"/>
  <c r="A1508" i="24"/>
  <c r="A1507" i="24"/>
  <c r="A1506" i="24"/>
  <c r="A1505" i="24"/>
  <c r="A1504" i="24"/>
  <c r="A1503" i="24"/>
  <c r="A1502" i="24"/>
  <c r="A1501" i="24"/>
  <c r="A1500" i="24"/>
  <c r="A1499" i="24"/>
  <c r="A1498" i="24"/>
  <c r="A1497" i="24"/>
  <c r="A1496" i="24"/>
  <c r="A1495" i="24"/>
  <c r="A1494" i="24"/>
  <c r="A1493" i="24"/>
  <c r="A1492" i="24"/>
  <c r="A1491" i="24"/>
  <c r="A1490" i="24"/>
  <c r="A1489" i="24"/>
  <c r="A1488" i="24"/>
  <c r="A1487" i="24"/>
  <c r="A1486" i="24"/>
  <c r="A1485" i="24"/>
  <c r="A1484" i="24"/>
  <c r="A1483" i="24"/>
  <c r="A1482" i="24"/>
  <c r="A1481" i="24"/>
  <c r="A1480" i="24"/>
  <c r="A1479" i="24"/>
  <c r="A1478" i="24"/>
  <c r="A1477" i="24"/>
  <c r="A1476" i="24"/>
  <c r="A1475" i="24"/>
  <c r="A1474" i="24"/>
  <c r="A1473" i="24"/>
  <c r="A1472" i="24"/>
  <c r="A1471" i="24"/>
  <c r="A1470" i="24"/>
  <c r="A1469" i="24"/>
  <c r="A1468" i="24"/>
  <c r="A1467" i="24"/>
  <c r="A1466" i="24"/>
  <c r="A1465" i="24"/>
  <c r="A1464" i="24"/>
  <c r="A1463" i="24"/>
  <c r="A1462" i="24"/>
  <c r="A1461" i="24"/>
  <c r="A1460" i="24"/>
  <c r="A1459" i="24"/>
  <c r="A1458" i="24"/>
  <c r="A1457" i="24"/>
  <c r="A1456" i="24"/>
  <c r="A1455" i="24"/>
  <c r="A1454" i="24"/>
  <c r="A1453" i="24"/>
  <c r="A1452" i="24"/>
  <c r="A1451" i="24"/>
  <c r="A1450" i="24"/>
  <c r="A1449" i="24"/>
  <c r="A1448" i="24"/>
  <c r="A1447" i="24"/>
  <c r="A1446" i="24"/>
  <c r="A1445" i="24"/>
  <c r="A1444" i="24"/>
  <c r="A1443" i="24"/>
  <c r="A1442" i="24"/>
  <c r="A1441" i="24"/>
  <c r="A1440" i="24"/>
  <c r="A1439" i="24"/>
  <c r="A1438" i="24"/>
  <c r="A1437" i="24"/>
  <c r="A1436" i="24"/>
  <c r="A1435" i="24"/>
  <c r="A1434" i="24"/>
  <c r="A1433" i="24"/>
  <c r="A1432" i="24"/>
  <c r="A1431" i="24"/>
  <c r="A1430" i="24"/>
  <c r="A1429" i="24"/>
  <c r="A1428" i="24"/>
  <c r="A1427" i="24"/>
  <c r="A1426" i="24"/>
  <c r="A1425" i="24"/>
  <c r="A1424" i="24"/>
  <c r="A1423" i="24"/>
  <c r="A1422" i="24"/>
  <c r="A1421" i="24"/>
  <c r="A1420" i="24"/>
  <c r="A1419" i="24"/>
  <c r="A1418" i="24"/>
  <c r="A1417" i="24"/>
  <c r="A1416" i="24"/>
  <c r="A1415" i="24"/>
  <c r="A1414" i="24"/>
  <c r="A1413" i="24"/>
  <c r="A1412" i="24"/>
  <c r="A1411" i="24"/>
  <c r="A1410" i="24"/>
  <c r="A1409" i="24"/>
  <c r="A1408" i="24"/>
  <c r="A1407" i="24"/>
  <c r="A1406" i="24"/>
  <c r="A1405" i="24"/>
  <c r="A1404" i="24"/>
  <c r="A1403" i="24"/>
  <c r="A1402" i="24"/>
  <c r="A1401" i="24"/>
  <c r="A1400" i="24"/>
  <c r="A1399" i="24"/>
  <c r="A1398" i="24"/>
  <c r="A1397" i="24"/>
  <c r="A1396" i="24"/>
  <c r="A1395" i="24"/>
  <c r="A1394" i="24"/>
  <c r="A1393" i="24"/>
  <c r="A1392" i="24"/>
  <c r="A1391" i="24"/>
  <c r="A1390" i="24"/>
  <c r="A1389" i="24"/>
  <c r="A1388" i="24"/>
  <c r="A1387" i="24"/>
  <c r="A1386" i="24"/>
  <c r="A1385" i="24"/>
  <c r="A1384" i="24"/>
  <c r="A1383" i="24"/>
  <c r="A1382" i="24"/>
  <c r="A1381" i="24"/>
  <c r="A1380" i="24"/>
  <c r="A1379" i="24"/>
  <c r="A1378" i="24"/>
  <c r="A1377" i="24"/>
  <c r="A1376" i="24"/>
  <c r="A1375" i="24"/>
  <c r="A1374" i="24"/>
  <c r="A1373" i="24"/>
  <c r="A1372" i="24"/>
  <c r="A1371" i="24"/>
  <c r="A1370" i="24"/>
  <c r="A1369" i="24"/>
  <c r="A1368" i="24"/>
  <c r="A1367" i="24"/>
  <c r="A1366" i="24"/>
  <c r="A1365" i="24"/>
  <c r="A1364" i="24"/>
  <c r="A1363" i="24"/>
  <c r="A1362" i="24"/>
  <c r="A1361" i="24"/>
  <c r="A1360" i="24"/>
  <c r="A1359" i="24"/>
  <c r="A1358" i="24"/>
  <c r="A1357" i="24"/>
  <c r="A1356" i="24"/>
  <c r="A1355" i="24"/>
  <c r="A1354" i="24"/>
  <c r="A1353" i="24"/>
  <c r="A1352" i="24"/>
  <c r="A1351" i="24"/>
  <c r="A1350" i="24"/>
  <c r="A1349" i="24"/>
  <c r="A1348" i="24"/>
  <c r="A1347" i="24"/>
  <c r="A1346" i="24"/>
  <c r="A1345" i="24"/>
  <c r="A1344" i="24"/>
  <c r="A1343" i="24"/>
  <c r="A1342" i="24"/>
  <c r="A1341" i="24"/>
  <c r="A1340" i="24"/>
  <c r="A1339" i="24"/>
  <c r="A1338" i="24"/>
  <c r="A1337" i="24"/>
  <c r="A1336" i="24"/>
  <c r="A1335" i="24"/>
  <c r="A1334" i="24"/>
  <c r="A1333" i="24"/>
  <c r="A1332" i="24"/>
  <c r="A1331" i="24"/>
  <c r="A1330" i="24"/>
  <c r="A1329" i="24"/>
  <c r="A1328" i="24"/>
  <c r="A1327" i="24"/>
  <c r="A1326" i="24"/>
  <c r="A1325" i="24"/>
  <c r="A1324" i="24"/>
  <c r="A1323" i="24"/>
  <c r="A1322" i="24"/>
  <c r="A1321" i="24"/>
  <c r="A1320" i="24"/>
  <c r="A1319" i="24"/>
  <c r="A1318" i="24"/>
  <c r="A1317" i="24"/>
  <c r="A1316" i="24"/>
  <c r="A1315" i="24"/>
  <c r="A1314" i="24"/>
  <c r="A1313" i="24"/>
  <c r="A1312" i="24"/>
  <c r="A1311" i="24"/>
  <c r="A1310" i="24"/>
  <c r="A1309" i="24"/>
  <c r="A1308" i="24"/>
  <c r="A1307" i="24"/>
  <c r="A1306" i="24"/>
  <c r="A1305" i="24"/>
  <c r="A1304" i="24"/>
  <c r="A1303" i="24"/>
  <c r="A1302" i="24"/>
  <c r="A1301" i="24"/>
  <c r="A1300" i="24"/>
  <c r="A1299" i="24"/>
  <c r="A1298" i="24"/>
  <c r="A1297" i="24"/>
  <c r="A1296" i="24"/>
  <c r="A1295" i="24"/>
  <c r="A1294" i="24"/>
  <c r="A1293" i="24"/>
  <c r="A1292" i="24"/>
  <c r="A1291" i="24"/>
  <c r="A1290" i="24"/>
  <c r="A1289" i="24"/>
  <c r="A1288" i="24"/>
  <c r="A1287" i="24"/>
  <c r="A1286" i="24"/>
  <c r="A1285" i="24"/>
  <c r="A1284" i="24"/>
  <c r="A1283" i="24"/>
  <c r="A1282" i="24"/>
  <c r="A1281" i="24"/>
  <c r="A1280" i="24"/>
  <c r="A1279" i="24"/>
  <c r="A1278" i="24"/>
  <c r="A1277" i="24"/>
  <c r="A1276" i="24"/>
  <c r="A1275" i="24"/>
  <c r="A1274" i="24"/>
  <c r="A1273" i="24"/>
  <c r="A1272" i="24"/>
  <c r="A1271" i="24"/>
  <c r="A1270" i="24"/>
  <c r="A1269" i="24"/>
  <c r="A1268" i="24"/>
  <c r="A1267" i="24"/>
  <c r="A1266" i="24"/>
  <c r="A1265" i="24"/>
  <c r="A1264" i="24"/>
  <c r="A1263" i="24"/>
  <c r="A1262" i="24"/>
  <c r="A1261" i="24"/>
  <c r="A1260" i="24"/>
  <c r="A1259" i="24"/>
  <c r="A1258" i="24"/>
  <c r="A1257" i="24"/>
  <c r="A1256" i="24"/>
  <c r="A1255" i="24"/>
  <c r="A1254" i="24"/>
  <c r="A1253" i="24"/>
  <c r="A1252" i="24"/>
  <c r="A1251" i="24"/>
  <c r="A1250" i="24"/>
  <c r="A1249" i="24"/>
  <c r="A1248" i="24"/>
  <c r="A1247" i="24"/>
  <c r="A1246" i="24"/>
  <c r="A1245" i="24"/>
  <c r="A1244" i="24"/>
  <c r="A1243" i="24"/>
  <c r="A1242" i="24"/>
  <c r="A1241" i="24"/>
  <c r="A1240" i="24"/>
  <c r="A1239" i="24"/>
  <c r="A1238" i="24"/>
  <c r="A1237" i="24"/>
  <c r="A1236" i="24"/>
  <c r="A1235" i="24"/>
  <c r="A1234" i="24"/>
  <c r="A1233" i="24"/>
  <c r="A1232" i="24"/>
  <c r="A1231" i="24"/>
  <c r="A1230" i="24"/>
  <c r="A1229" i="24"/>
  <c r="A1228" i="24"/>
  <c r="A1227" i="24"/>
  <c r="A1226" i="24"/>
  <c r="A1225" i="24"/>
  <c r="A1224" i="24"/>
  <c r="A1223" i="24"/>
  <c r="A1222" i="24"/>
  <c r="A1221" i="24"/>
  <c r="A1220" i="24"/>
  <c r="A1219" i="24"/>
  <c r="A1218" i="24"/>
  <c r="A1217" i="24"/>
  <c r="A1216" i="24"/>
  <c r="A1215" i="24"/>
  <c r="A1214" i="24"/>
  <c r="A1213" i="24"/>
  <c r="A1212" i="24"/>
  <c r="A1211" i="24"/>
  <c r="A1210" i="24"/>
  <c r="A1209" i="24"/>
  <c r="A1208" i="24"/>
  <c r="A1207" i="24"/>
  <c r="A1206" i="24"/>
  <c r="A1205" i="24"/>
  <c r="A1204" i="24"/>
  <c r="A1203" i="24"/>
  <c r="A1202" i="24"/>
  <c r="A1201" i="24"/>
  <c r="A1200" i="24"/>
  <c r="A1199" i="24"/>
  <c r="A1198" i="24"/>
  <c r="A1197" i="24"/>
  <c r="A1196" i="24"/>
  <c r="A1195" i="24"/>
  <c r="A1194" i="24"/>
  <c r="A1193" i="24"/>
  <c r="A1192" i="24"/>
  <c r="A1191" i="24"/>
  <c r="A1190" i="24"/>
  <c r="A1189" i="24"/>
  <c r="A1188" i="24"/>
  <c r="A1187" i="24"/>
  <c r="A1186" i="24"/>
  <c r="A1185" i="24"/>
  <c r="A1184" i="24"/>
  <c r="A1183" i="24"/>
  <c r="A1182" i="24"/>
  <c r="A1181" i="24"/>
  <c r="A1180" i="24"/>
  <c r="A1179" i="24"/>
  <c r="A1178" i="24"/>
  <c r="A1177" i="24"/>
  <c r="A1176" i="24"/>
  <c r="A1175" i="24"/>
  <c r="A1174" i="24"/>
  <c r="A1173" i="24"/>
  <c r="A1172" i="24"/>
  <c r="A1171" i="24"/>
  <c r="A1170" i="24"/>
  <c r="A1169" i="24"/>
  <c r="A1168" i="24"/>
  <c r="A1167" i="24"/>
  <c r="A1166" i="24"/>
  <c r="A1165" i="24"/>
  <c r="A1164" i="24"/>
  <c r="A1163" i="24"/>
  <c r="A1162" i="24"/>
  <c r="A1161" i="24"/>
  <c r="A1160" i="24"/>
  <c r="A1159" i="24"/>
  <c r="A1158" i="24"/>
  <c r="A1157" i="24"/>
  <c r="A1156" i="24"/>
  <c r="A1155" i="24"/>
  <c r="A1154" i="24"/>
  <c r="A1153" i="24"/>
  <c r="A1152" i="24"/>
  <c r="A1151" i="24"/>
  <c r="A1150" i="24"/>
  <c r="A1149" i="24"/>
  <c r="A1148" i="24"/>
  <c r="A1147" i="24"/>
  <c r="A1146" i="24"/>
  <c r="A1145" i="24"/>
  <c r="A1144" i="24"/>
  <c r="A1143" i="24"/>
  <c r="A1142" i="24"/>
  <c r="A1141" i="24"/>
  <c r="A1140" i="24"/>
  <c r="A1139" i="24"/>
  <c r="A1138" i="24"/>
  <c r="A1137" i="24"/>
  <c r="A1136" i="24"/>
  <c r="A1135" i="24"/>
  <c r="A1134" i="24"/>
  <c r="A1133" i="24"/>
  <c r="A1132" i="24"/>
  <c r="A1131" i="24"/>
  <c r="A1130" i="24"/>
  <c r="A1129" i="24"/>
  <c r="A1128" i="24"/>
  <c r="A1127" i="24"/>
  <c r="A1126" i="24"/>
  <c r="A1125" i="24"/>
  <c r="A1124" i="24"/>
  <c r="A1123" i="24"/>
  <c r="A1122" i="24"/>
  <c r="A1121" i="24"/>
  <c r="A1120" i="24"/>
  <c r="A1119" i="24"/>
  <c r="A1118" i="24"/>
  <c r="A1117" i="24"/>
  <c r="A1116" i="24"/>
  <c r="A1115" i="24"/>
  <c r="A1114" i="24"/>
  <c r="A1113" i="24"/>
  <c r="A1112" i="24"/>
  <c r="A1111" i="24"/>
  <c r="A1110" i="24"/>
  <c r="A1109" i="24"/>
  <c r="A1108" i="24"/>
  <c r="A1107" i="24"/>
  <c r="A1106" i="24"/>
  <c r="A1105" i="24"/>
  <c r="A1104" i="24"/>
  <c r="A1103" i="24"/>
  <c r="A1102" i="24"/>
  <c r="A1101" i="24"/>
  <c r="A1100" i="24"/>
  <c r="A1099" i="24"/>
  <c r="A1098" i="24"/>
  <c r="A1097" i="24"/>
  <c r="A1096" i="24"/>
  <c r="A1095" i="24"/>
  <c r="A1094" i="24"/>
  <c r="A1093" i="24"/>
  <c r="A1092" i="24"/>
  <c r="A1091" i="24"/>
  <c r="A1090" i="24"/>
  <c r="A1089" i="24"/>
  <c r="A1088" i="24"/>
  <c r="A1087" i="24"/>
  <c r="A1086" i="24"/>
  <c r="A1085" i="24"/>
  <c r="A1084" i="24"/>
  <c r="A1083" i="24"/>
  <c r="A1082" i="24"/>
  <c r="A1081" i="24"/>
  <c r="A1080" i="24"/>
  <c r="A1079" i="24"/>
  <c r="A1078" i="24"/>
  <c r="A1077" i="24"/>
  <c r="A1076" i="24"/>
  <c r="A1075" i="24"/>
  <c r="A1074" i="24"/>
  <c r="A1073" i="24"/>
  <c r="A1072" i="24"/>
  <c r="A1071" i="24"/>
  <c r="A1070" i="24"/>
  <c r="A1069" i="24"/>
  <c r="A1068" i="24"/>
  <c r="A1067" i="24"/>
  <c r="A1066" i="24"/>
  <c r="A1065" i="24"/>
  <c r="A1064" i="24"/>
  <c r="A1063" i="24"/>
  <c r="A1062" i="24"/>
  <c r="A1061" i="24"/>
  <c r="A1060" i="24"/>
  <c r="A1059" i="24"/>
  <c r="A1058" i="24"/>
  <c r="A1057" i="24"/>
  <c r="A1056" i="24"/>
  <c r="A1055" i="24"/>
  <c r="A1054" i="24"/>
  <c r="A1053" i="24"/>
  <c r="A1052" i="24"/>
  <c r="A1051" i="24"/>
  <c r="A1050" i="24"/>
  <c r="A1049" i="24"/>
  <c r="A1048" i="24"/>
  <c r="A1047" i="24"/>
  <c r="A1046" i="24"/>
  <c r="A1045" i="24"/>
  <c r="A1044" i="24"/>
  <c r="A1043" i="24"/>
  <c r="A1042" i="24"/>
  <c r="A1041" i="24"/>
  <c r="A1040" i="24"/>
  <c r="A1039" i="24"/>
  <c r="A1038" i="24"/>
  <c r="A1037" i="24"/>
  <c r="A1036" i="24"/>
  <c r="A1035" i="24"/>
  <c r="A1034" i="24"/>
  <c r="A1033" i="24"/>
  <c r="A1032" i="24"/>
  <c r="A1031" i="24"/>
  <c r="A1030" i="24"/>
  <c r="A1029" i="24"/>
  <c r="A1028" i="24"/>
  <c r="A1027" i="24"/>
  <c r="A1026" i="24"/>
  <c r="A1025" i="24"/>
  <c r="A1024" i="24"/>
  <c r="A1023" i="24"/>
  <c r="A1022" i="24"/>
  <c r="A1021" i="24"/>
  <c r="A1020" i="24"/>
  <c r="A1019" i="24"/>
  <c r="A1018" i="24"/>
  <c r="A1017" i="24"/>
  <c r="A1016" i="24"/>
  <c r="A1015" i="24"/>
  <c r="A1014" i="24"/>
  <c r="A1013" i="24"/>
  <c r="A1012" i="24"/>
  <c r="A1011" i="24"/>
  <c r="A1010" i="24"/>
  <c r="A1009" i="24"/>
  <c r="A1008" i="24"/>
  <c r="A1007" i="24"/>
  <c r="A1006" i="24"/>
  <c r="A1005" i="24"/>
  <c r="A1004" i="24"/>
  <c r="A1003" i="24"/>
  <c r="A1002" i="24"/>
  <c r="A1001" i="24"/>
  <c r="A1000" i="24"/>
  <c r="A999" i="24"/>
  <c r="A998" i="24"/>
  <c r="A997" i="24"/>
  <c r="A996" i="24"/>
  <c r="A995" i="24"/>
  <c r="A994" i="24"/>
  <c r="A993" i="24"/>
  <c r="A992" i="24"/>
  <c r="A991" i="24"/>
  <c r="A990" i="24"/>
  <c r="A989" i="24"/>
  <c r="A988" i="24"/>
  <c r="A987" i="24"/>
  <c r="A986" i="24"/>
  <c r="A985" i="24"/>
  <c r="A984" i="24"/>
  <c r="A983" i="24"/>
  <c r="A982" i="24"/>
  <c r="A981" i="24"/>
  <c r="A980" i="24"/>
  <c r="A979" i="24"/>
  <c r="A978" i="24"/>
  <c r="A977" i="24"/>
  <c r="A976" i="24"/>
  <c r="A975" i="24"/>
  <c r="A974" i="24"/>
  <c r="A973" i="24"/>
  <c r="A972" i="24"/>
  <c r="A971" i="24"/>
  <c r="A970" i="24"/>
  <c r="A969" i="24"/>
  <c r="A968" i="24"/>
  <c r="A967" i="24"/>
  <c r="A966" i="24"/>
  <c r="A965" i="24"/>
  <c r="A964" i="24"/>
  <c r="A963" i="24"/>
  <c r="A962" i="24"/>
  <c r="A961" i="24"/>
  <c r="A960" i="24"/>
  <c r="A959" i="24"/>
  <c r="A958" i="24"/>
  <c r="A957" i="24"/>
  <c r="A956" i="24"/>
  <c r="A955" i="24"/>
  <c r="A954" i="24"/>
  <c r="A953" i="24"/>
  <c r="A952" i="24"/>
  <c r="A951" i="24"/>
  <c r="A950" i="24"/>
  <c r="A949" i="24"/>
  <c r="A948" i="24"/>
  <c r="A947" i="24"/>
  <c r="A946" i="24"/>
  <c r="A945" i="24"/>
  <c r="A944" i="24"/>
  <c r="A943" i="24"/>
  <c r="A942" i="24"/>
  <c r="A941" i="24"/>
  <c r="A940" i="24"/>
  <c r="A939" i="24"/>
  <c r="A938" i="24"/>
  <c r="A937" i="24"/>
  <c r="A936" i="24"/>
  <c r="A935" i="24"/>
  <c r="A934" i="24"/>
  <c r="A933" i="24"/>
  <c r="A932" i="24"/>
  <c r="A931" i="24"/>
  <c r="A930" i="24"/>
  <c r="A929" i="24"/>
  <c r="A928" i="24"/>
  <c r="A927" i="24"/>
  <c r="A926" i="24"/>
  <c r="A925" i="24"/>
  <c r="A924" i="24"/>
  <c r="A923" i="24"/>
  <c r="A922" i="24"/>
  <c r="A921" i="24"/>
  <c r="A920" i="24"/>
  <c r="A919" i="24"/>
  <c r="A918" i="24"/>
  <c r="A917" i="24"/>
  <c r="A916" i="24"/>
  <c r="A915" i="24"/>
  <c r="A914" i="24"/>
  <c r="A913" i="24"/>
  <c r="A912" i="24"/>
  <c r="A911" i="24"/>
  <c r="A910" i="24"/>
  <c r="A909" i="24"/>
  <c r="A908" i="24"/>
  <c r="A907" i="24"/>
  <c r="A906" i="24"/>
  <c r="A905" i="24"/>
  <c r="A904" i="24"/>
  <c r="A903" i="24"/>
  <c r="A902" i="24"/>
  <c r="A901" i="24"/>
  <c r="A900" i="24"/>
  <c r="A899" i="24"/>
  <c r="A898" i="24"/>
  <c r="A897" i="24"/>
  <c r="A896" i="24"/>
  <c r="A895" i="24"/>
  <c r="A894" i="24"/>
  <c r="A893" i="24"/>
  <c r="A892" i="24"/>
  <c r="A891" i="24"/>
  <c r="A890" i="24"/>
  <c r="A889" i="24"/>
  <c r="A888" i="24"/>
  <c r="A887" i="24"/>
  <c r="A886" i="24"/>
  <c r="A885" i="24"/>
  <c r="A884" i="24"/>
  <c r="A883" i="24"/>
  <c r="A882" i="24"/>
  <c r="A881" i="24"/>
  <c r="A880" i="24"/>
  <c r="A879" i="24"/>
  <c r="A878" i="24"/>
  <c r="A877" i="24"/>
  <c r="A876" i="24"/>
  <c r="A875" i="24"/>
  <c r="A874" i="24"/>
  <c r="A873" i="24"/>
  <c r="A872" i="24"/>
  <c r="A871" i="24"/>
  <c r="A870" i="24"/>
  <c r="A869" i="24"/>
  <c r="A868" i="24"/>
  <c r="A867" i="24"/>
  <c r="A866" i="24"/>
  <c r="A865" i="24"/>
  <c r="A864" i="24"/>
  <c r="A863" i="24"/>
  <c r="A862" i="24"/>
  <c r="A861" i="24"/>
  <c r="A860" i="24"/>
  <c r="A859" i="24"/>
  <c r="A858" i="24"/>
  <c r="A857" i="24"/>
  <c r="A856" i="24"/>
  <c r="A855" i="24"/>
  <c r="A854" i="24"/>
  <c r="A853" i="24"/>
  <c r="A852" i="24"/>
  <c r="A851" i="24"/>
  <c r="A850" i="24"/>
  <c r="A849" i="24"/>
  <c r="A848" i="24"/>
  <c r="A847" i="24"/>
  <c r="A846" i="24"/>
  <c r="A845" i="24"/>
  <c r="A844" i="24"/>
  <c r="A843" i="24"/>
  <c r="A842" i="24"/>
  <c r="A841" i="24"/>
  <c r="A840" i="24"/>
  <c r="A839" i="24"/>
  <c r="A838" i="24"/>
  <c r="A837" i="24"/>
  <c r="A836" i="24"/>
  <c r="A835" i="24"/>
  <c r="A834" i="24"/>
  <c r="A833" i="24"/>
  <c r="A832" i="24"/>
  <c r="A831" i="24"/>
  <c r="A830" i="24"/>
  <c r="A829" i="24"/>
  <c r="A828" i="24"/>
  <c r="A827" i="24"/>
  <c r="A826" i="24"/>
  <c r="A825" i="24"/>
  <c r="A824" i="24"/>
  <c r="A823" i="24"/>
  <c r="A822" i="24"/>
  <c r="A821" i="24"/>
  <c r="A820" i="24"/>
  <c r="A819" i="24"/>
  <c r="A818" i="24"/>
  <c r="A817" i="24"/>
  <c r="A816" i="24"/>
  <c r="A815" i="24"/>
  <c r="A814" i="24"/>
  <c r="A813" i="24"/>
  <c r="A812" i="24"/>
  <c r="A811" i="24"/>
  <c r="A810" i="24"/>
  <c r="A809" i="24"/>
  <c r="A808" i="24"/>
  <c r="A807" i="24"/>
  <c r="A806" i="24"/>
  <c r="A805" i="24"/>
  <c r="A804" i="24"/>
  <c r="A803" i="24"/>
  <c r="A802" i="24"/>
  <c r="A801" i="24"/>
  <c r="A800" i="24"/>
  <c r="A799" i="24"/>
  <c r="A798" i="24"/>
  <c r="A797" i="24"/>
  <c r="A796" i="24"/>
  <c r="A795" i="24"/>
  <c r="A794" i="24"/>
  <c r="A793" i="24"/>
  <c r="A792" i="24"/>
  <c r="A791" i="24"/>
  <c r="A790" i="24"/>
  <c r="A789" i="24"/>
  <c r="A788" i="24"/>
  <c r="A787" i="24"/>
  <c r="A786" i="24"/>
  <c r="A785" i="24"/>
  <c r="A784" i="24"/>
  <c r="A783" i="24"/>
  <c r="A782" i="24"/>
  <c r="A781" i="24"/>
  <c r="A780" i="24"/>
  <c r="A779" i="24"/>
  <c r="A778" i="24"/>
  <c r="A777" i="24"/>
  <c r="A776" i="24"/>
  <c r="A775" i="24"/>
  <c r="A774" i="24"/>
  <c r="A773" i="24"/>
  <c r="A772" i="24"/>
  <c r="A771" i="24"/>
  <c r="A770" i="24"/>
  <c r="A769" i="24"/>
  <c r="A768" i="24"/>
  <c r="A767" i="24"/>
  <c r="A766" i="24"/>
  <c r="A765" i="24"/>
  <c r="A764" i="24"/>
  <c r="A763" i="24"/>
  <c r="A762" i="24"/>
  <c r="A761" i="24"/>
  <c r="A760" i="24"/>
  <c r="A759" i="24"/>
  <c r="A758" i="24"/>
  <c r="A757" i="24"/>
  <c r="A756" i="24"/>
  <c r="A755" i="24"/>
  <c r="A754" i="24"/>
  <c r="A753" i="24"/>
  <c r="A752" i="24"/>
  <c r="A751" i="24"/>
  <c r="A750" i="24"/>
  <c r="A749" i="24"/>
  <c r="A748" i="24"/>
  <c r="A747" i="24"/>
  <c r="A746" i="24"/>
  <c r="A745" i="24"/>
  <c r="A744" i="24"/>
  <c r="A743" i="24"/>
  <c r="A742" i="24"/>
  <c r="A741" i="24"/>
  <c r="A740" i="24"/>
  <c r="A739" i="24"/>
  <c r="A738" i="24"/>
  <c r="A737" i="24"/>
  <c r="A736" i="24"/>
  <c r="A735" i="24"/>
  <c r="A734" i="24"/>
  <c r="A733" i="24"/>
  <c r="A732" i="24"/>
  <c r="A731" i="24"/>
  <c r="A730" i="24"/>
  <c r="A729" i="24"/>
  <c r="A728" i="24"/>
  <c r="A727" i="24"/>
  <c r="A726" i="24"/>
  <c r="A725" i="24"/>
  <c r="A724" i="24"/>
  <c r="A723" i="24"/>
  <c r="A722" i="24"/>
  <c r="A721" i="24"/>
  <c r="A720" i="24"/>
  <c r="A719" i="24"/>
  <c r="A718" i="24"/>
  <c r="A717" i="24"/>
  <c r="A716" i="24"/>
  <c r="A715" i="24"/>
  <c r="A714" i="24"/>
  <c r="A713" i="24"/>
  <c r="A712" i="24"/>
  <c r="A711" i="24"/>
  <c r="A710" i="24"/>
  <c r="A709" i="24"/>
  <c r="A708" i="24"/>
  <c r="A707" i="24"/>
  <c r="A706" i="24"/>
  <c r="A705" i="24"/>
  <c r="A704" i="24"/>
  <c r="A703" i="24"/>
  <c r="A702" i="24"/>
  <c r="A701" i="24"/>
  <c r="A700" i="24"/>
  <c r="A699" i="24"/>
  <c r="A698" i="24"/>
  <c r="A697" i="24"/>
  <c r="A696" i="24"/>
  <c r="A695" i="24"/>
  <c r="A694" i="24"/>
  <c r="A693" i="24"/>
  <c r="A692" i="24"/>
  <c r="A691" i="24"/>
  <c r="A690" i="24"/>
  <c r="A689" i="24"/>
  <c r="A688" i="24"/>
  <c r="A687" i="24"/>
  <c r="A686" i="24"/>
  <c r="A685" i="24"/>
  <c r="A684" i="24"/>
  <c r="A683" i="24"/>
  <c r="A682" i="24"/>
  <c r="A681" i="24"/>
  <c r="A680" i="24"/>
  <c r="A679" i="24"/>
  <c r="A678" i="24"/>
  <c r="A677" i="24"/>
  <c r="A676" i="24"/>
  <c r="A675" i="24"/>
  <c r="A674" i="24"/>
  <c r="A673" i="24"/>
  <c r="A672" i="24"/>
  <c r="A671" i="24"/>
  <c r="A670" i="24"/>
  <c r="A669" i="24"/>
  <c r="A668" i="24"/>
  <c r="A667" i="24"/>
  <c r="A666" i="24"/>
  <c r="A665" i="24"/>
  <c r="A664" i="24"/>
  <c r="A663" i="24"/>
  <c r="A662" i="24"/>
  <c r="A661" i="24"/>
  <c r="A660" i="24"/>
  <c r="A659" i="24"/>
  <c r="A658" i="24"/>
  <c r="A657" i="24"/>
  <c r="A656" i="24"/>
  <c r="A655" i="24"/>
  <c r="A654" i="24"/>
  <c r="A653" i="24"/>
  <c r="A652" i="24"/>
  <c r="A651" i="24"/>
  <c r="A650" i="24"/>
  <c r="A649" i="24"/>
  <c r="A648" i="24"/>
  <c r="A647" i="24"/>
  <c r="A646" i="24"/>
  <c r="A645" i="24"/>
  <c r="A644" i="24"/>
  <c r="A643" i="24"/>
  <c r="A642" i="24"/>
  <c r="A641" i="24"/>
  <c r="A640" i="24"/>
  <c r="A639" i="24"/>
  <c r="A638" i="24"/>
  <c r="A637" i="24"/>
  <c r="A636" i="24"/>
  <c r="A635" i="24"/>
  <c r="A634" i="24"/>
  <c r="A633" i="24"/>
  <c r="A632" i="24"/>
  <c r="A631" i="24"/>
  <c r="A630" i="24"/>
  <c r="A629" i="24"/>
  <c r="A628" i="24"/>
  <c r="A627" i="24"/>
  <c r="A626" i="24"/>
  <c r="A625" i="24"/>
  <c r="A624" i="24"/>
  <c r="A623" i="24"/>
  <c r="A622" i="24"/>
  <c r="A621" i="24"/>
  <c r="A620" i="24"/>
  <c r="A619" i="24"/>
  <c r="A618" i="24"/>
  <c r="A617" i="24"/>
  <c r="A616" i="24"/>
  <c r="A615" i="24"/>
  <c r="A614" i="24"/>
  <c r="A613" i="24"/>
  <c r="A612" i="24"/>
  <c r="A611" i="24"/>
  <c r="A610" i="24"/>
  <c r="A609" i="24"/>
  <c r="A608" i="24"/>
  <c r="A607" i="24"/>
  <c r="A606" i="24"/>
  <c r="A605" i="24"/>
  <c r="A604" i="24"/>
  <c r="A603" i="24"/>
  <c r="A602" i="24"/>
  <c r="A601" i="24"/>
  <c r="A600" i="24"/>
  <c r="A599" i="24"/>
  <c r="A598" i="24"/>
  <c r="A597" i="24"/>
  <c r="A596" i="24"/>
  <c r="A595" i="24"/>
  <c r="A594" i="24"/>
  <c r="A593" i="24"/>
  <c r="A592" i="24"/>
  <c r="A591" i="24"/>
  <c r="A590" i="24"/>
  <c r="A589" i="24"/>
  <c r="A588" i="24"/>
  <c r="A587" i="24"/>
  <c r="A586" i="24"/>
  <c r="A585" i="24"/>
  <c r="A584" i="24"/>
  <c r="A583" i="24"/>
  <c r="A582" i="24"/>
  <c r="A581" i="24"/>
  <c r="A580" i="24"/>
  <c r="A579" i="24"/>
  <c r="A578" i="24"/>
  <c r="A577" i="24"/>
  <c r="A576" i="24"/>
  <c r="A575" i="24"/>
  <c r="A574" i="24"/>
  <c r="A573" i="24"/>
  <c r="A572" i="24"/>
  <c r="A571" i="24"/>
  <c r="A570" i="24"/>
  <c r="A569" i="24"/>
  <c r="A568" i="24"/>
  <c r="A567" i="24"/>
  <c r="A566" i="24"/>
  <c r="A565" i="24"/>
  <c r="A564" i="24"/>
  <c r="A563" i="24"/>
  <c r="A562" i="24"/>
  <c r="A561" i="24"/>
  <c r="A560" i="24"/>
  <c r="A559" i="24"/>
  <c r="A558" i="24"/>
  <c r="A557" i="24"/>
  <c r="A556" i="24"/>
  <c r="A555" i="24"/>
  <c r="A554" i="24"/>
  <c r="A553" i="24"/>
  <c r="A552" i="24"/>
  <c r="A551" i="24"/>
  <c r="A550" i="24"/>
  <c r="A549" i="24"/>
  <c r="A548" i="24"/>
  <c r="A547" i="24"/>
  <c r="A546" i="24"/>
  <c r="A545" i="24"/>
  <c r="A544" i="24"/>
  <c r="A543" i="24"/>
  <c r="A542" i="24"/>
  <c r="A541" i="24"/>
  <c r="A540" i="24"/>
  <c r="A539" i="24"/>
  <c r="A538" i="24"/>
  <c r="A537" i="24"/>
  <c r="A536" i="24"/>
  <c r="A535" i="24"/>
  <c r="A534" i="24"/>
  <c r="A533" i="24"/>
  <c r="A532" i="24"/>
  <c r="A531" i="24"/>
  <c r="A530" i="24"/>
  <c r="A529" i="24"/>
  <c r="A528" i="24"/>
  <c r="A527" i="24"/>
  <c r="A526" i="24"/>
  <c r="A525" i="24"/>
  <c r="A524" i="24"/>
  <c r="A523" i="24"/>
  <c r="A522" i="24"/>
  <c r="A521" i="24"/>
  <c r="A520" i="24"/>
  <c r="A519" i="24"/>
  <c r="A518" i="24"/>
  <c r="A517" i="24"/>
  <c r="A516" i="24"/>
  <c r="A515" i="24"/>
  <c r="A514" i="24"/>
  <c r="A513" i="24"/>
  <c r="A512" i="24"/>
  <c r="A511" i="24"/>
  <c r="A510" i="24"/>
  <c r="A509" i="24"/>
  <c r="A508" i="24"/>
  <c r="A507" i="24"/>
  <c r="A506" i="24"/>
  <c r="A505" i="24"/>
  <c r="A504" i="24"/>
  <c r="A503" i="24"/>
  <c r="A502" i="24"/>
  <c r="A501" i="24"/>
  <c r="A500" i="24"/>
  <c r="A499" i="24"/>
  <c r="A498" i="24"/>
  <c r="A497" i="24"/>
  <c r="A496" i="24"/>
  <c r="A495" i="24"/>
  <c r="A494" i="24"/>
  <c r="A493" i="24"/>
  <c r="A492" i="24"/>
  <c r="A491" i="24"/>
  <c r="A490" i="24"/>
  <c r="A489" i="24"/>
  <c r="A488" i="24"/>
  <c r="A487" i="24"/>
  <c r="A486" i="24"/>
  <c r="A485" i="24"/>
  <c r="A484" i="24"/>
  <c r="A483" i="24"/>
  <c r="A482" i="24"/>
  <c r="A481" i="24"/>
  <c r="A480" i="24"/>
  <c r="A479" i="24"/>
  <c r="A478" i="24"/>
  <c r="A477" i="24"/>
  <c r="A476" i="24"/>
  <c r="A475" i="24"/>
  <c r="A474" i="24"/>
  <c r="A473" i="24"/>
  <c r="A472" i="24"/>
  <c r="A471" i="24"/>
  <c r="A470" i="24"/>
  <c r="A469" i="24"/>
  <c r="A468" i="24"/>
  <c r="A467" i="24"/>
  <c r="A466" i="24"/>
  <c r="A465" i="24"/>
  <c r="A464" i="24"/>
  <c r="A463" i="24"/>
  <c r="A462" i="24"/>
  <c r="A461" i="24"/>
  <c r="A460" i="24"/>
  <c r="A459" i="24"/>
  <c r="A458" i="24"/>
  <c r="A457" i="24"/>
  <c r="A456" i="24"/>
  <c r="A455" i="24"/>
  <c r="A454" i="24"/>
  <c r="A453" i="24"/>
  <c r="A452" i="24"/>
  <c r="A451" i="24"/>
  <c r="A450" i="24"/>
  <c r="A449" i="24"/>
  <c r="A448" i="24"/>
  <c r="A447" i="24"/>
  <c r="A446" i="24"/>
  <c r="A445" i="24"/>
  <c r="A444" i="24"/>
  <c r="A443" i="24"/>
  <c r="A442" i="24"/>
  <c r="A441" i="24"/>
  <c r="A440" i="24"/>
  <c r="A439" i="24"/>
  <c r="A438" i="24"/>
  <c r="A437" i="24"/>
  <c r="A436" i="24"/>
  <c r="A435" i="24"/>
  <c r="A434" i="24"/>
  <c r="A433" i="24"/>
  <c r="A432" i="24"/>
  <c r="A431" i="24"/>
  <c r="A430" i="24"/>
  <c r="A429" i="24"/>
  <c r="A428" i="24"/>
  <c r="A427" i="24"/>
  <c r="A426" i="24"/>
  <c r="A425" i="24"/>
  <c r="A424" i="24"/>
  <c r="A423" i="24"/>
  <c r="A422" i="24"/>
  <c r="A421" i="24"/>
  <c r="A420" i="24"/>
  <c r="A419" i="24"/>
  <c r="A418" i="24"/>
  <c r="A417" i="24"/>
  <c r="A416" i="24"/>
  <c r="A415" i="24"/>
  <c r="A414" i="24"/>
  <c r="A413" i="24"/>
  <c r="A412" i="24"/>
  <c r="A411" i="24"/>
  <c r="A410" i="24"/>
  <c r="A409" i="24"/>
  <c r="A408" i="24"/>
  <c r="A407" i="24"/>
  <c r="A406" i="24"/>
  <c r="A405" i="24"/>
  <c r="A404" i="24"/>
  <c r="A403" i="24"/>
  <c r="A402" i="24"/>
  <c r="A401" i="24"/>
  <c r="A400" i="24"/>
  <c r="A399" i="24"/>
  <c r="A398" i="24"/>
  <c r="A397" i="24"/>
  <c r="A396" i="24"/>
  <c r="A395" i="24"/>
  <c r="A394" i="24"/>
  <c r="A393" i="24"/>
  <c r="A392" i="24"/>
  <c r="A391" i="24"/>
  <c r="A390" i="24"/>
  <c r="A389" i="24"/>
  <c r="A388" i="24"/>
  <c r="A387" i="24"/>
  <c r="A386" i="24"/>
  <c r="A385" i="24"/>
  <c r="A384" i="24"/>
  <c r="A383" i="24"/>
  <c r="A382" i="24"/>
  <c r="A381" i="24"/>
  <c r="A380" i="24"/>
  <c r="A379" i="24"/>
  <c r="A378" i="24"/>
  <c r="A377" i="24"/>
  <c r="A376" i="24"/>
  <c r="A375" i="24"/>
  <c r="A374" i="24"/>
  <c r="A373" i="24"/>
  <c r="A372" i="24"/>
  <c r="A371" i="24"/>
  <c r="A370" i="24"/>
  <c r="A369" i="24"/>
  <c r="A368" i="24"/>
  <c r="A367" i="24"/>
  <c r="A366" i="24"/>
  <c r="A365" i="24"/>
  <c r="A364" i="24"/>
  <c r="A363" i="24"/>
  <c r="A362" i="24"/>
  <c r="A361" i="24"/>
  <c r="A360" i="24"/>
  <c r="A359" i="24"/>
  <c r="A358" i="24"/>
  <c r="A357" i="24"/>
  <c r="A356" i="24"/>
  <c r="A355" i="24"/>
  <c r="A354" i="24"/>
  <c r="A353" i="24"/>
  <c r="A352" i="24"/>
  <c r="A351" i="24"/>
  <c r="A350" i="24"/>
  <c r="A349" i="24"/>
  <c r="A348" i="24"/>
  <c r="A347" i="24"/>
  <c r="A346" i="24"/>
  <c r="A345" i="24"/>
  <c r="A344" i="24"/>
  <c r="A343" i="24"/>
  <c r="A342" i="24"/>
  <c r="A341" i="24"/>
  <c r="A340" i="24"/>
  <c r="A339" i="24"/>
  <c r="A338" i="24"/>
  <c r="A337" i="24"/>
  <c r="A336" i="24"/>
  <c r="A335" i="24"/>
  <c r="A334" i="24"/>
  <c r="A333" i="24"/>
  <c r="A332" i="24"/>
  <c r="A331" i="24"/>
  <c r="A330" i="24"/>
  <c r="A329" i="24"/>
  <c r="A328" i="24"/>
  <c r="A327" i="24"/>
  <c r="A326" i="24"/>
  <c r="A325" i="24"/>
  <c r="A324" i="24"/>
  <c r="A323" i="24"/>
  <c r="A322" i="24"/>
  <c r="A321" i="24"/>
  <c r="A320" i="24"/>
  <c r="A319" i="24"/>
  <c r="A318" i="24"/>
  <c r="A317" i="24"/>
  <c r="A316" i="24"/>
  <c r="A315" i="24"/>
  <c r="A314" i="24"/>
  <c r="A313" i="24"/>
  <c r="A312" i="24"/>
  <c r="A311" i="24"/>
  <c r="A310" i="24"/>
  <c r="A309" i="24"/>
  <c r="A308" i="24"/>
  <c r="A307" i="24"/>
  <c r="A306" i="24"/>
  <c r="A305" i="24"/>
  <c r="A304" i="24"/>
  <c r="A303" i="24"/>
  <c r="A302" i="24"/>
  <c r="A301" i="24"/>
  <c r="A300" i="24"/>
  <c r="A299" i="24"/>
  <c r="A298" i="24"/>
  <c r="A297" i="24"/>
  <c r="A296" i="24"/>
  <c r="A295" i="24"/>
  <c r="A294" i="24"/>
  <c r="A293" i="24"/>
  <c r="A292" i="24"/>
  <c r="A291" i="24"/>
  <c r="A290" i="24"/>
  <c r="A289" i="24"/>
  <c r="A288" i="24"/>
  <c r="A287" i="24"/>
  <c r="A286" i="24"/>
  <c r="A285" i="24"/>
  <c r="A284" i="24"/>
  <c r="A283" i="24"/>
  <c r="A282" i="24"/>
  <c r="A281" i="24"/>
  <c r="A280" i="24"/>
  <c r="A279" i="24"/>
  <c r="A278" i="24"/>
  <c r="A277" i="24"/>
  <c r="A276" i="24"/>
  <c r="A275" i="24"/>
  <c r="A274" i="24"/>
  <c r="A273" i="24"/>
  <c r="A272" i="24"/>
  <c r="A271" i="24"/>
  <c r="A270" i="24"/>
  <c r="A269" i="24"/>
  <c r="A268" i="24"/>
  <c r="A267" i="24"/>
  <c r="A266" i="24"/>
  <c r="A265" i="24"/>
  <c r="A264" i="24"/>
  <c r="A263" i="24"/>
  <c r="A262" i="24"/>
  <c r="A261" i="24"/>
  <c r="A260" i="24"/>
  <c r="A259" i="24"/>
  <c r="A258" i="24"/>
  <c r="A257" i="24"/>
  <c r="A256" i="24"/>
  <c r="A255" i="24"/>
  <c r="A254" i="24"/>
  <c r="A253" i="24"/>
  <c r="A252" i="24"/>
  <c r="A251" i="24"/>
  <c r="A250" i="24"/>
  <c r="A249" i="24"/>
  <c r="A248" i="24"/>
  <c r="A247" i="24"/>
  <c r="A246" i="24"/>
  <c r="A245" i="24"/>
  <c r="A244" i="24"/>
  <c r="A243" i="24"/>
  <c r="A242" i="24"/>
  <c r="A241" i="24"/>
  <c r="A240" i="24"/>
  <c r="A239" i="24"/>
  <c r="A238" i="24"/>
  <c r="A237" i="24"/>
  <c r="A236" i="24"/>
  <c r="A235" i="24"/>
  <c r="A234" i="24"/>
  <c r="A233" i="24"/>
  <c r="A232" i="24"/>
  <c r="A231" i="24"/>
  <c r="A230" i="24"/>
  <c r="A229" i="24"/>
  <c r="A228" i="24"/>
  <c r="A227" i="24"/>
  <c r="A226" i="24"/>
  <c r="A225" i="24"/>
  <c r="A224" i="24"/>
  <c r="A223" i="24"/>
  <c r="A222" i="24"/>
  <c r="A221" i="24"/>
  <c r="A220" i="24"/>
  <c r="A219" i="24"/>
  <c r="A218" i="24"/>
  <c r="A217" i="24"/>
  <c r="A216" i="24"/>
  <c r="A215" i="24"/>
  <c r="A214" i="24"/>
  <c r="A213" i="24"/>
  <c r="A212" i="24"/>
  <c r="A211" i="24"/>
  <c r="A210" i="24"/>
  <c r="A209" i="24"/>
  <c r="A208" i="24"/>
  <c r="A207" i="24"/>
  <c r="A206" i="24"/>
  <c r="A205" i="24"/>
  <c r="A204" i="24"/>
  <c r="A203" i="24"/>
  <c r="A202" i="24"/>
  <c r="A201" i="24"/>
  <c r="A200" i="24"/>
  <c r="A199" i="24"/>
  <c r="A198" i="24"/>
  <c r="A197" i="24"/>
  <c r="A196" i="24"/>
  <c r="A195" i="24"/>
  <c r="A194" i="24"/>
  <c r="A193" i="24"/>
  <c r="A192" i="24"/>
  <c r="A191" i="24"/>
  <c r="A190" i="24"/>
  <c r="A189" i="24"/>
  <c r="A188" i="24"/>
  <c r="A187" i="24"/>
  <c r="A186" i="24"/>
  <c r="A185" i="24"/>
  <c r="A184" i="24"/>
  <c r="A183" i="24"/>
  <c r="A182" i="24"/>
  <c r="A181" i="24"/>
  <c r="A180" i="24"/>
  <c r="A179" i="24"/>
  <c r="A178" i="24"/>
  <c r="A177" i="24"/>
  <c r="A176" i="24"/>
  <c r="A175" i="24"/>
  <c r="A174" i="24"/>
  <c r="A173" i="24"/>
  <c r="A172" i="24"/>
  <c r="A171" i="24"/>
  <c r="A170" i="24"/>
  <c r="A169" i="24"/>
  <c r="A168" i="24"/>
  <c r="A167" i="24"/>
  <c r="A166" i="24"/>
  <c r="A165" i="24"/>
  <c r="A164" i="24"/>
  <c r="A163" i="24"/>
  <c r="A162" i="24"/>
  <c r="A161" i="24"/>
  <c r="A160" i="24"/>
  <c r="A159" i="24"/>
  <c r="A158" i="24"/>
  <c r="A157" i="24"/>
  <c r="A156" i="24"/>
  <c r="A155" i="24"/>
  <c r="A154" i="24"/>
  <c r="A153" i="24"/>
  <c r="A152" i="24"/>
  <c r="A151" i="24"/>
  <c r="A150" i="24"/>
  <c r="A149" i="24"/>
  <c r="A148" i="24"/>
  <c r="A147" i="24"/>
  <c r="A146" i="24"/>
  <c r="A145" i="24"/>
  <c r="A144" i="24"/>
  <c r="A143" i="24"/>
  <c r="A142" i="24"/>
  <c r="A141" i="24"/>
  <c r="A140" i="24"/>
  <c r="A139" i="24"/>
  <c r="A138" i="24"/>
  <c r="A137" i="24"/>
  <c r="A136" i="24"/>
  <c r="A135" i="24"/>
  <c r="A134" i="24"/>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2" i="24"/>
  <c r="M24" i="23"/>
  <c r="L24" i="23"/>
  <c r="M23" i="23"/>
  <c r="L23" i="23"/>
  <c r="M22" i="23"/>
  <c r="L22" i="23"/>
  <c r="M21" i="23"/>
  <c r="L21" i="23"/>
  <c r="M15" i="23"/>
  <c r="L15" i="23"/>
  <c r="M14" i="23"/>
  <c r="L14" i="23"/>
  <c r="M13" i="23"/>
  <c r="L13" i="23"/>
  <c r="L5" i="23"/>
  <c r="M8" i="23"/>
  <c r="L8" i="23"/>
  <c r="M7" i="23"/>
  <c r="L7" i="23"/>
  <c r="M6" i="23"/>
  <c r="L6" i="23"/>
  <c r="M5" i="23"/>
  <c r="M129" i="23"/>
  <c r="L129" i="23"/>
  <c r="M128" i="23"/>
  <c r="L128" i="23"/>
  <c r="M127" i="23"/>
  <c r="L127" i="23"/>
  <c r="M126" i="23"/>
  <c r="L126" i="23"/>
  <c r="M125" i="23"/>
  <c r="L125" i="23"/>
  <c r="M124" i="23"/>
  <c r="L124" i="23"/>
  <c r="M123" i="23"/>
  <c r="L123" i="23"/>
  <c r="M122" i="23"/>
  <c r="L122" i="23"/>
  <c r="M121" i="23"/>
  <c r="L121" i="23"/>
  <c r="M120" i="23"/>
  <c r="L120" i="23"/>
  <c r="M119" i="23"/>
  <c r="L119" i="23"/>
  <c r="M118" i="23"/>
  <c r="L118" i="23"/>
  <c r="M117" i="23"/>
  <c r="L117" i="23"/>
  <c r="M116" i="23"/>
  <c r="L116" i="23"/>
  <c r="M115" i="23"/>
  <c r="L115" i="23"/>
  <c r="M114" i="23"/>
  <c r="L114" i="23"/>
  <c r="M113" i="23"/>
  <c r="L113" i="23"/>
  <c r="M112" i="23"/>
  <c r="L112" i="23"/>
  <c r="M111" i="23"/>
  <c r="L111" i="23"/>
  <c r="M110" i="23"/>
  <c r="L110" i="23"/>
  <c r="M109" i="23"/>
  <c r="L109" i="23"/>
  <c r="M108" i="23"/>
  <c r="L108" i="23"/>
  <c r="M107" i="23"/>
  <c r="L107" i="23"/>
  <c r="M106" i="23"/>
  <c r="L106" i="23"/>
  <c r="M105" i="23"/>
  <c r="L105" i="23"/>
  <c r="M104" i="23"/>
  <c r="L104" i="23"/>
  <c r="M103" i="23"/>
  <c r="L103" i="23"/>
  <c r="M102" i="23"/>
  <c r="L102" i="23"/>
  <c r="M101" i="23"/>
  <c r="L101" i="23"/>
  <c r="M100" i="23"/>
  <c r="L100" i="23"/>
  <c r="M99" i="23"/>
  <c r="L99" i="23"/>
  <c r="M98" i="23"/>
  <c r="L98" i="23"/>
  <c r="M97" i="23"/>
  <c r="L97" i="23"/>
  <c r="M96" i="23"/>
  <c r="L96" i="23"/>
  <c r="M95" i="23"/>
  <c r="L95" i="23"/>
  <c r="M94" i="23"/>
  <c r="L94" i="23"/>
  <c r="M93" i="23"/>
  <c r="L93" i="23"/>
  <c r="M92" i="23"/>
  <c r="L92" i="23"/>
  <c r="M91" i="23"/>
  <c r="L91" i="23"/>
  <c r="M90" i="23"/>
  <c r="L90" i="23"/>
  <c r="M89" i="23"/>
  <c r="L89" i="23"/>
  <c r="M88" i="23"/>
  <c r="L88" i="23"/>
  <c r="M87" i="23"/>
  <c r="L87" i="23"/>
  <c r="M86" i="23"/>
  <c r="L86" i="23"/>
  <c r="M85" i="23"/>
  <c r="L85" i="23"/>
  <c r="M84" i="23"/>
  <c r="L84" i="23"/>
  <c r="M83" i="23"/>
  <c r="L83" i="23"/>
  <c r="M82" i="23"/>
  <c r="L82" i="23"/>
  <c r="M81" i="23"/>
  <c r="L81" i="23"/>
  <c r="M80" i="23"/>
  <c r="L80" i="23"/>
  <c r="M79" i="23"/>
  <c r="L79" i="23"/>
  <c r="M78" i="23"/>
  <c r="L78" i="23"/>
  <c r="M77" i="23"/>
  <c r="L77" i="23"/>
  <c r="M76" i="23"/>
  <c r="L76" i="23"/>
  <c r="M75" i="23"/>
  <c r="L75" i="23"/>
  <c r="M74" i="23"/>
  <c r="L74" i="23"/>
  <c r="M73" i="23"/>
  <c r="L73" i="23"/>
  <c r="M72" i="23"/>
  <c r="L72" i="23"/>
  <c r="M71" i="23"/>
  <c r="L71" i="23"/>
  <c r="M70" i="23"/>
  <c r="L70" i="23"/>
  <c r="M69" i="23"/>
  <c r="L69" i="23"/>
  <c r="M68" i="23"/>
  <c r="L68" i="23"/>
  <c r="M67" i="23"/>
  <c r="L67" i="23"/>
  <c r="M66" i="23"/>
  <c r="L66" i="23"/>
  <c r="M65" i="23"/>
  <c r="L65" i="23"/>
  <c r="M64" i="23"/>
  <c r="L64" i="23"/>
  <c r="M63" i="23"/>
  <c r="L63" i="23"/>
  <c r="M62" i="23"/>
  <c r="L62" i="23"/>
  <c r="M61" i="23"/>
  <c r="L61" i="23"/>
  <c r="M60" i="23"/>
  <c r="L60" i="23"/>
  <c r="M59" i="23"/>
  <c r="L59" i="23"/>
  <c r="M58" i="23"/>
  <c r="L58" i="23"/>
  <c r="M57" i="23"/>
  <c r="L57" i="23"/>
  <c r="M56" i="23"/>
  <c r="L56" i="23"/>
  <c r="M55" i="23"/>
  <c r="L55" i="23"/>
  <c r="M54" i="23"/>
  <c r="L54" i="23"/>
  <c r="M53" i="23"/>
  <c r="L53" i="23"/>
  <c r="M52" i="23"/>
  <c r="L52" i="23"/>
  <c r="M51" i="23"/>
  <c r="L51" i="23"/>
  <c r="M50" i="23"/>
  <c r="L50" i="23"/>
  <c r="M49" i="23"/>
  <c r="L49" i="23"/>
  <c r="M48" i="23"/>
  <c r="L48" i="23"/>
  <c r="M47" i="23"/>
  <c r="L47" i="23"/>
  <c r="M46" i="23"/>
  <c r="L46" i="23"/>
  <c r="M45" i="23"/>
  <c r="L45" i="23"/>
  <c r="M44" i="23"/>
  <c r="L44" i="23"/>
  <c r="M43" i="23"/>
  <c r="L43" i="23"/>
  <c r="M42" i="23"/>
  <c r="L42" i="23"/>
  <c r="M41" i="23"/>
  <c r="L41" i="23"/>
  <c r="M40" i="23"/>
  <c r="L40" i="23"/>
  <c r="M39" i="23"/>
  <c r="L39" i="23"/>
  <c r="M38" i="23"/>
  <c r="L38" i="23"/>
  <c r="M37" i="23"/>
  <c r="L37" i="23"/>
  <c r="M36" i="23"/>
  <c r="L36" i="23"/>
  <c r="M35" i="23"/>
  <c r="L35" i="23"/>
  <c r="M34" i="23"/>
  <c r="L34" i="23"/>
  <c r="M33" i="23"/>
  <c r="L33" i="23"/>
  <c r="M32" i="23"/>
  <c r="L32" i="23"/>
  <c r="M31" i="23"/>
  <c r="L31" i="23"/>
  <c r="M30" i="23"/>
  <c r="L30" i="23"/>
  <c r="G100" i="21" l="1"/>
  <c r="G99" i="21"/>
  <c r="G98" i="21"/>
  <c r="G97" i="21"/>
  <c r="G96" i="21"/>
  <c r="G95" i="21"/>
  <c r="G94" i="21"/>
  <c r="G93" i="21"/>
  <c r="G92" i="21"/>
  <c r="G91" i="21"/>
  <c r="G90" i="21"/>
  <c r="G89" i="21"/>
  <c r="L100" i="21"/>
  <c r="L99" i="21"/>
  <c r="L98" i="21"/>
  <c r="L97" i="21"/>
  <c r="L96" i="21"/>
  <c r="L95" i="21"/>
  <c r="L94" i="21"/>
  <c r="L93" i="21"/>
  <c r="L92" i="21"/>
  <c r="L91" i="21"/>
  <c r="L90" i="21"/>
  <c r="L89" i="21"/>
  <c r="Q89" i="21"/>
  <c r="I8" i="4"/>
  <c r="H8" i="4"/>
  <c r="G8" i="4"/>
  <c r="I7" i="4"/>
  <c r="H7" i="4"/>
  <c r="G7" i="4"/>
  <c r="I6" i="4"/>
  <c r="H6" i="4"/>
  <c r="G6" i="4"/>
  <c r="J14" i="23" l="1"/>
  <c r="H13" i="23"/>
  <c r="C24" i="23"/>
  <c r="C16" i="23"/>
  <c r="F7" i="23"/>
  <c r="F23" i="23" s="1"/>
  <c r="F5" i="23"/>
  <c r="F8" i="23" s="1"/>
  <c r="F24" i="23" s="1"/>
  <c r="K7" i="23"/>
  <c r="K23" i="23" s="1"/>
  <c r="J7" i="23"/>
  <c r="J23" i="23" s="1"/>
  <c r="K6" i="23"/>
  <c r="K22" i="23" s="1"/>
  <c r="J6" i="23"/>
  <c r="J22" i="23" s="1"/>
  <c r="K5" i="23"/>
  <c r="K21" i="23" s="1"/>
  <c r="J5" i="23"/>
  <c r="J13" i="23" s="1"/>
  <c r="I7" i="23"/>
  <c r="I23" i="23" s="1"/>
  <c r="H7" i="23"/>
  <c r="H15" i="23" s="1"/>
  <c r="I6" i="23"/>
  <c r="I14" i="23" s="1"/>
  <c r="H6" i="23"/>
  <c r="H14" i="23" s="1"/>
  <c r="I5" i="23"/>
  <c r="H5" i="23"/>
  <c r="H21" i="23" s="1"/>
  <c r="G7" i="23"/>
  <c r="G23" i="23" s="1"/>
  <c r="G6" i="23"/>
  <c r="G22" i="23" s="1"/>
  <c r="F6" i="23"/>
  <c r="F22" i="23" s="1"/>
  <c r="G5" i="23"/>
  <c r="G8" i="23" s="1"/>
  <c r="G16" i="23" s="1"/>
  <c r="E7" i="23"/>
  <c r="E23" i="23" s="1"/>
  <c r="E6" i="23"/>
  <c r="E22" i="23" s="1"/>
  <c r="E5" i="23"/>
  <c r="D5" i="23"/>
  <c r="D21" i="23" s="1"/>
  <c r="D7" i="23"/>
  <c r="D15" i="23" s="1"/>
  <c r="D6" i="23"/>
  <c r="D14" i="23" s="1"/>
  <c r="C8" i="23"/>
  <c r="M16" i="23" s="1"/>
  <c r="LO75" i="22"/>
  <c r="LJ75" i="22"/>
  <c r="LO71" i="22"/>
  <c r="LJ71" i="22"/>
  <c r="LO83" i="22"/>
  <c r="LJ83" i="22"/>
  <c r="LO87" i="22"/>
  <c r="LJ87" i="22"/>
  <c r="LE87" i="22"/>
  <c r="LE83" i="22"/>
  <c r="LE75" i="22"/>
  <c r="LE71" i="22"/>
  <c r="LE68" i="22"/>
  <c r="LP87" i="22"/>
  <c r="LK87" i="22"/>
  <c r="LF87" i="22"/>
  <c r="LP86" i="22"/>
  <c r="LO86" i="22"/>
  <c r="LK86" i="22"/>
  <c r="LJ86" i="22"/>
  <c r="LF86" i="22"/>
  <c r="LE86" i="22"/>
  <c r="LP85" i="22"/>
  <c r="LO85" i="22"/>
  <c r="LK85" i="22"/>
  <c r="LJ85" i="22"/>
  <c r="LF85" i="22"/>
  <c r="LE85" i="22"/>
  <c r="LP84" i="22"/>
  <c r="LO84" i="22"/>
  <c r="LK84" i="22"/>
  <c r="LJ84" i="22"/>
  <c r="LF84" i="22"/>
  <c r="LE84" i="22"/>
  <c r="LP83" i="22"/>
  <c r="LK83" i="22"/>
  <c r="LF83" i="22"/>
  <c r="LP82" i="22"/>
  <c r="LO82" i="22"/>
  <c r="LK82" i="22"/>
  <c r="LJ82" i="22"/>
  <c r="LF82" i="22"/>
  <c r="LE82" i="22"/>
  <c r="LP81" i="22"/>
  <c r="LO81" i="22"/>
  <c r="LK81" i="22"/>
  <c r="LJ81" i="22"/>
  <c r="LF81" i="22"/>
  <c r="LE81" i="22"/>
  <c r="LP80" i="22"/>
  <c r="LO80" i="22"/>
  <c r="LK80" i="22"/>
  <c r="LJ80" i="22"/>
  <c r="LF80" i="22"/>
  <c r="LE80" i="22"/>
  <c r="LP79" i="22"/>
  <c r="LO79" i="22"/>
  <c r="LK79" i="22"/>
  <c r="LJ79" i="22"/>
  <c r="LF79" i="22"/>
  <c r="LE79" i="22"/>
  <c r="LP78" i="22"/>
  <c r="LO78" i="22"/>
  <c r="LK78" i="22"/>
  <c r="LJ78" i="22"/>
  <c r="LF78" i="22"/>
  <c r="LE78" i="22"/>
  <c r="LP77" i="22"/>
  <c r="LO77" i="22"/>
  <c r="LK77" i="22"/>
  <c r="LJ77" i="22"/>
  <c r="LF77" i="22"/>
  <c r="LE77" i="22"/>
  <c r="LP76" i="22"/>
  <c r="LO76" i="22"/>
  <c r="LK76" i="22"/>
  <c r="LJ76" i="22"/>
  <c r="LF76" i="22"/>
  <c r="LE76" i="22"/>
  <c r="LP75" i="22"/>
  <c r="LK75" i="22"/>
  <c r="LF75" i="22"/>
  <c r="LP74" i="22"/>
  <c r="LO74" i="22"/>
  <c r="LK74" i="22"/>
  <c r="LJ74" i="22"/>
  <c r="LF74" i="22"/>
  <c r="LE74" i="22"/>
  <c r="LP73" i="22"/>
  <c r="LO73" i="22"/>
  <c r="LK73" i="22"/>
  <c r="LJ73" i="22"/>
  <c r="LF73" i="22"/>
  <c r="LE73" i="22"/>
  <c r="LP72" i="22"/>
  <c r="LO72" i="22"/>
  <c r="LK72" i="22"/>
  <c r="LJ72" i="22"/>
  <c r="LF72" i="22"/>
  <c r="LE72" i="22"/>
  <c r="LP71" i="22"/>
  <c r="LK71" i="22"/>
  <c r="LF71" i="22"/>
  <c r="LP70" i="22"/>
  <c r="LO70" i="22"/>
  <c r="LK70" i="22"/>
  <c r="LJ70" i="22"/>
  <c r="LF70" i="22"/>
  <c r="LE70" i="22"/>
  <c r="LP69" i="22"/>
  <c r="LO69" i="22"/>
  <c r="LK69" i="22"/>
  <c r="LJ69" i="22"/>
  <c r="LF69" i="22"/>
  <c r="LE69" i="22"/>
  <c r="LP68" i="22"/>
  <c r="LO68" i="22"/>
  <c r="LK68" i="22"/>
  <c r="LJ68" i="22"/>
  <c r="LF68" i="22"/>
  <c r="LP67" i="22"/>
  <c r="LO67" i="22"/>
  <c r="LK67" i="22"/>
  <c r="LJ67" i="22"/>
  <c r="LF67" i="22"/>
  <c r="LE67" i="22"/>
  <c r="LP66" i="22"/>
  <c r="LO66" i="22"/>
  <c r="LK66" i="22"/>
  <c r="LJ66" i="22"/>
  <c r="LF66" i="22"/>
  <c r="LE66" i="22"/>
  <c r="LP65" i="22"/>
  <c r="LO65" i="22"/>
  <c r="LK65" i="22"/>
  <c r="LJ65" i="22"/>
  <c r="LF65" i="22"/>
  <c r="LE65" i="22"/>
  <c r="LP64" i="22"/>
  <c r="LO64" i="22"/>
  <c r="LK64" i="22"/>
  <c r="LJ64" i="22"/>
  <c r="LF64" i="22"/>
  <c r="LE64" i="22"/>
  <c r="H27" i="21"/>
  <c r="F27" i="21"/>
  <c r="M27" i="21"/>
  <c r="LU292" i="21"/>
  <c r="G14" i="23" l="1"/>
  <c r="H22" i="23"/>
  <c r="I22" i="23"/>
  <c r="E14" i="23"/>
  <c r="E8" i="23"/>
  <c r="E24" i="23" s="1"/>
  <c r="E15" i="23"/>
  <c r="L16" i="23"/>
  <c r="H23" i="23"/>
  <c r="F13" i="23"/>
  <c r="J15" i="23"/>
  <c r="J21" i="23"/>
  <c r="H8" i="23"/>
  <c r="D13" i="23"/>
  <c r="F14" i="23"/>
  <c r="D22" i="23"/>
  <c r="D23" i="23"/>
  <c r="I8" i="23"/>
  <c r="F15" i="23"/>
  <c r="F21" i="23"/>
  <c r="F16" i="23"/>
  <c r="G24" i="23"/>
  <c r="I15" i="23"/>
  <c r="E21" i="23"/>
  <c r="E13" i="23"/>
  <c r="G15" i="23"/>
  <c r="K13" i="23"/>
  <c r="G21" i="23"/>
  <c r="I13" i="23"/>
  <c r="K14" i="23"/>
  <c r="I21" i="23"/>
  <c r="G13" i="23"/>
  <c r="K15" i="23"/>
  <c r="J8" i="23"/>
  <c r="D8" i="23"/>
  <c r="K8" i="23"/>
  <c r="H90" i="21"/>
  <c r="H109" i="21" s="1"/>
  <c r="I90" i="21"/>
  <c r="J90" i="21"/>
  <c r="K90" i="21"/>
  <c r="H91" i="21"/>
  <c r="I91" i="21"/>
  <c r="J91" i="21"/>
  <c r="K91" i="21"/>
  <c r="H92" i="21"/>
  <c r="H111" i="21" s="1"/>
  <c r="I92" i="21"/>
  <c r="J92" i="21"/>
  <c r="K92" i="21"/>
  <c r="H93" i="21"/>
  <c r="I93" i="21"/>
  <c r="J93" i="21"/>
  <c r="K93" i="21"/>
  <c r="H94" i="21"/>
  <c r="H113" i="21" s="1"/>
  <c r="I94" i="21"/>
  <c r="J94" i="21"/>
  <c r="K94" i="21"/>
  <c r="H95" i="21"/>
  <c r="I95" i="21"/>
  <c r="J95" i="21"/>
  <c r="K95" i="21"/>
  <c r="H96" i="21"/>
  <c r="H115" i="21" s="1"/>
  <c r="I96" i="21"/>
  <c r="J96" i="21"/>
  <c r="K96" i="21"/>
  <c r="H97" i="21"/>
  <c r="I97" i="21"/>
  <c r="J97" i="21"/>
  <c r="K97" i="21"/>
  <c r="H98" i="21"/>
  <c r="H117" i="21" s="1"/>
  <c r="I98" i="21"/>
  <c r="J98" i="21"/>
  <c r="K98" i="21"/>
  <c r="H99" i="21"/>
  <c r="I99" i="21"/>
  <c r="J99" i="21"/>
  <c r="K99" i="21"/>
  <c r="H100" i="21"/>
  <c r="H119" i="21" s="1"/>
  <c r="I100" i="21"/>
  <c r="J100" i="21"/>
  <c r="K100" i="21"/>
  <c r="I89" i="21"/>
  <c r="J89" i="21"/>
  <c r="K89" i="21"/>
  <c r="C90" i="21"/>
  <c r="D90" i="21"/>
  <c r="E90" i="21"/>
  <c r="F90" i="21"/>
  <c r="C91" i="21"/>
  <c r="C110" i="21" s="1"/>
  <c r="D91" i="21"/>
  <c r="E91" i="21"/>
  <c r="F91" i="21"/>
  <c r="C92" i="21"/>
  <c r="D92" i="21"/>
  <c r="E92" i="21"/>
  <c r="F92" i="21"/>
  <c r="C93" i="21"/>
  <c r="C112" i="21" s="1"/>
  <c r="D93" i="21"/>
  <c r="E93" i="21"/>
  <c r="F93" i="21"/>
  <c r="C94" i="21"/>
  <c r="D94" i="21"/>
  <c r="E94" i="21"/>
  <c r="F94" i="21"/>
  <c r="C95" i="21"/>
  <c r="C114" i="21" s="1"/>
  <c r="D95" i="21"/>
  <c r="E95" i="21"/>
  <c r="F95" i="21"/>
  <c r="C96" i="21"/>
  <c r="D96" i="21"/>
  <c r="E96" i="21"/>
  <c r="F96" i="21"/>
  <c r="C97" i="21"/>
  <c r="C116" i="21" s="1"/>
  <c r="D97" i="21"/>
  <c r="E97" i="21"/>
  <c r="F97" i="21"/>
  <c r="C98" i="21"/>
  <c r="D98" i="21"/>
  <c r="E98" i="21"/>
  <c r="F98" i="21"/>
  <c r="C99" i="21"/>
  <c r="C118" i="21" s="1"/>
  <c r="D99" i="21"/>
  <c r="E99" i="21"/>
  <c r="F99" i="21"/>
  <c r="C100" i="21"/>
  <c r="D100" i="21"/>
  <c r="E100" i="21"/>
  <c r="F100" i="21"/>
  <c r="D89" i="21"/>
  <c r="E89" i="21"/>
  <c r="F89" i="21"/>
  <c r="M90" i="21"/>
  <c r="M109" i="21" s="1"/>
  <c r="N90" i="21"/>
  <c r="O90" i="21"/>
  <c r="P90" i="21"/>
  <c r="M91" i="21"/>
  <c r="N91" i="21"/>
  <c r="O91" i="21"/>
  <c r="P91" i="21"/>
  <c r="M92" i="21"/>
  <c r="M111" i="21" s="1"/>
  <c r="N92" i="21"/>
  <c r="O92" i="21"/>
  <c r="P92" i="21"/>
  <c r="M93" i="21"/>
  <c r="N93" i="21"/>
  <c r="O93" i="21"/>
  <c r="P93" i="21"/>
  <c r="M94" i="21"/>
  <c r="M113" i="21" s="1"/>
  <c r="N94" i="21"/>
  <c r="O94" i="21"/>
  <c r="P94" i="21"/>
  <c r="M95" i="21"/>
  <c r="N95" i="21"/>
  <c r="O95" i="21"/>
  <c r="P95" i="21"/>
  <c r="Q95" i="21" s="1"/>
  <c r="M96" i="21"/>
  <c r="M115" i="21" s="1"/>
  <c r="N96" i="21"/>
  <c r="O96" i="21"/>
  <c r="P96" i="21"/>
  <c r="M97" i="21"/>
  <c r="N97" i="21"/>
  <c r="O97" i="21"/>
  <c r="P97" i="21"/>
  <c r="M98" i="21"/>
  <c r="M117" i="21" s="1"/>
  <c r="N98" i="21"/>
  <c r="O98" i="21"/>
  <c r="P98" i="21"/>
  <c r="M99" i="21"/>
  <c r="N99" i="21"/>
  <c r="O99" i="21"/>
  <c r="P99" i="21"/>
  <c r="M100" i="21"/>
  <c r="M119" i="21" s="1"/>
  <c r="N100" i="21"/>
  <c r="O100" i="21"/>
  <c r="P100" i="21"/>
  <c r="N89" i="21"/>
  <c r="O89" i="21"/>
  <c r="P89" i="21"/>
  <c r="H89" i="21"/>
  <c r="C89" i="21"/>
  <c r="C108" i="21" s="1"/>
  <c r="M89" i="21"/>
  <c r="H28" i="21"/>
  <c r="H47" i="21" s="1"/>
  <c r="I28" i="21"/>
  <c r="J28" i="21"/>
  <c r="K28" i="21"/>
  <c r="H29" i="21"/>
  <c r="I29" i="21"/>
  <c r="J29" i="21"/>
  <c r="K29" i="21"/>
  <c r="H30" i="21"/>
  <c r="H49" i="21" s="1"/>
  <c r="I30" i="21"/>
  <c r="J30" i="21"/>
  <c r="K30" i="21"/>
  <c r="H31" i="21"/>
  <c r="I31" i="21"/>
  <c r="J31" i="21"/>
  <c r="K31" i="21"/>
  <c r="H32" i="21"/>
  <c r="H51" i="21" s="1"/>
  <c r="I32" i="21"/>
  <c r="J32" i="21"/>
  <c r="K32" i="21"/>
  <c r="H33" i="21"/>
  <c r="I33" i="21"/>
  <c r="J33" i="21"/>
  <c r="K33" i="21"/>
  <c r="H34" i="21"/>
  <c r="H53" i="21" s="1"/>
  <c r="I34" i="21"/>
  <c r="J34" i="21"/>
  <c r="K34" i="21"/>
  <c r="H35" i="21"/>
  <c r="I35" i="21"/>
  <c r="J35" i="21"/>
  <c r="K35" i="21"/>
  <c r="H36" i="21"/>
  <c r="H55" i="21" s="1"/>
  <c r="I36" i="21"/>
  <c r="J36" i="21"/>
  <c r="K36" i="21"/>
  <c r="H37" i="21"/>
  <c r="I37" i="21"/>
  <c r="J37" i="21"/>
  <c r="K37" i="21"/>
  <c r="H38" i="21"/>
  <c r="H57" i="21" s="1"/>
  <c r="I38" i="21"/>
  <c r="J38" i="21"/>
  <c r="K38" i="21"/>
  <c r="I27" i="21"/>
  <c r="J27" i="21"/>
  <c r="K27" i="21"/>
  <c r="C28" i="21"/>
  <c r="D28" i="21"/>
  <c r="E28" i="21"/>
  <c r="F28" i="21"/>
  <c r="C29" i="21"/>
  <c r="C48" i="21" s="1"/>
  <c r="D29" i="21"/>
  <c r="E29" i="21"/>
  <c r="F29" i="21"/>
  <c r="C30" i="21"/>
  <c r="D30" i="21"/>
  <c r="E30" i="21"/>
  <c r="F30" i="21"/>
  <c r="C31" i="21"/>
  <c r="C50" i="21" s="1"/>
  <c r="D31" i="21"/>
  <c r="E31" i="21"/>
  <c r="F31" i="21"/>
  <c r="C32" i="21"/>
  <c r="D32" i="21"/>
  <c r="E32" i="21"/>
  <c r="F32" i="21"/>
  <c r="C33" i="21"/>
  <c r="C52" i="21" s="1"/>
  <c r="D33" i="21"/>
  <c r="E33" i="21"/>
  <c r="F33" i="21"/>
  <c r="C34" i="21"/>
  <c r="D34" i="21"/>
  <c r="E34" i="21"/>
  <c r="F34" i="21"/>
  <c r="C35" i="21"/>
  <c r="C54" i="21" s="1"/>
  <c r="D35" i="21"/>
  <c r="E35" i="21"/>
  <c r="F35" i="21"/>
  <c r="C36" i="21"/>
  <c r="D36" i="21"/>
  <c r="E36" i="21"/>
  <c r="F36" i="21"/>
  <c r="C37" i="21"/>
  <c r="C56" i="21" s="1"/>
  <c r="D37" i="21"/>
  <c r="E37" i="21"/>
  <c r="F37" i="21"/>
  <c r="C38" i="21"/>
  <c r="D38" i="21"/>
  <c r="E38" i="21"/>
  <c r="F38" i="21"/>
  <c r="D27" i="21"/>
  <c r="E27" i="21"/>
  <c r="M28" i="21"/>
  <c r="M47" i="21" s="1"/>
  <c r="N28" i="21"/>
  <c r="O28" i="21"/>
  <c r="P28" i="21"/>
  <c r="M29" i="21"/>
  <c r="N29" i="21"/>
  <c r="O29" i="21"/>
  <c r="P29" i="21"/>
  <c r="M30" i="21"/>
  <c r="M49" i="21" s="1"/>
  <c r="N30" i="21"/>
  <c r="O30" i="21"/>
  <c r="P30" i="21"/>
  <c r="M31" i="21"/>
  <c r="N31" i="21"/>
  <c r="O31" i="21"/>
  <c r="P31" i="21"/>
  <c r="M32" i="21"/>
  <c r="M51" i="21" s="1"/>
  <c r="N32" i="21"/>
  <c r="O32" i="21"/>
  <c r="P32" i="21"/>
  <c r="M33" i="21"/>
  <c r="N33" i="21"/>
  <c r="O33" i="21"/>
  <c r="P33" i="21"/>
  <c r="M34" i="21"/>
  <c r="M53" i="21" s="1"/>
  <c r="N34" i="21"/>
  <c r="O34" i="21"/>
  <c r="P34" i="21"/>
  <c r="M35" i="21"/>
  <c r="N35" i="21"/>
  <c r="O35" i="21"/>
  <c r="P35" i="21"/>
  <c r="M36" i="21"/>
  <c r="M55" i="21" s="1"/>
  <c r="N36" i="21"/>
  <c r="O36" i="21"/>
  <c r="P36" i="21"/>
  <c r="M37" i="21"/>
  <c r="N37" i="21"/>
  <c r="O37" i="21"/>
  <c r="P37" i="21"/>
  <c r="M38" i="21"/>
  <c r="M57" i="21" s="1"/>
  <c r="N38" i="21"/>
  <c r="O38" i="21"/>
  <c r="P38" i="21"/>
  <c r="N27" i="21"/>
  <c r="N46" i="21" s="1"/>
  <c r="O27" i="21"/>
  <c r="P27" i="21"/>
  <c r="C27" i="21"/>
  <c r="C46" i="21" s="1"/>
  <c r="E16" i="23" l="1"/>
  <c r="K16" i="23"/>
  <c r="K24" i="23"/>
  <c r="H16" i="23"/>
  <c r="H24" i="23"/>
  <c r="D24" i="23"/>
  <c r="D16" i="23"/>
  <c r="J24" i="23"/>
  <c r="J16" i="23"/>
  <c r="I16" i="23"/>
  <c r="I24" i="23"/>
  <c r="G34" i="21"/>
  <c r="G28" i="21"/>
  <c r="Q35" i="21"/>
  <c r="Q97" i="21"/>
  <c r="Q99" i="21"/>
  <c r="Q91" i="21"/>
  <c r="G36" i="21"/>
  <c r="G32" i="21"/>
  <c r="Q29" i="21"/>
  <c r="Q33" i="21"/>
  <c r="L37" i="21"/>
  <c r="L33" i="21"/>
  <c r="L31" i="21"/>
  <c r="L29" i="21"/>
  <c r="Q37" i="21"/>
  <c r="M46" i="21"/>
  <c r="Q32" i="21"/>
  <c r="Q100" i="21"/>
  <c r="Q27" i="21"/>
  <c r="Q31" i="21"/>
  <c r="L35" i="21"/>
  <c r="G38" i="21"/>
  <c r="Q93" i="21"/>
  <c r="L27" i="21"/>
  <c r="G30" i="21"/>
  <c r="G31" i="21"/>
  <c r="L34" i="21"/>
  <c r="Q92" i="21"/>
  <c r="Q38" i="21"/>
  <c r="Q30" i="21"/>
  <c r="L28" i="21"/>
  <c r="L36" i="21"/>
  <c r="Q94" i="21"/>
  <c r="G33" i="21"/>
  <c r="Q36" i="21"/>
  <c r="Q28" i="21"/>
  <c r="L30" i="21"/>
  <c r="L38" i="21"/>
  <c r="Q96" i="21"/>
  <c r="G27" i="21"/>
  <c r="G35" i="21"/>
  <c r="Q34" i="21"/>
  <c r="L32" i="21"/>
  <c r="Q90" i="21"/>
  <c r="Q98" i="21"/>
  <c r="G29" i="21"/>
  <c r="G37" i="21"/>
  <c r="O47" i="21"/>
  <c r="E46" i="21"/>
  <c r="K47" i="21"/>
  <c r="E48" i="21"/>
  <c r="O49" i="21"/>
  <c r="K49" i="21"/>
  <c r="F50" i="21"/>
  <c r="P51" i="21"/>
  <c r="J51" i="21"/>
  <c r="F52" i="21"/>
  <c r="P53" i="21"/>
  <c r="J53" i="21"/>
  <c r="F54" i="21"/>
  <c r="P55" i="21"/>
  <c r="K55" i="21"/>
  <c r="F56" i="21"/>
  <c r="P57" i="21"/>
  <c r="K57" i="21"/>
  <c r="F108" i="21"/>
  <c r="P109" i="21"/>
  <c r="K109" i="21"/>
  <c r="F110" i="21"/>
  <c r="P111" i="21"/>
  <c r="K111" i="21"/>
  <c r="F112" i="21"/>
  <c r="P113" i="21"/>
  <c r="K113" i="21"/>
  <c r="F114" i="21"/>
  <c r="P115" i="21"/>
  <c r="K115" i="21"/>
  <c r="F116" i="21"/>
  <c r="P117" i="21"/>
  <c r="K117" i="21"/>
  <c r="F118" i="21"/>
  <c r="P119" i="21"/>
  <c r="K119" i="21"/>
  <c r="O46" i="21"/>
  <c r="J46" i="21"/>
  <c r="E47" i="21"/>
  <c r="O48" i="21"/>
  <c r="J48" i="21"/>
  <c r="E49" i="21"/>
  <c r="O50" i="21"/>
  <c r="J50" i="21"/>
  <c r="E51" i="21"/>
  <c r="O52" i="21"/>
  <c r="J52" i="21"/>
  <c r="E53" i="21"/>
  <c r="O54" i="21"/>
  <c r="J54" i="21"/>
  <c r="E55" i="21"/>
  <c r="O56" i="21"/>
  <c r="J56" i="21"/>
  <c r="E57" i="21"/>
  <c r="O108" i="21"/>
  <c r="J108" i="21"/>
  <c r="E109" i="21"/>
  <c r="O110" i="21"/>
  <c r="J110" i="21"/>
  <c r="E111" i="21"/>
  <c r="O112" i="21"/>
  <c r="J112" i="21"/>
  <c r="E113" i="21"/>
  <c r="O114" i="21"/>
  <c r="J114" i="21"/>
  <c r="E115" i="21"/>
  <c r="O116" i="21"/>
  <c r="J116" i="21"/>
  <c r="E117" i="21"/>
  <c r="O118" i="21"/>
  <c r="J118" i="21"/>
  <c r="E119" i="21"/>
  <c r="K46" i="21"/>
  <c r="P48" i="21"/>
  <c r="P50" i="21"/>
  <c r="F53" i="21"/>
  <c r="F55" i="21"/>
  <c r="F57" i="21"/>
  <c r="F109" i="21"/>
  <c r="F111" i="21"/>
  <c r="K114" i="21"/>
  <c r="F119" i="21"/>
  <c r="P46" i="21"/>
  <c r="F47" i="21"/>
  <c r="K48" i="21"/>
  <c r="F49" i="21"/>
  <c r="K50" i="21"/>
  <c r="F51" i="21"/>
  <c r="P52" i="21"/>
  <c r="K52" i="21"/>
  <c r="P54" i="21"/>
  <c r="K54" i="21"/>
  <c r="P56" i="21"/>
  <c r="K56" i="21"/>
  <c r="P108" i="21"/>
  <c r="K108" i="21"/>
  <c r="P110" i="21"/>
  <c r="K110" i="21"/>
  <c r="P112" i="21"/>
  <c r="K112" i="21"/>
  <c r="F113" i="21"/>
  <c r="P114" i="21"/>
  <c r="F115" i="21"/>
  <c r="P116" i="21"/>
  <c r="K116" i="21"/>
  <c r="F117" i="21"/>
  <c r="P118" i="21"/>
  <c r="K118" i="21"/>
  <c r="D46" i="21"/>
  <c r="N47" i="21"/>
  <c r="I47" i="21"/>
  <c r="D48" i="21"/>
  <c r="N49" i="21"/>
  <c r="I49" i="21"/>
  <c r="D50" i="21"/>
  <c r="N51" i="21"/>
  <c r="I51" i="21"/>
  <c r="D52" i="21"/>
  <c r="N53" i="21"/>
  <c r="I53" i="21"/>
  <c r="D54" i="21"/>
  <c r="N55" i="21"/>
  <c r="I55" i="21"/>
  <c r="D56" i="21"/>
  <c r="N57" i="21"/>
  <c r="I57" i="21"/>
  <c r="D108" i="21"/>
  <c r="N109" i="21"/>
  <c r="I109" i="21"/>
  <c r="D110" i="21"/>
  <c r="N111" i="21"/>
  <c r="I111" i="21"/>
  <c r="D112" i="21"/>
  <c r="N113" i="21"/>
  <c r="I113" i="21"/>
  <c r="D114" i="21"/>
  <c r="N115" i="21"/>
  <c r="I115" i="21"/>
  <c r="D116" i="21"/>
  <c r="N117" i="21"/>
  <c r="I117" i="21"/>
  <c r="D118" i="21"/>
  <c r="N119" i="21"/>
  <c r="I119" i="21"/>
  <c r="J47" i="21"/>
  <c r="E50" i="21"/>
  <c r="O51" i="21"/>
  <c r="E52" i="21"/>
  <c r="O53" i="21"/>
  <c r="E54" i="21"/>
  <c r="O55" i="21"/>
  <c r="J55" i="21"/>
  <c r="E56" i="21"/>
  <c r="O57" i="21"/>
  <c r="J57" i="21"/>
  <c r="E108" i="21"/>
  <c r="O109" i="21"/>
  <c r="J109" i="21"/>
  <c r="E110" i="21"/>
  <c r="O111" i="21"/>
  <c r="J111" i="21"/>
  <c r="E112" i="21"/>
  <c r="O113" i="21"/>
  <c r="J113" i="21"/>
  <c r="E114" i="21"/>
  <c r="O115" i="21"/>
  <c r="J115" i="21"/>
  <c r="E116" i="21"/>
  <c r="O117" i="21"/>
  <c r="J117" i="21"/>
  <c r="E118" i="21"/>
  <c r="O119" i="21"/>
  <c r="J119" i="21"/>
  <c r="J49" i="21"/>
  <c r="F46" i="21"/>
  <c r="P47" i="21"/>
  <c r="F48" i="21"/>
  <c r="P49" i="21"/>
  <c r="K51" i="21"/>
  <c r="K53" i="21"/>
  <c r="H46" i="21"/>
  <c r="C47" i="21"/>
  <c r="M48" i="21"/>
  <c r="H48" i="21"/>
  <c r="C49" i="21"/>
  <c r="M50" i="21"/>
  <c r="H50" i="21"/>
  <c r="C51" i="21"/>
  <c r="M52" i="21"/>
  <c r="H52" i="21"/>
  <c r="C53" i="21"/>
  <c r="M54" i="21"/>
  <c r="H54" i="21"/>
  <c r="C55" i="21"/>
  <c r="M56" i="21"/>
  <c r="H56" i="21"/>
  <c r="C57" i="21"/>
  <c r="M108" i="21"/>
  <c r="H108" i="21"/>
  <c r="C109" i="21"/>
  <c r="M110" i="21"/>
  <c r="H110" i="21"/>
  <c r="C111" i="21"/>
  <c r="M112" i="21"/>
  <c r="H112" i="21"/>
  <c r="C113" i="21"/>
  <c r="M114" i="21"/>
  <c r="H114" i="21"/>
  <c r="C115" i="21"/>
  <c r="M116" i="21"/>
  <c r="H116" i="21"/>
  <c r="C117" i="21"/>
  <c r="M118" i="21"/>
  <c r="H118" i="21"/>
  <c r="C119" i="21"/>
  <c r="I46" i="21"/>
  <c r="D47" i="21"/>
  <c r="N48" i="21"/>
  <c r="I48" i="21"/>
  <c r="D49" i="21"/>
  <c r="N50" i="21"/>
  <c r="I50" i="21"/>
  <c r="D51" i="21"/>
  <c r="N52" i="21"/>
  <c r="I52" i="21"/>
  <c r="D53" i="21"/>
  <c r="N54" i="21"/>
  <c r="I54" i="21"/>
  <c r="D55" i="21"/>
  <c r="N56" i="21"/>
  <c r="I56" i="21"/>
  <c r="D57" i="21"/>
  <c r="N108" i="21"/>
  <c r="I108" i="21"/>
  <c r="D109" i="21"/>
  <c r="N110" i="21"/>
  <c r="I110" i="21"/>
  <c r="D111" i="21"/>
  <c r="N112" i="21"/>
  <c r="I112" i="21"/>
  <c r="D113" i="21"/>
  <c r="N114" i="21"/>
  <c r="I114" i="21"/>
  <c r="D115" i="21"/>
  <c r="N116" i="21"/>
  <c r="I116" i="21"/>
  <c r="D117" i="21"/>
  <c r="N118" i="21"/>
  <c r="I118" i="21"/>
  <c r="D119" i="21"/>
  <c r="I7201" i="9" l="1" a="1"/>
  <c r="I7201" i="9" s="1"/>
  <c r="I7200" i="9" a="1"/>
  <c r="I7200" i="9" s="1"/>
  <c r="I7199" i="9" a="1"/>
  <c r="I7199" i="9" s="1"/>
  <c r="I7198" i="9" a="1"/>
  <c r="I7198" i="9" s="1"/>
  <c r="I7197" i="9" a="1"/>
  <c r="I7197" i="9" s="1"/>
  <c r="I7196" i="9" a="1"/>
  <c r="I7196" i="9" s="1"/>
  <c r="I7195" i="9" a="1"/>
  <c r="I7195" i="9" s="1"/>
  <c r="I7194" i="9" a="1"/>
  <c r="I7194" i="9" s="1"/>
  <c r="I7193" i="9" a="1"/>
  <c r="I7193" i="9" s="1"/>
  <c r="I7192" i="9" a="1"/>
  <c r="I7192" i="9" s="1"/>
  <c r="I7191" i="9" a="1"/>
  <c r="I7191" i="9" s="1"/>
  <c r="I7190" i="9" a="1"/>
  <c r="I7190" i="9" s="1"/>
  <c r="I7189" i="9" a="1"/>
  <c r="I7189" i="9" s="1"/>
  <c r="I7188" i="9" a="1"/>
  <c r="I7188" i="9" s="1"/>
  <c r="I7187" i="9" a="1"/>
  <c r="I7187" i="9" s="1"/>
  <c r="I7186" i="9" a="1"/>
  <c r="I7186" i="9" s="1"/>
  <c r="I7185" i="9" a="1"/>
  <c r="I7185" i="9" s="1"/>
  <c r="I7184" i="9" a="1"/>
  <c r="I7184" i="9" s="1"/>
  <c r="I7183" i="9" a="1"/>
  <c r="I7183" i="9" s="1"/>
  <c r="I7182" i="9" a="1"/>
  <c r="I7182" i="9" s="1"/>
  <c r="I7181" i="9" a="1"/>
  <c r="I7181" i="9" s="1"/>
  <c r="I7180" i="9" a="1"/>
  <c r="I7180" i="9" s="1"/>
  <c r="I7179" i="9" a="1"/>
  <c r="I7179" i="9" s="1"/>
  <c r="I7178" i="9" a="1"/>
  <c r="I7178" i="9" s="1"/>
  <c r="I7177" i="9" a="1"/>
  <c r="I7177" i="9" s="1"/>
  <c r="I7176" i="9" a="1"/>
  <c r="I7176" i="9" s="1"/>
  <c r="I7175" i="9" a="1"/>
  <c r="I7175" i="9" s="1"/>
  <c r="I7174" i="9" a="1"/>
  <c r="I7174" i="9" s="1"/>
  <c r="I7173" i="9" a="1"/>
  <c r="I7173" i="9" s="1"/>
  <c r="I7172" i="9" a="1"/>
  <c r="I7172" i="9" s="1"/>
  <c r="I7171" i="9" a="1"/>
  <c r="I7171" i="9" s="1"/>
  <c r="I7170" i="9" a="1"/>
  <c r="I7170" i="9" s="1"/>
  <c r="I7169" i="9" a="1"/>
  <c r="I7169" i="9" s="1"/>
  <c r="I7168" i="9" a="1"/>
  <c r="I7168" i="9" s="1"/>
  <c r="I7167" i="9" a="1"/>
  <c r="I7167" i="9" s="1"/>
  <c r="I7166" i="9" a="1"/>
  <c r="I7166" i="9" s="1"/>
  <c r="I7165" i="9" a="1"/>
  <c r="I7165" i="9" s="1"/>
  <c r="I7164" i="9" a="1"/>
  <c r="I7164" i="9" s="1"/>
  <c r="I7163" i="9" a="1"/>
  <c r="I7163" i="9" s="1"/>
  <c r="I7162" i="9" a="1"/>
  <c r="I7162" i="9" s="1"/>
  <c r="I7161" i="9" a="1"/>
  <c r="I7161" i="9" s="1"/>
  <c r="I7160" i="9" a="1"/>
  <c r="I7160" i="9" s="1"/>
  <c r="I7159" i="9" a="1"/>
  <c r="I7159" i="9" s="1"/>
  <c r="I7158" i="9" a="1"/>
  <c r="I7158" i="9" s="1"/>
  <c r="I7157" i="9" a="1"/>
  <c r="I7157" i="9" s="1"/>
  <c r="I7156" i="9" a="1"/>
  <c r="I7156" i="9" s="1"/>
  <c r="I7155" i="9" a="1"/>
  <c r="I7155" i="9" s="1"/>
  <c r="I7154" i="9" a="1"/>
  <c r="I7154" i="9" s="1"/>
  <c r="I7153" i="9" a="1"/>
  <c r="I7153" i="9" s="1"/>
  <c r="I7152" i="9" a="1"/>
  <c r="I7152" i="9" s="1"/>
  <c r="I7151" i="9" a="1"/>
  <c r="I7151" i="9" s="1"/>
  <c r="I7150" i="9" a="1"/>
  <c r="I7150" i="9" s="1"/>
  <c r="I7149" i="9" a="1"/>
  <c r="I7149" i="9" s="1"/>
  <c r="I7148" i="9" a="1"/>
  <c r="I7148" i="9" s="1"/>
  <c r="I7147" i="9" a="1"/>
  <c r="I7147" i="9" s="1"/>
  <c r="I7146" i="9" a="1"/>
  <c r="I7146" i="9" s="1"/>
  <c r="I7145" i="9" a="1"/>
  <c r="I7145" i="9" s="1"/>
  <c r="I7144" i="9" a="1"/>
  <c r="I7144" i="9" s="1"/>
  <c r="I7143" i="9" a="1"/>
  <c r="I7143" i="9" s="1"/>
  <c r="I7142" i="9" a="1"/>
  <c r="I7142" i="9" s="1"/>
  <c r="I7141" i="9" a="1"/>
  <c r="I7141" i="9" s="1"/>
  <c r="I7140" i="9" a="1"/>
  <c r="I7140" i="9" s="1"/>
  <c r="I7139" i="9" a="1"/>
  <c r="I7139" i="9" s="1"/>
  <c r="I7138" i="9" a="1"/>
  <c r="I7138" i="9" s="1"/>
  <c r="I7137" i="9" a="1"/>
  <c r="I7137" i="9" s="1"/>
  <c r="I7136" i="9" a="1"/>
  <c r="I7136" i="9" s="1"/>
  <c r="I7135" i="9" a="1"/>
  <c r="I7135" i="9" s="1"/>
  <c r="I7134" i="9" a="1"/>
  <c r="I7134" i="9" s="1"/>
  <c r="I7133" i="9" a="1"/>
  <c r="I7133" i="9" s="1"/>
  <c r="I7132" i="9" a="1"/>
  <c r="I7132" i="9" s="1"/>
  <c r="I7131" i="9" a="1"/>
  <c r="I7131" i="9" s="1"/>
  <c r="I7130" i="9" a="1"/>
  <c r="I7130" i="9" s="1"/>
  <c r="G7201" i="9"/>
  <c r="G7200" i="9"/>
  <c r="G7199" i="9"/>
  <c r="G7198" i="9"/>
  <c r="G7197" i="9"/>
  <c r="G7196" i="9"/>
  <c r="G7195" i="9"/>
  <c r="G7194" i="9"/>
  <c r="G7193" i="9"/>
  <c r="G7192" i="9"/>
  <c r="G7191" i="9"/>
  <c r="G7190" i="9"/>
  <c r="G7189" i="9"/>
  <c r="G7188" i="9"/>
  <c r="G7187" i="9"/>
  <c r="G7186" i="9"/>
  <c r="G7185" i="9"/>
  <c r="G7184" i="9"/>
  <c r="G7183" i="9"/>
  <c r="G7182" i="9"/>
  <c r="G7181" i="9"/>
  <c r="G7180" i="9"/>
  <c r="G7179" i="9"/>
  <c r="G7178" i="9"/>
  <c r="G7177" i="9"/>
  <c r="G7176" i="9"/>
  <c r="G7175" i="9"/>
  <c r="G7174" i="9"/>
  <c r="G7173" i="9"/>
  <c r="G7172" i="9"/>
  <c r="G7171" i="9"/>
  <c r="G7170" i="9"/>
  <c r="G7169" i="9"/>
  <c r="G7168" i="9"/>
  <c r="G7167" i="9"/>
  <c r="G7166" i="9"/>
  <c r="G7165" i="9"/>
  <c r="G7164" i="9"/>
  <c r="G7163" i="9"/>
  <c r="G7162" i="9"/>
  <c r="G7161" i="9"/>
  <c r="G7160" i="9"/>
  <c r="G7159" i="9"/>
  <c r="G7158" i="9"/>
  <c r="G7157" i="9"/>
  <c r="G7156" i="9"/>
  <c r="G7155" i="9"/>
  <c r="G7154" i="9"/>
  <c r="G7153" i="9"/>
  <c r="G7152" i="9"/>
  <c r="G7151" i="9"/>
  <c r="G7150" i="9"/>
  <c r="G7149" i="9"/>
  <c r="G7148" i="9"/>
  <c r="G7147" i="9"/>
  <c r="G7146" i="9"/>
  <c r="G7145" i="9"/>
  <c r="G7144" i="9"/>
  <c r="G7143" i="9"/>
  <c r="G7142" i="9"/>
  <c r="G7141" i="9"/>
  <c r="G7140" i="9"/>
  <c r="G7139" i="9"/>
  <c r="G7138" i="9"/>
  <c r="G7137" i="9"/>
  <c r="G7136" i="9"/>
  <c r="G7135" i="9"/>
  <c r="G7134" i="9"/>
  <c r="G7133" i="9"/>
  <c r="G7132" i="9"/>
  <c r="G7131" i="9"/>
  <c r="G7130" i="9"/>
  <c r="G7129" i="9"/>
  <c r="G7128" i="9"/>
  <c r="G7127" i="9"/>
  <c r="G7126" i="9"/>
  <c r="G7125" i="9"/>
  <c r="G7124" i="9"/>
  <c r="G7123" i="9"/>
  <c r="G7122" i="9"/>
  <c r="G7121" i="9"/>
  <c r="G7120" i="9"/>
  <c r="G7119" i="9"/>
  <c r="G7118" i="9"/>
  <c r="G7117" i="9"/>
  <c r="G7116" i="9"/>
  <c r="G7115" i="9"/>
  <c r="G7114" i="9"/>
  <c r="G7113" i="9"/>
  <c r="G7112" i="9"/>
  <c r="G7111" i="9"/>
  <c r="G7110" i="9"/>
  <c r="G7109" i="9"/>
  <c r="G7108" i="9"/>
  <c r="G7107" i="9"/>
  <c r="G7106" i="9"/>
  <c r="G7105" i="9"/>
  <c r="G7104" i="9"/>
  <c r="G7103" i="9"/>
  <c r="G7102" i="9"/>
  <c r="G7101" i="9"/>
  <c r="G7100" i="9"/>
  <c r="G7099" i="9"/>
  <c r="G7098" i="9"/>
  <c r="G7097" i="9"/>
  <c r="G7096" i="9"/>
  <c r="G7095" i="9"/>
  <c r="G7094" i="9"/>
  <c r="G7093" i="9"/>
  <c r="G7092" i="9"/>
  <c r="G7091" i="9"/>
  <c r="G7090" i="9"/>
  <c r="G7089" i="9"/>
  <c r="G7088" i="9"/>
  <c r="G7087" i="9"/>
  <c r="G7086" i="9"/>
  <c r="G7085" i="9"/>
  <c r="G7084" i="9"/>
  <c r="G7083" i="9"/>
  <c r="G7082" i="9"/>
  <c r="G7081" i="9"/>
  <c r="G7080" i="9"/>
  <c r="G7079" i="9"/>
  <c r="G7078" i="9"/>
  <c r="G7077" i="9"/>
  <c r="G7076" i="9"/>
  <c r="G7075" i="9"/>
  <c r="G7074" i="9"/>
  <c r="G7073" i="9"/>
  <c r="G7072" i="9"/>
  <c r="G7071" i="9"/>
  <c r="G7070" i="9"/>
  <c r="G7069" i="9"/>
  <c r="G7068" i="9"/>
  <c r="G7067" i="9"/>
  <c r="G7066" i="9"/>
  <c r="G7065" i="9"/>
  <c r="G7064" i="9"/>
  <c r="G7063" i="9"/>
  <c r="G7062" i="9"/>
  <c r="G7061" i="9"/>
  <c r="G7060" i="9"/>
  <c r="G7059" i="9"/>
  <c r="G7058" i="9"/>
  <c r="G7057" i="9"/>
  <c r="G7056" i="9"/>
  <c r="G7055" i="9"/>
  <c r="G7054" i="9"/>
  <c r="G7053" i="9"/>
  <c r="G7052" i="9"/>
  <c r="G7051" i="9"/>
  <c r="G7050" i="9"/>
  <c r="G7049" i="9"/>
  <c r="G7048" i="9"/>
  <c r="G7047" i="9"/>
  <c r="G7046" i="9"/>
  <c r="G7045" i="9"/>
  <c r="G7044" i="9"/>
  <c r="G7043" i="9"/>
  <c r="G7042" i="9"/>
  <c r="G7041" i="9"/>
  <c r="G7040" i="9"/>
  <c r="G7039" i="9"/>
  <c r="G7038" i="9"/>
  <c r="G7037" i="9"/>
  <c r="G7036" i="9"/>
  <c r="G7035" i="9"/>
  <c r="G7034" i="9"/>
  <c r="G7033" i="9"/>
  <c r="G7032" i="9"/>
  <c r="G7031" i="9"/>
  <c r="G7030" i="9"/>
  <c r="G7029" i="9"/>
  <c r="G7028" i="9"/>
  <c r="G7027" i="9"/>
  <c r="G7026" i="9"/>
  <c r="G7025" i="9"/>
  <c r="G7024" i="9"/>
  <c r="G7023" i="9"/>
  <c r="G7022" i="9"/>
  <c r="G7021" i="9"/>
  <c r="G7020" i="9"/>
  <c r="G7019" i="9"/>
  <c r="G7018" i="9"/>
  <c r="G7017" i="9"/>
  <c r="G7016" i="9"/>
  <c r="G7015" i="9"/>
  <c r="G7014" i="9"/>
  <c r="G7013" i="9"/>
  <c r="G7012" i="9"/>
  <c r="G7011" i="9"/>
  <c r="G7010" i="9"/>
  <c r="G7009" i="9"/>
  <c r="G7008" i="9"/>
  <c r="G7007" i="9"/>
  <c r="G7006" i="9"/>
  <c r="G7005" i="9"/>
  <c r="G7004" i="9"/>
  <c r="G7003" i="9"/>
  <c r="G7002" i="9"/>
  <c r="G7001" i="9"/>
  <c r="G7000" i="9"/>
  <c r="G6999" i="9"/>
  <c r="G6998" i="9"/>
  <c r="G6997" i="9"/>
  <c r="G6996" i="9"/>
  <c r="G6995" i="9"/>
  <c r="G6994" i="9"/>
  <c r="G6993" i="9"/>
  <c r="G6992" i="9"/>
  <c r="G6991" i="9"/>
  <c r="G6990" i="9"/>
  <c r="G6989" i="9"/>
  <c r="G6988" i="9"/>
  <c r="G6987" i="9"/>
  <c r="G6986" i="9"/>
  <c r="G6985" i="9"/>
  <c r="G6984" i="9"/>
  <c r="G6983" i="9"/>
  <c r="G6982" i="9"/>
  <c r="G6981" i="9"/>
  <c r="G6980" i="9"/>
  <c r="G6979" i="9"/>
  <c r="G6978" i="9"/>
  <c r="G6977" i="9"/>
  <c r="G6976" i="9"/>
  <c r="G6975" i="9"/>
  <c r="G6974" i="9"/>
  <c r="G6973" i="9"/>
  <c r="G6972" i="9"/>
  <c r="G6971" i="9"/>
  <c r="G6970" i="9"/>
  <c r="G6969" i="9"/>
  <c r="G6968" i="9"/>
  <c r="G6967" i="9"/>
  <c r="G6966" i="9"/>
  <c r="G6965" i="9"/>
  <c r="G6964" i="9"/>
  <c r="G6963" i="9"/>
  <c r="G6962" i="9"/>
  <c r="G6961" i="9"/>
  <c r="G6960" i="9"/>
  <c r="G6959" i="9"/>
  <c r="G6958" i="9"/>
  <c r="G6957" i="9"/>
  <c r="G6956" i="9"/>
  <c r="G6955" i="9"/>
  <c r="G6954" i="9"/>
  <c r="G6953" i="9"/>
  <c r="G6952" i="9"/>
  <c r="G6951" i="9"/>
  <c r="G6950" i="9"/>
  <c r="G6949" i="9"/>
  <c r="G6948" i="9"/>
  <c r="G6947" i="9"/>
  <c r="G6946" i="9"/>
  <c r="G6945" i="9"/>
  <c r="G6944" i="9"/>
  <c r="G6943" i="9"/>
  <c r="G6942" i="9"/>
  <c r="G6941" i="9"/>
  <c r="G6940" i="9"/>
  <c r="G6939" i="9"/>
  <c r="G6938" i="9"/>
  <c r="G6937" i="9"/>
  <c r="G6936" i="9"/>
  <c r="G6935" i="9"/>
  <c r="G6934" i="9"/>
  <c r="G6933" i="9"/>
  <c r="G6932" i="9"/>
  <c r="G6931" i="9"/>
  <c r="G6930" i="9"/>
  <c r="G6929" i="9"/>
  <c r="G6928" i="9"/>
  <c r="G6927" i="9"/>
  <c r="G6926" i="9"/>
  <c r="G6925" i="9"/>
  <c r="G6924" i="9"/>
  <c r="G6923" i="9"/>
  <c r="G6922" i="9"/>
  <c r="G6921" i="9"/>
  <c r="G6920" i="9"/>
  <c r="G6919" i="9"/>
  <c r="G6918" i="9"/>
  <c r="G6917" i="9"/>
  <c r="G6916" i="9"/>
  <c r="G6915" i="9"/>
  <c r="G6914" i="9"/>
  <c r="G6913" i="9"/>
  <c r="G6912" i="9"/>
  <c r="G6911" i="9"/>
  <c r="G6910" i="9"/>
  <c r="G6909" i="9"/>
  <c r="G6908" i="9"/>
  <c r="G6907" i="9"/>
  <c r="G6906" i="9"/>
  <c r="G6905" i="9"/>
  <c r="G6904" i="9"/>
  <c r="G6903" i="9"/>
  <c r="G6902" i="9"/>
  <c r="G6901" i="9"/>
  <c r="G6900" i="9"/>
  <c r="G6899" i="9"/>
  <c r="G6898" i="9"/>
  <c r="G6897" i="9"/>
  <c r="G6896" i="9"/>
  <c r="G6895" i="9"/>
  <c r="G6894" i="9"/>
  <c r="G6893" i="9"/>
  <c r="G6892" i="9"/>
  <c r="G6891" i="9"/>
  <c r="G6890" i="9"/>
  <c r="G6889" i="9"/>
  <c r="G6888" i="9"/>
  <c r="G6887" i="9"/>
  <c r="G6886" i="9"/>
  <c r="G6885" i="9"/>
  <c r="G6884" i="9"/>
  <c r="G6883" i="9"/>
  <c r="G6882" i="9"/>
  <c r="G6881" i="9"/>
  <c r="G6880" i="9"/>
  <c r="G6879" i="9"/>
  <c r="G6878" i="9"/>
  <c r="G6877" i="9"/>
  <c r="G6876" i="9"/>
  <c r="G6875" i="9"/>
  <c r="G6874" i="9"/>
  <c r="G6873" i="9"/>
  <c r="G6872" i="9"/>
  <c r="G6871" i="9"/>
  <c r="G6870" i="9"/>
  <c r="G6869" i="9"/>
  <c r="G6868" i="9"/>
  <c r="G6867" i="9"/>
  <c r="G6866" i="9"/>
  <c r="G6865" i="9"/>
  <c r="G6864" i="9"/>
  <c r="G6863" i="9"/>
  <c r="G6862" i="9"/>
  <c r="G6861" i="9"/>
  <c r="G6860" i="9"/>
  <c r="G6859" i="9"/>
  <c r="G6858" i="9"/>
  <c r="G6857" i="9"/>
  <c r="G6856" i="9"/>
  <c r="G6855" i="9"/>
  <c r="G6854" i="9"/>
  <c r="G6853" i="9"/>
  <c r="G6852" i="9"/>
  <c r="G6851" i="9"/>
  <c r="G6850" i="9"/>
  <c r="G6849" i="9"/>
  <c r="G6848" i="9"/>
  <c r="G6847" i="9"/>
  <c r="G6846" i="9"/>
  <c r="G6845" i="9"/>
  <c r="G6844" i="9"/>
  <c r="G6843" i="9"/>
  <c r="G6842" i="9"/>
  <c r="G6841" i="9"/>
  <c r="G6840" i="9"/>
  <c r="G6839" i="9"/>
  <c r="G6838" i="9"/>
  <c r="G6837" i="9"/>
  <c r="G6836" i="9"/>
  <c r="G6835" i="9"/>
  <c r="G6834" i="9"/>
  <c r="G6833" i="9"/>
  <c r="G6832" i="9"/>
  <c r="G6831" i="9"/>
  <c r="G6830" i="9"/>
  <c r="G6829" i="9"/>
  <c r="G6828" i="9"/>
  <c r="G6827" i="9"/>
  <c r="G6826" i="9"/>
  <c r="G6825" i="9"/>
  <c r="G6824" i="9"/>
  <c r="G6823" i="9"/>
  <c r="G6822" i="9"/>
  <c r="G6821" i="9"/>
  <c r="G6820" i="9"/>
  <c r="G6819" i="9"/>
  <c r="G6818" i="9"/>
  <c r="G6817" i="9"/>
  <c r="G6816" i="9"/>
  <c r="G6815" i="9"/>
  <c r="G6814" i="9"/>
  <c r="G6813" i="9"/>
  <c r="G6812" i="9"/>
  <c r="G6811" i="9"/>
  <c r="G6810" i="9"/>
  <c r="G6809" i="9"/>
  <c r="G6808" i="9"/>
  <c r="G6807" i="9"/>
  <c r="G6806" i="9"/>
  <c r="G6805" i="9"/>
  <c r="G6804" i="9"/>
  <c r="G6803" i="9"/>
  <c r="G6802" i="9"/>
  <c r="G6801" i="9"/>
  <c r="G6800" i="9"/>
  <c r="G6799" i="9"/>
  <c r="G6798" i="9"/>
  <c r="G6797" i="9"/>
  <c r="G6796" i="9"/>
  <c r="G6795" i="9"/>
  <c r="G6794" i="9"/>
  <c r="G6793" i="9"/>
  <c r="G6792" i="9"/>
  <c r="G6791" i="9"/>
  <c r="G6790" i="9"/>
  <c r="G6789" i="9"/>
  <c r="G6788" i="9"/>
  <c r="G6787" i="9"/>
  <c r="G6786" i="9"/>
  <c r="G6785" i="9"/>
  <c r="G6784" i="9"/>
  <c r="G6783" i="9"/>
  <c r="G6782" i="9"/>
  <c r="G6781" i="9"/>
  <c r="G6780" i="9"/>
  <c r="G6779" i="9"/>
  <c r="G6778" i="9"/>
  <c r="G6777" i="9"/>
  <c r="G6776" i="9"/>
  <c r="G6775" i="9"/>
  <c r="G6774" i="9"/>
  <c r="G6773" i="9"/>
  <c r="G6772" i="9"/>
  <c r="G6771" i="9"/>
  <c r="G6770" i="9"/>
  <c r="G6769" i="9"/>
  <c r="G6768" i="9"/>
  <c r="G6767" i="9"/>
  <c r="G6766" i="9"/>
  <c r="G6765" i="9"/>
  <c r="G6764" i="9"/>
  <c r="G6763" i="9"/>
  <c r="G6762" i="9"/>
  <c r="G6761" i="9"/>
  <c r="G6760" i="9"/>
  <c r="G6759" i="9"/>
  <c r="G6758" i="9"/>
  <c r="G6757" i="9"/>
  <c r="G6756" i="9"/>
  <c r="G6755" i="9"/>
  <c r="G6754" i="9"/>
  <c r="G6753" i="9"/>
  <c r="G6752" i="9"/>
  <c r="G6751" i="9"/>
  <c r="G6750" i="9"/>
  <c r="G6749" i="9"/>
  <c r="G6748" i="9"/>
  <c r="G6747" i="9"/>
  <c r="G6746" i="9"/>
  <c r="G6745" i="9"/>
  <c r="G6744" i="9"/>
  <c r="G6743" i="9"/>
  <c r="G6742" i="9"/>
  <c r="G6741" i="9"/>
  <c r="G6740" i="9"/>
  <c r="G6739" i="9"/>
  <c r="G6738" i="9"/>
  <c r="G6737" i="9"/>
  <c r="G6736" i="9"/>
  <c r="G6735" i="9"/>
  <c r="G6734" i="9"/>
  <c r="G6733" i="9"/>
  <c r="G6732" i="9"/>
  <c r="G6731" i="9"/>
  <c r="G6730" i="9"/>
  <c r="G6729" i="9"/>
  <c r="G6728" i="9"/>
  <c r="G6727" i="9"/>
  <c r="G6726" i="9"/>
  <c r="G6725" i="9"/>
  <c r="G6724" i="9"/>
  <c r="G6723" i="9"/>
  <c r="G6722" i="9"/>
  <c r="G6721" i="9"/>
  <c r="G6720" i="9"/>
  <c r="G6719" i="9"/>
  <c r="G6718" i="9"/>
  <c r="G6717" i="9"/>
  <c r="G6716" i="9"/>
  <c r="G6715" i="9"/>
  <c r="G6714" i="9"/>
  <c r="G6713" i="9"/>
  <c r="G6712" i="9"/>
  <c r="G6711" i="9"/>
  <c r="G6710" i="9"/>
  <c r="G6709" i="9"/>
  <c r="G6708" i="9"/>
  <c r="G6707" i="9"/>
  <c r="G6706" i="9"/>
  <c r="G6705" i="9"/>
  <c r="G6704" i="9"/>
  <c r="G6703" i="9"/>
  <c r="G6702" i="9"/>
  <c r="G6701" i="9"/>
  <c r="G6700" i="9"/>
  <c r="G6699" i="9"/>
  <c r="G6698" i="9"/>
  <c r="G6697" i="9"/>
  <c r="G6696" i="9"/>
  <c r="G6695" i="9"/>
  <c r="G6694" i="9"/>
  <c r="G6693" i="9"/>
  <c r="G6692" i="9"/>
  <c r="G6691" i="9"/>
  <c r="G6690" i="9"/>
  <c r="G6689" i="9"/>
  <c r="G6688" i="9"/>
  <c r="G6687" i="9"/>
  <c r="G6686" i="9"/>
  <c r="G6685" i="9"/>
  <c r="G6684" i="9"/>
  <c r="G6683" i="9"/>
  <c r="G6682" i="9"/>
  <c r="G6681" i="9"/>
  <c r="G6680" i="9"/>
  <c r="G6679" i="9"/>
  <c r="G6678" i="9"/>
  <c r="G6677" i="9"/>
  <c r="G6676" i="9"/>
  <c r="G6675" i="9"/>
  <c r="G6674" i="9"/>
  <c r="G6673" i="9"/>
  <c r="G6672" i="9"/>
  <c r="G6671" i="9"/>
  <c r="G6670" i="9"/>
  <c r="G6669" i="9"/>
  <c r="G6668" i="9"/>
  <c r="G6667" i="9"/>
  <c r="G6666" i="9"/>
  <c r="G6665" i="9"/>
  <c r="G6664" i="9"/>
  <c r="G6663" i="9"/>
  <c r="G6662" i="9"/>
  <c r="G6661" i="9"/>
  <c r="G6660" i="9"/>
  <c r="G6659" i="9"/>
  <c r="G6658" i="9"/>
  <c r="G6657" i="9"/>
  <c r="G6656" i="9"/>
  <c r="G6655" i="9"/>
  <c r="G6654" i="9"/>
  <c r="G6653" i="9"/>
  <c r="G6652" i="9"/>
  <c r="G6651" i="9"/>
  <c r="G6650" i="9"/>
  <c r="G6649" i="9"/>
  <c r="G6648" i="9"/>
  <c r="G6647" i="9"/>
  <c r="G6646" i="9"/>
  <c r="G6645" i="9"/>
  <c r="G6644" i="9"/>
  <c r="G6643" i="9"/>
  <c r="G6642" i="9"/>
  <c r="G6641" i="9"/>
  <c r="G6640" i="9"/>
  <c r="G6639" i="9"/>
  <c r="G6638" i="9"/>
  <c r="G6637" i="9"/>
  <c r="G6636" i="9"/>
  <c r="G6635" i="9"/>
  <c r="G6634" i="9"/>
  <c r="G6633" i="9"/>
  <c r="G6632" i="9"/>
  <c r="G6631" i="9"/>
  <c r="G6630" i="9"/>
  <c r="G6629" i="9"/>
  <c r="G6628" i="9"/>
  <c r="G6627" i="9"/>
  <c r="G6626" i="9"/>
  <c r="G6625" i="9"/>
  <c r="G6624" i="9"/>
  <c r="G6623" i="9"/>
  <c r="G6622" i="9"/>
  <c r="G6621" i="9"/>
  <c r="G6620" i="9"/>
  <c r="G6619" i="9"/>
  <c r="G6618" i="9"/>
  <c r="G6617" i="9"/>
  <c r="G6616" i="9"/>
  <c r="G6615" i="9"/>
  <c r="G6614" i="9"/>
  <c r="G6613" i="9"/>
  <c r="G6612" i="9"/>
  <c r="G6611" i="9"/>
  <c r="G6610" i="9"/>
  <c r="G6609" i="9"/>
  <c r="G6608" i="9"/>
  <c r="G6607" i="9"/>
  <c r="G6606" i="9"/>
  <c r="G6605" i="9"/>
  <c r="G6604" i="9"/>
  <c r="G6603" i="9"/>
  <c r="G6602" i="9"/>
  <c r="G6601" i="9"/>
  <c r="G6600" i="9"/>
  <c r="G6599" i="9"/>
  <c r="G6598" i="9"/>
  <c r="G6597" i="9"/>
  <c r="G6596" i="9"/>
  <c r="G6595" i="9"/>
  <c r="G6594" i="9"/>
  <c r="G6593" i="9"/>
  <c r="G6592" i="9"/>
  <c r="G6591" i="9"/>
  <c r="G6590" i="9"/>
  <c r="G6589" i="9"/>
  <c r="G6588" i="9"/>
  <c r="G6587" i="9"/>
  <c r="G6586" i="9"/>
  <c r="G6585" i="9"/>
  <c r="G6584" i="9"/>
  <c r="G6583" i="9"/>
  <c r="G6582" i="9"/>
  <c r="G6581" i="9"/>
  <c r="G6580" i="9"/>
  <c r="G6579" i="9"/>
  <c r="G6578" i="9"/>
  <c r="G6577" i="9"/>
  <c r="G6576" i="9"/>
  <c r="G6575" i="9"/>
  <c r="G6574" i="9"/>
  <c r="G6573" i="9"/>
  <c r="G6572" i="9"/>
  <c r="G6571" i="9"/>
  <c r="G6570" i="9"/>
  <c r="G6569" i="9"/>
  <c r="G6568" i="9"/>
  <c r="G6567" i="9"/>
  <c r="G6566" i="9"/>
  <c r="G6565" i="9"/>
  <c r="G6564" i="9"/>
  <c r="G6563" i="9"/>
  <c r="G6562" i="9"/>
  <c r="G6561" i="9"/>
  <c r="G6560" i="9"/>
  <c r="G6559" i="9"/>
  <c r="G6558" i="9"/>
  <c r="G6557" i="9"/>
  <c r="G6556" i="9"/>
  <c r="G6555" i="9"/>
  <c r="G6554" i="9"/>
  <c r="G6553" i="9"/>
  <c r="G6552" i="9"/>
  <c r="G6551" i="9"/>
  <c r="G6550" i="9"/>
  <c r="G6549" i="9"/>
  <c r="G6548" i="9"/>
  <c r="G6547" i="9"/>
  <c r="G6546" i="9"/>
  <c r="G6545" i="9"/>
  <c r="G6544" i="9"/>
  <c r="G6543" i="9"/>
  <c r="G6542" i="9"/>
  <c r="G6541" i="9"/>
  <c r="G6540" i="9"/>
  <c r="G6539" i="9"/>
  <c r="G6538" i="9"/>
  <c r="G6537" i="9"/>
  <c r="G6536" i="9"/>
  <c r="G6535" i="9"/>
  <c r="G6534" i="9"/>
  <c r="G6533" i="9"/>
  <c r="G6532" i="9"/>
  <c r="G6531" i="9"/>
  <c r="G6530" i="9"/>
  <c r="G6529" i="9"/>
  <c r="G6528" i="9"/>
  <c r="G6527" i="9"/>
  <c r="G6526" i="9"/>
  <c r="G6525" i="9"/>
  <c r="G6524" i="9"/>
  <c r="G6523" i="9"/>
  <c r="G6522" i="9"/>
  <c r="G6521" i="9"/>
  <c r="G6520" i="9"/>
  <c r="G6519" i="9"/>
  <c r="G6518" i="9"/>
  <c r="G6517" i="9"/>
  <c r="G6516" i="9"/>
  <c r="G6515" i="9"/>
  <c r="G6514" i="9"/>
  <c r="G6513" i="9"/>
  <c r="G6512" i="9"/>
  <c r="G6511" i="9"/>
  <c r="G6510" i="9"/>
  <c r="G6509" i="9"/>
  <c r="G6508" i="9"/>
  <c r="G6507" i="9"/>
  <c r="G6506" i="9"/>
  <c r="G6505" i="9"/>
  <c r="G6504" i="9"/>
  <c r="G6503" i="9"/>
  <c r="G6502" i="9"/>
  <c r="G6501" i="9"/>
  <c r="G6500" i="9"/>
  <c r="G6499" i="9"/>
  <c r="G6498" i="9"/>
  <c r="G6497" i="9"/>
  <c r="G6496" i="9"/>
  <c r="G6495" i="9"/>
  <c r="G6494" i="9"/>
  <c r="G6493" i="9"/>
  <c r="G6492" i="9"/>
  <c r="G6491" i="9"/>
  <c r="G6490" i="9"/>
  <c r="G6489" i="9"/>
  <c r="G6488" i="9"/>
  <c r="G6487" i="9"/>
  <c r="G6486" i="9"/>
  <c r="G6485" i="9"/>
  <c r="G6484" i="9"/>
  <c r="G6483" i="9"/>
  <c r="G6482" i="9"/>
  <c r="G6481" i="9"/>
  <c r="G6480" i="9"/>
  <c r="G6479" i="9"/>
  <c r="G6478" i="9"/>
  <c r="G6477" i="9"/>
  <c r="G6476" i="9"/>
  <c r="G6475" i="9"/>
  <c r="G6474" i="9"/>
  <c r="G6473" i="9"/>
  <c r="G6472" i="9"/>
  <c r="G6471" i="9"/>
  <c r="G6470" i="9"/>
  <c r="G6469" i="9"/>
  <c r="G6468" i="9"/>
  <c r="G6467" i="9"/>
  <c r="G6466" i="9"/>
  <c r="G6465" i="9"/>
  <c r="G6464" i="9"/>
  <c r="G6463" i="9"/>
  <c r="G6462" i="9"/>
  <c r="G6461" i="9"/>
  <c r="G6460" i="9"/>
  <c r="G6459" i="9"/>
  <c r="G6458" i="9"/>
  <c r="G6457" i="9"/>
  <c r="G6456" i="9"/>
  <c r="G6455" i="9"/>
  <c r="G6454" i="9"/>
  <c r="G6453" i="9"/>
  <c r="G6452" i="9"/>
  <c r="G6451" i="9"/>
  <c r="G6450" i="9"/>
  <c r="G6449" i="9"/>
  <c r="G6448" i="9"/>
  <c r="G6447" i="9"/>
  <c r="G6446" i="9"/>
  <c r="G6445" i="9"/>
  <c r="G6444" i="9"/>
  <c r="G6443" i="9"/>
  <c r="G6442" i="9"/>
  <c r="G6441" i="9"/>
  <c r="G6440" i="9"/>
  <c r="G6439" i="9"/>
  <c r="G6438" i="9"/>
  <c r="G6437" i="9"/>
  <c r="G6436" i="9"/>
  <c r="G6435" i="9"/>
  <c r="G6434" i="9"/>
  <c r="G6433" i="9"/>
  <c r="G6432" i="9"/>
  <c r="G6431" i="9"/>
  <c r="G6430" i="9"/>
  <c r="G6429" i="9"/>
  <c r="G6428" i="9"/>
  <c r="G6427" i="9"/>
  <c r="G6426" i="9"/>
  <c r="G6425" i="9"/>
  <c r="G6424" i="9"/>
  <c r="G6423" i="9"/>
  <c r="G6422" i="9"/>
  <c r="G6421" i="9"/>
  <c r="G6420" i="9"/>
  <c r="G6419" i="9"/>
  <c r="G6418" i="9"/>
  <c r="G6417" i="9"/>
  <c r="G6416" i="9"/>
  <c r="G6415" i="9"/>
  <c r="G6414" i="9"/>
  <c r="G6413" i="9"/>
  <c r="G6412" i="9"/>
  <c r="G6411" i="9"/>
  <c r="G6410" i="9"/>
  <c r="G6409" i="9"/>
  <c r="G6408" i="9"/>
  <c r="G6407" i="9"/>
  <c r="G6406" i="9"/>
  <c r="G6405" i="9"/>
  <c r="G6404" i="9"/>
  <c r="G6403" i="9"/>
  <c r="G6402" i="9"/>
  <c r="G6401" i="9"/>
  <c r="G6400" i="9"/>
  <c r="G6399" i="9"/>
  <c r="G6398" i="9"/>
  <c r="G6397" i="9"/>
  <c r="G6396" i="9"/>
  <c r="G6395" i="9"/>
  <c r="G6394" i="9"/>
  <c r="G6393" i="9"/>
  <c r="G6392" i="9"/>
  <c r="G6391" i="9"/>
  <c r="G6390" i="9"/>
  <c r="G6389" i="9"/>
  <c r="G6388" i="9"/>
  <c r="G6387" i="9"/>
  <c r="G6386" i="9"/>
  <c r="G6385" i="9"/>
  <c r="G6384" i="9"/>
  <c r="G6383" i="9"/>
  <c r="G6382" i="9"/>
  <c r="G6381" i="9"/>
  <c r="G6380" i="9"/>
  <c r="G6379" i="9"/>
  <c r="G6378" i="9"/>
  <c r="G6377" i="9"/>
  <c r="G6376" i="9"/>
  <c r="G6375" i="9"/>
  <c r="G6374" i="9"/>
  <c r="G6373" i="9"/>
  <c r="G6372" i="9"/>
  <c r="G6371" i="9"/>
  <c r="G6370" i="9"/>
  <c r="G6369" i="9"/>
  <c r="G6368" i="9"/>
  <c r="G6367" i="9"/>
  <c r="G6366" i="9"/>
  <c r="G6365" i="9"/>
  <c r="G6364" i="9"/>
  <c r="G6363" i="9"/>
  <c r="G6362" i="9"/>
  <c r="G6361" i="9"/>
  <c r="G6360" i="9"/>
  <c r="G6359" i="9"/>
  <c r="G6358" i="9"/>
  <c r="G6357" i="9"/>
  <c r="G6356" i="9"/>
  <c r="G6355" i="9"/>
  <c r="G6354" i="9"/>
  <c r="G6353" i="9"/>
  <c r="G6352" i="9"/>
  <c r="G6351" i="9"/>
  <c r="G6350" i="9"/>
  <c r="G6349" i="9"/>
  <c r="G6348" i="9"/>
  <c r="G6347" i="9"/>
  <c r="G6346" i="9"/>
  <c r="G6345" i="9"/>
  <c r="G6344" i="9"/>
  <c r="G6343" i="9"/>
  <c r="G6342" i="9"/>
  <c r="G6341" i="9"/>
  <c r="G6340" i="9"/>
  <c r="G6339" i="9"/>
  <c r="G6338" i="9"/>
  <c r="G6337" i="9"/>
  <c r="G6336" i="9"/>
  <c r="G6335" i="9"/>
  <c r="G6334" i="9"/>
  <c r="G6333" i="9"/>
  <c r="G6332" i="9"/>
  <c r="G6331" i="9"/>
  <c r="G6330" i="9"/>
  <c r="G6329" i="9"/>
  <c r="G6328" i="9"/>
  <c r="G6327" i="9"/>
  <c r="G6326" i="9"/>
  <c r="G6325" i="9"/>
  <c r="G6324" i="9"/>
  <c r="G6323" i="9"/>
  <c r="G6322" i="9"/>
  <c r="G6321" i="9"/>
  <c r="G6320" i="9"/>
  <c r="G6319" i="9"/>
  <c r="G6318" i="9"/>
  <c r="G6317" i="9"/>
  <c r="G6316" i="9"/>
  <c r="G6315" i="9"/>
  <c r="G6314" i="9"/>
  <c r="G6313" i="9"/>
  <c r="G6312" i="9"/>
  <c r="G6311" i="9"/>
  <c r="G6310" i="9"/>
  <c r="G6309" i="9"/>
  <c r="G6308" i="9"/>
  <c r="G6307" i="9"/>
  <c r="G6306" i="9"/>
  <c r="G6305" i="9"/>
  <c r="G6304" i="9"/>
  <c r="G6303" i="9"/>
  <c r="G6302" i="9"/>
  <c r="G6301" i="9"/>
  <c r="G6300" i="9"/>
  <c r="G6299" i="9"/>
  <c r="G6298" i="9"/>
  <c r="G6297" i="9"/>
  <c r="G6296" i="9"/>
  <c r="G6295" i="9"/>
  <c r="G6294" i="9"/>
  <c r="G6293" i="9"/>
  <c r="G6292" i="9"/>
  <c r="G6291" i="9"/>
  <c r="G6290" i="9"/>
  <c r="G6289" i="9"/>
  <c r="G6288" i="9"/>
  <c r="G6287" i="9"/>
  <c r="G6286" i="9"/>
  <c r="G6285" i="9"/>
  <c r="G6284" i="9"/>
  <c r="G6283" i="9"/>
  <c r="G6282" i="9"/>
  <c r="G6281" i="9"/>
  <c r="G6280" i="9"/>
  <c r="G6279" i="9"/>
  <c r="G6278" i="9"/>
  <c r="G6277" i="9"/>
  <c r="G6276" i="9"/>
  <c r="G6275" i="9"/>
  <c r="G6274" i="9"/>
  <c r="G6273" i="9"/>
  <c r="G6272" i="9"/>
  <c r="G6271" i="9"/>
  <c r="G6270" i="9"/>
  <c r="G6269" i="9"/>
  <c r="G6268" i="9"/>
  <c r="G6267" i="9"/>
  <c r="G6266" i="9"/>
  <c r="G6265" i="9"/>
  <c r="G6264" i="9"/>
  <c r="G6263" i="9"/>
  <c r="G6262" i="9"/>
  <c r="G6261" i="9"/>
  <c r="G6260" i="9"/>
  <c r="G6259" i="9"/>
  <c r="G6258" i="9"/>
  <c r="G6257" i="9"/>
  <c r="G6256" i="9"/>
  <c r="G6255" i="9"/>
  <c r="G6254" i="9"/>
  <c r="G6253" i="9"/>
  <c r="G6252" i="9"/>
  <c r="G6251" i="9"/>
  <c r="G6250" i="9"/>
  <c r="G6249" i="9"/>
  <c r="G6248" i="9"/>
  <c r="G6247" i="9"/>
  <c r="G6246" i="9"/>
  <c r="G6245" i="9"/>
  <c r="G6244" i="9"/>
  <c r="G6243" i="9"/>
  <c r="G6242" i="9"/>
  <c r="G6241" i="9"/>
  <c r="G6240" i="9"/>
  <c r="G6239" i="9"/>
  <c r="G6238" i="9"/>
  <c r="G6237" i="9"/>
  <c r="G6236" i="9"/>
  <c r="G6235" i="9"/>
  <c r="G6234" i="9"/>
  <c r="G6233" i="9"/>
  <c r="G6232" i="9"/>
  <c r="G6231" i="9"/>
  <c r="G6230" i="9"/>
  <c r="G6229" i="9"/>
  <c r="G6228" i="9"/>
  <c r="G6227" i="9"/>
  <c r="G6226" i="9"/>
  <c r="G6225" i="9"/>
  <c r="G6224" i="9"/>
  <c r="G6223" i="9"/>
  <c r="G6222" i="9"/>
  <c r="G6221" i="9"/>
  <c r="G6220" i="9"/>
  <c r="G6219" i="9"/>
  <c r="G6218" i="9"/>
  <c r="G6217" i="9"/>
  <c r="G6216" i="9"/>
  <c r="G6215" i="9"/>
  <c r="G6214" i="9"/>
  <c r="G6213" i="9"/>
  <c r="G6212" i="9"/>
  <c r="G6211" i="9"/>
  <c r="G6210" i="9"/>
  <c r="G6209" i="9"/>
  <c r="G6208" i="9"/>
  <c r="G6207" i="9"/>
  <c r="G6206" i="9"/>
  <c r="G6205" i="9"/>
  <c r="G6204" i="9"/>
  <c r="G6203" i="9"/>
  <c r="G6202" i="9"/>
  <c r="G6201" i="9"/>
  <c r="G6200" i="9"/>
  <c r="G6199" i="9"/>
  <c r="G6198" i="9"/>
  <c r="G6197" i="9"/>
  <c r="G6196" i="9"/>
  <c r="G6195" i="9"/>
  <c r="G6194" i="9"/>
  <c r="G6193" i="9"/>
  <c r="G6192" i="9"/>
  <c r="G6191" i="9"/>
  <c r="G6190" i="9"/>
  <c r="G6189" i="9"/>
  <c r="G6188" i="9"/>
  <c r="G6187" i="9"/>
  <c r="G6186" i="9"/>
  <c r="G6185" i="9"/>
  <c r="G6184" i="9"/>
  <c r="G6183" i="9"/>
  <c r="G6182" i="9"/>
  <c r="G6181" i="9"/>
  <c r="G6180" i="9"/>
  <c r="G6179" i="9"/>
  <c r="G6178" i="9"/>
  <c r="G6177" i="9"/>
  <c r="G6176" i="9"/>
  <c r="G6175" i="9"/>
  <c r="G6174" i="9"/>
  <c r="G6173" i="9"/>
  <c r="G6172" i="9"/>
  <c r="G6171" i="9"/>
  <c r="G6170" i="9"/>
  <c r="G6169" i="9"/>
  <c r="G6168" i="9"/>
  <c r="G6167" i="9"/>
  <c r="G6166" i="9"/>
  <c r="G6165" i="9"/>
  <c r="G6164" i="9"/>
  <c r="G6163" i="9"/>
  <c r="G6162" i="9"/>
  <c r="G6161" i="9"/>
  <c r="G6160" i="9"/>
  <c r="G6159" i="9"/>
  <c r="G6158" i="9"/>
  <c r="G6157" i="9"/>
  <c r="G6156" i="9"/>
  <c r="G6155" i="9"/>
  <c r="G6154" i="9"/>
  <c r="G6153" i="9"/>
  <c r="G6152" i="9"/>
  <c r="G6151" i="9"/>
  <c r="G6150" i="9"/>
  <c r="G6149" i="9"/>
  <c r="G6148" i="9"/>
  <c r="G6147" i="9"/>
  <c r="G6146" i="9"/>
  <c r="G6145" i="9"/>
  <c r="G6144" i="9"/>
  <c r="G6143" i="9"/>
  <c r="G6142" i="9"/>
  <c r="G6141" i="9"/>
  <c r="G6140" i="9"/>
  <c r="G6139" i="9"/>
  <c r="G6138" i="9"/>
  <c r="G6137" i="9"/>
  <c r="G6136" i="9"/>
  <c r="G6135" i="9"/>
  <c r="G6134" i="9"/>
  <c r="G6133" i="9"/>
  <c r="G6132" i="9"/>
  <c r="G6131" i="9"/>
  <c r="G6130" i="9"/>
  <c r="G6129" i="9"/>
  <c r="G6128" i="9"/>
  <c r="G6127" i="9"/>
  <c r="G6126" i="9"/>
  <c r="G6125" i="9"/>
  <c r="G6124" i="9"/>
  <c r="G6123" i="9"/>
  <c r="G6122" i="9"/>
  <c r="G6121" i="9"/>
  <c r="G6120" i="9"/>
  <c r="G6119" i="9"/>
  <c r="G6118" i="9"/>
  <c r="G6117" i="9"/>
  <c r="G6116" i="9"/>
  <c r="G6115" i="9"/>
  <c r="G6114" i="9"/>
  <c r="G6113" i="9"/>
  <c r="G6112" i="9"/>
  <c r="G6111" i="9"/>
  <c r="G6110" i="9"/>
  <c r="G6109" i="9"/>
  <c r="G6108" i="9"/>
  <c r="G6107" i="9"/>
  <c r="G6106" i="9"/>
  <c r="G6105" i="9"/>
  <c r="G6104" i="9"/>
  <c r="G6103" i="9"/>
  <c r="G6102" i="9"/>
  <c r="G6101" i="9"/>
  <c r="G6100" i="9"/>
  <c r="G6099" i="9"/>
  <c r="G6098" i="9"/>
  <c r="G6097" i="9"/>
  <c r="G6096" i="9"/>
  <c r="G6095" i="9"/>
  <c r="G6094" i="9"/>
  <c r="G6093" i="9"/>
  <c r="G6092" i="9"/>
  <c r="G6091" i="9"/>
  <c r="G6090" i="9"/>
  <c r="G6089" i="9"/>
  <c r="G6088" i="9"/>
  <c r="G6087" i="9"/>
  <c r="G6086" i="9"/>
  <c r="G6085" i="9"/>
  <c r="G6084" i="9"/>
  <c r="G6083" i="9"/>
  <c r="G6082" i="9"/>
  <c r="G6081" i="9"/>
  <c r="G6080" i="9"/>
  <c r="G6079" i="9"/>
  <c r="G6078" i="9"/>
  <c r="G6077" i="9"/>
  <c r="G6076" i="9"/>
  <c r="G6075" i="9"/>
  <c r="G6074" i="9"/>
  <c r="G6073" i="9"/>
  <c r="G6072" i="9"/>
  <c r="G6071" i="9"/>
  <c r="G6070" i="9"/>
  <c r="G6069" i="9"/>
  <c r="G6068" i="9"/>
  <c r="G6067" i="9"/>
  <c r="G6066" i="9"/>
  <c r="G6065" i="9"/>
  <c r="G6064" i="9"/>
  <c r="G6063" i="9"/>
  <c r="G6062" i="9"/>
  <c r="G6061" i="9"/>
  <c r="G6060" i="9"/>
  <c r="G6059" i="9"/>
  <c r="G6058" i="9"/>
  <c r="G6057" i="9"/>
  <c r="G6056" i="9"/>
  <c r="G6055" i="9"/>
  <c r="G6054" i="9"/>
  <c r="G6053" i="9"/>
  <c r="G6052" i="9"/>
  <c r="G6051" i="9"/>
  <c r="G6050" i="9"/>
  <c r="G6049" i="9"/>
  <c r="G6048" i="9"/>
  <c r="G6047" i="9"/>
  <c r="G6046" i="9"/>
  <c r="G6045" i="9"/>
  <c r="G6044" i="9"/>
  <c r="G6043" i="9"/>
  <c r="G6042" i="9"/>
  <c r="G6041" i="9"/>
  <c r="G6040" i="9"/>
  <c r="G6039" i="9"/>
  <c r="G6038" i="9"/>
  <c r="G6037" i="9"/>
  <c r="G6036" i="9"/>
  <c r="G6035" i="9"/>
  <c r="G6034" i="9"/>
  <c r="G6033" i="9"/>
  <c r="G6032" i="9"/>
  <c r="G6031" i="9"/>
  <c r="G6030" i="9"/>
  <c r="G6029" i="9"/>
  <c r="G6028" i="9"/>
  <c r="G6027" i="9"/>
  <c r="G6026" i="9"/>
  <c r="G6025" i="9"/>
  <c r="G6024" i="9"/>
  <c r="G6023" i="9"/>
  <c r="G6022" i="9"/>
  <c r="G6021" i="9"/>
  <c r="G6020" i="9"/>
  <c r="G6019" i="9"/>
  <c r="G6018" i="9"/>
  <c r="G6017" i="9"/>
  <c r="G6016" i="9"/>
  <c r="G6015" i="9"/>
  <c r="G6014" i="9"/>
  <c r="G6013" i="9"/>
  <c r="G6012" i="9"/>
  <c r="G6011" i="9"/>
  <c r="G6010" i="9"/>
  <c r="G6009" i="9"/>
  <c r="G6008" i="9"/>
  <c r="G6007" i="9"/>
  <c r="G6006" i="9"/>
  <c r="G6005" i="9"/>
  <c r="G6004" i="9"/>
  <c r="G6003" i="9"/>
  <c r="G6002" i="9"/>
  <c r="G6001" i="9"/>
  <c r="G6000" i="9"/>
  <c r="G5999" i="9"/>
  <c r="G5998" i="9"/>
  <c r="G5997" i="9"/>
  <c r="G5996" i="9"/>
  <c r="G5995" i="9"/>
  <c r="G5994" i="9"/>
  <c r="G5993" i="9"/>
  <c r="G5992" i="9"/>
  <c r="G5991" i="9"/>
  <c r="G5990" i="9"/>
  <c r="G5989" i="9"/>
  <c r="G5988" i="9"/>
  <c r="G5987" i="9"/>
  <c r="G5986" i="9"/>
  <c r="G5985" i="9"/>
  <c r="G5984" i="9"/>
  <c r="G5983" i="9"/>
  <c r="G5982" i="9"/>
  <c r="G5981" i="9"/>
  <c r="G5980" i="9"/>
  <c r="G5979" i="9"/>
  <c r="G5978" i="9"/>
  <c r="G5977" i="9"/>
  <c r="G5976" i="9"/>
  <c r="G5975" i="9"/>
  <c r="G5974" i="9"/>
  <c r="G5973" i="9"/>
  <c r="G5972" i="9"/>
  <c r="G5971" i="9"/>
  <c r="G5970" i="9"/>
  <c r="G5969" i="9"/>
  <c r="G5968" i="9"/>
  <c r="G5967" i="9"/>
  <c r="G5966" i="9"/>
  <c r="G5965" i="9"/>
  <c r="G5964" i="9"/>
  <c r="G5963" i="9"/>
  <c r="G5962" i="9"/>
  <c r="G5961" i="9"/>
  <c r="G5960" i="9"/>
  <c r="G5959" i="9"/>
  <c r="G5958" i="9"/>
  <c r="G5957" i="9"/>
  <c r="G5956" i="9"/>
  <c r="G5955" i="9"/>
  <c r="G5954" i="9"/>
  <c r="G5953" i="9"/>
  <c r="G5952" i="9"/>
  <c r="G5951" i="9"/>
  <c r="G5950" i="9"/>
  <c r="G5949" i="9"/>
  <c r="G5948" i="9"/>
  <c r="G5947" i="9"/>
  <c r="G5946" i="9"/>
  <c r="G5945" i="9"/>
  <c r="G5944" i="9"/>
  <c r="G5943" i="9"/>
  <c r="G5942" i="9"/>
  <c r="G5941" i="9"/>
  <c r="G5940" i="9"/>
  <c r="G5939" i="9"/>
  <c r="G5938" i="9"/>
  <c r="G5937" i="9"/>
  <c r="G5936" i="9"/>
  <c r="G5935" i="9"/>
  <c r="G5934" i="9"/>
  <c r="G5933" i="9"/>
  <c r="G5932" i="9"/>
  <c r="G5931" i="9"/>
  <c r="G5930" i="9"/>
  <c r="G5929" i="9"/>
  <c r="G5928" i="9"/>
  <c r="G5927" i="9"/>
  <c r="G5926" i="9"/>
  <c r="G5925" i="9"/>
  <c r="G5924" i="9"/>
  <c r="G5923" i="9"/>
  <c r="G5922" i="9"/>
  <c r="G5921" i="9"/>
  <c r="G5920" i="9"/>
  <c r="G5919" i="9"/>
  <c r="G5918" i="9"/>
  <c r="G5917" i="9"/>
  <c r="G5916" i="9"/>
  <c r="G5915" i="9"/>
  <c r="G5914" i="9"/>
  <c r="G5913" i="9"/>
  <c r="G5912" i="9"/>
  <c r="G5911" i="9"/>
  <c r="G5910" i="9"/>
  <c r="G5909" i="9"/>
  <c r="G5908" i="9"/>
  <c r="G5907" i="9"/>
  <c r="G5906" i="9"/>
  <c r="G5905" i="9"/>
  <c r="G5904" i="9"/>
  <c r="G5903" i="9"/>
  <c r="G5902" i="9"/>
  <c r="G5901" i="9"/>
  <c r="G5900" i="9"/>
  <c r="G5899" i="9"/>
  <c r="G5898" i="9"/>
  <c r="G5897" i="9"/>
  <c r="G5896" i="9"/>
  <c r="G5895" i="9"/>
  <c r="G5894" i="9"/>
  <c r="G5893" i="9"/>
  <c r="G5892" i="9"/>
  <c r="G5891" i="9"/>
  <c r="G5890" i="9"/>
  <c r="G5889" i="9"/>
  <c r="G5888" i="9"/>
  <c r="G5887" i="9"/>
  <c r="G5886" i="9"/>
  <c r="G5885" i="9"/>
  <c r="G5884" i="9"/>
  <c r="G5883" i="9"/>
  <c r="G5882" i="9"/>
  <c r="G5881" i="9"/>
  <c r="G5880" i="9"/>
  <c r="G5879" i="9"/>
  <c r="G5878" i="9"/>
  <c r="G5877" i="9"/>
  <c r="G5876" i="9"/>
  <c r="G5875" i="9"/>
  <c r="G5874" i="9"/>
  <c r="G5873" i="9"/>
  <c r="G5872" i="9"/>
  <c r="G5871" i="9"/>
  <c r="G5870" i="9"/>
  <c r="G5869" i="9"/>
  <c r="G5868" i="9"/>
  <c r="G5867" i="9"/>
  <c r="G5866" i="9"/>
  <c r="G5865" i="9"/>
  <c r="G5864" i="9"/>
  <c r="G5863" i="9"/>
  <c r="G5862" i="9"/>
  <c r="G5861" i="9"/>
  <c r="G5860" i="9"/>
  <c r="G5859" i="9"/>
  <c r="G5858" i="9"/>
  <c r="G5857" i="9"/>
  <c r="G5856" i="9"/>
  <c r="G5855" i="9"/>
  <c r="G5854" i="9"/>
  <c r="G5853" i="9"/>
  <c r="G5852" i="9"/>
  <c r="G5851" i="9"/>
  <c r="G5850" i="9"/>
  <c r="G5849" i="9"/>
  <c r="G5848" i="9"/>
  <c r="G5847" i="9"/>
  <c r="G5846" i="9"/>
  <c r="G5845" i="9"/>
  <c r="G5844" i="9"/>
  <c r="G5843" i="9"/>
  <c r="G5842" i="9"/>
  <c r="G5841" i="9"/>
  <c r="G5840" i="9"/>
  <c r="G5839" i="9"/>
  <c r="G5838" i="9"/>
  <c r="G5837" i="9"/>
  <c r="G5836" i="9"/>
  <c r="G5835" i="9"/>
  <c r="G5834" i="9"/>
  <c r="G5833" i="9"/>
  <c r="G5832" i="9"/>
  <c r="G5831" i="9"/>
  <c r="G5830" i="9"/>
  <c r="G5829" i="9"/>
  <c r="G5828" i="9"/>
  <c r="G5827" i="9"/>
  <c r="G5826" i="9"/>
  <c r="G5825" i="9"/>
  <c r="G5824" i="9"/>
  <c r="G5823" i="9"/>
  <c r="G5822" i="9"/>
  <c r="G5821" i="9"/>
  <c r="G5820" i="9"/>
  <c r="G5819" i="9"/>
  <c r="G5818" i="9"/>
  <c r="G5817" i="9"/>
  <c r="G5816" i="9"/>
  <c r="G5815" i="9"/>
  <c r="G5814" i="9"/>
  <c r="G5813" i="9"/>
  <c r="G5812" i="9"/>
  <c r="G5811" i="9"/>
  <c r="G5810" i="9"/>
  <c r="G5809" i="9"/>
  <c r="G5808" i="9"/>
  <c r="G5807" i="9"/>
  <c r="G5806" i="9"/>
  <c r="G5805" i="9"/>
  <c r="G5804" i="9"/>
  <c r="G5803" i="9"/>
  <c r="G5802" i="9"/>
  <c r="G5801" i="9"/>
  <c r="G5800" i="9"/>
  <c r="G5799" i="9"/>
  <c r="G5798" i="9"/>
  <c r="G5797" i="9"/>
  <c r="G5796" i="9"/>
  <c r="G5795" i="9"/>
  <c r="G5794" i="9"/>
  <c r="G5793" i="9"/>
  <c r="G5792" i="9"/>
  <c r="G5791" i="9"/>
  <c r="G5790" i="9"/>
  <c r="G5789" i="9"/>
  <c r="G5788" i="9"/>
  <c r="G5787" i="9"/>
  <c r="G5786" i="9"/>
  <c r="G5785" i="9"/>
  <c r="G5784" i="9"/>
  <c r="G5783" i="9"/>
  <c r="G5782" i="9"/>
  <c r="G5781" i="9"/>
  <c r="G5780" i="9"/>
  <c r="G5779" i="9"/>
  <c r="G5778" i="9"/>
  <c r="G5777" i="9"/>
  <c r="G5776" i="9"/>
  <c r="G5775" i="9"/>
  <c r="G5774" i="9"/>
  <c r="G5773" i="9"/>
  <c r="G5772" i="9"/>
  <c r="G5771" i="9"/>
  <c r="G5770" i="9"/>
  <c r="G5769" i="9"/>
  <c r="G5768" i="9"/>
  <c r="G5767" i="9"/>
  <c r="G5766" i="9"/>
  <c r="G5765" i="9"/>
  <c r="G5764" i="9"/>
  <c r="G5763" i="9"/>
  <c r="G5762" i="9"/>
  <c r="G5761" i="9"/>
  <c r="G5760" i="9"/>
  <c r="G5759" i="9"/>
  <c r="G5758" i="9"/>
  <c r="G5757" i="9"/>
  <c r="G5756" i="9"/>
  <c r="G5755" i="9"/>
  <c r="G5754" i="9"/>
  <c r="G5753" i="9"/>
  <c r="G5752" i="9"/>
  <c r="G5751" i="9"/>
  <c r="G5750" i="9"/>
  <c r="G5749" i="9"/>
  <c r="G5748" i="9"/>
  <c r="G5747" i="9"/>
  <c r="G5746" i="9"/>
  <c r="G5745" i="9"/>
  <c r="G5744" i="9"/>
  <c r="G5743" i="9"/>
  <c r="G5742" i="9"/>
  <c r="G5741" i="9"/>
  <c r="G5740" i="9"/>
  <c r="G5739" i="9"/>
  <c r="G5738" i="9"/>
  <c r="G5737" i="9"/>
  <c r="G5736" i="9"/>
  <c r="G5735" i="9"/>
  <c r="G5734" i="9"/>
  <c r="G5733" i="9"/>
  <c r="G5732" i="9"/>
  <c r="G5731" i="9"/>
  <c r="G5730" i="9"/>
  <c r="G5729" i="9"/>
  <c r="G5728" i="9"/>
  <c r="G5727" i="9"/>
  <c r="G5726" i="9"/>
  <c r="G5725" i="9"/>
  <c r="G5724" i="9"/>
  <c r="G5723" i="9"/>
  <c r="G5722" i="9"/>
  <c r="G5721" i="9"/>
  <c r="G5720" i="9"/>
  <c r="G5719" i="9"/>
  <c r="G5718" i="9"/>
  <c r="G5717" i="9"/>
  <c r="G5716" i="9"/>
  <c r="G5715" i="9"/>
  <c r="G5714" i="9"/>
  <c r="G5713" i="9"/>
  <c r="G5712" i="9"/>
  <c r="G5711" i="9"/>
  <c r="G5710" i="9"/>
  <c r="G5709" i="9"/>
  <c r="G5708" i="9"/>
  <c r="G5707" i="9"/>
  <c r="G5706" i="9"/>
  <c r="G5705" i="9"/>
  <c r="G5704" i="9"/>
  <c r="G5703" i="9"/>
  <c r="G5702" i="9"/>
  <c r="G5701" i="9"/>
  <c r="G5700" i="9"/>
  <c r="G5699" i="9"/>
  <c r="G5698" i="9"/>
  <c r="G5697" i="9"/>
  <c r="G5696" i="9"/>
  <c r="G5695" i="9"/>
  <c r="G5694" i="9"/>
  <c r="G5693" i="9"/>
  <c r="G5692" i="9"/>
  <c r="G5691" i="9"/>
  <c r="G5690" i="9"/>
  <c r="G5689" i="9"/>
  <c r="G5688" i="9"/>
  <c r="G5687" i="9"/>
  <c r="G5686" i="9"/>
  <c r="G5685" i="9"/>
  <c r="G5684" i="9"/>
  <c r="G5683" i="9"/>
  <c r="G5682" i="9"/>
  <c r="G5681" i="9"/>
  <c r="G5680" i="9"/>
  <c r="G5679" i="9"/>
  <c r="G5678" i="9"/>
  <c r="G5677" i="9"/>
  <c r="G5676" i="9"/>
  <c r="G5675" i="9"/>
  <c r="G5674" i="9"/>
  <c r="G5673" i="9"/>
  <c r="G5672" i="9"/>
  <c r="G5671" i="9"/>
  <c r="G5670" i="9"/>
  <c r="G5669" i="9"/>
  <c r="G5668" i="9"/>
  <c r="G5667" i="9"/>
  <c r="G5666" i="9"/>
  <c r="G5665" i="9"/>
  <c r="G5664" i="9"/>
  <c r="G5663" i="9"/>
  <c r="G5662" i="9"/>
  <c r="G5661" i="9"/>
  <c r="G5660" i="9"/>
  <c r="G5659" i="9"/>
  <c r="G5658" i="9"/>
  <c r="G5657" i="9"/>
  <c r="G5656" i="9"/>
  <c r="G5655" i="9"/>
  <c r="G5654" i="9"/>
  <c r="G5653" i="9"/>
  <c r="G5652" i="9"/>
  <c r="G5651" i="9"/>
  <c r="G5650" i="9"/>
  <c r="G5649" i="9"/>
  <c r="G5648" i="9"/>
  <c r="G5647" i="9"/>
  <c r="G5646" i="9"/>
  <c r="G5645" i="9"/>
  <c r="G5644" i="9"/>
  <c r="G5643" i="9"/>
  <c r="G5642" i="9"/>
  <c r="G5641" i="9"/>
  <c r="G5640" i="9"/>
  <c r="G5639" i="9"/>
  <c r="G5638" i="9"/>
  <c r="G5637" i="9"/>
  <c r="G5636" i="9"/>
  <c r="G5635" i="9"/>
  <c r="G5634" i="9"/>
  <c r="G5633" i="9"/>
  <c r="G5632" i="9"/>
  <c r="G5631" i="9"/>
  <c r="G5630" i="9"/>
  <c r="G5629" i="9"/>
  <c r="G5628" i="9"/>
  <c r="G5627" i="9"/>
  <c r="G5626" i="9"/>
  <c r="G5625" i="9"/>
  <c r="G5624" i="9"/>
  <c r="G5623" i="9"/>
  <c r="G5622" i="9"/>
  <c r="G5621" i="9"/>
  <c r="G5620" i="9"/>
  <c r="G5619" i="9"/>
  <c r="G5618" i="9"/>
  <c r="G5617" i="9"/>
  <c r="G5616" i="9"/>
  <c r="G5615" i="9"/>
  <c r="G5614" i="9"/>
  <c r="G5613" i="9"/>
  <c r="G5612" i="9"/>
  <c r="G5611" i="9"/>
  <c r="G5610" i="9"/>
  <c r="G5609" i="9"/>
  <c r="G5608" i="9"/>
  <c r="G5607" i="9"/>
  <c r="G5606" i="9"/>
  <c r="G5605" i="9"/>
  <c r="G5604" i="9"/>
  <c r="G5603" i="9"/>
  <c r="G5602" i="9"/>
  <c r="G5601" i="9"/>
  <c r="G5600" i="9"/>
  <c r="G5599" i="9"/>
  <c r="G5598" i="9"/>
  <c r="G5597" i="9"/>
  <c r="G5596" i="9"/>
  <c r="G5595" i="9"/>
  <c r="G5594" i="9"/>
  <c r="G5593" i="9"/>
  <c r="G5592" i="9"/>
  <c r="G5591" i="9"/>
  <c r="G5590" i="9"/>
  <c r="G5589" i="9"/>
  <c r="G5588" i="9"/>
  <c r="G5587" i="9"/>
  <c r="G5586" i="9"/>
  <c r="G5585" i="9"/>
  <c r="G5584" i="9"/>
  <c r="G5583" i="9"/>
  <c r="G5582" i="9"/>
  <c r="G5581" i="9"/>
  <c r="G5580" i="9"/>
  <c r="G5579" i="9"/>
  <c r="G5578" i="9"/>
  <c r="G5577" i="9"/>
  <c r="G5576" i="9"/>
  <c r="G5575" i="9"/>
  <c r="G5574" i="9"/>
  <c r="G5573" i="9"/>
  <c r="G5572" i="9"/>
  <c r="G5571" i="9"/>
  <c r="G5570" i="9"/>
  <c r="G5569" i="9"/>
  <c r="G5568" i="9"/>
  <c r="G5567" i="9"/>
  <c r="G5566" i="9"/>
  <c r="G5565" i="9"/>
  <c r="G5564" i="9"/>
  <c r="G5563" i="9"/>
  <c r="G5562" i="9"/>
  <c r="G5561" i="9"/>
  <c r="G5560" i="9"/>
  <c r="G5559" i="9"/>
  <c r="G5558" i="9"/>
  <c r="G5557" i="9"/>
  <c r="G5556" i="9"/>
  <c r="G5555" i="9"/>
  <c r="G5554" i="9"/>
  <c r="G5553" i="9"/>
  <c r="G5552" i="9"/>
  <c r="G5551" i="9"/>
  <c r="G5550" i="9"/>
  <c r="G5549" i="9"/>
  <c r="G5548" i="9"/>
  <c r="G5547" i="9"/>
  <c r="G5546" i="9"/>
  <c r="G5545" i="9"/>
  <c r="G5544" i="9"/>
  <c r="G5543" i="9"/>
  <c r="G5542" i="9"/>
  <c r="G5541" i="9"/>
  <c r="G5540" i="9"/>
  <c r="G5539" i="9"/>
  <c r="G5538" i="9"/>
  <c r="G5537" i="9"/>
  <c r="G5536" i="9"/>
  <c r="G5535" i="9"/>
  <c r="G5534" i="9"/>
  <c r="G5533" i="9"/>
  <c r="G5532" i="9"/>
  <c r="G5531" i="9"/>
  <c r="G5530" i="9"/>
  <c r="G5529" i="9"/>
  <c r="G5528" i="9"/>
  <c r="G5527" i="9"/>
  <c r="G5526" i="9"/>
  <c r="G5525" i="9"/>
  <c r="G5524" i="9"/>
  <c r="G5523" i="9"/>
  <c r="G5522" i="9"/>
  <c r="G5521" i="9"/>
  <c r="G5520" i="9"/>
  <c r="G5519" i="9"/>
  <c r="G5518" i="9"/>
  <c r="G5517" i="9"/>
  <c r="G5516" i="9"/>
  <c r="G5515" i="9"/>
  <c r="G5514" i="9"/>
  <c r="G5513" i="9"/>
  <c r="G5512" i="9"/>
  <c r="G5511" i="9"/>
  <c r="G5510" i="9"/>
  <c r="G5509" i="9"/>
  <c r="G5508" i="9"/>
  <c r="G5507" i="9"/>
  <c r="G5506" i="9"/>
  <c r="G5505" i="9"/>
  <c r="G5504" i="9"/>
  <c r="G5503" i="9"/>
  <c r="G5502" i="9"/>
  <c r="G5501" i="9"/>
  <c r="G5500" i="9"/>
  <c r="G5499" i="9"/>
  <c r="G5498" i="9"/>
  <c r="G5497" i="9"/>
  <c r="G5496" i="9"/>
  <c r="G5495" i="9"/>
  <c r="G5494" i="9"/>
  <c r="G5493" i="9"/>
  <c r="G5492" i="9"/>
  <c r="G5491" i="9"/>
  <c r="G5490" i="9"/>
  <c r="G5489" i="9"/>
  <c r="G5488" i="9"/>
  <c r="G5487" i="9"/>
  <c r="G5486" i="9"/>
  <c r="G5485" i="9"/>
  <c r="G5484" i="9"/>
  <c r="G5483" i="9"/>
  <c r="G5482" i="9"/>
  <c r="G5481" i="9"/>
  <c r="G5480" i="9"/>
  <c r="G5479" i="9"/>
  <c r="G5478" i="9"/>
  <c r="G5477" i="9"/>
  <c r="G5476" i="9"/>
  <c r="G5475" i="9"/>
  <c r="G5474" i="9"/>
  <c r="G5473" i="9"/>
  <c r="G5472" i="9"/>
  <c r="G5471" i="9"/>
  <c r="G5470" i="9"/>
  <c r="G5469" i="9"/>
  <c r="G5468" i="9"/>
  <c r="G5467" i="9"/>
  <c r="G5466" i="9"/>
  <c r="G5465" i="9"/>
  <c r="G5464" i="9"/>
  <c r="G5463" i="9"/>
  <c r="G5462" i="9"/>
  <c r="G5461" i="9"/>
  <c r="G5460" i="9"/>
  <c r="G5459" i="9"/>
  <c r="G5458" i="9"/>
  <c r="G5457" i="9"/>
  <c r="G5456" i="9"/>
  <c r="G5455" i="9"/>
  <c r="G5454" i="9"/>
  <c r="G5453" i="9"/>
  <c r="G5452" i="9"/>
  <c r="G5451" i="9"/>
  <c r="G5450" i="9"/>
  <c r="G5449" i="9"/>
  <c r="G5448" i="9"/>
  <c r="G5447" i="9"/>
  <c r="G5446" i="9"/>
  <c r="G5445" i="9"/>
  <c r="G5444" i="9"/>
  <c r="G5443" i="9"/>
  <c r="G5442" i="9"/>
  <c r="G5441" i="9"/>
  <c r="G5440" i="9"/>
  <c r="G5439" i="9"/>
  <c r="G5438" i="9"/>
  <c r="G5437" i="9"/>
  <c r="G5436" i="9"/>
  <c r="G5435" i="9"/>
  <c r="G5434" i="9"/>
  <c r="G5433" i="9"/>
  <c r="G5432" i="9"/>
  <c r="G5431" i="9"/>
  <c r="G5430" i="9"/>
  <c r="G5429" i="9"/>
  <c r="G5428" i="9"/>
  <c r="G5427" i="9"/>
  <c r="G5426" i="9"/>
  <c r="G5425" i="9"/>
  <c r="G5424" i="9"/>
  <c r="G5423" i="9"/>
  <c r="G5422" i="9"/>
  <c r="G5421" i="9"/>
  <c r="G5420" i="9"/>
  <c r="G5419" i="9"/>
  <c r="G5418" i="9"/>
  <c r="G5417" i="9"/>
  <c r="G5416" i="9"/>
  <c r="G5415" i="9"/>
  <c r="G5414" i="9"/>
  <c r="G5413" i="9"/>
  <c r="G5412" i="9"/>
  <c r="G5411" i="9"/>
  <c r="G5410" i="9"/>
  <c r="G5409" i="9"/>
  <c r="G5408" i="9"/>
  <c r="G5407" i="9"/>
  <c r="G5406" i="9"/>
  <c r="G5405" i="9"/>
  <c r="G5404" i="9"/>
  <c r="G5403" i="9"/>
  <c r="G5402" i="9"/>
  <c r="G5401" i="9"/>
  <c r="G5400" i="9"/>
  <c r="G5399" i="9"/>
  <c r="G5398" i="9"/>
  <c r="G5397" i="9"/>
  <c r="G5396" i="9"/>
  <c r="G5395" i="9"/>
  <c r="G5394" i="9"/>
  <c r="G5393" i="9"/>
  <c r="G5392" i="9"/>
  <c r="G5391" i="9"/>
  <c r="G5390" i="9"/>
  <c r="G5389" i="9"/>
  <c r="G5388" i="9"/>
  <c r="G5387" i="9"/>
  <c r="G5386" i="9"/>
  <c r="G5385" i="9"/>
  <c r="G5384" i="9"/>
  <c r="G5383" i="9"/>
  <c r="G5382" i="9"/>
  <c r="G5381" i="9"/>
  <c r="G5380" i="9"/>
  <c r="G5379" i="9"/>
  <c r="G5378" i="9"/>
  <c r="G5377" i="9"/>
  <c r="G5376" i="9"/>
  <c r="G5375" i="9"/>
  <c r="G5374" i="9"/>
  <c r="G5373" i="9"/>
  <c r="G5372" i="9"/>
  <c r="G5371" i="9"/>
  <c r="G5370" i="9"/>
  <c r="G5369" i="9"/>
  <c r="G5368" i="9"/>
  <c r="G5367" i="9"/>
  <c r="G5366" i="9"/>
  <c r="G5365" i="9"/>
  <c r="G5364" i="9"/>
  <c r="G5363" i="9"/>
  <c r="G5362" i="9"/>
  <c r="G5361" i="9"/>
  <c r="G5360" i="9"/>
  <c r="G5359" i="9"/>
  <c r="G5358" i="9"/>
  <c r="G5357" i="9"/>
  <c r="G5356" i="9"/>
  <c r="G5355" i="9"/>
  <c r="G5354" i="9"/>
  <c r="G5353" i="9"/>
  <c r="G5352" i="9"/>
  <c r="G5351" i="9"/>
  <c r="G5350" i="9"/>
  <c r="G5349" i="9"/>
  <c r="G5348" i="9"/>
  <c r="G5347" i="9"/>
  <c r="G5346" i="9"/>
  <c r="G5345" i="9"/>
  <c r="G5344" i="9"/>
  <c r="G5343" i="9"/>
  <c r="G5342" i="9"/>
  <c r="G5341" i="9"/>
  <c r="G5340" i="9"/>
  <c r="G5339" i="9"/>
  <c r="G5338" i="9"/>
  <c r="G5337" i="9"/>
  <c r="G5336" i="9"/>
  <c r="G5335" i="9"/>
  <c r="G5334" i="9"/>
  <c r="G5333" i="9"/>
  <c r="G5332" i="9"/>
  <c r="G5331" i="9"/>
  <c r="G5330" i="9"/>
  <c r="G5329" i="9"/>
  <c r="G5328" i="9"/>
  <c r="G5327" i="9"/>
  <c r="G5326" i="9"/>
  <c r="G5325" i="9"/>
  <c r="G5324" i="9"/>
  <c r="G5323" i="9"/>
  <c r="G5322" i="9"/>
  <c r="G5321" i="9"/>
  <c r="G5320" i="9"/>
  <c r="G5319" i="9"/>
  <c r="G5318" i="9"/>
  <c r="G5317" i="9"/>
  <c r="G5316" i="9"/>
  <c r="G5315" i="9"/>
  <c r="G5314" i="9"/>
  <c r="G5313" i="9"/>
  <c r="G5312" i="9"/>
  <c r="G5311" i="9"/>
  <c r="G5310" i="9"/>
  <c r="G5309" i="9"/>
  <c r="G5308" i="9"/>
  <c r="G5307" i="9"/>
  <c r="G5306" i="9"/>
  <c r="G5305" i="9"/>
  <c r="G5304" i="9"/>
  <c r="G5303" i="9"/>
  <c r="G5302" i="9"/>
  <c r="G5301" i="9"/>
  <c r="G5300" i="9"/>
  <c r="G5299" i="9"/>
  <c r="G5298" i="9"/>
  <c r="G5297" i="9"/>
  <c r="G5296" i="9"/>
  <c r="G5295" i="9"/>
  <c r="G5294" i="9"/>
  <c r="G5293" i="9"/>
  <c r="G5292" i="9"/>
  <c r="G5291" i="9"/>
  <c r="G5290" i="9"/>
  <c r="G5289" i="9"/>
  <c r="G5288" i="9"/>
  <c r="G5287" i="9"/>
  <c r="G5286" i="9"/>
  <c r="G5285" i="9"/>
  <c r="G5284" i="9"/>
  <c r="G5283" i="9"/>
  <c r="G5282" i="9"/>
  <c r="G5281" i="9"/>
  <c r="G5280" i="9"/>
  <c r="G5279" i="9"/>
  <c r="G5278" i="9"/>
  <c r="G5277" i="9"/>
  <c r="G5276" i="9"/>
  <c r="G5275" i="9"/>
  <c r="G5274" i="9"/>
  <c r="G5273" i="9"/>
  <c r="G5272" i="9"/>
  <c r="G5271" i="9"/>
  <c r="G5270" i="9"/>
  <c r="G5269" i="9"/>
  <c r="G5268" i="9"/>
  <c r="G5267" i="9"/>
  <c r="G5266" i="9"/>
  <c r="G5265" i="9"/>
  <c r="G5264" i="9"/>
  <c r="G5263" i="9"/>
  <c r="G5262" i="9"/>
  <c r="G5261" i="9"/>
  <c r="G5260" i="9"/>
  <c r="G5259" i="9"/>
  <c r="G5258" i="9"/>
  <c r="G5257" i="9"/>
  <c r="G5256" i="9"/>
  <c r="G5255" i="9"/>
  <c r="G5254" i="9"/>
  <c r="G5253" i="9"/>
  <c r="G5252" i="9"/>
  <c r="G5251" i="9"/>
  <c r="G5250" i="9"/>
  <c r="G5249" i="9"/>
  <c r="G5248" i="9"/>
  <c r="G5247" i="9"/>
  <c r="G5246" i="9"/>
  <c r="G5245" i="9"/>
  <c r="G5244" i="9"/>
  <c r="G5243" i="9"/>
  <c r="G5242" i="9"/>
  <c r="G5241" i="9"/>
  <c r="G5240" i="9"/>
  <c r="G5239" i="9"/>
  <c r="G5238" i="9"/>
  <c r="G5237" i="9"/>
  <c r="G5236" i="9"/>
  <c r="G5235" i="9"/>
  <c r="G5234" i="9"/>
  <c r="G5233" i="9"/>
  <c r="G5232" i="9"/>
  <c r="G5231" i="9"/>
  <c r="G5230" i="9"/>
  <c r="G5229" i="9"/>
  <c r="G5228" i="9"/>
  <c r="G5227" i="9"/>
  <c r="G5226" i="9"/>
  <c r="G5225" i="9"/>
  <c r="G5224" i="9"/>
  <c r="G5223" i="9"/>
  <c r="G5222" i="9"/>
  <c r="G5221" i="9"/>
  <c r="G5220" i="9"/>
  <c r="G5219" i="9"/>
  <c r="G5218" i="9"/>
  <c r="G5217" i="9"/>
  <c r="G5216" i="9"/>
  <c r="G5215" i="9"/>
  <c r="G5214" i="9"/>
  <c r="G5213" i="9"/>
  <c r="G5212" i="9"/>
  <c r="G5211" i="9"/>
  <c r="G5210" i="9"/>
  <c r="G5209" i="9"/>
  <c r="G5208" i="9"/>
  <c r="G5207" i="9"/>
  <c r="G5206" i="9"/>
  <c r="G5205" i="9"/>
  <c r="G5204" i="9"/>
  <c r="G5203" i="9"/>
  <c r="G5202" i="9"/>
  <c r="G5201" i="9"/>
  <c r="G5200" i="9"/>
  <c r="G5199" i="9"/>
  <c r="G5198" i="9"/>
  <c r="G5197" i="9"/>
  <c r="G5196" i="9"/>
  <c r="G5195" i="9"/>
  <c r="G5194" i="9"/>
  <c r="G5193" i="9"/>
  <c r="G5192" i="9"/>
  <c r="G5191" i="9"/>
  <c r="G5190" i="9"/>
  <c r="G5189" i="9"/>
  <c r="G5188" i="9"/>
  <c r="G5187" i="9"/>
  <c r="G5186" i="9"/>
  <c r="G5185" i="9"/>
  <c r="G5184" i="9"/>
  <c r="G5183" i="9"/>
  <c r="G5182" i="9"/>
  <c r="G5181" i="9"/>
  <c r="G5180" i="9"/>
  <c r="G5179" i="9"/>
  <c r="G5178" i="9"/>
  <c r="G5177" i="9"/>
  <c r="G5176" i="9"/>
  <c r="G5175" i="9"/>
  <c r="G5174" i="9"/>
  <c r="G5173" i="9"/>
  <c r="G5172" i="9"/>
  <c r="G5171" i="9"/>
  <c r="G5170" i="9"/>
  <c r="G5169" i="9"/>
  <c r="G5168" i="9"/>
  <c r="G5167" i="9"/>
  <c r="G5166" i="9"/>
  <c r="G5165" i="9"/>
  <c r="G5164" i="9"/>
  <c r="G5163" i="9"/>
  <c r="G5162" i="9"/>
  <c r="G5161" i="9"/>
  <c r="G5160" i="9"/>
  <c r="G5159" i="9"/>
  <c r="G5158" i="9"/>
  <c r="G5157" i="9"/>
  <c r="G5156" i="9"/>
  <c r="G5155" i="9"/>
  <c r="G5154" i="9"/>
  <c r="G5153" i="9"/>
  <c r="G5152" i="9"/>
  <c r="G5151" i="9"/>
  <c r="G5150" i="9"/>
  <c r="G5149" i="9"/>
  <c r="G5148" i="9"/>
  <c r="G5147" i="9"/>
  <c r="G5146" i="9"/>
  <c r="G5145" i="9"/>
  <c r="G5144" i="9"/>
  <c r="G5143" i="9"/>
  <c r="G5142" i="9"/>
  <c r="G5141" i="9"/>
  <c r="G5140" i="9"/>
  <c r="G5139" i="9"/>
  <c r="G5138" i="9"/>
  <c r="G5137" i="9"/>
  <c r="G5136" i="9"/>
  <c r="G5135" i="9"/>
  <c r="G5134" i="9"/>
  <c r="G5133" i="9"/>
  <c r="G5132" i="9"/>
  <c r="G5131" i="9"/>
  <c r="G5130" i="9"/>
  <c r="G5129" i="9"/>
  <c r="G5128" i="9"/>
  <c r="G5127" i="9"/>
  <c r="G5126" i="9"/>
  <c r="G5125" i="9"/>
  <c r="G5124" i="9"/>
  <c r="G5123" i="9"/>
  <c r="G5122" i="9"/>
  <c r="G5121" i="9"/>
  <c r="G5120" i="9"/>
  <c r="G5119" i="9"/>
  <c r="G5118" i="9"/>
  <c r="G5117" i="9"/>
  <c r="G5116" i="9"/>
  <c r="G5115" i="9"/>
  <c r="G5114" i="9"/>
  <c r="G5113" i="9"/>
  <c r="G5112" i="9"/>
  <c r="G5111" i="9"/>
  <c r="G5110" i="9"/>
  <c r="G5109" i="9"/>
  <c r="G5108" i="9"/>
  <c r="G5107" i="9"/>
  <c r="G5106" i="9"/>
  <c r="G5105" i="9"/>
  <c r="G5104" i="9"/>
  <c r="G5103" i="9"/>
  <c r="G5102" i="9"/>
  <c r="G5101" i="9"/>
  <c r="G5100" i="9"/>
  <c r="G5099" i="9"/>
  <c r="G5098" i="9"/>
  <c r="G5097" i="9"/>
  <c r="G5096" i="9"/>
  <c r="G5095" i="9"/>
  <c r="G5094" i="9"/>
  <c r="G5093" i="9"/>
  <c r="G5092" i="9"/>
  <c r="G5091" i="9"/>
  <c r="G5090" i="9"/>
  <c r="G5089" i="9"/>
  <c r="G5088" i="9"/>
  <c r="G5087" i="9"/>
  <c r="G5086" i="9"/>
  <c r="G5085" i="9"/>
  <c r="G5084" i="9"/>
  <c r="G5083" i="9"/>
  <c r="G5082" i="9"/>
  <c r="G5081" i="9"/>
  <c r="G5080" i="9"/>
  <c r="G5079" i="9"/>
  <c r="G5078" i="9"/>
  <c r="G5077" i="9"/>
  <c r="G5076" i="9"/>
  <c r="G5075" i="9"/>
  <c r="G5074" i="9"/>
  <c r="G5073" i="9"/>
  <c r="G5072" i="9"/>
  <c r="G5071" i="9"/>
  <c r="G5070" i="9"/>
  <c r="G5069" i="9"/>
  <c r="G5068" i="9"/>
  <c r="G5067" i="9"/>
  <c r="G5066" i="9"/>
  <c r="G5065" i="9"/>
  <c r="G5064" i="9"/>
  <c r="G5063" i="9"/>
  <c r="G5062" i="9"/>
  <c r="G5061" i="9"/>
  <c r="G5060" i="9"/>
  <c r="G5059" i="9"/>
  <c r="G5058" i="9"/>
  <c r="G5057" i="9"/>
  <c r="G5056" i="9"/>
  <c r="G5055" i="9"/>
  <c r="G5054" i="9"/>
  <c r="G5053" i="9"/>
  <c r="G5052" i="9"/>
  <c r="G5051" i="9"/>
  <c r="G5050" i="9"/>
  <c r="G5049" i="9"/>
  <c r="G5048" i="9"/>
  <c r="G5047" i="9"/>
  <c r="G5046" i="9"/>
  <c r="G5045" i="9"/>
  <c r="G5044" i="9"/>
  <c r="G5043" i="9"/>
  <c r="G5042" i="9"/>
  <c r="G5041" i="9"/>
  <c r="G5040" i="9"/>
  <c r="G5039" i="9"/>
  <c r="G5038" i="9"/>
  <c r="G5037" i="9"/>
  <c r="G5036" i="9"/>
  <c r="G5035" i="9"/>
  <c r="G5034" i="9"/>
  <c r="G5033" i="9"/>
  <c r="G5032" i="9"/>
  <c r="G5031" i="9"/>
  <c r="G5030" i="9"/>
  <c r="G5029" i="9"/>
  <c r="G5028" i="9"/>
  <c r="G5027" i="9"/>
  <c r="G5026" i="9"/>
  <c r="G5025" i="9"/>
  <c r="G5024" i="9"/>
  <c r="G5023" i="9"/>
  <c r="G5022" i="9"/>
  <c r="G5021" i="9"/>
  <c r="G5020" i="9"/>
  <c r="G5019" i="9"/>
  <c r="G5018" i="9"/>
  <c r="G5017" i="9"/>
  <c r="G5016" i="9"/>
  <c r="G5015" i="9"/>
  <c r="G5014" i="9"/>
  <c r="G5013" i="9"/>
  <c r="G5012" i="9"/>
  <c r="G5011" i="9"/>
  <c r="G5010" i="9"/>
  <c r="G5009" i="9"/>
  <c r="G5008" i="9"/>
  <c r="G5007" i="9"/>
  <c r="G5006" i="9"/>
  <c r="G5005" i="9"/>
  <c r="G5004" i="9"/>
  <c r="G5003" i="9"/>
  <c r="G5002" i="9"/>
  <c r="G5001" i="9"/>
  <c r="G5000" i="9"/>
  <c r="G4999" i="9"/>
  <c r="G4998" i="9"/>
  <c r="G4997" i="9"/>
  <c r="G4996" i="9"/>
  <c r="G4995" i="9"/>
  <c r="G4994" i="9"/>
  <c r="G4993" i="9"/>
  <c r="G4992" i="9"/>
  <c r="G4991" i="9"/>
  <c r="G4990" i="9"/>
  <c r="G4989" i="9"/>
  <c r="G4988" i="9"/>
  <c r="G4987" i="9"/>
  <c r="G4986" i="9"/>
  <c r="G4985" i="9"/>
  <c r="G4984" i="9"/>
  <c r="G4983" i="9"/>
  <c r="G4982" i="9"/>
  <c r="G4981" i="9"/>
  <c r="G4980" i="9"/>
  <c r="G4979" i="9"/>
  <c r="G4978" i="9"/>
  <c r="G4977" i="9"/>
  <c r="G4976" i="9"/>
  <c r="G4975" i="9"/>
  <c r="G4974" i="9"/>
  <c r="G4973" i="9"/>
  <c r="G4972" i="9"/>
  <c r="G4971" i="9"/>
  <c r="G4970" i="9"/>
  <c r="G4969" i="9"/>
  <c r="G4968" i="9"/>
  <c r="G4967" i="9"/>
  <c r="G4966" i="9"/>
  <c r="G4965" i="9"/>
  <c r="G4964" i="9"/>
  <c r="G4963" i="9"/>
  <c r="G4962" i="9"/>
  <c r="G4961" i="9"/>
  <c r="G4960" i="9"/>
  <c r="G4959" i="9"/>
  <c r="G4958" i="9"/>
  <c r="G4957" i="9"/>
  <c r="G4956" i="9"/>
  <c r="G4955" i="9"/>
  <c r="G4954" i="9"/>
  <c r="G4953" i="9"/>
  <c r="G4952" i="9"/>
  <c r="G4951" i="9"/>
  <c r="G4950" i="9"/>
  <c r="G4949" i="9"/>
  <c r="G4948" i="9"/>
  <c r="G4947" i="9"/>
  <c r="G4946" i="9"/>
  <c r="G4945" i="9"/>
  <c r="G4944" i="9"/>
  <c r="G4943" i="9"/>
  <c r="G4942" i="9"/>
  <c r="G4941" i="9"/>
  <c r="G4940" i="9"/>
  <c r="G4939" i="9"/>
  <c r="G4938" i="9"/>
  <c r="G4937" i="9"/>
  <c r="G4936" i="9"/>
  <c r="G4935" i="9"/>
  <c r="G4934" i="9"/>
  <c r="G4933" i="9"/>
  <c r="G4932" i="9"/>
  <c r="G4931" i="9"/>
  <c r="G4930" i="9"/>
  <c r="G4929" i="9"/>
  <c r="G4928" i="9"/>
  <c r="G4927" i="9"/>
  <c r="G4926" i="9"/>
  <c r="G4925" i="9"/>
  <c r="G4924" i="9"/>
  <c r="G4923" i="9"/>
  <c r="G4922" i="9"/>
  <c r="G4921" i="9"/>
  <c r="G4920" i="9"/>
  <c r="G4919" i="9"/>
  <c r="G4918" i="9"/>
  <c r="G4917" i="9"/>
  <c r="G4916" i="9"/>
  <c r="G4915" i="9"/>
  <c r="G4914" i="9"/>
  <c r="G4913" i="9"/>
  <c r="G4912" i="9"/>
  <c r="G4911" i="9"/>
  <c r="G4910" i="9"/>
  <c r="G4909" i="9"/>
  <c r="G4908" i="9"/>
  <c r="G4907" i="9"/>
  <c r="G4906" i="9"/>
  <c r="G4905" i="9"/>
  <c r="G4904" i="9"/>
  <c r="G4903" i="9"/>
  <c r="G4902" i="9"/>
  <c r="G4901" i="9"/>
  <c r="G4900" i="9"/>
  <c r="G4899" i="9"/>
  <c r="G4898" i="9"/>
  <c r="G4897" i="9"/>
  <c r="G4896" i="9"/>
  <c r="G4895" i="9"/>
  <c r="G4894" i="9"/>
  <c r="G4893" i="9"/>
  <c r="G4892" i="9"/>
  <c r="G4891" i="9"/>
  <c r="G4890" i="9"/>
  <c r="G4889" i="9"/>
  <c r="G4888" i="9"/>
  <c r="G4887" i="9"/>
  <c r="G4886" i="9"/>
  <c r="G4885" i="9"/>
  <c r="G4884" i="9"/>
  <c r="G4883" i="9"/>
  <c r="G4882" i="9"/>
  <c r="G4881" i="9"/>
  <c r="G4880" i="9"/>
  <c r="G4879" i="9"/>
  <c r="G4878" i="9"/>
  <c r="G4877" i="9"/>
  <c r="G4876" i="9"/>
  <c r="G4875" i="9"/>
  <c r="G4874" i="9"/>
  <c r="G4873" i="9"/>
  <c r="G4872" i="9"/>
  <c r="G4871" i="9"/>
  <c r="G4870" i="9"/>
  <c r="G4869" i="9"/>
  <c r="G4868" i="9"/>
  <c r="G4867" i="9"/>
  <c r="G4866" i="9"/>
  <c r="G4865" i="9"/>
  <c r="G4864" i="9"/>
  <c r="G4863" i="9"/>
  <c r="G4862" i="9"/>
  <c r="G4861" i="9"/>
  <c r="G4860" i="9"/>
  <c r="G4859" i="9"/>
  <c r="G4858" i="9"/>
  <c r="G4857" i="9"/>
  <c r="G4856" i="9"/>
  <c r="G4855" i="9"/>
  <c r="G4854" i="9"/>
  <c r="G4853" i="9"/>
  <c r="G4852" i="9"/>
  <c r="G4851" i="9"/>
  <c r="G4850" i="9"/>
  <c r="G4849" i="9"/>
  <c r="G4848" i="9"/>
  <c r="G4847" i="9"/>
  <c r="G4846" i="9"/>
  <c r="G4845" i="9"/>
  <c r="G4844" i="9"/>
  <c r="G4843" i="9"/>
  <c r="G4842" i="9"/>
  <c r="G4841" i="9"/>
  <c r="G4840" i="9"/>
  <c r="G4839" i="9"/>
  <c r="G4838" i="9"/>
  <c r="G4837" i="9"/>
  <c r="G4836" i="9"/>
  <c r="G4835" i="9"/>
  <c r="G4834" i="9"/>
  <c r="G4833" i="9"/>
  <c r="G4832" i="9"/>
  <c r="G4831" i="9"/>
  <c r="G4830" i="9"/>
  <c r="G4829" i="9"/>
  <c r="G4828" i="9"/>
  <c r="G4827" i="9"/>
  <c r="G4826" i="9"/>
  <c r="G4825" i="9"/>
  <c r="G4824" i="9"/>
  <c r="G4823" i="9"/>
  <c r="G4822" i="9"/>
  <c r="G4821" i="9"/>
  <c r="G4820" i="9"/>
  <c r="G4819" i="9"/>
  <c r="G4818" i="9"/>
  <c r="G4817" i="9"/>
  <c r="G4816" i="9"/>
  <c r="G4815" i="9"/>
  <c r="G4814" i="9"/>
  <c r="G4813" i="9"/>
  <c r="G4812" i="9"/>
  <c r="G4811" i="9"/>
  <c r="G4810" i="9"/>
  <c r="G4809" i="9"/>
  <c r="G4808" i="9"/>
  <c r="G4807" i="9"/>
  <c r="G4806" i="9"/>
  <c r="G4805" i="9"/>
  <c r="G4804" i="9"/>
  <c r="G4803" i="9"/>
  <c r="G4802" i="9"/>
  <c r="G4801" i="9"/>
  <c r="G4800" i="9"/>
  <c r="G4799" i="9"/>
  <c r="G4798" i="9"/>
  <c r="G4797" i="9"/>
  <c r="G4796" i="9"/>
  <c r="G4795" i="9"/>
  <c r="G4794" i="9"/>
  <c r="G4793" i="9"/>
  <c r="G4792" i="9"/>
  <c r="G4791" i="9"/>
  <c r="G4790" i="9"/>
  <c r="G4789" i="9"/>
  <c r="G4788" i="9"/>
  <c r="G4787" i="9"/>
  <c r="G4786" i="9"/>
  <c r="G4785" i="9"/>
  <c r="G4784" i="9"/>
  <c r="G4783" i="9"/>
  <c r="G4782" i="9"/>
  <c r="G4781" i="9"/>
  <c r="G4780" i="9"/>
  <c r="G4779" i="9"/>
  <c r="G4778" i="9"/>
  <c r="G4777" i="9"/>
  <c r="G4776" i="9"/>
  <c r="G4775" i="9"/>
  <c r="G4774" i="9"/>
  <c r="G4773" i="9"/>
  <c r="G4772" i="9"/>
  <c r="G4771" i="9"/>
  <c r="G4770" i="9"/>
  <c r="G4769" i="9"/>
  <c r="G4768" i="9"/>
  <c r="G4767" i="9"/>
  <c r="G4766" i="9"/>
  <c r="G4765" i="9"/>
  <c r="G4764" i="9"/>
  <c r="G4763" i="9"/>
  <c r="G4762" i="9"/>
  <c r="G4761" i="9"/>
  <c r="G4760" i="9"/>
  <c r="G4759" i="9"/>
  <c r="G4758" i="9"/>
  <c r="G4757" i="9"/>
  <c r="G4756" i="9"/>
  <c r="G4755" i="9"/>
  <c r="G4754" i="9"/>
  <c r="G4753" i="9"/>
  <c r="G4752" i="9"/>
  <c r="G4751" i="9"/>
  <c r="G4750" i="9"/>
  <c r="G4749" i="9"/>
  <c r="G4748" i="9"/>
  <c r="G4747" i="9"/>
  <c r="G4746" i="9"/>
  <c r="G4745" i="9"/>
  <c r="G4744" i="9"/>
  <c r="G4743" i="9"/>
  <c r="G4742" i="9"/>
  <c r="G4741" i="9"/>
  <c r="G4740" i="9"/>
  <c r="G4739" i="9"/>
  <c r="G4738" i="9"/>
  <c r="G4737" i="9"/>
  <c r="G4736" i="9"/>
  <c r="G4735" i="9"/>
  <c r="G4734" i="9"/>
  <c r="G4733" i="9"/>
  <c r="G4732" i="9"/>
  <c r="G4731" i="9"/>
  <c r="G4730" i="9"/>
  <c r="G4729" i="9"/>
  <c r="G4728" i="9"/>
  <c r="G4727" i="9"/>
  <c r="G4726" i="9"/>
  <c r="G4725" i="9"/>
  <c r="G4724" i="9"/>
  <c r="G4723" i="9"/>
  <c r="G4722" i="9"/>
  <c r="G4721" i="9"/>
  <c r="G4720" i="9"/>
  <c r="G4719" i="9"/>
  <c r="G4718" i="9"/>
  <c r="G4717" i="9"/>
  <c r="G4716" i="9"/>
  <c r="G4715" i="9"/>
  <c r="G4714" i="9"/>
  <c r="G4713" i="9"/>
  <c r="G4712" i="9"/>
  <c r="G4711" i="9"/>
  <c r="G4710" i="9"/>
  <c r="G4709" i="9"/>
  <c r="G4708" i="9"/>
  <c r="G4707" i="9"/>
  <c r="G4706" i="9"/>
  <c r="G4705" i="9"/>
  <c r="G4704" i="9"/>
  <c r="G4703" i="9"/>
  <c r="G4702" i="9"/>
  <c r="G4701" i="9"/>
  <c r="G4700" i="9"/>
  <c r="G4699" i="9"/>
  <c r="G4698" i="9"/>
  <c r="G4697" i="9"/>
  <c r="G4696" i="9"/>
  <c r="G4695" i="9"/>
  <c r="G4694" i="9"/>
  <c r="G4693" i="9"/>
  <c r="G4692" i="9"/>
  <c r="G4691" i="9"/>
  <c r="G4690" i="9"/>
  <c r="G4689" i="9"/>
  <c r="G4688" i="9"/>
  <c r="G4687" i="9"/>
  <c r="G4686" i="9"/>
  <c r="G4685" i="9"/>
  <c r="G4684" i="9"/>
  <c r="G4683" i="9"/>
  <c r="G4682" i="9"/>
  <c r="G4681" i="9"/>
  <c r="G4680" i="9"/>
  <c r="G4679" i="9"/>
  <c r="G4678" i="9"/>
  <c r="G4677" i="9"/>
  <c r="G4676" i="9"/>
  <c r="G4675" i="9"/>
  <c r="G4674" i="9"/>
  <c r="G4673" i="9"/>
  <c r="G4672" i="9"/>
  <c r="G4671" i="9"/>
  <c r="G4670" i="9"/>
  <c r="G4669" i="9"/>
  <c r="G4668" i="9"/>
  <c r="G4667" i="9"/>
  <c r="G4666" i="9"/>
  <c r="G4665" i="9"/>
  <c r="G4664" i="9"/>
  <c r="G4663" i="9"/>
  <c r="G4662" i="9"/>
  <c r="G4661" i="9"/>
  <c r="G4660" i="9"/>
  <c r="G4659" i="9"/>
  <c r="G4658" i="9"/>
  <c r="G4657" i="9"/>
  <c r="G4656" i="9"/>
  <c r="G4655" i="9"/>
  <c r="G4654" i="9"/>
  <c r="G4653" i="9"/>
  <c r="G4652" i="9"/>
  <c r="G4651" i="9"/>
  <c r="G4650" i="9"/>
  <c r="G4649" i="9"/>
  <c r="G4648" i="9"/>
  <c r="G4647" i="9"/>
  <c r="G4646" i="9"/>
  <c r="G4645" i="9"/>
  <c r="G4644" i="9"/>
  <c r="G4643" i="9"/>
  <c r="G4642" i="9"/>
  <c r="G4641" i="9"/>
  <c r="G4640" i="9"/>
  <c r="G4639" i="9"/>
  <c r="G4638" i="9"/>
  <c r="G4637" i="9"/>
  <c r="G4636" i="9"/>
  <c r="G4635" i="9"/>
  <c r="G4634" i="9"/>
  <c r="G4633" i="9"/>
  <c r="G4632" i="9"/>
  <c r="G4631" i="9"/>
  <c r="G4630" i="9"/>
  <c r="G4629" i="9"/>
  <c r="G4628" i="9"/>
  <c r="G4627" i="9"/>
  <c r="G4626" i="9"/>
  <c r="G4625" i="9"/>
  <c r="G4624" i="9"/>
  <c r="G4623" i="9"/>
  <c r="G4622" i="9"/>
  <c r="G4621" i="9"/>
  <c r="G4620" i="9"/>
  <c r="G4619" i="9"/>
  <c r="G4618" i="9"/>
  <c r="G4617" i="9"/>
  <c r="G4616" i="9"/>
  <c r="G4615" i="9"/>
  <c r="G4614" i="9"/>
  <c r="G4613" i="9"/>
  <c r="G4612" i="9"/>
  <c r="G4611" i="9"/>
  <c r="G4610" i="9"/>
  <c r="G4609" i="9"/>
  <c r="G4608" i="9"/>
  <c r="G4607" i="9"/>
  <c r="G4606" i="9"/>
  <c r="G4605" i="9"/>
  <c r="G4604" i="9"/>
  <c r="G4603" i="9"/>
  <c r="G4602" i="9"/>
  <c r="G4601" i="9"/>
  <c r="G4600" i="9"/>
  <c r="G4599" i="9"/>
  <c r="G4598" i="9"/>
  <c r="G4597" i="9"/>
  <c r="G4596" i="9"/>
  <c r="G4595" i="9"/>
  <c r="G4594" i="9"/>
  <c r="G4593" i="9"/>
  <c r="G4592" i="9"/>
  <c r="G4591" i="9"/>
  <c r="G4590" i="9"/>
  <c r="G4589" i="9"/>
  <c r="G4588" i="9"/>
  <c r="G4587" i="9"/>
  <c r="G4586" i="9"/>
  <c r="G4585" i="9"/>
  <c r="G4584" i="9"/>
  <c r="G4583" i="9"/>
  <c r="G4582" i="9"/>
  <c r="G4581" i="9"/>
  <c r="G4580" i="9"/>
  <c r="G4579" i="9"/>
  <c r="G4578" i="9"/>
  <c r="G4577" i="9"/>
  <c r="G4576" i="9"/>
  <c r="G4575" i="9"/>
  <c r="G4574" i="9"/>
  <c r="G4573" i="9"/>
  <c r="G4572" i="9"/>
  <c r="G4571" i="9"/>
  <c r="G4570" i="9"/>
  <c r="G4569" i="9"/>
  <c r="G4568" i="9"/>
  <c r="G4567" i="9"/>
  <c r="G4566" i="9"/>
  <c r="G4565" i="9"/>
  <c r="G4564" i="9"/>
  <c r="G4563" i="9"/>
  <c r="G4562" i="9"/>
  <c r="G4561" i="9"/>
  <c r="G4560" i="9"/>
  <c r="G4559" i="9"/>
  <c r="G4558" i="9"/>
  <c r="G4557" i="9"/>
  <c r="G4556" i="9"/>
  <c r="G4555" i="9"/>
  <c r="G4554" i="9"/>
  <c r="G4553" i="9"/>
  <c r="G4552" i="9"/>
  <c r="G4551" i="9"/>
  <c r="G4550" i="9"/>
  <c r="G4549" i="9"/>
  <c r="G4548" i="9"/>
  <c r="G4547" i="9"/>
  <c r="G4546" i="9"/>
  <c r="G4545" i="9"/>
  <c r="G4544" i="9"/>
  <c r="G4543" i="9"/>
  <c r="G4542" i="9"/>
  <c r="G4541" i="9"/>
  <c r="G4540" i="9"/>
  <c r="G4539" i="9"/>
  <c r="G4538" i="9"/>
  <c r="G4537" i="9"/>
  <c r="G4536" i="9"/>
  <c r="G4535" i="9"/>
  <c r="G4534" i="9"/>
  <c r="G4533" i="9"/>
  <c r="G4532" i="9"/>
  <c r="G4531" i="9"/>
  <c r="G4530" i="9"/>
  <c r="G4529" i="9"/>
  <c r="G4528" i="9"/>
  <c r="G4527" i="9"/>
  <c r="G4526" i="9"/>
  <c r="G4525" i="9"/>
  <c r="G4524" i="9"/>
  <c r="G4523" i="9"/>
  <c r="G4522" i="9"/>
  <c r="G4521" i="9"/>
  <c r="G4520" i="9"/>
  <c r="G4519" i="9"/>
  <c r="G4518" i="9"/>
  <c r="G4517" i="9"/>
  <c r="G4516" i="9"/>
  <c r="G4515" i="9"/>
  <c r="G4514" i="9"/>
  <c r="G4513" i="9"/>
  <c r="G4512" i="9"/>
  <c r="G4511" i="9"/>
  <c r="G4510" i="9"/>
  <c r="G4509" i="9"/>
  <c r="G4508" i="9"/>
  <c r="G4507" i="9"/>
  <c r="G4506" i="9"/>
  <c r="G4505" i="9"/>
  <c r="G4504" i="9"/>
  <c r="G4503" i="9"/>
  <c r="G4502" i="9"/>
  <c r="G4501" i="9"/>
  <c r="G4500" i="9"/>
  <c r="G4499" i="9"/>
  <c r="G4498" i="9"/>
  <c r="G4497" i="9"/>
  <c r="G4496" i="9"/>
  <c r="G4495" i="9"/>
  <c r="G4494" i="9"/>
  <c r="G4493" i="9"/>
  <c r="G4492" i="9"/>
  <c r="G4491" i="9"/>
  <c r="G4490" i="9"/>
  <c r="G4489" i="9"/>
  <c r="G4488" i="9"/>
  <c r="G4487" i="9"/>
  <c r="G4486" i="9"/>
  <c r="G4485" i="9"/>
  <c r="G4484" i="9"/>
  <c r="G4483" i="9"/>
  <c r="G4482" i="9"/>
  <c r="G4481" i="9"/>
  <c r="G4480" i="9"/>
  <c r="G4479" i="9"/>
  <c r="G4478" i="9"/>
  <c r="G4477" i="9"/>
  <c r="G4476" i="9"/>
  <c r="G4475" i="9"/>
  <c r="G4474" i="9"/>
  <c r="G4473" i="9"/>
  <c r="G4472" i="9"/>
  <c r="G4471" i="9"/>
  <c r="G4470" i="9"/>
  <c r="G4469" i="9"/>
  <c r="G4468" i="9"/>
  <c r="G4467" i="9"/>
  <c r="G4466" i="9"/>
  <c r="G4465" i="9"/>
  <c r="G4464" i="9"/>
  <c r="G4463" i="9"/>
  <c r="G4462" i="9"/>
  <c r="G4461" i="9"/>
  <c r="G4460" i="9"/>
  <c r="G4459" i="9"/>
  <c r="G4458" i="9"/>
  <c r="G4457" i="9"/>
  <c r="G4456" i="9"/>
  <c r="G4455" i="9"/>
  <c r="G4454" i="9"/>
  <c r="G4453" i="9"/>
  <c r="G4452" i="9"/>
  <c r="G4451" i="9"/>
  <c r="G4450" i="9"/>
  <c r="G4449" i="9"/>
  <c r="G4448" i="9"/>
  <c r="G4447" i="9"/>
  <c r="G4446" i="9"/>
  <c r="G4445" i="9"/>
  <c r="G4444" i="9"/>
  <c r="G4443" i="9"/>
  <c r="G4442" i="9"/>
  <c r="G4441" i="9"/>
  <c r="G4440" i="9"/>
  <c r="G4439" i="9"/>
  <c r="G4438" i="9"/>
  <c r="G4437" i="9"/>
  <c r="G4436" i="9"/>
  <c r="G4435" i="9"/>
  <c r="G4434" i="9"/>
  <c r="G4433" i="9"/>
  <c r="G4432" i="9"/>
  <c r="G4431" i="9"/>
  <c r="G4430" i="9"/>
  <c r="G4429" i="9"/>
  <c r="G4428" i="9"/>
  <c r="G4427" i="9"/>
  <c r="G4426" i="9"/>
  <c r="G4425" i="9"/>
  <c r="G4424" i="9"/>
  <c r="G4423" i="9"/>
  <c r="G4422" i="9"/>
  <c r="G4421" i="9"/>
  <c r="G4420" i="9"/>
  <c r="G4419" i="9"/>
  <c r="G4418" i="9"/>
  <c r="G4417" i="9"/>
  <c r="G4416" i="9"/>
  <c r="G4415" i="9"/>
  <c r="G4414" i="9"/>
  <c r="G4413" i="9"/>
  <c r="G4412" i="9"/>
  <c r="G4411" i="9"/>
  <c r="G4410" i="9"/>
  <c r="G4409" i="9"/>
  <c r="G4408" i="9"/>
  <c r="G4407" i="9"/>
  <c r="G4406" i="9"/>
  <c r="G4405" i="9"/>
  <c r="G4404" i="9"/>
  <c r="G4403" i="9"/>
  <c r="G4402" i="9"/>
  <c r="G4401" i="9"/>
  <c r="G4400" i="9"/>
  <c r="G4399" i="9"/>
  <c r="G4398" i="9"/>
  <c r="G4397" i="9"/>
  <c r="G4396" i="9"/>
  <c r="G4395" i="9"/>
  <c r="G4394" i="9"/>
  <c r="G4393" i="9"/>
  <c r="G4392" i="9"/>
  <c r="G4391" i="9"/>
  <c r="G4390" i="9"/>
  <c r="G4389" i="9"/>
  <c r="G4388" i="9"/>
  <c r="G4387" i="9"/>
  <c r="G4386" i="9"/>
  <c r="G4385" i="9"/>
  <c r="G4384" i="9"/>
  <c r="G4383" i="9"/>
  <c r="G4382" i="9"/>
  <c r="G4381" i="9"/>
  <c r="G4380" i="9"/>
  <c r="G4379" i="9"/>
  <c r="G4378" i="9"/>
  <c r="G4377" i="9"/>
  <c r="G4376" i="9"/>
  <c r="G4375" i="9"/>
  <c r="G4374" i="9"/>
  <c r="G4373" i="9"/>
  <c r="G4372" i="9"/>
  <c r="G4371" i="9"/>
  <c r="G4370" i="9"/>
  <c r="G4369" i="9"/>
  <c r="G4368" i="9"/>
  <c r="G4367" i="9"/>
  <c r="G4366" i="9"/>
  <c r="G4365" i="9"/>
  <c r="G4364" i="9"/>
  <c r="G4363" i="9"/>
  <c r="G4362" i="9"/>
  <c r="G4361" i="9"/>
  <c r="G4360" i="9"/>
  <c r="G4359" i="9"/>
  <c r="G4358" i="9"/>
  <c r="G4357" i="9"/>
  <c r="G4356" i="9"/>
  <c r="G4355" i="9"/>
  <c r="G4354" i="9"/>
  <c r="G4353" i="9"/>
  <c r="G4352" i="9"/>
  <c r="G4351" i="9"/>
  <c r="G4350" i="9"/>
  <c r="G4349" i="9"/>
  <c r="G4348" i="9"/>
  <c r="G4347" i="9"/>
  <c r="G4346" i="9"/>
  <c r="G4345" i="9"/>
  <c r="G4344" i="9"/>
  <c r="G4343" i="9"/>
  <c r="G4342" i="9"/>
  <c r="G4341" i="9"/>
  <c r="G4340" i="9"/>
  <c r="G4339" i="9"/>
  <c r="G4338" i="9"/>
  <c r="G4337" i="9"/>
  <c r="G4336" i="9"/>
  <c r="G4335" i="9"/>
  <c r="G4334" i="9"/>
  <c r="G4333" i="9"/>
  <c r="G4332" i="9"/>
  <c r="G4331" i="9"/>
  <c r="G4330" i="9"/>
  <c r="G4329" i="9"/>
  <c r="G4328" i="9"/>
  <c r="G4327" i="9"/>
  <c r="G4326" i="9"/>
  <c r="G4325" i="9"/>
  <c r="G4324" i="9"/>
  <c r="G4323" i="9"/>
  <c r="G4322" i="9"/>
  <c r="G4321" i="9"/>
  <c r="G4320" i="9"/>
  <c r="G4319" i="9"/>
  <c r="G4318" i="9"/>
  <c r="G4317" i="9"/>
  <c r="G4316" i="9"/>
  <c r="G4315" i="9"/>
  <c r="G4314" i="9"/>
  <c r="G4313" i="9"/>
  <c r="G4312" i="9"/>
  <c r="G4311" i="9"/>
  <c r="G4310" i="9"/>
  <c r="G4309" i="9"/>
  <c r="G4308" i="9"/>
  <c r="G4307" i="9"/>
  <c r="G4306" i="9"/>
  <c r="G4305" i="9"/>
  <c r="G4304" i="9"/>
  <c r="G4303" i="9"/>
  <c r="G4302" i="9"/>
  <c r="G4301" i="9"/>
  <c r="G4300" i="9"/>
  <c r="G4299" i="9"/>
  <c r="G4298" i="9"/>
  <c r="G4297" i="9"/>
  <c r="G4296" i="9"/>
  <c r="G4295" i="9"/>
  <c r="G4294" i="9"/>
  <c r="G4293" i="9"/>
  <c r="G4292" i="9"/>
  <c r="G4291" i="9"/>
  <c r="G4290" i="9"/>
  <c r="G4289" i="9"/>
  <c r="G4288" i="9"/>
  <c r="G4287" i="9"/>
  <c r="G4286" i="9"/>
  <c r="G4285" i="9"/>
  <c r="G4284" i="9"/>
  <c r="G4283" i="9"/>
  <c r="G4282" i="9"/>
  <c r="G4281" i="9"/>
  <c r="G4280" i="9"/>
  <c r="G4279" i="9"/>
  <c r="G4278" i="9"/>
  <c r="G4277" i="9"/>
  <c r="G4276" i="9"/>
  <c r="G4275" i="9"/>
  <c r="G4274" i="9"/>
  <c r="G4273" i="9"/>
  <c r="G4272" i="9"/>
  <c r="G4271" i="9"/>
  <c r="G4270" i="9"/>
  <c r="G4269" i="9"/>
  <c r="G4268" i="9"/>
  <c r="G4267" i="9"/>
  <c r="G4266" i="9"/>
  <c r="G4265" i="9"/>
  <c r="G4264" i="9"/>
  <c r="G4263" i="9"/>
  <c r="G4262" i="9"/>
  <c r="G4261" i="9"/>
  <c r="G4260" i="9"/>
  <c r="G4259" i="9"/>
  <c r="G4258" i="9"/>
  <c r="G4257" i="9"/>
  <c r="G4256" i="9"/>
  <c r="G4255" i="9"/>
  <c r="G4254" i="9"/>
  <c r="G4253" i="9"/>
  <c r="G4252" i="9"/>
  <c r="G4251" i="9"/>
  <c r="G4250" i="9"/>
  <c r="G4249" i="9"/>
  <c r="G4248" i="9"/>
  <c r="G4247" i="9"/>
  <c r="G4246" i="9"/>
  <c r="G4245" i="9"/>
  <c r="G4244" i="9"/>
  <c r="G4243" i="9"/>
  <c r="G4242" i="9"/>
  <c r="G4241" i="9"/>
  <c r="G4240" i="9"/>
  <c r="G4239" i="9"/>
  <c r="G4238" i="9"/>
  <c r="G4237" i="9"/>
  <c r="G4236" i="9"/>
  <c r="G4235" i="9"/>
  <c r="G4234" i="9"/>
  <c r="G4233" i="9"/>
  <c r="G4232" i="9"/>
  <c r="G4231" i="9"/>
  <c r="G4230" i="9"/>
  <c r="G4229" i="9"/>
  <c r="G4228" i="9"/>
  <c r="G4227" i="9"/>
  <c r="G4226" i="9"/>
  <c r="G4225" i="9"/>
  <c r="G4224" i="9"/>
  <c r="G4223" i="9"/>
  <c r="G4222" i="9"/>
  <c r="G4221" i="9"/>
  <c r="G4220" i="9"/>
  <c r="G4219" i="9"/>
  <c r="G4218" i="9"/>
  <c r="G4217" i="9"/>
  <c r="G4216" i="9"/>
  <c r="G4215" i="9"/>
  <c r="G4214" i="9"/>
  <c r="G4213" i="9"/>
  <c r="G4212" i="9"/>
  <c r="G4211" i="9"/>
  <c r="G4210" i="9"/>
  <c r="G4209" i="9"/>
  <c r="G4208" i="9"/>
  <c r="G4207" i="9"/>
  <c r="G4206" i="9"/>
  <c r="G4205" i="9"/>
  <c r="G4204" i="9"/>
  <c r="G4203" i="9"/>
  <c r="G4202" i="9"/>
  <c r="G4201" i="9"/>
  <c r="G4200" i="9"/>
  <c r="G4199" i="9"/>
  <c r="G4198" i="9"/>
  <c r="G4197" i="9"/>
  <c r="G4196" i="9"/>
  <c r="G4195" i="9"/>
  <c r="G4194" i="9"/>
  <c r="G4193" i="9"/>
  <c r="G4192" i="9"/>
  <c r="G4191" i="9"/>
  <c r="G4190" i="9"/>
  <c r="G4189" i="9"/>
  <c r="G4188" i="9"/>
  <c r="G4187" i="9"/>
  <c r="G4186" i="9"/>
  <c r="G4185" i="9"/>
  <c r="G4184" i="9"/>
  <c r="G4183" i="9"/>
  <c r="G4182" i="9"/>
  <c r="G4181" i="9"/>
  <c r="G4180" i="9"/>
  <c r="G4179" i="9"/>
  <c r="G4178" i="9"/>
  <c r="G4177" i="9"/>
  <c r="G4176" i="9"/>
  <c r="G4175" i="9"/>
  <c r="G4174" i="9"/>
  <c r="G4173" i="9"/>
  <c r="G4172" i="9"/>
  <c r="G4171" i="9"/>
  <c r="G4170" i="9"/>
  <c r="G4169" i="9"/>
  <c r="G4168" i="9"/>
  <c r="G4167" i="9"/>
  <c r="G4166" i="9"/>
  <c r="G4165" i="9"/>
  <c r="G4164" i="9"/>
  <c r="G4163" i="9"/>
  <c r="G4162" i="9"/>
  <c r="G4161" i="9"/>
  <c r="G4160" i="9"/>
  <c r="G4159" i="9"/>
  <c r="G4158" i="9"/>
  <c r="G4157" i="9"/>
  <c r="G4156" i="9"/>
  <c r="G4155" i="9"/>
  <c r="G4154" i="9"/>
  <c r="G4153" i="9"/>
  <c r="G4152" i="9"/>
  <c r="G4151" i="9"/>
  <c r="G4150" i="9"/>
  <c r="G4149" i="9"/>
  <c r="G4148" i="9"/>
  <c r="G4147" i="9"/>
  <c r="G4146" i="9"/>
  <c r="G4145" i="9"/>
  <c r="G4144" i="9"/>
  <c r="G4143" i="9"/>
  <c r="G4142" i="9"/>
  <c r="G4141" i="9"/>
  <c r="G4140" i="9"/>
  <c r="G4139" i="9"/>
  <c r="G4138" i="9"/>
  <c r="G4137" i="9"/>
  <c r="G4136" i="9"/>
  <c r="G4135" i="9"/>
  <c r="G4134" i="9"/>
  <c r="G4133" i="9"/>
  <c r="G4132" i="9"/>
  <c r="G4131" i="9"/>
  <c r="G4130" i="9"/>
  <c r="G4129" i="9"/>
  <c r="G4128" i="9"/>
  <c r="G4127" i="9"/>
  <c r="G4126" i="9"/>
  <c r="G4125" i="9"/>
  <c r="G4124" i="9"/>
  <c r="G4123" i="9"/>
  <c r="G4122" i="9"/>
  <c r="G4121" i="9"/>
  <c r="G4120" i="9"/>
  <c r="G4119" i="9"/>
  <c r="G4118" i="9"/>
  <c r="G4117" i="9"/>
  <c r="G4116" i="9"/>
  <c r="G4115" i="9"/>
  <c r="G4114" i="9"/>
  <c r="G4113" i="9"/>
  <c r="G4112" i="9"/>
  <c r="G4111" i="9"/>
  <c r="G4110" i="9"/>
  <c r="G4109" i="9"/>
  <c r="G4108" i="9"/>
  <c r="G4107" i="9"/>
  <c r="G4106" i="9"/>
  <c r="G4105" i="9"/>
  <c r="G4104" i="9"/>
  <c r="G4103" i="9"/>
  <c r="G4102" i="9"/>
  <c r="G4101" i="9"/>
  <c r="G4100" i="9"/>
  <c r="G4099" i="9"/>
  <c r="G4098" i="9"/>
  <c r="G4097" i="9"/>
  <c r="G4096" i="9"/>
  <c r="G4095" i="9"/>
  <c r="G4094" i="9"/>
  <c r="G4093" i="9"/>
  <c r="G4092" i="9"/>
  <c r="G4091" i="9"/>
  <c r="G4090" i="9"/>
  <c r="G4089" i="9"/>
  <c r="G4088" i="9"/>
  <c r="G4087" i="9"/>
  <c r="G4086" i="9"/>
  <c r="G4085" i="9"/>
  <c r="G4084" i="9"/>
  <c r="G4083" i="9"/>
  <c r="G4082" i="9"/>
  <c r="G4081" i="9"/>
  <c r="G4080" i="9"/>
  <c r="G4079" i="9"/>
  <c r="G4078" i="9"/>
  <c r="G4077" i="9"/>
  <c r="G4076" i="9"/>
  <c r="G4075" i="9"/>
  <c r="G4074" i="9"/>
  <c r="G4073" i="9"/>
  <c r="G4072" i="9"/>
  <c r="G4071" i="9"/>
  <c r="G4070" i="9"/>
  <c r="G4069" i="9"/>
  <c r="G4068" i="9"/>
  <c r="G4067" i="9"/>
  <c r="G4066" i="9"/>
  <c r="G4065" i="9"/>
  <c r="G4064" i="9"/>
  <c r="G4063" i="9"/>
  <c r="G4062" i="9"/>
  <c r="G4061" i="9"/>
  <c r="G4060" i="9"/>
  <c r="G4059" i="9"/>
  <c r="G4058" i="9"/>
  <c r="G4057" i="9"/>
  <c r="G4056" i="9"/>
  <c r="G4055" i="9"/>
  <c r="G4054" i="9"/>
  <c r="G4053" i="9"/>
  <c r="G4052" i="9"/>
  <c r="G4051" i="9"/>
  <c r="G4050" i="9"/>
  <c r="G4049" i="9"/>
  <c r="G4048" i="9"/>
  <c r="G4047" i="9"/>
  <c r="G4046" i="9"/>
  <c r="G4045" i="9"/>
  <c r="G4044" i="9"/>
  <c r="G4043" i="9"/>
  <c r="G4042" i="9"/>
  <c r="G4041" i="9"/>
  <c r="G4040" i="9"/>
  <c r="G4039" i="9"/>
  <c r="G4038" i="9"/>
  <c r="G4037" i="9"/>
  <c r="G4036" i="9"/>
  <c r="G4035" i="9"/>
  <c r="G4034" i="9"/>
  <c r="G4033" i="9"/>
  <c r="G4032" i="9"/>
  <c r="G4031" i="9"/>
  <c r="G4030" i="9"/>
  <c r="G4029" i="9"/>
  <c r="G4028" i="9"/>
  <c r="G4027" i="9"/>
  <c r="G4026" i="9"/>
  <c r="G4025" i="9"/>
  <c r="G4024" i="9"/>
  <c r="G4023" i="9"/>
  <c r="G4022" i="9"/>
  <c r="G4021" i="9"/>
  <c r="G4020" i="9"/>
  <c r="G4019" i="9"/>
  <c r="G4018" i="9"/>
  <c r="G4017" i="9"/>
  <c r="G4016" i="9"/>
  <c r="G4015" i="9"/>
  <c r="G4014" i="9"/>
  <c r="G4013" i="9"/>
  <c r="G4012" i="9"/>
  <c r="G4011" i="9"/>
  <c r="G4010" i="9"/>
  <c r="G4009" i="9"/>
  <c r="G4008" i="9"/>
  <c r="G4007" i="9"/>
  <c r="G4006" i="9"/>
  <c r="G4005" i="9"/>
  <c r="G4004" i="9"/>
  <c r="G4003" i="9"/>
  <c r="G4002" i="9"/>
  <c r="G4001" i="9"/>
  <c r="G4000" i="9"/>
  <c r="G3999" i="9"/>
  <c r="G3998" i="9"/>
  <c r="G3997" i="9"/>
  <c r="G3996" i="9"/>
  <c r="G3995" i="9"/>
  <c r="G3994" i="9"/>
  <c r="G3993" i="9"/>
  <c r="G3992" i="9"/>
  <c r="G3991" i="9"/>
  <c r="G3990" i="9"/>
  <c r="G3989" i="9"/>
  <c r="G3988" i="9"/>
  <c r="G3987" i="9"/>
  <c r="G3986" i="9"/>
  <c r="G3985" i="9"/>
  <c r="G3984" i="9"/>
  <c r="G3983" i="9"/>
  <c r="G3982" i="9"/>
  <c r="G3981" i="9"/>
  <c r="G3980" i="9"/>
  <c r="G3979" i="9"/>
  <c r="G3978" i="9"/>
  <c r="G3977" i="9"/>
  <c r="G3976" i="9"/>
  <c r="G3975" i="9"/>
  <c r="G3974" i="9"/>
  <c r="G3973" i="9"/>
  <c r="G3972" i="9"/>
  <c r="G3971" i="9"/>
  <c r="G3970" i="9"/>
  <c r="G3969" i="9"/>
  <c r="G3968" i="9"/>
  <c r="G3967" i="9"/>
  <c r="G3966" i="9"/>
  <c r="G3965" i="9"/>
  <c r="G3964" i="9"/>
  <c r="G3963" i="9"/>
  <c r="G3962" i="9"/>
  <c r="G3961" i="9"/>
  <c r="G3960" i="9"/>
  <c r="G3959" i="9"/>
  <c r="G3958" i="9"/>
  <c r="G3957" i="9"/>
  <c r="G3956" i="9"/>
  <c r="G3955" i="9"/>
  <c r="G3954" i="9"/>
  <c r="G3953" i="9"/>
  <c r="G3952" i="9"/>
  <c r="G3951" i="9"/>
  <c r="G3950" i="9"/>
  <c r="G3949" i="9"/>
  <c r="G3948" i="9"/>
  <c r="G3947" i="9"/>
  <c r="G3946" i="9"/>
  <c r="G3945" i="9"/>
  <c r="G3944" i="9"/>
  <c r="G3943" i="9"/>
  <c r="G3942" i="9"/>
  <c r="G3941" i="9"/>
  <c r="G3940" i="9"/>
  <c r="G3939" i="9"/>
  <c r="G3938" i="9"/>
  <c r="G3937" i="9"/>
  <c r="G3936" i="9"/>
  <c r="G3935" i="9"/>
  <c r="G3934" i="9"/>
  <c r="G3933" i="9"/>
  <c r="G3932" i="9"/>
  <c r="G3931" i="9"/>
  <c r="G3930" i="9"/>
  <c r="G3929" i="9"/>
  <c r="G3928" i="9"/>
  <c r="G3927" i="9"/>
  <c r="G3926" i="9"/>
  <c r="G3925" i="9"/>
  <c r="G3924" i="9"/>
  <c r="G3923" i="9"/>
  <c r="G3922" i="9"/>
  <c r="G3921" i="9"/>
  <c r="G3920" i="9"/>
  <c r="G3919" i="9"/>
  <c r="G3918" i="9"/>
  <c r="G3917" i="9"/>
  <c r="G3916" i="9"/>
  <c r="G3915" i="9"/>
  <c r="G3914" i="9"/>
  <c r="G3913" i="9"/>
  <c r="G3912" i="9"/>
  <c r="G3911" i="9"/>
  <c r="G3910" i="9"/>
  <c r="G3909" i="9"/>
  <c r="G3908" i="9"/>
  <c r="G3907" i="9"/>
  <c r="G3906" i="9"/>
  <c r="G3905" i="9"/>
  <c r="G3904" i="9"/>
  <c r="G3903" i="9"/>
  <c r="G3902" i="9"/>
  <c r="G3901" i="9"/>
  <c r="G3900" i="9"/>
  <c r="G3899" i="9"/>
  <c r="G3898" i="9"/>
  <c r="G3897" i="9"/>
  <c r="G3896" i="9"/>
  <c r="G3895" i="9"/>
  <c r="G3894" i="9"/>
  <c r="G3893" i="9"/>
  <c r="G3892" i="9"/>
  <c r="G3891" i="9"/>
  <c r="G3890" i="9"/>
  <c r="G3889" i="9"/>
  <c r="G3888" i="9"/>
  <c r="G3887" i="9"/>
  <c r="G3886" i="9"/>
  <c r="G3885" i="9"/>
  <c r="G3884" i="9"/>
  <c r="G3883" i="9"/>
  <c r="G3882" i="9"/>
  <c r="G3881" i="9"/>
  <c r="G3880" i="9"/>
  <c r="G3879" i="9"/>
  <c r="G3878" i="9"/>
  <c r="G3877" i="9"/>
  <c r="G3876" i="9"/>
  <c r="G3875" i="9"/>
  <c r="G3874" i="9"/>
  <c r="G3873" i="9"/>
  <c r="G3872" i="9"/>
  <c r="G3871" i="9"/>
  <c r="G3870" i="9"/>
  <c r="G3869" i="9"/>
  <c r="G3868" i="9"/>
  <c r="G3867" i="9"/>
  <c r="G3866" i="9"/>
  <c r="G3865" i="9"/>
  <c r="G3864" i="9"/>
  <c r="G3863" i="9"/>
  <c r="G3862" i="9"/>
  <c r="G3861" i="9"/>
  <c r="G3860" i="9"/>
  <c r="G3859" i="9"/>
  <c r="G3858" i="9"/>
  <c r="G3857" i="9"/>
  <c r="G3856" i="9"/>
  <c r="G3855" i="9"/>
  <c r="G3854" i="9"/>
  <c r="G3853" i="9"/>
  <c r="G3852" i="9"/>
  <c r="G3851" i="9"/>
  <c r="G3850" i="9"/>
  <c r="G3849" i="9"/>
  <c r="G3848" i="9"/>
  <c r="G3847" i="9"/>
  <c r="G3846" i="9"/>
  <c r="G3845" i="9"/>
  <c r="G3844" i="9"/>
  <c r="G3843" i="9"/>
  <c r="G3842" i="9"/>
  <c r="G3841" i="9"/>
  <c r="G3840" i="9"/>
  <c r="G3839" i="9"/>
  <c r="G3838" i="9"/>
  <c r="G3837" i="9"/>
  <c r="G3836" i="9"/>
  <c r="G3835" i="9"/>
  <c r="G3834" i="9"/>
  <c r="G3833" i="9"/>
  <c r="G3832" i="9"/>
  <c r="G3831" i="9"/>
  <c r="G3830" i="9"/>
  <c r="G3829" i="9"/>
  <c r="G3828" i="9"/>
  <c r="G3827" i="9"/>
  <c r="G3826" i="9"/>
  <c r="G3825" i="9"/>
  <c r="G3824" i="9"/>
  <c r="G3823" i="9"/>
  <c r="G3822" i="9"/>
  <c r="G3821" i="9"/>
  <c r="G3820" i="9"/>
  <c r="G3819" i="9"/>
  <c r="G3818" i="9"/>
  <c r="G3817" i="9"/>
  <c r="G3816" i="9"/>
  <c r="G3815" i="9"/>
  <c r="G3814" i="9"/>
  <c r="G3813" i="9"/>
  <c r="G3812" i="9"/>
  <c r="G3811" i="9"/>
  <c r="G3810" i="9"/>
  <c r="G3809" i="9"/>
  <c r="G3808" i="9"/>
  <c r="G3807" i="9"/>
  <c r="G3806" i="9"/>
  <c r="G3805" i="9"/>
  <c r="G3804" i="9"/>
  <c r="G3803" i="9"/>
  <c r="G3802" i="9"/>
  <c r="G3801" i="9"/>
  <c r="G3800" i="9"/>
  <c r="G3799" i="9"/>
  <c r="G3798" i="9"/>
  <c r="G3797" i="9"/>
  <c r="G3796" i="9"/>
  <c r="G3795" i="9"/>
  <c r="G3794" i="9"/>
  <c r="G3793" i="9"/>
  <c r="G3792" i="9"/>
  <c r="G3791" i="9"/>
  <c r="G3790" i="9"/>
  <c r="G3789" i="9"/>
  <c r="G3788" i="9"/>
  <c r="G3787" i="9"/>
  <c r="G3786" i="9"/>
  <c r="G3785" i="9"/>
  <c r="G3784" i="9"/>
  <c r="G3783" i="9"/>
  <c r="G3782" i="9"/>
  <c r="G3781" i="9"/>
  <c r="G3780" i="9"/>
  <c r="G3779" i="9"/>
  <c r="G3778" i="9"/>
  <c r="G3777" i="9"/>
  <c r="G3776" i="9"/>
  <c r="G3775" i="9"/>
  <c r="G3774" i="9"/>
  <c r="G3773" i="9"/>
  <c r="G3772" i="9"/>
  <c r="G3771" i="9"/>
  <c r="G3770" i="9"/>
  <c r="G3769" i="9"/>
  <c r="G3768" i="9"/>
  <c r="G3767" i="9"/>
  <c r="G3766" i="9"/>
  <c r="G3765" i="9"/>
  <c r="G3764" i="9"/>
  <c r="G3763" i="9"/>
  <c r="G3762" i="9"/>
  <c r="G3761" i="9"/>
  <c r="G3760" i="9"/>
  <c r="G3759" i="9"/>
  <c r="G3758" i="9"/>
  <c r="G3757" i="9"/>
  <c r="G3756" i="9"/>
  <c r="G3755" i="9"/>
  <c r="G3754" i="9"/>
  <c r="G3753" i="9"/>
  <c r="G3752" i="9"/>
  <c r="G3751" i="9"/>
  <c r="G3750" i="9"/>
  <c r="G3749" i="9"/>
  <c r="G3748" i="9"/>
  <c r="G3747" i="9"/>
  <c r="G3746" i="9"/>
  <c r="G3745" i="9"/>
  <c r="G3744" i="9"/>
  <c r="G3743" i="9"/>
  <c r="G3742" i="9"/>
  <c r="G3741" i="9"/>
  <c r="G3740" i="9"/>
  <c r="G3739" i="9"/>
  <c r="G3738" i="9"/>
  <c r="G3737" i="9"/>
  <c r="G3736" i="9"/>
  <c r="G3735" i="9"/>
  <c r="G3734" i="9"/>
  <c r="G3733" i="9"/>
  <c r="G3732" i="9"/>
  <c r="G3731" i="9"/>
  <c r="G3730" i="9"/>
  <c r="G3729" i="9"/>
  <c r="G3728" i="9"/>
  <c r="G3727" i="9"/>
  <c r="G3726" i="9"/>
  <c r="G3725" i="9"/>
  <c r="G3724" i="9"/>
  <c r="G3723" i="9"/>
  <c r="G3722" i="9"/>
  <c r="G3721" i="9"/>
  <c r="G3720" i="9"/>
  <c r="G3719" i="9"/>
  <c r="G3718" i="9"/>
  <c r="G3717" i="9"/>
  <c r="G3716" i="9"/>
  <c r="G3715" i="9"/>
  <c r="G3714" i="9"/>
  <c r="G3713" i="9"/>
  <c r="G3712" i="9"/>
  <c r="G3711" i="9"/>
  <c r="G3710" i="9"/>
  <c r="G3709" i="9"/>
  <c r="G3708" i="9"/>
  <c r="G3707" i="9"/>
  <c r="G3706" i="9"/>
  <c r="G3705" i="9"/>
  <c r="G3704" i="9"/>
  <c r="G3703" i="9"/>
  <c r="G3702" i="9"/>
  <c r="G3701" i="9"/>
  <c r="G3700" i="9"/>
  <c r="G3699" i="9"/>
  <c r="G3698" i="9"/>
  <c r="G3697" i="9"/>
  <c r="G3696" i="9"/>
  <c r="G3695" i="9"/>
  <c r="G3694" i="9"/>
  <c r="G3693" i="9"/>
  <c r="G3692" i="9"/>
  <c r="G3691" i="9"/>
  <c r="G3690" i="9"/>
  <c r="G3689" i="9"/>
  <c r="G3688" i="9"/>
  <c r="G3687" i="9"/>
  <c r="G3686" i="9"/>
  <c r="G3685" i="9"/>
  <c r="G3684" i="9"/>
  <c r="G3683" i="9"/>
  <c r="G3682" i="9"/>
  <c r="G3681" i="9"/>
  <c r="G3680" i="9"/>
  <c r="G3679" i="9"/>
  <c r="G3678" i="9"/>
  <c r="G3677" i="9"/>
  <c r="G3676" i="9"/>
  <c r="G3675" i="9"/>
  <c r="G3674" i="9"/>
  <c r="G3673" i="9"/>
  <c r="G3672" i="9"/>
  <c r="G3671" i="9"/>
  <c r="G3670" i="9"/>
  <c r="G3669" i="9"/>
  <c r="G3668" i="9"/>
  <c r="G3667" i="9"/>
  <c r="G3666" i="9"/>
  <c r="G3665" i="9"/>
  <c r="G3664" i="9"/>
  <c r="G3663" i="9"/>
  <c r="G3662" i="9"/>
  <c r="G3661" i="9"/>
  <c r="G3660" i="9"/>
  <c r="G3659" i="9"/>
  <c r="G3658" i="9"/>
  <c r="G3657" i="9"/>
  <c r="G3656" i="9"/>
  <c r="G3655" i="9"/>
  <c r="G3654" i="9"/>
  <c r="G3653" i="9"/>
  <c r="G3652" i="9"/>
  <c r="G3651" i="9"/>
  <c r="G3650" i="9"/>
  <c r="G3649" i="9"/>
  <c r="G3648" i="9"/>
  <c r="G3647" i="9"/>
  <c r="G3646" i="9"/>
  <c r="G3645" i="9"/>
  <c r="G3644" i="9"/>
  <c r="G3643" i="9"/>
  <c r="G3642" i="9"/>
  <c r="G3641" i="9"/>
  <c r="G3640" i="9"/>
  <c r="G3639" i="9"/>
  <c r="G3638" i="9"/>
  <c r="G3637" i="9"/>
  <c r="G3636" i="9"/>
  <c r="G3635" i="9"/>
  <c r="G3634" i="9"/>
  <c r="G3633" i="9"/>
  <c r="G3632" i="9"/>
  <c r="G3631" i="9"/>
  <c r="G3630" i="9"/>
  <c r="G3629" i="9"/>
  <c r="G3628" i="9"/>
  <c r="G3627" i="9"/>
  <c r="G3626" i="9"/>
  <c r="G3625" i="9"/>
  <c r="G3624" i="9"/>
  <c r="G3623" i="9"/>
  <c r="G3622" i="9"/>
  <c r="G3621" i="9"/>
  <c r="G3620" i="9"/>
  <c r="G3619" i="9"/>
  <c r="G3618" i="9"/>
  <c r="G3617" i="9"/>
  <c r="G3616" i="9"/>
  <c r="G3615" i="9"/>
  <c r="G3614" i="9"/>
  <c r="G3613" i="9"/>
  <c r="G3612" i="9"/>
  <c r="G3611" i="9"/>
  <c r="G3610" i="9"/>
  <c r="G3609" i="9"/>
  <c r="G3608" i="9"/>
  <c r="G3607" i="9"/>
  <c r="G3606" i="9"/>
  <c r="G3605" i="9"/>
  <c r="G3604" i="9"/>
  <c r="G3603" i="9"/>
  <c r="G3602" i="9"/>
  <c r="G3601" i="9"/>
  <c r="G3600" i="9"/>
  <c r="G3599" i="9"/>
  <c r="G3598" i="9"/>
  <c r="G3597" i="9"/>
  <c r="G3596" i="9"/>
  <c r="G3595" i="9"/>
  <c r="G3594" i="9"/>
  <c r="G3593" i="9"/>
  <c r="G3592" i="9"/>
  <c r="G3591" i="9"/>
  <c r="G3590" i="9"/>
  <c r="G3589" i="9"/>
  <c r="G3588" i="9"/>
  <c r="G3587" i="9"/>
  <c r="G3586" i="9"/>
  <c r="G3585" i="9"/>
  <c r="G3584" i="9"/>
  <c r="G3583" i="9"/>
  <c r="G3582" i="9"/>
  <c r="G3581" i="9"/>
  <c r="G3580" i="9"/>
  <c r="G3579" i="9"/>
  <c r="G3578" i="9"/>
  <c r="G3577" i="9"/>
  <c r="G3576" i="9"/>
  <c r="G3575" i="9"/>
  <c r="G3574" i="9"/>
  <c r="G3573" i="9"/>
  <c r="G3572" i="9"/>
  <c r="G3571" i="9"/>
  <c r="G3570" i="9"/>
  <c r="G3569" i="9"/>
  <c r="G3568" i="9"/>
  <c r="G3567" i="9"/>
  <c r="G3566" i="9"/>
  <c r="G3565" i="9"/>
  <c r="G3564" i="9"/>
  <c r="G3563" i="9"/>
  <c r="G3562" i="9"/>
  <c r="G3561" i="9"/>
  <c r="G3560" i="9"/>
  <c r="G3559" i="9"/>
  <c r="G3558" i="9"/>
  <c r="G3557" i="9"/>
  <c r="G3556" i="9"/>
  <c r="G3555" i="9"/>
  <c r="G3554" i="9"/>
  <c r="G3553" i="9"/>
  <c r="G3552" i="9"/>
  <c r="G3551" i="9"/>
  <c r="G3550" i="9"/>
  <c r="G3549" i="9"/>
  <c r="G3548" i="9"/>
  <c r="G3547" i="9"/>
  <c r="G3546" i="9"/>
  <c r="G3545" i="9"/>
  <c r="G3544" i="9"/>
  <c r="G3543" i="9"/>
  <c r="G3542" i="9"/>
  <c r="G3541" i="9"/>
  <c r="G3540" i="9"/>
  <c r="G3539" i="9"/>
  <c r="G3538" i="9"/>
  <c r="G3537" i="9"/>
  <c r="G3536" i="9"/>
  <c r="G3535" i="9"/>
  <c r="G3534" i="9"/>
  <c r="G3533" i="9"/>
  <c r="G3532" i="9"/>
  <c r="G3531" i="9"/>
  <c r="G3530" i="9"/>
  <c r="G3529" i="9"/>
  <c r="G3528" i="9"/>
  <c r="G3527" i="9"/>
  <c r="G3526" i="9"/>
  <c r="G3525" i="9"/>
  <c r="G3524" i="9"/>
  <c r="G3523" i="9"/>
  <c r="G3522" i="9"/>
  <c r="G3521" i="9"/>
  <c r="G3520" i="9"/>
  <c r="G3519" i="9"/>
  <c r="G3518" i="9"/>
  <c r="G3517" i="9"/>
  <c r="G3516" i="9"/>
  <c r="G3515" i="9"/>
  <c r="G3514" i="9"/>
  <c r="G3513" i="9"/>
  <c r="G3512" i="9"/>
  <c r="G3511" i="9"/>
  <c r="G3510" i="9"/>
  <c r="G3509" i="9"/>
  <c r="G3508" i="9"/>
  <c r="G3507" i="9"/>
  <c r="G3506" i="9"/>
  <c r="G3505" i="9"/>
  <c r="G3504" i="9"/>
  <c r="G3503" i="9"/>
  <c r="G3502" i="9"/>
  <c r="G3501" i="9"/>
  <c r="G3500" i="9"/>
  <c r="G3499" i="9"/>
  <c r="G3498" i="9"/>
  <c r="G3497" i="9"/>
  <c r="G3496" i="9"/>
  <c r="G3495" i="9"/>
  <c r="G3494" i="9"/>
  <c r="G3493" i="9"/>
  <c r="G3492" i="9"/>
  <c r="G3491" i="9"/>
  <c r="G3490" i="9"/>
  <c r="G3489" i="9"/>
  <c r="G3488" i="9"/>
  <c r="G3487" i="9"/>
  <c r="G3486" i="9"/>
  <c r="G3485" i="9"/>
  <c r="G3484" i="9"/>
  <c r="G3483" i="9"/>
  <c r="G3482" i="9"/>
  <c r="G3481" i="9"/>
  <c r="G3480" i="9"/>
  <c r="G3479" i="9"/>
  <c r="G3478" i="9"/>
  <c r="G3477" i="9"/>
  <c r="G3476" i="9"/>
  <c r="G3475" i="9"/>
  <c r="G3474" i="9"/>
  <c r="G3473" i="9"/>
  <c r="G3472" i="9"/>
  <c r="G3471" i="9"/>
  <c r="G3470" i="9"/>
  <c r="G3469" i="9"/>
  <c r="G3468" i="9"/>
  <c r="G3467" i="9"/>
  <c r="G3466" i="9"/>
  <c r="G3465" i="9"/>
  <c r="G3464" i="9"/>
  <c r="G3463" i="9"/>
  <c r="G3462" i="9"/>
  <c r="G3461" i="9"/>
  <c r="G3460" i="9"/>
  <c r="G3459" i="9"/>
  <c r="G3458" i="9"/>
  <c r="G3457" i="9"/>
  <c r="G3456" i="9"/>
  <c r="G3455" i="9"/>
  <c r="G3454" i="9"/>
  <c r="G3453" i="9"/>
  <c r="G3452" i="9"/>
  <c r="G3451" i="9"/>
  <c r="G3450" i="9"/>
  <c r="G3449" i="9"/>
  <c r="G3448" i="9"/>
  <c r="G3447" i="9"/>
  <c r="G3446" i="9"/>
  <c r="G3445" i="9"/>
  <c r="G3444" i="9"/>
  <c r="G3443" i="9"/>
  <c r="G3442" i="9"/>
  <c r="G3441" i="9"/>
  <c r="G3440" i="9"/>
  <c r="G3439" i="9"/>
  <c r="G3438" i="9"/>
  <c r="G3437" i="9"/>
  <c r="G3436" i="9"/>
  <c r="G3435" i="9"/>
  <c r="G3434" i="9"/>
  <c r="G3433" i="9"/>
  <c r="G3432" i="9"/>
  <c r="G3431" i="9"/>
  <c r="G3430" i="9"/>
  <c r="G3429" i="9"/>
  <c r="G3428" i="9"/>
  <c r="G3427" i="9"/>
  <c r="G3426" i="9"/>
  <c r="G3425" i="9"/>
  <c r="G3424" i="9"/>
  <c r="G3423" i="9"/>
  <c r="G3422" i="9"/>
  <c r="G3421" i="9"/>
  <c r="G3420" i="9"/>
  <c r="G3419" i="9"/>
  <c r="G3418" i="9"/>
  <c r="G3417" i="9"/>
  <c r="G3416" i="9"/>
  <c r="G3415" i="9"/>
  <c r="G3414" i="9"/>
  <c r="G3413" i="9"/>
  <c r="G3412" i="9"/>
  <c r="G3411" i="9"/>
  <c r="G3410" i="9"/>
  <c r="G3409" i="9"/>
  <c r="G3408" i="9"/>
  <c r="G3407" i="9"/>
  <c r="G3406" i="9"/>
  <c r="G3405" i="9"/>
  <c r="G3404" i="9"/>
  <c r="G3403" i="9"/>
  <c r="G3402" i="9"/>
  <c r="G3401" i="9"/>
  <c r="G3400" i="9"/>
  <c r="G3399" i="9"/>
  <c r="G3398" i="9"/>
  <c r="G3397" i="9"/>
  <c r="G3396" i="9"/>
  <c r="G3395" i="9"/>
  <c r="G3394" i="9"/>
  <c r="G3393" i="9"/>
  <c r="G3392" i="9"/>
  <c r="G3391" i="9"/>
  <c r="G3390" i="9"/>
  <c r="G3389" i="9"/>
  <c r="G3388" i="9"/>
  <c r="G3387" i="9"/>
  <c r="G3386" i="9"/>
  <c r="G3385" i="9"/>
  <c r="G3384" i="9"/>
  <c r="G3383" i="9"/>
  <c r="G3382" i="9"/>
  <c r="G3381" i="9"/>
  <c r="G3380" i="9"/>
  <c r="G3379" i="9"/>
  <c r="G3378" i="9"/>
  <c r="G3377" i="9"/>
  <c r="G3376" i="9"/>
  <c r="G3375" i="9"/>
  <c r="G3374" i="9"/>
  <c r="G3373" i="9"/>
  <c r="G3372" i="9"/>
  <c r="G3371" i="9"/>
  <c r="G3370" i="9"/>
  <c r="G3369" i="9"/>
  <c r="G3368" i="9"/>
  <c r="G3367" i="9"/>
  <c r="G3366" i="9"/>
  <c r="G3365" i="9"/>
  <c r="G3364" i="9"/>
  <c r="G3363" i="9"/>
  <c r="G3362" i="9"/>
  <c r="G3361" i="9"/>
  <c r="G3360" i="9"/>
  <c r="G3359" i="9"/>
  <c r="G3358" i="9"/>
  <c r="G3357" i="9"/>
  <c r="G3356" i="9"/>
  <c r="G3355" i="9"/>
  <c r="G3354" i="9"/>
  <c r="G3353" i="9"/>
  <c r="G3352" i="9"/>
  <c r="G3351" i="9"/>
  <c r="G3350" i="9"/>
  <c r="G3349" i="9"/>
  <c r="G3348" i="9"/>
  <c r="G3347" i="9"/>
  <c r="G3346" i="9"/>
  <c r="G3345" i="9"/>
  <c r="G3344" i="9"/>
  <c r="G3343" i="9"/>
  <c r="G3342" i="9"/>
  <c r="G3341" i="9"/>
  <c r="G3340" i="9"/>
  <c r="G3339" i="9"/>
  <c r="G3338" i="9"/>
  <c r="G3337" i="9"/>
  <c r="G3336" i="9"/>
  <c r="G3335" i="9"/>
  <c r="G3334" i="9"/>
  <c r="G3333" i="9"/>
  <c r="G3332" i="9"/>
  <c r="G3331" i="9"/>
  <c r="G3330" i="9"/>
  <c r="G3329" i="9"/>
  <c r="G3328" i="9"/>
  <c r="G3327" i="9"/>
  <c r="G3326" i="9"/>
  <c r="G3325" i="9"/>
  <c r="G3324" i="9"/>
  <c r="G3323" i="9"/>
  <c r="G3322" i="9"/>
  <c r="G3321" i="9"/>
  <c r="G3320" i="9"/>
  <c r="G3319" i="9"/>
  <c r="G3318" i="9"/>
  <c r="G3317" i="9"/>
  <c r="G3316" i="9"/>
  <c r="G3315" i="9"/>
  <c r="G3314" i="9"/>
  <c r="G3313" i="9"/>
  <c r="G3312" i="9"/>
  <c r="G3311" i="9"/>
  <c r="G3310" i="9"/>
  <c r="G3309" i="9"/>
  <c r="G3308" i="9"/>
  <c r="G3307" i="9"/>
  <c r="G3306" i="9"/>
  <c r="G3305" i="9"/>
  <c r="G3304" i="9"/>
  <c r="G3303" i="9"/>
  <c r="G3302" i="9"/>
  <c r="G3301" i="9"/>
  <c r="G3300" i="9"/>
  <c r="G3299" i="9"/>
  <c r="G3298" i="9"/>
  <c r="G3297" i="9"/>
  <c r="G3296" i="9"/>
  <c r="G3295" i="9"/>
  <c r="G3294" i="9"/>
  <c r="G3293" i="9"/>
  <c r="G3292" i="9"/>
  <c r="G3291" i="9"/>
  <c r="G3290" i="9"/>
  <c r="G3289" i="9"/>
  <c r="G3288" i="9"/>
  <c r="G3287" i="9"/>
  <c r="G3286" i="9"/>
  <c r="G3285" i="9"/>
  <c r="G3284" i="9"/>
  <c r="G3283" i="9"/>
  <c r="G3282" i="9"/>
  <c r="G3281" i="9"/>
  <c r="G3280" i="9"/>
  <c r="G3279" i="9"/>
  <c r="G3278" i="9"/>
  <c r="G3277" i="9"/>
  <c r="G3276" i="9"/>
  <c r="G3275" i="9"/>
  <c r="G3274" i="9"/>
  <c r="G3273" i="9"/>
  <c r="G3272" i="9"/>
  <c r="G3271" i="9"/>
  <c r="G3270" i="9"/>
  <c r="G3269" i="9"/>
  <c r="G3268" i="9"/>
  <c r="G3267" i="9"/>
  <c r="G3266" i="9"/>
  <c r="G3265" i="9"/>
  <c r="G3264" i="9"/>
  <c r="G3263" i="9"/>
  <c r="G3262" i="9"/>
  <c r="G3261" i="9"/>
  <c r="G3260" i="9"/>
  <c r="G3259" i="9"/>
  <c r="G3258" i="9"/>
  <c r="G3257" i="9"/>
  <c r="G3256" i="9"/>
  <c r="G3255" i="9"/>
  <c r="G3254" i="9"/>
  <c r="G3253" i="9"/>
  <c r="G3252" i="9"/>
  <c r="G3251" i="9"/>
  <c r="G3250" i="9"/>
  <c r="G3249" i="9"/>
  <c r="G3248" i="9"/>
  <c r="G3247" i="9"/>
  <c r="G3246" i="9"/>
  <c r="G3245" i="9"/>
  <c r="G3244" i="9"/>
  <c r="G3243" i="9"/>
  <c r="G3242" i="9"/>
  <c r="G3241" i="9"/>
  <c r="G3240" i="9"/>
  <c r="G3239" i="9"/>
  <c r="G3238" i="9"/>
  <c r="G3237" i="9"/>
  <c r="G3236" i="9"/>
  <c r="G3235" i="9"/>
  <c r="G3234" i="9"/>
  <c r="G3233" i="9"/>
  <c r="G3232" i="9"/>
  <c r="G3231" i="9"/>
  <c r="G3230" i="9"/>
  <c r="G3229" i="9"/>
  <c r="G3228" i="9"/>
  <c r="G3227" i="9"/>
  <c r="G3226" i="9"/>
  <c r="G3225" i="9"/>
  <c r="G3224" i="9"/>
  <c r="G3223" i="9"/>
  <c r="G3222" i="9"/>
  <c r="G3221" i="9"/>
  <c r="G3220" i="9"/>
  <c r="G3219" i="9"/>
  <c r="G3218" i="9"/>
  <c r="G3217" i="9"/>
  <c r="G3216" i="9"/>
  <c r="G3215" i="9"/>
  <c r="G3214" i="9"/>
  <c r="G3213" i="9"/>
  <c r="G3212" i="9"/>
  <c r="G3211" i="9"/>
  <c r="G3210" i="9"/>
  <c r="G3209" i="9"/>
  <c r="G3208" i="9"/>
  <c r="G3207" i="9"/>
  <c r="G3206" i="9"/>
  <c r="G3205" i="9"/>
  <c r="G3204" i="9"/>
  <c r="G3203" i="9"/>
  <c r="G3202" i="9"/>
  <c r="G3201" i="9"/>
  <c r="G3200" i="9"/>
  <c r="G3199" i="9"/>
  <c r="G3198" i="9"/>
  <c r="G3197" i="9"/>
  <c r="G3196" i="9"/>
  <c r="G3195" i="9"/>
  <c r="G3194" i="9"/>
  <c r="G3193" i="9"/>
  <c r="G3192" i="9"/>
  <c r="G3191" i="9"/>
  <c r="G3190" i="9"/>
  <c r="G3189" i="9"/>
  <c r="G3188" i="9"/>
  <c r="G3187" i="9"/>
  <c r="G3186" i="9"/>
  <c r="G3185" i="9"/>
  <c r="G3184" i="9"/>
  <c r="G3183" i="9"/>
  <c r="G3182" i="9"/>
  <c r="G3181" i="9"/>
  <c r="G3180" i="9"/>
  <c r="G3179" i="9"/>
  <c r="G3178" i="9"/>
  <c r="G3177" i="9"/>
  <c r="G3176" i="9"/>
  <c r="G3175" i="9"/>
  <c r="G3174" i="9"/>
  <c r="G3173" i="9"/>
  <c r="G3172" i="9"/>
  <c r="G3171" i="9"/>
  <c r="G3170" i="9"/>
  <c r="G3169" i="9"/>
  <c r="G3168" i="9"/>
  <c r="G3167" i="9"/>
  <c r="G3166" i="9"/>
  <c r="G3165" i="9"/>
  <c r="G3164" i="9"/>
  <c r="G3163" i="9"/>
  <c r="G3162" i="9"/>
  <c r="G3161" i="9"/>
  <c r="G3160" i="9"/>
  <c r="G3159" i="9"/>
  <c r="G3158" i="9"/>
  <c r="G3157" i="9"/>
  <c r="G3156" i="9"/>
  <c r="G3155" i="9"/>
  <c r="G3154" i="9"/>
  <c r="G3153" i="9"/>
  <c r="G3152" i="9"/>
  <c r="G3151" i="9"/>
  <c r="G3150" i="9"/>
  <c r="G3149" i="9"/>
  <c r="G3148" i="9"/>
  <c r="G3147" i="9"/>
  <c r="G3146" i="9"/>
  <c r="G3145" i="9"/>
  <c r="G3144" i="9"/>
  <c r="G3143" i="9"/>
  <c r="G3142" i="9"/>
  <c r="G3141" i="9"/>
  <c r="G3140" i="9"/>
  <c r="G3139" i="9"/>
  <c r="G3138" i="9"/>
  <c r="G3137" i="9"/>
  <c r="G3136" i="9"/>
  <c r="G3135" i="9"/>
  <c r="G3134" i="9"/>
  <c r="G3133" i="9"/>
  <c r="G3132" i="9"/>
  <c r="G3131" i="9"/>
  <c r="G3130" i="9"/>
  <c r="G3129" i="9"/>
  <c r="G3128" i="9"/>
  <c r="G3127" i="9"/>
  <c r="G3126" i="9"/>
  <c r="G3125" i="9"/>
  <c r="G3124" i="9"/>
  <c r="G3123" i="9"/>
  <c r="G3122" i="9"/>
  <c r="G3121" i="9"/>
  <c r="G3120" i="9"/>
  <c r="G3119" i="9"/>
  <c r="G3118" i="9"/>
  <c r="G3117" i="9"/>
  <c r="G3116" i="9"/>
  <c r="G3115" i="9"/>
  <c r="G3114" i="9"/>
  <c r="G3113" i="9"/>
  <c r="G3112" i="9"/>
  <c r="G3111" i="9"/>
  <c r="G3110" i="9"/>
  <c r="G3109" i="9"/>
  <c r="G3108" i="9"/>
  <c r="G3107" i="9"/>
  <c r="G3106" i="9"/>
  <c r="G3105" i="9"/>
  <c r="G3104" i="9"/>
  <c r="G3103" i="9"/>
  <c r="G3102" i="9"/>
  <c r="G3101" i="9"/>
  <c r="G3100" i="9"/>
  <c r="G3099" i="9"/>
  <c r="G3098" i="9"/>
  <c r="G3097" i="9"/>
  <c r="G3096" i="9"/>
  <c r="G3095" i="9"/>
  <c r="G3094" i="9"/>
  <c r="G3093" i="9"/>
  <c r="G3092" i="9"/>
  <c r="G3091" i="9"/>
  <c r="G3090" i="9"/>
  <c r="G3089" i="9"/>
  <c r="G3088" i="9"/>
  <c r="G3087" i="9"/>
  <c r="G3086" i="9"/>
  <c r="G3085" i="9"/>
  <c r="G3084" i="9"/>
  <c r="G3083" i="9"/>
  <c r="G3082" i="9"/>
  <c r="G3081" i="9"/>
  <c r="G3080" i="9"/>
  <c r="G3079" i="9"/>
  <c r="G3078" i="9"/>
  <c r="G3077" i="9"/>
  <c r="G3076" i="9"/>
  <c r="G3075" i="9"/>
  <c r="G3074" i="9"/>
  <c r="G3073" i="9"/>
  <c r="G3072" i="9"/>
  <c r="G3071" i="9"/>
  <c r="G3070" i="9"/>
  <c r="G3069" i="9"/>
  <c r="G3068" i="9"/>
  <c r="G3067" i="9"/>
  <c r="G3066" i="9"/>
  <c r="G3065" i="9"/>
  <c r="G3064" i="9"/>
  <c r="G3063" i="9"/>
  <c r="G3062" i="9"/>
  <c r="G3061" i="9"/>
  <c r="G3060" i="9"/>
  <c r="G3059" i="9"/>
  <c r="G3058" i="9"/>
  <c r="G3057" i="9"/>
  <c r="G3056" i="9"/>
  <c r="G3055" i="9"/>
  <c r="G3054" i="9"/>
  <c r="G3053" i="9"/>
  <c r="G3052" i="9"/>
  <c r="G3051" i="9"/>
  <c r="G3050" i="9"/>
  <c r="G3049" i="9"/>
  <c r="G3048" i="9"/>
  <c r="G3047" i="9"/>
  <c r="G3046" i="9"/>
  <c r="G3045" i="9"/>
  <c r="G3044" i="9"/>
  <c r="G3043" i="9"/>
  <c r="G3042" i="9"/>
  <c r="G3041" i="9"/>
  <c r="G3040" i="9"/>
  <c r="G3039" i="9"/>
  <c r="G3038" i="9"/>
  <c r="G3037" i="9"/>
  <c r="G3036" i="9"/>
  <c r="G3035" i="9"/>
  <c r="G3034" i="9"/>
  <c r="G3033" i="9"/>
  <c r="G3032" i="9"/>
  <c r="G3031" i="9"/>
  <c r="G3030" i="9"/>
  <c r="G3029" i="9"/>
  <c r="G3028" i="9"/>
  <c r="G3027" i="9"/>
  <c r="G3026" i="9"/>
  <c r="G3025" i="9"/>
  <c r="G3024" i="9"/>
  <c r="G3023" i="9"/>
  <c r="G3022" i="9"/>
  <c r="G3021" i="9"/>
  <c r="G3020" i="9"/>
  <c r="G3019" i="9"/>
  <c r="G3018" i="9"/>
  <c r="G3017" i="9"/>
  <c r="G3016" i="9"/>
  <c r="G3015" i="9"/>
  <c r="G3014" i="9"/>
  <c r="G3013" i="9"/>
  <c r="G3012" i="9"/>
  <c r="G3011" i="9"/>
  <c r="G3010" i="9"/>
  <c r="G3009" i="9"/>
  <c r="G3008" i="9"/>
  <c r="G3007" i="9"/>
  <c r="G3006" i="9"/>
  <c r="G3005" i="9"/>
  <c r="G3004" i="9"/>
  <c r="G3003" i="9"/>
  <c r="G3002" i="9"/>
  <c r="G3001" i="9"/>
  <c r="G3000" i="9"/>
  <c r="G2999" i="9"/>
  <c r="G2998" i="9"/>
  <c r="G2997" i="9"/>
  <c r="G2996" i="9"/>
  <c r="G2995" i="9"/>
  <c r="G2994" i="9"/>
  <c r="G2993" i="9"/>
  <c r="G2992" i="9"/>
  <c r="G2991" i="9"/>
  <c r="G2990" i="9"/>
  <c r="G2989" i="9"/>
  <c r="G2988" i="9"/>
  <c r="G2987" i="9"/>
  <c r="G2986" i="9"/>
  <c r="G2985" i="9"/>
  <c r="G2984" i="9"/>
  <c r="G2983" i="9"/>
  <c r="G2982" i="9"/>
  <c r="G2981" i="9"/>
  <c r="G2980" i="9"/>
  <c r="G2979" i="9"/>
  <c r="G2978" i="9"/>
  <c r="G2977" i="9"/>
  <c r="G2976" i="9"/>
  <c r="G2975" i="9"/>
  <c r="G2974" i="9"/>
  <c r="G2973" i="9"/>
  <c r="G2972" i="9"/>
  <c r="G2971" i="9"/>
  <c r="G2970" i="9"/>
  <c r="G2969" i="9"/>
  <c r="G2968" i="9"/>
  <c r="G2967" i="9"/>
  <c r="G2966" i="9"/>
  <c r="G2965" i="9"/>
  <c r="G2964" i="9"/>
  <c r="G2963" i="9"/>
  <c r="G2962" i="9"/>
  <c r="G2961" i="9"/>
  <c r="G2960" i="9"/>
  <c r="G2959" i="9"/>
  <c r="G2958" i="9"/>
  <c r="G2957" i="9"/>
  <c r="G2956" i="9"/>
  <c r="G2955" i="9"/>
  <c r="G2954" i="9"/>
  <c r="G2953" i="9"/>
  <c r="G2952" i="9"/>
  <c r="G2951" i="9"/>
  <c r="G2950" i="9"/>
  <c r="G2949" i="9"/>
  <c r="G2948" i="9"/>
  <c r="G2947" i="9"/>
  <c r="G2946" i="9"/>
  <c r="G2945" i="9"/>
  <c r="G2944" i="9"/>
  <c r="G2943" i="9"/>
  <c r="G2942" i="9"/>
  <c r="G2941" i="9"/>
  <c r="G2940" i="9"/>
  <c r="G2939" i="9"/>
  <c r="G2938" i="9"/>
  <c r="G2937" i="9"/>
  <c r="G2936" i="9"/>
  <c r="G2935" i="9"/>
  <c r="G2934" i="9"/>
  <c r="G2933" i="9"/>
  <c r="G2932" i="9"/>
  <c r="G2931" i="9"/>
  <c r="G2930" i="9"/>
  <c r="G2929" i="9"/>
  <c r="G2928" i="9"/>
  <c r="G2927" i="9"/>
  <c r="G2926" i="9"/>
  <c r="G2925" i="9"/>
  <c r="G2924" i="9"/>
  <c r="G2923" i="9"/>
  <c r="G2922" i="9"/>
  <c r="G2921" i="9"/>
  <c r="G2920" i="9"/>
  <c r="G2919" i="9"/>
  <c r="G2918" i="9"/>
  <c r="G2917" i="9"/>
  <c r="G2916" i="9"/>
  <c r="G2915" i="9"/>
  <c r="G2914" i="9"/>
  <c r="G2913" i="9"/>
  <c r="G2912" i="9"/>
  <c r="G2911" i="9"/>
  <c r="G2910" i="9"/>
  <c r="G2909" i="9"/>
  <c r="G2908" i="9"/>
  <c r="G2907" i="9"/>
  <c r="G2906" i="9"/>
  <c r="G2905" i="9"/>
  <c r="G2904" i="9"/>
  <c r="G2903" i="9"/>
  <c r="G2902" i="9"/>
  <c r="G2901" i="9"/>
  <c r="G2900" i="9"/>
  <c r="G2899" i="9"/>
  <c r="G2898" i="9"/>
  <c r="G2897" i="9"/>
  <c r="G2896" i="9"/>
  <c r="G2895" i="9"/>
  <c r="G2894" i="9"/>
  <c r="G2893" i="9"/>
  <c r="G2892" i="9"/>
  <c r="G2891" i="9"/>
  <c r="G2890" i="9"/>
  <c r="G2889" i="9"/>
  <c r="G2888" i="9"/>
  <c r="G2887" i="9"/>
  <c r="G2886" i="9"/>
  <c r="G2885" i="9"/>
  <c r="G2884" i="9"/>
  <c r="G2883" i="9"/>
  <c r="G2882" i="9"/>
  <c r="G2881" i="9"/>
  <c r="G2880" i="9"/>
  <c r="G2879" i="9"/>
  <c r="G2878" i="9"/>
  <c r="G2877" i="9"/>
  <c r="G2876" i="9"/>
  <c r="G2875" i="9"/>
  <c r="G2874" i="9"/>
  <c r="G2873" i="9"/>
  <c r="G2872" i="9"/>
  <c r="G2871" i="9"/>
  <c r="G2870" i="9"/>
  <c r="G2869" i="9"/>
  <c r="G2868" i="9"/>
  <c r="G2867" i="9"/>
  <c r="G2866" i="9"/>
  <c r="G2865" i="9"/>
  <c r="G2864" i="9"/>
  <c r="G2863" i="9"/>
  <c r="G2862" i="9"/>
  <c r="G2861" i="9"/>
  <c r="G2860" i="9"/>
  <c r="G2859" i="9"/>
  <c r="G2858" i="9"/>
  <c r="G2857" i="9"/>
  <c r="G2856" i="9"/>
  <c r="G2855" i="9"/>
  <c r="G2854" i="9"/>
  <c r="G2853" i="9"/>
  <c r="G2852" i="9"/>
  <c r="G2851" i="9"/>
  <c r="G2850" i="9"/>
  <c r="G2849" i="9"/>
  <c r="G2848" i="9"/>
  <c r="G2847" i="9"/>
  <c r="G2846" i="9"/>
  <c r="G2845" i="9"/>
  <c r="G2844" i="9"/>
  <c r="G2843" i="9"/>
  <c r="G2842" i="9"/>
  <c r="G2841" i="9"/>
  <c r="G2840" i="9"/>
  <c r="G2839" i="9"/>
  <c r="G2838" i="9"/>
  <c r="G2837" i="9"/>
  <c r="G2836" i="9"/>
  <c r="G2835" i="9"/>
  <c r="G2834" i="9"/>
  <c r="G2833" i="9"/>
  <c r="G2832" i="9"/>
  <c r="G2831" i="9"/>
  <c r="G2830" i="9"/>
  <c r="G2829" i="9"/>
  <c r="G2828" i="9"/>
  <c r="G2827" i="9"/>
  <c r="G2826" i="9"/>
  <c r="G2825" i="9"/>
  <c r="G2824" i="9"/>
  <c r="G2823" i="9"/>
  <c r="G2822" i="9"/>
  <c r="G2821" i="9"/>
  <c r="G2820" i="9"/>
  <c r="G2819" i="9"/>
  <c r="G2818" i="9"/>
  <c r="G2817" i="9"/>
  <c r="G2816" i="9"/>
  <c r="G2815" i="9"/>
  <c r="G2814" i="9"/>
  <c r="G2813" i="9"/>
  <c r="G2812" i="9"/>
  <c r="G2811" i="9"/>
  <c r="G2810" i="9"/>
  <c r="G2809" i="9"/>
  <c r="G2808" i="9"/>
  <c r="G2807" i="9"/>
  <c r="G2806" i="9"/>
  <c r="G2805" i="9"/>
  <c r="G2804" i="9"/>
  <c r="G2803" i="9"/>
  <c r="G2802" i="9"/>
  <c r="G2801" i="9"/>
  <c r="G2800" i="9"/>
  <c r="G2799" i="9"/>
  <c r="G2798" i="9"/>
  <c r="G2797" i="9"/>
  <c r="G2796" i="9"/>
  <c r="G2795" i="9"/>
  <c r="G2794" i="9"/>
  <c r="G2793" i="9"/>
  <c r="G2792" i="9"/>
  <c r="G2791" i="9"/>
  <c r="G2790" i="9"/>
  <c r="G2789" i="9"/>
  <c r="G2788" i="9"/>
  <c r="G2787" i="9"/>
  <c r="G2786" i="9"/>
  <c r="G2785" i="9"/>
  <c r="G2784" i="9"/>
  <c r="G2783" i="9"/>
  <c r="G2782" i="9"/>
  <c r="G2781" i="9"/>
  <c r="G2780" i="9"/>
  <c r="G2779" i="9"/>
  <c r="G2778" i="9"/>
  <c r="G2777" i="9"/>
  <c r="G2776" i="9"/>
  <c r="G2775" i="9"/>
  <c r="G2774" i="9"/>
  <c r="G2773" i="9"/>
  <c r="G2772" i="9"/>
  <c r="G2771" i="9"/>
  <c r="G2770" i="9"/>
  <c r="G2769" i="9"/>
  <c r="G2768" i="9"/>
  <c r="G2767" i="9"/>
  <c r="G2766" i="9"/>
  <c r="G2765" i="9"/>
  <c r="G2764" i="9"/>
  <c r="G2763" i="9"/>
  <c r="G2762" i="9"/>
  <c r="G2761" i="9"/>
  <c r="G2760" i="9"/>
  <c r="G2759" i="9"/>
  <c r="G2758" i="9"/>
  <c r="G2757" i="9"/>
  <c r="G2756" i="9"/>
  <c r="G2755" i="9"/>
  <c r="G2754" i="9"/>
  <c r="G2753" i="9"/>
  <c r="G2752" i="9"/>
  <c r="G2751" i="9"/>
  <c r="G2750" i="9"/>
  <c r="G2749" i="9"/>
  <c r="G2748" i="9"/>
  <c r="G2747" i="9"/>
  <c r="G2746" i="9"/>
  <c r="G2745" i="9"/>
  <c r="G2744" i="9"/>
  <c r="G2743" i="9"/>
  <c r="G2742" i="9"/>
  <c r="G2741" i="9"/>
  <c r="G2740" i="9"/>
  <c r="G2739" i="9"/>
  <c r="G2738" i="9"/>
  <c r="G2737" i="9"/>
  <c r="G2736" i="9"/>
  <c r="G2735" i="9"/>
  <c r="G2734" i="9"/>
  <c r="G2733" i="9"/>
  <c r="G2732" i="9"/>
  <c r="G2731" i="9"/>
  <c r="G2730" i="9"/>
  <c r="G2729" i="9"/>
  <c r="G2728" i="9"/>
  <c r="G2727" i="9"/>
  <c r="G2726" i="9"/>
  <c r="G2725" i="9"/>
  <c r="G2724" i="9"/>
  <c r="G2723" i="9"/>
  <c r="G2722" i="9"/>
  <c r="G2721" i="9"/>
  <c r="G2720" i="9"/>
  <c r="G2719" i="9"/>
  <c r="G2718" i="9"/>
  <c r="G2717" i="9"/>
  <c r="G2716" i="9"/>
  <c r="G2715" i="9"/>
  <c r="G2714" i="9"/>
  <c r="G2713" i="9"/>
  <c r="G2712" i="9"/>
  <c r="G2711" i="9"/>
  <c r="G2710" i="9"/>
  <c r="G2709" i="9"/>
  <c r="G2708" i="9"/>
  <c r="G2707" i="9"/>
  <c r="G2706" i="9"/>
  <c r="G2705" i="9"/>
  <c r="G2704" i="9"/>
  <c r="G2703" i="9"/>
  <c r="G2702" i="9"/>
  <c r="G2701" i="9"/>
  <c r="G2700" i="9"/>
  <c r="G2699" i="9"/>
  <c r="G2698" i="9"/>
  <c r="G2697" i="9"/>
  <c r="G2696" i="9"/>
  <c r="G2695" i="9"/>
  <c r="G2694" i="9"/>
  <c r="G2693" i="9"/>
  <c r="G2692" i="9"/>
  <c r="G2691" i="9"/>
  <c r="G2690" i="9"/>
  <c r="G2689" i="9"/>
  <c r="G2688" i="9"/>
  <c r="G2687" i="9"/>
  <c r="G2686" i="9"/>
  <c r="G2685" i="9"/>
  <c r="G2684" i="9"/>
  <c r="G2683" i="9"/>
  <c r="G2682" i="9"/>
  <c r="G2681" i="9"/>
  <c r="G2680" i="9"/>
  <c r="G2679" i="9"/>
  <c r="G2678" i="9"/>
  <c r="G2677" i="9"/>
  <c r="G2676" i="9"/>
  <c r="G2675" i="9"/>
  <c r="G2674" i="9"/>
  <c r="G2673" i="9"/>
  <c r="G2672" i="9"/>
  <c r="G2671" i="9"/>
  <c r="G2670" i="9"/>
  <c r="G2669" i="9"/>
  <c r="G2668" i="9"/>
  <c r="G2667" i="9"/>
  <c r="G2666" i="9"/>
  <c r="G2665" i="9"/>
  <c r="G2664" i="9"/>
  <c r="G2663" i="9"/>
  <c r="G2662" i="9"/>
  <c r="G2661" i="9"/>
  <c r="G2660" i="9"/>
  <c r="G2659" i="9"/>
  <c r="G2658" i="9"/>
  <c r="G2657" i="9"/>
  <c r="G2656" i="9"/>
  <c r="G2655" i="9"/>
  <c r="G2654" i="9"/>
  <c r="G2653" i="9"/>
  <c r="G2652" i="9"/>
  <c r="G2651" i="9"/>
  <c r="G2650" i="9"/>
  <c r="G2649" i="9"/>
  <c r="G2648" i="9"/>
  <c r="G2647" i="9"/>
  <c r="G2646" i="9"/>
  <c r="G2645" i="9"/>
  <c r="G2644" i="9"/>
  <c r="G2643" i="9"/>
  <c r="G2642" i="9"/>
  <c r="G2641" i="9"/>
  <c r="G2640" i="9"/>
  <c r="G2639" i="9"/>
  <c r="G2638" i="9"/>
  <c r="G2637" i="9"/>
  <c r="G2636" i="9"/>
  <c r="G2635" i="9"/>
  <c r="G2634" i="9"/>
  <c r="G2633" i="9"/>
  <c r="G2632" i="9"/>
  <c r="G2631" i="9"/>
  <c r="G2630" i="9"/>
  <c r="G2629" i="9"/>
  <c r="G2628" i="9"/>
  <c r="G2627" i="9"/>
  <c r="G2626" i="9"/>
  <c r="G2625" i="9"/>
  <c r="G2624" i="9"/>
  <c r="G2623" i="9"/>
  <c r="G2622" i="9"/>
  <c r="G2621" i="9"/>
  <c r="G2620" i="9"/>
  <c r="G2619" i="9"/>
  <c r="G2618" i="9"/>
  <c r="G2617" i="9"/>
  <c r="G2616" i="9"/>
  <c r="G2615" i="9"/>
  <c r="G2614" i="9"/>
  <c r="G2613" i="9"/>
  <c r="G2612" i="9"/>
  <c r="G2611" i="9"/>
  <c r="G2610" i="9"/>
  <c r="G2609" i="9"/>
  <c r="G2608" i="9"/>
  <c r="G2607" i="9"/>
  <c r="G2606" i="9"/>
  <c r="G2605" i="9"/>
  <c r="G2604" i="9"/>
  <c r="G2603" i="9"/>
  <c r="G2602" i="9"/>
  <c r="G2601" i="9"/>
  <c r="G2600" i="9"/>
  <c r="G2599" i="9"/>
  <c r="G2598" i="9"/>
  <c r="G2597" i="9"/>
  <c r="G2596" i="9"/>
  <c r="G2595" i="9"/>
  <c r="G2594" i="9"/>
  <c r="G2593" i="9"/>
  <c r="G2592" i="9"/>
  <c r="G2591" i="9"/>
  <c r="G2590" i="9"/>
  <c r="G2589" i="9"/>
  <c r="G2588" i="9"/>
  <c r="G2587" i="9"/>
  <c r="G2586" i="9"/>
  <c r="G2585" i="9"/>
  <c r="G2584" i="9"/>
  <c r="G2583" i="9"/>
  <c r="G2582" i="9"/>
  <c r="G2581" i="9"/>
  <c r="G2580" i="9"/>
  <c r="G2579" i="9"/>
  <c r="G2578" i="9"/>
  <c r="G2577" i="9"/>
  <c r="G2576" i="9"/>
  <c r="G2575" i="9"/>
  <c r="G2574" i="9"/>
  <c r="G2573" i="9"/>
  <c r="G2572" i="9"/>
  <c r="G2571" i="9"/>
  <c r="G2570" i="9"/>
  <c r="G2569" i="9"/>
  <c r="G2568" i="9"/>
  <c r="G2567" i="9"/>
  <c r="G2566" i="9"/>
  <c r="G2565" i="9"/>
  <c r="G2564" i="9"/>
  <c r="G2563" i="9"/>
  <c r="G2562" i="9"/>
  <c r="G2561" i="9"/>
  <c r="G2560" i="9"/>
  <c r="G2559" i="9"/>
  <c r="G2558" i="9"/>
  <c r="G2557" i="9"/>
  <c r="G2556" i="9"/>
  <c r="G2555" i="9"/>
  <c r="G2554" i="9"/>
  <c r="G2553" i="9"/>
  <c r="G2552" i="9"/>
  <c r="G2551" i="9"/>
  <c r="G2550" i="9"/>
  <c r="G2549" i="9"/>
  <c r="G2548" i="9"/>
  <c r="G2547" i="9"/>
  <c r="G2546" i="9"/>
  <c r="G2545" i="9"/>
  <c r="G2544" i="9"/>
  <c r="G2543" i="9"/>
  <c r="G2542" i="9"/>
  <c r="G2541" i="9"/>
  <c r="G2540" i="9"/>
  <c r="G2539" i="9"/>
  <c r="G2538" i="9"/>
  <c r="G2537" i="9"/>
  <c r="G2536" i="9"/>
  <c r="G2535" i="9"/>
  <c r="G2534" i="9"/>
  <c r="G2533" i="9"/>
  <c r="G2532" i="9"/>
  <c r="G2531" i="9"/>
  <c r="G2530" i="9"/>
  <c r="G2529" i="9"/>
  <c r="G2528" i="9"/>
  <c r="G2527" i="9"/>
  <c r="G2526" i="9"/>
  <c r="G2525" i="9"/>
  <c r="G2524" i="9"/>
  <c r="G2523" i="9"/>
  <c r="G2522" i="9"/>
  <c r="G2521" i="9"/>
  <c r="G2520" i="9"/>
  <c r="G2519" i="9"/>
  <c r="G2518" i="9"/>
  <c r="G2517" i="9"/>
  <c r="G2516" i="9"/>
  <c r="G2515" i="9"/>
  <c r="G2514" i="9"/>
  <c r="G2513" i="9"/>
  <c r="G2512" i="9"/>
  <c r="G2511" i="9"/>
  <c r="G2510" i="9"/>
  <c r="G2509" i="9"/>
  <c r="G2508" i="9"/>
  <c r="G2507" i="9"/>
  <c r="G2506" i="9"/>
  <c r="G2505" i="9"/>
  <c r="G2504" i="9"/>
  <c r="G2503" i="9"/>
  <c r="G2502" i="9"/>
  <c r="G2501" i="9"/>
  <c r="G2500" i="9"/>
  <c r="G2499" i="9"/>
  <c r="G2498" i="9"/>
  <c r="G2497" i="9"/>
  <c r="G2496" i="9"/>
  <c r="G2495" i="9"/>
  <c r="G2494" i="9"/>
  <c r="G2493" i="9"/>
  <c r="G2492" i="9"/>
  <c r="G2491" i="9"/>
  <c r="G2490" i="9"/>
  <c r="G2489" i="9"/>
  <c r="G2488" i="9"/>
  <c r="G2487" i="9"/>
  <c r="G2486" i="9"/>
  <c r="G2485" i="9"/>
  <c r="G2484" i="9"/>
  <c r="G2483" i="9"/>
  <c r="G2482" i="9"/>
  <c r="G2481" i="9"/>
  <c r="G2480" i="9"/>
  <c r="G2479" i="9"/>
  <c r="G2478" i="9"/>
  <c r="G2477" i="9"/>
  <c r="G2476" i="9"/>
  <c r="G2475" i="9"/>
  <c r="G2474" i="9"/>
  <c r="G2473" i="9"/>
  <c r="G2472" i="9"/>
  <c r="G2471" i="9"/>
  <c r="G2470" i="9"/>
  <c r="G2469" i="9"/>
  <c r="G2468" i="9"/>
  <c r="G2467" i="9"/>
  <c r="G2466" i="9"/>
  <c r="G2465" i="9"/>
  <c r="G2464" i="9"/>
  <c r="G2463" i="9"/>
  <c r="G2462" i="9"/>
  <c r="G2461" i="9"/>
  <c r="G2460" i="9"/>
  <c r="G2459" i="9"/>
  <c r="G2458" i="9"/>
  <c r="G2457" i="9"/>
  <c r="G2456" i="9"/>
  <c r="G2455" i="9"/>
  <c r="G2454" i="9"/>
  <c r="G2453" i="9"/>
  <c r="G2452" i="9"/>
  <c r="G2451" i="9"/>
  <c r="G2450" i="9"/>
  <c r="G2449" i="9"/>
  <c r="G2448" i="9"/>
  <c r="G2447" i="9"/>
  <c r="G2446" i="9"/>
  <c r="G2445" i="9"/>
  <c r="G2444" i="9"/>
  <c r="G2443" i="9"/>
  <c r="G2442" i="9"/>
  <c r="G2441" i="9"/>
  <c r="G2440" i="9"/>
  <c r="G2439" i="9"/>
  <c r="G2438" i="9"/>
  <c r="G2437" i="9"/>
  <c r="G2436" i="9"/>
  <c r="G2435" i="9"/>
  <c r="G2434" i="9"/>
  <c r="G2433" i="9"/>
  <c r="G2432" i="9"/>
  <c r="G2431" i="9"/>
  <c r="G2430" i="9"/>
  <c r="G2429" i="9"/>
  <c r="G2428" i="9"/>
  <c r="G2427" i="9"/>
  <c r="G2426" i="9"/>
  <c r="G2425" i="9"/>
  <c r="G2424" i="9"/>
  <c r="G2423" i="9"/>
  <c r="G2422" i="9"/>
  <c r="G2421" i="9"/>
  <c r="G2420" i="9"/>
  <c r="G2419" i="9"/>
  <c r="G2418" i="9"/>
  <c r="G2417" i="9"/>
  <c r="G2416" i="9"/>
  <c r="G2415" i="9"/>
  <c r="G2414" i="9"/>
  <c r="G2413" i="9"/>
  <c r="G2412" i="9"/>
  <c r="G2411" i="9"/>
  <c r="G2410" i="9"/>
  <c r="G2409" i="9"/>
  <c r="G2408" i="9"/>
  <c r="G2407" i="9"/>
  <c r="G2406" i="9"/>
  <c r="G2405" i="9"/>
  <c r="G2404" i="9"/>
  <c r="G2403" i="9"/>
  <c r="G2402" i="9"/>
  <c r="G2401" i="9"/>
  <c r="G2400" i="9"/>
  <c r="G2399" i="9"/>
  <c r="G2398" i="9"/>
  <c r="G2397" i="9"/>
  <c r="G2396" i="9"/>
  <c r="G2395" i="9"/>
  <c r="G2394" i="9"/>
  <c r="G2393" i="9"/>
  <c r="G2392" i="9"/>
  <c r="G2391" i="9"/>
  <c r="G2390" i="9"/>
  <c r="G2389" i="9"/>
  <c r="G2388" i="9"/>
  <c r="G2387" i="9"/>
  <c r="G2386" i="9"/>
  <c r="G2385" i="9"/>
  <c r="G2384" i="9"/>
  <c r="G2383" i="9"/>
  <c r="G2382" i="9"/>
  <c r="G2381" i="9"/>
  <c r="G2380" i="9"/>
  <c r="G2379" i="9"/>
  <c r="G2378" i="9"/>
  <c r="G2377" i="9"/>
  <c r="G2376" i="9"/>
  <c r="G2375" i="9"/>
  <c r="G2374" i="9"/>
  <c r="G2373" i="9"/>
  <c r="G2372" i="9"/>
  <c r="G2371" i="9"/>
  <c r="G2370" i="9"/>
  <c r="G2369" i="9"/>
  <c r="G2368" i="9"/>
  <c r="G2367" i="9"/>
  <c r="G2366" i="9"/>
  <c r="G2365" i="9"/>
  <c r="G2364" i="9"/>
  <c r="G2363" i="9"/>
  <c r="G2362" i="9"/>
  <c r="G2361" i="9"/>
  <c r="G2360" i="9"/>
  <c r="G2359" i="9"/>
  <c r="G2358" i="9"/>
  <c r="G2357" i="9"/>
  <c r="G2356" i="9"/>
  <c r="G2355" i="9"/>
  <c r="G2354" i="9"/>
  <c r="G2353" i="9"/>
  <c r="G2352" i="9"/>
  <c r="G2351" i="9"/>
  <c r="G2350" i="9"/>
  <c r="G2349" i="9"/>
  <c r="G2348" i="9"/>
  <c r="G2347" i="9"/>
  <c r="G2346" i="9"/>
  <c r="G2345" i="9"/>
  <c r="G2344" i="9"/>
  <c r="G2343" i="9"/>
  <c r="G2342" i="9"/>
  <c r="G2341" i="9"/>
  <c r="G2340" i="9"/>
  <c r="G2339" i="9"/>
  <c r="G2338" i="9"/>
  <c r="G2337" i="9"/>
  <c r="G2336" i="9"/>
  <c r="G2335" i="9"/>
  <c r="G2334" i="9"/>
  <c r="G2333" i="9"/>
  <c r="G2332" i="9"/>
  <c r="G2331" i="9"/>
  <c r="G2330" i="9"/>
  <c r="G2329" i="9"/>
  <c r="G2328" i="9"/>
  <c r="G2327" i="9"/>
  <c r="G2326" i="9"/>
  <c r="G2325" i="9"/>
  <c r="G2324" i="9"/>
  <c r="G2323" i="9"/>
  <c r="G2322" i="9"/>
  <c r="G2321" i="9"/>
  <c r="G2320" i="9"/>
  <c r="G2319" i="9"/>
  <c r="G2318" i="9"/>
  <c r="G2317" i="9"/>
  <c r="G2316" i="9"/>
  <c r="G2315" i="9"/>
  <c r="G2314" i="9"/>
  <c r="G2313" i="9"/>
  <c r="G2312" i="9"/>
  <c r="G2311" i="9"/>
  <c r="G2310" i="9"/>
  <c r="G2309" i="9"/>
  <c r="G2308" i="9"/>
  <c r="G2307" i="9"/>
  <c r="G2306" i="9"/>
  <c r="G2305" i="9"/>
  <c r="G2304" i="9"/>
  <c r="G2303" i="9"/>
  <c r="G2302" i="9"/>
  <c r="G2301" i="9"/>
  <c r="G2300" i="9"/>
  <c r="G2299" i="9"/>
  <c r="G2298" i="9"/>
  <c r="G2297" i="9"/>
  <c r="G2296" i="9"/>
  <c r="G2295" i="9"/>
  <c r="G2294" i="9"/>
  <c r="G2293" i="9"/>
  <c r="G2292" i="9"/>
  <c r="G2291" i="9"/>
  <c r="G2290" i="9"/>
  <c r="G2289" i="9"/>
  <c r="G2288" i="9"/>
  <c r="G2287" i="9"/>
  <c r="G2286" i="9"/>
  <c r="G2285" i="9"/>
  <c r="G2284" i="9"/>
  <c r="G2283" i="9"/>
  <c r="G2282" i="9"/>
  <c r="G2281" i="9"/>
  <c r="G2280" i="9"/>
  <c r="G2279" i="9"/>
  <c r="G2278" i="9"/>
  <c r="G2277" i="9"/>
  <c r="G2276" i="9"/>
  <c r="G2275" i="9"/>
  <c r="G2274" i="9"/>
  <c r="G2273" i="9"/>
  <c r="G2272" i="9"/>
  <c r="G2271" i="9"/>
  <c r="G2270" i="9"/>
  <c r="G2269" i="9"/>
  <c r="G2268" i="9"/>
  <c r="G2267" i="9"/>
  <c r="G2266" i="9"/>
  <c r="G2265" i="9"/>
  <c r="G2264" i="9"/>
  <c r="G2263" i="9"/>
  <c r="G2262" i="9"/>
  <c r="G2261" i="9"/>
  <c r="G2260" i="9"/>
  <c r="G2259" i="9"/>
  <c r="G2258" i="9"/>
  <c r="G2257" i="9"/>
  <c r="G2256" i="9"/>
  <c r="G2255" i="9"/>
  <c r="G2254" i="9"/>
  <c r="G2253" i="9"/>
  <c r="G2252" i="9"/>
  <c r="G2251" i="9"/>
  <c r="G2250" i="9"/>
  <c r="G2249" i="9"/>
  <c r="G2248" i="9"/>
  <c r="G2247" i="9"/>
  <c r="G2246" i="9"/>
  <c r="G2245" i="9"/>
  <c r="G2244" i="9"/>
  <c r="G2243" i="9"/>
  <c r="G2242" i="9"/>
  <c r="G2241" i="9"/>
  <c r="G2240" i="9"/>
  <c r="G2239" i="9"/>
  <c r="G2238" i="9"/>
  <c r="G2237" i="9"/>
  <c r="G2236" i="9"/>
  <c r="G2235" i="9"/>
  <c r="G2234" i="9"/>
  <c r="G2233" i="9"/>
  <c r="G2232" i="9"/>
  <c r="G2231" i="9"/>
  <c r="G2230" i="9"/>
  <c r="G2229" i="9"/>
  <c r="G2228" i="9"/>
  <c r="G2227" i="9"/>
  <c r="G2226" i="9"/>
  <c r="G2225" i="9"/>
  <c r="G2224" i="9"/>
  <c r="G2223" i="9"/>
  <c r="G2222" i="9"/>
  <c r="G2221" i="9"/>
  <c r="G2220" i="9"/>
  <c r="G2219" i="9"/>
  <c r="G2218" i="9"/>
  <c r="G2217" i="9"/>
  <c r="G2216" i="9"/>
  <c r="G2215" i="9"/>
  <c r="G2214" i="9"/>
  <c r="G2213" i="9"/>
  <c r="G2212" i="9"/>
  <c r="G2211" i="9"/>
  <c r="G2210" i="9"/>
  <c r="G2209" i="9"/>
  <c r="G2208" i="9"/>
  <c r="G2207" i="9"/>
  <c r="G2206" i="9"/>
  <c r="G2205" i="9"/>
  <c r="G2204" i="9"/>
  <c r="G2203" i="9"/>
  <c r="G2202" i="9"/>
  <c r="G2201" i="9"/>
  <c r="G2200" i="9"/>
  <c r="G2199" i="9"/>
  <c r="G2198" i="9"/>
  <c r="G2197" i="9"/>
  <c r="G2196" i="9"/>
  <c r="G2195" i="9"/>
  <c r="G2194" i="9"/>
  <c r="G2193" i="9"/>
  <c r="G2192" i="9"/>
  <c r="G2191" i="9"/>
  <c r="G2190" i="9"/>
  <c r="G2189" i="9"/>
  <c r="G2188" i="9"/>
  <c r="G2187" i="9"/>
  <c r="G2186" i="9"/>
  <c r="G2185" i="9"/>
  <c r="G2184" i="9"/>
  <c r="G2183" i="9"/>
  <c r="G2182" i="9"/>
  <c r="G2181" i="9"/>
  <c r="G2180" i="9"/>
  <c r="G2179" i="9"/>
  <c r="G2178" i="9"/>
  <c r="G2177" i="9"/>
  <c r="G2176" i="9"/>
  <c r="G2175" i="9"/>
  <c r="G2174" i="9"/>
  <c r="G2173" i="9"/>
  <c r="G2172" i="9"/>
  <c r="G2171" i="9"/>
  <c r="G2170" i="9"/>
  <c r="G2169" i="9"/>
  <c r="G2168" i="9"/>
  <c r="G2167" i="9"/>
  <c r="G2166" i="9"/>
  <c r="G2165" i="9"/>
  <c r="G2164" i="9"/>
  <c r="G2163" i="9"/>
  <c r="G2162" i="9"/>
  <c r="G2161" i="9"/>
  <c r="G2160" i="9"/>
  <c r="G2159" i="9"/>
  <c r="G2158" i="9"/>
  <c r="G2157" i="9"/>
  <c r="G2156" i="9"/>
  <c r="G2155" i="9"/>
  <c r="G2154" i="9"/>
  <c r="G2153" i="9"/>
  <c r="G2152" i="9"/>
  <c r="G2151" i="9"/>
  <c r="G2150" i="9"/>
  <c r="G2149" i="9"/>
  <c r="G2148" i="9"/>
  <c r="G2147" i="9"/>
  <c r="G2146" i="9"/>
  <c r="G2145" i="9"/>
  <c r="G2144" i="9"/>
  <c r="G2143" i="9"/>
  <c r="G2142" i="9"/>
  <c r="G2141" i="9"/>
  <c r="G2140" i="9"/>
  <c r="G2139" i="9"/>
  <c r="G2138" i="9"/>
  <c r="G2137" i="9"/>
  <c r="G2136" i="9"/>
  <c r="G2135" i="9"/>
  <c r="G2134" i="9"/>
  <c r="G2133" i="9"/>
  <c r="G2132" i="9"/>
  <c r="G2131" i="9"/>
  <c r="G2130" i="9"/>
  <c r="G2129" i="9"/>
  <c r="G2128" i="9"/>
  <c r="G2127" i="9"/>
  <c r="G2126" i="9"/>
  <c r="G2125" i="9"/>
  <c r="G2124" i="9"/>
  <c r="G2123" i="9"/>
  <c r="G2122" i="9"/>
  <c r="G2121" i="9"/>
  <c r="G2120" i="9"/>
  <c r="G2119" i="9"/>
  <c r="G2118" i="9"/>
  <c r="G2117" i="9"/>
  <c r="G2116" i="9"/>
  <c r="G2115" i="9"/>
  <c r="G2114" i="9"/>
  <c r="G2113" i="9"/>
  <c r="G2112" i="9"/>
  <c r="G2111" i="9"/>
  <c r="G2110" i="9"/>
  <c r="G2109" i="9"/>
  <c r="G2108" i="9"/>
  <c r="G2107" i="9"/>
  <c r="G2106" i="9"/>
  <c r="G2105" i="9"/>
  <c r="G2104" i="9"/>
  <c r="G2103" i="9"/>
  <c r="G2102" i="9"/>
  <c r="G2101" i="9"/>
  <c r="G2100" i="9"/>
  <c r="G2099" i="9"/>
  <c r="G2098" i="9"/>
  <c r="G2097" i="9"/>
  <c r="G2096" i="9"/>
  <c r="G2095" i="9"/>
  <c r="G2094" i="9"/>
  <c r="G2093" i="9"/>
  <c r="G2092" i="9"/>
  <c r="G2091" i="9"/>
  <c r="G2090" i="9"/>
  <c r="G2089" i="9"/>
  <c r="G2088" i="9"/>
  <c r="G2087" i="9"/>
  <c r="G2086" i="9"/>
  <c r="G2085" i="9"/>
  <c r="G2084" i="9"/>
  <c r="G2083" i="9"/>
  <c r="G2082" i="9"/>
  <c r="G2081" i="9"/>
  <c r="G2080" i="9"/>
  <c r="G2079" i="9"/>
  <c r="G2078" i="9"/>
  <c r="G2077" i="9"/>
  <c r="G2076" i="9"/>
  <c r="G2075" i="9"/>
  <c r="G2074" i="9"/>
  <c r="G2073" i="9"/>
  <c r="G2072" i="9"/>
  <c r="G2071" i="9"/>
  <c r="G2070" i="9"/>
  <c r="G2069" i="9"/>
  <c r="G2068" i="9"/>
  <c r="G2067" i="9"/>
  <c r="G2066" i="9"/>
  <c r="G2065" i="9"/>
  <c r="G2064" i="9"/>
  <c r="G2063" i="9"/>
  <c r="G2062" i="9"/>
  <c r="G2061" i="9"/>
  <c r="G2060" i="9"/>
  <c r="G2059" i="9"/>
  <c r="G2058" i="9"/>
  <c r="G2057" i="9"/>
  <c r="G2056" i="9"/>
  <c r="G2055" i="9"/>
  <c r="G2054" i="9"/>
  <c r="G2053" i="9"/>
  <c r="G2052" i="9"/>
  <c r="G2051" i="9"/>
  <c r="G2050" i="9"/>
  <c r="G2049" i="9"/>
  <c r="G2048" i="9"/>
  <c r="G2047" i="9"/>
  <c r="G2046" i="9"/>
  <c r="G2045" i="9"/>
  <c r="G2044" i="9"/>
  <c r="G2043" i="9"/>
  <c r="G2042" i="9"/>
  <c r="G2041" i="9"/>
  <c r="G2040" i="9"/>
  <c r="G2039" i="9"/>
  <c r="G2038" i="9"/>
  <c r="G2037" i="9"/>
  <c r="G2036" i="9"/>
  <c r="G2035" i="9"/>
  <c r="G2034" i="9"/>
  <c r="G2033" i="9"/>
  <c r="G2032" i="9"/>
  <c r="G2031" i="9"/>
  <c r="G2030" i="9"/>
  <c r="G2029" i="9"/>
  <c r="G2028" i="9"/>
  <c r="G2027" i="9"/>
  <c r="G2026" i="9"/>
  <c r="G2025" i="9"/>
  <c r="G2024" i="9"/>
  <c r="G2023" i="9"/>
  <c r="G2022" i="9"/>
  <c r="G2021" i="9"/>
  <c r="G2020" i="9"/>
  <c r="G2019" i="9"/>
  <c r="G2018" i="9"/>
  <c r="G2017" i="9"/>
  <c r="G2016" i="9"/>
  <c r="G2015" i="9"/>
  <c r="G2014" i="9"/>
  <c r="G2013" i="9"/>
  <c r="G2012" i="9"/>
  <c r="G2011" i="9"/>
  <c r="G2010" i="9"/>
  <c r="G2009" i="9"/>
  <c r="G2008" i="9"/>
  <c r="G2007" i="9"/>
  <c r="G2006" i="9"/>
  <c r="G2005" i="9"/>
  <c r="G2004" i="9"/>
  <c r="G2003" i="9"/>
  <c r="G2002" i="9"/>
  <c r="G2001" i="9"/>
  <c r="G2000" i="9"/>
  <c r="G1999" i="9"/>
  <c r="G1998" i="9"/>
  <c r="G1997" i="9"/>
  <c r="G1996" i="9"/>
  <c r="G1995" i="9"/>
  <c r="G1994" i="9"/>
  <c r="G1993" i="9"/>
  <c r="G1992" i="9"/>
  <c r="G1991" i="9"/>
  <c r="G1990" i="9"/>
  <c r="G1989" i="9"/>
  <c r="G1988" i="9"/>
  <c r="G1987" i="9"/>
  <c r="G1986" i="9"/>
  <c r="G1985" i="9"/>
  <c r="G1984" i="9"/>
  <c r="G1983" i="9"/>
  <c r="G1982" i="9"/>
  <c r="G1981" i="9"/>
  <c r="G1980" i="9"/>
  <c r="G1979" i="9"/>
  <c r="G1978" i="9"/>
  <c r="G1977" i="9"/>
  <c r="G1976" i="9"/>
  <c r="G1975" i="9"/>
  <c r="G1974" i="9"/>
  <c r="G1973" i="9"/>
  <c r="G1972" i="9"/>
  <c r="G1971" i="9"/>
  <c r="G1970" i="9"/>
  <c r="G1969" i="9"/>
  <c r="G1968" i="9"/>
  <c r="G1967" i="9"/>
  <c r="G1966" i="9"/>
  <c r="G1965" i="9"/>
  <c r="G1964" i="9"/>
  <c r="G1963" i="9"/>
  <c r="G1962" i="9"/>
  <c r="G1961" i="9"/>
  <c r="G1960" i="9"/>
  <c r="G1959" i="9"/>
  <c r="G1958" i="9"/>
  <c r="G1957" i="9"/>
  <c r="G1956" i="9"/>
  <c r="G1955" i="9"/>
  <c r="G1954" i="9"/>
  <c r="G1953" i="9"/>
  <c r="G1952" i="9"/>
  <c r="G1951" i="9"/>
  <c r="G1950" i="9"/>
  <c r="G1949" i="9"/>
  <c r="G1948" i="9"/>
  <c r="G1947" i="9"/>
  <c r="G1946" i="9"/>
  <c r="G1945" i="9"/>
  <c r="G1944" i="9"/>
  <c r="G1943" i="9"/>
  <c r="G1942" i="9"/>
  <c r="G1941" i="9"/>
  <c r="G1940" i="9"/>
  <c r="G1939" i="9"/>
  <c r="G1938" i="9"/>
  <c r="G1937" i="9"/>
  <c r="G1936" i="9"/>
  <c r="G1935" i="9"/>
  <c r="G1934" i="9"/>
  <c r="G1933" i="9"/>
  <c r="G1932" i="9"/>
  <c r="G1931" i="9"/>
  <c r="G1930" i="9"/>
  <c r="G1929" i="9"/>
  <c r="G1928" i="9"/>
  <c r="G1927" i="9"/>
  <c r="G1926" i="9"/>
  <c r="G1925" i="9"/>
  <c r="G1924" i="9"/>
  <c r="G1923" i="9"/>
  <c r="G1922" i="9"/>
  <c r="G1921" i="9"/>
  <c r="G1920" i="9"/>
  <c r="G1919" i="9"/>
  <c r="G1918" i="9"/>
  <c r="G1917" i="9"/>
  <c r="G1916" i="9"/>
  <c r="G1915" i="9"/>
  <c r="G1914" i="9"/>
  <c r="G1913" i="9"/>
  <c r="G1912" i="9"/>
  <c r="G1911" i="9"/>
  <c r="G1910" i="9"/>
  <c r="G1909" i="9"/>
  <c r="G1908" i="9"/>
  <c r="G1907" i="9"/>
  <c r="G1906" i="9"/>
  <c r="G1905" i="9"/>
  <c r="G1904" i="9"/>
  <c r="G1903" i="9"/>
  <c r="G1902" i="9"/>
  <c r="G1901" i="9"/>
  <c r="G1900" i="9"/>
  <c r="G1899" i="9"/>
  <c r="G1898" i="9"/>
  <c r="G1897" i="9"/>
  <c r="G1896" i="9"/>
  <c r="G1895" i="9"/>
  <c r="G1894" i="9"/>
  <c r="G1893" i="9"/>
  <c r="G1892" i="9"/>
  <c r="G1891" i="9"/>
  <c r="G1890" i="9"/>
  <c r="G1889" i="9"/>
  <c r="G1888" i="9"/>
  <c r="G1887" i="9"/>
  <c r="G1886" i="9"/>
  <c r="G1885" i="9"/>
  <c r="G1884" i="9"/>
  <c r="G1883" i="9"/>
  <c r="G1882" i="9"/>
  <c r="G1881" i="9"/>
  <c r="G1880" i="9"/>
  <c r="G1879" i="9"/>
  <c r="G1878" i="9"/>
  <c r="G1877" i="9"/>
  <c r="G1876" i="9"/>
  <c r="G1875" i="9"/>
  <c r="G1874" i="9"/>
  <c r="G1873" i="9"/>
  <c r="G1872" i="9"/>
  <c r="G1871" i="9"/>
  <c r="G1870" i="9"/>
  <c r="G1869" i="9"/>
  <c r="G1868" i="9"/>
  <c r="G1867" i="9"/>
  <c r="G1866" i="9"/>
  <c r="G1865" i="9"/>
  <c r="G1864" i="9"/>
  <c r="G1863" i="9"/>
  <c r="G1862" i="9"/>
  <c r="G1861" i="9"/>
  <c r="G1860" i="9"/>
  <c r="G1859" i="9"/>
  <c r="G1858" i="9"/>
  <c r="G1857" i="9"/>
  <c r="G1856" i="9"/>
  <c r="G1855" i="9"/>
  <c r="G1854" i="9"/>
  <c r="G1853" i="9"/>
  <c r="G1852" i="9"/>
  <c r="G1851" i="9"/>
  <c r="G1850" i="9"/>
  <c r="G1849" i="9"/>
  <c r="G1848" i="9"/>
  <c r="G1847" i="9"/>
  <c r="G1846" i="9"/>
  <c r="G1845" i="9"/>
  <c r="G1844" i="9"/>
  <c r="G1843" i="9"/>
  <c r="G1842" i="9"/>
  <c r="G1841" i="9"/>
  <c r="G1840" i="9"/>
  <c r="G1839" i="9"/>
  <c r="G1838" i="9"/>
  <c r="G1837" i="9"/>
  <c r="G1836" i="9"/>
  <c r="G1835" i="9"/>
  <c r="G1834" i="9"/>
  <c r="G1833" i="9"/>
  <c r="G1832" i="9"/>
  <c r="G1831" i="9"/>
  <c r="G1830" i="9"/>
  <c r="G1829" i="9"/>
  <c r="G1828" i="9"/>
  <c r="G1827" i="9"/>
  <c r="G1826" i="9"/>
  <c r="G1825" i="9"/>
  <c r="G1824" i="9"/>
  <c r="G1823" i="9"/>
  <c r="G1822" i="9"/>
  <c r="G1821" i="9"/>
  <c r="G1820" i="9"/>
  <c r="G1819" i="9"/>
  <c r="G1818" i="9"/>
  <c r="G1817" i="9"/>
  <c r="G1816" i="9"/>
  <c r="G1815" i="9"/>
  <c r="G1814" i="9"/>
  <c r="G1813" i="9"/>
  <c r="G1812" i="9"/>
  <c r="G1811" i="9"/>
  <c r="G1810" i="9"/>
  <c r="G1809" i="9"/>
  <c r="G1808" i="9"/>
  <c r="G1807" i="9"/>
  <c r="G1806" i="9"/>
  <c r="G1805" i="9"/>
  <c r="G1804" i="9"/>
  <c r="G1803" i="9"/>
  <c r="G1802" i="9"/>
  <c r="G1801" i="9"/>
  <c r="G1800" i="9"/>
  <c r="G1799" i="9"/>
  <c r="G1798" i="9"/>
  <c r="G1797" i="9"/>
  <c r="G1796" i="9"/>
  <c r="G1795" i="9"/>
  <c r="G1794" i="9"/>
  <c r="G1793" i="9"/>
  <c r="G1792" i="9"/>
  <c r="G1791" i="9"/>
  <c r="G1790" i="9"/>
  <c r="G1789" i="9"/>
  <c r="G1788" i="9"/>
  <c r="G1787" i="9"/>
  <c r="G1786" i="9"/>
  <c r="G1785" i="9"/>
  <c r="G1784" i="9"/>
  <c r="G1783" i="9"/>
  <c r="G1782" i="9"/>
  <c r="G1781" i="9"/>
  <c r="G1780" i="9"/>
  <c r="G1779" i="9"/>
  <c r="G1778" i="9"/>
  <c r="G1777" i="9"/>
  <c r="G1776" i="9"/>
  <c r="G1775" i="9"/>
  <c r="G1774" i="9"/>
  <c r="G1773" i="9"/>
  <c r="G1772" i="9"/>
  <c r="G1771" i="9"/>
  <c r="G1770" i="9"/>
  <c r="G1769" i="9"/>
  <c r="G1768" i="9"/>
  <c r="G1767" i="9"/>
  <c r="G1766" i="9"/>
  <c r="G1765" i="9"/>
  <c r="G1764" i="9"/>
  <c r="G1763" i="9"/>
  <c r="G1762" i="9"/>
  <c r="G1761" i="9"/>
  <c r="G1760" i="9"/>
  <c r="G1759" i="9"/>
  <c r="G1758" i="9"/>
  <c r="G1757" i="9"/>
  <c r="G1756" i="9"/>
  <c r="G1755" i="9"/>
  <c r="G1754" i="9"/>
  <c r="G1753" i="9"/>
  <c r="G1752" i="9"/>
  <c r="G1751" i="9"/>
  <c r="G1750" i="9"/>
  <c r="G1749" i="9"/>
  <c r="G1748" i="9"/>
  <c r="G1747" i="9"/>
  <c r="G1746" i="9"/>
  <c r="G1745" i="9"/>
  <c r="G1744" i="9"/>
  <c r="G1743" i="9"/>
  <c r="G1742" i="9"/>
  <c r="G1741" i="9"/>
  <c r="G1740" i="9"/>
  <c r="G1739" i="9"/>
  <c r="G1738" i="9"/>
  <c r="G1737" i="9"/>
  <c r="G1736" i="9"/>
  <c r="G1735" i="9"/>
  <c r="G1734" i="9"/>
  <c r="G1733" i="9"/>
  <c r="G1732" i="9"/>
  <c r="G1731" i="9"/>
  <c r="G1730" i="9"/>
  <c r="G1729" i="9"/>
  <c r="G1728" i="9"/>
  <c r="G1727" i="9"/>
  <c r="G1726" i="9"/>
  <c r="G1725" i="9"/>
  <c r="G1724" i="9"/>
  <c r="G1723" i="9"/>
  <c r="G1722" i="9"/>
  <c r="G1721" i="9"/>
  <c r="G1720" i="9"/>
  <c r="G1719" i="9"/>
  <c r="G1718" i="9"/>
  <c r="G1717" i="9"/>
  <c r="G1716" i="9"/>
  <c r="G1715" i="9"/>
  <c r="G1714" i="9"/>
  <c r="G1713" i="9"/>
  <c r="G1712" i="9"/>
  <c r="G1711" i="9"/>
  <c r="G1710" i="9"/>
  <c r="G1709" i="9"/>
  <c r="G1708" i="9"/>
  <c r="G1707" i="9"/>
  <c r="G1706" i="9"/>
  <c r="G1705" i="9"/>
  <c r="G1704" i="9"/>
  <c r="G1703" i="9"/>
  <c r="G1702" i="9"/>
  <c r="G1701" i="9"/>
  <c r="G1700" i="9"/>
  <c r="G1699" i="9"/>
  <c r="G1698" i="9"/>
  <c r="G1697" i="9"/>
  <c r="G1696" i="9"/>
  <c r="G1695" i="9"/>
  <c r="G1694" i="9"/>
  <c r="G1693" i="9"/>
  <c r="G1692" i="9"/>
  <c r="G1691" i="9"/>
  <c r="G1690" i="9"/>
  <c r="G1689" i="9"/>
  <c r="G1688" i="9"/>
  <c r="G1687" i="9"/>
  <c r="G1686" i="9"/>
  <c r="G1685" i="9"/>
  <c r="G1684" i="9"/>
  <c r="G1683" i="9"/>
  <c r="G1682" i="9"/>
  <c r="G1681" i="9"/>
  <c r="G1680" i="9"/>
  <c r="G1679" i="9"/>
  <c r="G1678" i="9"/>
  <c r="G1677" i="9"/>
  <c r="G1676" i="9"/>
  <c r="G1675" i="9"/>
  <c r="G1674" i="9"/>
  <c r="G1673" i="9"/>
  <c r="G1672" i="9"/>
  <c r="G1671" i="9"/>
  <c r="G1670" i="9"/>
  <c r="G1669" i="9"/>
  <c r="G1668" i="9"/>
  <c r="G1667" i="9"/>
  <c r="G1666" i="9"/>
  <c r="G1665" i="9"/>
  <c r="G1664" i="9"/>
  <c r="G1663" i="9"/>
  <c r="G1662" i="9"/>
  <c r="G1661" i="9"/>
  <c r="G1660" i="9"/>
  <c r="G1659" i="9"/>
  <c r="G1658" i="9"/>
  <c r="G1657" i="9"/>
  <c r="G1656" i="9"/>
  <c r="G1655" i="9"/>
  <c r="G1654" i="9"/>
  <c r="G1653" i="9"/>
  <c r="G1652" i="9"/>
  <c r="G1651" i="9"/>
  <c r="G1650" i="9"/>
  <c r="G1649" i="9"/>
  <c r="G1648" i="9"/>
  <c r="G1647" i="9"/>
  <c r="G1646" i="9"/>
  <c r="G1645" i="9"/>
  <c r="G1644" i="9"/>
  <c r="G1643" i="9"/>
  <c r="G1642" i="9"/>
  <c r="G1641" i="9"/>
  <c r="G1640" i="9"/>
  <c r="G1639" i="9"/>
  <c r="G1638" i="9"/>
  <c r="G1637" i="9"/>
  <c r="G1636" i="9"/>
  <c r="G1635" i="9"/>
  <c r="G1634" i="9"/>
  <c r="G1633" i="9"/>
  <c r="G1632" i="9"/>
  <c r="G1631" i="9"/>
  <c r="G1630" i="9"/>
  <c r="G1629" i="9"/>
  <c r="G1628" i="9"/>
  <c r="G1627" i="9"/>
  <c r="G1626" i="9"/>
  <c r="G1625" i="9"/>
  <c r="G1624" i="9"/>
  <c r="G1623" i="9"/>
  <c r="G1622" i="9"/>
  <c r="G1621" i="9"/>
  <c r="G1620" i="9"/>
  <c r="G1619" i="9"/>
  <c r="G1618" i="9"/>
  <c r="G1617" i="9"/>
  <c r="G1616" i="9"/>
  <c r="G1615" i="9"/>
  <c r="G1614" i="9"/>
  <c r="G1613" i="9"/>
  <c r="G1612" i="9"/>
  <c r="G1611" i="9"/>
  <c r="G1610" i="9"/>
  <c r="G1609" i="9"/>
  <c r="G1608" i="9"/>
  <c r="G1607" i="9"/>
  <c r="G1606" i="9"/>
  <c r="G1605" i="9"/>
  <c r="G1604" i="9"/>
  <c r="G1603" i="9"/>
  <c r="G1602" i="9"/>
  <c r="G1601" i="9"/>
  <c r="G1600" i="9"/>
  <c r="G1599" i="9"/>
  <c r="G1598" i="9"/>
  <c r="G1597" i="9"/>
  <c r="G1596" i="9"/>
  <c r="G1595" i="9"/>
  <c r="G1594" i="9"/>
  <c r="G1593" i="9"/>
  <c r="G1592" i="9"/>
  <c r="G1591" i="9"/>
  <c r="G1590" i="9"/>
  <c r="G1589" i="9"/>
  <c r="G1588" i="9"/>
  <c r="G1587" i="9"/>
  <c r="G1586" i="9"/>
  <c r="G1585" i="9"/>
  <c r="G1584" i="9"/>
  <c r="G1583" i="9"/>
  <c r="G1582" i="9"/>
  <c r="G1581" i="9"/>
  <c r="G1580" i="9"/>
  <c r="G1579" i="9"/>
  <c r="G1578" i="9"/>
  <c r="G1577" i="9"/>
  <c r="G1576" i="9"/>
  <c r="G1575" i="9"/>
  <c r="G1574" i="9"/>
  <c r="G1573" i="9"/>
  <c r="G1572" i="9"/>
  <c r="G1571" i="9"/>
  <c r="G1570" i="9"/>
  <c r="G1569" i="9"/>
  <c r="G1568" i="9"/>
  <c r="G1567" i="9"/>
  <c r="G1566" i="9"/>
  <c r="G1565" i="9"/>
  <c r="G1564" i="9"/>
  <c r="G1563" i="9"/>
  <c r="G1562" i="9"/>
  <c r="G1561" i="9"/>
  <c r="G1560" i="9"/>
  <c r="G1559" i="9"/>
  <c r="G1558" i="9"/>
  <c r="G1557" i="9"/>
  <c r="G1556" i="9"/>
  <c r="G1555" i="9"/>
  <c r="G1554" i="9"/>
  <c r="G1553" i="9"/>
  <c r="G1552" i="9"/>
  <c r="G1551" i="9"/>
  <c r="G1550" i="9"/>
  <c r="G1549" i="9"/>
  <c r="G1548" i="9"/>
  <c r="G1547" i="9"/>
  <c r="G1546" i="9"/>
  <c r="G1545" i="9"/>
  <c r="G1544" i="9"/>
  <c r="G1543" i="9"/>
  <c r="G1542" i="9"/>
  <c r="G1541" i="9"/>
  <c r="G1540" i="9"/>
  <c r="G1539" i="9"/>
  <c r="G1538" i="9"/>
  <c r="G1537" i="9"/>
  <c r="G1536" i="9"/>
  <c r="G1535" i="9"/>
  <c r="G1534" i="9"/>
  <c r="G1533" i="9"/>
  <c r="G1532" i="9"/>
  <c r="G1531" i="9"/>
  <c r="G1530" i="9"/>
  <c r="G1529" i="9"/>
  <c r="G1528" i="9"/>
  <c r="G1527" i="9"/>
  <c r="G1526" i="9"/>
  <c r="G1525" i="9"/>
  <c r="G1524" i="9"/>
  <c r="G1523" i="9"/>
  <c r="G1522" i="9"/>
  <c r="G1521" i="9"/>
  <c r="G1520" i="9"/>
  <c r="G1519" i="9"/>
  <c r="G1518" i="9"/>
  <c r="G1517" i="9"/>
  <c r="G1516" i="9"/>
  <c r="G1515" i="9"/>
  <c r="G1514" i="9"/>
  <c r="G1513" i="9"/>
  <c r="G1512" i="9"/>
  <c r="G1511" i="9"/>
  <c r="G1510" i="9"/>
  <c r="G1509" i="9"/>
  <c r="G1508" i="9"/>
  <c r="G1507" i="9"/>
  <c r="G1506" i="9"/>
  <c r="G1505" i="9"/>
  <c r="G1504" i="9"/>
  <c r="G1503" i="9"/>
  <c r="G1502" i="9"/>
  <c r="G1501" i="9"/>
  <c r="G1500" i="9"/>
  <c r="G1499" i="9"/>
  <c r="G1498" i="9"/>
  <c r="G1497" i="9"/>
  <c r="G1496" i="9"/>
  <c r="G1495" i="9"/>
  <c r="G1494" i="9"/>
  <c r="G1493" i="9"/>
  <c r="G1492" i="9"/>
  <c r="G1491" i="9"/>
  <c r="G1490" i="9"/>
  <c r="G1489" i="9"/>
  <c r="G1488" i="9"/>
  <c r="G1487" i="9"/>
  <c r="G1486" i="9"/>
  <c r="G1485" i="9"/>
  <c r="G1484" i="9"/>
  <c r="G1483" i="9"/>
  <c r="G1482" i="9"/>
  <c r="G1481" i="9"/>
  <c r="G1480" i="9"/>
  <c r="G1479" i="9"/>
  <c r="G1478" i="9"/>
  <c r="G1477" i="9"/>
  <c r="G1476" i="9"/>
  <c r="G1475" i="9"/>
  <c r="G1474" i="9"/>
  <c r="G1473" i="9"/>
  <c r="G1472" i="9"/>
  <c r="G1471" i="9"/>
  <c r="G1470" i="9"/>
  <c r="G1469" i="9"/>
  <c r="G1468" i="9"/>
  <c r="G1467" i="9"/>
  <c r="G1466" i="9"/>
  <c r="G1465" i="9"/>
  <c r="G1464" i="9"/>
  <c r="G1463" i="9"/>
  <c r="G1462" i="9"/>
  <c r="G1461" i="9"/>
  <c r="G1460" i="9"/>
  <c r="G1459" i="9"/>
  <c r="G1458" i="9"/>
  <c r="G1457" i="9"/>
  <c r="G1456" i="9"/>
  <c r="G1455" i="9"/>
  <c r="G1454" i="9"/>
  <c r="G1453" i="9"/>
  <c r="G1452" i="9"/>
  <c r="G1451" i="9"/>
  <c r="G1450" i="9"/>
  <c r="G1449" i="9"/>
  <c r="G1448" i="9"/>
  <c r="G1447" i="9"/>
  <c r="G1446" i="9"/>
  <c r="G1445" i="9"/>
  <c r="G1444" i="9"/>
  <c r="G1443" i="9"/>
  <c r="G1442" i="9"/>
  <c r="G1441" i="9"/>
  <c r="G1440" i="9"/>
  <c r="G1439" i="9"/>
  <c r="G1438" i="9"/>
  <c r="G1437" i="9"/>
  <c r="G1436" i="9"/>
  <c r="G1435" i="9"/>
  <c r="G1434" i="9"/>
  <c r="G1433" i="9"/>
  <c r="G1432" i="9"/>
  <c r="G1431" i="9"/>
  <c r="G1430" i="9"/>
  <c r="G1429" i="9"/>
  <c r="G1428" i="9"/>
  <c r="G1427" i="9"/>
  <c r="G1426" i="9"/>
  <c r="G1425" i="9"/>
  <c r="G1424" i="9"/>
  <c r="G1423" i="9"/>
  <c r="G1422" i="9"/>
  <c r="G1421" i="9"/>
  <c r="G1420" i="9"/>
  <c r="G1419" i="9"/>
  <c r="G1418" i="9"/>
  <c r="G1417" i="9"/>
  <c r="G1416" i="9"/>
  <c r="G1415" i="9"/>
  <c r="G1414" i="9"/>
  <c r="G1413" i="9"/>
  <c r="G1412" i="9"/>
  <c r="G1411" i="9"/>
  <c r="G1410" i="9"/>
  <c r="G1409" i="9"/>
  <c r="G1408" i="9"/>
  <c r="G1407" i="9"/>
  <c r="G1406" i="9"/>
  <c r="G1405" i="9"/>
  <c r="G1404" i="9"/>
  <c r="G1403" i="9"/>
  <c r="G1402" i="9"/>
  <c r="G1401" i="9"/>
  <c r="G1400" i="9"/>
  <c r="G1399" i="9"/>
  <c r="G1398" i="9"/>
  <c r="G1397" i="9"/>
  <c r="G1396" i="9"/>
  <c r="G1395" i="9"/>
  <c r="G1394" i="9"/>
  <c r="G1393" i="9"/>
  <c r="G1392" i="9"/>
  <c r="G1391" i="9"/>
  <c r="G1390" i="9"/>
  <c r="G1389" i="9"/>
  <c r="G1388" i="9"/>
  <c r="G1387" i="9"/>
  <c r="G1386" i="9"/>
  <c r="G1385" i="9"/>
  <c r="G1384" i="9"/>
  <c r="G1383" i="9"/>
  <c r="G1382" i="9"/>
  <c r="G1381" i="9"/>
  <c r="G1380" i="9"/>
  <c r="G1379" i="9"/>
  <c r="G1378" i="9"/>
  <c r="G1377" i="9"/>
  <c r="G1376" i="9"/>
  <c r="G1375" i="9"/>
  <c r="G1374" i="9"/>
  <c r="G1373" i="9"/>
  <c r="G1372" i="9"/>
  <c r="G1371" i="9"/>
  <c r="G1370" i="9"/>
  <c r="G1369" i="9"/>
  <c r="G1368" i="9"/>
  <c r="G1367" i="9"/>
  <c r="G1366" i="9"/>
  <c r="G1365" i="9"/>
  <c r="G1364" i="9"/>
  <c r="G1363" i="9"/>
  <c r="G1362" i="9"/>
  <c r="G1361" i="9"/>
  <c r="G1360" i="9"/>
  <c r="G1359" i="9"/>
  <c r="G1358" i="9"/>
  <c r="G1357" i="9"/>
  <c r="G1356" i="9"/>
  <c r="G1355" i="9"/>
  <c r="G1354" i="9"/>
  <c r="G1353" i="9"/>
  <c r="G1352" i="9"/>
  <c r="G1351" i="9"/>
  <c r="G1350" i="9"/>
  <c r="G1349" i="9"/>
  <c r="G1348" i="9"/>
  <c r="G1347" i="9"/>
  <c r="G1346" i="9"/>
  <c r="G1345" i="9"/>
  <c r="G1344" i="9"/>
  <c r="G1343" i="9"/>
  <c r="G1342" i="9"/>
  <c r="G1341" i="9"/>
  <c r="G1340" i="9"/>
  <c r="G1339" i="9"/>
  <c r="G1338" i="9"/>
  <c r="G1337" i="9"/>
  <c r="G1336" i="9"/>
  <c r="G1335" i="9"/>
  <c r="G1334" i="9"/>
  <c r="G1333" i="9"/>
  <c r="G1332" i="9"/>
  <c r="G1331" i="9"/>
  <c r="G1330" i="9"/>
  <c r="G1329" i="9"/>
  <c r="G1328" i="9"/>
  <c r="G1327" i="9"/>
  <c r="G1326" i="9"/>
  <c r="G1325" i="9"/>
  <c r="G1324" i="9"/>
  <c r="G1323" i="9"/>
  <c r="G1322" i="9"/>
  <c r="G1321" i="9"/>
  <c r="G1320" i="9"/>
  <c r="G1319" i="9"/>
  <c r="G1318" i="9"/>
  <c r="G1317" i="9"/>
  <c r="G1316" i="9"/>
  <c r="G1315" i="9"/>
  <c r="G1314" i="9"/>
  <c r="G1313" i="9"/>
  <c r="G1312" i="9"/>
  <c r="G1311" i="9"/>
  <c r="G1310" i="9"/>
  <c r="G1309" i="9"/>
  <c r="G1308" i="9"/>
  <c r="G1307" i="9"/>
  <c r="G1306" i="9"/>
  <c r="G1305" i="9"/>
  <c r="G1304" i="9"/>
  <c r="G1303" i="9"/>
  <c r="G1302" i="9"/>
  <c r="G1301" i="9"/>
  <c r="G1300" i="9"/>
  <c r="G1299" i="9"/>
  <c r="G1298" i="9"/>
  <c r="G1297" i="9"/>
  <c r="G1296" i="9"/>
  <c r="G1295" i="9"/>
  <c r="G1294" i="9"/>
  <c r="G1293" i="9"/>
  <c r="G1292" i="9"/>
  <c r="G1291" i="9"/>
  <c r="G1290" i="9"/>
  <c r="G1289" i="9"/>
  <c r="G1288" i="9"/>
  <c r="G1287" i="9"/>
  <c r="G1286" i="9"/>
  <c r="G1285" i="9"/>
  <c r="G1284" i="9"/>
  <c r="G1283" i="9"/>
  <c r="G1282" i="9"/>
  <c r="G1281" i="9"/>
  <c r="G1280" i="9"/>
  <c r="G1279" i="9"/>
  <c r="G1278" i="9"/>
  <c r="G1277" i="9"/>
  <c r="G1276" i="9"/>
  <c r="G1275" i="9"/>
  <c r="G1274" i="9"/>
  <c r="G1273" i="9"/>
  <c r="G1272" i="9"/>
  <c r="G1271" i="9"/>
  <c r="G1270" i="9"/>
  <c r="G1269" i="9"/>
  <c r="G1268" i="9"/>
  <c r="G1267" i="9"/>
  <c r="G1266" i="9"/>
  <c r="G1265" i="9"/>
  <c r="G1264" i="9"/>
  <c r="G1263" i="9"/>
  <c r="G1262" i="9"/>
  <c r="G1261" i="9"/>
  <c r="G1260" i="9"/>
  <c r="G1259" i="9"/>
  <c r="G1258" i="9"/>
  <c r="G1257" i="9"/>
  <c r="G1256" i="9"/>
  <c r="G1255" i="9"/>
  <c r="G1254" i="9"/>
  <c r="G1253" i="9"/>
  <c r="G1252" i="9"/>
  <c r="G1251" i="9"/>
  <c r="G1250" i="9"/>
  <c r="G1249" i="9"/>
  <c r="G1248" i="9"/>
  <c r="G1247" i="9"/>
  <c r="G1246" i="9"/>
  <c r="G1245" i="9"/>
  <c r="G1244" i="9"/>
  <c r="G1243" i="9"/>
  <c r="G1242" i="9"/>
  <c r="G1241" i="9"/>
  <c r="G1240" i="9"/>
  <c r="G1239" i="9"/>
  <c r="G1238" i="9"/>
  <c r="G1237" i="9"/>
  <c r="G1236" i="9"/>
  <c r="G1235" i="9"/>
  <c r="G1234" i="9"/>
  <c r="G1233" i="9"/>
  <c r="G1232" i="9"/>
  <c r="G1231" i="9"/>
  <c r="G1230" i="9"/>
  <c r="G1229" i="9"/>
  <c r="G1228" i="9"/>
  <c r="G1227" i="9"/>
  <c r="G1226" i="9"/>
  <c r="G1225" i="9"/>
  <c r="G1224" i="9"/>
  <c r="G1223" i="9"/>
  <c r="G1222" i="9"/>
  <c r="G1221" i="9"/>
  <c r="G1220" i="9"/>
  <c r="G1219" i="9"/>
  <c r="G1218" i="9"/>
  <c r="G1217" i="9"/>
  <c r="G1216" i="9"/>
  <c r="G1215" i="9"/>
  <c r="G1214" i="9"/>
  <c r="G1213" i="9"/>
  <c r="G1212" i="9"/>
  <c r="G1211" i="9"/>
  <c r="G1210" i="9"/>
  <c r="G1209" i="9"/>
  <c r="G1208" i="9"/>
  <c r="G1207" i="9"/>
  <c r="G1206" i="9"/>
  <c r="G1205" i="9"/>
  <c r="G1204" i="9"/>
  <c r="G1203" i="9"/>
  <c r="G1202" i="9"/>
  <c r="G1201" i="9"/>
  <c r="G1200" i="9"/>
  <c r="G1199" i="9"/>
  <c r="G1198" i="9"/>
  <c r="G1197" i="9"/>
  <c r="G1196" i="9"/>
  <c r="G1195" i="9"/>
  <c r="G1194"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61" i="9"/>
  <c r="G1160" i="9"/>
  <c r="G1159" i="9"/>
  <c r="G1158" i="9"/>
  <c r="G1157" i="9"/>
  <c r="G1156" i="9"/>
  <c r="G1155" i="9"/>
  <c r="G1154" i="9"/>
  <c r="G1153" i="9"/>
  <c r="G1152" i="9"/>
  <c r="G1151" i="9"/>
  <c r="G1150" i="9"/>
  <c r="G1149" i="9"/>
  <c r="G1148" i="9"/>
  <c r="G1147" i="9"/>
  <c r="G1146" i="9"/>
  <c r="G1145" i="9"/>
  <c r="G1144" i="9"/>
  <c r="G1143" i="9"/>
  <c r="G1142" i="9"/>
  <c r="G1141" i="9"/>
  <c r="G1140" i="9"/>
  <c r="G1139" i="9"/>
  <c r="G1138" i="9"/>
  <c r="G1137" i="9"/>
  <c r="G1136" i="9"/>
  <c r="G1135" i="9"/>
  <c r="G1134" i="9"/>
  <c r="G1133" i="9"/>
  <c r="G1132" i="9"/>
  <c r="G1131" i="9"/>
  <c r="G1130" i="9"/>
  <c r="G1129" i="9"/>
  <c r="G1128" i="9"/>
  <c r="G1127" i="9"/>
  <c r="G1126" i="9"/>
  <c r="G1125" i="9"/>
  <c r="G1124" i="9"/>
  <c r="G1123" i="9"/>
  <c r="G1122" i="9"/>
  <c r="G1121" i="9"/>
  <c r="G1120" i="9"/>
  <c r="G1119" i="9"/>
  <c r="G1118" i="9"/>
  <c r="G1117" i="9"/>
  <c r="G1116" i="9"/>
  <c r="G1115" i="9"/>
  <c r="G1114" i="9"/>
  <c r="G1113" i="9"/>
  <c r="G1112" i="9"/>
  <c r="G1111" i="9"/>
  <c r="G1110" i="9"/>
  <c r="G1109" i="9"/>
  <c r="G1108" i="9"/>
  <c r="G1107" i="9"/>
  <c r="G1106" i="9"/>
  <c r="G1105" i="9"/>
  <c r="G1104" i="9"/>
  <c r="G1103" i="9"/>
  <c r="G1102" i="9"/>
  <c r="G1101" i="9"/>
  <c r="G1100" i="9"/>
  <c r="G1099" i="9"/>
  <c r="G1098" i="9"/>
  <c r="G1097" i="9"/>
  <c r="G1096" i="9"/>
  <c r="G1095" i="9"/>
  <c r="G1094" i="9"/>
  <c r="G1093" i="9"/>
  <c r="G1092" i="9"/>
  <c r="G1091" i="9"/>
  <c r="G1090" i="9"/>
  <c r="G1089" i="9"/>
  <c r="G1088" i="9"/>
  <c r="G1087" i="9"/>
  <c r="G1086" i="9"/>
  <c r="G1085" i="9"/>
  <c r="G1084" i="9"/>
  <c r="G1083" i="9"/>
  <c r="G1082"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6" i="9"/>
  <c r="G1055" i="9"/>
  <c r="G1054" i="9"/>
  <c r="G1053" i="9"/>
  <c r="G1052" i="9"/>
  <c r="G1051" i="9"/>
  <c r="G1050" i="9"/>
  <c r="G1049" i="9"/>
  <c r="G1048" i="9"/>
  <c r="G1047" i="9"/>
  <c r="G1046" i="9"/>
  <c r="G1045" i="9"/>
  <c r="G1044" i="9"/>
  <c r="G1043" i="9"/>
  <c r="G1042" i="9"/>
  <c r="G1041" i="9"/>
  <c r="G1040" i="9"/>
  <c r="G1039" i="9"/>
  <c r="G1038" i="9"/>
  <c r="G1037" i="9"/>
  <c r="G1036" i="9"/>
  <c r="G1035" i="9"/>
  <c r="G1034" i="9"/>
  <c r="G1033" i="9"/>
  <c r="G1032" i="9"/>
  <c r="G1031" i="9"/>
  <c r="G1030" i="9"/>
  <c r="G1029" i="9"/>
  <c r="G1028" i="9"/>
  <c r="G1027" i="9"/>
  <c r="G1026" i="9"/>
  <c r="G1025" i="9"/>
  <c r="G1024" i="9"/>
  <c r="G1023" i="9"/>
  <c r="G1022" i="9"/>
  <c r="G1021" i="9"/>
  <c r="G1020" i="9"/>
  <c r="G1019" i="9"/>
  <c r="G1018" i="9"/>
  <c r="G1017" i="9"/>
  <c r="G1016" i="9"/>
  <c r="G1015" i="9"/>
  <c r="G1014" i="9"/>
  <c r="G1013" i="9"/>
  <c r="G1012" i="9"/>
  <c r="G1011" i="9"/>
  <c r="G1010" i="9"/>
  <c r="G1009" i="9"/>
  <c r="G1008" i="9"/>
  <c r="G1007" i="9"/>
  <c r="G1006" i="9"/>
  <c r="G1005" i="9"/>
  <c r="G1004" i="9"/>
  <c r="G1003" i="9"/>
  <c r="G1002" i="9"/>
  <c r="G1001" i="9"/>
  <c r="G1000" i="9"/>
  <c r="G999" i="9"/>
  <c r="G998" i="9"/>
  <c r="G997" i="9"/>
  <c r="G996" i="9"/>
  <c r="G995" i="9"/>
  <c r="G994" i="9"/>
  <c r="G993" i="9"/>
  <c r="G992" i="9"/>
  <c r="G991" i="9"/>
  <c r="G990" i="9"/>
  <c r="G989" i="9"/>
  <c r="G988" i="9"/>
  <c r="G987" i="9"/>
  <c r="G986" i="9"/>
  <c r="G985" i="9"/>
  <c r="G984" i="9"/>
  <c r="G983" i="9"/>
  <c r="G982" i="9"/>
  <c r="G981" i="9"/>
  <c r="G980" i="9"/>
  <c r="G979" i="9"/>
  <c r="G978" i="9"/>
  <c r="G977" i="9"/>
  <c r="G976" i="9"/>
  <c r="G975" i="9"/>
  <c r="G974" i="9"/>
  <c r="G973" i="9"/>
  <c r="G972" i="9"/>
  <c r="G971" i="9"/>
  <c r="G970" i="9"/>
  <c r="G969" i="9"/>
  <c r="G968" i="9"/>
  <c r="G967" i="9"/>
  <c r="G966" i="9"/>
  <c r="G965" i="9"/>
  <c r="G964" i="9"/>
  <c r="G963" i="9"/>
  <c r="G962" i="9"/>
  <c r="G961" i="9"/>
  <c r="G960" i="9"/>
  <c r="G959" i="9"/>
  <c r="G958" i="9"/>
  <c r="G957" i="9"/>
  <c r="G956" i="9"/>
  <c r="G955" i="9"/>
  <c r="G954" i="9"/>
  <c r="G953" i="9"/>
  <c r="G952" i="9"/>
  <c r="G951" i="9"/>
  <c r="G950" i="9"/>
  <c r="G949" i="9"/>
  <c r="G948" i="9"/>
  <c r="G947" i="9"/>
  <c r="G946" i="9"/>
  <c r="G945" i="9"/>
  <c r="G944" i="9"/>
  <c r="G943" i="9"/>
  <c r="G942" i="9"/>
  <c r="G941" i="9"/>
  <c r="G940" i="9"/>
  <c r="G939" i="9"/>
  <c r="G938" i="9"/>
  <c r="G937" i="9"/>
  <c r="G936" i="9"/>
  <c r="G935" i="9"/>
  <c r="G934" i="9"/>
  <c r="G933" i="9"/>
  <c r="G932" i="9"/>
  <c r="G931" i="9"/>
  <c r="G930" i="9"/>
  <c r="G929" i="9"/>
  <c r="G928" i="9"/>
  <c r="G927" i="9"/>
  <c r="G926" i="9"/>
  <c r="G925" i="9"/>
  <c r="G924" i="9"/>
  <c r="G923" i="9"/>
  <c r="G922" i="9"/>
  <c r="G921" i="9"/>
  <c r="G920" i="9"/>
  <c r="G919" i="9"/>
  <c r="G918" i="9"/>
  <c r="G917" i="9"/>
  <c r="G916" i="9"/>
  <c r="G915" i="9"/>
  <c r="G914" i="9"/>
  <c r="G913" i="9"/>
  <c r="G912" i="9"/>
  <c r="G911" i="9"/>
  <c r="G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57" i="9"/>
  <c r="G856" i="9"/>
  <c r="G855" i="9"/>
  <c r="G854" i="9"/>
  <c r="G853" i="9"/>
  <c r="G852" i="9"/>
  <c r="G851" i="9"/>
  <c r="G850" i="9"/>
  <c r="G849" i="9"/>
  <c r="G848" i="9"/>
  <c r="G847" i="9"/>
  <c r="G846" i="9"/>
  <c r="G845" i="9"/>
  <c r="G844" i="9"/>
  <c r="G843" i="9"/>
  <c r="G842" i="9"/>
  <c r="G841" i="9"/>
  <c r="G840" i="9"/>
  <c r="G839" i="9"/>
  <c r="G83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A1" i="9"/>
  <c r="B1" i="9"/>
  <c r="C1" i="9"/>
  <c r="D1" i="9"/>
  <c r="I7103" i="9" l="1"/>
  <c r="I7106" i="9"/>
  <c r="I7104" i="9"/>
  <c r="I7115" i="9"/>
  <c r="I7120" i="9"/>
  <c r="I7119" i="9"/>
  <c r="I7118" i="9"/>
  <c r="I7123" i="9"/>
  <c r="I7122" i="9"/>
  <c r="I7121"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5" i="9"/>
  <c r="I7107" i="9"/>
  <c r="I7108" i="9"/>
  <c r="I7109" i="9"/>
  <c r="I7110" i="9"/>
  <c r="I7111" i="9"/>
  <c r="I7112" i="9"/>
  <c r="I7113" i="9"/>
  <c r="I7114" i="9"/>
  <c r="I7116" i="9"/>
  <c r="I7117" i="9"/>
  <c r="I7124" i="9"/>
  <c r="I7125" i="9"/>
  <c r="I7126" i="9"/>
  <c r="I7127" i="9"/>
  <c r="I7128" i="9"/>
  <c r="I7129" i="9"/>
  <c r="I2" i="9"/>
  <c r="I4751" i="9"/>
  <c r="I4749" i="9"/>
  <c r="I4745" i="9"/>
  <c r="I4743" i="9"/>
  <c r="I4739" i="9"/>
  <c r="I4733" i="9"/>
  <c r="I4727" i="9"/>
  <c r="I4721" i="9"/>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2" i="9"/>
  <c r="I4723" i="9"/>
  <c r="I4724" i="9"/>
  <c r="I4725" i="9"/>
  <c r="I4726" i="9"/>
  <c r="I4728" i="9"/>
  <c r="I4729" i="9"/>
  <c r="I4730" i="9"/>
  <c r="I4731" i="9"/>
  <c r="I4732" i="9"/>
  <c r="I4734" i="9"/>
  <c r="I4735" i="9"/>
  <c r="I4736" i="9"/>
  <c r="I4737" i="9"/>
  <c r="I4738" i="9"/>
  <c r="I4740" i="9"/>
  <c r="I4741" i="9"/>
  <c r="I4742" i="9"/>
  <c r="I4744" i="9"/>
  <c r="I4746" i="9"/>
  <c r="I4747" i="9"/>
  <c r="I4748" i="9"/>
  <c r="I4750"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<sst xmlns="http://schemas.openxmlformats.org/spreadsheetml/2006/main" count="95948" uniqueCount="2872">
  <si>
    <t>https://stackoverflow.com/questions/10022796/why-am-i-getting-this-error-premature-end-of-file</t>
  </si>
  <si>
    <t>https://stackoverflow.com/questions/4934412/java-compile-error-reached-end-of-file-while-parsing</t>
  </si>
  <si>
    <t>Identifier</t>
  </si>
  <si>
    <t>Query Search Method</t>
  </si>
  <si>
    <t>g</t>
  </si>
  <si>
    <t>Search via Google with "site: stackoverflow" in query</t>
  </si>
  <si>
    <t>s</t>
  </si>
  <si>
    <t>Search directly through StackExchange API</t>
  </si>
  <si>
    <t>Query Result Filter</t>
  </si>
  <si>
    <t>any</t>
  </si>
  <si>
    <t>Take first result (SO post) without any filtering</t>
  </si>
  <si>
    <t>pos</t>
  </si>
  <si>
    <t>Take first result (SO post) with a positively rated answer</t>
  </si>
  <si>
    <t>acc</t>
  </si>
  <si>
    <t>Take first result (SO post) with an accepted answer</t>
  </si>
  <si>
    <t>Error Message Treatment</t>
  </si>
  <si>
    <t>Code Snippet</t>
  </si>
  <si>
    <t>Example</t>
  </si>
  <si>
    <t>cu_li</t>
  </si>
  <si>
    <t>custom treatment*</t>
  </si>
  <si>
    <t>original error line</t>
  </si>
  <si>
    <t>non-static method cannot be referenced from a static context System.out.println(reverse(s));</t>
  </si>
  <si>
    <t>cu_lw</t>
  </si>
  <si>
    <t>error line with identifiers replaced with blanks</t>
  </si>
  <si>
    <t>non-static method cannot be referenced from a static context ..(());</t>
  </si>
  <si>
    <t>cu_no</t>
  </si>
  <si>
    <t>not included</t>
  </si>
  <si>
    <t xml:space="preserve">non-static method cannot be referenced from a static context </t>
  </si>
  <si>
    <t>cu_pa</t>
  </si>
  <si>
    <t>parent node of error line</t>
  </si>
  <si>
    <t>non-static method cannot be referenced from a static context [    public static void main(){,         String s = "java interview";,         System.out.println());,     }]</t>
  </si>
  <si>
    <t>cu_pw</t>
  </si>
  <si>
    <t>parent node of error line with identifiers replaced with blanks</t>
  </si>
  <si>
    <t xml:space="preserve">non-static method cannot be referenced from a static context public static void main(){ String  = "java interview"; ..()); } </t>
  </si>
  <si>
    <t>cu_px</t>
  </si>
  <si>
    <t>parent node of error line with identifiers replaced with "x"</t>
  </si>
  <si>
    <t xml:space="preserve">non-static method cannot be referenced from a static context public static void main(){ String x = "java interview"; x.x.x()); } </t>
  </si>
  <si>
    <t>or_li</t>
  </si>
  <si>
    <t>original error message</t>
  </si>
  <si>
    <t>non-static method reverse(String) cannot be referenced from a static context System.out.println(reverse(s));</t>
  </si>
  <si>
    <t>or_lw</t>
  </si>
  <si>
    <t xml:space="preserve">non-static method reverse(String) cannot be referenced from a static context ..(()); </t>
  </si>
  <si>
    <t>or_no</t>
  </si>
  <si>
    <t xml:space="preserve">non-static method reverse(String) cannot be referenced from a static context </t>
  </si>
  <si>
    <t>or_pa</t>
  </si>
  <si>
    <t>non-static method reverse(String) cannot be referenced from a static context [    public static void main(){,         String s = "java interview";,         System.out.println());,     }]</t>
  </si>
  <si>
    <t>or_pw</t>
  </si>
  <si>
    <t xml:space="preserve">non-static method reverse(String) cannot be referenced from a static context public static void main(){ String  = "java interview"; ..()); } </t>
  </si>
  <si>
    <t>or_px</t>
  </si>
  <si>
    <t xml:space="preserve">non-static method reverse(String) cannot be referenced from a static context public static void main(){ String x = "java interview"; x.x.x()); } </t>
  </si>
  <si>
    <t>* custom treatment: removes identifiers and other compile specific words from the error message for common errors</t>
  </si>
  <si>
    <t>Cohen's Kappa</t>
  </si>
  <si>
    <t>code_id</t>
  </si>
  <si>
    <t>answer_source</t>
  </si>
  <si>
    <t>answer_properties</t>
  </si>
  <si>
    <t>error_message_treatment</t>
  </si>
  <si>
    <t>code</t>
  </si>
  <si>
    <t>number_of_results</t>
  </si>
  <si>
    <t>link1</t>
  </si>
  <si>
    <t>link2</t>
  </si>
  <si>
    <t>link3</t>
  </si>
  <si>
    <t>link4</t>
  </si>
  <si>
    <t>link5</t>
  </si>
  <si>
    <t>link6</t>
  </si>
  <si>
    <t>link7</t>
  </si>
  <si>
    <t>link8</t>
  </si>
  <si>
    <t>link9</t>
  </si>
  <si>
    <t>link10</t>
  </si>
  <si>
    <t>blackbox</t>
  </si>
  <si>
    <t>custom</t>
  </si>
  <si>
    <t>Google</t>
  </si>
  <si>
    <t>pos Total</t>
  </si>
  <si>
    <t>acc Total</t>
  </si>
  <si>
    <t>any Total</t>
  </si>
  <si>
    <t>Grand Total</t>
  </si>
  <si>
    <t>Row Labels</t>
  </si>
  <si>
    <t>I</t>
  </si>
  <si>
    <t>H</t>
  </si>
  <si>
    <t>M</t>
  </si>
  <si>
    <t>U</t>
  </si>
  <si>
    <t>Stack Overflow</t>
  </si>
  <si>
    <t>Any</t>
  </si>
  <si>
    <t>Positive</t>
  </si>
  <si>
    <t>Accepted</t>
  </si>
  <si>
    <t>Content</t>
  </si>
  <si>
    <t>Method</t>
  </si>
  <si>
    <t>IH</t>
  </si>
  <si>
    <t>IH/M</t>
  </si>
  <si>
    <t>I/IH</t>
  </si>
  <si>
    <t>Code Snippet + Error message</t>
  </si>
  <si>
    <t>code_number</t>
  </si>
  <si>
    <t>source</t>
  </si>
  <si>
    <t>error</t>
  </si>
  <si>
    <t>cause</t>
  </si>
  <si>
    <t>GPT4 "How can I fix the error?" (Annotation)</t>
  </si>
  <si>
    <t>GPT4 "What does the error mean?" (Response)</t>
  </si>
  <si>
    <t>GPT4 "How can I fix the error?" (Response)</t>
  </si>
  <si>
    <t>GPT4 Notes</t>
  </si>
  <si>
    <t>GPT3 Notes</t>
  </si>
  <si>
    <t>GPT4 "What does the error mean?" (Annotation I/H/M)</t>
  </si>
  <si>
    <t>GPT4 "How can I fix the error?" (Annotation I/H/M)</t>
  </si>
  <si>
    <t>public class test
{
    public static void main(String[] args)
    {
        System.ouch.println("Hello, World!");
    }
}</t>
  </si>
  <si>
    <t>test.java:5: error: cannot find symbol</t>
  </si>
  <si>
    <r>
      <t>System</t>
    </r>
    <r>
      <rPr>
        <sz val="12"/>
        <color rgb="FFFF0000"/>
        <rFont val="Calibri (Body)"/>
      </rPr>
      <t>.ouch.</t>
    </r>
    <r>
      <rPr>
        <sz val="12"/>
        <color theme="1"/>
        <rFont val="Calibri"/>
        <family val="2"/>
        <scheme val="minor"/>
      </rPr>
      <t>println("Hello, World!")</t>
    </r>
  </si>
  <si>
    <t>The error message you provided indicates that there is a typo in your Java code. The compiler cannot find the symbol "System.ouch.println" because it should be "System.out.println". Here's the corrected code:
java
public class Test {
    public static void main(String[] args) {
        System.out.println("Hello, World!");
    }
}
Make sure you capitalize the first letter of the class name, as Java class names should start with a capital letter, following the naming convention.</t>
  </si>
  <si>
    <t>To fix the error, you need to correct the typo in your code. Change "System.ouch.println" to "System.out.println". Here's the corrected code:
java
public class Test {
    public static void main(String[] args) {
        System.out.println("Hello, World!");
    }
}
Also, note that I capitalized the first letter of the class name to "Test" because Java class names should start with a capital letter, following the naming convention.</t>
  </si>
  <si>
    <t>The error message "cannot find symbol" means that the compiler is unable to locate a symbol, such as a variable, method, or class, that is used in the code. This error typically indicates that the symbol in question does not exist, or that it is not visible to the class where it is being used.
In this case, the error is being caused by the line of code System.ouch.println("Hello, World!"), where the ouch property is being accessed on the System class. This is not allowed, because the System class does not have a property named ouch.
To fix this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</si>
  <si>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To fix the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</si>
  <si>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In Java, the "cannot find symbol" error is a compile-time error that occurs when the Java compiler cannot find a particular symbol (e.g., variable, method, or class) referenced in your code. This usually happens when there's a typo, a missing import statement, or an incorrect scope.
In your case, the error is occurring on line 5 of the test.java file. To fix this error, you should:
Check for typos: Make sure the symbol you're referencing is spelled correctly and matches the declared name.
Check import statements: If the symbol is a class or interface from another package, ensure that you have the appropriate import statement at the beginning of your file.
Verify scope: Make sure the symbol is accessible from the location where you're using it. For example, if a variable is declared inside a method, it cannot be accessed from outside the method.
Review your code, focusing on line 5, and look for any issues related to these three points. Fixing the typo, adding the import statement, or correcting the scope should resolve the "cannot find symbol" error.</t>
  </si>
  <si>
    <t>The "cannot find symbol" error in Java usually means that the Java compiler couldn't find a variable, method, or class that you've referenced in your code. To help you fix the error, I'll need more information about your code. However, here are some common reasons for the "cannot find symbol" error and how to fix them:
Typo or incorrect case in the variable, method, or class name: Check for any spelling mistakes or incorrect case usage in your code. Java is case-sensitive, so "myVariable" and "MyVariable" are considered different.
Incorrect import statements: Ensure that the required classes are imported correctly using the "import" statement. If you're using an external library or a class from a different package, make sure to import it at the beginning of your .java file.
Missing or incorrect package declaration: If you're working with multiple files, ensure that the package declaration at the beginning of each .java file is correct.
Scope issues: Make sure the variable, method, or class is accessible from the location where you are referencing it. For example, a local variable declared within a method cannot be accessed from outside that method.
Compiling the wrong file or using an outdated .class file: Make sure you're compiling the correct .java file and that your .class files are up to date.
If you can provide more context or share your code, I can help you diagnose the issue more specifically.</t>
  </si>
  <si>
    <t>This error message means that the Java compiler could not find a symbol (i.e., a variable, method, or class) that is being used in your code. The error message will also include the line number (in this case, line 5) where the error occurred.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</si>
  <si>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Try using the fully qualified name: If the symbol is part of a package, try using its fully qualified name (i.e., package name + class name + symbol name) instead of just its name to see if that resolves the error.
Once you have made any necessary corrections to your code, try compiling it again to see if the error has been resolved.</t>
  </si>
  <si>
    <t>public class test
{
    public static void main(String[] args)
    {
        System.out.print(  );
        System.out.println(  );
    }
}</t>
  </si>
  <si>
    <t>test.java:5: error: no suitable method found for print(no arguments)</t>
  </si>
  <si>
    <r>
      <t>System.out.</t>
    </r>
    <r>
      <rPr>
        <sz val="12"/>
        <color rgb="FFFF0000"/>
        <rFont val="Calibri (Body)"/>
      </rPr>
      <t>print</t>
    </r>
    <r>
      <rPr>
        <sz val="12"/>
        <color theme="1"/>
        <rFont val="Calibri"/>
        <family val="2"/>
        <scheme val="minor"/>
      </rPr>
      <t>(  );</t>
    </r>
  </si>
  <si>
    <t>The error message you provided indicates that there is an issue with your Java code. Specifically, the System.out.print() and System.out.println() methods are expecting an argument to be passed, but no arguments were provided in the parentheses.
To fix the error, you can provide a value or a variable as an argument to both System.out.print() and System.out.println() methods. Here's an example:
java
public class Test {
    public static void main(String[] args) {
        System.out.print("Hello, ");
        System.out.println("World!");
    }
}
Note that I capitalized the first letter of the class name to "Test" because Java class names should start with a capital letter, following the naming convention.</t>
  </si>
  <si>
    <t>To fix the error, you need to provide an argument to the System.out.print() and System.out.println() methods. The error occurs because you have not provided any arguments within the parentheses, and these methods require at least one argument. Here's an example of the corrected code:
java
public class Test {
    public static void main(String[] args) {
        System.out.print("Hello, ");
        System.out.println("World!");
    }
}
In this example, I provided string arguments to both the System.out.print() and System.out.println() methods. Additionally, I capitalized the first letter of the class name to "Test" because Java class names should start with a capital letter, following the naming convention.</t>
  </si>
  <si>
    <t>The error that you are seeing is a syntax error, which means that the code does not follow the correct structure and rules of the Java programming language. In this specific case, the error is caused by the fact that the print and println methods are being called without any arguments.
In Java, when you call a method, you need to provide the required arguments inside the parentheses that follow the method name. In the case of the print and println methods, you need to pass a string of text that you want to print to the console as an argument. For example, you can use the following code to print "Hello, World!" to the console:
public class test
{
    public static void main(String[] args)
    {
        System.out.print("Hello, World!");
        System.out.println("Hello, World!");
    }
}
In this code, the print method is used to print the string "Hello, World!" to the console without moving the cursor to the next line, while the println method is used to print the same string and move the cursor to the next line.</t>
  </si>
  <si>
    <t>To fix the error in your code, you need to provide the required arguments to the print and println methods. Here is how your code should look like after making this change:
public class test
{
    public static void main(String[] args)
    {
        System.out.print("Hello, World!");
        System.out.println("Hello, World!");
    }
}
This code should work as expected and print "Hello, World!" twice, once with the print method and once with the println method.</t>
  </si>
  <si>
    <t>This error message is related to Java programming language and it indicates that there is an issue in your code at line 5. Specifically, the error suggests that you are trying to use the print() method without providing any arguments, but Java cannot find a suitable print() method that accepts no arguments.
To fix this error, you should provide an argument to the print() method. In Java, you can use System.out.print() or System.out.println() to print to the console. Both of these methods accept various types of arguments, such as strings, numbers, and other objects. Here's an example of how to use them:
java
Copy code
public class Test {
    public static void main(String[] args) {
        System.out.print("Hello, World!"); // prints the string without a newline
        System.out.println("Hello, World!"); // prints the string followed by a newline
    }
}
Make sure to provide an argument for the print() or println() method to resolve the error.</t>
  </si>
  <si>
    <t>It seems that you're trying to use the print method without any arguments in Java. In Java, the System.out.print() and System.out.println() methods are used for printing, and they require at least one argument to be provided. To fix the error, you should pass an argument to the method, like a string or a variable.
Here's an example of how to use the System.out.print() and System.out.println() methods:
java
Copy code
public class Test {
    public static void main(String[] args) {
        String message = "Hello, World!";
        // Using System.out.print()
        System.out.print(message);
        System.out.print("This is a message.");
        // Using System.out.println()
        System.out.println(message);
        System.out.println("This is another message.");
    }
}
In this example, the System.out.print() and System.out.println() methods are provided with string literals and a string variable as arguments. Modify your code to provide an appropriate argument to the print method to fix the error.</t>
  </si>
  <si>
    <t>This error message means that the Java compiler is trying to call the print() method without providing any arguments, but it cannot find a method with that signature (i.e., that takes no arguments) in the class that you are trying to call it from.
The error message will also include the line number (in this case, line 5) where the error occurred.
To fix the error, you will need to provide one or more arguments to the print() method that match one of the available method signatures in the class. For example, you could pass a String, an integer, or any other data type that is compatible with one of the available print() method signatures.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t>
  </si>
  <si>
    <t>To fix the "no suitable method found for print(no arguments)" error in your Java code, you will need to do the following:
    Check the spelling of the method name: Make sure that the name of the method that you are trying to call (i.e., print()) is spelled correctly.
    Provide arguments: The error message indicates that the method print() requires arguments. Make sure that you provide at least one argument that matches one of the available method signatures in the class. For example, you could pass a String, an integer, or any other data type that is compatible with one of the available print() method signatures.
    Check the method signature: Make sure that you are using the correct method name and signature that matches your desired output. The available method signatures for print() may include different combinations of data types, such as void print(String), void print(int), void print(boolean), etc. Make sure that you choose the appropriate method signature for your desired output.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 and that you are passing the correct arguments. Once you have made any necessary corrections to your code, try compiling it again to see if the error has been resolved.</t>
  </si>
  <si>
    <t>public class test
{
    /**
     * Computes the color of a square on a checkerboard.
     * The top left corner is blue.
     * @return 1 for red spaces and 0 for blue
     * @param row the row of the space to paint
     * @param col the column of the space to paint
     */
    public int getColor(int row, int col)
    {
    }
}</t>
  </si>
  <si>
    <t>test.java:13: error: missing return statement</t>
  </si>
  <si>
    <t>method declaration expects int, does not return anything</t>
  </si>
  <si>
    <t>The error message "missing return statement" means that the method getColor is missing a return statement.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</si>
  <si>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To fix the "missing return statement" error, you need to add a return statement to the getColor method.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</si>
  <si>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actually fills out what method is meant to do  based on comments</t>
  </si>
  <si>
    <t>The error that you are seeing is a compilation error, which means that the code cannot be successfully compiled into a Java program. In this specific case, the error is caused by the fact that the getColor method does not have a return statement.
In Java, a return statement is used to exit a method and return a value to the caller. When a method is declared with a return type (such as int in this case), the compiler expects the method to have at least one return statement that returns a value of the specified type. If the method does not have a return statement, or if it has a return statement that returns a value of a different type, the compiler will show an error.
To fix this error, you need to add a return statement to the getColor method that returns an int value. For example, you can use the following code to compute the color of a square on a checkerboard: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In this code, the getColor method computes the color of the square at the specified row and column by using the modulus operator (%), which returns the remainder of a division. If the remainder is 0, the square is blue; otherwise, it is red. The computed color is then returned to the caller using the return statement.</t>
  </si>
  <si>
    <t>To fix the error in your code, you need to add a return statement to the getColor method that returns an int value. Here is how your code should look like after making this change: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This code should work as expected and return the correct color for the square at the specified row and column.</t>
  </si>
  <si>
    <t>The error "missing return statement" in your Java code indicates that a method that is supposed to return a value does not have a proper return statement. In Java, every method with a non-void return type must have at least one return statement to provide a value of the specified type.
This error is found on line 13 of your file "test.java". To fix this error, you should ensure that every possible code execution path within the method ends with a return statement that provides a value of the correct type. If you are using conditional statements (like if, else if, or switch), make sure all branches have a return statement or you provide a default return statement at the end of the method.</t>
  </si>
  <si>
    <t>The error message you're getting suggests that you have a missing return statement in your Java code at line 13. It's important to ensure that all code paths in a method return the expected value if the method has a non-void return type.
Here's an example of a method that would produce the error:
java
Copy code
public int add(int a, int b) {
    if (a &gt; 0 &amp;&amp; b &gt; 0) {
        return a + b;
    } else if (a &lt; 0 &amp;&amp; b &lt; 0) {
        return a + b;
    }
    // Missing return statement
}
To fix this error, you should add a return statement for all possible code paths. In this example, you can add an else block to cover the remaining cases:
java
Copy code
public int add(int a, int b) {
    if (a &gt; 0 &amp;&amp; b &gt; 0) {
        return a + b;
    } else if (a &lt; 0 &amp;&amp; b &lt; 0) {
        return a + b;
    } else {
        return 0; // or another appropriate value
    }
}
Please note that the example above is just an illustration. To provide a more specific solution, I would need to see the actual code that's causing the error.</t>
  </si>
  <si>
    <t>This error message means that your Java code contains a method that is supposed to return a value, but it does not have a return statement. In other words, the method execution may reach the end of the method body without returning anything.
The error message will also include the line number (in this case, line 13) where the error occurred.
To fix the error, you will need to add a return statement that returns the appropriate value from the method.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</si>
  <si>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To fix the "missing return statement" error in your Java code, you will need to add a return statement that returns the appropriate value from the method. Here are the steps to follow:
    Identify the method that is generating the error: The error message will include the line number where the error occurred, so you can identify the method that is missing the return statement.
    Determine the expected return value: Check the method signature to determine the data type of the return value. The method may be declared as returning void, in which case no return statement is necessary, or it may be declared as returning a specific data type (e.g., int, String, boolean, etc.).
    Add a return statement: Write a return statement that returns the appropriate value of the expected data type.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</si>
  <si>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 xml:space="preserve">import java.io.*;
class hgvdjhvjdhkld
{
public static void main(String args[])throws IOException
{
BufferedReader buff=new BufferedReader(new InputStreamReader(System.in));
System.out.println("Enter a number");
int sq,cu;
System.out.println("TO begain Enter a Number ");
//Tips : If You want to optain the area of square 
//In first Number Enter the length of square and in second no enter zero
String a=buff.readLine();
int c=Integer.parseInt(a);
String k = buf.readLine();
int choice =Integer.parseInt(k);
System.out.println("Chose an option As Per your Requierment");
System.out.println(" 1 AREA OF RECTANGLE");
System.out.println(" 2.AREA OF SQUARE");
String a21=buff.readLine();
int ca=Integer.parseInt(a21);
sq =c*c;
cu =c*ca;
switch(choice)
{
case 1 :System.out.println( "Area OF Rectangle is  "  + cu);
break;
case 2 :System.out.println("AREA OF SQUARE " + sq);
break;
default:System.out.println("Enter a valid choice" ); System.out.println("The Value which you have entered is incorrect");
}
}
} </t>
  </si>
  <si>
    <t>test.java:15: error: cannot find symbol</t>
  </si>
  <si>
    <t>undefined variable -&gt; misspelled</t>
  </si>
  <si>
    <t>The error "cannot find symbol" at line 15 in your code means that the compiler has encountered a variable or method that it cannot recognize. In this case, the issue is that you have a typo in the variable name. You've declared the variable buff but used buf instead of buff when reading a line:
java
String k = buf.readLine(); // This line has a typo
To fix the error, you should correct the variable name:
java
String k = buff.readLine(); // Change 'buf' to 'buff'
After fixing the typo, the code will look like this: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made some minor modifications to improve the code readability, such as capitalizing the first letter of the class name and fixing some string formatting.</t>
  </si>
  <si>
    <t>To fix the "cannot find symbol" error at line 15 in your code, you need to correct the variable name. You've declared the variable buff, but you used buf instead of buff when reading a line. Change buf to buff:
java
String k = buff.readLine(); // Change 'buf' to 'buff'
Here's the corrected code with the typo fixed and some minor formatting improvements: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capitalized the first letter of the class name to "Hgvdjhvjdhkld" to follow the naming convention, and I've made some minor modifications to improve the code readability, such as fixing string formatting.</t>
  </si>
  <si>
    <t>In Java, the "cannot find symbol" error typically occurs during the compilation process when the compiler encounters a reference to a variable, method, or class that it cannot resolve. This error usually indicates that there is a typo, a missing import statement, or an incorrect usage of a variable, method, or class.
In your case, the error appears in line 15 of the test.java file. To resolve the error, you should carefully check the code around that line and look for any of the following issues:
Typo: Ensure that the variable, method, or class name is spelled correctly and matches its declaration.
Missing import statement: If you are using a class from a different package, make sure you have included the necessary import statement at the beginning of the file.
Incorrect usage: Verify that the variable, method, or class is used in the correct context and according to its intended purpose.
Out-of-scope variable: Make sure that the variable is in the correct scope and accessible where it is being referenced.
Review your code, fix any of the above issues, and try recompiling the program.</t>
  </si>
  <si>
    <t>The "cannot find symbol" error typically occurs when the Java compiler cannot recognize a class, method, or variable that you are using in your code. To fix this error, follow these steps:
Check for typos: Make sure that the name of the class, method, or variable is spelled correctly and matches the declared names.
Check for correct import statements: If you are using a class from another package, make sure you have imported it correctly using the import statement at the beginning of your file.
Verify the classpath: Ensure that your classpath is set correctly and includes all the required libraries and dependencies.
Check variable and method scope: Make sure that you are accessing the variable or method within its proper scope. For example, a local variable declared inside a method cannot be accessed outside that method.
Ensure correct declaration and initialization: Verify that the variable, method, or class has been declared and initialized before using it.
Here's an example:
java
Copy code
// Incorrect
public class Test {
    public static void main(String[] args) {
        System.out.println(variable);
        int variable = 10;
    }
}
// Correct
public class Test {
    public static void main(String[] args) {
        int variable = 10;
        System.out.println(variable);
    }
}
To provide a more specific solution, please share the code around line 15 of your test.java file where the error is occurring.</t>
  </si>
  <si>
    <t>This error message means that the Java compiler could not find a symbol (i.e., a variable, method, or class) that is being used in your code. The error message will also include the line number (in this case, line 15) where the error occurred.
There are several reasons why the compiler might not be able to find a symbol, including:
    The symbol is not declared: Make sure that the symbol (e.g., a variable, method, or class) that you are trying to use is declared and spelled correctly.
    The symbol is out of scope: Check that the symbol is declared in the correct scope (e.g., class, method, or block) and that it is accessible from the location where you are using it.
    The symbol is not imported: Make sure that you have imported any necessary packages or classes that contain the symbol that you are trying to use.
    The symbol is not defined: If you are defining a custom class, make sure that you have defined all necessary methods and variables before using them in your code.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 Once you have corrected any errors, try compiling your code again to see if the error has been resolved.</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</si>
  <si>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Define the symbol: If you are defining a custom class, make sure that you have defined all necessary methods and variables before using them in your code.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Once you have made any necessary corrections to your code, try compiling it again to see if the error has been resolved.</t>
  </si>
  <si>
    <t>import java.io.*;
public class operation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</si>
  <si>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test.java:2: error: class operation is public, should be declared in a file named operation.java</t>
  </si>
  <si>
    <t>public class name not the same as file name</t>
  </si>
  <si>
    <t>The error "class operation is public, should be declared in a file named operation.java" means that the name of the Java file must match the name of the public class defined within the file. In your case, the class is named "operation" and it is declared as public. Thus, the file name should be "operation.java" instead of "test.java".
To fix this error, simply rename the file to "operation.java" and the code should compile correctly.</t>
  </si>
  <si>
    <t>To fix the error "class operation is public, should be declared in a file named operation.java," you need to rename the file containing the code to "operation.java" instead of "test.java". The name of the Java file must match the name of the public class defined within the file.
Once you have renamed the file to "operation.java", the code should compile correctly.</t>
  </si>
  <si>
    <t>This error message is related to the Java programming language. In Java, each public class should be saved in a separate file with the file name matching the name of the class, followed by the ".java" extension.
The error message you provided indicates that you have a public class named "operation" declared in a file named "test.java". According to Java's naming conventions, the "operation" class should be declared in a file named "operation.java" instead.
To fix this error, you can do one of the following:
If the "operation" class is meant to be public and separate, create a new file named "operation.java" and move the "operation" class declaration and its contents to that file.
If the "operation" class is not meant to be public, change its access modifier to default (no modifier), protected, or private, depending on your requirements. Note that this may have implications on the class's visibility and usage in other parts of your code.</t>
  </si>
  <si>
    <t>The error message indicates that you have a public class named operation in a file named test.java. In Java, the name of the public class must match the name of the file it is declared in. To fix this error, you have two options:
Rename the file to operation.java. Make sure to use the correct case, as Java is case-sensitive. The file name should match the class name exactly.
If you don't want to rename the file, you can remove the public keyword from the class declaration, making it package-private. However, this will limit the visibility of the class operation to classes within the same package. To do this, change:
java
Copy code
public class operation {
    // Your code here
}
to
java
Copy code
class operation {
    // Your code here
}
Make sure to save the changes in your file after making the necessary modifications.</t>
  </si>
  <si>
    <t>This error message means that the Java compiler found a public class called "operation" in a file called "test.java", but it expects the class to be declared in a file with the same name as the class, i.e., "operation.java".
In Java, each public class must be declared in its own source file with the same name as the class. This is a requirement of the Java language, and it helps ensure that the code is organized and easy to maintain.
To fix the error, you will need to rename the source file "test.java" to "operation.java", or rename the class to match the name of the source file. You should also ensure that the file is saved in the correct directory according to the package structure of your Java project.
Here is an example of how you can declare the "operation" class in a file called "operation.java":
kotlin
public class operation {
    // class code here
}
Once you have corrected the file name or class name, and saved the file in the correct directory, try compiling your code again to see if the error has been resolved.</t>
  </si>
  <si>
    <t>To fix the "class operation is public, should be declared in a file named operation.java" error in your Java code, you will need to do the following:
    Rename the source file: Rename the source file "test.java" to "operation.java" to match the name of the public class that you are trying to declare.
    Rename the class: Alternatively, you can rename the public class to match the name of the source file. For example, if you want to keep the source file named "test.java", you can change the public class declaration to:
kotlin
public class test {
    // class code here
}
    Save the file in the correct directory: Ensure that the file is saved in the correct directory according to the package structure of your Java project. For example, if the class belongs to the "com.example" package, the file should be saved in a directory named "com/example".
Once you have corrected the file name or class name, and saved the file in the correct directory, try compiling your code again to see if the error has been resolved.</t>
  </si>
  <si>
    <t>import java.io.*;
public class test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</si>
  <si>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test.java:15: error: bad operand types for binary operator '-'</t>
  </si>
  <si>
    <t>binary operator applied on string</t>
  </si>
  <si>
    <t>The error "bad operand types for binary operator '-'" at line 15 in your code means that the compiler found incompatible operand types for the binary operator '-'.
In your code, the issue is that you're using the switch statement to select an operation based on the value of a. However, a is also being used as an operand in the arithmetic expressions inside the switch cases. This is causing the error because the compiler is trying to evaluate the expressions using the value of a as an operator, which is incorrect.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</si>
  <si>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The error "bad operand types for binary operator '-'" at line 15 is caused by using the variable a as the operation choice and as an operand in the arithmetic expressions.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</si>
  <si>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can be wrong even when it says should compile with no errors -&gt; e.g just paste directly with colons</t>
  </si>
  <si>
    <t>This error message is coming from the Java compiler, indicating that there is a problem with the use of the binary operator '-' (subtraction) on line 15 in your test.java file. The error "bad operand types for binary operator '-'" suggests that the operands you're trying to subtract are not of compatible types. In Java, subtraction is only valid for numeric types like int, float, double, or long.
To fix this error, you should check line 15 in your code and make sure that the operands for the subtraction operator are of compatible numeric types. If necessary, you might need to perform explicit type casting or use a different approach to achieve the desired result.</t>
  </si>
  <si>
    <t>To help you fix the error, I'll need to see the specific line of code causing the issue. However, the error message suggests that you're using the binary operator '-' with operand types that are incompatible.
In Java, the '-' operator is used for subtraction and can be applied to numeric types such as int, long, float, and double. If you're using this operator with non-numeric types, you'll encounter this error.
Please provide the line of code that's causing the error (line 15 in your test.java file), and I'll be able to give you a more specific solution to fix the issue.</t>
  </si>
  <si>
    <t>This error message means that you are trying to use the binary operator "-" with operands that are not compatible with this operator. In Java, the "-" operator is used for subtraction between numeric data types such as integers, floats, and doubles.
The error message will also include the line number (in this case, line 15) where the error occurred.
To fix the error, you will need to make sure that the operands being used with the "-" operator are of the correct type. For example, if you are trying to subtract two variables, make sure that they are both numeric data types (i.e., int, float, double, etc.).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</si>
  <si>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To fix the "bad operand types for binary operator '-'" error in your Java code, you will need to make sure that the operands being used with the "-" operator are of the correct type. Here are the steps to follow:
    Identify the operands: Check the line number indicated in the error message (in this case, line 15) to determine which operands are causing the error.
    Check the data types: Make sure that the operands are both numeric data types (e.g., int, float, double, etc.). The "-" operator is used for subtraction between numeric data types.
    Cast the operands: If the operands are not the same data type, you may need to cast them to a compatible data type. For example, you can cast a float to an int using the (int) operator.
    Ensure the operands are initialized: Make sure that the operands are declared and initialized before they are used in your code. If an operand is null or has not been initialized, the "-" operator will not work properly.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</si>
  <si>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 xml:space="preserve">public class StudentsGroup
{
    public static void main (String args[])
    {
        int boyA=0;
        int girlA=0;
        int boy=1;
        int girl=2;
        int totalstudents=0;
       if (boy==1)
       {
       boyA= boyA + 1;
       }
    else
       {
      girlA= girlA + 1;   
       }
    totalstudents= boyA + girlA;
    System.out.println ("/f");
    System.out.println ("Group 6 has these many students : " + totalstudents););
}
   } </t>
  </si>
  <si>
    <t>test.java:22: error: illegal start of expression</t>
  </si>
  <si>
    <t>extra bracket and semi-colon</t>
  </si>
  <si>
    <t>The error "illegal start of expression" at line 22 is caused by a misplaced semicolon. The semicolon is placed at the end of the System.out.println statement, but it should be placed outside the parentheses.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</si>
  <si>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To fix the "illegal start of expression" error at line 22, you need to move the semicolon outside the parentheses of the System.out.println statement.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</si>
  <si>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In Java, the error message "illegal start of expression" usually indicates that there is a syntax issue in your code. It means the Java compiler has encountered something unexpected at the specified line (in your case, line 22) in your source file (test.java).
Common causes of this error include:
Missing or misplaced semicolon (;) at the end of a statement.
Mismatched or missing brackets (parentheses, braces, or brackets).
Incorrect usage of keywords or modifiers (e.g., using 'public' inside a method).
Trying to define a method inside another method.
To resolve this error, carefully review your code at the specified line number and its surrounding lines. Look for any syntax issues related to the causes mentioned above, and correct them. It might also be helpful to use an Integrated Development Environment (IDE) with syntax highlighting to easily spot such errors.</t>
  </si>
  <si>
    <t>The error message "illegal start of expression" indicates that there is a syntax error in your code, specifically on line 22. However, without seeing the actual code, it's difficult to pinpoint the exact issue. Here are a few general suggestions to help you resolve the error:
Check for unclosed parentheses, braces, or brackets:
Make sure that every opening parenthesis (, brace {, or bracket [ has a corresponding closing parenthesis ), brace }, or bracket ]. This is a common cause of syntax errors.
Ensure proper use of semicolons:
Verify that each statement is properly terminated with a semicolon ;.
Verify correct use of modifiers and access specifiers:
Ensure that you have used appropriate access specifiers like public, private, protected, or package-private (no specifier) in the right order. Also, check if modifiers like static, final, etc., are used correctly.
Check for misplaced code:
Make sure that your code is written within the appropriate code blocks, such as methods or constructors.
Examine variable and method declarations:
Verify that your variable and method declarations are correct and follow the proper syntax.
Please review your code around line 22, and apply these suggestions as needed. If you still need help, please provide the code in question so I can offer more specific advice.</t>
  </si>
  <si>
    <t>This error message means that the Java compiler has encountered a syntax error in your code, and it does not recognize the start of an expression at the line number indicated in the error message (in this case, line 22).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if (x &gt; 0) {
    System.out.println("x is positive");
}
else {
    System.out.println("x is negative");
} // missing semicolon
int y = 5; // illegal start of expression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</si>
  <si>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22),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if (x &gt; 0) {
    System.out.println("x is positive");
}
else {
    System.out.println("x is negative");
} // added semicolon
int y = 5; // expression is legal
In this example, the missing semicolon on the previous line was added to correct the syntax error, allowing the expression on line 22 to be legal.
Make sure that your code is properly structured and free of syntax errors, and try compiling it again to see if the error has been resolved.</t>
  </si>
  <si>
    <t xml:space="preserve">public class test
{
    public static void main(String[] args)
    {
        int x=10;
        try
        {
            foo(x);
        }
        catch(ArithmeticException e)
        {
            System.out.println("yikes, foo blew it!");
            e.printStackTrace();
            System.out.println("(that was the stack trace)");
        }
        System.out.println("the end");
    }
    private static void foo(int a)
    {
        int b = crap(a);
        System.out.println(b+a);
    }
    private static int crap(int c)
    {
        return c/0;
    }
</t>
  </si>
  <si>
    <t>test.java:29: error: reached end of file while parsing</t>
  </si>
  <si>
    <t>missing closing bracket }</t>
  </si>
  <si>
    <t>The error "reached end of file while parsing" at line 29 means that the Java compiler reached the end of the file while still expecting more code. In this case, it is because the closing curly brace } for the test class is missing.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I've added the missing closing curly brace } at the end of the class.</t>
  </si>
  <si>
    <t>To fix the "reached end of file while parsing" error at line 29, you need to add the missing closing curly brace } for the test class.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 Added the missing closing curly brace
I've added the missing closing curly brace } at the end of the class.</t>
  </si>
  <si>
    <t>This error message suggests that there is a syntax issue in your Java source code file (test.java), specifically at line 29. The "reached end of file while parsing" error typically occurs when there is a mismatched or missing closing brace, parenthesis, or other delimiter in your code.
To fix this error, you should carefully examine your code around line 29 and make sure that you have properly closed all open braces, parentheses, or other delimiters. For example, if you have an open curly brace { for a class, method, or block of code, you should ensure that there is a corresponding closing curly brace }. Similarly, check for proper opening and closing of parentheses () for method calls and declarations, and square brackets [] for array declarations or access.
Once you've identified and fixed the issue, recompile your code, and the error should be resolved.</t>
  </si>
  <si>
    <t>This error occurs when there's a mismatch in the opening and closing brackets in your Java code. To fix the error, ensure that all opening and closing brackets (parentheses, braces, and brackets) are correctly paired.
Follow these steps:
Open your test.java file in a text editor or IDE.
Go to line 29 (as the error message suggests).
Check for any missing or misplaced opening or closing brackets, such as (, ), {, }, [, or ]. Make sure each opening bracket has a corresponding closing bracket.
If you can't find the issue on line 29, try checking the surrounding lines as well. Sometimes, the error could be in the previous lines, affecting line 29.
Correct any bracketing issues you find.
Save your changes and recompile your Java code.
If the error persists, carefully review the entire file to ensure all brackets are correctly matched. If you're using an IDE like IntelliJ IDEA or Eclipse, it can help you identify and fix mismatched brackets more easily.</t>
  </si>
  <si>
    <t>This error message means that the Java compiler has encountered an unexpected end of file while parsing your code. This usually means that your code is missing a closing brace or a closing parenthesis, or that there is some other syntax error that prevents the code from being parsed correctly.
To fix the error, you will need to carefully review your code and look for any missing closing braces or other syntax errors. Make sure that all opening braces and parentheses have matching closing braces and parentheses, and that your code is properly structured.
Here is an example of a code snippet that could generate a "reached end of file while parsing" error:
csharp
public class Test {
    public static void main(String[] args) {
        int x = 5;
        if (x &gt; 0) {
            System.out.println("x is positive");
        }
        else {
            System.out.println("x is negative");
    } // missing closing brace
In this example, the missing closing brace at the end of the code block for the else statement causes a syntax error that results in a "reached end of file while parsing" error.
Make sure that your code is properly structured and free of syntax errors, and try compiling it again to see if the error has been resolved.</t>
  </si>
  <si>
    <t>To fix the "reached end of file while parsing" error in your Java code, you will need to carefully review your code and look for any missing closing braces or other syntax errors. Here are the steps to follow:
    Identify the missing closing brace: Look at the line number indicated in the error message and check for any missing closing braces or other syntax errors in your code. The error message may also provide additional information about the type of syntax error that has occurred.
    Add the missing closing brace: If you have identified a missing closing brace, add it to the appropriate location in your code. Make sure that all opening braces and parentheses have matching closing braces and parentheses.
    Check for other syntax errors: Review your code for any other syntax errors that could be causing the error. Look for mismatched braces or parentheses, missing semicolons, or other syntax errors that prevent your code from being parsed correctly.
Here is an example of a corrected code snippet that resolves a "reached end of file while parsing" error:
csharp
public class Test {
    public static void main(String[] args) {
        int x = 5;
        if (x &gt; 0) {
            System.out.println("x is positive");
        }
        else {
            System.out.println("x is negative");
        } // added missing closing brace
    }
}
In this example, the missing closing brace for the else statement was added to the code block to correct the syntax error.
Make sure that your code is properly structured and free of syntax errors, and try compiling it again to see if the error has been resolved.</t>
  </si>
  <si>
    <t>public class test
{
    private String name;
    private String friends;
    public test(String aName)
    {
        name = aName;
        friends = "";
    }
   // This function return the friends of this Person object
   // the function should return a String that contains all
   // the names of the friends of this Person object.
   public String getFriends()
   {
   }
    public void addFriend(test friend)
    {
        friends = friends + " " + friend.name;
    }
    public void unfriend(test nonFriend)
    {
        friends = friends.replace(" " + nonFriend.name, "");
    }
}</t>
  </si>
  <si>
    <t>test.java:18: error: missing return statement</t>
  </si>
  <si>
    <t>method declaration expects String, does not return anything</t>
  </si>
  <si>
    <t>The error "missing return statement" at line 18 means that the getFriends() method is missing a return statement. The method is declared to return a String, but there is no return statement inside the method to return a value.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</si>
  <si>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To fix the "missing return statement" error at line 18, you need to add a return statement inside the getFriends() method that returns the friends variable, which is a String containing the names of the friends.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</si>
  <si>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This error message is from the Java compiler, and it indicates that a return statement is missing in a method or function at line 18 in your test.java file.
In Java, if you define a method with a non-void return type, you are required to provide a return statement that returns a value of the specified type. If the compiler cannot find a return statement or if there are code execution paths that don't reach a return statement, it will produce the "missing return statement" error.
To resolve this error, ensure that all possible execution paths in your method return a value of the correct type. If the method is not supposed to return a value, change the return type to void.</t>
  </si>
  <si>
    <t>The error message "missing return statement" indicates that a return statement is missing or unreachable in a method that requires one. To fix the error, make sure you have a return statement in the method, and it should be reachable in all possible code paths. Without seeing the full method, I can only provide a general example, but I hope it helps.
Here's an example of a problematic method:
java
Copy code
public int calculateSum(int a, int b) {
    if (a &gt; 0 &amp;&amp; b &gt; 0) {
        return a + b;
    } else if (a &lt; 0 &amp;&amp; b &lt; 0) {
        return a - b;
    }
}
The error occurs because there is no return statement for cases when a and b don't both have the same sign (e.g., one is positive and the other is negative). To fix the error, you can add a return statement for the missing cases:
java
Copy code
public int calculateSum(int a, int b) {
    if (a &gt; 0 &amp;&amp; b &gt; 0) {
        return a + b;
    } else if (a &lt; 0 &amp;&amp; b &lt; 0) {
        return a - b;
    } else {
        return a + b;
    }
}
Now, the method has a return statement for all possible cases, and the error should be resolved.</t>
  </si>
  <si>
    <t>This error message means that you have a method in your Java code that is expected to return a value, but there is no return statement in the method body. In Java, if a method is declared to return a value, every code path in the method must include a return statement that specifies the value to be returned.
The error message will also include the line number (in this case, line 18) where the error occurred.
To fix the error, you will need to add a return statement to the method body so that it returns the appropriate value. Make sure that the return statement is reachable from all possible code paths in the method.
Here is an example of how to add a return statement to a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</si>
  <si>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To fix the "missing return statement" error in your Java code, you will need to add a return statement to the method body so that it returns the appropriate value. Here are the steps to follow:
    Identify the method that is missing a return statement: Look at the line number indicated in the error message to determine which method is causing the error.
    Check the method signature: Make sure that the method is declared to return a value of a specific type (e.g., int, double, String, etc.).
    Add a return statement: Add a return statement to the method body that returns the appropriate value of the specified type. Make sure that the return statement is reachable from all possible code paths in the method.
Here is an example of a corrected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</si>
  <si>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import java.io.*;
public class Main //declara una clase llamada IngresoDesdeTeclado 
{
    public static void Main( String[] args ) //declara el método main
    {
        //declara una variable dataIn con el tipo de clase BufferedReader
        BufferedReader dataIn = new BufferedReader(new InputStreamReader( System.in ) );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if(opcion1==1)
       {
           private Paciente paciente;
           System.out.println("");
    }
   }
}</t>
  </si>
  <si>
    <t>test.java:26: error: illegal start of expression</t>
  </si>
  <si>
    <t>creating private object inside method</t>
  </si>
  <si>
    <t>The error "illegal start of expression" at line 26 is due to the incorrect use of the private modifier when declaring the Paciente variable inside the if block. You should remove the private modifier since it is not allowed within a method or a block. Additionally, there is a typo in the main method declaration. The method name should be lowercase: public static void main.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</si>
  <si>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To fix the error, you need to remove the private modifier when declaring the Paciente variable inside the if block, as it's not allowed within a method or a block. Additionally, you should change the Main method name to main with a lowercase 'm'.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</si>
  <si>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The "illegal start of expression" error in Java typically occurs when the Java compiler encounters a piece of code that it doesn't recognize as a valid expression or statement. This error is often caused by syntax issues, such as misplaced or missing parentheses, braces, or semicolons.
In the context of the error message you provided, the issue is located at line 26 of the "test.java" file. To resolve the error, carefully examine the code around that line and check for syntax issues. Common causes include:
Incorrectly nested or unmatched parentheses, braces, or brackets.
Missing or misplaced semicolons.
Incorrectly placed keywords or modifiers.
Trying to define a method or a class inside another method.
Remember to check the surrounding lines as well, as sometimes the actual error might be a few lines before or after the line number reported in the error message.</t>
  </si>
  <si>
    <t>The "illegal start of expression" error in Java typically occurs when there is a syntax issue in your code. To help you fix the error, I will need more context and a code snippet. However, I can provide some common causes for this error:
Mismatched or missing parentheses, braces, or brackets: Make sure that all opening and closing parentheses, braces, and brackets are properly paired and placed.
Incorrect placement of modifiers: Ensure that you place modifiers (such as public, private, static, final, etc.) in the correct position.
Misplaced semicolons: Check for any misplaced or missing semicolons in your code.
Unclosed string literals or comments: Make sure that all string literals are properly closed with double quotes, and all comments are properly closed.
Incorrectly placed package or import statements: Package and import statements should be placed at the beginning of your Java file, before any class or interface declarations.
Please provide more context or a code snippet so I can help you fix the issue more specifically.</t>
  </si>
  <si>
    <t>"How" -&gt; no explanation of modifier, "What" explicitly mentions</t>
  </si>
  <si>
    <t>This error message means that the Java compiler has encountered a syntax error in your code, and it does not recognize the start of an expression at the line number indicated in the error message (in this case, line 26).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int x = 5;
if (x &gt; 0) {
    System.out.println("x is positive");
}
else {
    System.out.println("x is negative");
}
int y = 10
if (y &gt; 0) { // missing semicolon
    System.out.println("y is positive");
}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</si>
  <si>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26),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int x = 5;
if (x &gt; 0) {
    System.out.println("x is positive");
}
else {
    System.out.println("x is negative");
}
int y = 10;
if (y &gt; 0) { // added missing semicolon
    System.out.println("y is positive");
}
In this example, the missing semicolon on the previous line was added to correct the syntax error, allowing the expression on line 26 to be legal.
Make sure that your code is properly structured and free of syntax errors, and try compiling it again to see if the error has been resolved.</t>
  </si>
  <si>
    <t>class PostfixConverter
{
  public static boolean isOperand(String s)
  {
    double a=0;
    try
    {
      a=Double.parseDouble(s); 
    }
    catch (Exception ignore)
    {
      return false;
    }
    return true;
  }
  public static boolean isOperator(String s)
  {
    String operatorList="+-*/";
    return operatorList.indexOf(s)&gt;=0;
  }
  public static int precedence(String operator)
  {
    int precedence=0;
    if (operator.equals("+"))
    {
      precedence=1;
    }
    else if (operator.equals("-"))
    {
      precedence=1;
    }
    else if (operator.equals("*"))
    {
      precedence=2;
    }
    else if (operator.equals("/"))
    {
      precedence=2;
    }
    return precedence;
  }
  public static String convert(String infix)
  {
    java.util.Stack&lt;String&gt; stack=new java.util.Stack&lt;String&gt;();
    String postfix="";
    String space=" ";
    java.util.StringTokenizer st=new java.util.StringTokenizer(infix);
    while (st.hasMoreTokens())
    {
      String token=st.nextToken();
      if (isOperand(token))
      {
        postfix += token + space;
      }
      else if (token.equals("("))
      {
        stack.push(token);
      }
      else if (isOperator(token))
      {
        while (!stack.empty() &amp;&amp; precedence(stack.peek())&gt;=precedence(token))
        {
          postfix += stack.pop() + space;
        }
        stack.push(token);
      }
      else if (token.equals(")"))
      {
        while (!stack.peek().equals("("))
        {
          postfix += stack.pop() + space;
        }
        stack.pop();  // pop the left parenthesis
      }
    }
    while (!stack.empty())
    {
      postfix += stack.pop() + space;
    }
    return postfix;
  }
  public static void main(String[] args) throws Exception
  {
    String infix="( 6 + 2 ) * 5 - 8 / 4";   // change this line as needed
    String postfix=convert(infix);
    System.out.println("infix="+infix);
    System.out.println("postfix="+postfix);    
    System.out.println("evaluation="+PostfixEvaluator.evaluate(postfix));
  }
}</t>
  </si>
  <si>
    <t>test.java:92: error: cannot find symbol</t>
  </si>
  <si>
    <t>missing object import</t>
  </si>
  <si>
    <t>The error "cannot find symbol" means that the Java compiler cannot find the class, method, or variable that you are trying to use in your code. In this specific case, the error is caused by the line:
java
System.out.println("evaluation="+PostfixEvaluator.evaluate(postfix));
The PostfixEvaluator class is not defined in your code, so the compiler cannot find the evaluate method from that class. To fix this error, you need to either define the PostfixEvaluator class with the evaluate method in your code, or remove the line if you don't need it.
If you want to keep the line, you'll need to define the PostfixEvaluator class with the evaluate method, which should take a String as an argument (the postfix expression) and return the result of the evaluation as a double.</t>
  </si>
  <si>
    <t>To fix the error, you need to define the PostfixEvaluator class with the evaluate method. I'll provide a simple implementation of the PostfixEvaluator class below:
java
class PostfixEvaluator {
    public static double evaluate(String postfix) {
        java.util.Stack&lt;Double&gt; stack = new java.util.Stack&lt;&gt;();
        java.util.StringTokenizer st = new java.util.StringTokenizer(postfix);
        while (st.hasMoreTokens()) {
            String token = st.nextToken();
            if (PostfixConverter.isOperand(token)) {
                stack.push(Double.parseDouble(token));
            } else if (PostfixConverter.isOperator(token)) {
                double b = stack.pop();
                double a = stack.pop();
                switch (token) {
                    case "+":
                        stack.push(a + b);
                        break;
                    case "-":
                        stack.push(a - b);
                        break;
                    case "*":
                        stack.push(a * b);
                        break;
                    case "/":
                        stack.push(a / b);
                        break;
                }
            }
        }
        return stack.pop();
    }
}
Now, include this class definition in your code, and the "cannot find symbol" error should be resolved. The complete code should look like this:
java
class PostfixConverter {
    // ... (keep your existing code here)
}
class PostfixEvaluator {
    // (Paste the provided PostfixEvaluator class code here)
}
public class Main {
    public static void main(String[] args) throws Exception {
        // ... (keep your existing main method code here)
    }
}
With these changes, the error should be fixed, and you should be able to compile and run your code.</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</si>
  <si>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t>
  </si>
  <si>
    <t>To fix the error, you will need to determine what symbol the compiler is unable to find, and either declare or import the symbol, or correct the name of the symbol in your code.
Without more information about the error message and the code that it is referring to, it is difficult to provide specific instructions for fixing the error. It is also possible that there is a more fundamental problem with the code that is causing the error, such as a syntax error or a logical error in the algorithm. In this case, you may need to carefully review the code and identify and fix any errors that you find.
If you are still having trouble, you can try asking for help on a programming forum or in a programming community. It may be helpful to provide the full error message and a brief description of your code and the problem you are experiencing.</t>
  </si>
  <si>
    <t>The "cannot find symbol" error is a compile-time error in Java that occurs when the Java compiler encounters a reference to a variable, method, or class that it cannot resolve. In your case, the error is at line 92 of your test.java file.
This error can be caused by several issues, such as:
Typographical errors: Check if there is a typo in the variable, method, or class name.
Incorrect scope: Make sure that the variable, method, or class is accessible within the current scope.
Missing imports: If the symbol refers to a class from an external library or another package, ensure that the correct import statement is present at the beginning of the file.
Misuse of Java keywords: Ensure that you are not using a Java keyword as a variable, method, or class name.
To fix the error, go to line 92 in your test.java file and carefully examine the code to identify which of the above issues might be causing the problem.</t>
  </si>
  <si>
    <t>To fix the "cannot find symbol" error in your Java code, you need to identify the cause of the issue. This error usually occurs when the compiler is unable to recognize a symbol (a variable, method, or class) in your code. Here's a list of possible reasons and their solutions:
Typo or wrong name: Double-check the spelling of the variable, method, or class, and ensure it matches its declaration.
Incorrect scope: Make sure the symbol you're trying to use is accessible from the location in your code where you're using it.
Import statement missing: If you're using a class or method from another package, make sure you've imported it correctly. Add an import statement at the beginning of your file if needed.
Compilation order: If you're using multiple Java files, ensure that they are being compiled in the correct order.
Symbol not yet declared: Make sure that the symbol is declared before you use it in your code. If the symbol is declared later in the code, move the declaration before its usage.
Here's an example of the error and how to fix it:
Error:
kotlin
Copy code
test.java:92: error: cannot find symbol
System.out.println(strngLength);
                   ^
  symbol:   variable strngLength
  location: class Test
Fix:
java
Copy code
int stringLength = 10; // Declare the variable with the correct name
System.out.println(stringLength); // Use the declared variable
After identifying the cause of the issue in your code, apply the appropriate solution to fix the "cannot find symbol" error.</t>
  </si>
  <si>
    <t>This error message means that the Java compiler cannot find a symbol (e.g., variable, method, class) that is used in your code at the line number indicated in the error message (in this case, line 92). This usually occurs when you try to reference a symbol that has not been defined or is not in scope.
To fix the error, you will need to carefully review your code and check for any misspelled or undefined symbols. You may also need to import any necessary classes or packages to make the symbol available in your code.
Here is an example of a code snippet that could generate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symbol "square" is undefined
    }
}
In this example, the "square" method is referenced on line 92, but it has not been defined in the code. This generates a "cannot find symbol" error.
Make sure that any symbols used in your code are defined and in scope, and that any necessary classes or packages are imported correctly. Once you have made any necessary corrections to your code, try compiling it again to see if the error has been resolved.</t>
  </si>
  <si>
    <t>To fix the "cannot find symbol" error in your Java code, you will need to carefully review your code and check for any misspelled or undefined symbols. Here are the steps to follow:
    Identify the undefined symbol: Look at the line number indicated in the error message and check for any undefined symbols in your code. The error message may also provide additional information about the type of symbol that cannot be found.
    Check the symbol definition: Make sure that the symbol is defined and in scope in your code. If the symbol is a variable or method, make sure that it has been declared or defined before it is used.
    Import any necessary classes or packages: If the symbol is defined in an external class or package, make sure that the necessary class or package is imported correctly.
    Correct any spelling errors: Check the spelling of the symbol to make sure that it is spelled correctly.
Here is an example of a corrected code snippet that resolves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public static int square(int x) {
        return x * x;
    }
}
In this example, the "square" method is defined in the code as a static method, allowing it to be referenced correctly on line 92.
Make sure that any symbols used in your code are defined and in scope, and that any necessary classes or packages are imported correctly. Once you have made any necessary corrections to your code, try compiling it again to see if the error has been resolved.</t>
  </si>
  <si>
    <t>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
}</t>
  </si>
  <si>
    <t>test.java:27: error: missing return statement</t>
  </si>
  <si>
    <t>The error "missing return statement" means that the reverse method is missing a return statement, which is required since the method has a non-void return type. In this case, the method is expected to return a String, but there is no return statement in the method body.
To fix the error, you should implement the logic in the reverse method and add a return statement. Here's a simple implementation:
java
public String reverse(String post)
{
    String reversedPost = "";
    for (int i = post.length() - 1; i &gt;= 0; i--)
    {
        reversedPost = reversedPost + post.charAt(i);
    }
    return reversedPost;
}
Now, the reverse method should reverse the input string post and return the reversed string without any errors.</t>
  </si>
  <si>
    <t>To fix the "missing return statement" error in the reverse method, you need to implement the logic to reverse the input string post and return the reversed string. Here's a simple implementation:
java
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String reversedPost = "";
        for (int i = post.length() - 1; i &gt;= 0; i--)
        {
            reversedPost = reversedPost + post.charAt(i);
        }
        return reversedPost;
    }
}
Now, the reverse method should reverse the input string post and return the reversed string without any errors.</t>
  </si>
  <si>
    <t>The error message "missing return statement" means that the compiler has reached the end of a method that is expected to return a value, but no return statement was found. In other words, the method does not have a return statement for every possible execution path through the method.
In the code provided, this error is occurring in the reverse method. This method is declared to return a String value, but the method body does not contain any return statements. As a result, the compiler is unable to determine what value the reverse method should return when it is called. This is why the error message is being generated.
To fix the error, you will need to add a return statement to the reverse method. The return statement should specify the value that should be returned by the method when it is called. It is also possible that the method does not need to return any value (in which case it should be declared as void instead of String), in which case you can simply remove the declaration of the return type from the method signature and replace it with void.</t>
  </si>
  <si>
    <t>To fix the "missing return statement" error, you will need to add a return statement to the reverse method in your code. This return statement should specify the value that should be returned by the method when it is called.
For example, you could add the following return statement to the reverse method:
return "";
This would return an empty string as the result of calling the reverse method. You can modify this return statement to return the reversed version of the post parameter instead, if desired.
Alternatively, if the reverse method does not need to return any value, you can simply remove the declaration of the return type from the method signature and replace it with void. This would allow you to remove the error without adding a return statement to the method. For example:
public void reverse(String post)
{
    // Code to reverse the post goes here
}
It is important to carefully consider the behavior of the reverse method and decide whether it should return a value or not. This will depend on how the method is intended to be used in your program.</t>
  </si>
  <si>
    <t>This error message is generated by the Java compiler and indicates that a return statement is missing in a method that is expected to return a value. In Java, methods can be declared with a specific return type, meaning they must return a value of that type. When the compiler encounters a method that is missing a return statement, it raises this error.
For example, if you have a method declared as follows:
java
Copy code
int addNumbers(int a, int b) {
    // code here
}
This method is expected to return an int value, but if there's no return statement inside the method body, the compiler will throw the "missing return statement" error. To fix this error, you need to add a return statement that provides a value of the expected type:
java
Copy code
int addNumbers(int a, int b) {
    return a + b;
}
In this example, the method now returns the sum of the two input numbers, which is of the correct int type. Make sure to double-check your code at line 27 (as mentioned in the error message) and add the appropriate return statement.</t>
  </si>
  <si>
    <t>It seems you're encountering a "missing return statement" error in your Java code. This error occurs when a method with a non-void return type does not have a return statement for all possible execution paths.
To fix this error, make sure every execution path in the method returns a value of the expected type, or throws an exception.
Here's an example of a method that would generate a "missing return statement" error:
java
Copy code
public int divide(int a, int b) {
    if (b != 0) {
        return a / b;
    } else {
        System.out.println("Division by zero is not allowed");
    }
}
In this case, there's no return statement when b is zero. To fix the error, you can either return a default value or throw an exception, like this:
java
Copy code
public int divide(int a, int b) {
    if (b != 0) {
        return a / b;
    } else {
        System.out.println("Division by zero is not allowed");
        return 0; // or some other default value
    }
}
Or, throw an exception:
java
Copy code
public int divide(int a, int b) throws ArithmeticException {
    if (b != 0) {
        return a / b;
    } else {
        throw new ArithmeticException("Division by zero is not allowed");
    }
}
Make sure to check your code at line 27, where the error is mentioned, and ensure there is a return statement or an exception thrown for all possible execution paths.</t>
  </si>
  <si>
    <t xml:space="preserve">public class test{
    public static void main( String[] args ){
        float n = 3.00;
        n = n+3;
        n = n%3;
        System.out.println( n );
    }
} </t>
  </si>
  <si>
    <t>test.java:4: error: incompatible types: possible lossy conversion from double to float</t>
  </si>
  <si>
    <t>saving a double in a float variable</t>
  </si>
  <si>
    <t>The error "incompatible types: possible lossy conversion from double to float" occurs because Java treats decimal numbers like 3.00 as double by default. When you try to assign a double value to a float variable, Java warns you that you might lose some precision during the conversion.
To fix the error, you can explicitly cast the double value to a float or use the "f" or "F" suffix to denote the number as a float literal:
java
public class test{
    public static void main( String[] args ){
        float n = 3.00f; // Use the 'f' suffix to denote the number as a float literal
        n = n + 3;
        n = n % 3;
        System.out.println( n );
    }
}
Now, the code should run without any errors, and the output will be 0.0.</t>
  </si>
  <si>
    <t>The error you're encountering is due to the fact that the result of the expression n + 3 is treated as a double by default, and you're trying to store it in a float variable (n). To fix this error, you can explicitly cast the result to a float. Here's the corrected code:
java
public class Test {
    public static void main(String[] args) {
        float n = 3.00f; // Add 'f' to specify it as a float literal
        n = n + 3;
        n = n % 3;
        System.out.println(n);
    }
}
Notice that I've also added an 'f' after 3.00 to specify it as a float literal, which is a good practice to follow when working with float values.</t>
  </si>
  <si>
    <t>The error message "incompatible types: possible lossy conversion from double to float" means that an attempt was made to assign a value of type double to a variable of type float, but the value cannot be accurately represented by a float without losing precision. This is often due to the fact that double values are stored using 64 bits of precision, while float values are stored using only 32 bits of precision.
In the code provided, the error is occurring on the following line:
n = n+3;
This line attempts to add the value 3 to the n variable, which is declared as a float. However, the value 3 is a literal double value, because it contains a decimal point. This means that the result of the addition operation will be a double value, which cannot be accurately stored in the n variable without losing precision.
To fix the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t>
  </si>
  <si>
    <t>To fix the "incompatible types: possible lossy conversion from double to float"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
Once you have made the necessary changes to your code, you should be able to compile it successfully without encountering the "incompatible types" error.</t>
  </si>
  <si>
    <t>The error message you're seeing is a compilation error from the Java compiler. It indicates that there is an issue with type conversion between two numeric data types, specifically from double to float.
In Java, double and float are both used to represent floating-point numbers, but they have different levels of precision and range. A double uses 64 bits of memory and offers a larger range and more precise values, while a float uses 32 bits and has a smaller range and less precision.
The error message "incompatible types: possible lossy conversion from double to float" suggests that you are trying to assign a value of type double to a variable of type float. This conversion could result in a loss of precision, as some of the bits representing the double value may be truncated when converting to a float.
To fix this error, you have a few options:
Change the variable type to double instead of float if you want to preserve the full precision of the value.
Explicitly cast the value to float using a cast operator. Keep in mind that this could still result in a loss of precision. For example, if you have a double variable doubleValue, you can cast it to float like this: float floatValue = (float) doubleValue;
If the value is a constant, you can add the letter 'f' or 'F' at the end of the constant to indicate that it is a float literal. For example: float floatValue = 3.14F;</t>
  </si>
  <si>
    <t>This error occurs when you are trying to assign a value of type double to a variable of type float. Since double has a larger range and higher precision than float, the compiler warns you of a possible loss of information.
To fix the error, you can either:
Change the variable type to double:
java
Copy code
double yourVariableName;
Cast the double value to float explicitly, accepting the potential loss of precision:
java
Copy code
float yourVariableName = (float) yourDoubleValue;
Use the f or F suffix when assigning a floating-point literal to indicate it's a float instead of a double:
java
Copy code
float yourVariableName = 3.14f;
Make sure to choose the appropriate solution based on the requirements and precision needs of your program.</t>
  </si>
  <si>
    <t>public class test
{
    public static void main(String args[])
   {
       Scanner yr = new Scanner(System.in);
       int year = nextInt();
      if (year % 4 = 0)
    }
}</t>
  </si>
  <si>
    <t>test.java:10: error: illegal start of statement</t>
  </si>
  <si>
    <t>if statement unfinished</t>
  </si>
  <si>
    <t>The error "illegal start of statement" means that the Java compiler found a line that it cannot understand or that there is an incomplete or incorrect syntax in your code. In this case, the issue is that you have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
}
I've made the following changes: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t>
  </si>
  <si>
    <t>The error "illegal start of statement" occurs because there is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else {
            // Add your logic here for when the year is not divisible by 4
        }
    }
}
I've made the following changes to fix the error: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
    Added an else block for when the year is not divisible by 4. This is optional, but it ensures that your code is complete and handles both cases.
Now your code should compile and run without errors. You can add your desired logic inside the if and else blocks as needed.</t>
  </si>
  <si>
    <t>fixes beyond just the first error (provided error message) -&gt; seen often later</t>
  </si>
  <si>
    <t>The error message "illegal start of statement" means that the compiler has encountered a statement in your code that does not start in a valid way. In other words, the code is not written in a correct syntax and cannot be parsed by the compiler.
In the code provided, this error is occurring on the following line:
if (year % 4 = 0)
This line is supposed to be an if statement, but the syntax is incorrect. In particular, the = symbol is being used in the condition of the if statement, but this symbol is the assignment operator in Java, not the equality operator. The equality operator is ==, not =.
To fix the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t>
  </si>
  <si>
    <t>To fix the "illegal start of statement"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
Additionally, you may want to consider adding an else clause to the if statement, to specify what should happen if the condition is not met. This will ensure that your code handles all possible cases and does not encounter any runtime errors. For example:
if (year % 4 == 0)
{
    // Code to execute if the year is a leap year goes here
}
else
{
    // Code to execute if the year is not a leap year goes here
}
This will ensure that your code is complete and correct, and can be executed without any problems.</t>
  </si>
  <si>
    <t>technically fixes a different error -&gt; = instead of == (but is not the cause of the compiler error.)</t>
  </si>
  <si>
    <t>The "illegal start of statement" error in Java typically occurs when there is a syntax issue in your code. This error is the compiler's way of saying it encountered something unexpected and doesn't know how to proceed. The error message also provides you with the file and line number (test.java:10) where the issue was detected.
Common causes of this error include:
Missing or misplaced semicolons: Ensure that every statement ends with a semicolon (;).
Mismatched or missing brackets (curly braces, square brackets, or parentheses): Check that all opening and closing brackets are properly matched and placed.
Incorrect indentation or code block placement: Ensure that your code blocks are correctly indented and nested.
Using a reserved keyword as a variable or method name: Check that you are not using Java reserved keywords (like 'class', 'if', 'else', etc.) as variable or method names.
To fix the error, review your code at the indicated line number (line 10 in this case), and look for any of the issues mentioned above. Make the necessary corrections and try compiling your code again.</t>
  </si>
  <si>
    <t>To help you fix the error, I would need to see the code snippet around line 10 in your test.java file. However, the error message "illegal start of statement" typically indicates that there is a syntax error in your Java code, which could be due to various reasons.
Some common reasons for this error are:
Missing or misplaced semicolon.
Mismatched or missing parentheses or curly braces.
Incorrect use of reserved keywords.
Declaring variables or methods in the wrong scope.
Please provide the code snippet around line 10 or the relevant portion of your test.java file so that I can provide a more specific solution.</t>
  </si>
  <si>
    <t>public class test
{
    public static void main(String arg[])
    {
        Scanner sc = new Scanner(System.in);
    }
}</t>
  </si>
  <si>
    <t>missing Scanner import statement</t>
  </si>
  <si>
    <t>The error "cannot find symbol" occurs when the Java compiler encounters a symbol (e.g., a variable, method, or class) that it cannot recognize. In this case, the issue is that the Scanner class is not recognized because it needs to be imported from the java.util package.
To fix this error, you should add an import statement for the Scanner class:
java
import java.util.Scanner;
public class Test {
    public static void main(String[] args) {
        Scanner sc = new Scanner(System.in);
    }
}
Now, the Scanner class is imported, and the error should be resolved.</t>
  </si>
  <si>
    <t>The error "cannot find symbol" occurs in this case because the Scanner class is not recognized, as it needs to be imported from the java.util package. To fix this error, you should add an import statement for the Scanner class at the beginning of your code:
java
import java.util.Scanner;
public class Test {
    public static void main(String[] args) {
        Scanner sc = new Scanner(System.in);
    }
}
Now, the Scanner class is imported, and the error should be resolved.</t>
  </si>
  <si>
    <t>Answer to both questions merging?</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</si>
  <si>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
In the code provided, this error is occurring on the following line:
Scanner sc = new Scanner(System.in);
This line attempts to create a new Scanner object that will read from the standard input stream (System.in), but the Scanner class has not been imported. As a result, the compiler is unable to find the Scanner class and is generating the "cannot find symbol" error.
To fix the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t>
  </si>
  <si>
    <t>To fix the "cannot find symbol"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
Additionally, you may want to consider adding some code to the main method to actually use the Scanner object that you have created. For example, you could add the following code to read a string from the standard input stream and print it to the console:
System.out.println("Enter a string: ");
String input = sc.nextLine();
System.out.println("You entered: " + input);
This will allow you to test your code and ensure that it is working as expected. It will also help you understand how to use the Scanner class to read input from the standard input stream.</t>
  </si>
  <si>
    <t>The "cannot find symbol" error in Java usually occurs during the compilation process when the Java compiler encounters a reference to a variable, method, or class that it cannot resolve. In other words, the compiler can't find the definition or declaration of the symbol you are referring to in your code. This error typically occurs due to one of the following reasons:
Typo or misspelling: You may have mistyped the name of the variable, method, or class you are trying to use. Double-check the names and correct any typos or misspellings.
Incorrect scope: The referenced variable, method, or class may be defined in a different scope than where you are trying to access it. Make sure you are accessing the symbol within its correct scope.
Import statement missing: If you are using a class from another package, you need to import it using an import statement. Ensure that you have the appropriate import statement at the beginning of your Java file.
Compilation order: If you are using a build system or compiling multiple files, make sure that the dependencies are being compiled in the correct order.
To resolve the error, carefully review your code to identify the cause, and apply the necessary fix. The error message you provided specifies the error occurs on line 5 in the file "test.java", so that would be a good place to start looking for the issue.</t>
  </si>
  <si>
    <t>The "cannot find symbol" error in Java usually occurs when the compiler encounters an undeclared or misspelled variable, class, or method name. To fix the error, you should double-check the problematic line (line 5 in your case) and ensure that all symbols are correctly declared, spelled, and imported if necessary.
Here are a few steps you can follow to fix the error:
Check the spelling: Make sure that the variable, class, or method name is spelled correctly on line 5 and wherever it is declared or defined.
Check the scope: Ensure that the variable, class, or method is accessible from the location where you're trying to use it. For example, a local variable declared inside a method cannot be accessed outside that method.
Check the imports: If the error is related to a class from an external library or another package in your project, make sure you have the correct import statement at the top of your .java file.
Check the declaration: Verify that the variable, class, or method has been declared and initialized before you use it. For example, if you're trying to use a variable that hasn't been declared yet, you'll need to declare it with the appropriate type.
If you can provide the code snippet around line 5, I can help you pinpoint the issue more accurately.</t>
  </si>
  <si>
    <t>public class test{
    double x,y;
    static double z;
    Punct(double x,double y){
        this.x=x;
        this.y=y;
    }
    double getDistance(Punct p){
        double d = Math.sqrt((this.x-p.x)*(this.x-p.x)+(this.y-p.y)*(this.y-p.y));
        return d;
    }
    static double getDistanceStatic(Punct p1, Punct p2){
        return p1.getDistance(p2);
    }
}</t>
  </si>
  <si>
    <t>test.java:5: error: invalid method declaration; return type required</t>
  </si>
  <si>
    <t>constructor declaration has wrong name</t>
  </si>
  <si>
    <t>The error "invalid method declaration; return type required" occurs because the constructor in your class is named Punct, but the class itself is named test. The constructor name must match the class name. Here's the corrected version of your code:
java
public class Test {
    double x, y;
    static double z;
    Test(double x, double y) {
        this.x = x;
        this.y = y;
    }
    double getDistance(Test p) {
        double d = Math.sqrt((this.x - p.x) * (this.x - p.x) + (this.y - p.y) * (this.y - p.y));
        return d;
    }
    static double getDistanceStatic(Test p1, Test p2) {
        return p1.getDistance(p2);
    }
}
I've made the following changes:
    Renamed the class to Test to follow Java naming conventions (class names should start with a capital letter).
    Updated the constructor name to Test to match the class name.
    Updated the parameter type for the getDistance() and getDistanceStatic() methods to Test to match the class name.
Now, the error should be resolved, and the code should compile correctly.</t>
  </si>
  <si>
    <t>The error "invalid method declaration; return type required" occurs because the constructor in your class is named Punct, but the class itself is named test. The constructor name must match the class name. Here's the corrected version of your code:
java
public class Punct {
    double x, y;
    static double z;
    Punct(double x, double y) {
        this.x = x;
        this.y = y;
    }
    double getDistance(Punct p) {
        double d = Math.sqrt((this.x - p.x) * (this.x - p.x) + (this.y - p.y) * (this.y - p.y));
        return d;
    }
    static double getDistanceStatic(Punct p1, Punct p2) {
        return p1.getDistance(p2);
    }
}
I've made the following changes:
    Renamed the class to Punct to match the constructor name.
    Updated the parameter type for the getDistance() and getDistanceStatic() methods to Punct to match the class name.
Now, the error should be resolved, and the code should compile correctly.</t>
  </si>
  <si>
    <t>actually understands that it is meant to be a constructor (as opposed to a method that is missing return type)</t>
  </si>
  <si>
    <t>The error message "invalid method declaration; return type required" means that the compiler has encountered a method declaration that does not specify a return type. In other words, the method is missing the type of the value that it will return when it is called.
In the code provided, this error is occurring on the following line:
Punct(double x,double y){
This line is supposed to be the declaration of a constructor for the Punct class, but the constructor does not have a return type specified. In Java, constructors do not have a return type, so the declaration of a constructor should not include a return type.
To fix the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t>
  </si>
  <si>
    <t>To fix the "invalid method declaration; return type required"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
Additionally, you may want to consider adding some code to the constructor body to initialize the instance variables of the Punct class. For example, you could add the following code to the constructor body:
this.x = x;
this.y = y;
This will ensure that the Punct objects that are created by the constructor will be initialized correctly, and will be able to be used in your program. It will also make your code more readable and maintainable.</t>
  </si>
  <si>
    <t>correctly identifies that it is a constructor declaration but does not realise the issue is naming.</t>
  </si>
  <si>
    <t>This error message is generated by the Java compiler when you have a method declaration without specifying its return type. In Java, every method must have a return type, even if it returns nothing (in which case, you should use the keyword void).
The error points out the issue at line 5 in the file test.java. To fix this error, you should add a return type to the method declaration on that line.
For example, if your method declaration currently looks like this:
java
Copy code
public methodName(parameters) {
    // method body
}
You should add a return type, such as void if the method does not return any value:
java
Copy code
public void methodName(parameters) {
    // method body
}
Or, if the method returns a specific type, specify that type:
java
Copy code
public int methodName(parameters) {
    // method body
}
Remember to replace int with the appropriate data type based on your method's implementation.</t>
  </si>
  <si>
    <t>It seems like you're getting a compilation error in your Java code because you have a missing return type for a method declaration. In Java, you need to specify the return type of a method before the method name. If a method does not return a value, you should use the keyword void.
To fix the error, add the appropriate return type or use void in the method declaration. Here's an example:
Before (with the error):
java
Copy code
public class Test {
    public static void main(String[] args) {
        // Your code here
    }
    myMethod() {
        // Method implementation
    }
}
After (fixing the error):
java
Copy code
public class Test {
    public static void main(String[] args) {
        // Your code here
    }
    void myMethod() { // Add the 'void' keyword if the method does not return any value
        // Method implementation
    }
}
If the method is supposed to return a value, replace void with the appropriate return type (e.g., int, String, etc.) and make sure the method implementation returns a value of that type.</t>
  </si>
  <si>
    <t>import java.io.*;
import java.util.*;
public class test
{
    public static void main(String args[]){
     int number;    
     Scanner scan = new Scanner(System.in);
     System.out.print("  请输入姓名：");
     String str =scan.nextLine();
     try{
    BufferedReader in=new BufferedReader(new InputStreamReader(System.in));
        System.out.print("  请输入成绩：");
        String inputLine=in.readLine();
        number=Double.valueOf(inputLine).intValue();
    }catch(Exception e){
     System.out.println("您输入有误");
    }
     System.out.println("-----------------");
     System.out.println("-----------------"); 
     if(number&gt;=0&amp;&amp;number&lt;=100){
     if(number&gt;=60){
       System.out.println("姓名："+"  "+str);
       System.out.println("成绩："+"  "+number);
       System.out.println("状态：      及格");
        }
        else{
       System.out.println("姓名："+"  "+str);
       System.out.println("成绩："+"  "+number);    
       System.out.println("状态：      不及格");
        }
    }else{
    System.out.println("您输入有误");
   }
}
}</t>
  </si>
  <si>
    <t>test.java:22: error: variable number might not have been initialized</t>
  </si>
  <si>
    <t>variable initialized inside try-catch</t>
  </si>
  <si>
    <t>The error "variable number might not have been initialized" occurs because the variable number is not guaranteed to be initialized before it is used in the if statement at line 22. This is because the initialization of number is inside a try block, and the compiler cannot ensure that the assignment will be executed before reaching the if statement.
To fix this error, you can initialize the number variable when you declare it, like this:
java
int number = -1; // Initialize the variable with a default value
Here's the corrected version of your code:
java
import java.io.*;
import java.util.*;
public class Test {
    public static void main(String[] args) {
        int number = -1;
        Scanner scan = new Scanner(System.in);
        System.out.print("请输入姓名：");
        String str = scan.nextLine();
        try {
            BufferedReader in = new BufferedReader(new InputStreamReader(System.in));
            System.out.print("请输入成绩：");
            String inputLine = in.readLine();
            number = Double.valueOf(inputLine).intValue();
        } catch (Exception e) {
            System.out.println("您输入有误");
        }
        System.out.println("-----------------");
        System.out.println("-----------------");
        if (number &gt;= 0 &amp;&amp; number &lt;= 100) {
            if (number &gt;= 60) {
                System.out.println("姓名：" + "  " + str);
                System.out.println("成绩：" + "  " + number);
                System.out.println("状态：      及格");
            } else {
                System.out.println("姓名：" + "  " + str);
                System.out.println("成绩：" + "  " + number);
                System.out.println("状态：      不及格");
            }
        } else {
            System.out.println("您输入有误");
        }
    }
}
Now the error should be resolved, and the code should compile and run correctly.</t>
  </si>
  <si>
    <t>The error message "variable number might not have been initialized" means that the compiler has detected that a local variable may not have been assigned a value before it is used. In Java, local variables must be assigned a value before they can be used, unless they are declared with the final modifier.
In the code provided, this error is occurring because the number variable is declared outside of the try block, but it is only assigned a value inside the try block. This means that there is a possibility that the number variable will be used before it is assigned a value, which is not allowed in Java.
To fix the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t>
  </si>
  <si>
    <t>To fix the "variable number might not have been initialized"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
Additionally, you may want to consider modifying the code inside the try block to handle the case where the user enters an invalid value for the number variable. For example, you could add some code to check whether the value that the user entered can be parsed as an integer, and handle the case where the user enters a non-integer value. This will make your code more robust and able to handle invalid input gracefully.</t>
  </si>
  <si>
    <t>This error message is generated by the Java compiler when it detects that a local variable may not have been initialized before being used. In your case, the error message is pointing to line 22 of your test.java file, indicating that the variable number might not have been given a value before it is being accessed or used in an operation.
In Java, local variables must be explicitly initialized before they can be used, as they don't have default values like instance or class variables. To fix the error, you need to assign a value to the variable number before using it. For example:
java
Copy code
int number = 0; // Initialize the variable with a default value
or
java
Copy code
int number;
number = 42; // Assign a value to the variable before using it
Make sure you initialize the variable number before it is used in any expressions, method calls, or other operations on line 22 or earlier in your code.</t>
  </si>
  <si>
    <t>This error occurs when a local variable is used before it has been assigned a value. In Java, local variables must be initialized before they can be used.
To fix this error, you need to make sure the variable number is initialized before it is used in your code. You can do this by assigning a default value to the variable when it is declared, or by making sure it is assigned a value before it is used.
Here's an example of how you can fix this error:
java
Copy code
public class Test {
    public static void main(String[] args) {
        int number; // Declaration
        number = 42; // Initialization
        System.out.println("The number is: " + number); // Usage
    }
}
In this example, the variable number is declared on line 3, initialized on line 4, and used on line 5. Make sure to follow this pattern in your own code to ensure the variable is properly initialized before being used.</t>
  </si>
  <si>
    <t>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t>
  </si>
  <si>
    <t>test.java:49: error: ';' expected</t>
  </si>
  <si>
    <t>The error "';' expected" means that the compiler expects a semicolon at the end of the statement, but it is missing. In this case, the error is on line 49, where the default case of the switch statement is missing a semicolon at the end.
To fix the error, add a semicolon at the end of the statement in the default case:
java
default:
    return ((valor1 + valor2) * valor3) + ((valor1 + valor2) / valor3);
Here's the corrected version of your code:
java
public class Test {
    private int valor1;
    private int valor2;
    private int valor3;
    public int getValor1() {
        return valor1;
    }
    public int getValor2() {
        return valor2;
    }
    public int getValor3() {
        return valor3;
    }
    public void setValor1(int valor1) {
        this.valor1 = valor1;
    }
    public void setValor2(int valor2) {
        this.valor2 = valor2;
    }
    public void setValor3(int valor3) {
        this.valor3 = valor3;
    }
    public int executarOperacao(int operacao) {
        switch (operacao) {
            case 1:
                return valor1 + valor2;
            case 2:
                return valor1 * valor2;
            case 3:
                return valor1 - valor2;
            case 4:
                return valor1 / valor2;
            case 5:
                return (valor1 * valor2) / 100;
            case 6:
                return (valor1 + valor2) * valor3;
            case 7:
                return (valor1 + valor2) / valor3;
            default:
                return ((valor1 + valor2) * valor3) + ((valor1 + valor2) / valor3);
        }
    }
}
Now the error should be resolved, and the code should compile correctly.</t>
  </si>
  <si>
    <t>The error message ';' expected means that the compiler was expecting a semicolon (;) at the end of the line where it occurred, but did not find one. In the code you provided, the error occurs on line 49.
Java uses semicolons to mark the end of a statement, so whenever the compiler encounters a line of code that should be terminated with a semicolon but isn't, it will throw this error. In this case, it looks like the programmer forgot to include a semicolon at the end of the line that contains the default case in the switch statement. To fix the error, the programmer will need to add a semicolon at the end of that line.</t>
  </si>
  <si>
    <t>To fix the error, the programmer will need to add a semicolon at the end of the line that contains the default case in the switch statement. Here is the code with the semicolon added:
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
After adding the semicolon, the code should be free of this particular error. It's always a good idea to carefully check your code for any missing or extra semicolons after encountering this error.</t>
  </si>
  <si>
    <t>This error message is generated by the Java compiler when it encounters a missing semicolon in your code. In Java, semicolons are used to mark the end of a statement. The error message you're seeing points to line 49 in your "test.java" file.
To fix this error, go to line 49 in your code and make sure to add a semicolon at the end of the statement. This should resolve the issue and allow your code to compile successfully.</t>
  </si>
  <si>
    <t>The error message you provided indicates that there's a missing semicolon on line 49 in the file test.java. In Java, semicolons are used to indicate the end of a statement. To fix the error, you need to add a semicolon at the end of the statement on that line.
Here's a generic example of the issue:
java
Copy code
int x = 5
int y = 6;
To fix this, add a semicolon at the end of the first statement:
java
Copy code
int x = 5;
int y = 6;
Check line 49 of your test.java file, and make sure you add a semicolon at the end of the statement. If the issue persists or you need further assistance, please provide the code snippet around line 49 so I can give you more specific guidance.</t>
  </si>
  <si>
    <t>public class Order {
    // instance variables
    private String orderID;
    private String orderDate;
    private String orderPrice;
    public Order() {
        orderID = "";
        orderDate = "";
        orderPrice = "";
    }
    public Order (String orderID, String orderDate, String orederPrice){
        this.orderID = orderID;
        this.orderDate = orderDate;
        this.orderPrice = orederPrice;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t>
  </si>
  <si>
    <t>test.java:48: error: class, interface, enum, or record expected</t>
  </si>
  <si>
    <t>extra closing bracket }</t>
  </si>
  <si>
    <t>The error "class, interface, enum, or record expected" is actually caused by an extra closing curly brace at the end of your code. The Java compiler is expecting the definition of another class, interface, enum, or record after the closing curly brace of the Order class, but it encounters an extra closing curly brace instead, leading to the error.
Here's the corrected version of your code with the extra closing curly brace removed: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</si>
  <si>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Apologies for the confusion earlier. The issue in your code is an extra closing curly brace at the end of your class definition. To fix the error, simply remove the extra closing curly brace from your code. Here's the corrected version of your code: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</si>
  <si>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The error message "class, interface, enum, or record expected" means that the compiler has reached a point in the code where it expected to find a class, interface, enum, or record declaration, but did not find one. This could be because there is a syntax error in the code, or because the code is incomplete and is missing a declaration at this point.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</si>
  <si>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are trying to declare a class, interface, enum, or record but have omitted the keyword for the type of declaration (e.g., "class", "interface", "enum", or "record"), you can add the keyword to your declaration to fix the error. For example, if you are trying to declare a class called "Order", you can fix the error by adding the keyword "class" before the class name, like this: "public class Order {...}".
    If you are trying to declare a class, interface, enum, or record but have omitted the name of the declaration, you can add the name to fix the error. For example, if you are trying to declare a class but have only written "public class {...}", you can fix the error by adding the name of the class after the keyword, like this: "public class Order {...}".
    If you are trying to declare a class, interface, enum, or record but have not written the declaration properly according to the syntax rules for these types of declarations, you can review the syntax and make sure that your declaration is correct. For example, if you have written a class declaration but have not properly placed the opening and closing braces, you can fix the error by making sure that the opening brace is at the end of the declaration line and the closing brace is on its own line and indented correctly.
    If you are trying to use a class, interface, enum, or record that has not been declared, you can fix the error by declaring the missing type before using it. For example, if you are trying to use a class called "Order" but have not declared it, you can fix the error by adding a declaration for the class before using it, like this: "public class Order {...}".
Overall, to fix the error, you will need to carefully review your code and make sure that all of your declarations are correct and complete, and that you are not trying to use any classes, interfaces, enums, or records that have not been declared.</t>
  </si>
  <si>
    <t>sometimes doesn't take into account the code snippet? In which case asking how to fix lists common reasons for the error.</t>
  </si>
  <si>
    <t>This error message indicates that the Java compiler has encountered a syntax issue in your code. Specifically, it is saying that at line 48 of your "test.java" file, it expected to find a class, interface, enum, or record declaration, but it didn't.
There could be a few reasons for this error:
A missing or misplaced opening or closing brace '{' or '}' for a class, interface, enum, or record declaration.
A missing or misplaced closing brace for a method or code block.
Incorrect use of keywords or improper declaration syntax.
To resolve this error, carefully review the code around line 48 in your "test.java" file, and ensure that the braces are correctly paired and that the declarations follow the proper syntax.</t>
  </si>
  <si>
    <t>It seems that there is a syntax error in your Java code at line 48. The error message "class, interface, enum, or record expected" indicates that you have not properly defined a class, interface, enum, or record. To help you fix this issue, I would need to see the code around line 48. However, I can provide some general suggestions:
Make sure you've properly defined a class, interface, enum, or record:
java
Copy code
public class MyClass {
    // Your class content here
}
java
Copy code
public interface MyInterface {
    // Your interface content here
}
java
Copy code
public enum MyEnum {
    // Your enum content here
}
java
Copy code
public record MyRecord(/* Parameters */) {
    // Your record content here
}
Check for missing or extra braces, parentheses, or semicolons around the problematic line.
Make sure your class, interface, enum, or record definition is not nested within another method or a code block that it should not be in.
If you are using an IDE, consider using its code formatter or auto-correct feature to help identify and fix the issue.
If you can provide the code snippet around line 48, I'd be able to provide more specific guidance to help you fix the error.</t>
  </si>
  <si>
    <t>public class test
{
   public static void main(String[] args)
   {
       Figura f1= new Figura();
       System.out.println("Figura 1: " + f1.toString());
       Figura f2= new Figura(new Punto(3,8));
       System.out.println("Figura 2: " + f2.toString());
       Circulo c1= new Circulo(new Punto(2,8),50);
       System.out.println("Circulo 1: "+ c1.toString());
       c1.area(c1.getRadio());
       c1.mover(3,8);
       Cuadrado k1=new Cuadrado(new Punto(10,9),5);
       System.out.println("Cuadrado 1: "+ k1.toString());
       k1.area(k1.getLado());
   }
}</t>
  </si>
  <si>
    <t>using class that has not been imported</t>
  </si>
  <si>
    <t>The error "cannot find symbol" indicates that the Java compiler cannot find the class or variable referenced in your code. In this case, it seems that you are using classes (Figura, Punto, Circulo, and Cuadrado) that are not defined or imported in your code.
To fix the error, you need to define or import the required classes. If you have already created the classes in separate files, make sure to import them at the beginning of your test.java file using the import statement. For example:
java
import mypackage.Figura;
import mypackage.Punto;
import mypackage.Circulo;
import mypackage.Cuadrado;
If you haven't created the classes yet, you'll need to define them. Here's an example of how you might define the Figura and Punto classes:
java
class Figura {
    private Punto punto;
    public Figura() {
        this.punto = new Punto(0, 0);
    }
    public Figura(Punto punto) {
        this.punto = punto;
    }
    // Other methods and toString()
}
class Punto {
    private int x;
    private int y;
    public Punto(int x, int y) {
        this.x = x;
        this.y = y;
    }
    // Other methods and toString()
}
Similarly, you need to define the Circulo and Cuadrado classes before you can use them in your code. After defining or importing the required classes, the error should be resolved.</t>
  </si>
  <si>
    <t>To fix the "cannot find symbol" error, you need to define or import the required classes (Figura, Punto, Circulo, and Cuadrado) that are missing in your code. Here's an example of how you might define these classes:
java
class Figura {
    protected Punto punto;
    public Figura() {
        this.punto = new Punto(0, 0);
    }
    public Figura(Punto punto) {
        this.punto = punto;
    }
    @Override
    public String toString() {
        return "Punto: " + punto.toString();
    }
}
class Punto {
    private int x;
    private int y;
    public Punto(int x, int y) {
        this.x = x;
        this.y = y;
    }
    @Override
    public String toString() {
        return "(" + x + ", " + y + ")";
    }
}
class Circulo extends Figura {
    private double radio;
    public Circulo(Punto punto, double radio) {
        super(punto);
        this.radio = radio;
    }
    public double getRadio() {
        return radio;
    }
    public double area() {
        return Math.PI * radio * radio;
    }
    public void mover(int deltaX, int deltaY) {
        this.punto = new Punto(this.punto.getX() + deltaX, this.punto.getY() + deltaY);
    }
    @Override
    public String toString() {
        return "Centro: " + punto.toString() + ", Radio: " + radio;
    }
}
class Cuadrado extends Figura {
    private double lado;
    public Cuadrado(Punto punto, double lado) {
        super(punto);
        this.lado = lado;
    }
    public double getLado() {
        return lado;
    }
    public double area() {
        return lado * lado;
    }
    @Override
    public String toString() {
        return "Punto: " + punto.toString() + ", Lado: " + lado;
    }
}
Now, update your main method to use the correct method calls for area calculation:
java
public class Test {
    public static void main(String[] args) {
        Figura f1 = new Figura();
        System.out.println("Figura 1: " + f1.toString());
        Figura f2 = new Figura(new Punto(3, 8));
        System.out.println("Figura 2: " + f2.toString());
        Circulo c1 = new Circulo(new Punto(2, 8), 50);
        System.out.println("Circulo 1: " + c1.toString());
        System.out.println("Area: " + c1.area());
        c1.mover(3, 8);
        Cuadrado k1 = new Cuadrado(new Punto(10, 9), 5);
        System.out.println("Cuadrado 1: " + k1.toString());
        System.out.println("Area: " + k1.area());
    }
}
With these class definitions and updates to the main method, the error should be resolved.</t>
  </si>
  <si>
    <t>The error message "cannot find symbol" means that the compiler is unable to find a symbol (e.g., a class, method, or variable) that has been referenced in the code. This could be because the symbol does not exist, or because it is not visible in the current scope.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</si>
  <si>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have referenced a symbol (e.g., a class, method, or variable) that does not exist, you can fix the error by defining the missing symbol in your code. For example, if you have tried to use a class called "Figura" but have not defined it, you can fix the error by adding a declaration for the class before using it, like this: "public class Figura {...}".
    If you have referenced a symbol (e.g., a class, method, or variable) that exists but is not visible in the current scope, you can fix the error by making sure that the symbol is visible in the scope where you are trying to use it. For example, if you have tried to use a method called "toString" that is defined in a different class, but have not imported the class or qualified the method name with the class name, you can fix the error by importing the class or using the fully qualified method name, like this: "import the.package.name.Figura; ... System.out.println("Figura 1: " + Figura.toString());".
    If you have referenced a symbol (e.g., a class, method, or variable) but have spelled it incorrectly, you can fix the error by making sure that the spelling of the symbol is correct. For example, if you have tried to use a method called "toString" but have spelled it "toStrinng", you can fix the error by correcting the spelling of the method name, like this: "System.out.println("Figura 1: " + f1.toString());".
Overall, to fix the error, you will need to carefully review your code and make sure that all of the symbols that you are using are defined and visible in the current scope, and that you have spelled all of the symbols correctly.</t>
  </si>
  <si>
    <t>In Java, the "cannot find symbol" error is a compile-time error that occurs when the compiler encounters a symbol (a variable, method, or class name) that it cannot recognize or resolve. This error typically arises when there is a misspelling, a missing import statement, or an attempt to use an undeclared variable or method.
In the context of your error message, the issue is at line 5 in the test.java file. To fix the error, carefully check the following:
Ensure that the variable, method, or class being referenced is spelled correctly and matches the declaration.
If the symbol is a class from a different package, verify that you've added the appropriate import statement at the beginning of your file.
Make sure the variable or method has been declared and is in scope where it's being used. If it's declared inside a different block (e.g., within a method or an if statement), it might not be accessible from where you are trying to use it.
If the symbol refers to a method or class from an external library, ensure that the library is properly included in your project's build path.
Review your code for these potential issues, and the "cannot find symbol" error should be resolved.</t>
  </si>
  <si>
    <t>The "cannot find symbol" error in Java usually occurs when the compiler encounters a symbol (like a variable, method, or class) that it cannot recognize or resolve. To fix this error, follow these steps:
Check for typos: Double-check the spelling and case of the variable, method, or class that the compiler is complaining about.
Check imports: If the symbol is a class from another package, make sure you have the proper import statement at the beginning of your Java file.
Check variable scope: If the symbol is a variable, ensure that it is accessible within the scope where you're trying to use it. Variables declared inside a method or block are only accessible within that method or block.
Check method signatures: If the symbol is a method, make sure you're using the correct method name and passing the right number and types of arguments.
Verify class inheritance: If the symbol is a method or variable from a superclass, make sure the class extends or implements the correct superclass or interface.
Classpath issues: If the symbol is a class or library that is not part of the standard Java libraries, make sure it's included in your classpath when compiling your code.
For more specific guidance, please provide the relevant code snippet and the full error message, including the line number and symbol that the compiler cannot find.</t>
  </si>
  <si>
    <t>import java.awt.Color;
import java.io.*;
import java.util.ArrayList;
public class test {
    ArrayList&lt;PacDot&gt; pacDot; 
    String filePath;
    PacDot pDot;
    public Maze(String path){
        filePath = path;
        pacDot = new ArrayList&lt;PacDot&gt;();
    }
    public void createMaze() throws IOException{
        ArrayList&lt;String&gt; lines = new ArrayList&lt;String&gt;();
        BufferedReader r =  new BufferedReader (new FileReader(filePath));
        while(true){   
            String line = r.readLine();
                if(line==null){
                    r.close();
                    break;
                }
            lines.add(line);
        }
        for (int y = 0; y&lt; lines.size(); y++){
            for(int x =0 ; x &lt; lines.get(y).length(); x++){
                char mark = lines.get(y).charAt(x);
                if(mark == '.')
                  {
                  pacDot.add(new PacDot(x *20+6,y*20+30));
                }
            }  
        }
    }
    public ArrayList&lt;PacDot&gt; getPacDot(){
        return pacDot;
    }
}</t>
  </si>
  <si>
    <t>test.java:13: error: invalid method declaration; return type required</t>
  </si>
  <si>
    <t>method declaration missing return type</t>
  </si>
  <si>
    <t>The error message "invalid method declaration; return type required" indicates that the constructor of the class is incorrectly named. In your code, the constructor is named Maze, but the class is named test. The constructor should have the same name as the class.
To fix the error, change the constructor name from Maze to test:
java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</si>
  <si>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To fix the error, you need to change the constructor name from Maze to test since the constructor should have the same name as the class.
Update your code as follows:
java
import java.awt.Color;
import java.io.*;
import java.util.ArrayList;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</si>
  <si>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The error message "test.java:13: error: invalid method declaration; return type required" indicates that the method Maze in the test.java file, on line 13, is missing a return type. In Java, every method must specify a return type, which is the data type of the value that the method returns. If a method does not return a value, it must specify the return type void.</t>
  </si>
  <si>
    <t>To fix this error, you can add a return type to the Maze method on line 13. For example, if the Maze method does not return any value, you can specify the void return type as follows:
public void Maze(String path){
Alternatively, if the Maze method returns a value of a certain type, you can specify that type as the return type of the method. For example, if the Maze method returns an ArrayList of PacDot objects, you can specify the return type as follows:
public ArrayList&lt;PacDot&gt; Maze(String path){
It's important to note that the method name and the return type must match the method's signature, which includes the method's name, the types and order of its parameters, and its return type. Changing the return type of a method will change its signature, which may cause other parts of your code that depend on the method to break.</t>
  </si>
  <si>
    <t>This error message is from the Java compiler and indicates that there is a problem with a method declaration in your code. Specifically, it means that the method declaration on line 13 of your "test.java" file is missing a return type.
In Java, every method must have a return type. If the method doesn't return any value, you should use the keyword "void" as its return type. Here's an example of a correct method declaration:
java
Copy code
public void myMethod() {
    // method body
}
To fix the error, you should check the method declaration on line 13 of your "test.java" file and add an appropriate return type. If you're unsure of the return type, you can use "void" as a temporary placeholder until you determine the correct type.</t>
  </si>
  <si>
    <t>The error message you're receiving is due to a missing return type in your method declaration. In Java, you must specify the return type for each method. If your method doesn't return any value, use the void keyword as the return type.
To fix the error, you should update the method declaration in line 13 of your test.java file to include the appropriate return type. Here's a generic example:
Before (causing the error):
java
Copy code
public methodName(parameters) {
    // method body
}
After (corrected):
java
Copy code
public returnType methodName(parameters) {
    // method body
}
Or, if your method doesn't return any value:
java
Copy code
public void methodName(parameters) {
    // method body
}
Replace returnType with the actual type of the value that your method returns (e.g., int, String, boolean, etc.), and make sure the method body contains a return statement providing a value of the specified type (if not void).</t>
  </si>
  <si>
    <t>import java.util.Scanner;
public class test {
    public static void main(String[] args){
        Scanner input = new Scanner(System.in);
        //input.useDelimiter("[^\\p{L}\\p{Nd}]");
        int count = 0;
        while(input.hasNext()){
            String temp = input.next();
            count+;
        }
        System.out.println(count);
    }
}</t>
  </si>
  <si>
    <t>test.java:9: error: illegal start of expression</t>
  </si>
  <si>
    <t>count+ instead of count++</t>
  </si>
  <si>
    <t>The error is due to a syntax issue in the line count+;. You should use count++; to increment the value of count by 1. Here's the corrected code:
java
import java.util.Scanner;
public class test {
    public static void main(String[] args){
        Scanner input = new Scanner(System.in);
        //input.useDelimiter("[^\\p{L}\\p{Nd}]");
        int count = 0;
        while(input.hasNext()){
            String temp = input.next();
            count++; // Correct the syntax here
        }
        System.out.println(count);
    }
}
This should resolve the error.</t>
  </si>
  <si>
    <t>The error message "test.java:9: error: illegal start of expression" indicates that the Java compiler has encountered an unexpected token or character on line 9 of the test.java file. This error is often caused by a syntax mistake, such as a missing or mismatched character, keyword, or punctuation.
In this case, the error is likely caused by a missing semicolon (;) after the count+ expression on line 9. In Java, a semicolon is used to mark the end of a statement, and is required after most expressions, including the count+ expression on line 9.
To fix this error, you can add a semicolon after the count+ expression on line 9, as follows:
count++;
This will tell the Java compiler that the count+ expression is a complete statement, and it should move on to the next line of code.</t>
  </si>
  <si>
    <t>To fix the error "test.java:9: error: illegal start of expression", you can add a semicolon (;) after the count+ expression on line 9. This will tell the Java compiler that the count+ expression is a complete statement, and it should move on to the next line of code.
Here is an example of how you can modify the code to fix the error:
import java.util.Scanner;
public class test {
    public static void main(String[] args){
        Scanner input = new Scanner(System.in);
        //input.useDelimiter(""[^\\p{L}\\p{Nd}]"");
        int count = 0;
        while(input.hasNext()){
            String temp = input.next();
            count++; // Add a semicolon after the count+ expression
        }
        System.out.println(count);
    }
}
After adding the semicolon, you can recompile the code and the error should be fixed. It's important to note that syntax errors can be difficult to spot, and it's always a good idea to carefully review your code for any missing or mismatched characters, keywords, or punctuation.</t>
  </si>
  <si>
    <t>The code snippet given is right but wrong explanation</t>
  </si>
  <si>
    <t>In Java, the error message "illegal start of expression" typically means that there is a syntax issue with your code at or near the line number mentioned in the error message. The compiler has encountered something unexpected, and it cannot parse the code correctly.
This error can be caused by various reasons, including but not limited to:
Mismatched or missing parentheses, brackets, or braces
Incorrectly placed or missing semicolons
Incorrect use of keywords or reserved words
Improperly formed statements, such as if, for, or while loops
To resolve this error, carefully inspect your code around the line number mentioned in the error message (line 9 in your case). Check for any syntax issues and correct them, then recompile your code. If the error persists, try to look for issues in the lines above or below the indicated line, as sometimes the error may be caused by code that is not directly on the reported line.</t>
  </si>
  <si>
    <t>It's difficult to provide a specific solution without seeing the code, but an "illegal start of expression" error usually occurs when the compiler encounters a misplaced or inappropriate token in the code. Some common reasons for this error are:
Incorrectly placed braces, brackets, or parentheses.
Mismatched or missing semicolons.
Misuse of operators or incorrect syntax.
To help you fix the error, consider the following suggestions:
Carefully review your code around line 9, especially braces, brackets, and parentheses. Make sure they are correctly matched and properly placed.
Check if you are missing a semicolon at the end of a statement, or if you have an extra semicolon that shouldn't be there.
Verify that you are using the correct syntax and operators for the programming constructs you are using (e.g., loops, conditionals, method declarations).
If you provide the code snippet that's causing the error, I can give you more specific guidance on how to fix it.</t>
  </si>
  <si>
    <t xml:space="preserve"> import java.util.*;
import java.math.*;
class neon
{
    public static void main(String args[])
    {
        double d=0;</t>
  </si>
  <si>
    <t>test.java:7: error: reached end of file while parsing</t>
  </si>
  <si>
    <t>The error means that the Java compiler has reached the end of the file while still expecting more code. In this specific case, it seems that you have not closed the main method and the neon class with their respective closing curly braces }.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</si>
  <si>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To fix the error, you need to add the closing curly braces } for both the main method and the neon class.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</si>
  <si>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The error message "test.java:7: error: reached end of file while parsing" indicates that the Java compiler has reached the end of the file while it was still in the process of parsing, or analyzing, the code. This error is often caused by a missing or mismatched curly bracket ({ or }), which is used to define the beginning and end of a code block in Java.
In this case, the error is likely caused by a missing closing curly bracket (}) at the end of the main method. In Java, every method must have a corresponding closing curly bracket, which signals the end of the code block that the method contains. If a closing bracket is missing, the Java compiler will continue to parse the code until it reaches the end of the file, and will then throw this error.
To fix this error, you can add a closing curly bracket (}) at the end of the main method, as follows:
public static void main(String args[])
{
    double d=0;
} // Add a closing curly bracket here
This will tell the Java compiler that the main method is complete, and it should stop parsing the code. After adding the closing bracket, you can recompile the code and the error should be fixed.</t>
  </si>
  <si>
    <t>To fix the error "test.java:7: error: reached end of file while parsing", you can add a closing curly bracket (}) at the end of the main method. This will tell the Java compiler that the main method is complete, and it should stop parsing the code.
Here is an example of how you can modify the code to fix the error:
import java.util.*;
import java.math.*;
class neon
{
    public static void main(String args[])
    {
        double d=0;
    } // Add a closing curly bracket here
}
After adding the closing bracket, you can recompile the code and the error should be fixed. It's important to note that syntax errors can be difficult to spot, and it's always a good idea to carefully review your code for any missing or mismatched characters, keywords, or punctuation.</t>
  </si>
  <si>
    <t>This error message is from the Java compiler and indicates that it encountered an issue while parsing your Java source code (test.java) at line 7. Specifically, the "reached end of file while parsing" error usually occurs when there is a mismatch in opening and closing braces, parentheses, or other delimiters in your code.
Common causes for this error include:
Missing or mismatched curly braces {} for class, method, or block definitions.
Missing or mismatched parentheses () for method calls, loops, or conditionals.
Missing or mismatched square brackets [] for array declarations or accessing array elements.
To resolve this error, carefully review your code, especially around line 7, and ensure that all opening and closing delimiters are properly matched and balanced.</t>
  </si>
  <si>
    <t>This error usually occurs when you have a mismatched or missing brace, bracket, or parenthesis in your Java code. It means that the Java compiler reached the end of your source file and couldn't find a closing brace, bracket, or parenthesis that it was expecting.
To fix this error, you can follow these steps:
Check your code for any mismatched or missing opening or closing braces {} (for classes, methods, and blocks), brackets [] (for arrays), and parentheses () (for method calls, conditionals, and loops).
Make sure that all opening braces, brackets, and parentheses have a corresponding closing brace, bracket, or parenthesis.
Properly indent your code to visually identify the opening and closing pairs.
If you can provide the code from your test.java file, I'd be happy to help you identify the specific issue.</t>
  </si>
  <si>
    <t>import java.lang.Math.*;
import java.io.*;
  public class test{
    private static BufferedReader stdIn=new BufferedReader(new InputStreamReader(System.in));
    private static PrintWriter stdOut=new PrintWriter(System.out,true);
    public static void main(String args[]) throws IOException{
              int i=0, personas=0, costo=0;;
             String hotel_elegido = new String("");
             String hotel[] = new String[5];
             double precio_persona[];
             precio_persona=new double[5];
                        for(i=0;i&lt;5;i++){
                    System.out.println("Ingresa nombre del hotel de Cancún:");
                    hotel[i]=stdIn.readLine();
                    System.out.println("Ingresa el precio por persona para este hotel:");
                    precio_persona[i]=Double.parseDouble(stdIn.readLine());
                                     System.out.println("____________________________________");
            }
System.out.println("¿En que hotel desea ser hospedado?");
                      hotel_elegido=stdIn.readLine();
System.out.println("Ingresa el numero de personas que se hospedaran:");
                    personas=Integer.parseInt(stdIn.readLine());
costo=(personas)*(precio_persona[i]);
System.out.println("El costo total por "+personas+" personas es de: $"+costo);
    }
}</t>
  </si>
  <si>
    <t>test.java:35: error: incompatible types: possible lossy conversion from double to int</t>
  </si>
  <si>
    <t>saving a double in an int variable</t>
  </si>
  <si>
    <t>The error occurs because you are trying to assign the result of a double multiplication to an integer variable costo. Java is warning you that there might be a loss of precision in the conversion from double to int.
To fix the error, change the data type of the costo variable from int to double:
java
double costo = 0; // Changed from int to double
Keep in mind that the result printed in the last System.out.println statement will have a decimal point. If you want to display the result as a whole number, you can round the value before printing it:
java
System.out.println("El costo total por " + personas + " personas es de: $" + Math.round(costo));</t>
  </si>
  <si>
    <t>To fix the error, you need to change the data type of the costo variable from int to double. Additionally, you should also fix the double semicolon ;; after the declaration of personas. Here's the corrected code:
java
import java.io.*;
public class test {
    private static BufferedReader stdIn = new BufferedReader(new InputStreamReader(System.in));
    private static PrintWriter stdOut = new PrintWriter(System.out, true);
    public static void main(String args[]) throws IOException {
        int i = 0, personas = 0;
        double costo = 0; // Changed from int to double
        String hotel_elegido = new String("");
        String hotel[] = new String[5];
        double precio_persona[];
        precio_persona = new double[5];
        for (i = 0; i &lt; 5; i++) {
            System.out.println("Ingresa nombre del hotel de Cancún:");
            hotel[i] = stdIn.readLine();
            System.out.println("Ingresa el precio por persona para este hotel:");
            precio_persona[i] = Double.parseDouble(stdIn.readLine());
            System.out.println("____________________________________");
        }
        System.out.println("¿En que hotel desea ser hospedado?");
        hotel_elegido = stdIn.readLine();
        System.out.println("Ingresa el numero de personas que se hospedaran:");
        personas = Integer.parseInt(stdIn.readLine());
        costo = (personas) * (precio_persona[i]);
        System.out.println("El costo total por " + personas + " personas es de: $" + costo);
    }
}
However, there is another issue in the code. The variable i will be out of bounds when calculating the costo. You should find the correct index of the chosen hotel and use it to calculate the costo. I'll leave that part for you to fix as an exercise.</t>
  </si>
  <si>
    <t>The error message "test.java:35: error: incompatible types: possible lossy conversion from double to int" indicates that the Java compiler has encountered an expression that involves mixing a double data type with an int data type, and it cannot safely convert the double value to an int value without potentially losing precision or information.
In this case, the error is likely caused by the costo variable on line 35, which is declared as an int data type, but is assigned a value that is the result of multiplying two double values: personas and precio_persona[i]. Since costo is an int, the Java compiler will attempt to convert the double result of the multiplication to an int by truncating any decimal values, which may cause information to be lost or the result to be inaccurate.
To fix this error, you can change the data type of the costo variable to double so that it can safely hold the result of the multiplication without losing precision or information. You can do this by modifying the declaration of the costo variable on line 33 as follows:
double costo = 0; // Declare costo as a double instead of an int
After changing the data type of the costo variable, you can recompile the code and the error should be fixed. It's important to note that mixing data types can lead to unexpected results or errors in your code, and it's always a good idea to use the appropriate data type for the values that your code is working with.</t>
  </si>
  <si>
    <t>This error message in Java indicates a type mismatch in your code, specifically at line 35. You are trying to assign a value of type 'double' to a variable of type 'int', which could lead to a loss of precision.
In Java, 'double' is a 64-bit floating-point data type, and 'int' is a 32-bit integer data type. When you try to convert a 'double' to an 'int', the fractional part of the 'double' value will be truncated, resulting in a loss of information. Java's type system is designed to catch such issues at compile time to avoid unexpected behavior at runtime.
To fix this error, you can either:
Change the variable's data type from 'int' to 'double' if you need to store floating-point values.
If you explicitly want to convert the 'double' value to 'int', you can use casting. Keep in mind that this will truncate the fractional part of the 'double' value, potentially leading to loss of precision. Example: int intValue = (int) doubleValue;
Make sure to examine your code at line 35 and decide which option is most appropriate for your specific use case.</t>
  </si>
  <si>
    <t>The error message you're encountering occurs when you're trying to assign a value of type double to a variable of type int. Since double is a floating-point data type and int is an integer data type, you'll need to convert the double value to an int to avoid loss of precision. You can do this by using casting.
Here's an example of how you can fix this issue:
Assuming the line with the error looks like this:
java
Copy code
int someInt = someDouble;
To fix the error, cast the double value to int using the following syntax:
java
Copy code
int someInt = (int) someDouble;
Keep in mind that this casting will truncate the decimal part of the double value, which may lead to a loss of precision. If you need to round the double value instead of truncating it, you can use Math.round() like this:
java
Copy code
int someInt = (int) Math.round(someDouble);
This will round the double value to the nearest whole number before assigning it to the int variable.</t>
  </si>
  <si>
    <t>import java.util.Scanner;
public class test
{
    static int[] array;
    public static void main(String[] args)
    {
        int size=0;
        Scanner in=new Scanner(System.in);
        //ask for the size of the array until the user enters a size in the right range
        do
        {
            System.out.print("Enter the size of the array (should be between 10 and 100): ");
            size=in.nextInt();
        }
        while (size&lt;10 || size&gt;100);
        array= ArrayUtil.randomIntArray(size,200);//create a random array of given size and entries ranging from 0 to 100
        System.out.println(ArrayUtil.printArray(array));
    }
}</t>
  </si>
  <si>
    <t>test.java:19: error: cannot find symbol</t>
  </si>
  <si>
    <t>missing object import statement</t>
  </si>
  <si>
    <t>The error message "cannot find symbol" typically means that the Java compiler cannot find a class, method, or variable that you are trying to use. In your case, the error is pointing to line 19 of your code, specifically at ArrayUtil. It seems that the ArrayUtil class is not defined or imported in your code.
To fix this issue, you need to define the ArrayUtil class with the appropriate methods (randomIntArray and printArray)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Ensure that the ArrayUtil class is either in the same file or in a separate file in the same package as your test class. If it's in a different package, make sure to import the ArrayUtil class using an import statement at the beginning of your test class.</t>
  </si>
  <si>
    <t>To fix the "cannot find symbol" error in your code, you need to define the ArrayUtil class with the appropriate methods (randomIntArray and printArray) in the same file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You can include the ArrayUtil class in the same file as your test class like this:
java
import java.util.Scanner;
import java.util.Random;
public class test {
    // Add ArrayUtil class definition here (same as the code example provided above)
}
public class ArrayUtil {
    // ... class content as shown in the example above
}
Or, if the ArrayUtil class is located in a separate file in the same package as your test class, there's no need to import it, as classes in the same package can access each other by default. However, if it's in a different package, you need to import the ArrayUtil class using an import statement at the beginning of your test class, like this:
java
import java.util.Scanner;
import your.package.name.ArrayUtil; // Replace 'your.package.name' with the actual package name
public class test {
    // ... rest of the code
}
Ensure that the ArrayUtil class is either in the same file or in a separate file in the same package as your test class. If it's in a different package, make sure to import the ArrayUtil class using an import statement, as shown above.</t>
  </si>
  <si>
    <t>The error message "cannot find symbol" means that the compiler cannot find a symbol, such as a variable or a method, that it needs in order to complete the compilation of the program. In this specific case, it looks like the compiler is unable to find a class or variable named "ArrayUtil", which is used on line 19 of the program. This could be because the ArrayUtil class is not imported, or because it is not defined in the program.</t>
  </si>
  <si>
    <t>To fix this error, you can try importing the ArrayUtil class by adding the following line at the top of your program:
import package.name.ArrayUtil;
Replace package.name with the actual package name where the ArrayUtil class is defined. Alternatively, you can fully qualify the class name on line 19 by including the package name, like this:
package.name.ArrayUtil.randomIntArray(size,200);
You should also make sure that the ArrayUtil class is defined in your program, or is included in the classpath when you compile and run your program. If the class is not available, you will need to either define it yourself or find a library that provides it.</t>
  </si>
  <si>
    <t>In Java, the "cannot find symbol" error typically occurs during the compilation process when the compiler encounters a reference to a variable, method, or class that it cannot resolve. This usually happens because the identifier (i.e., the name of the variable, method, or class) is misspelled, has not been defined, or is not in the correct scope.
In your case, the error message points to line 19 in the test.java file. To resolve this error, you should:
Check line 19 for any misspelled identifiers and correct them if necessary.
Ensure that the required variable, method, or class is defined before it is used in the code.
Make sure that the variable, method, or class is in the correct scope (i.e., it is accessible from the location where it is being used).
Once you have addressed these issues, recompile your code to see if the error is resolved.</t>
  </si>
  <si>
    <t>To help you fix the "cannot find symbol" error in your Java code, I need more information about the code in question. However, I can provide you with some general advice on resolving this error:
The "cannot find symbol" error usually occurs when the Java compiler cannot recognize a symbol (a variable, method, or class) that you have used in your code. Here are some common reasons for this error and how to fix them:
Typo or wrong name:
Check if the variable, method, or class name you are using is spelled correctly and matches the declared name.
Incorrect import statement:
Make sure you have imported the required class if it is located in a different package. For example:
java
Copy code
import packageName.ClassName;
Missing package statement:
If you are using multiple packages, ensure that the package statement is correct at the top of your Java file. For example:
java
Copy code
package packageName;
Variable, method, or class scope:
Make sure that the variable, method, or class you are trying to use is visible within its scope. If it's a local variable, ensure that it's declared within the same method or block where you are using it. If it's an instance variable or method, make sure you are accessing it through an instance of the class. If it's a class, ensure that it is accessible from the class where you are trying to use it.
Uninitialized variable:
In some cases, the error may occur if you are trying to use a variable that has not been initialized. Make sure to initialize the variable before using it.
If you provide more context or the actual code snippet that's causing the error, I can provide more specific guidance to help you fix the problem.</t>
  </si>
  <si>
    <t>public class test
{
    public static void main()
    {
        int a[] = {1,6,2,1,4,1,2,1,8};
        int b[] = {1,2,1};
        int c[] = {2,1,2};
        System.out.println(contains(a,b));
    }
    public static boolean contains(int a[], int b[])
    {
        if(a.length &lt; b.length)
        {
            return false;
        }
        if(b.length == 0)
        {
            return true;
        }
    }
}</t>
  </si>
  <si>
    <t>test.java:20: error: missing return statement</t>
  </si>
  <si>
    <t>return statement within if statements only i.e. might not be reachable</t>
  </si>
  <si>
    <t>The error "missing return statement" means that your method does not have a return statement in all possible execution paths. In your case, the contains method has a return type of boolean, but it only has return statements inside the two if conditions. When neither of these conditions is met, the method doesn't return any value, which causes the error.
To fix this error, you need to add a return statement that covers the remaining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This implementation checks if the array b is contained within array a by iterating through a and comparing the elements of b. If all elements of b are found in a in the same order, it returns true; otherwise, it returns false.</t>
  </si>
  <si>
    <t>To fix the "missing return statement" error in your contains method, you need to add a return statement that covers all possible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Now, update your test class with the corrected contains method:
java
public class test {
    public static void main(String[] args) { // Don't forget to add "String[] args" to the main method
        int a[] = {1, 6, 2, 1, 4, 1, 2, 1, 8};
        int b[] = {1, 2, 1};
        int c[] = {2, 1, 2};
        System.out.println(contains(a, b));
    }
    public static boolean contains(int a[], int b[]) {
        // Add the corrected contains method implementation here (as provided above)
    }
}
Also, make sure to add String[] args to the main method signature, as it is required in Java. With these changes, the error should be resolved, and your code should work as expected.</t>
  </si>
  <si>
    <t>The error message "missing return statement" means that a method in the program is missing a return statement that is necessary for the method to return a value of the correct type. In this case, the contains() method is declared to return a boolean value, but it does not have a return statement that returns a boolean value. This means that the method will not be able to return a value when it is called, which is why the compiler is giving this error.
To fix this error, you can add a return statement at the end of the contains() method that returns a boolean value, depending on the result of the checks performed by the method. For example, you could return true if the length of the a array is greater than or equal to the length of the b array, and false otherwise. You could also add additional return statements in the body of the method to return a value based on the outcome of different conditions.</t>
  </si>
  <si>
    <t>To fix the "missing return statement" error, you can add a return statement at the end of the contains() method that returns a boolean value. For example, you could add the following return statement at the end of the method:
return a.length &gt;= b.length;
This will return true if the length of the a array is greater than or equal to the length of the b array, and false otherwise.
Alternatively, you can add additional return statements in the body of the contains() method to return a value based on the outcome of different conditions. For example, you could add the following return statement after the if statement on line 6:
return true;
This will return true if the length of the a array is less than the length of the b array. You could also add a return statement after the if statement on line 9 that returns true if the length of the b array is 0.
It is important to make sure that all possible execution paths in the contains() method include a return statement that returns a boolean value, otherwise the compiler will give the same error.</t>
  </si>
  <si>
    <t>The error message "missing return statement" is a compilation error in Java that typically occurs when a method is expected to return a value, but no return statement is provided or not all code paths in the method lead to a return statement.
In Java, methods can either have a return type (e.g., int, double, String) or be void, meaning they do not return a value. If a method has a non-void return type, it must have a return statement that provides a value of the expected type.
The error message you provided indicates that the issue is at line 20 in your "test.java" file. To resolve the error, you should ensure that your method has a proper return statement for all possible execution paths. If you're using conditional statements, make sure every branch has a return statement or eventually leads to one.</t>
  </si>
  <si>
    <t>The error message "missing return statement" indicates that a method with a non-void return type is missing a return statement, or not all code paths have a return statement. To fix the error, you need to make sure that your method returns the expected type in all possible execution paths.
Here's an example of a method with a missing return statement:
java
Copy code
public int add(int a, int b) {
    if (a &gt; 0 &amp;&amp; b &gt; 0) {
        return a + b;
    } else if (a &lt; 0 &amp;&amp; b &lt; 0) {
        return a + b;
    }
    // No return statement for other cases
}
In this example, the method doesn't have a return statement for cases when a and b have different signs or one of them is zero. To fix this, you can add a return statement for the missing cases:
java
Copy code
public int add(int a, int b) {
    if (a &gt; 0 &amp;&amp; b &gt; 0) {
        return a + b;
    } else if (a &lt; 0 &amp;&amp; b &lt; 0) {
        return a + b;
    } else {
        return a + b; // Added return statement for the remaining cases
    }
}
Make sure to add a return statement for all possible execution paths in your method to fix the error. If you're not sure about a specific case, you can always use a default return statement at the end of the method.</t>
  </si>
  <si>
    <t>import java.util.Scanner;
public class test
{
    public static void main(String [ ]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inn.nextDouble();
        System.out.println("You entered: " + decimalValue);
        System.out.println();
    }
}</t>
  </si>
  <si>
    <t>test.java:17: error: cannot find symbol</t>
  </si>
  <si>
    <t>The "cannot find symbol" error means that the Java compiler cannot find a class, method, or variable that you are trying to use. In this case, the error is pointing to line 17 of your code, specifically at inn. The correct variable name is in, not inn.
To fix this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</si>
  <si>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"cannot find symbol" error on line 17 of your code is caused by the incorrect variable name inn. The correct variable name is in, which you have defined earlier in your code when creating the Scanner object.
To fix the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</si>
  <si>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variable named "inn", which is used on line 17 of the program. This could be because the variable is not defined, or because it is misspelled.
To fix this error, you can check the spelling of the variable name and make sure that it is defined before it is used. In this case, the correct spelling of the variable is "in", so you can change "inn" to "in" on line 17, like this:
double decimalValue = in.nextDouble();
You should also make sure that the Scanner object is properly constructed and initialized before you try to use its methods, such as nextDouble() on line 17. If the Scanner object is not constructed or initialized correctly, you may encounter additional errors.</t>
  </si>
  <si>
    <t>To fix the "cannot find symbol" error in this case, you can change the spelling of the variable name on line 17 from "inn" to "in", like this:
double decimalValue = in.nextDouble();
This will use the correct Scanner object to call the nextDouble() method, which will allow the program to read a decimal value from the user's input.
Additionally, you should make sure that the Scanner object is properly constructed and initialized before you try to use its methods.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 If there are still errors, you may need to check the rest of your program for any other mistakes or issues.</t>
  </si>
  <si>
    <t>The "cannot find symbol" error in Java is a compilation error that occurs when the Java compiler encounters a reference to an identifier (such as a variable, method, or class) that it cannot resolve or find a matching declaration for. In your case, the error is occurring at line 17 in the file "test.java".
There are several reasons why this error might occur:
Typographical errors: You may have misspelled the identifier, or it might not be properly capitalized (remember that Java is case-sensitive).
Incorrect imports: You may be trying to use a class or method that is not imported or is imported incorrectly.
Scope issues: You may be trying to use an identifier that is not accessible in the current scope, such as accessing a local variable outside its declaring block, or accessing a private member of a class from a different class.
Missing or incorrect declarations: You may have forgotten to declare a variable, method, or class, or you may have declared it with the wrong type or visibility modifier.
To fix the error, carefully examine the code at the specified line (line 17 in this case) and ensure that the identifier is correctly spelled, properly imported, within the correct scope, and that its declaration is present and accurate.</t>
  </si>
  <si>
    <t>The "cannot find symbol" error in Java usually means that the compiler cannot find a class, method, or variable that you have referenced in your code. To help you fix the error, I'll need more context and specific code. However, I can provide you with some general tips to fix the "cannot find symbol" error:
Check for typos: Make sure the class, method, or variable name is spelled correctly.
Check the import statements: If you're using a class from a different package, make sure you have the correct import statement for that class.
Check the scope: Make sure the variable or method is within the scope of where you are trying to access it.
Check for correct case: Java is case-sensitive. Double-check that the capitalization of the class, method, or variable matches the declaration.
Check for proper declaration: Ensure that the class, method, or variable has been properly declared and initialized.
Check the classpath: If the error is related to a third-party library or a custom class, make sure the classpath includes the required libraries or source files.
If you provide the specific code causing the error, I can give you more tailored advice on how to fix it.</t>
  </si>
  <si>
    <t>import java.io.*;
class VowelousWords
{
    void main()throws IOException
    {
        BufferedReader br=new BufferedReader(new InputStreamReader(System.in));
        String sent,str,word="";
        char ch,chr,chrt;
        int i,j,cnt=0;
        double totWrds=0,totalWords=0;
        System.out.print("Enter a sentence : ");
        sent=br.readLine().trim()+" ";
        for(i=0; i&lt;sent.length(); i++)
        {
            ch = sent.charAt(i);
            if(Character.isLetterOrDigit(ch))
                word+=ch;
            if(isVowel(ch))
                cnt++;
            if(!Character.isLetterOrDigit(ch))
            {
                totcnt++;
                totWrds+=cnt &gt;=2 ? 1 : 0;
                /**# Remove this LOOP and think maturedly during forming words!*/
                if(cnt&gt;=2)
                {
                    System.out.print( totWrds==0 ? "\nWords with at least 2 vowels are : " : "");
                    System.out.print(word+" ");
                }
                cnt=0;
                word="";
            }
        }
        if(totWrds&gt;0)
            System.out.print("\nPERCENTAGE : "+(totWrds/totalWords)*100);
        else
            System.out.print("NO SUCH WORDS FOUND!");
    }
}</t>
  </si>
  <si>
    <t>test.java:20: error: cannot find symbol</t>
  </si>
  <si>
    <t>undefined variable</t>
  </si>
  <si>
    <t>The "cannot find symbol" error means that the Java compiler cannot find a class, method, or variable that you are trying to use. In this case, the error is pointing to line 20 of your code, specifically at isVowel(ch). The isVowel method is not defined in your code, so you need to add the definition for this method to resolve the error.
Here's an example of how you could define the isVowel method:
java
private static boolean isVowel(char ch) {
    ch = Character.toLowerCase(ch);
    return ch == 'a' || ch == 'e' || ch == 'i' || ch == 'o' || ch == 'u';
}
This method takes a character as input, converts it to lowercase, and checks if it's one of the vowels (a, e, i, o, or u). If it's a vowel, the method returns true, otherwise false.
Now, you can add this isVowel method to your VowelousWords class:
java
import java.io.*;
class VowelousWords {
    private static boolean isVowel(char ch) {
        // Add the isVowel method implementation here (same as the code example provided above)
    }
    void main() throws IOException {
        // ... rest of the code
    }
}
Additionally, there's a variable totcnt that you might have meant to be totalWords. You should replace totcnt with totalWords on line 30 to fix the issue:
java
totalWords++; // Changed from 'totcnt++'
With these changes, the error should be resolved, and your code should work as expected.</t>
  </si>
  <si>
    <t>To fix the "cannot find symbol" error related to the isVowel(ch) method, you need to add the missing isVowel method definition to your VowelousWords class. Also, there's a variable totcnt that you might have meant to be totalWords. You should replace totcnt with totalWords to fix the issue.
Here's the updated code with the isVowel method added and the variable name corrected:
java
import java.io.*;
class VowelousWords {
    private static boolean isVowel(char ch) {
        ch = Character.toLowerCase(ch);
        return ch == 'a' || ch == 'e' || ch == 'i' || ch == 'o' || ch == 'u';
    }
    void main() throws IOException {
        BufferedReader br = new BufferedReader(new InputStreamReader(System.in));
        String sent, str, word = "";
        char ch, chr, chrt;
        int i, j, cnt = 0;
        double totWrds = 0, totalWords = 0;
        System.out.print("Enter a sentence: ");
        sent = br.readLine().trim() + " ";
        for (i = 0; i &lt; sent.length(); i++) {
            ch = sent.charAt(i);
            if (Character.isLetterOrDigit(ch))
                word += ch;
            if (isVowel(ch))
                cnt++;
            if (!Character.isLetterOrDigit(ch)) {
                totalWords++; // Changed from 'totcnt++'
                totWrds += cnt &gt;= 2 ? 1 : 0;
                if (cnt &gt;= 2) {
                    System.out.print(totWrds == 0 ? "\nWords with at least 2 vowels are: " : "");
                    System.out.print(word + " ");
                }
                cnt = 0;
                word = "";
            }
        }
        if (totWrds &gt; 0)
            System.out.print("\nPERCENTAGE: " + (totWrds / totalWords) * 100);
        else
            System.out.print("NO SUCH WORDS FOUND!");
    }
}
With these changes,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</si>
  <si>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method named "isVowel", which is used on line 20 of the program. This could be because the method is not defined, or because it is misspelled.
To fix this error, you can check the spelling of the method name and make sure that it is defined before it is used. If the method is not defined in the program, you will need to either define it yourself or find a library that provides it. You can also try importing the class or package where the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Then,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t>
  </si>
  <si>
    <t>To fix the "cannot find symbol" error in this case, you can try importing the class or package where the isVowel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Once you have added the import statement,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
Once you have made these changes, you can recompile and run your program to see if it works correctly. If there are still errors, you may need to check the rest of your program for any other mistakes or issues.</t>
  </si>
  <si>
    <t>The "cannot find symbol" error is a common compile-time error in Java, which usually occurs when the Java compiler cannot recognize a symbol (like a variable, method, or class) that you have used in your code. In the context of your error message, the error is found on line 20 of your "test.java" file.
There are several possible reasons for this error:
Misspelled or incorrect variable, method, or class names.
Using a variable, method, or class that is not in scope.
Not importing the required class or package.
Using an incorrect or not fully qualified class name.
To fix this error, double-check the line mentioned in the error message (line 20 in this case) and ensure that the symbols you are using are spelled correctly, properly defined, and accessible in the current scope. If the issue is related to imports or class names, make sure to import the necessary packages or classes and use the correct fully qualified class names.</t>
  </si>
  <si>
    <t>The "cannot find symbol" error in Java typically means that the compiler is unable to recognize a variable, method, or class that you are trying to use. To fix this error, you'll want to double-check your code for potential issues such as:
Misspelled or incorrect variable, method, or class names
Missing or incorrect import statements
Incorrect use of scope, such as trying to access a local variable outside of its block
Use of an undeclared or uninitialized variable
Since the error points to line 20, you should start by examining that line and its surrounding context. Here's a step-by-step process for identifying and fixing the issue:
Look at line 20 in your test.java file and identify the symbol that the compiler cannot find. This is usually indicated in the error message, e.g., error: cannot find symbol variableName.
Check if the symbol is a variable, method, or class name.
If it's a class name, make sure the class is either in the same package or imported correctly with an import statement (e.g., import packageName.ClassName;). Also, check for spelling mistakes in the class name.
If it's a method or variable, make sure it is declared and spelled correctly. Confirm that the variable or method is in the correct scope and accessible from where you're trying to use it.
If the symbol is a Java library class or method, ensure you are using the correct Java version and have the appropriate library imported.
If you're still having trouble, please provide more context or the specific code snippet around line 20, and I'd be happy to help you further.</t>
  </si>
  <si>
    <t>class ascii
{
    public static void ASC()
    {
        char c1="?";
        char c2="z";
        char c3="m";
        char c4="#";
        int ascii=c1;
        int ascii=c2;
        int ascii=c3;
        int ascii=c4;
        System.out.println("ascii code of c1="+ascii1);
        System.out.println("ascii code of c2="+ascii2);
        System.out.println("ascii code of c3="+ascii3);
        System.out.println("ascii code of c4="+ascii4);
    }
public static void main(h[])
{
    ASC();
}}</t>
  </si>
  <si>
    <t>test.java:19: error: &lt;identifier&gt; expected</t>
  </si>
  <si>
    <r>
      <t>public static void main(</t>
    </r>
    <r>
      <rPr>
        <sz val="12"/>
        <color rgb="FFFF0000"/>
        <rFont val="Calibri (Body)"/>
      </rPr>
      <t>h[]</t>
    </r>
    <r>
      <rPr>
        <sz val="12"/>
        <color theme="1"/>
        <rFont val="Calibri"/>
        <family val="2"/>
        <scheme val="minor"/>
      </rPr>
      <t>)</t>
    </r>
  </si>
  <si>
    <t>The error message "&lt;identifier&gt; expected" means the Java compiler is expecting an identifier (such as a variable, method, or class name) but could not find one. In this case, the error is pointing to line 19 of your code, specifically at the method parameter h[]. The correct syntax for the main method's parameter is String[] args or String args[].
Also,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</si>
  <si>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To fix the "&lt;identifier&gt; expected" error, you need to change the parameter in the main method to String[] args or String args[]. Additionally,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</si>
  <si>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The error message "&lt;identifier&gt; expected" means that the compiler expects to see a valid identifier (a name that is used to identify a variable, method, class, or other program element) at the current location in the code, but it did not find one. In this specific case, it looks like there is a syntax error on line 19, where the main method is declared.
In Java, the main method is the entry point of a program, and it is where the execution of the program begins. The main method must have a specific signature, which includes the public and static modifiers, the return type void, and the method name main, followed by a parameter list enclosed in parentheses. In this case, the main method is missing the parameter list, so the compiler is giving this error.
To fix this error, you can add the parameter list to the main method, like this:
public static void main(String[] args)
This will specify that the main method takes an array of String objects as its parameter, which can be used to pass command-line arguments to the program. Once you have added the parameter list, you can recompile and run your program to see if it works correctly.
It is important to note that the parameter list is optional in the main method, but it is required in order to properly declare and use the main method in a Java program.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t>
  </si>
  <si>
    <t>To fix the "&lt;identifier&gt; expected" error in this case, you can add the parameter list to the main method, like this:
public static void main(String[] args)
This will specify that the main method takes an array of String objects as its parameter, which can be used to pass command-line arguments to the program.
Alternatively,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
Once you have made these changes, you can recompile and run your program to see if it works correctly. If there are still errors, you may need to check the rest of your program for any other mistakes or issues.</t>
  </si>
  <si>
    <t>This error message is coming from the Java compiler and indicates that it expected an identifier (a name for a variable, class, method, or other code element), but it couldn't find one at the specified location in your code. The error message points to line 19 in your test.java file.
This error often occurs when there is a missing or misplaced identifier, or if there is an incorrect or extra symbol, such as a comma, semicolon, or parenthesis.
To fix the error, carefully examine the line mentioned in the error message (line 19 in this case) and the surrounding lines. Check for missing or incorrect identifiers and make sure that you are following the proper syntax for declaring variables, classes, methods, etc.</t>
  </si>
  <si>
    <t>The error message you provided suggests that there's a problem with an identifier in your code on line 19 of the file 'test.java'. An identifier in Java is the name given to variables, methods, classes, interfaces, etc.
To help you fix the error, I'll need to see the relevant code around line 19. However, I can still give you some general tips on what to look for:
Make sure your identifier names start with a letter, underscore, or dollar sign. They cannot start with a number or any special characters other than the underscore and dollar sign.
Ensure that you don't use any Java reserved keywords as identifiers. Reserved keywords include words like 'class', 'if', 'else', 'int', etc.
Check for any missing, misplaced, or mismatched parentheses, braces, or brackets.
Ensure that you have properly closed quotes for string literals and that there are no unclosed comments.
Make sure you have semicolons at the end of each statement.
If you provide the relevant code around line 19, I'd be happy to help you find the specific issue and guide you in fixing it.</t>
  </si>
  <si>
    <t xml:space="preserve"> import java.util.Scanner;
//////////////////////////
class fibonacci {
    //Starting the main() method
    public static void main(String args[]) {
        int n, i; //Declaring Variables
        System.out.print("Enter the number of terms to display : ");
        if (n&lt;1) { //Checking if the provided input is a positive integer
            System.out.println("Invalid input");
            System.exit(0); //Terminating program due to Invalid Input Argument
        }
        //Print the Output
        System.out.println("The required series :");
        for(i=1;i&lt;=n;i++) //We calculate and display each Fibonacci number individually using a for loop
        {
            System.out.print(fibo(i)+" "); //Function fibo() returns the ith fibonacci number
        }
    }
    //Creating a method to calculate Fibonacci number
    public static int fibo(int n) {
        if (n==1) //For the first Fibonacci number
            return 0;
        else if (n==2) //Second Fibonacci Number
            return 1;
        return fibo(n-1)+fibo(n-2); //Implementing Recursion
    }
}</t>
  </si>
  <si>
    <t>test.java:9: error: variable n might not have been initialized</t>
  </si>
  <si>
    <t>variable declared but not initialized</t>
  </si>
  <si>
    <t>The error "variable n might not have been initialized" means that the variable n has been declared but not initialized with a value before being used in the if statement on line 9. In Java, local variables must be initialized before they are used.
To fix the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</si>
  <si>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To fix the "variable n might not have been initialized"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</si>
  <si>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The error message "variable n might not have been initialized" means that the Java compiler has detected that a variable might not have a valid initial value when it is used in the program. In this specific case, it looks like the variable n is used on line 10 without being initialized, which means that it does not have a valid value assigned to it.
In Java, all variables must be declared and initialized before they can be used in a program. This means that you must specify the type of the variable and assign a value to it before you can use it in any expressions or statements. In this case, the n variable is declared on line 5, but it is not initialized before it is used on line 10. This is causing the compiler error.
To fix this error,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If the Scanner object is not constructed or initialized correctly, you may encounter additional errors.
Once you have made these changes, you can recompile and run your program to see if it works correctly. If there are still errors, you may need to check the rest of your program for any other mistakes or issues.</t>
  </si>
  <si>
    <t>To fix the "variable n might not have been initialized" error in this case,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t>
  </si>
  <si>
    <t>The error message you provided is a Java compilation error. It states that the variable "n" might not have been initialized before it's used in your code.
In Java, local variables (variables declared inside methods, constructors, or blocks) must be initialized before they are used, otherwise the Java compiler will throw a compilation error. This is because local variables do not have default values like instance or class variables.
The error message is pointing you to line 9 in your test.java file. You should examine your code and make sure that the variable "n" has been assigned a value before it is used. For example:
java
Copy code
int n;       // Declaration of the variable 'n'
n = 5;       // Initialization of the variable 'n' with the value 5
Or, you can declare and initialize the variable in one line:
java
Copy code
int n = 5;   // Declaration and initialization of the variable 'n' with the value 5
Make sure to check your code and ensure that the variable "n" is properly initialized before it's used to avoid this error.</t>
  </si>
  <si>
    <t>The error message you're seeing indicates that the variable n might not have been initialized before it's being used in your code. In Java, local variables need to be initialized before you can use them.
To fix this error, you should assign an initial value to the variable n before using it. Here's a simple example:
java
Copy code
public class Test {
    public static void main(String[] args) {
        int n; // Declaration of variable n
        n = 10; // Initialization of variable n
        System.out.println("The value of n is: " + n);
    }
}
If you don't know the initial value for n, you can assign a default value, such as 0:
java
Copy code
int n = 0; // Declaration and initialization of variable n
Or you can ensure that the variable is assigned a value before it's used in your code. It's important to review the logic in your program to determine the appropriate initialization for your specific use case.</t>
  </si>
  <si>
    <t>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
    //Counts the number of coins in the purse
    public int count(int inp)
    {
        if (inp == 1 || inp == 2 || inp == 3 || inp == 4)
            coinTot ++;
    }
    */
    /*
    //Tests whether the purse has a coin that matches a given coin
    public boolean find(int coin, int aCoin)
    {
    }
    */
    //Counts the number of coins in the purse that match a given coin
    public int count(int coin, int aCoin)
    {
    }
    //Finds the coin with the largest value
    public int getMaximum(int inp, int large)
    {
        String p = "Penny", d = "Dime", n = "Nickel", q = "Quarter",coin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
    //Transfers the contents of one purse to another
    public void transfer(int purse, int other)
    {
    }
    */
    //Prints how many of each coin in the purse
    public String toString(int inp, int p, int n, int d, int q)
    {
        String quantity;
        if (inp == 1)
            p ++;
        else if (inp == 2)
            n ++;
        else if (inp == 3)
            d ++;
        else if (inp == 4)
            q ++;
        quantity = (p + " " + n + " " + d + " " + q);
        return quantity;
    }
}</t>
  </si>
  <si>
    <t>test.java:47: error: missing return statement</t>
  </si>
  <si>
    <t>The error "missing return statement" means that a method with a non-void return type is missing a return statement at the end of its code block or inside all possible branches of control flow. In your code, the error occurs in the count method, which has an int return type. However, there is no return statement in this method, and the Java compiler is warning you about this issue.
To fix the error, you need to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t>
  </si>
  <si>
    <t>The error "missing return statement" occurs in the count method, which has an int return type but lacks a return statement. To fix the error,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
Here's your corrected code:
java
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//Counts the number of coins in the purse that match a given coin
    public int count(int coin, int aCoin)
    {
        // Add your implementation here
        return 0; // Temporary return statement
    }
    //Finds the coin with the largest value
    public int getMaximum(int inp, int large)
    {
        String p = "Penny", d = "Dime", n = "Nickel", q = "Quarter", 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//Prints how many of each coin in the purse
    public String toString(int inp, int p, int n, int d, int q)
    {
        String quantity;
        if (inp == 1)
            p ++;
        else if (inp == 2)
            n ++;
        else if (inp == 3)
            d ++;
        else if (inp == 4)
            q ++;
        quantity = (p + " " + n + " " + d + " " + q);
        return quantity;
    }
}
Remember to replace the temporary return statement in the count method with the actual implementation when you have it.</t>
  </si>
  <si>
    <t>The error message "missing return statement" means that a method in your Java program is missing a return statement, or it has a return statement in some branches of the method but not in others. In Java, a return statement is used to specify the value that a method should return to the caller when it is finished executing. If a method is declared to return a value, then it must have at least one return statement that specifies the value to be returned.
In this specific case, the getMaximum method is declared to return an int value on line 39, but there is no return statement in the method that specifies the value to be returned. This is causing the compiler error.
To fix this error,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Once you have added the return statement and made sure that the large variable is initialized properly, you can recompile and run your program to see if it works correctly. If there are still errors, you may need to check the rest of your program for any other mistakes or issues.</t>
  </si>
  <si>
    <t>To fix the "missing return statement" error in this case,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You can fix this by initializing the large variable with a valid initial value when it is declared, like this:
//Finds the coin with the largest value
public int getMaximum(int inp, int large = 0)
{
    //...
}
This will initialize the large variable with a default value of 0 when it is declared, which will ensure that it has a valid value when it is accessed in the getMaximum method.
Once you have added the return statement and initialized the large variable properly, you can recompile and run your program to see if it works correctly. If there are still errors, you may need to check the rest of your program for any other mistakes or issues.</t>
  </si>
  <si>
    <t>This error message is related to the Java programming language. It indicates that there is a missing return statement in your code, specifically at line 47 of the file "test.java".
When a method is declared to return a specific data type (other than void), it is required to return a value of that type before the method's execution is complete. The error "missing return statement" occurs when the compiler detects that there is a possibility that the method might not return a value in some execution paths.
To fix this error, you should:
Ensure that all possible execution paths within the method return a value of the specified data type.
If you do not want the method to return any value, consider changing its return type to "void".
For example, if you have the following code:
java
Copy code
int exampleMethod(int a) {
    if (a &gt; 0) {
        return a;
    } else if (a &lt; 0) {
        return -a;
    }
}
This code will generate a "missing return statement" error because there's no return statement for the case when a is equal to 0. To fix this error, you can add a return statement for that case:
java
Copy code
int exampleMethod(int a) {
    if (a &gt; 0) {
        return a;
    } else if (a &lt; 0) {
        return -a;
    } else {
        return 0;
    }
}</t>
  </si>
  <si>
    <t>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changeName(int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t>
  </si>
  <si>
    <t>test.java:33: error: incompatible types: int cannot be converted to String</t>
  </si>
  <si>
    <t>The error "incompatible types: int cannot be converted to String" means that you are trying to assign a value of type int to a variable of type String. In this case, the error occurs in the changeName method. The parameter replacementName is of type int, while the name variable is of type String.
To fix the error, change the parameter type of replacementName to String:
java
public void changeName(String replacementName)
{
    name = replacementName;
}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</si>
  <si>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To fix the error, you need to change the parameter type of replacementName from int to String in the changeName method.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</si>
  <si>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The "incompatible types: int cannot be converted to String" error means that an integer value is being used where a string value is expected. In this case, the error is caused by the changeName method, which takes an int argument but is trying to assign it to a String variable.
To fix this error, you will need to make sure that the changeName method takes a String argument instead of an int argument. You can do this by changing the declaration of the changeName method so that it takes a String argument instead of an int argument, like this:
/**
 * Set a new name for this student.
 */
public void changeName(String replacementName)
{
    name = replacementName;
}
Once you have made this change, you can recompile and run your program to see if it works correctly. This should fix the error and allow your program to run without any further issues.</t>
  </si>
  <si>
    <t>You can fix this error by changing the parameter type for the changeName() method from int to String. The error is occurring because the changeName() method is attempting to assign an int value to a String variable, which is not allowed in Java. Here is how you can fix the error: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fixed the parameter type here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t>
  </si>
  <si>
    <t>This error message comes from the Java compiler, and it occurs when you're trying to assign an int value to a variable or object of type String. Java is a statically typed language, which means that variables must be explicitly declared with a specific type, and you cannot directly assign a value of one type to a variable of a different type without a proper conversion.
In the context of the error message you provided, this issue occurs on line 33 of the file test.java. The error states that an int value is being assigned to a String variable, which is not allowed.
To resolve this error, you can either:
Change the type of the variable to int if it should store integer values.
Convert the int value to a String before assigning it to the variable. One way to do this is using the Integer.toString() method or by concatenating the integer value with an empty string like this: intVariable + "".
Here's an example of using the Integer.toString() method:
java
Copy code
int intValue = 42;
String stringValue = Integer.toString(intValue);
Or using the concatenation method:
java
Copy code
int intValue = 42;
String stringValue = intValue + "";</t>
  </si>
  <si>
    <t>import java.util.Scanner;
public class test
{
    public static void main( String []args){
        int varA = 10;
        int varB = 20;
        int varC = 30;
        int varD = 40;
        int varE = 50;
        if (  varB &gt; varC )
        System.out.println(varD+ "," +varE); 
        System.out.println(varD+ "," +varE); 
        else
        System.out.println("Valeu Garoto");
    }
}</t>
  </si>
  <si>
    <t>test.java:15: error: 'else' without 'if'</t>
  </si>
  <si>
    <t>if and else missing brackets {}</t>
  </si>
  <si>
    <t>The error message "else without if" means that an else statement is used without a corresponding if statement. In your code, the issue is caused by missing curly braces {} around the if block.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</si>
  <si>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"else without if" occurs because the if statement is missing curly braces {}.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</si>
  <si>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message 'else' without 'if' means that the else statement in the code does not have an if statement to go with it. In other words, the else statement is not properly associated with an if statement, which is required in Java. This error typically occurs when the programmer has forgotten to include the if statement before the else statement, or if they have not properly indented the code to show the relationship between the if and else statements.</t>
  </si>
  <si>
    <t>To fix the error, you will need to properly associate the else statement with an if statement. In this case, it looks like the else statement should be associated with the if statement on the previous line. To do this, you can either move the else statement up to the same line as the if statement, or you can indent it so that it is on the same level as the if statement. For example, you could change the code to the following:
import java.util.Scanner;
public class test
{
    public static void main( String []args){
        int varA = 10;
        int varB = 20;
        int varC = 30;
        int varD = 40;
        int varE = 50;
        if (  varB &gt; varC )
            System.out.println(varD+ "," +varE); 
            System.out.println(varD+ "," +varE); 
        else
            System.out.println("Valeu Garoto");
    }
}
Alternatively, you could change the code to the following:
import java.util.Scanner;
public class test
{
    public static void main( String []args){
        int varA = 10;
        int varB = 20;
        int varC = 30;
        int varD = 40;
        int varE = 50;
        if (  varB &gt; varC ) {
            System.out.println(varD+ "," +varE); 
            System.out.println(varD+ "," +varE); 
        } else {
            System.out.println("Valeu Garoto");
        }
    }
}
In both of these examples, the else statement is properly associated with the if statement by either indenting it or enclosing it in a block (enclosed in curly braces { and }). This will fix the error and allow the code to compile and run properly.</t>
  </si>
  <si>
    <t>Gave one correct solution and one wrong solution</t>
  </si>
  <si>
    <t>The error "else without if" in Java means that an "else" block has been found in the code without a corresponding "if" statement preceding it. The "else" block is used to define a set of actions to be executed when the condition specified in the "if" statement is false. However, an "else" block cannot exist independently and must always be associated with an "if" statement.
To fix this error, you should check your code and ensure that you have properly written the "if" statement before the "else" block. The error could be due to a misplaced or missing curly brace, a missing or misspelled "if" keyword, or an incorrect syntax in the "if" statement.</t>
  </si>
  <si>
    <t>public class test {
    public static void main(String[] args){
        int x = 3;
        for (int i=0;i&lt;10;i++){
            x = i;
            System.out.println("xb");
        }
    }
    public int testFunction(int a, int b){
        int c = a+b;
        int d = a*b;
        return c; d;
    }
}</t>
  </si>
  <si>
    <t>test.java:14: error: not a statement</t>
  </si>
  <si>
    <t>wrong format of return</t>
  </si>
  <si>
    <t>The error "not a statement" occurs because you're trying to return two values, c and d, separated by a semicolon. However, in Java, you can only return one value from a function.
To fix the error, you need to decide which value you want to return. If you need to return both values, you can create a custom class or use an existing data structure like an array or a Pair from a library.
For example, you can use an array to return both values:
java
public class test {
    public static void main(String[] args){
        int x = 3;
        for (int i=0;i&lt;10;i++){
            x = i;
            System.out.println("xb");
        }
    }
    public int[] testFunction(int a, int b){
        int c = a + b;
        int d = a * b;
        return new int[]{c, d};
    }
}
In this example, the testFunction now returns an array of integers containing both c and d.</t>
  </si>
  <si>
    <t>The error message "not a statement" means that the compiler found a piece of code that is not a valid Java statement. In this case, the error is occurring on line 14, where the code return c; d; is trying to return two values from the testFunction method. In Java, a method can only return one value, so this code is not valid. The solution would be to either return only one of the values c or d, or to create a new class or data structure to hold both values and return an instance of that class or data structure.</t>
  </si>
  <si>
    <t>To fix the error, you need to modify the testFunction method so that it only returns one value. There are a few different ways you could do this. One option would be to return only one of the values c or d, like this:
public int testFunction(int a, int b){
    int c = a + b;
    int d = a * b;
    return c;
}
Another option would be to create a new class or data structure to hold both values c and d, and then return an instance of that class or data structure. For example, you could create a Result class with two fields sum and product, like this:
public class Result {
    public int sum;
    public int product;
}
Then you could modify the testFunction method to return an instance of the Result class, like this:
public Result testFunction(int a, int b){
    Result res = new Result();
    res.sum = a + b;
    res.product = a * b;
    return res;
}
These are just two possible solutions to the problem. There may be other ways to fix the error as well.</t>
  </si>
  <si>
    <t>This error message is from the Java compiler, and it indicates that there is a syntax issue on line 14 of your test.java file. Specifically, the compiler has encountered something that it doesn't recognize as a valid Java statement.
To resolve this error, you should carefully review the code on line 14 and the surrounding lines. Look for missing semicolons, incorrect variable assignments, or other syntax mistakes. Ensure that you are using proper Java syntax and conventions for your statements. Once the issue is fixed, the error should be resolved, and the code should compile correctly.</t>
  </si>
  <si>
    <t>public class test {
    public static void main(String[] args){
        int x = 3;
        for (int i=0;i&lt;10;i++){
            x = i;
            System.out.println("xb");
        }
    }
    public int testFunction(int a, int b){
        int c = a+b;
        int d = a*b;
        return c; 
    public void fun2(){
        System.out.println("hi");
    }
    }
}</t>
  </si>
  <si>
    <t>test.java:15: error: illegal start of expression</t>
  </si>
  <si>
    <t>wrong closing bracket placement -&gt; method inside of method</t>
  </si>
  <si>
    <t>The error "illegal start of expression" occurs because the closing brace } of the testFunction method is missing, which causes the compiler to interpret the start of fun2 as part of testFunction. To fix this error, add the missing closing brace } to the testFunction method:
java
public class test {
    public static void main(String[] args){
        int x = 3;
        for (int i=0;i&lt;10;i++){
            x = i;
            System.out.println("xb");
        }
    }
    public int testFunction(int a, int b){
        int c = a + b;
        int d = a * b;
        return c;
    } // Add the missing closing brace here
    public void fun2(){
        System.out.println("hi");
    }
}
Now, the code should compile without any errors.</t>
  </si>
  <si>
    <t>The error message "illegal start of expression" means that the compiler found a character or symbol that is not allowed to appear at the beginning of an expression. In this case, the error is occurring on line 15, where the code public void fun2() is trying to declare a new method. However, the testFunction method is not properly terminated with a closing curly brace }, so the compiler is interpreting the public void fun2() code as part of the previous method declaration.
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</si>
  <si>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</si>
  <si>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The "illegal start of expression" error in Java typically indicates a syntax problem in your code. It usually occurs when the Java compiler encounters code that doesn't follow proper Java syntax rules, such as misplaced or missing braces, parentheses, or semicolons, or using inappropriate keywords in the code.
In your case, the error is reported on line 15 of your test.java file. To fix the error, examine the code around line 15 and look for any syntax issues that could be causing the problem.
Common causes of "illegal start of expression" errors include:
Missing or misplaced closing brace (}) or parenthesis ())
Incorrectly placed or missing semicolon (;)
Misuse of access modifiers (e.g., private, public, protected) or other keywords
Nested methods or incomplete code blocks
By carefully reviewing your code, you should be able to find and fix the syntax issue causing the error.</t>
  </si>
  <si>
    <t>public class test {
    public static void main(String[] args){
        int x = 3;
        if( (x&gt;2) &amp;&amp; (x/2) ){
            System.out.println("hi");
        }
    }
}</t>
  </si>
  <si>
    <t>test.java:4: error: bad operand types for binary operator '&amp;&amp;'</t>
  </si>
  <si>
    <t>The error "bad operand types for binary operator '&amp;&amp;'" means that you're trying to use the '&amp;&amp;' (logical AND) operator with operands that are not boolean expressions.</t>
  </si>
  <si>
    <t>To fix the error, you need to make sure both sides of the '&amp;&amp;' operator are boolean expressions. In your code, (x&gt;2) is a boolean expression, but (x/2) is not. If you want to check if x is divisible by 2, you can use the modulo operator % like this:
java
public class test {
    public static void main(String[] args){
        int x = 3;
        if( (x &gt; 2) &amp;&amp; (x % 2 == 0) ){
            System.out.println("hi");
        }
    }
}
This code checks if x is greater than 2 and also divisible by 2.</t>
  </si>
  <si>
    <t>The error message "bad operand types for binary operator '&amp;&amp;'" means that the &amp;&amp; operator cannot be applied to the types of values that are being used in the expression. In this case, the error is occurring on line 4, where the code (x&gt;2) &amp;&amp; (x/2) is trying to use the &amp;&amp; operator to combine two boolean expressions. However, the second operand of the &amp;&amp; operator, (x/2), is not a boolean expression. Instead, it is an expression that divides the value of x by 2 and returns the result, which is an integer value.
In order to use the &amp;&amp; operator, both operands must be boolean expressions that evaluate to either true or false. In this case, the second operand should be changed to a boolean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</si>
  <si>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To fix the error, you need to change the second operand of the &amp;&amp; operator to a boolean expression that evaluates to either true or false. In this case, the second operand should be changed to 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</si>
  <si>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This error message is from the Java compiler, and it indicates that there is an issue with the use of the &amp;&amp; operator in your code, specifically on line 4 of the test.java file. The &amp;&amp; operator is a logical AND operator, which is used to combine two boolean expressions. It evaluates to true if both operands are true, and false otherwise.
The error "bad operand types for binary operator '&amp;&amp;'" suggests that one or both of the operands for the &amp;&amp; operator are not of boolean type, which is required for this operator to function correctly.
To fix this error, make sure both operands of the &amp;&amp; operator are of boolean type, either by fixing the expressions themselves or by using appropriate conversion methods, if necessary. Here's an example of correct usage:
java
Copy code
boolean isTrue = true;
boolean isFalse = false;
if (isTrue &amp;&amp; !isFalse) {
    System.out.println("Both conditions are met.");
}
In this example, both isTrue and !isFalse are boolean expressions, making the &amp;&amp; operator usage valid.</t>
  </si>
  <si>
    <t xml:space="preserve">public class test
        public static void main(String[] args) {
            my_method();
        }
        public static void my_method() {
            System.out.println("Hello, world!")     
        }
    }
    </t>
  </si>
  <si>
    <t>test.java:1: error: '{' expected</t>
  </si>
  <si>
    <t>The error is pointing out that there's a missing opening brace { after the class declaration. To fix this, add an opening brace after the class name. Also, don't forget to add a semicolon after the System.out.println() statement. Here's the corrected code:
java
public class test {
    public static void main(String[] args) {
        my_method();
    }
    public static void my_method() {
        System.out.println("Hello, world!");     
    }
}
Now the code should compile and run without any issues.</t>
  </si>
  <si>
    <t>To fix the error, you need to add an opening curly brace { after the class declaration. The corrected code should look like this:
java
public class test {
    public static void main(String[] args) {
        my_method();
    }
    public static void my_method() {
        System.out.println("Hello, world!");
    }
}
The opening curly brace { after public class test was missing, causing the error.</t>
  </si>
  <si>
    <t>The error message '{' expected means that the compiler is expecting to find a left curly brace { but did not find one. In this case, the error is occurring on line 1, where the class declaration public class test is missing the opening curly brace { that is required to start the class body.
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</si>
  <si>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</si>
  <si>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This error message is generated by the Java compiler when it encounters a syntax error in your Java code. Specifically, it means that the compiler expected an opening curly brace '{' at the specified location (line 1 in this case), but it wasn't found.
This could be due to a missing or misplaced curly brace or other syntax issues in your code. To fix this error, carefully review your code, especially around the line number mentioned in the error message, and make sure that your opening and closing curly braces are correctly placed and balanced.</t>
  </si>
  <si>
    <t>public class Test {     
        public static void main(String[] args) {
            System.out.println("Hello!");}
            System.out.println("World!");
        }
    }</t>
  </si>
  <si>
    <t>test.java:4: error: &lt;identifier&gt; expected</t>
  </si>
  <si>
    <t>The error is caused by the incorrect placement of the closing curly brace } in the main method. It is closed prematurely, and the following line is considered outside the method, causing the error. To fix the error, move the closing curly brace } to the end of the main method:
java
public class Test {     
    public static void main(String[] args) {
        System.out.println("Hello!");
        System.out.println("World!");
    }
}
Now, the closing curly brace } is correctly placed at the end of the main method, and the code should compile and run without errors.</t>
  </si>
  <si>
    <t>Doesn't mention it's because of the extra bracket but correct code snippet</t>
  </si>
  <si>
    <t>The error message &lt;identifier&gt; expected means that the compiler is expecting to find an identifier (i.e. a variable name or a method name) but did not find one. In this case, the error is occurring on line 4, where the code System.out.println("World!""); is not inside of a method or a block of code. In Java, statements must be inside a method or a block of code (enclosed in curly braces {}) in order to be valid.
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</si>
  <si>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</si>
  <si>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This error message is related to the Java programming language. When you see the error "test.java:4: error: &lt;identifier&gt; expected," it means there is a syntax error in your Java code on line 4, where the compiler expected an identifier but did not find one.
An identifier is a name that you give to a variable, method, class, or other programming elements. Identifiers must follow certain rules:
They can contain letters (a-z, A-Z), digits (0-9), underscores (_), and dollar signs ($).
They must not start with a digit.
They must not be a reserved keyword in Java (like int, for, if, etc.).
To fix the error, you should carefully review your code on line 4 and make sure you've used a valid identifier following the rules mentioned above. Look for missing or misplaced characters like semicolons, parentheses, or brackets that might be causing the issue.</t>
  </si>
  <si>
    <t>public class test {     
        public static void main(String[] args) {
            myMethod(1.0, 2);
        }
        public static void myMethod(double d, String s, int x) {
            System.out.println(s + " " + d + " " + x);
        }
    }</t>
  </si>
  <si>
    <t>test.java:3: error: method myMethod in class test cannot be applied to given types;</t>
  </si>
  <si>
    <t>wrong argument type to method</t>
  </si>
  <si>
    <t>The error occurs because the myMethod method is called with two arguments in the main method, but it is defined to accept three arguments. The types of the arguments passed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</si>
  <si>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occurs because the myMethod method is called with two arguments in the main method, but it is defined to accept three arguments. The types of the arguments passed also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</si>
  <si>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message method myMethod in class test cannot be applied to given types; means that the compiler is unable to match the arguments provided in the method call with the parameters defined in the method declaration. In this case, the error is occurring on line 3, where the code myMethod(1.0, 2); is trying to call the myMethod method with two arguments: a double value and an integer value. However, the myMethod method is defined with three parameters: a double value, a string value, and an integer value.
Since the number and types of the arguments provided in the method call do not match the number and types of the parameters defined in the method declaration, the compiler is unable to determine which argument should be matched with which parameter. This results in the error message.
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public class test {     
    public static void main(String[] args) {
        myMethod(1.0, 2);
    }
    public static void myMethod(double d, int x) {
        System.out.println(d + " " + x);
    }
}
Either of these solutions will fix the error and allow the code to be compiled successfully.</t>
  </si>
  <si>
    <t xml:space="preserve">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t>
  </si>
  <si>
    <t>This error message is coming from the Java compiler, and it indicates that there is an issue with the method call in your code. Specifically, it means that the method "myMethod" in the class "test" is being called with arguments that do not match the expected types or number of parameters in the method definition.
There could be several reasons for this error:
You may have provided the wrong number of arguments while calling the method.
The types of the arguments you passed in the method call may not match the types expected by the method definition.
You may have made a typo in the method name or the parameter types.
To fix this error, review the method definition in the "test" class, and ensure that you are calling the method with the correct number of arguments and the expected types. Additionally, double-check for any typos or discrepancies in the method name or parameter types.</t>
  </si>
  <si>
    <t>public class test {
        public static void main(String[] args) {
            int value = twice(5);
            System.out.println(value);
        }
        public static int twice(int x) {
            int twice = 2 * x;
            return twice;
            System.out.println("Returning " + twice);
        }
    }</t>
  </si>
  <si>
    <t>test.java:10: error: unreachable statement</t>
  </si>
  <si>
    <t>statement after return</t>
  </si>
  <si>
    <t>The error "unreachable statement" means that there is a piece of code that will never be executed because it is placed after the return statement. In your code, the System.out.println("Returning " + twice); line is placed after the return twice; statement, which makes it unreachable.
To fix the error, move the System.out.println("Returning " + twice); line before the return statement:
java
public class test {
    public static void main(String[] args) {
        int value = twice(5);
        System.out.println(value);
    }
    public static int twice(int x) {
        int twice = 2 * x;
        System.out.println("Returning " + twice);
        return twice;
    }
}
Now, the System.out.println("Returning " + twice); line will be executed before the return statement, and the code should compile and run without errors.</t>
  </si>
  <si>
    <t>The error message "unreachable statement" means that the compiler has determined that a statement cannot be executed because it is unreachable, i.e. it cannot be reached from the starting point of the program. In this case, the error is occurring on line 10, where the System.out.println("Returning " + twice); statement is placed after the return statement in the twice method.
In Java, when a return statement is executed, it immediately terminates the method and returns the specified value to the caller. Any code that appears after a return statement in a method will never be executed, because the return statement causes the method to exit before that code can be reached. This is why the code on line 10 is considered unreachable, and why the compiler is giving an error.
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t>
  </si>
  <si>
    <t>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"Returning 10" before the return statement is executed, and will return the value of twice to the caller. The code will compile and run successfully without any errors.</t>
  </si>
  <si>
    <t>The "unreachable statement" error in Java occurs when the compiler detects that a certain piece of code cannot be executed due to the flow of the program. This typically happens when a statement is placed after a return, break, or continue statement, or after a block of code that always throws an exception. In such cases, the code following those statements cannot be reached, making it an unreachable statement.
In your case, the error is occurring on line 10 of your test.java file. To resolve this error, you should examine the code on and around that line, and adjust the program flow so that the statement becomes reachable. If the unreachable code is not necessary, you can remove it to resolve the error.</t>
  </si>
  <si>
    <t xml:space="preserve">public class test {
        public static void main(String[] args) {
            int x = 2;
            int y;
            System.out.println(x + y);
        }
    } </t>
  </si>
  <si>
    <t>test.java:5: error: variable y might not have been initialized</t>
  </si>
  <si>
    <t>The error "variable y might not have been initialized" means that the variable y is being used before it has been assigned a value. In Java, local variables (variables declared inside a method) do not have default values and must be initialized explicitly before being used.
To fix the error, you can assign a value to the variable y before using it in the System.out.println(x + y); statement:
java
public class test {
    public static void main(String[] args) {
        int x = 2;
        int y = 3; // Assign a value to y before using it
        System.out.println(x + y);
    }
}
Now, the variable y has been assigned a value before being used, and the code should compile and run without errors.</t>
  </si>
  <si>
    <t>To fix the "variable y might not have been initialized" error, you need to assign a value to the variable y before using it in the System.out.println(x + y); statement. Local variables in Java (variables declared inside a method) must be explicitly initialized before being used.
Here's the corrected code:
java
public class test {
    public static void main(String[] args) {
        int x = 2;
        int y = 3; // Assign a value to y before using it
        System.out.println(x + y);
    }
}
Now, the variable y has been assigned a value before being used, and the code should compile and run without errors.</t>
  </si>
  <si>
    <t>The error message "variable y might not have been initialized" means that the compiler has detected that a variable is being used without having been assigned a value. In Java, all variables must be assigned a value before they can be used in expressions or statements. If a variable is used without being assigned a value, the compiler will give an error.
In this case, the error is occurring on line 5, where the code System.out.println(x + y); is trying to add the value of x to the value of y. However, the y variable has not been assigned a value anywhere in the code, so the compiler is giving an error.
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t>
  </si>
  <si>
    <t>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 allow the code to be compiled successfully.</t>
  </si>
  <si>
    <t>This error message indicates that there is a problem in your Java code, specifically on line 5. The compiler is telling you that the variable 'y' might not have been initialized before it is used in the code.
In Java, local variables (variables declared within a method or a block) need to be explicitly initialized before they are used, otherwise the Java compiler will throw an error. Unlike instance variables (variables declared within a class, but not inside any method), local variables are not automatically initialized with default values.
To resolve this error, you should make sure that you assign a value to the variable 'y' before using it. For example:
java
Copy code
int x = 5;
int y = 10; // Initialize y before using it
int z = x + y;
If you initialize the variable 'y' properly, the error should be resolved, and your code should compile and run without any issues.</t>
  </si>
  <si>
    <t>public class test {
    public static void main(String[] args){
        final int x = 3;
        for (int i=0;i&lt;10;i++){
            x = i;
        }
    }
}</t>
  </si>
  <si>
    <t>test.java:5: error: cannot assign a value to final variable x</t>
  </si>
  <si>
    <t>The error "cannot assign a value to final variable x" means that you are trying to modify a variable (x in this case) that has been declared as final. In Java, a final variable can be assigned a value only once, and its value cannot be changed after that.
In your code, you declare x as a final variable with the value 3. Then, inside the for loop, you try to assign a new value to x with the statement x = i;. This is not allowed because x is a final variable.
To fix the error, you can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</si>
  <si>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To fix the "cannot assign a value to final variable x" error, you have two options: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</si>
  <si>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The error message "cannot assign a value to final variable x" means that the compiler is unable to modify the value of a final variable. In Java, a final variable is a variable that is declared with the final keyword, which means that its value cannot be changed once it is assigned. If you try to assign a new value to a final variable, the compiler will give an error.
In this case, the error is occurring on line 5, where the code x = i; is trying to assign a new value to the x variable. The x variable is declared with the final keyword on line 3, so it is a final variable. Therefore, the compiler is giving an error because the x variable's value cannot be changed.
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t>
  </si>
  <si>
    <t>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 value to the final x variable. Alternatively, you could also remove the final keyword from the x variable's declaration, like this:
public class test {
    public static void main(String[] args){
        // final int x = 3;
        // instead, use a non-final variable
        int x = 3;
        for (int i=0;i&lt;10;i++){
            x = i;
        }
    }
}
Either of these solutions will fix the error and allow the code to be compiled successfully.</t>
  </si>
  <si>
    <t>This error message indicates that there is an issue with your Java code involving a final variable. In Java, a variable declared as final means that it cannot be reassigned after its initial value is set. The error message is specifically pointing to line 5 in your code, where you are attempting to reassign a value to the final variable x.
To fix this error, you have a few options:
If the variable should not be modified after its initial assignment, ensure that you don't change its value anywhere in your code.
If the variable should be allowed to change its value, remove the final keyword from its declaration.
If you want to create a new variable instead of modifying the final one, declare a new variable and assign the new value to it.</t>
  </si>
  <si>
    <t xml:space="preserve">public class test {
    public static void main(String[] args){
        int x = 3;
        for (int i=0;i&lt;10;i++){
            x = i;
            system.out.println("xb");
        }
    }
}
    </t>
  </si>
  <si>
    <t>test.java:6: error: package system does not exist</t>
  </si>
  <si>
    <r>
      <rPr>
        <sz val="12"/>
        <color rgb="FFFF0000"/>
        <rFont val="Calibri (Body)"/>
      </rPr>
      <t>s</t>
    </r>
    <r>
      <rPr>
        <sz val="12"/>
        <color theme="1"/>
        <rFont val="Calibri"/>
        <family val="2"/>
        <scheme val="minor"/>
      </rPr>
      <t>ystem.out.println("xb");</t>
    </r>
  </si>
  <si>
    <t>The error "package system does not exist" means that the Java compiler cannot find the specified package or class. In this case, the issue is caused by the use of lowercase system instead of the correct System with an uppercase 'S'.
To fix the error, change system.out.println("xb"); to System.out.println("xb");. The corrected code should look like this:
java
public class test {
    public static void main(String[] args){
        int x = 3;
        for (int i = 0; i &lt; 10; i++){
            x = i;
            System.out.println("xb");
        }
    }
}
Now, the System class is correctly referenced with an uppercase 'S', and the code should compile and run without errors.</t>
  </si>
  <si>
    <t>To fix the error "package system does not exist", you need to change system to the correct System with an uppercase 'S'. The error occurs because you are using a lowercase 's' in system.out.println("xb");, which the Java compiler does not recognize as the System class.
Here's the corrected code:
java
public class test {
    public static void main(String[] args){
        int x = 3;
        for (int i = 0; i &lt; 10; i++){
            x = i;
            System.out.println("xb");
        }
    }
}
By changing system to System, the code should now compile and run without errors.</t>
  </si>
  <si>
    <t>The error message package system does not exist means that the system package, which is being referred to on line 6, does not exist in the current Java environment. In Java, a package is a collection of related classes, and is used to organize and structure code. The system package is not a built-in package in Java, and it is likely that the developer who wrote this code intended to use the java.lang.System class, which is a built-in class in the java.lang package that provides access to system-related information and resources.</t>
  </si>
  <si>
    <t>To fix this error, you can change the reference to the system package on line 6 to java.lang.System, and make sure that you import the java.lang package at the beginning of your code. Here is an example of how your code could be modified to fix this error:
import java.lang.*;
public class test {
    public static void main(String[] args){
        int x = 3;
        for (int i=0;i&lt;10;i++){
            x = i;
            System.out.println(""xb"");
        }
    }
}
Alternatively, you could use the fully qualified name of the System.out.println method (i.e., java.lang.System.out.println) without importing the java.lang package, like this:
public class test {
    public static void main(String[] args){
        int x = 3;
        for (int i=0;i&lt;10;i++){
            x = i;
            java.lang.System.out.println(""xb"");
        }
    }
}
Both of these changes will fix the error by ensuring that the correct System class is being used in your code.</t>
  </si>
  <si>
    <t>The error message "package system does not exist" usually occurs when there is an issue with your import statements in your Java program. It seems like you are trying to import a package named "system" on line 6 in your test.java file, but the Java compiler is unable to find such a package.
In Java, the package names are case-sensitive, and the correct package for system-related classes and methods is named "System" with an uppercase "S". However, you generally don't need to import "System" package, as it is part of the java.lang package, which is implicitly imported in every Java program.
If you are trying to use the System class for operations like standard input, output, or error streams, you can simply use the class without importing it. For example:
java
Copy code
public class Test {
    public static void main(String[] args) {
        System.out.println("Hello, world!");
    }
}
Make sure to double-check your import statements and ensure that you are using the correct package names and case-sensitivity. Remove any unnecessary or incorrect imports, and your issue should be resolved.</t>
  </si>
  <si>
    <t>public class test {
    public static void main(String[] args){
        int x = 3;
        for (int i=0;i&lt;10;i++){
            x = i;
            System.out.println("xb");
        }
        return x;
    }
}</t>
  </si>
  <si>
    <t>test.java:8: error: incompatible types: unexpected return value</t>
  </si>
  <si>
    <t>returning something from the main method (void)</t>
  </si>
  <si>
    <t>The error "incompatible types: unexpected return value" means that you're trying to return a value from a method whose return type is void. The main method in a Java program has the signature public static void main(String[] args), which indicates that it does not return any value (void).
In your code, you have a return x; statement in the main method, which is not allowed because the main method has a void return type.
To fix the error, you can remove the return x; statement from the main method: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</si>
  <si>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To fix the "incompatible types: unexpected return value" error, you should remove the return x; statement from the main method. The main method has a void return type, which means it does not return any value.
Here's the corrected code: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</si>
  <si>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The error message incompatible types: unexpected return value means that the Java compiler has found a return statement in a method that is not supposed to have a return value. In this case, the error is occurring in the main method, which is the entry point for a Java program and is not supposed to have a return value.</t>
  </si>
  <si>
    <t>To fix this error, you need to remove the return x statement at the end of your main method. The main method should not have a return value, so it should not include a return statement. Here is an updated version of your code that should fix the error:
public class test {
    public static void main(String[] args){
        int x = 3;
        for (int i=0;i&lt;10;i++){
            x = i;
            System.out.println(""xb"");
        }
    }
}
Note that there is also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</si>
  <si>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 xml:space="preserve">This error message indicates that there is a problem with the return statement on line 8 of your test.java file. The error "incompatible types: unexpected return value" suggests that the value being returned by the function does not match the expected return type declared in the function signature.
To resolve this issue, you should:
Check the function signature on line 8 and ensure you are declaring the correct return type.
Verify that the value you are returning is of the correct type or can be implicitly converted to the correct type.
If you are not supposed to return a value in this function, change the return type to 'void' and remove the return statement.
For example, if you have a function that is supposed to return an integer but mistakenly returns a string, you might see this error:
java
Copy code
int myFunction() {
    // ... some code ...
    return "Hello, world!";
}
To fix the issue, either change the return type to match the value being returned or return a value of the correct type:
java
Copy code
// Option 1: Change return type to match the value being returned
String myFunction() {
    // ... some code ...
    return "Hello, world!";
}
// Option 2: Return a value of the correct type
int myFunction() {
    // ... some code ...
    return 42;
}
</t>
  </si>
  <si>
    <t>public class test {
    public static void main(String[] args){
        int x = 3;
        int i = int(2.0);
        for (int i=0;i&lt;10;i++){
            x = i;
            System.out.println("xb");
        }
    }
}</t>
  </si>
  <si>
    <t>test.java:4: error: '.class' expected</t>
  </si>
  <si>
    <t>wrong way of casting int</t>
  </si>
  <si>
    <t>The error "'.class' expected" occurs because you are trying to cast a double value (2.0) to an int using incorrect syntax. In Java, to cast a value to another type, you should use parentheses around the target type, like this: (int).
In your code, you have the incorrect syntax int(2.0) when you try to assign the value of i. Instead, you should use the correct casting syntax: (int)2.0.
Additionally,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</si>
  <si>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To fix the "'.class' expected" error, you need to use the correct syntax for casting a double value (2.0) to an int. In Java, you should use parentheses around the target type, like this: (int).
In your code, you have the incorrect syntax int(2.0) when you try to assign the value of i. Instead, you should use the correct casting syntax: (int)2.0.
Also,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</si>
  <si>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The error message '.class' expected means that the Java compiler is expecting to see the .class keyword in the code, but it is not present. In this case, the error is occurring on line 4 of your code, where you are trying to initialize a variable named i with the result of calling the int method with the argument 2.0.
However, the int method is not a method that you can call like this. It is actually a built-in Java type that represents a 32-bit signed integer. In order to convert a floating-point value to an int, you need to use the (int) casting operator, like this:
int i = (int) 2.0;
After making this change, your code should work correctly.</t>
  </si>
  <si>
    <t>To fix this error, you need to use the (int) casting operator to convert the floating-point value 2.0 to an int value. Here is an updated version of your code that should fix the error:
public class test {
    public static void main(String[] args){
        int x = 3;
        int i = (int) 2.0;
        for (int i=0;i&lt;10;i++){
            x = i;
            System.out.println(""xb"");
        }
    }
}
Note that there is still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</si>
  <si>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The error message "test.java:4: error: '.class' expected" is a compilation error encountered when you try to compile a Java program. It usually indicates that there is a syntax issue in your code.
In this particular case, the error is occurring on line 4 of the test.java file. The compiler expects the '.class' keyword or a valid syntax, but it seems that something is missing or incorrect in that line.
To fix this error, you should carefully review your code on line 4 and make sure the syntax is correct. Look for any missing or misplaced keywords, brackets, or semicolons. If you're still having trouble, consider sharing your code snippet so I can provide more specific guidance on resolving the issue.</t>
  </si>
  <si>
    <t>public class test {
    public static void main(String[] args){
        int x = 3;
        int i;
        for (int i=0;i&lt;10;i++){
            x = i;
            System.out.println("xb");
        }
    }
}</t>
  </si>
  <si>
    <t>test.java:5: error: variable i is already defined in method main(String[])</t>
  </si>
  <si>
    <t>declaring the same variable twice</t>
  </si>
  <si>
    <t>The error "variable i is already defined in method main(String[])" means that you have declared the variable i twice within the same scope, which is not allowed in Java.
In your code, you have declared the variable i outside the for loop with int i;, and then again within the for loop with int i=0;.
To fix the error, you should remove the unnecessary variable declaration outside the loop:
java
public class test {
    public static void main(String[] args){
        int x = 3;
        // int i; - removed this line
        for (int i = 0; i &lt; 10; i++){
            x = i;
            System.out.println("xb");
        }
    }
}
Now, the code should compile and run without errors.</t>
  </si>
  <si>
    <t>To fix the "variable i is already defined in method main(String[])" error, you should remove the unnecessary variable declaration outside the loop. In your code, you have declared the variable i outside the for loop with int i;, and then again within the for loop with int i=0;.
Here's the corrected code:
java
public class test {
    public static void main(String[] args){
        int x = 3;
        // int i; - removed this line
        for (int i = 0; i &lt; 10; i++){
            x = i;
            System.out.println("xb");
        }
    }
}
By removing the extra variable declaration, the code should now compile and run without errors.</t>
  </si>
  <si>
    <t>The error message variable i is already defined in method main(String[]) means that you have declared a variable named i more than once in the same method. In this case, the error is occurring on line 5 of your code, where you are declaring a new int variable named i.
However, there is already a variable named i that was declared on line 6 as the loop counter for the for loop. Because you cannot have two variables with the same name in the same scope, the Java compiler is giving you an error.
To fix this error, you need to choose a different name for one of the variables. For example, you could change the name of the loop counter variable to j, like this: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</si>
  <si>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To fix this error, you need to choose a different name for one of the variables named i. You cannot have two variables with the same name in the same scope, so the Java compiler is giving you an error.
Here is an updated version of your code that uses a different name for one of the variables: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</si>
  <si>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This error message is from the Java compiler and indicates that you have a variable named 'i' that has been defined more than once within the same method or scope, in this case, the main(String[]) method. In Java, each variable within a given scope must have a unique name to avoid ambiguity.
To fix this error, you should either:
Remove or comment out the duplicate variable declaration, if it is not needed.
Rename one of the variables, if both are required but must have different names.
Check if the variable is accidentally being redeclared inside a loop or another block of code within the same method, and if so, move the variable declaration outside that block or loop, or use a different variable name.
It would be helpful to see the code in question to provide more specific guidance, but based on the error message, you should look for the duplicate variable declaration in your main(String[]) method and take appropriate action.</t>
  </si>
  <si>
    <t>public class test {
    public static void main(String[] args){
        int x = 3;
        System.out.println(x.length);
        for (int i=0;i&lt;10;i++){
            x = i;
        }
    }
}</t>
  </si>
  <si>
    <t>test.java:4: error: int cannot be dereferenced</t>
  </si>
  <si>
    <t>The error "int cannot be dereferenced" means that you are trying to access a property or method on an int variable as if it were an object. In Java, int is a primitive type, not an object, and therefore it doesn't have properties or methods like objects do.
In your code, you are trying to access the length property of the int variable x with x.length. However, length is not a valid property for primitive int types.
To fix this error, you need to remove or correct the problematic line of code. If you want to print the value of x, you can simply use System.out.println(x);.
Here's the corrected code:
java
public class test {
    public static void main(String[] args){
        int x = 3;
        System.out.println(x); // Changed x.length to x
        for (int i = 0; i &lt; 10; i++){
            x = i;
        }
    }
}
Now, the code should compile and run without errors.</t>
  </si>
  <si>
    <t>To fix the "int cannot be dereferenced" error, you should remove or correct the problematic line of code. In your code, you are trying to access the length property of the int variable x with x.length. However, length is not a valid property for primitive int types.
If you want to print the value of x, you can simply use System.out.println(x);.
Here's the corrected code:
java
public class test {
    public static void main(String[] args){
        int x = 3;
        System.out.println(x); // Changed x.length to x
        for (int i = 0; i &lt; 10; i++){
            x = i;
        }
    }
}
By changing System.out.println(x.length); to System.out.println(x);, the code should now compile and run without errors.</t>
  </si>
  <si>
    <t>The error message int cannot be dereferenced means that you are trying to use the dot . operator on a variable of type int, but this is not allowed in Java. In this case, the error is occurring on line 4 of your code, where you are trying to access the length property of the x variable.
However, the length property is only available for arrays and strings, not for primitive types like int. Since the x variable is of type int, you cannot use the dot . operator to access its properties.
To fix this error, you need to remove the .length from the println statement, like this:
public class test {
    public static void main(String[] args){
        int x = 3;
        System.out.println(x);
        for (int i=0;i&lt;10;i++){
            x = i;
        }
    }
}
After making this change, your code should work correctly.</t>
  </si>
  <si>
    <t>To fix this error, you need to remove the .length from the println statement on line 4. The length property is only available for arrays and strings, not for primitive types like int. Since the x variable is of type int, you cannot use the dot . operator to access its properties.
Here is an updated version of your code that should fix the error:
public class test {
    public static void main(String[] args){
        int x = 3;
        System.out.println(x);
        for (int i=0;i&lt;10;i++){
            x = i;
        }
    }
}
After making this change, your code should work correctly.</t>
  </si>
  <si>
    <t>This error message "int cannot be dereferenced" is related to Java programming language. It occurs when you try to treat a primitive data type, such as int, as an object and attempt to access its methods or fields. In Java, primitive data types are not objects and don't have any methods associated with them.
For example, consider the following code:
java
Copy code
int number = 42;
int length = number.length();
This code would result in the error "int cannot be dereferenced" because the int variable number is being treated as an object with a method length(). However, int is a primitive data type and does not have a length() method.
To fix this error, you need to identify the part of the code where you are treating a primitive data type as an object and correct it accordingly. If you need to perform an operation on the primitive value, consider using wrapper classes like Integer, Double, or Character, or using appropriate methods from Java's standard libraries.</t>
  </si>
  <si>
    <t>public class test {
    public static void main(String[] args){
        int i = 3;
        boolean found = false;
        if( (i&gt;=10) || (i=2) ){
            found = true;
        }
    }
}</t>
  </si>
  <si>
    <t>test.java:5: error: bad operand types for binary operator '||'</t>
  </si>
  <si>
    <t>= instead of ==</t>
  </si>
  <si>
    <t>The error "bad operand types for binary operator '||'" means that one or both operands of the '||' (logical OR) operator are not of the correct type. The '||' operator expects two boolean values as operands.
In your code, the issue arises from the expression (i = 2), which is an assignment statement, not a boolean comparison. In Java, the single equals sign '=' is used for assignment, while the double equals sign '==' is used for comparison.
To fix the error, you should use the '==' operator for comparison:
java
public class test {
    public static void main(String[] args){
        int i = 3;
        boolean found = false;
        if( (i &gt;= 10) || (i == 2) ){ // Changed i=2 to i==2
            found = true;
        }
    }
}
By changing (i = 2) to (i == 2), the code should now compile and run without errors.</t>
  </si>
  <si>
    <t>To fix the "bad operand types for binary operator '||'" error, you need to change the assignment statement (i = 2) to a comparison statement (i == 2). The '||' (logical OR) operator expects two boolean values as operands, and using an assignment statement with a single equals sign '=' is incorrect in this context.
Here's the corrected code:
java
public class test {
    public static void main(String[] args){
        int i = 3;
        boolean found = false;
        if( (i &gt;= 10) || (i == 2) ){ // Changed i=2 to i==2
            found = true;
        }
    }
}
By changing (i = 2) to (i == 2), the code should now compile and run without errors.</t>
  </si>
  <si>
    <t>This error message indicates that there is a problem with the operands being used in the || (or) operator in line 5 of the test.java file. The operands must be of boolean type, but it appears that one of the operands is of type int. This is likely a typo, and the code should be changed to use a comparison operator (such as ==) instead of the assignment operator (=) when checking the value of i.</t>
  </si>
  <si>
    <t>To fix this error, you will need to update the code in line 5 to use a comparison operator (such as ==) instead of the assignment operator (=) when checking the value of i. This will ensure that both operands in the || operator are of boolean type, as required by the Java language.
Here is an example of how you could update the code to fix this error:
public class test {
    public static void main(String[] args){
        int i = 3;
        boolean found = false;
        if( (i&gt;=10) || (i == 2) ){
            found = true;
        }
    }
}
In this example, I have replaced the = operator with the == operator in line 5, so that the if statement will only evaluate to true if either i is greater than or equal to 10, or if i is equal to 2. This will avoid the error, and the code should now be able to compile and run correctly.</t>
  </si>
  <si>
    <t>This error message is from a Java compiler, and it suggests that there is a problem with the use of the logical OR operator (||) in your code, specifically on line 5. The logical OR operator is used to combine two boolean expressions, and it expects both operands to be of boolean type.
The error "bad operand types for binary operator '||'" means that one or both of the operands for the '||' operator are not of the boolean type. To resolve this error, you need to ensure that both operands are boolean expressions or values.
For example, the following code would cause this error:
java
Copy code
int a = 5;
int b = 10;
boolean result = (a &lt; b) || 42;
In this case, the left operand (a &lt; b) is a boolean expression, while the right operand 42 is an integer. To fix this error, you need to ensure that the right operand is also a boolean expression, like this:
java
Copy code
int a = 5;
int b = 10;
boolean result = (a &lt; b) || (b &gt; 0);
Now both operands are boolean expressions, and the error should be resolved.</t>
  </si>
  <si>
    <t>public class test {
    public static void main(String[] args){
        x = 7;
        for (int i=0;i&lt;10;i++){
            x = i;
            System.out.println("xb");
        }
    }
}</t>
  </si>
  <si>
    <t>test.java:3: error: cannot find symbol</t>
  </si>
  <si>
    <t>variable not declared before initializing</t>
  </si>
  <si>
    <t>The error "cannot find symbol" means that the Java compiler cannot find a symbol (variable, method, or class) that you have referred to in your code. In this specific case, the variable x is not defined before it is used.
In your code, you have used the variable x in the line x = 7;, but you have not declared it before using it.
To fix the error, you need to declare the variable x before using it. In this case, you can declare x as an int:
java
public class test {
    public static void main(String[] args){
        int x = 7; // Added int before x
        for (int i = 0; i &lt; 10; i++){
            x = i;
            System.out.println("xb");
        }
    }
}
By adding the declaration int x, the code should now compile and run without errors.</t>
  </si>
  <si>
    <t>To fix the "cannot find symbol" error, you need to declare the variable x before using it. In your code, you have used the variable x in the line x = 7;, but you have not declared it before using it.
You can declare x as an int:
java
public class test {
    public static void main(String[] args){
        int x = 7; // Added int before x
        for (int i = 0; i &lt; 10; i++){
            x = i;
            System.out.println("xb");
        }
    }
}
By adding the declaration int x, the code should now compile and run without errors.</t>
  </si>
  <si>
    <t>This error message indicates that the code is trying to use a symbol (in this case, the variable x) that has not been declared or defined. In Java, all variables must be declared before they can be used, and this error indicates that the variable x has not been properly declared.
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t>
  </si>
  <si>
    <t>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
Here is an example of how the updated code might look:
public class test {
    public static void main(String[] args){
        int x;
        x = 7;
        for (int i=0;i&lt;10;i++){
            x = i;
            System.out.println("x = " + x);
        }
    }
}
In this example, I have added the declaration for the x variable at the beginning of the main method, and I have also updated the println statement in line 6 to include the x variable in the output. This will allow the code to compile and run correctly, and it should print the value of x on each iteration of the for loop.</t>
  </si>
  <si>
    <t>In Java, the "cannot find symbol" error is a compilation error that occurs when the Java compiler cannot find a reference to a variable, method, or class that you've used in your code. This often happens when there is a typo in the name, the intended import statement is missing, or the access level of the referenced symbol is not appropriate.
In your case, the error message points to line 3 in the file "test.java". To resolve the error, you should carefully examine that line and check for the following:
Typos in variable, method, or class names.
Missing or incorrect import statements if you're using a class or method from another package.
Access level issues, such as trying to access a private or protected member from a different class.
Once you've identified and fixed the issue, the error should be resolved, and your code should compile successfully.</t>
  </si>
  <si>
    <t>user_study</t>
  </si>
  <si>
    <t>public static void main(String[] args){
	public String reverse(String s){
		String reverse_s = ''
		for (int i=s.length()-1; i&lt;=0; i--()){
			reverse_s = reverse_s.concat(s[i])
			System.out.println(reverse_s)
		}
	}
	reverse("Hello")
}</t>
  </si>
  <si>
    <t>test.java:1: error: class, interface, enum, or record expected</t>
  </si>
  <si>
    <t>missing class declaration</t>
  </si>
  <si>
    <t>The error you encountered, "class, interface, enum, or record expected," means that the Java compiler is expecting a class, interface, enum, or record declaration at the beginning of your code. However, you've started with the main method directly, which is causing the issue.
To resolve the error, you should wrap your main method and the reverse method inside a class.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t>
  </si>
  <si>
    <t xml:space="preserve">To fix the error, you need to wrap your main method and the reverse method inside a class. Additionally, there are a few other issues in your code that need to be addressed.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
</t>
  </si>
  <si>
    <t>This error message indicates that the code is trying to declare a method outside of a class or record. In Java, all methods must be declared inside a class, interface, or record, and this error indicates that the main method is not properly contained within a class.
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</si>
  <si>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</si>
  <si>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This error message occurs when the Java compiler encounters an issue in your source code, specifically in the file test.java. The error message "class, interface, enum, or record expected" indicates that the compiler expected to find the definition of a class, interface, enum, or record at line 1, but it didn't find any of those.
To resolve this error, make sure your Java code starts with a valid class, interface, enum, or record definition. Here's an example of a simple class definition:
java
Copy code
public class Test {
    public static void main(String[] args) {
        System.out.println("Hello, World!");
    }
}
In this example, the code defines a class named Test with a main method that prints "Hello, World!" to the console. Make sure your Java file has a similar structure and starts with a valid class, interface, enum, or record definition.</t>
  </si>
  <si>
    <t>class ReverseString {
	public static void main(String[] args){
		System.out.println("Hello, world");
		print("Hello");
	}
	public static void print(String s){
		String reverse_s  = "";
		int i;
		for (i=s.length()-1; i&lt;=0; i--){
			reverse_s = reverse_s.concat(s.charAt(i));
			System.out.println(reverse_s);
		}
	}
}</t>
  </si>
  <si>
    <t>test.java:12: error: incompatible types: char cannot be converted to String</t>
  </si>
  <si>
    <t>The error "incompatible types: char cannot be converted to String" means that you're trying to concatenate a char value directly to a String. In your case, you're using s.charAt(i) which returns a char, but the concat method expects a String as its argument.
To fix the error, you can convert the char to a String before concatenating. One way to do this is by using Character.toString():
java
class ReverseString {
    public static void main(String[] args) {
        System.out.println("Hello, world");
        print("Hello");
    }
    public static void print(String s) {
        String reverse_s = "";
        int i;
        for (i = s.length() - 1; i &gt;= 0; i--) {
            reverse_s = reverse_s.concat(Character.toString(s.charAt(i)));
            System.out.println(reverse_s);
        }
    }
}
Alternatively, you can use the + operator for concatenation, which will automatically convert the char to a String:
java
class ReverseString {
    public static void main(String[] args) {
        System.out.println("Hello, world");
        print("Hello");
    }
    public static void print(String s) {
        String reverse_s = "";
        int i;
        for (i = s.length() - 1; i &gt;= 0; i--) {
            reverse_s = reverse_s + s.charAt(i);
            System.out.println(reverse_s);
        }
    }
}
Both of these solutions will resolve the error and allow your code to compile and run correctly.</t>
  </si>
  <si>
    <t>To fix the "incompatible types: char cannot be converted to String" error, you need to convert the char to a String before concatenating. You can do this using Character.toString(), or simply use the + operator for concatenation, which will automatically convert the char to a String. Here's the corrected version of your code:
java
class ReverseString {
    public static void main(String[] args) {
        System.out.println("Hello, world");
        print("Hello");
    }
    public static void print(String s) {
        String reverse_s = "";
        int i;
        for (i = s.length() - 1; i &gt;= 0; i--) {
            reverse_s = reverse_s + s.charAt(i);
            System.out.println(reverse_s);
        }
    }
}
In this corrected version, I've made the following changes:
    Replaced the reverse_s.concat(s.charAt(i)) line with reverse_s = reverse_s + s.charAt(i), which will automatically convert the char to a String and concatenate.
Now your code should compile and run correctly.</t>
  </si>
  <si>
    <t>This error message indicates that the code is trying to concatenate a char value to a String using the concat method, but this operation is not supported in Java. In Java, the concat method can only be used to concatenate two String values, and it cannot be used to concatenate a char value to a String.
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</si>
  <si>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</si>
  <si>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This error message is generated by the Java compiler, indicating that there is a type mismatch in your code, specifically on line 12 of your test.java file. The error message tells you that a char value is being used in a context where a String is expected, and Java cannot automatically convert a char to a String.
To fix this error, you need to make sure the value being assigned or passed has the correct type (in this case, a String). You can convert a char to a String using one of the following methods:
Use Character.toString(char), which returns a String representation of the specified char value. For example:
java
Copy code
char ch = 'a';
String str = Character.toString(ch);
Use the String.valueOf(char) method, which also returns a String representation of the specified char value. For example:
java
Copy code
char ch = 'a';
String str = String.valueOf(ch);
Concatenate the char with an empty String. For example:
java
Copy code
char ch = 'a';
String str = "" + ch;
Make sure to update your code accordingly to resolve the type mismatch error.</t>
  </si>
  <si>
    <t>class UpperCase{
	public static void main(String[] args){
		upperCase(["Hello", "World"]);
	}
	public static List&lt;String&gt; upperCase(List&lt;String&gt; list){
		int i;
		for (i=0; i&lt;list.length();i++){
			list[i] = list[i].toUpperCase();
		}
	}
}</t>
  </si>
  <si>
    <t>test.java:3: error: illegal start of expression</t>
  </si>
  <si>
    <t>wrong way to create array</t>
  </si>
  <si>
    <t>The error "illegal start of expression" in this context is caused by the incorrect syntax you used for creating an array of strings. You used square brackets [] to create an array of strings, but you should use curly braces {} instead.
Additionally, there are a few other issues in your code:
    You need to import the java.util.List class.
    You should use List.size() instead of List.length() to get the size of a List.
    You should use the List.get() and List.set() methods to access and modify elements in a List.
    Your upperCase method should have a return statement.
Here's the corrected version of your code:
java
import java.util.List;
import java.util.Arrays;
class UpperCase {
    public static void main(String[] args) {
        List&lt;String&gt; result = upperCase(Arrays.asList("Hello", "World"));
        System.out.println(result);
    }
    public static List&lt;String&gt; upperCase(List&lt;String&gt; list) {
        int i;
        for (i = 0; i &lt; list.size(); i++) {
            list.set(i, list.get(i).toUpperCase());
        }
        return list;
    }
}
In this corrected version, I've made the following changes:
    Imported the required classes.
    Changed the array creation syntax from ["Hello", "World"] to Arrays.asList("Hello", "World").
    Replaced list.length() with list.size().
    Replaced list[i] with list.get(i) and list.set(i, value) for accessing and modifying elements in the List.
    Added a return statement to the upperCase method.
    Added a line to print the result in the main method.
Now your code should compile and run correctly.</t>
  </si>
  <si>
    <t>To fix the "illegal start of expression" error and other issues in your code, you need to make the following changes:
    Use the Arrays.asList() method to create a List of strings and change the syntax from using square brackets [] to using curly braces {}.
    Import the required classes for List and Arrays.
    Replace list.length() with list.size() to get the size of a List.
    Replace direct indexing of list with list.get() and list.set() methods to access and modify elements in a List.
    Add a return statement to the upperCase method.
Here's the corrected version of your code:
java
import java.util.List;
import java.util.ArrayList;
import java.util.Arrays;
class UpperCase {
    public static void main(String[] args) {
        List&lt;String&gt; result = upperCase(Arrays.asList("Hello", "World"));
        System.out.println(result);
    }
    public static List&lt;String&gt; upperCase(List&lt;String&gt; list) {
        int i;
        List&lt;String&gt; upperCaseList = new ArrayList&lt;&gt;(list);
        for (i = 0; i &lt; upperCaseList.size(); i++) {
            upperCaseList.set(i, upperCaseList.get(i).toUpperCase());
        }
        return upperCaseList;
    }
}
In this corrected version, I've made the following changes:
    Imported the required classes.
    Changed the array creation syntax from ["Hello", "World"] to Arrays.asList("Hello", "World").
    Replaced list.length() with list.size().
    Replaced direct indexing of list with list.get(i) and list.set(i, value) for accessing and modifying elements in the List.
    Added a return statement to the upperCase method.
    Added a line to print the result in the main method.
Now your code should compile and run correctly.</t>
  </si>
  <si>
    <t>This error message indicates that the code is trying to call a method or access a variable using an incorrect syntax. In Java, square brackets ([]) are used to declare an array, but they cannot be used to access the elements of an ArrayList or other types of lists.
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</si>
  <si>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</si>
  <si>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This error message is coming from the Java compiler, and it usually indicates that there's a syntax issue in your code. The message "illegal start of expression" typically means that the compiler has encountered something unexpected at the beginning of a statement or expression. The error message also provides a line number (in this case, line 3), which should help you pinpoint the problem in your code.
Some common causes of this error include:
Missing or mismatched braces, parentheses, or semicolons
Using a keyword in an incorrect context, such as using a reserved word as a variable name
Incorrectly nested control structures, like if statements, for loops, or while loops
Improper use of access modifiers or other modifiers, such as "public," "private," or "static"
To fix this error, carefully review your code around line 3 and ensure that your syntax is correct. Pay close attention to braces, parentheses, and semicolons, and make sure you are using keywords and modifiers appropriately.</t>
  </si>
  <si>
    <t>import java.util.*;
class UpperCase{
	public static void main(String[] args){
		List&lt;String&gt; list_convert = new ArrayList&lt;String&gt;(Arrays.asList("Hello","World"));
		upperCase(list_convert);
	}
	public static List&lt;String&gt; upperCase(List&lt;String&gt; list){
		int i;
		for (i=0; i&lt;list.length();i++){
			list[i] = list[i].toUpperCase();
		}
	}
}</t>
  </si>
  <si>
    <t>test.java:11: error: cannot find symbol</t>
  </si>
  <si>
    <t>wrong way of getting list size</t>
  </si>
  <si>
    <t>The error "cannot find symbol" in this context is caused by using list.length() instead of list.size() to get the size of a List. The List interface in Java does not have a length() method; instead, it has a size() method.
Additionally, you are still using array-style indexing (square brackets []) on a List object. You need to use the get() and set() methods to access and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</si>
  <si>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To fix the "cannot find symbol" error, you need to replace list.length() with list.size() for a List, and use the get() and set() methods instead of array-style indexing.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to get the size of the List.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</si>
  <si>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a symbol (in this case, the length method) that has not been declared or defined. In Java, all methods and variables must be declared before they can be used, and this error indicates that the length method is not properly declared or defined.
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</si>
  <si>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</si>
  <si>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The "cannot find symbol" error in Java is a compile-time error that occurs when the Java compiler encounters a symbol (such as a variable, method, or class name) that it doesn't recognize or cannot resolve.
In your case, the error is occurring at line 11 in the test.java file. There are several common reasons for this error:
Typo or misspelled name: Check if you have misspelled the name of a variable, method, or class.
Incorrect import statement or missing import: Make sure you have imported the required class correctly, or if it's a custom class, ensure that it is in the same package or imported correctly.
Scope issues: Ensure that the symbol you are trying to use is in the correct scope. For example, if you are trying to use a local variable outside of its scope, you will get this error.
Using a symbol before declaring it: Make sure you have declared the variable, method, or class before trying to use it.
To fix the error, review your code at the mentioned line (line 11) and the surrounding lines, and look for any issues related to the mentioned reasons. Correcting the issue should resolve the error.</t>
  </si>
  <si>
    <t>import java.util.*;
class UpperCase{
	public static void main(String[] args){
		List&lt;String&gt; list_convert = new ArrayList&lt;String&gt;(Arrays.asList("Hello","World"));
		upperCase(list_convert);
	}
	public static List&lt;String&gt; upperCase(List&lt;String&gt; list){
		int i;
		for (i=0; i&lt;list.size();i++){
			list[i] = list[i].toUpperCase();
		}
	}
}</t>
  </si>
  <si>
    <t>test.java:12: error: array required, but List&lt;String&gt; found</t>
  </si>
  <si>
    <t>wrong way of getting arraylist element using index</t>
  </si>
  <si>
    <t>The error "array required, but List&lt;String&gt; found" means that you are trying to use array-style indexing on a List object. In Java, List objects use the get() and set() methods to access and modify elements, rather than using array-style indexing with square brackets [].
To fix the error, you need to replace the array-style indexing with the appropriate List methods.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Added a line to print the result in the main method.
Now your code should compile and run correctly.</t>
  </si>
  <si>
    <t>To fix the error "array required, but List&lt;String&gt; found," you need to replace the array-style indexing with the appropriate List methods, such as get() and set().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Modified the main method to store the result of the upperCase method and print it.
Now your code should compile and run correctly.</t>
  </si>
  <si>
    <t>This error message indicates that the code is trying to use square bracket notation ([]) to access an element of a List, but this syntax is not supported in Java. In Java, square brackets are used to access the elements of an array, but the List class does not support this syntax.
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</si>
  <si>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</si>
  <si>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This error message is from the Java compiler, and it indicates that you are trying to use a List&lt;String&gt; as if it were an array, which is not allowed. Java arrays and Lists are different data structures and cannot be used interchangeably.
In your specific case, the error is occurring on line 12 of your test.java file. You are likely trying to access or modify the elements of a List&lt;String&gt; using array syntax (like square brackets) instead of the proper List methods.
To fix the error, you should use List methods like get() and set() to access and modify elements in your List&lt;String&gt; object.
For example, instead of this incorrect code:
java
Copy code
List&lt;String&gt; myList = new ArrayList&lt;&gt;();
myList.add("hello");
String value = myList[0];  // Incorrect array syntax
You should use this correct code:
java
Copy code
List&lt;String&gt; myList = new ArrayList&lt;&gt;();
myList.add("hello");
String value = myList.get(0);  // Correct List method</t>
  </si>
  <si>
    <t>import java.util.*;
class UpperCase{
	public static void main(String[] args){
		List&lt;String&gt; list_convert = new ArrayList&lt;String&gt;(Arrays.asList("Hello","World"));
		upperCase(list_convert);
	}
	public static List&lt;String&gt; upperCase(List&lt;String&gt; list){
		for (int i=0; i&lt; list.size();i++){
			list.get(i) = list.get(i).toUpperCase();
		}
		}
	}</t>
  </si>
  <si>
    <t>test.java:11: error: unexpected type</t>
  </si>
  <si>
    <t>wrong way of adding to arraylist</t>
  </si>
  <si>
    <t>The error "unexpected type" in this context is caused by attempting to assign a value directly to the result of list.get(i). You cannot directly assign a value to the result of the get() method. Instead, you should use the set() method to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</si>
  <si>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To fix the "unexpected type" error, you need to use the set() method to modify elements in a List, instead of trying to assign a value directly to the result of the get() method.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</si>
  <si>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the assignment operator (=) in an invalid way. In Java, the assignment operator is used to assign a value to a variable, but it cannot be used in an expression by itself.
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</si>
  <si>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</si>
  <si>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This Java compiler error message indicates that the compiler encountered an unexpected data type at line 11 in your source code file test.java. This often occurs when you use a type where it is not allowed, such as using a non-boolean expression in an if statement condition or when you declare a variable with an incorrect type.
To resolve the error, carefully inspect the code on line 11, and make sure that you are using the correct data types in the appropriate context. If you're still having trouble, please provide the code snippet around line 11 for further assistance.</t>
  </si>
  <si>
    <t>import java.util.*;
class UpperCase{
	public static void main(String[] args){
		List&lt;String&gt; list_convert = new ArrayList&lt;String&gt;(Arrays.asList("Hello","World"));
		upperCase(list_convert);
	}
	public static List&lt;String&gt; upperCase(List&lt;String&gt; list){
		int i;
		for (i=0; i&lt;list.size();i++){
			list.get(i).toUpperCase();
		}
	}
}</t>
  </si>
  <si>
    <t>test.java:14: error: missing return statement</t>
  </si>
  <si>
    <t>method declaration expects List&lt;String&gt;, does not return anything</t>
  </si>
  <si>
    <t>The error "missing return statement" means that your method upperCase is declared to return a List&lt;String&gt; but does not have a return statement to return a value of the required type.
Here's the corrected version of your code, which adds a return statement at the end of the upperCase method: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</si>
  <si>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To fix the "missing return statement" error, you need to add a return statement at the end of the upperCase method. Additionally, you should use the set() method to update the list elements with their upper-case versions, as calling toUpperCase() alone does not modify the original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</si>
  <si>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This error message indicates that the code is missing a return statement in the upperCase method. In Java, all methods must include a return statement if they are declared to return a value, and this error indicates that the upperCase method is missing this required return statement.
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</si>
  <si>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</si>
  <si>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This error message is related to Java programming. The "missing return statement" error occurs when a method with a non-void return type does not have a return statement for all possible execution paths, or the return statement is missing completely.
In Java, when a method is declared to return a certain type of value (e.g., int, double, String, etc.), it must have a return statement that returns a value of that type. If this is not the case, the Java compiler will raise a "missing return statement" error.
For example, consider the following code:
java
Copy code
public class Test {
    public static void main(String[] args) {
        System.out.println(calculateSum(5, 10));
    }
    public static int calculateSum(int a, int b) {
        int sum = a + b;
        // missing return statement
    }
}
The calculateSum method is declared to return an int, but there is no return statement in its body. To fix the error, you should add the appropriate return statement:
java
Copy code
public static int calculateSum(int a, int b) {
    int sum = a + b;
    return sum;
}
Now the method will return the correct value, and the error will be resolved.</t>
  </si>
  <si>
    <t>class Palindrome {
	public static void main(String[] args){
		String longestPalindrome;
		longestPalindrome = findLongestPalindrome("tacocbt");
	}
	public String findLongestPalindrome(String word){
		String res = "";
		int midWord = word.length() / 2;
		int leftP = midWord - 1;
		int rightP = midWord + 1;
		while (leftP &gt; 0 &amp;&amp; rightP &lt; word.length()){
			if (!(isAPalindrome(word.substring(leftP, rightP+1)))){
				res = word.substring(leftP+1, rightP);
				break;
			}
		}
		return res;
	}
	public boolean isAPalindrome(String word){
		boolean isPalindrome = true;
		int midWord = word.length() / 2;
		int leftP = midWord - 1;
		int rightP = midWord + 1;
		while (leftP &gt; 0 &amp;&amp; rightP &lt; word.length()){
			if (word.charAt(leftP) != word.charAt(rightP)){
				isPalindrome = false;
				return isPalindrome;
			}
		}
		return isPalindrome;
	}
}</t>
  </si>
  <si>
    <t>test.java:5: error: non-static method findLongestPalindrome(String) cannot be referenced from a static context</t>
  </si>
  <si>
    <t>The error "non-static method findLongestPalindrome(String) cannot be referenced from a static context" means that you are trying to call the non-static method findLongestPalindrome from the static main method. Non-static methods belong to an instance of the class and cannot be directly called from static methods or without an instance of the class.
To fix the error, you can either make the findLongestPalindrome method static or create an instance of the Palindrome class and call the method on that instance.
Here's a version of your code with the findLongestPalindrome method marked as static: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Alternatively, here's a version that creates an instance of the Palindrome class:
java
class Palindrome {
    public static void main(String[] args) {
        Palindrome palindromeInstance = new Palindrome();
        String longestPalindrome;
        longestPalindrome = palindromeInstance.findLongestPalindrome("tacocbt");
        System.out.println(longestPalindrome);
    }
    public String findLongestPalindrome(String word) {
        // Your original code
    }
    public boolean isAPalindrome(String word) {
        // Your original code
    }
}
In both versions, I added a System.out.println(longestPalindrome) to print the result of the findLongestPalindrome method. You can choose either approach depending on your preference and the design of your program.</t>
  </si>
  <si>
    <t>To fix the error "non-static method findLongestPalindrome(String) cannot be referenced from a static context", you can make the findLongestPalindrome and isAPalindrome methods static. This will allow you to call them directly from the static main method. Also, make sure to print the result of the findLongestPalindrome method to see the output.
Here's the corrected version of your code: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I added the static keyword to both the findLongestPalindrome and isAPalindrome methods and added a System.out.println(longestPalindrome) line to print the result of the findLongestPalindrome method. Now, your code should compile and run without errors.</t>
  </si>
  <si>
    <t>This error message indicates that the code is trying to use a non-static method (findLongestPalindrome) in a static context. In Java, non-static methods must be called on an instance of the class, but static methods can be called directly from the class.
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t>
  </si>
  <si>
    <t>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word.length()</t>
  </si>
  <si>
    <t>This error message is related to Java code and occurs when you try to call a non-static method from a static context.
In Java, methods can be either static or non-static. A non-static method (also known as an instance method) belongs to an instance of a class and can access instance variables and methods. A static method (also known as a class method), on the other hand, belongs to the class itself and can only access static variables and methods.
The error message you provided indicates that you are attempting to call the findLongestPalindrome(String) method, which is a non-static method, from a static context. This is not allowed in Java because non-static methods require an instance of the class they belong to.
To fix this error, you have a few options:
If it makes sense for your specific use case, you can make the findLongestPalindrome(String) method static by adding the static keyword to its method signature. This way, you can call it from a static context without any issues.
java
Copy code
public static String findLongestPalindrome(String input) {
    // ...
}
If the findLongestPalindrome(String) method needs to remain non-static, you can create an instance of the class it belongs to and then call the method on that instance. For example, if the method is in a class called PalindromeFinder:
java
Copy code
public static void main(String[] args) {
    PalindromeFinder finder = new PalindromeFinder();
    String longestPalindrome = finder.findLongestPalindrome("your input string here");
}
Choose the option that best fits your requirements and the design of your program.</t>
  </si>
  <si>
    <t>class Reverse{
	public String reverse_word(String s){
		String reverse_word;
		for (int i=s.length; i &gt;= 0; i--){
				reverse_word += s.charAt(i);
			}
	return reverse_word;
	}
public void static main (String[] s){
	Reverse reverse_word = new Reverse();
	String s = reverse_word.reverse_word("cat");
	}
}</t>
  </si>
  <si>
    <t>test.java:12: error: &lt;identifier&gt; expected</t>
  </si>
  <si>
    <t>public void static main instead of public static void main</t>
  </si>
  <si>
    <t>The error &lt;identifier&gt; expected is caused by the incorrect order of the void and static keywords in the main method declaration. The correct order is public static void main(String[] args).
Additionally, there is another issue in your code: you have a variable named s in the main method, which has the same name as the method parameter. You should use a different name for the variable to avoid confusion.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</si>
  <si>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To fix the error &lt;identifier&gt; expected, you need to correct the order of the void and static keywords in the main method declaration, initialize the reverse_word variable in the reverse_word method, and use a different variable name in the main method to avoid a naming conflict.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</si>
  <si>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This error message indicates that the code is trying to use the void keyword in the declaration of the main method, but the void keyword is not valid in this context. In Java, the void keyword is used to declare that a method does not return a value, but it should not be used in the method declaration to specify the return type of the method.
This error is likely caused by a mistake in the declaration of the main method, where the void keyword has been used in place of the static keyword. In Java, the static keyword is used to declare a static method, and the main method is typically declared as a static method.
To fix this error, you will need to update the main method declaration to remove the void keyword and replace it with the static keyword.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</si>
  <si>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To fix this error, you will need to update the main method declaration to remove the void keyword and replace it with the static keyword. In Java, the static keyword is used to declare a static method, and the void keyword is used to declare that a method does not return a value. However, the void keyword should not be used in the method declaration, as it is used to specify the return type of the method.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</si>
  <si>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This error message is coming from the Java compiler and indicates that there is a syntax error in your code at line 12. Specifically, the compiler expected an identifier (such as a variable name, class name, method name, etc.) but did not find one.
There could be several reasons for this error, such as:
A missing or misspelled identifier.
An extra or misplaced symbol, like a comma, semicolon, or parenthesis.
Incorrect use of a keyword as an identifier.
To resolve this error, carefully review your code at line 12 and make sure that you are using the correct syntax and naming conventions for identifiers in Java. Double-check that you haven't made any typos or used any reserved keywords as identifiers. If necessary, consult the Java documentation or a tutorial for guidance.</t>
  </si>
  <si>
    <t>class Reverse{
	public String reverse_word(String s){
		String reverse_word;
		for (int i=s.length; i &gt;= 0; i--){
				reverse_word += s.charAt(i);
			}
	return reverse_word;
	}
public static void main(String[] s){
	Reverse reverse_word = new Reverse();
	String s = reverse_word.reverse_word("cat");
	}
}</t>
  </si>
  <si>
    <t>wrong way to get string length</t>
  </si>
  <si>
    <t>The error cannot find symbol occurs when the Java compiler encounters a symbol (variable, method, or class) that it cannot find a reference to in the current scope. In your code, the error is caused by using s.length instead of s.length() in the for loop of the reverse_word method. Additionally, the reverse_word variable should be initialized with an empty string.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replaced s.length with s.length() and initialized the reverse_word variable to an empty string. I also changed the variable name in the main method to reversedString to avoid a naming conflict with the method argument String[] s. Finally, I added a System.out.println(reversedString) line to print the result of the reverse_word method. This version of the code should compile and run without errors.</t>
  </si>
  <si>
    <t>This error message indicates that the code is trying to use a symbol (i.e. a variable, method, or class) that has not been defined or is not visible in the current scope. In this case, the error message is referring to the String reverse_word; declaration on line 5, which is attempting to use the reverse_word symbol before it has been defined.
This error is likely caused by a mistake in the declaration of the reverse_word variable, where the String keyword has been used before the variable name. In Java, the String keyword is used to declare a string variable, but the variable name should be placed after the keyword, not before it.
To fix this error, you will need to update the declaration of the reverse_word variable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</si>
  <si>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To fix this error, you will need to update the reverse_word variable declaration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</si>
  <si>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In Java, the "cannot find symbol" error is a compilation error that occurs when the compiler encounters a symbol (like a variable, method, or class) that it cannot recognize or resolve. This usually means that the symbol is not defined, misspelled, or used before its declaration.
For example, if your test.java file has this error on line 5, you should check that line and the surrounding code to find the problematic symbol.
Common reasons for this error include:
Typo in the variable, method, or class name.
Using a variable, method, or class that has not been declared or imported.
Incorrect scope, for example, trying to access a local variable outside its block or a private member from a different class.
To fix the error, carefully review your code to ensure that all variables, methods, and classes are correctly declared, spelled, and imported, and that they have the appropriate scope.</t>
  </si>
  <si>
    <t>class Reverse{
	public String reverse_word(String s){
		String reverse_word;
		for (int i=s.length(); i &gt;= 0; i--){
				reverse_word += s.charAt(i);
			}
	return reverse_word;
	}
public static void main(String[] s){
	Reverse reverse_word = new Reverse();
	String s = reverse_word.reverse_word("cat");
	}
}</t>
  </si>
  <si>
    <t>test.java:16: error: variable s is already defined in method main(String[])</t>
  </si>
  <si>
    <t>creating the a variable with the same name as method argument</t>
  </si>
  <si>
    <t>The error "variable s is already defined in method main(String[])" occurs because you have used the same variable name s for two different purposes in the main method. The method parameter String[] s and the variable used to store the reversed string String s have the same name, which causes the error.
To fix this error, you should change the name of one of the variables. For example, you can change the variable used to store the reversed string to reversedString: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This version of the code should compile and run without errors.</t>
  </si>
  <si>
    <t>To fix the error "variable s is already defined in method main(String[])", you need to change the name of one of the variables in the main method. The method parameter String[] s and the variable used to store the reversed string String s have the same name, which causes the error. You should also initialize the reverse_word variable in the reverse_word method to avoid a compilation error.
Here's a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Additionally, I initialized the reverse_word variable in the reverse_word method to an empty string. This version of the code should compile and run without errors.</t>
  </si>
  <si>
    <t>This error message indicates that the code is trying to declare a variable with the same name as a variable that has already been declared in the current scope. In this case, the error message is referring to the String s = reverse_word.reverse_word("cat"); declaration on line 16, which is trying to declare a new variable named s in the main method. However, the main method already contains a String[] s declaration, which defines a s variable as an array of strings.
This error is likely caused by a mistake in the declaration of the s variable on line 16, where the String keyword has been used before the variable name. In Java, the String keyword is used to declare a string variable, but the variable name should be placed after the keyword, not before it. Additionally, the s variable on line 16 is using the same name as the s variable that has already been declared in the main method, so it is not allowed.
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t>
  </si>
  <si>
    <t>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
	}
}
In this example, I have updated the s variable declaration on line 16 to place the variable name after the String keyword and to use a different variable name than the one that has already been declared in the main method. This will allow the code to compile and run without generating the "variable s is already defined" error.</t>
  </si>
  <si>
    <t>The error message you provided is a compilation error from a Java program. It indicates that you have declared a variable named 's' more than once within the same method, specifically within the main(String[] args) method. According to the Java language rules, each variable within a scope should have a unique name.
To fix the error, you can either rename one of the variables or, if appropriate, remove one of the duplicate declarations. Here's an example of what might have caused the error and a possible fix:
Incorrect (duplicated variable declaration):
java
Copy code
public class Test {
    public static void main(String[] args) {
        String s = "Hello";
        int s = 42; // Error: variable s is already defined in method main(String[])
    }
}
Corrected (unique variable names):
java
Copy code
public class Test {
    public static void main(String[] args) {
        String s = "Hello";
        int x = 42; // Fixed: variable name changed to 'x'
    }
}
In this example, we fixed the error by changing the name of the integer variable from 's' to 'x', ensuring that each variable within the main method has a unique name.</t>
  </si>
  <si>
    <t>class Reverse{
	public String reverse_word(String s){
		String reverse_word;
		for (int i=s.length(); i &gt;= 0; i--){
				reverse_word += s.charAt(i);
			}
	return reverse_word;
	}
public static void main(String[] s){
	Reverse reverse_word = new Reverse()
	String w = reverse_word.reverse_word("cat");
	}
}</t>
  </si>
  <si>
    <t>test.java:14: error: ';' expected</t>
  </si>
  <si>
    <t>The error "';' expected" means that the Java compiler expects a semicolon at the end of a statement. In your code, you forgot to add a semicolon at the end of the statement where you create a new instance of the Reverse class.
Here's the corrected version of your code:
java
class Reverse {
    public String reverse_word(String s) {
        String reverse_word = "";
        for (int i = s.length() - 1; i &gt;= 0; i--) {
            reverse_word += s.charAt(i);
        }
        return reverse_word;
    }
    public static void main(String[] s) {
        Reverse reverse_word = new Reverse(); // Add the missing semicolon here
        String w = reverse_word.reverse_word("cat");
        System.out.println(w);
    }
}
In this corrected version, I added the missing semicolon at the end of the statement Reverse reverse_word = new Reverse(). This version of the code should compile and run without errors.</t>
  </si>
  <si>
    <t>To fix the error in your code, you need to add a semicolon after instantiating the Reverse object, and also make sure to initialize the reverse_word variable to an empty string. Here's the corrected code:
java
class Reverse {
    public String reverse_word(String s) {
        String reverse_word = "";
        for (int i = s.length() - 1; i &gt;= 0; i--) {
            reverse_word += s.charAt(i);
        }
        return reverse_word;
    }
    public static void main(String[] args) {
        Reverse reverse_word = new Reverse();
        String w = reverse_word.reverse_word("cat");
        System.out.println(w);
    }
}
I've made the following changes:
    Initialized reverse_word variable to an empty string in the reverse_word method.
    Changed the loop condition to i = s.length() - 1 in the reverse_word method, as indices in Java start from 0.
    Added a semicolon after instantiating the Reverse object in the main method.
    Changed the variable name s to args in the main method to avoid confusion.
    Added System.out.println(w); in the main method to print the result.
Now your code should work without any errors.</t>
  </si>
  <si>
    <t>This error message indicates that the code is missing a semicolon (;) at the end of a statement. In this case, the error message is referring to the Reverse reverse_word = new Reverse() statement on line 14, which is missing a semicolon at the end of the line.
In Java, a semicolon is used to mark the end of a statement. It is a syntax error to omit the semicolon at the end of a statement, as this can cause the code to be parsed incorrectly by the Java compiler.
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</si>
  <si>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</si>
  <si>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This error message is coming from a Java compiler, and it's indicating that there's a missing semicolon on line 14 of your test.java file. In Java, semicolons are used to mark the end of a statement. When the compiler doesn't find a semicolon where it expects one, it generates an error.
To fix this error, you should review line 14 in your test.java file and make sure you've added a semicolon at the end of the appropriate statement. Here's an example of a line missing a semicolon:
java
Copy code
int x = 5
To fix the error, add a semicolon:
java
Copy code
int x = 5;</t>
  </si>
  <si>
    <t>Class List&lt;String&gt; upperCase{
	public upperCase(List&lt;String&gt; list){
		List upper = new ArrayList();
		for (E element: list){
			upper.add(element.toUpperCase());
		}
		return upper;
	}
	public static void main(String s[]){
		upperCase words = new UpperCase()
		words.upperCase(&lt;'cat','lot'&gt;);
	}
}</t>
  </si>
  <si>
    <t>Class instead of class</t>
  </si>
  <si>
    <t>The error message you're seeing:
vbnet
test.java:1: error: class, interface, enum, or record expected
indicates that there is a syntax issue at the beginning of your code. Specifically, the Java compiler is expecting a class, interface, enum, or record declaration, but it's not finding one in the expected format. In your case, the problem is with the class declaration:
java
Class List&lt;String&gt; upperCase{
This line is incorrect because you are trying to use List&lt;String&gt; as a class name, which is not allowed. You should use a proper class name instead. Also, note that class names in Java should start with an uppercase letter.
Here's the corrected class declaration:
java
class UpperCase {</t>
  </si>
  <si>
    <t>There are several issues in your code. Here's the corrected version: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inputList = Arrays.asList("cat", "lot");
        List&lt;String&gt; result = words.upperCase(inputList);
        System.out.println(result);
    }
}
Here's what I changed:
    Imported the required classes: java.util.ArrayList, java.util.Arrays, and java.util.List.
    Fixed the class name to be UpperCase instead of List&lt;String&gt; upperCase.
    Changed the method name to upperCase and made it a non-constructor method.
    Modified the list declaration in the upperCase method to include the generic type String.
    Changed the loop variable type from E to String in the upperCase method.
    Changed the argument type of the main method from String s[] to String[] args for consistency.
    Added a semicolon after instantiating the UpperCase object in the main method.
    Replaced the incorrect list notation &lt;'cat','lot'&gt; with Arrays.asList("cat", "lot").
    Added a line to print the result in the main method.
Now, your code should work without any errors.</t>
  </si>
  <si>
    <t>Doesn't mention it's because of capitalised C but correct code snippet</t>
  </si>
  <si>
    <t>This error message indicates that the code is missing the class keyword at the beginning of the List&lt;String&gt; upperCase class declaration.
In Java, the class keyword is used to declare a new class. Every class declaration must begin with the class keyword, followed by the name of the class. This is a syntax error to omit the class keyword from the class declaration, as this can cause the code to be parsed incorrectly by the Java compiler.
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</si>
  <si>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</si>
  <si>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The error message "class, interface, enum, or record expected" typically occurs when the Java compiler encounters code that is missing one of the required structures (class, interface, enum, or record) at the top level of a Java source file. In Java, all code must be encapsulated within one of these structures.
The error message points to the location of the problem, which in your case is "test.java:1", indicating that the issue is found on the first line of your "test.java" source file.
To resolve the error, make sure you have defined a class, interface, enum, or record in your source file. For example, if you are creating a simple class, your code should look like:
java
Copy code
public class Test {
    public static void main(String[] args) {
        // Your code here
    }
}
Ensure that your file name (in this case "test.java") matches the name of the public class, with the first letter capitalized (in this case "Test"). If you still encounter the error, double-check your syntax and make sure that there are no typos or missing elements.</t>
  </si>
  <si>
    <t>class upperCase{
	public upperCase(List&lt;String&gt; list){
		List upper = new ArrayList();
		for (E element: list){
			upper.add(element.toUpperCase());
		}
		return upper;
	}
	public static void main(String s[]){
		upperCase words = new UpperCase();
		words.upperCase(&lt;'cat','lot'&gt;);
	}
}</t>
  </si>
  <si>
    <t>test.java:14: error: unclosed character literal</t>
  </si>
  <si>
    <r>
      <t>wrong way to create an array, words.upperCase(</t>
    </r>
    <r>
      <rPr>
        <sz val="12"/>
        <color rgb="FFFF0000"/>
        <rFont val="Calibri (Body)"/>
      </rPr>
      <t>&lt;'cat','lot'&gt;</t>
    </r>
    <r>
      <rPr>
        <sz val="12"/>
        <color theme="1"/>
        <rFont val="Calibri"/>
        <family val="2"/>
        <scheme val="minor"/>
      </rPr>
      <t>);</t>
    </r>
  </si>
  <si>
    <t>The error message you're seeing:
go
test.java:14: error: unclosed character literal
indicates that there is a syntax issue in your code related to character literals. In this case, the problem is with the way you've tried to create a list of strings in the main method:
java
words.upperCase(&lt;'cat','lot'&gt;);
This syntax is incorrect for creating a list of strings in Java. The correct way to create a list of strings is to use the Arrays.asList method. Replace the incorrect list notation with the following:
java
words.upperCase(Arrays.asList("cat", "lot"));
Also, don't forget to import the java.util.List, java.util.ArrayList, and java.util.Arrays classes at the beginning of your code.
Please note that there are still other issues in your code that need to be fixed. Here's the corrected version of your code snippet: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result = words.upperCase(Arrays.asList("cat", "lot"));
        System.out.println(result);
    }
}
In addition to the changes I mentioned above, I made the following adjustments:
    Changed the method name upperCase to a non-constructor method and added a return type List&lt;String&gt;.
    Modified the list declaration in the upperCase method to include the generic type String.
    Changed the loop variable type from E to String in the upperCase method.
    Changed the argument type of the main method from String s[] to String[] args for consistency.
    Added a line to print the result in the main method.</t>
  </si>
  <si>
    <t>To fix the error, you need to replace the incorrect list notation with the proper syntax for creating a list of strings in Java.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Imported the required classes: java.util.ArrayList, java.util.Arrays, and java.util.List.
    Changed the method name from upperCase to transformList and added a return type List&lt;String&gt;. This makes the method a non-constructor method.
    Modified the list declaration in the transformList method to include the generic type String.
    Changed the loop variable type from E to String in the transformList method.
    Changed the argument type of the main method from String s[] to String[] args for consistency.
    Replaced the incorrect list notation &lt;'cat','lot'&gt; with Arrays.asList("cat", "lot") in the main method.
    Added a line to print the result in the main method.
Now your code should work without any errors.</t>
  </si>
  <si>
    <t>This error message indicates that the code is missing a closing quotation mark on a character literal.
In Java, character literals are enclosed in single quotation marks ('). This means that if you want to include a single quotation mark as part of a character literal, you must escape it using a backslash (\). This is a syntax error to forget to include a closing quotation mark on a character literal, as this can cause the code to be parsed incorrectly by the Java compiler.
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t>
  </si>
  <si>
    <t>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the code to compile and run without generating the "unclosed character literal" error.</t>
  </si>
  <si>
    <t>**Had to refresh after this because it kept throwing errors and for some reason the 'How can I fix the error' question now throws the same answer as 'What does the error mean?'</t>
  </si>
  <si>
    <t>This error message indicates that there's a syntax error in your Java code at line 14. Specifically, the error "unclosed character literal" means that you have an incomplete or improperly formatted character literal in your code.
In Java, a character literal is a single character enclosed in single quotes, like 'a' or '5'. The error typically occurs when you forget to close the single quotes or accidentally use double quotes instead of single quotes. Here's an example of how this error might appear in code:
java
Copy code
char myChar = 'a; // Missing closing single quote
To fix this error, ensure that you properly enclose the character literal in single quotes:
java
Copy code
char myChar = 'a'; // Correctly formatted character literal</t>
  </si>
  <si>
    <t>import java.util.*;
class upperCase{
	public upperCase(List&lt;String&gt; list){
		List&lt;String&gt; upper = new ArrayList();
		for (String element: upper){
			upper.add(element.toUpperCase());
		}
		return upper;
	}
	public static void main(String s[]){
		upperCase words = new UpperCase();
		String[] upper = {"cat","lot"};
		words.upperCase(upper);
	}
}</t>
  </si>
  <si>
    <t>test.java:10: error: incompatible types: unexpected return value</t>
  </si>
  <si>
    <t>The error message you're seeing:
go
test.java:10: error: incompatible types: unexpected return value
indicates that you are trying to return a value from a constructor, which is not allowed in Java. Constructors are used to initialize an object's state, and they don't have a return type. In your code, you have defined the upperCase method as a constructor:
java
public upperCase(List&lt;String&gt; list) {
    // ...
    return upper;
}
To fix the error, you should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</si>
  <si>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To fix the error, you need to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</si>
  <si>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This error message indicates that the Java compiler has found a return statement in a method that is not expected to return a value.
In Java, methods can be declared as either returning a value of a specific type (e.g. int, String, etc.), or as not returning a value at all. This is specified by including the return type (e.g. int, String, etc.) before the method name in the method declaration, or by using the void keyword to indicate that the method does not return a value.
In this code, the upperCase() method is declared as not returning a value, because it uses the void keyword in its declaration. However, the code inside the method includes a return statement, which attempts to return a value of type List&lt;String&gt;. This is a syntax error, because it is not possible to return a value from a method declared as void.
To fix this error, you will need to update the upperCase() method to either remove the return statement, or to change its declaration to specify a return type. Here is an example of how you could update the code to fix this error:
import java.util.*;
class upperCase{
	public void upperCase(List&lt;String&gt; list){
		List&lt;String&gt; upper = new ArrayList();
		for (String element: upper){
			upper.add(element.toUpperCase());
		}
	}
	public static void main(String s[]){
		upperCase words = new UpperCase();
		String[] upper = {""cat"",""lot""};
		words.upperCase(upper);
	}
}
In this example, I have removed the return statement from the upperCase() method, and I have also removed the List&lt;String&gt; return type from its declaration. This will allow the code to compile and run without generating the "incompatible</t>
  </si>
  <si>
    <t>The error message incompatible types: unexpected return value is indicating that the upperCase() method is trying to return a value of a certain type, but the method declaration does not specify that it returns anything. In Java, when a method is declared as not returning anything (using the void keyword), it is not allowed to include a return statement that returns a value.
To fix this error, you have two options:
    If you want the upperCase() method to return a List&lt;String&gt;, you need to update its declaration to include the return type. For example:
public List&lt;String&gt; upperCase(List&lt;String&gt; list) {
    ...
}
    If you do not want the upperCase() method to return anything, you can change the return statement to a void return type. This means that the method does not return any value. For example:
public void upperCase(List&lt;String&gt; list) {
    ...
    return;
}
In either case, you will need to update the method declaration and the return statement to match. Once you have done this, the error should go away.</t>
  </si>
  <si>
    <t>This error message is coming from the Java compiler, and it's telling you that there is an issue with the return value of a method or a function in your code.
The "incompatible types: unexpected return value" error specifically means that the return value you are providing in your code at line 10 does not match the expected return type that you've defined for the method or function. In other words, the data type of the returned value is different from the data type that the method or function is supposed to return.
To fix this issue, you should:
Check the method or function signature at line 10 and make sure the return type is correct.
Ensure that the return statement in your method or function is returning a value of the correct data type.
If necessary, update the method or function signature or modify the return statement to match the expected return type.</t>
  </si>
  <si>
    <t>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words.upperCase(upper);
	}
}</t>
  </si>
  <si>
    <t>test.java:16: error: incompatible types: String[] cannot be converted to List&lt;String&gt;</t>
  </si>
  <si>
    <t>mismatch between array list and constant size list</t>
  </si>
  <si>
    <t>The error message you're seeing:
vbnet
test.java:16: error: incompatible types: String[] cannot be converted to List&lt;String&gt;
indicates that there is a type mismatch in your code. In the main method, you're trying to pass a String[] (an array of strings) as an argument to the upperCase method, but the method expects a List&lt;String&gt; (a list of strings) instead.
To fix the error, you can convert the String[] to a List&lt;String&gt; using the Arrays.asList()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</si>
  <si>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To fix the error, you need to convert the String[] (an array of strings) to a List&lt;String&gt; (a list of strings) using the Arrays.asList() method before passing it as an argument to the upperCase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</si>
  <si>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The error message incompatible types: String[] cannot be converted to List&lt;String&gt; is indicating that you are trying to pass an array of String objects (String[]) to a method that expects a List&lt;String&gt; as an argument. In Java, arrays and List objects are two different types of data structures, and they are not interchangeable.
To fix this error, you will need to convert the array of String objects to a List&lt;String&gt; object before passing it as an argument to the upperCase() method. You can do this using the Arrays.asList() method, which takes an array of objects and returns a List object containing the same elements.
For example, you could update your code like this:
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words.upperCase(Arrays.asList(upper));
    }
}
This will convert the upper array to a List&lt;String&gt; object and pass it to the upperCase() method as an argument. This should fix the error and allow your code to compile and run correctly.</t>
  </si>
  <si>
    <t>The error you're seeing is a compilation error in your Java code. It states that there is an incompatible type conversion at line 16, specifically attempting to convert a String[] (an array of strings) to List&lt;String&gt; (a list of strings).
In Java, arrays and lists are different types of data structures, and you cannot directly assign or convert an array to a list without using specific methods.
To resolve this error, you can use the Arrays.asList() method from the java.util package to convert the String[] into a List&lt;String&gt;:
java
Copy code
import java.util.Arrays;
import java.util.List;
String[] stringArray = ...
List&lt;String&gt; stringList = Arrays.asList(stringArray);
By using Arrays.asList(), you can create a List&lt;String&gt; that wraps the original String[], allowing you to work with the data as a list. Keep in mind that the resulting list will be a fixed-size list backed by the original array. If you need a modifiable list, you can create a new ArrayList like this:
java
Copy code
import java.util.ArrayList;
import java.util.Arrays;
import java.util.List;
String[] stringArray = ...
List&lt;String&gt; stringList = new ArrayList&lt;&gt;(Arrays.asList(stringArray));
This will create a new ArrayList that contains the elements of the String[], allowing you to add, remove, and modify elements as needed.</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</si>
  <si>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</si>
  <si>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test.java:7: error: cannot find symbol</t>
  </si>
  <si>
    <t>false should be with lower case "f"</t>
  </si>
  <si>
    <t>The error message you're seeing:
lua
test.java:7: error: cannot find symbol
indicates that there is a symbol (a variable or method) that the compiler cannot find. In this case, the error is caused by incorrect loop bounds in your for loop in the isPalindrome method.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</si>
  <si>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To fix the error, you need to correct the loop bounds in your for loop in the isPalindrome method and address other issues in your code.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</si>
  <si>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</si>
  <si>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The error message cannot find symbol is a compilation error that occurs when the Java compiler cannot find a symbol that is used in your code. In this case, the symbol that the compiler cannot find is False.
To fix this error, you will need to change any instances of False in your code to false instead. This is because False is not a valid identifier in Java, and the compiler is unable to recognize it as a symbol. In Java, boolean values are represented using the keywords true and false, not True or False (note that the keywords are case-sensitive, so True and False are not valid).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</si>
  <si>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In Java, the error message "cannot find symbol" typically occurs during the compilation process when the compiler encounters a reference to a variable, method, or class that it cannot resolve. This error indicates that the compiler couldn't find a symbol (such as a variable or method name) you used in your code.
The error message you provided points to line 7 in your test.java file, which is where the issue is located. Some common reasons for this error include:
Typo or misspelled variable, method, or class name.
Using a variable, method, or class before it's declared or imported.
Incorrect or missing package imports.
Accessing a non-static variable, method, or class in a static context, or vice versa.
Incorrect capitalization, as Java is case-sensitive.
To fix this error, review your code on line 7 and ensure that the symbol in question is correctly declared, imported, and spelled. Also, check that the proper capitalization is used and that you are correctly accessing static or non-static members, if applicable.</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</si>
  <si>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</si>
  <si>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test.java:5: error: variable reverse_word might not have been initialized</t>
  </si>
  <si>
    <t>The error message you're seeing:
go
test.java:5: error: variable reverse_word might not have been initialized
indicates that the variable reverse_word might not have been initialized before it is being used in the for loop. In Java, local variables must be initialized before they are used.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</si>
  <si>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o fix the error, you need to initialize the reverse_word variable before using it in the for loop. Also,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</si>
  <si>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This error is likely occurring because you have declared the reverse_word variable, but you have not assigned it any initial value. As a result, the Java compiler is unable to determine what value the reverse_word variable should have when it is used in your code.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</si>
  <si>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</si>
  <si>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This error message is related to the Java programming language. It indicates that there is a variable named reverse_word in your code (specifically at line 5) that might not have been initialized before being used.
In Java, local variables need to be initialized before they are used. If the compiler cannot guarantee that a variable has been assigned a value before it is used, it raises this error to prevent potential runtime issues.
To fix this error, make sure to assign an initial value to the reverse_word variable before using it. For example:
java
Copy code
String reverse_word = ""; // Initializing the variable with an empty string</t>
  </si>
  <si>
    <t>import java.lang.*;
import java.util.*;
public class test {
	public static void main(String[] args) {
		Boolean test = packageRice(5,2,10);
	}
	public static Boolean packageRice(Integer big, Integer small, Integer goal) {
		 big_remainder = goal % big;
		 small_remaind = big_remainder % small;
		 if (small_remaind != 0) {
		 	return False;
		 }
		 else {
		 	return True;
		 }
	}
}</t>
  </si>
  <si>
    <t>test.java:13: error: cannot find symbol</t>
  </si>
  <si>
    <t>variable not initialized</t>
  </si>
  <si>
    <t>The error message you're seeing:
lua
test.java:13: error: cannot find symbol
indicates that there is a symbol (a variable or method) that the compiler cannot find. In this case, the error is caused by not declaring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Integer big_remainder = goal % (big * 5);
        Integer small_remaind = big_remainder % small;
        if (small_remaind != 0) {
            return false;
        } else {
            return true;
        }
    }
}
I made the following changes:
    Changed the class name from test to Test to follow Java naming conventions.
    Declared the types for variables big_remainder and small_remaind: Integer big_remainder and Integer small_remaind.
    Changed False to false and True to true, since Java uses lowercase for boolean literals.
    Added a line to print the result in the main method.
    Updated the big_remainder calculation to consider the size of the big bags (5 kg).
Now your code should work without any errors.</t>
  </si>
  <si>
    <t>To fix the error, you need to declare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 big_remainder = goal % big;
        int small_remaind = big_remainder % small;
        if (small_remaind != 0) {
            return false;
        } else {
            return true;
        }
    }
}
I made the following changes:
    Changed the class name from test to Test to follow Java naming conventions.
    Declared the types for variables big_remainder and small_remaind: int big_remainder and int small_remaind.
    Changed False to false and True to true, since Java uses lowercase for boolean literals.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</si>
  <si>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big_remainder.
This error is likely occurring because big_remainder is not a valid identifier in Java. In Java, variable names cannot contain underscores (_) or any other special characters, and must begin with a letter, underscore, or dollar sign.
To fix this error, you will need to rename the big_remainder and small_remaind variables so that they are valid Java identifiers. For example, you could change the names to bigRemainder and smallRemaind, respectively. This will make the names valid and the error should go away.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big_remainder and small_remaind variables have been renamed to bigRemainder and smallRemaind, respectively. This makes the names valid Java identifiers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</si>
  <si>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False keyword has been replaced with false in the packageRice() method. This should fix the cannot find symbol error and allow your code to compile and run correctly.</t>
  </si>
  <si>
    <t>In Java, the "cannot find symbol" error is a common compile-time error that occurs when the Java compiler cannot recognize a symbol (such as a variable, method, or class) that you are trying to use in your code. In the example you provided, the error occurred on line 13 of the file test.java.
This error typically happens for one of the following reasons:
Typo or misspelled variable/method/class name: If you mistype or misspell the name of a variable, method, or class, the compiler won't be able to recognize the symbol you're trying to use.
Incorrect capitalization: Java is case-sensitive, so if you use incorrect capitalization for a variable, method, or class name, it will be treated as a different symbol.
Missing import statement: If you're trying to use a class from another package and you haven't imported it, the compiler won't recognize the class name.
Using a symbol that is out of scope: If you're trying to use a variable, method, or class that is not in the current scope, the compiler won't be able to find it. This can occur if you try to access a local variable outside the block it was declared in or if you try to use a non-static member in a static context.
To fix the error, carefully review your code and ensure that the symbol you are trying to use is properly defined, spelled correctly, imported if necessary, and in scope where you are using it.</t>
  </si>
  <si>
    <t>import java.util.*;
public class jaimie_C2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</si>
  <si>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test.java:3: error: class jaimie_C2 is public, should be declared in a file named jaimie_C2.java</t>
  </si>
  <si>
    <t>The error message you're seeing:
kotlin
test.java:3: error: class jaimie_C2 is public, should be declared in a file named jaimie_C2.java
indicates that the name of the public class you've defined (jaimie_C2) doesn't match the name of the file it's in (test.java). In Java, if you have a public class, the name of the file should be the same as the name of the public class with the .java extension.
To fix this error, you can either:
    Rename the file to jaimie_C2.java to match the public class name.
    Remove the public modifier from the class definition if it doesn't need to be public.
Also, note that there are other issues in your code that you may want to fix. Here's a revised version of your code:
java
import java.util.*;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t>
  </si>
  <si>
    <t>To fix the error, you need to rename the file to match the public class name. In this case, you should rename your file from test.java to jaimie_C2.java.
Additionally, there are other issues in your code that need to be fixed. Here's a revised version of your code:
java
import java.util.*;
public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
After renaming the file to Jaimie_C2.java and applying the changes above, your code should work without any errors.</t>
  </si>
  <si>
    <t>The error message class jaimie_C2 is public, should be declared in a file named jaimie_C2.java is indicating that the jaimie_C2 class is declared as public, but the name of the file that contains the class does not match the class name. In Java, when a class is declared as public, the name of the file that contains the class must match the class name exactly, including the case of the letters.
In this case, the jaimie_C2 class is declared as public, but the file that contains the class is named test.java, not jaimie_C2.java. This means that the Java compiler is unable to find a file named jaimie_C2.java that contains the jaimie_C2 class, and it is generating the error message to let you know.
To fix this error, you will need to rename the test.java file to jaimie_C2.java so that it matches the name of the jaimie_C2 class. Once you have done this, the error should go away and your code should compile and run correctly.</t>
  </si>
  <si>
    <t>To fix the error, you need to rename the file containing the jaimie_C2 class so that it matches the name of the class. In this case, you would need to rename the file test.java to jaimie_C2.java.</t>
  </si>
  <si>
    <t>The error message you're seeing is a Java compiler error. It's telling you that the class jaimie_C2 is declared as public but is not in a file with the correct name. In Java, when a class is declared as public, the file that contains the class must have the same name as the class, followed by the .java extension.
In this case, the class jaimie_C2 is public, so the file containing this class should be named jaimie_C2.java. To fix the error, simply rename the file containing the jaimie_C2 class to jaimie_C2.java and recompile your code.</t>
  </si>
  <si>
    <t>import java.util.*;
public class test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</si>
  <si>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test.java:12: error: cannot find symbol</t>
  </si>
  <si>
    <t>append does not exist in java</t>
  </si>
  <si>
    <t>The error "cannot find symbol" at line 12 is because you are trying to use the append method on a char[], which does not have an append method. The correct way to populate the reversearray is by assigning the character from the array at the corresponding position.
Here's a revised version of your code with the necessary changes: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</si>
  <si>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To fix the error in your code, you need to replace the append method with the correct assignment to populate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</si>
  <si>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The error message cannot find symbol indicates that the compiler has encountered a symbol that it does not recognize. This could be because the symbol is misspelled, or because it is not defined in the current scope.</t>
  </si>
  <si>
    <t>To fix the error, you need to determine which symbol the compiler is having trouble with, and then make sure that it is spelled correctly and is defined in the current scope. In order to do this, you will need to look at the code around the line where the error occurred and try to identify the symbol that is causing the problem. Once you have identified the symbol, you can check to make sure that it is spelled correctly and that it is defined in the current scope. If it is not defined in the current scope, you may need to import the class or package that defines it.
It is also possible that the error is being caused by a missing or mismatched closing bracket or parentheses. In this case, you should check the code to make sure that all brackets and parentheses are properly matched and placed.
If you are still having trouble identifying and fixing the error, it may be helpful to share your code with others who may be able to help you identify the problem.</t>
  </si>
  <si>
    <t>The "cannot find symbol" error is a common compile-time error in Java, which usually occurs when the compiler encounters an unknown or undefined symbol (such as a variable, method, or class) in your code.
In your case, the error is reported at line 12 in the test.java file. This means that the Java compiler cannot find a reference for a symbol (variable, method, or class) used in that line of code.
Some common reasons for this error are:
Typographical errors: If you misspelled a variable or method name, the compiler will not be able to recognize it.
Incorrect import statements: If you're using a class or method from another package, ensure that you've properly imported it.
Incorrect package declaration: Ensure that the package declaration in your file matches the actual directory structure.
Scope issues: Check if you're trying to access a variable or method that is out of scope or has been declared with restricted access (private, protected).
To fix the error, go to line 12 in test.java, identify the problematic symbol, and make sure it is correctly defined and accessible in your code.</t>
  </si>
  <si>
    <t>import java.util.*;
public class test {
	public static void main(String[] args) {
	}
	public static String findLongestPalindrome(String word){
		char[] array = word.toCharArray();
		char[] reversearray = new char[array.length];
		for (int i = array.length -1; i&gt;=0;i--){
			reversearray[array.length-i] = i;
		}
		if (array == reversearray){
			return true;
		}
		else {
			return false;
		}
	}
}</t>
  </si>
  <si>
    <t>test.java:12: error: incompatible types: possible lossy conversion from int to char</t>
  </si>
  <si>
    <t>saving int value in char variable</t>
  </si>
  <si>
    <t>The error "incompatible types: possible lossy conversion from int to char" occurs because you are trying to assign an integer (i) to a character array element (reversearray[array.length - i]). This is not a valid assignment because the array is supposed to store characters, not integers.
To fix the error, you need to assign the correct character from the original array to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Fixed the assignment to reverseArray[array.length - 1 - i] = array[i]; to copy the character from the original 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</si>
  <si>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You should modify your code to properly reverse the characters in the array and compare the two character arrays using Arrays.equals() method. Also, change the return type of the findLongestPalindrome method to boolean. Here's the corrected version of your code:
java
import java.util.Arrays;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return Arrays.equals(array, reverseArray);
    }
}
Changes made:
    Imported java.util.Arrays to use the Arrays.equals() method for comparison.
    Changed reversearray[array.length - i] = i; to reverseArray[array.length - 1 - i] = array[i]; to properly copy the character from the original array.
    Changed the return type of the findLongestPalindrome method from String to boolean.
    Used Arrays.equals(array, reverseArray) to compare the two character arrays.
    Added a line to print the result in the main method.
With these changes, your code should work without any errors.</t>
  </si>
  <si>
    <t>Doesn't mention it's because it's trying to save int in char array but correct code snippet</t>
  </si>
  <si>
    <t>The error message incompatible types: possible lossy conversion from int to char indicates that the compiler is unable to convert a value of type int to a value of type char. In this case, the error is likely being caused by the line of code reversearray[array.length-i] = i;, which attempts to assign the value of i (an int) to an element of the reversearray array, which is an array of char values.
Since an int is a larger data type than a char, it is not possible to convert an int value to a char value without potentially losing information. In other words, some of the data stored in the int value may be lost when it is converted to a char value. This can cause unexpected behavior in your code, and is why the compiler is raising an error.
To fix this error, you need to make sure that you are not attempting to convert values of type int to type char without first explicitly converting them. You can do this using a type casting operator, which allows you to explicitly specify the type of a value. In this case, you could use the following code to fix the error:
reversearray[array.length-i] = (char) i;
This code uses the type casting operator (char) to explicitly convert the value of i from an int to a char before assigning it to an element of the reversearray array. This will allow the code to compile without raising an error.</t>
  </si>
  <si>
    <t>To fix the error, you should replace this line:
reversearray[array.length-i] = i;
with this:
reversearray[array.length-i-1] = array[i];
This is because the error is occurring because you are trying to assign an integer value (i) to a character array element (reversearray[array.length-i]), which is not allowed. By replacing i with array[i], you are assigning the character at index i in the array to the corresponding index in the reversearray instead.
Additionally, your method is currently returning a boolean value indicating whether the input word is a palindrome or not. However, the method's return type is declared as String, so you will need to change the return type to boolean or update the return statements to return a String value instead.
Here is the updated code with these changes applied:
import java.util.*;
public class test {
	public static void main(String[] args) {
	}
	public static boolean findLongestPalindrome(String word){
		char[] array = word.toCharArray();
		char[] reversearray = new char[array.length];
		for (int i = array.length -1; i&gt;=0;i--){
			reversearray[array.length-i-1] = array[i];
		}
		if (array == reversearray){
			return true;
		}
		else {
			return false;
		}
	}
}</t>
  </si>
  <si>
    <t>This error message is from the Java compiler, and it is indicating that there is a type mismatch in your code, specifically at line 12 of the test.java file. The error suggests that you are trying to assign an int value to a char variable, which might lead to a loss of data.
In Java, the char type represents a single Unicode character and has a range of 0 to 65,535. The int type represents a 32-bit signed integer with a range of -2,147,483,648 to 2,147,483,647. When you try to assign an int value to a char variable, you may lose some data if the int value falls outside the range of the char type or if the conversion is done implicitly.
To fix this error, you can either:
Ensure that the variable you're assigning the value to is of the appropriate type (e.g., int instead of char).
If you're sure you want to convert the int value to a char, you can explicitly cast the int to a char. Be cautious with this approach, as it may still result in data loss if the int value is not within the range of a char. Here's an example of casting:
java
Copy code
int intValue = 65;
char charValue = (char) intValue; // This will convert the int to a char
Check your code at line 12 in the test.java file and make the necessary adjustments to resolve the error.</t>
  </si>
  <si>
    <t>import java.util.*;
public class jaimie {
	public static void main(String[] args) {
	}
	public static String findLongestPalindrome(String word){
		char[] array = word.toCharArray();
		char[] reversearray = new char[array.length];
		for (int i = array.length -1; i&gt;=0;i--){
			reversearray[array.length-i] = word.charAt(i);
		}
		if (array == reversearray){
			return true;
		}
		else {
			return false;
		}
	}
}</t>
  </si>
  <si>
    <t>test.java:16: error: incompatible types: boolean cannot be converted to String</t>
  </si>
  <si>
    <t>method declaration expects String but returns boolean</t>
  </si>
  <si>
    <t>The error is caused by the return type of the findLongestPalindrome method being declared as String, while you are returning a boolean value (true or false). To fix the error, change the return type of the findLongestPalindrome method to boolean.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</si>
  <si>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To fix the error, you should change the return type of the findLongestPalindrome method from String to boolean. Additionally, use Arrays.equals(array, reverseArray) to compare the two character arrays correctly.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</si>
  <si>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The error message "incompatible types: boolean cannot be converted to String" means that the method findLongestPalindrome() is trying to return a value of type boolean, but it is declared to return a value of type String. In other words, the method is returning a value of the wrong type.
In Java, the return type of a method must be specified in the method declaration, and all values returned by the method must be of the specified type. If a method attempts to return a value of the wrong type, the Java compiler will raise an error.
In this case, the findLongestPalindrome() method is declared to return a String, but it is trying to return a boolean value. To fix this error, the method can either be declared to return a boolean value instead of a String, or it can return a String value that represents the boolean value it is trying to return. For example, the method could return the string "true" if it is trying to return the true value, and "false" if it is trying to return the false value.</t>
  </si>
  <si>
    <t>To fix the error "incompatible types: boolean cannot be converted to String" in the findLongestPalindrome() method, you can either declare the method to return a boolean value instead of a String, or you can return a String value that represents the boolean value it is trying to return.
Here is an example of how the method could be declared and implemented to return a boolean value:
public static boolean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result
    return array == reversearray;
}
Here is an example of how the method could be implemented to return a String value that represents the boolean value it is trying to return:
public static String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string "true" if they are equal, or "false</t>
  </si>
  <si>
    <t>This error message is generated by the Java compiler and indicates a type mismatch in your code. Specifically, it means that you are trying to assign or convert a value of the 'boolean' type to a variable of the 'String' type, which is not allowed in Java.
The error message also provides the line number where the issue occurs (in this case, line 16 in the "test.java" file).
To fix this error, you need to identify the part of your code causing the type mismatch and correct it. If you want to store the boolean value as a String, you can use the String.valueOf() method to convert it, like this:
java
Copy code
boolean boolValue = true;
String stringValue = String.valueOf(boolValue);
This code snippet will convert the boolean value (true or false) to a String representation ("true" or "false") and store it in the stringValue variable.</t>
  </si>
  <si>
    <t>public class test {
	public static void main(String[] args){
		String s = "java interview";
		System.out.println(reverse(s));
	}
	public String reverse (String s){
		String newString = "";
		for (char a: s){
			newString+=a;
		}
	}
}</t>
  </si>
  <si>
    <t>test.java:4: error: non-static method reverse(String) cannot be referenced from a static context</t>
  </si>
  <si>
    <t>The error message indicates that you're trying to call a non-static method reverse(String) from a static method main(String[] args). Non-static methods belong to instances of a class, whereas static methods belong to the class itself. You can only call non-static methods on an instance of the class.
To fix the error, you can either make the reverse method static or create an instance of the test class and call the reverse method on that instance.
Option 1: Make the reverse method static:
java
public class test {
    public static void main(String[] args) {
        String s = "java interview";
        System.out.println(reverse(s));
    }
    public static String reverse(String s) {
        String newString = "";
        for (char a : s.toCharArray()) {
            newString = a + newString;
        }
        return newString;
    }
}
Option 2: Create an instance of the test class:
java
public class test {
    public static void main(String[] args) {
        String s = "java interview";
        test instance = new test();
        System.out.println(instance.reverse(s));
    }
    public String reverse(String s) {
        String newString = "";
        for (char a : s.toCharArray()) {
            newString = a + newString;
        }
        return newString;
    }
}
In both options, I've also corrected the reverse method to use s.toCharArray() in the for-each loop and added a return statement to return the reversed string.</t>
  </si>
  <si>
    <t>You are getting the error because you are trying to call a non-static method (reverse) from a static method (main). To fix the error, you can either make the reverse method static or create an instance of the test class to call the reverse method. I'll show you both solutions.
Solution 1: Make the reverse method static
java
public class test {
    public static void main(String[] args) {
        String s = "java interview";
        System.out.println(reverse(s));
    }
    public static String reverse(String s) {
        String newString = "";
        for (char a : s.toCharArray()) {
            newString = a + newString;
        }
        return newString;
    }
}
Solution 2: Create an instance of the test class
java
public class test {
    public static void main(String[] args) {
        test myTest = new test();
        String s = "java interview";
        System.out.println(myTest.reverse(s));
    }
    public String reverse(String s) {
        String newString = "";
        for (char a : s.toCharArray()) {
            newString = a + newString;
        }
        return newString;
    }
}
In both solutions, I've also made two changes to the reverse method:
    I've added a return statement to return the reversed string.
    I've replaced the for-each loop with a loop that iterates through the characters of the input string using the toCharArray() method.</t>
  </si>
  <si>
    <t>The error message non-static method reverse(String) cannot be referenced from a static context means that the reverse method is an instance method, but it is being called from the main method, which is a static method. In Java, instance methods belong to a specific object, and they can be called only on instances of the class in which they are defined. Static methods, on the other hand, belong to the class itself, and they can be called without having to create an instance of the class.</t>
  </si>
  <si>
    <t xml:space="preserve">To fix this error, you can either make the reverse method static, or you can create an instance of the test class and call the reverse method on that instance. Here are two possible ways to fix the error:
    Make the reverse method static:
public class test {
    public static void main(String[] args){
        String s = "java interview";
        System.out.println(reverse(s));
    }
    public static String reverse (String s){
        String newString = "";
        for (char a: s){
            newString+=a;
        }
    }
}
Create an instance of the test class and call the reverse method on that instance:
    public class test {
        public static void main(String[] args){
            test t = new test();
            String s = "java interview";
            System.out.println(t.reverse(s));
        }
        public String reverse (String s){
            String newString = "";
            for (char a: s){
                newString+=a;
            }
        }
    }
It's worth noting that the code in the reverse method is not correct, as it does not actually reverse the string. To reverse the string, you can use the StringBuilder class, which provides a convenient reverse method, like this:
public class test {
    public static void main(String[] args){
        test t = new test();
        String s = "java interview";
        System.out.println(t.reverse(s));
    }
    public String reverse (String s){
        StringBuilder sb = new StringBuilder(s);
        return sb.reverse().toString();
    }
}
</t>
  </si>
  <si>
    <t>This error message is related to Java code, and it occurs when you're trying to access a non-static method from a static context. In Java, there are two types of methods: static and non-static (also called instance) methods.
Static methods belong to the class and can be called directly on the class itself. They don't require an instance of the class to be called. Non-static methods, on the other hand, belong to an instance of the class and need an object of that class to be called.
The error message you're seeing, "non-static method reverse(String) cannot be referenced from a static context," is telling you that you're trying to call the non-static method reverse(String) as if it were a static method, without an instance of the class.
To fix this error, you have two options:
Make the reverse(String) method static, if it makes sense in the context of your program. You can do this by adding the static keyword to the method signature. For example:
java
Copy code
public static String reverse(String input) {
    // method implementation
}
If the reverse(String) method should remain an instance method, you'll need to create an instance of the class that contains the method and call it on that instance. For example, assuming the method is in a class called MyClass:
java
Copy code
MyClass myInstance = new MyClass();
String reversedString = myInstance.reverse("example");
Choose the appropriate solution based on the design of your program and the purpose of the reverse(String) method.</t>
  </si>
  <si>
    <t>public class test {
	public static void main(String[] args){
		String s = "java interview";
		System.out.println(reverse(s));
	}
	public static String reverse (String s){
		String newString = "";
		for (char a: s){
			newString+=a;
		}
	}
}</t>
  </si>
  <si>
    <t>test.java:10: error: for-each not applicable to expression type</t>
  </si>
  <si>
    <t>The error "for-each not applicable to expression type" means that the type of expression you are using in the for-each loop is not iterable. In your code, you are trying to iterate through a String directly using the for-each loop, which is not possible.
To fix this error, you need to convert the String into a char array using the toCharArray() method before iterating through it.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</si>
  <si>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I apologize for the confusion earlier. To fix the error "for-each not applicable to expression type," you need to convert the String into a char array using the toCharArray() method before iterating through it. Additionally, you need to add a return statement to return the reversed string.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</si>
  <si>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The error message "for-each not applicable to expression type" means that the for-each loop in the code is trying to iterate over a variable or expression of a type that does not support this type of iteration. In this case, the error is likely being caused by the fact that the s variable is a String, and the for-each loop is trying to iterate over its individual characters.
A for-each loop can only be used to iterate over an array or other type of collection that implements the Iterable interface. Since String does not implement this interface, the for-each loop cannot be used with a String variable.
To fix this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</si>
  <si>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To fix the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</si>
  <si>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This error message is a Java compiler error indicating that you are trying to use a "for-each" loop (also known as an "enhanced for loop") with an expression that is not compatible with this type of loop. The "for-each" loop is designed to iterate over arrays and objects that implement the Iterable interface, such as Collection classes (e.g., List, Set).
The error message tells you that the expression you're using with the "for-each" loop is not an array or an instance of an Iterable type.
Here's an example that would trigger this error:
java
Copy code
int num = 5;
for (int i : num) {
    System.out.println(i);
}
In this case, the variable num is of type int, which is not an array or an Iterable type, so using it in a "for-each" loop will result in the mentioned error.
To fix this error, make sure that the expression you're using with the "for-each" loop is an array or an Iterable type, like this:
java
Copy code
List&lt;Integer&gt; numbers = Arrays.asList(1, 2, 3, 4, 5);
for (int i : numbers) {
    System.out.println(i);
}
In this example, numbers is a List of Integer objects, which is an Iterable type, so the "for-each" loop will work correctly.</t>
  </si>
  <si>
    <t>import java.util.List;
public class A2_terry {
	public static void main(String[] args) {
		List&lt;String&gt; myList = new List&lt;&gt;();
		myList.add("Cat");
		myList.add("Dog");
		upperCase(myList);
	}
	public static List&lt;String&gt; upperCase(List&lt;String&gt; list) {
		List&lt;String&gt; resultList = new List&lt;&gt;();
		for (String s : list) {
			resultList.add(s.toUpperCase());
		}
		return resultList;
	}
}</t>
  </si>
  <si>
    <t>test.java:6: error: List is abstract; cannot be instantiated</t>
  </si>
  <si>
    <t>The error "List is abstract; cannot be instantiated" means that you are trying to create an instance of the List interface, which is not possible because List is an abstract data type. Instead, you should create an instance of a concrete class that implements the List interface, such as ArrayList.
To fix the error, replace the List instantiation with an ArrayList instantiation. Also, don't forget to import java.util.ArrayList. Here's the corrected code:
java
import java.util.ArrayList;
import java.util.List;
public class A2_terry {
    public static void main(String[] args) {
        List&lt;String&gt; myList = new ArrayList&lt;&gt;(); // Instantiate an ArrayList instead of a List
        myList.add("Cat");
        myList.add("Dog");
        upperCase(myList);
    }
    public static List&lt;String&gt; upperCase(List&lt;String&gt; list) {
        List&lt;String&gt; resultList = new ArrayList&lt;&gt;(); // Instantiate an ArrayList instead of a List
        for (String s : list) {
            resultList.add(s.toUpperCase());
        }
        return resultList;
    }
}
Now, the code should work correctly, and it should create a new list with the uppercase versions of the input strings.</t>
  </si>
  <si>
    <t>To fix the error "List is abstract; cannot be instantiated," you need to create an instance of a concrete class that implements the List interface, such as ArrayList. Additionally, you should import java.util.ArrayList. Here's the corrected code:
java
import java.util.ArrayList;
import java.util.List;
public class A2_terry {
    public static void main(String[] args) {
        List&lt;String&gt; myList = new ArrayList&lt;&gt;(); // Instantiate an ArrayList instead of a List
        myList.add("Cat");
        myList.add("Dog");
        myList = upperCase(myList); // Assign the result of the upperCase method back to myList
        System.out.println(myList); // Print the myList
    }
    public static List&lt;String&gt; upperCase(List&lt;String&gt; list) {
        List&lt;String&gt; resultList = new ArrayList&lt;&gt;(); // Instantiate an ArrayList instead of a List
        for (String s : list) {
            resultList.add(s.toUpperCase());
        }
        return resultList;
    }
}
In this corrected code, I have:
    Replaced List instantiation with ArrayList instantiation.
    Imported java.util.ArrayList.
    Assigned the result of the upperCase method back to myList in the main method.
    Added a System.out.println statement to print the modified list.
Now, the code should work correctly, and it should create a new list with the uppercase versions of the input strings and print it.</t>
  </si>
  <si>
    <t>The error message "List is abstract; cannot be instantiated" means that the List class is an abstract class, and therefore cannot be used to create objects directly. An abstract class is a class that cannot be instantiated, but can be extended by other classes to create concrete, non-abstract classes.
In this case, the error is being caused by the fact that the List class is an abstract class, and the code is trying to create an object of type List using the new keyword. This is not allowed, because List is an abstract class and cannot be instantiated directly.
To fix this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</si>
  <si>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To fix the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</si>
  <si>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The error message you provided indicates that you are trying to instantiate an object of the List interface in your Java code. The List interface is abstract, which means you cannot create an object directly from it. Instead, you should use one of the concrete implementations of the List interface, such as ArrayList or LinkedList.
To fix this error, you can replace the List instantiation with an instantiation of a concrete implementation. Here's an example:
Instead of:
java
Copy code
List&lt;String&gt; myList = new List&lt;String&gt;();
Use:
java
Copy code
List&lt;String&gt; myList = new ArrayList&lt;String&gt;();
or:
java
Copy code
List&lt;String&gt; myList = new LinkedList&lt;String&gt;();
Both ArrayList and LinkedList are classes that implement the List interface, so they can be used as concrete implementations. Choose the appropriate one based on your specific use case and performance requirements.</t>
  </si>
  <si>
    <t>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(!(word.charAt(start).equals(word.charAt(end)))) {
				return false;
			}
			start ++;
			end --;
		}
		return true;
	}
}</t>
  </si>
  <si>
    <t>test.java:15: error: char cannot be dereferenced</t>
  </si>
  <si>
    <t>wrong way to compare char (a primitive)</t>
  </si>
  <si>
    <t>The error "char cannot be dereferenced" means that you are trying to call a method on a primitive data type (in this case, char). In Java, primitive data types, such as char, int, and boolean, are not objects and therefore do not have methods that can be called on them.
In your code, you are trying to use the equals() method on char values, which is not allowed. Instead, you can use the == operator to compare char values for equality.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I've replaced the !(word.charAt(start).equals(word.charAt(end))) expression with the word.charAt(start) != word.charAt(end) expression, which uses the != operator to compare char values for inequality. Now, the code should work correctly and determine if the input string is a palindrome.</t>
  </si>
  <si>
    <t>To fix the "char cannot be dereferenced" error, you should use the == operator to compare char values for equality, instead of using the equals() method.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In this corrected code, I have replaced the !(word.charAt(start).equals(word.charAt(end))) expression with the word.charAt(start) != word.charAt(end) expression, which uses the != operator to compare char values for inequality. Now, the code should work correctly and determine if the input string is a palindrome.</t>
  </si>
  <si>
    <t>The error message "char cannot be dereferenced" means that the code is trying to call a method on a char value using dot notation, but this is not allowed in Java. In Java, a char value is a primitive data type, and as such, it cannot have methods called on it using dot notation.
In this case, the error is being caused by the line of code if (!(word.charAt(start).equals(word.charAt(end)))), where the charAt method is being called on a String to retrieve a char value, and then the equals method is being called on that char value using dot notation. This is not allowed, because char values are primitive data types and do not have methods that can be called on them.
To fix this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</si>
  <si>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To fix the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</si>
  <si>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This error message "char cannot be dereferenced" typically occurs when you try to use a method or property on a char variable in Java. The char data type in Java is a primitive type, not an object, which means it doesn't have any methods or properties associated with it.
For example, consider the following code:
java
Copy code
public class Test {
    public static void main(String[] args) {
        char c = 'a';
        System.out.println(c.toUpperCase());
    }
}
This code would produce the "char cannot be dereferenced" error because you're trying to use the toUpperCase() method on a char variable c. To fix this error, you should use the Character class, which provides static methods to work with char values. Here's the corrected code:
java
Copy code
public class Test {
    public static void main(String[] args) {
        char c = 'a';
        System.out.println(Character.toUpperCase(c));
    }
}
In this example, the Character.toUpperCase() method is used to convert the char value c to its uppercase equivalent, and the error is resolved.</t>
  </si>
  <si>
    <t>public abstract class NFLPlayersReference {
    private static Runningback[] nflplayersreference;
    private static Quarterback[] players;
    private static WideReceiver[] nflplayers;
    public static void main(String args[]){
    Runningback r = new Runningback("Thomlinsion");
    Quarterback q = new Quarterback("Tom Brady");
    WideReceiver w = new WideReceiver("Steve Smith");
    NFLPlayersReference[] NFLPlayersReference;
        Run();// {
        NFLPlayersReference = new NFLPlayersReference [3];
        nflplayersreference[0] = r;
        players[1] = q;
        nflplayers[2] = w;
            for ( int i = 0; i &lt; nflplayersreference.length; i++ ) {
            System.out.println("My name is " + " nflplayersreference[i].getName());
            nflplayersreference[i].run();
            nflplayersreference[i].run();
            nflplayersreference[i].run();
            System.out.println("NFL offensive threats have great running abilities!");
        }
    }
    private static void Run() {
        System.out.println("Not yet implemented");
    }     
}</t>
  </si>
  <si>
    <t>missing closing "</t>
  </si>
  <si>
    <t>The error "unclosed string literal" means that there is a string literal in the code that is not properly closed with a double quotation mark. In this case, the error is caused by an extra space between the double quotes and the closing parenthesis in the System.out.println() statement.
To fix the error, you need to remove the extra space and close the string literal properly. Here's the corrected line:
java
System.out.println("My name is " + nflplayersreference[i].getName());
Now the code should compile without the "unclosed string literal" error. However, there are still some issues in the code that need to be addressed for it to work correctly. If you need help with those, please let me know.</t>
  </si>
  <si>
    <t>To fix the "unclosed string literal" error, you need to remove the extra space and close the string literal properly in the System.out.println() statement. Here's the corrected line:
java
System.out.println("My name is " + nflplayersreference[i].getName());
However, there are still some issues with the code. The main issue is that you are trying to store Runningback, Quarterback, and WideReceiver objects in an NFLPlayersReference array, which will not work. Instead, you should create separate arrays for each type of player. Here's a revised version of your code:
java
public abstract class NFLPlayersReference {
    private static Runningback[] runningbacks;
    private static Quarterback[] quarterbacks;
    private static WideReceiver[] wideReceivers;
    public static void main(String args[]) {
        Runningback r = new Runningback("Thomlinsion");
        Quarterback q = new Quarterback("Tom Brady");
        WideReceiver w = new WideReceiver("Steve Smith");
        runningbacks = new Runningback[1];
        quarterbacks = new Quarterback[1];
        wideReceivers = new WideReceiver[1];
        runningbacks[0] = r;
        quarterbacks[0] = q;
        wideReceivers[0] = w;
        for (int i = 0; i &lt; runningbacks.length; i++) {
            System.out.println("My name is " + runningbacks[i].getName());
            runningbacks[i].run();
            runningbacks[i].run();
            runningbacks[i].run();
            System.out.println("NFL offensive threats have great running abilities!");
        }
        // Add similar loops for quarterbacks and wideReceivers if needed
    }
    private static void Run() {
        System.out.println("Not yet implemented");
    }
}
Please note that this code assumes that you have already created the Runningback, Quarterback, and WideReceiver classes, and they have the getName() and run() methods defined. If you need help with those classes, please let me know.</t>
  </si>
  <si>
    <t>The error message "unclosed string literal" means that there is a string literal in the code that is not properly terminated with a closing quotation mark.
In this specific code, the error occurs in the System.out.println statement on line 33 where there are two string literals that are not properly closed. The corrected line should look like this:
csharp
System.out.println("My name is " + nflplayersreference[i].getName());
This fixes the error by closing the string literal before the concatenation operator, and removing the unnecessary quotation marks inside the concatenation.</t>
  </si>
  <si>
    <t>To fix the "unclosed string literal" error on line 33 of the NFLPlayersReference class, you need to add a closing quotation mark to the end of the first string literal and remove the extra quotes inside the concatenation operator.
The corrected line should look like this:
csharp
System.out.println("My name is " + nflplayersreference[i].getName());
After making this change, the error should be resolved, and the code should compile without any issues.</t>
  </si>
  <si>
    <t>import java.io.IOException;
public class test {
   private int count=0;
   public static void main(String args[]) throws IOException {
       count++; //compiler error: non-static variable count cannot be referenced from a static context
   }
}</t>
  </si>
  <si>
    <t>test.java:9: error: non-static variable count cannot be referenced from a static context</t>
  </si>
  <si>
    <t>The error "non-static variable count cannot be referenced from a static context" means that you are trying to access a non-static instance variable (in this case, count) from a static method (in this case, the main method).
In Java, static methods belong to the class itself, not to any specific instance of the class. Since count is an instance variable, it belongs to a specific instance of the test class, and you cannot access it directly from the static main method.
To fix this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</si>
  <si>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To fix the "non-static variable count cannot be referenced from a static context"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</si>
  <si>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The error message "non-static variable count cannot be referenced from a static context" means that you are trying to access a non-static variable from a static method or context.
In this specific code, the error occurs because you are trying to access the non-static variable</t>
  </si>
  <si>
    <t>To fix the error "non-static variable count cannot be referenced from a static context", you can either make the count variable static or create an instance of the test class and access the count variable through that instance.
Here's an example of making the count variable static:
arduino
public class Test {
   private static int count=0;
   public static void main(String args[]) {
       count++;
       System.out.println(count);
   }
}
In this code, the count variable is now declared as private static int count, which means it can be accessed from the static main method.
Alternatively, if you want to keep count as a non-static variable, you can create an instance of the test class and access the count variable through that instance:
arduino
public class Test {
   private int count=0;
   public static void main(String args[]) {
       Test t = new Test();
       t.count++;
       System.out.println(t.count);
   }
}
In this code, we create an instance of the Test class with Test t = new Test();, and then access the count variable through the t object with t.count++. This allows us to access the non-static count variable from the static main method.</t>
  </si>
  <si>
    <t>This error occurs when you are trying to access a non-static variable from a static context, such as a static method, in Java. In Java, non-static variables are instance variables, which means they belong to an instance (object) of a class, while static variables and methods belong to the class itself.
The error message you provided:
vbnet
Copy code
test.java:9: error: non-static variable count cannot be referenced from a static context
indicates that you are trying to access a non-static variable count inside a static method or block, which is not allowed in Java.
To fix this error, you can do one of the following:
Make the variable count static by adding the static keyword:
java
Copy code
static int count;
Access the count variable through an instance of the class that contains it. First, create an instance of the class, then access the variable using the instance:
java
Copy code
// Assuming the class is named TestClass
TestClass obj = new TestClass();
int value = obj.count;
If the variable is being accessed within the same class, you can change the method or block in which you are accessing the variable from static to non-static. This change allows the method to access instance variables directly.</t>
  </si>
  <si>
    <t>//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System.out.print(“Same”);
           else
               System.out.print(“Not Same”);
       }
       catch(NullPointerException e)
       {
           System.out.print(“NullPointerException Caught”);
       }
   }
}</t>
  </si>
  <si>
    <t>wrong type of quotation marks</t>
  </si>
  <si>
    <t>The error "illegal character: '\u201c'" is caused by the use of curly quotes (“”) instead of straight quotes ("") in your code. Java expects straight quotes for string literals, and the curly quotes are causing a syntax error.
To fix the error, replace the curly quotes with straight quotes.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</si>
  <si>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To fix the "illegal character: '\u201c'" error, you need to replace the curly quotes (“”) with straight quotes ("") in your code. Java expects straight quotes for string literals, and the curly quotes are causing a syntax error.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</si>
  <si>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The error "test.java:29: error: illegal character: '\u201c'" means that there is an illegal Unicode character in the code, specifically the character ‘\u201c’ (LEFT DOUBLE QUOTATION MARK) at the line where the error is reported. This character is not a valid double quote character in Java code.</t>
  </si>
  <si>
    <t>The error is caused by using non-standard quotation marks (“ and ”) instead of standard double quotes ("). Replace the non-standard quotation marks with standard double quotes in the if statement:
csharp
if (ptr.equals("gfg"))
After making this change, the code should compile without errors.</t>
  </si>
  <si>
    <t>This error message indicates that there is an illegal character in your Java code at line 29. The illegal character in this case is '\u201c', which is a Unicode representation of a left double quotation mark (“), also known as a "smart quote" or "curly quote".
In Java, you should use regular double quotes (") to enclose string literals. The problematic line should be:
java
Copy code
if (ptr.equals("gfg"))
Replace the curly quotes (“ ”) with regular double quotes (") to fix the error.</t>
  </si>
  <si>
    <t>The error "illegal character: '\u201c'" occurs because you are using non-standard double quotation marks (“ ”) instead of the standard double quotation marks (" ") to define the string literal.
To fix the error, replace the non-standard double quotation marks with the standard double quotation marks in the code around line 29 in the test.java file.
Change this:
java
if (ptr.equals(“gfg”))
To this:
java
if (ptr.equals("gfg"))
Once you've corrected the problem, try recompiling your code, and the error should be resolved.</t>
  </si>
  <si>
    <t>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if (d&lt;2000 &amp;&amp; t&gt;=2)
       {CI=(d*t*5)/100;
       System.out.println("The compound interest is:"+CI);
       }
       else if (2000&lt;d&lt;6000 &amp;&amp; t&gt;=2);
       {CI=(d*t*7)/100;
       System.out.println("The compound interest is:"+CI);
       }
       elseif (d&gt;6000 &amp;&amp; t&gt;=1);
       {CI=(d*t*8)/100;
       System.out.println("The compound interest is:"+CI);
       }
       elseif (t&gt;=5 &amp;&amp; d&gt;0);
       {CI=(d*t*10)/100;
       System.out.println("The compound interest is:"+CI);
       }
       else {CI=(d*t*3)/100;
       System.out.println("the compound interest is:"+CI);
       }
    }}</t>
  </si>
  <si>
    <t>test.java:33: error: 'else' without 'if'</t>
  </si>
  <si>
    <t>elseif instead of else if</t>
  </si>
  <si>
    <t>The error "else without if" means that an else or elseif (which should be else if) statement is not properly connected to an if statement. In your code, there are some issues with semicolons and the usage of elseif instead of else if.
To fix the error, make the following changes: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</si>
  <si>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You need to make several changes to fix the error: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</si>
  <si>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The error message "'else' without 'if'" means that there is an 'else' statement in the code without a preceding 'if' statement. It suggests that the 'else' statement is either not necessary or that there is a missing 'if' statement before it. In this case, the error is caused by a typo where the keyword 'elseif' is used instead of 'else if'. This causes the compiler to interpret the 'else' as a standalone statement without a preceding 'if' statement.</t>
  </si>
  <si>
    <t>The error is caused by using elseif instead of else if, and by having semicolons after the conditional statements. Here's the corrected code:
csharp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double CI;
       if (d&lt;2000 &amp;&amp; t&gt;=2)
       {
           CI=(d*t*5)/100;
           System.out.println("The compound interest is: "+CI);
       }
       else if (2000&lt;d &amp;&amp; d&lt;6000 &amp;&amp; t&gt;=2)
       {
           CI=(d*t*7)/100;
           System.out.println("The compound interest is: "+CI);
       }
       else if (d&gt;=6000 &amp;&amp; t&gt;=1)
       {
           CI=(d*t*8)/100;
           System.out.println("The compound interest is: "+CI);
       }
       else if (t&gt;=5 &amp;&amp; d&gt;0)
       {
           CI=(d*t*10)/100;
           System.out.println("The compound interest is: "+CI);
       }
       else
       {
           CI=(d*t*3)/100;
           System.out.println("The compound interest is: "+CI);
       }
    }
}
I've also added a variable declaration for CI, and fixed the println statements.</t>
  </si>
  <si>
    <t>This error message indicates that there is a syntax issue in your Java code at line 33. The compiler has encountered an 'else' block without a corresponding 'if' statement. In Java, 'else' must always follow an 'if' statement, forming a proper if-else conditional structure.
To fix the error, you should look at line 33 and its surrounding lines in your code to ensure that the 'else' block is correctly paired with an 'if' statement. There might be a missing or misplaced 'if', or a typo that needs correction. Here's an example of a correct if-else structure in Java:
java
Copy code
if (condition) {
    // Code to execute if the condition is true
} else {
    // Code to execute if the condition is false
}
Check your code and ensure that it follows the proper structure. If you find any issues, correct them and recompile your code.</t>
  </si>
  <si>
    <t>The error "'else' without 'if'" occurs when the Java compiler encounters an else statement that is not immediately preceded by an if statement. This typically happens when there is a syntax error or misplaced code between the if and else statements.
To fix the error, review your code around line 33 in the test.java file and ensure the else statement is properly associated with the corresponding if statement. Here are some common scenarios that could cause this error:
    Missing or misplaced braces {}: Check for any missing or misplaced opening or closing braces in your if statement or other nested code blocks. Make sure each opening brace has a corresponding closing brace.
    Incorrectly placed semicolon after the if statement: Placing a semicolon immediately after the if statement can cause the else statement to become disconnected from the if statement. For example:
    java
if (condition); // Incorrect: semicolon disconnects the if and else statements
    // ...
else {
    // ...
}
To fix this issue, remove the semicolon:
java
    if (condition) // Correct: no semicolon after the if statement
        // ...
    else {
        // ...
    }
    Extra or misplaced code between the if and else statements: Ensure there is no additional code or misplaced statements between the if and else statements.
Review the code at line 33 of your test.java file and correct any issues based on the suggestions above. Once you've corrected the problem, try recompiling your code, and the error should be resolved.</t>
  </si>
  <si>
    <t>No mention of else if</t>
  </si>
  <si>
    <t>public class test
{
  public static void test (double pay, double overtime, double basePay, double hour)
    {
        double result;
        { 
        if (basePay &lt;= 8.0)
        System.out.println ("Error"); 
        }       
        {
            if (basePay &gt;= 8.0 &amp;&amp; 40.0 &lt; hour &lt; 60.0)
            pay= hour * basePay;
            overtime = basePay * 1.5;
            System.out.println ("the pay is: " + pay + "the overtime pay is:" + overtime );
        }
        {
            if (basePay &gt;= 8.0 &amp;&amp; hour &lt;= 40.0)
            pay= hour * basePay;
            System.out.println ("the pay is: " + pay);
        }
        {
            if (basePay &gt;= 8.0 &amp;&amp; hour &gt; 60.0)
           System.out.println ("error");
        }
      }
    }</t>
  </si>
  <si>
    <t xml:space="preserve">test.java:14: error: bad operand types for binary operator '&lt;' </t>
  </si>
  <si>
    <r>
      <t xml:space="preserve">&amp;&amp; </t>
    </r>
    <r>
      <rPr>
        <sz val="12"/>
        <color rgb="FFFF0000"/>
        <rFont val="Calibri (Body)"/>
      </rPr>
      <t>40.0 &lt; hour &lt; 60.0</t>
    </r>
  </si>
  <si>
    <t>The error message you see is due to an incorrect usage of comparison operators in the following line:
scss
if (basePay &gt;= 8.0 &amp;&amp; 40.0 &lt; hour &lt; 60.0)
In Java, you cannot chain comparison operators like this. You need to break it down into two separate comparisons with an AND operator (&amp;&amp;). The correct line should be:
sql
if (basePay &gt;= 8.0 &amp;&amp; hour &gt; 40.0 &amp;&amp; hour &lt; 60.0)
Now the code should compile without the error. However, there are still some issues with the code, such as incorrect use of curly braces {} for grouping the conditions, and no main method to run the program. Please review your code and make necessary changes to fix these issues.</t>
  </si>
  <si>
    <t>The error is caused by the improper use of the less than operator &lt; in the following condition on line 14:
java
if (basePay &gt;= 8.0 &amp;&amp; 40.0 &lt; hour &lt; 60.0)
In Java, you cannot chain comparison operators like this. Instead, you should use separate comparisons with a logical operator between them. You can fix the error by updating the condition like this:
java
if (basePay &gt;= 8.0 &amp;&amp; hour &gt; 40.0 &amp;&amp; hour &lt; 60.0)
Additionally, the code contains multiple code blocks without proper control structures (like if, else if, or else). It's important to update these as well, otherwise, the code will not behave as expected.
Here's the updated code:
java
public class test {
    public static void test(double pay, double overtime, double basePay, double hour) {
        double result;
        if (basePay &lt;= 8.0) {
            System.out.println("Error");
        } else if (basePay &gt;= 8.0 &amp;&amp; hour &gt; 40.0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This should resolve the error and improve the code structure.</t>
  </si>
  <si>
    <t>The error is a syntax error that occurs because the statement "40.0 &lt; hour &lt; 60.0" is not valid in Java. This is because the "&lt;" operator expects two operands of a comparable type on either side, and the result of "40.0 &lt; hour" is a boolean value. Therefore, the second "&lt;" cannot compare a boolean value with a double value.
To fix this error, you need to modify the condition to compare "hour" with both 40.0 and 60.0 separately using the "&amp;&amp;" operator, like this:
java
if (basePay &gt;= 8.0 &amp;&amp; hour &gt; 40.0 &amp;&amp; hour &lt; 60.0) {
    pay = hour * basePay;
    overtime = basePay * 1.5;
    System.out.println("the pay is: " + pay + " the overtime pay is: " + overtime);
}
This condition will check if "hour" is greater than 40.0 AND less than 60.0, which is the correct way to express the intended comparison.</t>
  </si>
  <si>
    <t>The error message is saying that the expression 40.0 &lt; hour &lt; 60.0 is invalid because it is comparing a boolean value (40.0 &lt; hour) with a double value (60.0). You need to split the expression into two separate comparisons, like this: 40.0 &lt; hour &amp;&amp; hour &lt; 60.0.
Here's the corrected code:
csharp
public class test {
  public static void test(double pay, double overtime, double basePay, double hour) {
    double result;
    if (basePay &lt;= 8.0) {
      System.out.println("Error");
    }
    else if (basePay &gt;= 8.0 &amp;&amp; 40.0 &lt; hour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In addition to fixing the comparison, I also added some else if statements to make sure that only one condition is executed for each call to the test method.</t>
  </si>
  <si>
    <t>This error message is from the Java compiler, indicating that there is an issue with the binary operator '&lt;' on line 14 of your "test.java" file.
The error "bad operand types for binary operator '&lt;'" means that you are trying to use the less-than operator ('&lt;') with incompatible types. The less-than operator can only be used with numeric types like int, float, double, long, short, and byte. However, the operands you provided may be of non-numeric types, like strings, objects, or other non-numeric data types, which are not compatible with the less-than operator.
To fix this error, you should ensure that both operands of the less-than operator are of a numeric type. If necessary, you can convert non-numeric types to numeric types using appropriate methods, like parsing a numeric value from a string or extracting a numeric property from an object.</t>
  </si>
  <si>
    <t>The error "bad operand types for binary operator '&lt;'" occurs when you try to use the less than operator ('&lt;') with operands that are not compatible with this operation. The less than operator is typically used with numeric types such as int, float, double, and long.
To fix the error, you need to review your code around line 14 in the test.java file and ensure you're using compatible types with the '&lt;' operator. Here are some suggestions to fix the issue:
    Check the operands: Ensure both operands of the '&lt;' operator are of numeric types. If you're accidentally using non-numeric types, such as String, boolean, or custom objects, you need to correct the operands or use a different comparison method.
    Use the correct comparison method for non-numeric types: If you need to compare non-numeric types, you should use an appropriate comparison method. For example, to compare String objects, use the compareTo() or compareToIgnoreCase() methods. For custom objects, you may need to implement the Comparable interface or use a Comparator.
Here's an example of incorrect usage of the '&lt;' operator:
java
String str1 = "apple";
String str2 = "banana";
if (str1 &lt; str2) { // Error: bad operand types for binary operator '&lt;'
    // ...
}
To fix the issue, use the compareTo() method:
java
String str1 = "apple";
String str2 = "banana";
if (str1.compareTo(str2) &lt; 0) { // Correct: using compareTo() method
    // ...
}
Review the code at line 14 of your test.java file, and correct any issues based on the suggestions above. Once you've corrected the problem, try recompiling your code, and the error should be resolved.</t>
  </si>
  <si>
    <t>Wouldn't really help solving it</t>
  </si>
  <si>
    <t xml:space="preserve">import java.util.regex.Matcher;
public class test
{
    public void validarCorreo(String input)
    {
        Pattern p = Pattern.compile("[A-Za-z]+[0-9\\.\\@_]+");
        Matcher m = p.matcher(input);
        StringBuffer sb =new StringBuffer();
        boolean resultado = m.find();
        boolean caracteresllegales =false;
        while(resultado){
            caracteresllegales = true;
            m.appendReplacement(sb,"");
            resultado=m.find();
    } 
    m.appendTail(sb);
    input=sb.toString();
    if(caracteresllegales){
        System.out.println("La cadena contenia caracteres ilegales que han sido suprimidos");
    } 
    System.out.println("Email:"+input);
}
}
 </t>
  </si>
  <si>
    <t>missing import</t>
  </si>
  <si>
    <t>The error "cannot find symbol" indicates that the Java compiler has encountered a reference to a symbol (e.g., a variable, method, or class) that it cannot resolve because it has not been defined, imported, or declared properly.
In your code, the error points to line 7:
java
Pattern p = Pattern.compile(""[A-Za-z]+[0-9\\.\\@_]+"");
The issue here is that the Pattern class is not imported. To resolve this error, you should add an import statement for java.util.regex.Pattern at the beginning of your code:
java
import java.util.regex.Pattern;
import java.util.regex.Matcher;
public class test
{
    public void validarCorreo(String input)
    {
        Pattern p = Pattern.compile(""[A-Za-z]+[0-9\\.\\@_]+"");
        Matcher m = p.matcher(input);
        // rest of the code
    }
}
Now the Pattern class is imported, and the "cannot find symbol" error should be resolved.</t>
  </si>
  <si>
    <t xml:space="preserve">The "cannot find symbol" error in this case is due to the missing import statement for the Pattern class. To fix the error, you need to add the import statement for java.util.regex.Pattern at the beginning of your code. Here's the corrected code:
java
import java.util.regex.Pattern;
import java.util.regex.Matcher;
public class test
{
    public void validarCorreo(String input)
    {
        Pattern p = Pattern.compile("[A-Za-z]+[0-9\\.\\@_]+");
        Matcher m = p.matcher(input);
        StringBuffer sb = new StringBuffer();
        boolean resultado = m.find();
        boolean caracteresllegales = false;
        while (resultado) {
            caracteresllegales =
</t>
  </si>
  <si>
    <t>The error means that the compiler cannot find the symbol Pattern. This is because the java.util.regex.Pattern class has not been imported in the code. You can fix the error by adding the import statement for java.util.regex.Pattern at the beginning of the code:
java
import java.util.regex.Matcher;
import java.util.regex.Pattern;
public class test {
    // rest of the code
}</t>
  </si>
  <si>
    <t>The error "cannot find symbol" in this context means that the compiler cannot find the class or interface "Pattern". This is because you need to import the "Pattern" class from the "java.util.regex" package.
To fix the error, add the following import statement at the beginning of your code:
java
import java.util.regex.Pattern;
This will allow the compiler to find the "Pattern" class and the error should be resolved.</t>
  </si>
  <si>
    <t>In Java, the error message "error: cannot find symbol" usually occurs during compilation when the Java compiler encounters a reference to a variable, method, or class that it cannot resolve. This typically happens due to one of the following reasons:
Typographical error: You might have misspelled the variable, method, or class name, or used the wrong case (Java is case-sensitive).
Incorrect import: The class you're trying to use is not imported, or you've imported the wrong package.
Incorrect scope: You're trying to use a variable, method, or class outside of its defined scope.
Not yet defined: You're attempting to use a variable, method, or class before it has been declared or defined in your code.
To fix this error, double-check your code for any of the issues mentioned above. The error message should also provide the line number (in this case, line 7) where the issue was encountered to help you locate the problem.</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</si>
  <si>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7 of your test.java file, and correct any issues based on the suggestions above. Once you've corrected the problem, try recompiling your code, and the error should be resolved.</t>
  </si>
  <si>
    <t>package Arrays;
import java.util.Scanner;
import java.io.*;
public class test
{
    public static void main()
    {
        System.out.println("\u000c");
        InputStreamReader read = new InputStreamReader(System.in);
        BufferedReader in = new BufferedReader(read);
        int zone[] = new int[4];
        int sales[] = new int[10];
        int a;
        for(a = 0; a &lt; 10; a++)
        {
            System.out.print("Enter the zone of the salesman : ");
            zone[a] = Integer.parseInt(in.readLine());;
            System.out.print("Enter the sales made by the salesman : ");
            sales[zone] = Integer.parseInt(in.readLine());
        }
    }
}</t>
  </si>
  <si>
    <t>test.java:24: error: incompatible types: int[] cannot be converted to int</t>
  </si>
  <si>
    <t>The error "incompatible types: int[] cannot be converted to int" indicates that you are trying to use an array where an integer value is expected. In your code, the error points to line 24:
java
sales[zone] = Integer.parseInt(in.readLine());
Here, zone is an integer array, but you should be using an integer index to access an element in the sales array. Instead of using zone, you should use the loop variable a. The corrected line should be:
java
sales[a] = Integer.parseInt(in.readLine());
Additionally, you need to handle the potential IOException thrown by readLine() method by using a try-catch block or adding a throws declaration to the main method.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</si>
  <si>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To fix the "incompatible types: int[] cannot be converted to int" error, you need to replace zone with a as the index for the sales array on line 24. Instead of using zone, you should use the loop variable a. The corrected line should be:
java
sales[a] = Integer.parseInt(in.readLine());
Additionally, you need to handle the potential IOException thrown by the readLine() method by using a try-catch block or adding a throws declaration to the main method. Also, modify the main method to accept a String[] args parameter.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</si>
  <si>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Technically fixes the compiler error but running code snippet given  will lead to index out of bound error</t>
  </si>
  <si>
    <t>The error message "incompatible types: int[] cannot be converted to int" means that you are trying to assign an array of integers to a single integer variable. In this case, you are trying to assign the array "zone" to the integer variable "sales".</t>
  </si>
  <si>
    <t>To fix the error, you need to provide an index to the array sales. Currently, you're trying to use the entire array zone as the index, which is not allowed. You need to specify the index of the sales array where you want to store the sales made by the salesman.
Assuming you want to store the sales made by each salesman in the sales array, you can use the current iteration variable a as the index. Here's the corrected code:
java
package Arrays;
import java.util.Scanner;
import java.io.*;
public class test
{
    public static void main()
    {
        System.out.println("\u000c");
        InputStreamReader read = new InputStreamReader(System.in);
        BufferedReader in = new BufferedReader(read);
        int zone[] = new int[10];
        int sales[] = new int[10];
        int a;
        for(a = 0; a &lt; 10; a++)
        {
            System.out.print("Enter the zone of the salesman : ");
            zone[a] = Integer.parseInt(in.readLine());
            System.out.print("Enter the sales made by the salesman : ");
            sales[a] = Integer.parseInt(in.readLine());
        }
    }
}
Note that I've also changed the size of the zone array to match that of the sales array. This is assuming that you want to store the zone for each salesman in the zone array.</t>
  </si>
  <si>
    <t>This error message is produced by the Java compiler when it encounters a type mismatch issue in your code. Specifically, the error message indicates that at line 24 in your test.java file, the compiler found an int[] (an integer array), but it expected an int (a single integer).
This issue can occur when you try to assign an integer array to a variable of type int, or when you pass an integer array as an argument to a method or function that expects an integer.
To fix this error, you need to identify the cause and make sure you are using the correct type. If you are working with an integer array, ensure that you access its elements using indices, like myArray[index], which returns an int. If you need to pass the entire array to a method, make sure the method accepts an int[] parameter instead of int.</t>
  </si>
  <si>
    <t>The error "incompatible types: int[] cannot be converted to int" occurs when you try to assign an int[] (integer array) value to an int variable, which is not allowed in Java, as the types are not compatible.
To fix this error, you need to identify the line causing the issue (around line 24 in your test.java file) and correct the assignment or operation accordingly.
If you meant to assign an element from the integer array to an integer variable, you should access the element using the array index. For example, if your code looks like this:
java
int[] myArray = {1, 2, 3, 4, 5};
int myInt = myArray; // Incompatible types error
You should change it to:
java
int[] myArray = {1, 2, 3, 4, 5};
int myInt = myArray[0]; // Access the element at index 0 (e.g., the first element)
Alternatively, if you meant to perform an operation on the array elements, make sure to use the proper syntax for array operations, such as loops or specific methods.
Review the code at line 24 of your test.java file, and correct any issues based on the suggestions above. Once you've corrected the problem, try recompiling your code, and the error should be resolved.</t>
  </si>
  <si>
    <t>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
    public void closAuction()
    {
        for(Lot lot : lots) {
            System.out.println(lot.getNumber() + ": " +
                Lot.getDescription());
}</t>
  </si>
  <si>
    <t>test.java:123: error: reached end of file while parsing</t>
  </si>
  <si>
    <t>missing 2 ending brackets</t>
  </si>
  <si>
    <t>The error "reached end of file while parsing" means that the Java compiler has reached the end of the file while expecting more code to complete a structure, such as a method, class, or block.
In your code, the error is caused by a missing closing brace } for the closAuction method. To fix this error, add a closing brace at the end of the closAuction method. Also, note that the method name is probably a typo and should be closeAuction. Here's the corrected method:
java
public void closeAuction()
{
    for (Lot lot : lots) {
        System.out.println(lot.getNumber() + ": " + lot.getDescription());
    }
}
Now add the closing brace for the Auction class after the corrected closeAuction method:
java
// ...
public void closeAuction()
{
    for (Lot lot : lots) {
        System.out.println(lot.getNumber() + ": " + lot.getDescription());
    }
}
} // Add closing brace here for the Auction class
With these changes, the "reached end of file while parsing" error should be resolved.</t>
  </si>
  <si>
    <t xml:space="preserve">You are getting this error because you have not properly closed the class definition of the Auction class. The closing brace (}) is missing. You also have a typo in the method name closAuction(), which should be closeAuction(). Here's the corrected version of your code:
java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t>
  </si>
  <si>
    <r>
      <t xml:space="preserve">The error means that the compiler reached the end of the file while still parsing a code block. In this case, the error is caused by a missing closing brace for the </t>
    </r>
    <r>
      <rPr>
        <sz val="10"/>
        <color theme="1"/>
        <rFont val="Arial Unicode MS"/>
        <family val="2"/>
      </rPr>
      <t>closAuction</t>
    </r>
    <r>
      <rPr>
        <sz val="12"/>
        <color theme="1"/>
        <rFont val="Calibri"/>
        <family val="2"/>
        <scheme val="minor"/>
      </rPr>
      <t xml:space="preserve"> method, causing the compiler to expect more code before reaching the end of the file.</t>
    </r>
  </si>
  <si>
    <t>It seems like there is a missing closing curly brace in the code. The error message indicates that the parser reached the end of the file while still parsing the code, which typically happens when there is a missing closing curly brace.
To fix this error, you need to add a closing curly brace to close the Auction class. Based on the code you provided, it seems like the missing curly brace should be added after the closeAuction() method. Here is the corrected code:
csharp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t>
  </si>
  <si>
    <t>This error message, "reached end of file while parsing," typically occurs when there is a missing or mismatched closing brace (curly bracket), parenthesis, or other symbol in your Java code. The Java compiler is unable to find the proper closing symbol before reaching the end of the file, causing a parsing error.
To fix this error, you should carefully review your Java code and ensure that all opening symbols (such as '{', '(', or '[') have corresponding closing symbols (such as '}', ')', or ']'). Additionally, make sure that your code adheres to proper syntax and indentation practices, which can make it easier to spot any missing or mismatched symbols.</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</si>
  <si>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123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123, and add any missing syntax elements. Once you've corrected the issue, try recompiling your code, and the error should be resolved.</t>
  </si>
  <si>
    <t>public class test
{
    public static void main(String[] args)
    {
       test[] houses = new test[5];
       test[] sorted = new test[5];
       houses[0] = new test("123 Any Street", "St. Cloud", "FL", "34769", 79000);
       houses[1] = new test("456 Cherry Lane", "St. Cloud", "FL", "34772", 110000);
       houses[2] = new test("1892 Ocean Blue", "Kissimmee", "FL", "34647", 212000);
       houses[3] = new test("339 Curry Ave", "Kissimee", "FL", "34647", 88000);
       houses[4] = new test("612 Orange Street", "Orlando", "FL", "32196", 451000);    
       System.out.println("Original Array: \n");
       for(int i = 0; i &lt; houses.length; i++)
          System.out.println(houses[i] );
       insertionSort(houses, sorted);
       System.out.println("\nSorted Array: \n");
       for(int i = 0; i &lt; sorted.length; i++)
          System.out.println(sorted[i] );
    }
    public static void bubbleSort(test[] a)
    {
     int out, in;
     test temp;
     for(out=a.length-1; out&gt;1; out--)  // outer loop (backward)
       for(in=0; in&lt;out; in++)    // inner loop (forward)
        if( a[in].getCost() &gt; a[in+1].getCost() )    // out of order?
           {     // swap them
              temp = a[in + 1];
              a[in + 1] = a[in];
              a[in] = temp;
           }
   }
   public static void insertionSort(test[] source, test[] dest)
   {
       for ( int i = 0 ; i &lt; source.length ; i++ )
       {
           test next = source[ i ];
           int insertindex = 0;
           int k = i;
           while ( k &gt; 0 &amp;&amp; insertindex == 0 )
           {
              if ( next.getCost() &gt; dest[k-1].getCost() )
              {
                  insertindex = k;
              }
              else
              {
                 dest[ k ] = dest[ k - 1 ];
              }
               k--;
           }
           dest[ insertindex ] = next;
       } // end of for    
  }
}</t>
  </si>
  <si>
    <t>test.java:8: error: constructor test in class test cannot be applied to given types;</t>
  </si>
  <si>
    <t>The error you are encountering is because there is no constructor defined in the test class that takes the provided arguments. When you create a new instance of the test class with parameters like this:
java
houses[0] = new test("123 Any Street", "St. Cloud", "FL", "34769", 79000);
Java is expecting a constructor that accepts these arguments. You need to define a constructor in the test class with the appropriate parameters.
However, the class name test is not descriptive and doesn't seem to represent a house or property. I recommend changing the class name to something more meaningful, like House.
Here's an example of the House class with the appropriate constructor: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any other methods you need, such as toString() for printing
}
Now, you can create House objects like this:
java
houses[0] = new House("123 Any Street", "St. Cloud", "FL", "34769", 79000);
Make sure to update the rest of your code to use the House class instead of the test class.</t>
  </si>
  <si>
    <t>As I mentioned in my previous response, you need to create a constructor in a new class called House that takes the provided arguments. Then, update your main method and other methods to use the House class instead of the test class. Here's the corrected code: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 toString method for printing
    @Override
    public String toString() {
        return street + ", " + city + ", " + state + " " + zip + ", $" + cost;
    }
}
public class Test {
    public static void main(String[] args) {
        House[] houses = new House[5];
        House[] sorted = new House[5];
        houses[0] = new House("123 Any Street", "St. Cloud", "FL", "34769", 79000);
        houses[1] = new House("456 Cherry Lane", "St. Cloud", "FL", "34772", 110000);
        houses[2] = new House("1892 Ocean Blue", "Kissimmee", "FL", "34647", 212000);
        houses[3] = new House("339 Curry Ave", "Kissimee", "FL", "34647", 88000);
        houses[4] = new House("612 Orange Street", "Orlando", "FL", "32196", 451000);
        System.out.println("Original Array: \n");
        for (int i = 0; i &lt; houses.length; i++)
            System.out.println(houses[i]);
        insertionSort(houses, sorted);
        System.out.println("\nSorted Array: \n");
        for (int i = 0; i &lt; sorted.length; i++)
            System.out.println(sorted[i]);
    }
    public static void insertionSort(House[] source, House[] dest) {
        for (int i = 0; i &lt; source.length; i++) {
            House next = source[i];
            int insertIndex = 0;
            int k = i;
            while (k &gt; 0 &amp;&amp; insertIndex == 0) {
                if (next.getCost() &gt; dest[k - 1].getCost()) {
                    insertIndex = k;
                } else {
                    dest[k] = dest[k - 1];
                }
                k--;
            }
            dest[insertIndex] = next;
        } // end of for
    }
}
I have created a new class called House, added the appropriate constructor, and added a toString() method for printing. I also changed the class name test to Test (uppercase T) to follow Java naming conventions. Finally, I replaced all occurrences of test with House in the main method and other methods.</t>
  </si>
  <si>
    <t>The error means that there is no constructor in the test class that takes five string arguments and an integer argument, which is what is being passed in the line houses[0] = new test(""123 Any Street"", ""St. Cloud"", ""FL"", ""34769"", 79000);.
To resolve this error, you need to define a constructor in the test class that takes these arguments, or modify the arguments being passed to the constructor to match the signature of an existing constructor in the test class.</t>
  </si>
  <si>
    <t>The error indicates that there is no constructor in the test class that matches the arguments provided when creating a new test object.
To fix the error, you need to create a constructor in the test class that takes the following arguments: String address, String city, String state, String zipCode, int cost.
Here is an example implementation of the test class with the constructor:
arduino
public class test {
    private String address;
    private String city;
    private String state;
    private String zipCode;
    private int cost;
    public test(String address, String city, String state, String zipCode, int cost) {
        this.address = address;
        this.city = city;
        this.state = state;
        this.zipCode = zipCode;
        this.cost = cost;
    }
    public int getCost() {
        return cost;
    }
    public String toString() {
        return address + ", " + city + ", " + state + ", " + zipCode + ", " + cost;
    }
}
Once you have added the constructor to the test class, the error should be resolved.</t>
  </si>
  <si>
    <t>This error message is from the Java compiler and it indicates that there is a problem with the constructor invocation in your code. Specifically, it means that you are trying to create a new instance of the class test, but the constructor you are using does not match any of the defined constructors in the test class.
The error message provides information about the line number in your code where the issue occurs (line 8 in this case) and the reason for the error: "constructor test in class test cannot be applied to given types". This means that either the number of arguments or the types of arguments you are passing to the constructor do not match any of the available constructors in the test class.
To fix this error, you need to:
Check the definition of the test class and identify the available constructors.
Make sure you are using the correct constructor with the appropriate number and types of arguments when creating a new instance of the test class.
Here's an example to illustrate the issue:
java
Copy code
class Test {
    int x;
    // Constructor with one argument
    Test(int a) {
        x = a;
    }
}
public class Main {
    public static void main(String[] args) {
        Test t = new Test(); // Error: constructor Test in class Test cannot be applied to given types
    }
}
In this example, the Test class has a constructor that takes a single integer argument. However, in the main method, we are trying to create a new instance of the Test class without passing any arguments. To fix the error, we need to pass an integer argument when creating the new Test object:
java
Copy code
public class Main {
    public static void main(String[] args) {
        Test t = new Test(42); // Now it's correct
    }
}</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</si>
  <si>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
helenawidjojo@hotmail.com
test.java:8: error: constructor test in class test cannot be applied to given types;
how can i fix the error?
The error "constructor test in class test cannot be applied to given types" indicates that you are trying to create an instance of the test class using a constructor that does not match the given arguments.
To fix this error, you need to either:
    Update the constructor call: Ensure that you provide the correct arguments when calling the constructor. Check the constructor's signature in the test class, and match the arguments in the constructor call accordingly. For example, if the constructor in the test class is defined as follows:
    java
public test(int a, int b) {
    // ...
}
You should create an instance of the test class like this:
java
test obj = new test(1, 2); // Pass two integer arguments
Add or modify the constructor in the test class: If you want to create an instance of the test class using different arguments, you can add a new constructor or modify the existing one in the test class to accept the desired arguments. For example, if you want to create an instance without any arguments, add a default constructor:
java
public test() {
    // ...
}
Then, you can create an instance of the test class like this:
java
    test obj = new test(); // No arguments
Review your code around line 8 of your test.java file, and apply one of the suggested fixes based on your requirements. Once you've corrected the issue, try recompiling your code, and the error should be resolved.</t>
  </si>
  <si>
    <t xml:space="preserve"> public class test {
    public test() {
    }
    ///////////////////////////////////////////////////////////////////////////////////////
    public void randomPractice() {
        // Write a statement that generates and prints a random number between 0 and 5, inclusive.
        // Write a statement that generates and prints a random number between 10 and 20, inclusive.
    }
    ///////////////////////////////////////////////////////////////////////////////////////
    public void forPractice() {
        // Write a for loop that prints the odd numbers from 5 to 20.
        // Write a for loop that prints numbers from 15 down to 5, inclusive.
    }
    ////////////////////////////////////////////////////////////////////
    // What gets printed? (Do by hand, of course, then check your answer by running the code.)
    public void apple() {
        int[] nums = new int[] {5,6,7,8,9,10,11,12,13};
        int x = 4;
        for(int i = 1; i &lt; nums.length-1; i+=2) {
            nums[i+1] = nums[i] + nums[i-1];
            x += nums[i];
        }
        System.out.println(x);
        for(int i = 0; i &lt; nums.length; i++) {
            System.out.println(nums[i]);
        }
    }
    public void banana() {
        int[] nums = new int[] {4,6,5,3,7,6,9,2,1,3};
        int x = 0;
        for(int i = 0; i &lt; nums.length/2; i++) {
            nums[i+x] *= 10;
            x++;
        }
        for(int i = 0; i &lt; nums.length; i++) {
            System.out.println(nums[i]);
        }
    }
    public void cookie() {
        int[] nums = new int[7];
        int x = 0;
        for(int i = 0; i &lt; nums.length; i++) {
            nums[i] = nums[x] + i;
            if (i % 3 == 0)
                x++;
        }
        for(int i = 0; i &lt; nums.length; i++) {
            System.out.println(nums[i]);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public int multThreeIndices(int[] nums) {
        /*
          go through every third index in the array (starting at 0)
            update product with corresponding element
          return product
        */
        /*
          int prod = 1;
          go through every third index in the array (starting at 0)
            prod = prod * corresponding element
          return prod
        */
          int prod = 1;
          for(int i = 0; i &lt; nums.length; i += 3)
            prod = prod * nums[i];
          return prod;
    }
    public void testMultiThreeIndices() {
        int[] arr = new int[] {2,4,6,8,9,7,5,3,1}; // 2, 8, 5
        System.out.println(multThreeIndices(arr));
    }
    // Write a method that takes an int array as a parameter and returns the
    // product of the multiples of three. (Consider 0 as a multiple of three as well.)
    // Use a for loop, not a while loop.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product;
    }
    // Write a method that takes an int array and an int called max as parameters.
    // It should return how many numbers in the array are less than or equal to max.
    // Use a for loop, not a while loop.
    // Write a method that takes an int array and an int called decAmount.
    // For each element, it should print the element minus the decAmount.
    // Write a method that takes an int array called temperatures. It should print
    // "All warm days!" if every element in the array is greater than 70. Otherwise it should print
    // "Some days not so warm."
    // Takes an int array of ages, prints "you're all retired" (if all numbers are &gt;= 65) or "some of you 
    // aren't retired"
    public void retiredQuestion(int[] ages) {
        int retiredCount = 0;
        for(int i = 0; i &lt; ages.length; i++) {
            if (ages[i] &gt;= 65)
                retiredCount++;
        }
        if (retiredCount == ages.length)
            System.out.println("You're all retired");
        else
            System.out.println("Some of you aren't retired");
    }
    public void retiredQuestion3(int[] ages) {
        int minAge = ages[0];
        for(int i = 1; i &lt; ages.length; i++) {
            if (ages[i] &lt; minAge)
                minAge = ages[i];
        }
        if (minAge &gt;= 65)
            System.out.println("You're all retired");
        else
            System.out.println("Some of you aren't retired");
    }
    // instead of print, return true for all retired, or false otherwise
    public boolean retiredQuestionv2(int[] ages) {
        for(int i = 0; i &lt; ages.length; i++) {
            if (ages[i] &lt; 65)
                return false;
        }
        return true;
    }
}</t>
  </si>
  <si>
    <t>test.java:137: error: cannot find symbol</t>
  </si>
  <si>
    <t>variable is "prod" but code returns "product"</t>
  </si>
  <si>
    <t>The error "cannot find symbol" usually means the compiler is unable to find a variable or a method that you are trying to use. In this case, the error is at line 137. The issue is with the variable product in the method multThreeElements. You should return the variable prod instead of product. Here's the corrected method:
java
public int multThreeElements(int[] nums) {
    int prod = 1;
    for (int i = 0; i &lt; nums.length; i++) {
        if (nums[i] % 3 == 0)
            prod *= nums[i];
    }
    return prod;
}
This should fix the "cannot find symbol" error. Remember to carefully check your variable names when encountering this type of error.</t>
  </si>
  <si>
    <t>To fix the "cannot find symbol" error at line 137, you need to replace the variable product with the correct variable name prod in the method multThreeElements. Here's the corrected method:
java
public int multThreeElements(int[] nums) {
    int prod = 1;
    for (int i = 0; i &lt; nums.length; i++) {
        if (nums[i] % 3 == 0)
            prod *= nums[i];
    }
    return prod;
}
With this change, the error should be resolved. Make sure to use the correct variable names in your code to avoid such errors.</t>
  </si>
  <si>
    <t xml:space="preserve">Here's the code with the answers added:
java
public class test {
    public test() {
    }
    ///////////////////////////////////////////////////////////////////////////////////////
    public void randomPractice() {
        // Write a statement that generates and prints a random number between 0 and 5, inclusive.
        System.out.println((int) (Math.random() * 6));
        // Write a statement that generates and prints a random number between 10 and 20, inclusive.
        System.out.println((int) (Math.random() * 11) + 10);
    }
    ///////////////////////////////////////////////////////////////////////////////////////
    public void forPractice() {
        // Write a for loop that prints the odd numbers from 5 to 20.
        for(int i = 5; i &lt;= 20; i += 2) {
            System.out.println(i);
        }
        // Write a for loop that prints numbers from 15 down to 5, inclusive.
        for(int i = 15; i &gt;= 5; i--) {
            System.out.println(i);
        }
    }
    ////////////////////////////////////////////////////////////////////
    // What gets printed? (Do by hand, of course, then check your answer by running the code.)
    public void apple() {
        int[] nums = new int[] {5,6,7,8,9,10,11,12,13};
        int x = 4;
        for(int i = 1; i &lt; nums.length-1; i+=2) {
            nums[i+1] = nums[i] + nums[i-1];
            x += nums[i];
        }
        System.out.println(x); // 65
        for(int i = 0; i &lt; nums.length; i++) {
            System.out.println(nums[i]); // 5 6 13 19 32 51 83 134 217
        }
    }
    public void banana() {
        int[] nums = new int[] {4,6,5,3,7,6,9,2,1,3};
        int x = 0;
        for(int i = 0; i &lt; nums.length/2; i++) {
            nums[i+x] *= 10;
            x++;
        }
        for(int i = 0; i &lt; nums.length; i++) {
            System.out.println(nums[i]); // 40 60 50 30 70 60 90 20 1 3
        }
    }
    public void cookie() {
        int[] nums = new int[7];
        int x = 0;
        for(int i = 0; i &lt; nums.length; i++) {
            nums[i] = nums[x] + i;
            if (i % 3 == 0)
                x++;
        }
        for(int i = 0; i &lt; nums.length; i++) {
            System.out.println(nums[i]); // 0 1 3 6 10 15 21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t>
  </si>
  <si>
    <t>The multThreeElements method in the given code takes an int array as a parameter and returns the product of the elements that are multiples of three. The code contains two errors, both in the return statement. The corrected method is as follows:
arduino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
}
The first error is a typo on the last line of the method, where product is written instead of prod. The second error is a syntax error caused by the missing semicolon after the return statement.</t>
  </si>
  <si>
    <t>The "cannot find symbol" error in Java usually occurs during compilation when the Java compiler encounters a reference to a variable, method, or class that it cannot resolve. Essentially, the compiler is telling you that it doesn't recognize the symbol you're using at the specified line (in this case, line 137 in test.java).
There are several possible reasons for this error:
Typo or misspelling: Check if the variable, method, or class name is spelled correctly.
Incorrect import statement: Make sure you've imported the appropriate package or class if it's being used in your code.
Wrong scope: Ensure that the variable or method is accessible in the current scope (i.e., not trying to access a private method from another class or accessing a local variable outside of its block).
Missing declaration: Verify that the variable, method, or class you're referencing has been declared in your code or in the imported packages.
To fix this error, double-check your code for any of the above issues at the specified line (line 137) and make the necessary corrections.</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</si>
  <si>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t>
  </si>
  <si>
    <t>class area
{
public static void main ()
{
double l=2.5;
double b=3.5;
double a=l*b;
system.out.println("the area of rectangle is"+a);
}
}</t>
  </si>
  <si>
    <t>test.java:8: error: package system does not exist</t>
  </si>
  <si>
    <t>system.out.println() s not capitalised</t>
  </si>
  <si>
    <t>The error message "package system does not exist" is caused by the incorrect capitalization of System. The correct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</si>
  <si>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is caused by the incorrect capitalization of System. In Java, the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</si>
  <si>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"package system does not exist" in this Java program is due to a typo in the code.
The correct way to write the code is to use System instead of system. In Java, System is a predefined class in the java.lang package, which provides access to the standard input, output, and error streams of the program. Therefore, the corrected code should look like this:
csharp
class area {
    public static void main() {
        double l = 2.5;
        double b = 3.5;
        double a = l * b;
        System.out.println("The area of rectangle is " + a);
    }
}
By making this change, the error message will disappear, and the program will run correctly.</t>
  </si>
  <si>
    <t>The error "package system does not exist" indicates that the Java compiler cannot find the package "system", which should actually be "System" with a capital "S". To fix this error, change the line system.out.println(""the area of rectangle is""+a); to System.out.println("the area of rectangle is " + a);. Note that "System" is a class in Java's standard library that provides access to the standard input, output, and error streams.</t>
  </si>
  <si>
    <t>The error message "package system does not exist" is related to the Java programming language. It indicates that the Java compiler is unable to find a package named "system" in your code or any of the imported libraries.
In Java, packages are used to organize classes and interfaces, and the error suggests that you might be trying to import or use a package that doesn't exist or is incorrectly spelled.
A common mistake in Java code is to use "system" instead of "System" when referring to the standard Java class, as Java is case-sensitive. If you meant to use the standard Java class System, you should update your code to use the correct capitalization:
java
Copy code
System.out.println("Hello, World!");
If you are trying to import a package named "system," double-check that the package name is correct and that it is available in your classpath.</t>
  </si>
  <si>
    <t>The error "package system does not exist" is most likely due to a typo in the code where you are trying to use the System class (note the capital 'S') but accidentally typed it with a lowercase 's' (system).
The System class is part of the java.lang package, which is implicitly imported by default, so there is no need to import it explicitly.
To fix this error, find the line where you typed system instead of System (around line 8 in your test.java file) and correct the typo. For example, if your code looks like this:
java
system.out.println("Hello, world!"); // Incorrect
Change it to:
java
System.out.println("Hello, world!"); // Correct
Once you've corrected the issue, try recompiling your code, and the error should be resolved.</t>
  </si>
  <si>
    <t>import java.util.Scanner;
import java.util.Arrays;
public class test
{
 public static void main(String[] args)
 {
     Scanner sc=new Scanner(System.in);
     String s1=sc.nextLine();
     String s2=sc.nextLine();
     char a1[]=s1.toCharArray();
     char a2[]=s2.toCharArray();
     Arrays.sort();
     for(int i=0; i&lt;s1.length(); i++)
     {
         for(int j=0; j&lt;s2.length(); j++)
         {
             if(s1.charAt(i)==s2.charAt(j))
             {
                 System.out.println(s1.charAt(i));
                }
            }
        }
}
}</t>
  </si>
  <si>
    <t>test.java:12: error: no suitable method found for sort(no arguments)</t>
  </si>
  <si>
    <t>The error message is saying that the Arrays.sort() method requires arguments, but you are calling it without any arguments. The Arrays.sort() method is used to sort an array, so you need to provide the array you want to sort as an argument.
In your code, it looks like you want to sort the character arrays a1 and a2. You should call the Arrays.sort() method with these arrays as arguments.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</si>
  <si>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To fix the error, you need to provide the character arrays a1 and a2 as arguments to the Arrays.sort() method.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</si>
  <si>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The error message "no suitable method found for sort(no arguments)" means that there is a problem with the Arrays.sort() method call in the code. The error indicates that the sort() method is being called without any arguments, which is not allowed.
The sort() method in the Arrays class requires an array as an argument, so you need to specify which array you want to sort. You can fix the error by passing either a1 or a2 as the argument to the sort() method depending on which array you want to sort.
For example, if you want to sort the characters in a1, you can change the line Arrays.sort(); to Arrays.sort(a1);. Similarly, if you want to sort the characters in a2, you can change the line to Arrays.sort(a2);.</t>
  </si>
  <si>
    <t>To fix the error, you need to pass the char arrays a1 and a2 to the Arrays.sort() method instead of calling it with no arguments. Here's the corrected code:
scss
import java.util.Scanner;
import java.util.Arrays;
public class test
{
 public static void main(String[] args)
 {
     Scanner sc=new Scanner(System.in);
     String s1=sc.nextLine();
     String s2=sc.nextLine();
     char a1[]=s1.toCharArray();
     char a2[]=s2.toCharArray();
     Arrays.sort(a1);
     Arrays.sort(a2);
     for(int i=0; i&lt;s1.length(); i++)
     {
         for(int j=0; j&lt;s2.length(); j++)
         {
             if(a1[i]==a2[j])
             {
                 System.out.println(a1[i]);
                }
            }
        }
    }
}
In the corrected code, the Arrays.sort(a1) and Arrays.sort(a2) lines sort the char arrays a1 and a2, respectively.</t>
  </si>
  <si>
    <t>The error message you're encountering in your Java code suggests that you're trying to call the sort() method without providing any arguments. The Java standard library does not have a sort() method that can be called without any arguments.
Typically, to sort a collection (like a list or an array) in Java, you need to use the Collections.sort() method for lists or Arrays.sort() for arrays. Both of these methods require at least one argument: the collection you want to sort.
Here's an example for sorting an ArrayList:
java
Copy code
import java.util.ArrayList;
import java.util.Collections;
public class Test {
    public static void main(String[] args) {
        ArrayList&lt;Integer&gt; numbers = new ArrayList&lt;&gt;();
        numbers.add(5);
        numbers.add(1);
        numbers.add(3);
        Collections.sort(numbers);
        System.out.println(numbers);
    }
}
And here's an example for sorting an array:
java
Copy code
import java.util.Arrays;
public class Test {
    public static void main(String[] args) {
        int[] numbers = {5, 1, 3};
        Arrays.sort(numbers);
        System.out.println(Arrays.toString(numbers));
    }
}
Make sure you're using the appropriate method for your collection type and providing the required arguments.</t>
  </si>
  <si>
    <t>The error "no suitable method found for sort(no arguments)" suggests that you're trying to call the sort() method without providing any arguments. In Java, the Arrays.sort() method is commonly used to sort arrays, and it requires an array as an argument.
To fix this error, make sure you provide the correct argument when calling the sort method. Here's an example of how to properly use the Arrays.sort() method:
    First, import the java.util.Arrays class at the beginning of your file:
    java
import java.util.Arrays;
Then, create an array and pass it as an argument to the Arrays.sort() method:
java
    int[] myArray = {3, 1, 4, 1, 5, 9, 2, 6};
    Arrays.sort(myArray); // Pass the array as an argument
If you're using a custom sort method, make sure you provide the necessary arguments based on the method's signature.
Review the code at line 12 of your test.java file, and ensure you provide the required argument when calling the sort() method. Once you've corrected the issue, try recompiling your code, and the error should be resolved.</t>
  </si>
  <si>
    <t>import static java.lang.System.*;
public class test{
    public static void main(String args[])
    {
        out.printf("f is the printf/format symbol for float/real #s\n\n");
        int dec = 9.231482367;
        out.printf("dec == %.1f\n",dec);
        out.printf("dec == %.2f\n",dec);
        out.printf("dec == %.3f\n",dec);
        out.printf("dec == %.4f\n",dec);
        out.printf("dec == %.5f\n",dec);                
    }
}</t>
  </si>
  <si>
    <t>test.java:8: error: incompatible types: possible lossy conversion from double to int</t>
  </si>
  <si>
    <t>The error means that you are trying to assign a double value to an int variable, which may cause loss of precision. The variable dec is declared as an int, but you are assigning it a double value (9.231482367).
To fix the error, you should declare the variable dec as a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With these changes, the error should be resolved. Make sure to use the correct data type for your variables.</t>
  </si>
  <si>
    <t>To fix the error, you need to change the data type of the dec variable from int to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By changing the data type of dec to double, you will avoid the error, and the code should work correctly.</t>
  </si>
  <si>
    <t>The error "incompatible types: possible lossy conversion from double to int" means that the value of a double variable is being assigned to an int variable, which can result in a loss of precision because int can only store whole numbers while double can store fractional values.</t>
  </si>
  <si>
    <t>To fix the error, change the data type of the variable dec from int to double as the value assigned to it has a decimal point. Here's the corrected code:
arduino
import static java.lang.System.*;
public class test{
    public static void main(String args[])
    {
        out.printf("f is the printf/format symbol for float/real #s\n\n");
        double dec = 9.231482367;
        out.printf("dec == %.1f\n",dec);
        out.printf("dec == %.2f\n",dec);
        out.printf("dec == %.3f\n",dec);
        out.printf("dec == %.4f\n",dec);
        out.printf("dec == %.5f\n",dec);                
    }
}
This code will correctly print the decimal values with the desired precision.</t>
  </si>
  <si>
    <t>The error message you're seeing is a compilation error that occurs when trying to compile a Java program. It indicates that there is a type mismatch between a variable's declared type and the value assigned to it, specifically when assigning a double value to an int variable.
In Java, int and double are two different data types for storing numbers. The int data type represents integer values, whereas the double data type represents floating-point numbers (i.e., numbers with decimal points).
The error message suggests that you are trying to assign a double value to an int variable, which may result in a loss of precision since int cannot store decimal points. Java does not allow this implicit conversion due to potential data loss.
To fix this error, you have a few options:
Change the variable type from int to double if you want to store a floating-point number.
If you want to store the integer part of the double value, you can explicitly cast the double value to an int by using a cast operator like this: intVariable = (int) doubleValue;. Note that this will truncate the decimal part of the double value.
If you want to round the double value to the nearest integer before assigning it to an int, you can use the Math.round() method like this: intVariable = (int) Math.round(doubleValue);.
Here's an example of the error and how to fix it:
java
Copy code
// This code will produce the error
int myInt;
double myDouble = 3.14;
myInt = myDouble; // Error: incompatible types: possible lossy conversion from double to int
// Possible fixes:
// 1. Change the variable type
double myIntAsDouble;
myIntAsDouble = myDouble; // No error
// 2. Explicitly cast the double value to int (truncates the decimal part)
int myInt2;
myInt2 = (int) myDouble; // No error
// 3. Round the double value to the nearest integer
int myInt3;
myInt3 = (int) Math.round(myDouble); // No error</t>
  </si>
  <si>
    <t>The error "incompatible types: possible lossy conversion from double to int" occurs when you are trying to assign a double value to an int variable without explicitly casting it. Since a double can store more precise values than an int, this conversion may result in loss of precision.
To fix this error, you have two options:
    Explicitly cast the double value to an int: This will truncate the decimal part and keep only the integer part of the double value. Be aware that this may cause a loss of precision. For example, if your code looks like this:
    java
double myDouble = 3.14;
int myInt = myDouble; // Incompatible types error
You should change it to:
java
double myDouble = 3.14;
int myInt = (int) myDouble; // Explicitly cast the double value to int
Change the variable type to double: If you need to store the precise value without truncating the decimal part, consider changing the variable type to double. For example, if your code looks like this:
java
double myDouble = 3.14;
int myInt = myDouble; // Incompatible types error
You should change it to:
java
    double myDouble = 3.14;
    double myNewDouble = myDouble; // Change the variable type to double
Review the code at line 8 of your test.java file, and apply one of the suggested fixes based on your requirements. Once you've corrected the issue, try recompiling your code, and the error should be resolved.</t>
  </si>
  <si>
    <t xml:space="preserve">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t>
  </si>
  <si>
    <t>test.java:10: error: unclosed string literal</t>
  </si>
  <si>
    <t>The error message "unclosed string literal" means that you have an unterminated string in your code. In this case, the issue is caused by the missing double quotation mark at the end of the line System.out.println("Ingrese el 2er nro: );.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Changed f.next(); to f.nextInt(); since you're reading integer values.</t>
  </si>
  <si>
    <t xml:space="preserve">To fix the error, you need to close the string literal by adding a missing double quotation mark at the end of the line System.out.println(""Ingrese el 2er nro: );. Additionally, you should change f.next(); to f.nextInt(); since you are reading integer values.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Removed the unnecessary "\f" from the first System.out.println statement.
</t>
  </si>
  <si>
    <t>The error means that there is an unclosed string literal in the code, specifically in the System.out.println statement on line 10. The double quotes for the string "Ingrese el 2er nro: " are not closed properly, resulting in a syntax error.</t>
  </si>
  <si>
    <t>You can fix the error by adding the closing quotation mark for the string literal on line 9, like this:
csharp
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Notice that you also need to change the type of n1 and n2 to int since next() method of the Scanner class returns a String. You can use the nextInt() method to read integer inputs.</t>
  </si>
  <si>
    <t>The error message you provided refers to a problem in your Java code, specifically on line 10. The error "unclosed string literal" means that you have started a string with a double quotation mark (") but haven't closed it with another double quotation mark.
In Java, strings must be enclosed in double quotation marks. When the Java compiler encounters an unclosed string literal, it cannot determine where the string ends, which results in a syntax error.
To fix this error, go to line 10 in your Java code and make sure you properly close the string literal with a double quotation mark. Here's an example:
Incorrect:
java
Copy code
String text = "This is an unclosed string literal;
Correct:
java
Copy code
String text = "This is a properly closed string literal";</t>
  </si>
  <si>
    <t>The error "unclosed string literal" occurs when you have an opening double quotation mark (") for a string, but the closing double quotation mark is missing. This typically happens due to a typo or a line break within a string literal.
To fix this error, locate the problematic string literal around line 10 in your test.java file, and make sure to close it with a double quotation mark. Here are some examples:
    Typo: If you accidentally missed the closing double quotation mark, add it to close the string. For example, if your code looks like this:
    java
String message = "Hello, world!; // Missing closing double quotation mark
You should change it to:
java
String message = "Hello, world!"; // Add closing double quotation mark
Line break: If you want to have a multiline string, make sure to close the string on each line and use the concatenation operator (+) to join the strings. For example, if your code looks like this:
java
String message = "Hello, world!
                  This is a test."; // Unclosed string literal on the first line
You should change it to:
java
String message = "Hello, world!" +
                 "This is a test."; // Close and concatenate the strings
Alternatively, you can use a text block (available since Java 13) for multiline strings:
java
    String message = """
                     Hello, world!
                     This is a test.
                     """; // Text block for multiline strings
Review the code at line 10 of your test.java file, and make the necessary changes based on the suggestions above. Once you've corrected the issue, try recompiling your code, and the error should be resolved.</t>
  </si>
  <si>
    <t>import java.util.*;
public class test
{
  static Scanner reader=new Scanner(System.in);
  public static void main(String[] args)
  {   
      for(int i=10;i=20;i++)
      {
       System.out.println("num"+i);
}
}
}</t>
  </si>
  <si>
    <t>test.java:8: error: incompatible types: int cannot be converted to boolean</t>
  </si>
  <si>
    <t>middle of forloop should be &gt;= or &lt;=</t>
  </si>
  <si>
    <t>The error means that there is a problem with the for loop's condition. The condition in a for loop must be a boolean expression, but you have used the assignment operator = instead of the comparison operator == or &lt;=.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</si>
  <si>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To fix the error, you need to change the for loop's condition from i=20 to i&lt;=20. The condition in a for loop must be a boolean expression.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</si>
  <si>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The error means that the code is trying to use an integer value as a condition for a boolean expression. The statement i=20 is an assignment operation, not a comparison operation. Therefore, the code is attempting to assign the value of 20 to the variable i every time the loop iterates, instead of checking if i is less than or equal to 20.</t>
  </si>
  <si>
    <t>To fix the error, you need to use a comparison operator instead of an assignment operator in the for loop condition. Here's the corrected code:
java
import java.util.*;
public class test
{
  static Scanner reader=new Scanner(System.in);
  public static void main(String[] args)
  {   
      for(int i=10;i&lt;=20;i++)
      {
       System.out.println(""num""+i);
      }
  }
}
In this code, the &lt;= operator is used to check if the value of i is less than or equal to 20, which is the correct condition for the loop.</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</si>
  <si>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8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</si>
  <si>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 xml:space="preserve"> ? x : y; // This will cause an error
You should change it to:
java
    int x = 5;
    int y = 10;
    int result = (x &lt; y) ? x : y; // Use a comparison operator to produce a boolean value
Review the code at line 8 of your test.java file, and modify the expression that causes the error based on the suggestions above.</t>
  </si>
  <si>
    <t>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t>
  </si>
  <si>
    <t>test.java:18: error: reached end of file while parsing</t>
  </si>
  <si>
    <t>missing 3 closing brackets</t>
  </si>
  <si>
    <t>The error means that the Java compiler has reached the end of the file while it's still looking for the closing braces. Your code is missing the closing braces for the for loop, the main method, and the Test class. To fix the error, you need to add the missing braces.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temps[i] = console.nextInt();
        }
    }
}
I also changed the class name to Test (with a capital T) and removed the extra double quotes in the string literals to follow Java naming conventions and fix the string syntax.</t>
  </si>
  <si>
    <t>To fix the error, you need to add the missing closing braces for the for loop, the main method, and the Test class. Additionally, change the main method signature to accept a String[] argument.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
            temps[i] = console.nextInt();
        }
    }
}
I also changed the class name to Test (with a capital T) and removed the extra double quotes in the string literals to follow Java naming conventions and fix the string syntax.</t>
  </si>
  <si>
    <t>The error message "reached end of file while parsing" means that the program encountered the end of the file before it was able to finish parsing the code. In this case, it looks like there is a missing closing brace for the for loop, causing the code to be incomplete and resulting in a parsing error.</t>
  </si>
  <si>
    <t>You need to add a closing curly brace at the end of your code block to properly close the for loop and the main method. Here's the corrected code:
csharp
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
        }
    }
}</t>
  </si>
  <si>
    <t>The error "reached end of file while parsing" occurs when the Java compiler encounters the end of the source code file, but it's still expecting more code to complete a code structure, such as a class, method, loop, or conditional statement. This error typically happens when you have mismatched or missing opening or closing braces {} or parentheses ().
In your case, the error is found at line 18 in the file "test.java". To fix this error, you should carefully examine your code and ensure that you have balanced braces and parentheses. Here are some tips to help you identify and fix the issue:
    Check for mismatched or missing opening or closing braces {}. Make sure each opening brace { has a corresponding closing brace } for classes, methods, loops, and conditional statements.
    Check for mismatched or missing opening or closing parentheses (). Ensure each opening parenthesis ( has a corresponding closing parenthesis ) for method calls, method declarations, loops, and conditional statements.
    Use an Integrated Development Environment (IDE) or a code editor with syntax highlighting and bracket matching functionality to help you visually identify mismatched or missing braces and parentheses.
    Indent your code consistently, so it's easier to spot issues with braces and parentheses.
By ensuring that you have balanced braces and parentheses in your code, you should be able to resolve the "reached end of file while parsing" error and compile your code successfully.</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</si>
  <si>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18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18, and add any missing syntax elements. Once you've corrected the issue, try recompiling your code, and the error should be resolved.</t>
  </si>
  <si>
    <t>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</si>
  <si>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test.java:24: error: ')' or ',' expected</t>
  </si>
  <si>
    <t>missing function closing bracket )</t>
  </si>
  <si>
    <t>The error is caused by a misplaced parenthesis in the last line of the code. The correct condition for the ternary operator should be inside the parentheses, and the concatenation should be outside of the parentheses. Here's the corrected code:
java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 "\n\n");
    }
}
I have corrected the last line by moving the parenthesis after the comparison operator &lt;= and before the concatenation operator +.</t>
  </si>
  <si>
    <t>You have a syntax error in your code. The error is in the line:
java
System.out.println("\nSon suficientes? ... " + (numBilletes - billetesNecesarios) &lt;= (0 +"\n\n)"));
You should fix the error by moving the closing parenthesis and adjusting the concatenation. Here's the corrected line:
java
System.out.println("\nSon suficientes? ... " + ((numBilletes - billetesNecesarios) &lt;= 0) + "\n\n");
Now the expression (numBilletes - billetesNecesarios) &lt;= 0 will be evaluated first, and the resulting boolean value will be converted to a string and concatenated with the other strings.</t>
  </si>
  <si>
    <t>The error means that there is a syntax error in the code. Specifically, the compiler is expecting a ')' or ',' but found a ';' instead.
This error is caused by the extra closing parenthesis at the end of the statement:
swift
System.out.println("\nSon suficientes? ... " + (numBilletes - billetesNecesarios) &lt;= (0 +"\n\n)"));
To fix the error, the extra closing parenthesis should be removed:
swift
System.out.println("\nSon suficientes? ... " + (numBilletes - billetesNecesarios) &lt;= (0 +"\n\n"));</t>
  </si>
  <si>
    <t>To fix the error, you need to add a closing parenthesis at the end of the statement. Here's the corrected code:
csharp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</si>
  <si>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The error " ')' or ',' expected" occurs when the Java compiler encounters a syntax issue, specifically when it expects to find a closing parenthesis ')' or a comma ',' in the code, but it doesn't find either of them. This typically happens when you have a mismatched or missing parenthesis or comma in a method call, method declaration, loop, or conditional statement.
In your case, the error is found at line 24 in the file "test.java". To fix this error, you should carefully examine the code around line 24 and ensure that you have balanced parentheses and correct comma placement. Here are some common scenarios where this error might occur:
    Method call or method declaration with missing or mismatched parentheses:
java
// Incorrect: missing closing parenthesis
System.out.println("Hello, World!"
// Correct: balanced parentheses
System.out.println("Hello, World!");
    Missing or misplaced comma in method arguments or parameters:
java
// Incorrect: missing comma between arguments
System.out.printf("The result is: %d", result);
// Correct: comma separating the arguments
System.out.printf("The result is: %d", result);
    Loop or conditional statement with missing or mismatched parentheses:
java
// Incorrect: missing closing parenthesis
for (int i = 0; i &lt; 10; i++ {
// Correct: balanced parentheses
for (int i = 0; i &lt; 10; i++) {
By ensuring that you have balanced parentheses and correct comma placement in your code, you should be able to resolve the error and compile your code successfully.</t>
  </si>
  <si>
    <t>The error "error: ')' or ',' expected" indicates that the Java compiler is expecting a closing parenthesis ')' or a comma ',' at line 24 of your test.java file. This usually happens when there is a syntax error related to a method call, a method declaration, or a control structure like a loop or an if statement.
To fix the error, carefully review the code at line 24 and the surrounding lines. Here are some common scenarios that could cause this error:
    Method call or declaration: Check if you have a missing comma between arguments or parameters, or if you have an extra or missing parenthesis. For example, if your code looks like this:
    java
myMethod(arg1 arg2); // Missing comma
You should change it to:
java
myMethod(arg1, arg2); // Add comma
Control structures: Make sure you have correctly placed the parentheses for if, while, for, or switch statements. For example, if your code looks like this:
java
if (x &gt; 10 x &lt; 20) { // Missing operator and parenthesis
   // ...
}
You should change it to:
java
    if (x &gt; 10 &amp;&amp; x &lt; 20) { // Add the operator and correct the parentheses
       // ...
    }
Review the code at line 24 of your test.java file and the surrounding lines, and correct the syntax based on the suggestions above. This should resolve the error.</t>
  </si>
  <si>
    <t>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i = 1; i &lt; arr.length; i++){
             if(arr[i].length() &gt; arr[indexMax].length())
            indexMax = i;
          }
      System.out.println("The largest element is in index: " 
                + indexMax);
  }
}</t>
  </si>
  <si>
    <t>test.java:25: error: variable i is already defined in method main(String[])</t>
  </si>
  <si>
    <t>The error is due to the fact that you have declared the variable i twice within the same scope in the main method. The first declaration is here:
java
int i = 0;
And the second one is in the for loop:
java
for(int i = 1; i &lt; arr.length; i++){
To fix the error, you can use different variable names or reuse the existing variable i. I suggest reusing the existing variable i: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</si>
  <si>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occurs because you have declared the variable i twice within the same scope in the main method. The first declaration is here:
java
int i = 0;
And the second one is in the for loop:
java
for(int i = 1; i &lt; arr.length; i++){
To fix the error, you can either use different variable names or reuse the existing variable i. I suggest reusing the existing variable i. Update the for loop like this: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</si>
  <si>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message "variable i is already defined in method main(String[])" means that there is already a variable named "i" declared within the scope of the main method, and it cannot be re-declared within the for-loop. The variable "i" is already declared in the while-loop that precedes the for-loop.</t>
  </si>
  <si>
    <t>You can fix the error by changing the name of the variable in the for loop.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j = 1; j &lt; arr.length; j++){
         if(arr[j].length() &gt; arr[indexMax].length())
            indexMax = j;
      }
      System.out.println("The largest element is in index: " + indexMax);
  }
}
Note that I also changed the StringTokenizer delimiter to include all the operators in the input string.</t>
  </si>
  <si>
    <t>The error "variable i is already defined in method main(String[])" occurs when you try to declare a variable with the same name as another variable within the same method or the same scope. In Java, variable names within the same scope must be unique.
In your case, the error is found at line 25 in the file "test.java". To fix this error, you should ensure that you don't declare the same variable name more than once within the same method or scope. Here are some suggestions to address the issue:
    If you unintentionally declared the variable twice, simply remove one of the declarations.
    If you have two different variables with the same name but different purposes, consider renaming one of them to make the names unique and the code more readable. For example, if you have two loop counters both named i, you might rename one to j:
java
for (int i = 0; i &lt; 10; i++) {
  // ...
}
// Incorrect: variable i is already defined in the current scope
for (int i = 0; i &lt; 5; i++) {
  // ...
}
// Correct: unique variable names for each loop counter
for (int j = 0; j &lt; 5; j++) {
  // ...
}
By ensuring that you use unique variable names within the same method or scope, you should be able to resolve the error and compile your code successfully.</t>
  </si>
  <si>
    <t>The error "variable i is already defined in method main(String[])" indicates that you are trying to declare a variable with the same name (i) more than once within the same scope (in this case, within the main method).
To fix this error, you can either:
    Reuse the existing variable: If you intend to use the same variable for different purposes, you don't need to redeclare it. You can simply reuse the existing variable by assigning a new value to it. For example, if your code looks like this:
    java
int i = 0;
// some code using i
int i = 5; // This will cause an error
You should change it to:
java
int i = 0;
// some code using i
i = 5; // No need to redeclare i
Use a different variable name: If the two variables are meant to be separate, you can fix the error by using a different variable name for the second declaration. For example, if your code looks like this:
java
int i = 0;
// some code using i
int i = 5; // This will cause an error
You should change it to:
java
    int i = 0;
    // some code using i
    int j = 5; // Use a different variable name
Review the code at line 25 of your test.java file, and modify the variable declaration based on the suggestions above to resolve the error.</t>
  </si>
  <si>
    <t xml:space="preserve">import java.util.Scanner;
 public class test
{
    /*********************************************************************************************
     * Uses while loops to find the sum of all even numbers between 2 and the number entered.
     *********************************************************************************************/
    public static void main (String[] args)
    {
       Scanner scan = new Scanner (System.in);
       int sum;
        sum=0;
       int numEntered;
       int evenNum;
        evenNum=0;
       System.out.println("Please enter a number ");
       numEntered= scan.nextInt();
      if (numEntered&gt;=2)
      {
       while (evenNum&lt;=(numEntered-2))
        {
            evenNum+=2;
            sum+=evenNum;
        }
        if (evenNum=numEntered)
            sum=sum+numEntered;
    System.out.println(" The sum of all even intergers between 2 and " + numEntered + "is " + sum);
}
else
    System.out.println(" Please enter a number that is greater than or equal to 2.");
}
}       </t>
  </si>
  <si>
    <t>test.java:30: error: incompatible types: int cannot be converted to boolean</t>
  </si>
  <si>
    <t>The error occurs because you are using an assignment operator (=) instead of a comparison operator (==) in the following line:
java
if (evenNum = numEntered)
The assignment operator = is used to assign the value of the right operand to the left operand. However, in this case, you need to use the comparison operator == to check if evenNum is equal to numEntered.
Change the line to:
java
if (evenNum == numEntered)
Here's the corrected code:
java
import java.util.Scanner;
public class test
{
    /*********************************************************************************************
     * Uses while loops to find the sum of all even numbers between 2 and the number entered.
     *********************************************************************************************/
    public static void main (String[] args)
    {
       Scanner scan = new Scanner (System.in);
       int sum;
       sum = 0;
       int numEntered;
       int evenNum;
       evenNum = 0;
       System.out.println("Please enter a number ");
       numEntered = scan.nextInt();
       if (numEntered &gt;= 2)
       {
           while (evenNum &lt;= (numEntered - 2))
           {
               evenNum += 2;
               sum += evenNum;
           }
           if (evenNum == numEntered)
               sum = sum + numEntered;
           System.out.println(" The sum of all even integers between 2 and " + numEntered + " is " + sum);
       }
       else
           System.out.println(" Please enter a number that is greater than or equal to 2.");
    }
}
Now the error should be resolved, and the code should compile and run as expected.</t>
  </si>
  <si>
    <t>The error means that the code is trying to assign the value of numEntered to evenNum inside an if statement condition, which should have been a comparison (==) instead of an assignment (=). Also, the if statement should have had a boolean condition, but the expression inside the parenthesis is an assignment operation that returns an integer, not a boolean value.</t>
  </si>
  <si>
    <t>To fix the error, you need to use the comparison operator "==" instead of the assignment operator "=" in the if statement condition. The corrected code is:
csharp
import java.util.Scanner;
public class test {
    /*********************************************************************************************
     * Uses while loops to find the sum of all even numbers between 2 and the number entered.
     *********************************************************************************************/
    public static void main(String[] args) {
        Scanner scan = new Scanner(System.in);
        int sum = 0;
        int numEntered;
        int evenNum = 0;
        System.out.println("Please enter a number: ");
        numEntered = scan.nextInt();
        if (numEntered &gt;= 2) {
            while (evenNum &lt;= (numEntered - 2)) {
                evenNum += 2;
                sum += evenNum;
            }
            if (evenNum == numEntered) {
                sum += numEntered;
            }
            System.out.println("The sum of all even integers between 2 and " + numEntered + " is " + sum);
        } else {
            System.out.println("Please enter a number that is greater than or equal to 2.");
        }
    }
}
Note that I also added some missing curly braces and added spaces between the printed text and the variables for readability.</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</si>
  <si>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30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</si>
  <si>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The error "incompatible types: int cannot be converted to boolean" indicates that you are trying to use an int value where a boolean value is expected. This could occur in a conditional expression, such as an if statement, a ternary operator, or as an argument to a method that expects a boolean parameter.
To fix this error, you need to ensure that the expression in question returns a boolean value. Here are some suggestions:
    If you're comparing two integer values, make sure to use a comparison operator, such as ==, !=, &lt;, &gt;, &lt;=, or &gt;=. For example, if your code looks like this:
    java
int a = 5;
int b = 10;
if (a) {
   // ...
}
You should change it to:
java
int a = 5;
int b = 10;
if (a &lt; b) {
   // ...
}
If you're working with a method that expects a boolean parameter, make sure to pass a boolean value or an expression that returns a boolean. For example, if your code looks like this:
java
public void doSomething(boolean flag) {
   // ...
}
int value = 42;
doSomething(value);
You should change it to:
java
public void doSomething(boolean flag) {
   // ...
}
int value = 42;
boolean flag = (value &gt; 10); // or any other boolean expression
doSomething(flag);
If the error is related to a ternary operator (? :), ensure that the condition returns a boolean value. For example:
java
int x = 5;
int y = 10;
int result = x ? x : y; // This will cause an error
You should change it to:
java
    int x = 5;
    int y = 10;
    int result = (x &lt; y) ? x : y; // Use a comparison operator to produce a boolean value
Review the code at line 30 of your test.java file, and modify the expression that causes the error based on the suggestions above.</t>
  </si>
  <si>
    <t xml:space="preserve">class test{
    public static void main (String args []){
        double age;
        System.out.print("Enter Age: ");
        age = Keyboard.readDouble();
        if (age &lt;= 19 &amp;&amp; age &gt;= 13){
            System.out.print("Teenager");
        }
        else System.out.print("Other Age");
    }
} </t>
  </si>
  <si>
    <t>test.java:6: error: cannot find symbol</t>
  </si>
  <si>
    <t>The error "cannot find symbol" occurs because the Keyboard class is not recognized in your code. It seems you are trying to use a class called Keyboard to read user input, but it's not a standard class in Java. Instead, you should use the Scanner class to read user input.
To fix the error, import the Scanner class,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</si>
  <si>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To fix the "cannot find symbol" error, you need to replace the Keyboard class, which is not recognized in Java, with the Scanner class to read user input.
First, import the Scanner class at the beginning of your code. Then,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</si>
  <si>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The error "cannot find symbol" in this code means that the compiler is unable to locate the symbol "Keyboard", which is used in the line "age = Keyboard.readDouble();". This likely indicates that the class "Keyboard" has not been imported or defined in the code.</t>
  </si>
  <si>
    <t>The error indicates that the Java compiler cannot find the symbol Keyboard. To fix the error, you need to import the class that provides the readDouble() method. Here is an updated version of the code that imports the java.util.Scanner class and uses it to read the input:
java
import java.util.Scanner;
class test{
    public static void main (String args []){
        double age;
        System.out.print("Enter Age: ");
        Scanner scanner = new Scanner(System.in);
        age = scanner.nextDouble();
        if (age &lt;= 19 &amp;&amp; age &gt;= 13){
            System.out.print("Teenager");
        }
        else {
            System.out.print("Other Age");
        }
    }
}
In this updated version, we have imported the java.util.Scanner class and created a Scanner object to read the input from the keyboard using the nextDouble() method. We have also added curly braces to the else statement for better code organization.</t>
  </si>
  <si>
    <t>The "cannot find symbol" error in Java occurs when the compiler encounters a symbol (such as a variable, method, or class) that it doesn't recognize or cannot resolve. This typically happens when there is a typo in the name, the symbol is not in scope, or the necessary import statement is missing.
In your case, the error is found at line 6 in the file "test.java". To fix this error, you should follow these steps:
    Check for typos: Ensure that the name of the symbol (variable, method, or class) is spelled correctly and matches its declaration.
    Verify scope: Make sure the symbol is accessible from the location in your code where you're using it. If it's a local variable, ensure it's declared before it's used. If it's an instance variable, ensure it's accessible from the class or object you're trying to access it from.
    Verify imports: If the symbol is a class from another package, ensure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a previous answer.
By identifying and correcting the issue causing the "cannot find symbol" error, you should be able to resolve it and compile your code successfully.</t>
  </si>
  <si>
    <t>To help you fix the "cannot find symbol" error in your Java code, I'll need more information about the code you're working with.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</si>
  <si>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import java.util.Random;
public class test
{
    public static void main (String [] args)
    {
        int randNum = 0;
        Random randNumList = new Random();
        for(int n = 1; n &lt;= 50; n++)
        {
            randNum = randNumList.nextdouble() * 433;
            System.out.println(randNum + " ");
        }
    }
}</t>
  </si>
  <si>
    <t>Random.nextdouble instead of Random.nextDouble</t>
  </si>
  <si>
    <t>The error "cannot find symbol" occurs because you're calling the nextdouble() method on the randNumList object, but the correct method name is nextDouble() with an uppercase 'D'. Java is case-sensitive, so method names must be written with the correct capitalization.
To fix the error, change nextdouble() to nextDouble() in the following line:
java
randNum = randNumList.nextdouble() * 433;
Here's the corrected code:
java
import java.util.Random;
public class test {
    public static void main(String[] args) {
        int randNum = 0;
        Random randNumList = new Random();
        for (int n = 1; n &lt;= 50; n++) {
            randNum = (int) (randNumList.nextDouble() * 433);
            System.out.println(randNum + " ");
        }
    }
}
Note that I've also added a type cast to (int) before randNumList.nextDouble() * 433 because nextDouble() returns a double value, but randNum is declared as an int. The type cast converts the double value to an int before assigning it to randNum.
Now the error should be resolved, and the code should compile and run as expected.</t>
  </si>
  <si>
    <t>To fix the "cannot find symbol" error, you need to change the method name nextdouble() to nextDouble() with an uppercase 'D' because Java is case-sensitive. Also, since the nextDouble() method returns a double value and randNum is declared as an int, you need to cast the result to an int.
Here's the corrected code:
java
import java.util.Random;
public class test {
    public static void main(String[] args) {
        int randNum = 0;
        Random randNumList = new Random();
        for (int n = 1; n &lt;= 50; n++) {
            randNum = (int) (randNumList.nextDouble() * 433);
            System.out.println(randNum + " ");
        }
    }
}
I changed randNumList.nextdouble() to randNumList.nextDouble() and added a type cast (int) before randNumList.nextDouble() * 433.
Now the error should be resolved, and the code should compile and run as expected.</t>
  </si>
  <si>
    <t>The error "cannot find symbol" means that the compiler cannot find a particular variable or method in the program.
In this case, the error is caused by using the method nextdouble() which does not exist in the Random class. The correct method to generate a random number between 0.0 and 1.0 is nextDouble() (with a capital 'D').
To fix the error, replace the line:
makefile
randNum = randNumList.nextdouble() * 433;
with:
scss
randNum = (int)(randNumList.nextDouble() * 433);
This will generate a random double between 0.0 and 1.0, multiply it by 433, and cast it to an integer so that it can be printed as a whole number.</t>
  </si>
  <si>
    <t xml:space="preserve">The error is because there is no method called nextdouble() in the Random class. You can use the nextDouble() method instead, which returns a random double between 0.0 and 1.0.
To generate a random integer between 0 and 433, you can use the nextInt() method and add 1 to the result to avoid getting 0.
Here's the corrected code:
java
import java.util.Random;
public class test {
    public static void main(String[] args) {
        int randNum = 0;
        Random randNumList = new Random();
        for (int n = 1; n &lt;= 50; n++) {
            randNum = randNumList.nextInt(433) + 1;
            System.out.println(randNum + " ");
        }
    }
}
</t>
  </si>
  <si>
    <t>The error "cannot find symbol" in Java means that the compiler has encountered a symbol (like a variable, method, or class) that it doesn't recognize or cannot resolve. This usually happens when there is a typo in the name, the symbol is not in scope, or the necessary import statement is missing.
In your case, the error is found at line 11 in the file "test.java". To fix this error, you should follow these steps:
    Check for typos: Make sure the name of the symbol (variable, method, or class) is spelled correctly and matches its declaration.
    Verify scope: Ensure that the symbol is accessible from the location in your code where you're using it. If it's a local variable, make sure it's declared before it's used. If it's an instance variable, make sure it's accessible from the class or object you're trying to access it from.
    Verify imports: If the symbol is a class from another package, make 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the previous answer.
Once you identify and correct the issue causing the "cannot find symbol" error, you should be able to resolve it and compile your code successfully.</t>
  </si>
  <si>
    <t>"Cannot find symbol" is a common compilation error in Java that typically indicates the compiler has encountered a reference to an undeclared or misspelled variable, method, or class. To help you fix the error, I'll need more context about the code in question.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</si>
  <si>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 xml:space="preserve">import objectdraw.*;
import java.awt.*;
public class test extends WindowController {
    private int myNumber = 16;
    private Text info;
    public void begin() {
        info = new Text("Click", 10, 10, canvas);
    }
    public void onMouseClick(Location point) {
      if(myNumber%3 == 0 || myNumber%4 == 0) {
            info.setText("Your number is divisible by 3 or 4");
        }
        //else if(myNumber%4 == 0) {
           // info.setText("Your number is divisible by 3 or 4");
       // }
}
} </t>
  </si>
  <si>
    <t>test.java:4: error: package objectdraw does not exist</t>
  </si>
  <si>
    <t>package objectdraw not installed?</t>
  </si>
  <si>
    <t>The error "package objectdraw does not exist" means that the Java compiler cannot find the objectdraw package you are trying to import. The objectdraw package is not part of the standard Java library but is an external library used in some programming courses, typically for teaching purposes.
To fix the error, you need to download the objectdraw library and add it to your classpath when compiling and running your Java code. Here are the steps to do that: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</si>
  <si>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To fix the "package objectdraw does not exist" error, you need to download the objectdraw library and add it to your classpath when compiling and running your Java code. The objectdraw package is not part of the standard Java library but is an external library used in some programming courses, typically for teaching purposes.
Here are the steps to fix the error: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</si>
  <si>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The error message "package objectdraw does not exist" means that the Java compiler cannot find the package called "objectdraw" that is referenced in the code. It could be that the package has not been installed or imported properly.</t>
  </si>
  <si>
    <t>The error indicates that the Java compiler is unable to find the objectdraw package. To fix the error, you need to ensure that the objectdraw package is properly installed and included in your Java classpath.
Assuming that you have already downloaded and installed the objectdraw package, you can include it in your classpath using the -classpath option when you compile the Java code.
For example, if the objectdraw package is installed in the directory /path/to/objectdraw, you can compile the code with the following command:
bash
javac -classpath /path/to/objectdraw test.java
This tells the Java compiler to look for the objectdraw package in the /path/to/objectdraw directory.
Alternatively, if you are using an IDE like Eclipse or IntelliJ IDEA, you can add the objectdraw package to your project's build path so that it is automatically included when you compile and run your code.</t>
  </si>
  <si>
    <t>The error "package objectdraw does not exist" means that the Java compiler is unable to find the "objectdraw" package, which you are likely trying to import at line 4 in the file "test.java". This error occurs when the package is not available in your project's classpath, or if there is a typo in the package name.
The "objectdraw" package is part of a Java library commonly used in educational settings for teaching graphics programming. To fix this error, you should ensure that the "objectdraw" library is properly added to your project's classpath.
Here's how you can address this issue:
    Check for typos: Ensure that the package name is spelled correctly in your import statement. The correct package name should be "objectdraw".
    Download the library: If you don't have the "objectdraw" library, download it from a reputable source, such as your course website or the library's official website.
    Add the library to your project's classpath:
        If you are using an Integrated Development Environment (IDE) like Eclipse or IntelliJ, you can add the library to your project's classpath by following the IDE's specific instructions for adding external libraries or JAR files.
        If you are compiling your code using the command line, you will need to include the path to the "objectdraw" JAR file in the classpath when compiling and running your code. You can do this with the -cp or -classpath option, followed by the path to the JAR file. For example:
        bash
        javac -cp path/to/objectdraw.jar test.java
        java -cp path/to/objectdraw.jar:. test
By ensuring the "objectdraw" library is correctly added to your project's classpath, you should be able to resolve the error.</t>
  </si>
  <si>
    <t>The error message "package objectdraw does not exist" suggests that the Java compiler cannot find the objectdraw package, which is likely an external library you are trying to use in your project.
To fix this issue, follow these steps:
    Download the ObjectDraw library: You will need to download the ObjectDraw library (usually in a JAR file) if you haven't done so already. You can find it on the library's official website or through a trusted source.
    Add the library to your project's classpath:
        For command-line compilation: If you're compiling your Java code from the command line, use the -cp or -classpath option followed by the path to the ObjectDraw JAR file when running the javac command. For example:
        bash
    javac -cp path/to/objectdraw.jar test.java
    For an Integrated Development Environment (IDE): If you're using an IDE (such as Eclipse, IntelliJ IDEA, or NetBeans), you need to add the ObjectDraw JAR file to your project's build path or library settings. The process may differ slightly depending on the IDE you're using. Refer to your IDE's documentation on adding external libraries or JAR files to your project.
Import the required classes: In your test.java file, make sure to import the necessary classes from the objectdraw package. For example, if you want to use the CanvasWindow class, you'll need to add the following import statement at the top of your code:
java
    import objectdraw.CanvasWindow;
Once you've completed these steps, try compiling your code again. The "package objectdraw does not exist" error should be resolved.</t>
  </si>
  <si>
    <t>import java.util.StringTokenizer;
import java.util.Scanner;
import java.util.*;
public class test {
    public static String evaluateInfix(String expression){
        expression = expression.replaceAll(" ", "");// removes spaces from the expression
        //below is supposed to check the validity but I unfortunately cannot get it to work.
        /*infixTest test= new infixTest(expression);//test exspession for validity
          if(!test.test())
           {
           System.out.println("Invalid expression; program terminated!");
           }
        */
        Stack&lt;String&gt; stack = new Stack&lt;String&gt;(expression.length());//makes tokens
        StringTokenizer tokens = new StringTokenizer(expression, "{}()^*/%+-", true);
        while(tokens.hasMoreTokens()){
            String tkn = tokens.nextToken();//reads each token
            if(tkn.equals("(") || tkn.equals("{")|| tkn.matches("[0-9]+")|| tkn.equals("*")
                    || tkn.equals("/")
                    || tkn.equals("+")
                    || tkn.equals("-")
                    || tkn.equals("^")
                    || tkn.equals("%"))
                    {
                stack.push(tkn);//pushes token to stack 
            } 
          else if(tkn.equals("}") || tkn.equals(")"))
          {
                try {
                    int operator2 = Integer.parseInt(stack.pop()); 
                    String operand = stack.pop();
                    int operator1 = Integer.parseInt(stack.pop());
                    if(!stack.isStackEmpty())
                    {
                        stack.pop();
                    }
                    int result = 0;//beginning result
                    if(operand.equals("^"))
                    {
                       result=1;
                        for(int i=0;i&lt;operator2;i++)
                       {
                          result*=operator1; 
                        }
                    }
                    else if(operand.equals("*"))
                      {
                        result = operator1*operator2;
                      } 
                    else if(operand.equals("/"))
                      {
                        result = operator1/operator2;
                      } 
                      else if (operand.equals("%"))
                      {
                       result = operator1%operator2;   
                       }
                    else if(operand.equals("+"))
                      {
                        result = operator1+operator2;
                      } 
                    else if(operand.equals("-"))
                      {
                        result = operator1-operator2;
                      }
                    stack.push(result+"");//push result back on to the stack
                } catch (Exception e) {
                    e.printStackTrace();
                    break;
                }
            }
        }
        String finalResult = "";
        try {
            finalResult = stack.pop();
        } catch (Exception e) {
            e.printStackTrace();
        }
        return finalResult;
    }
    public static void main(String [] args )
    {
        String input;
        while (true)
        {  System.out.println("Please enter your infix equation to be evaluated inside () (Leave blank if done)");
          input=getString();
          if( input.equals("") )       
           {  
              break; 
            }
           System.out.println("Final Result: "+evaluateInfix(input)); 
       }
    }
    public static String getString() 
      {
      Scanner scanner = new Scanner(System.in);
      String s = scanner.nextLine();
      return s;
      }
    }</t>
  </si>
  <si>
    <t>test.java:19: error: constructor Stack in class Stack&lt;E&gt; cannot be applied to given types;</t>
  </si>
  <si>
    <t>The error message "constructor Stack in class Stack&lt;E&gt; cannot be applied to given types" indicates that you are trying to create a new instance of the Stack class with a constructor that doesn't match the available constructors in the class definition.
In your code, you are trying to create a new Stack with the following line:
java
Stack&lt;String&gt; stack = new Stack&lt;String&gt;(expression.length());
This line assumes that the Stack class has a constructor that takes an integer as an argument. However, the Stack class in java.util package does not have such a constructor. The Stack class has a default constructor without any parameters.
To fix the error, change the above line to:
java
Stack&lt;String&gt; stack = new Stack&lt;String&gt;();
By doing this, you will create a new instance of the Stack class using the default constructor, and the error should be resolved.</t>
  </si>
  <si>
    <t>To fix the error, you need to change the constructor you are using for the Stack class. The Stack class does not have a constructor that takes an integer as an argument, so you need to use the default constructor without any parameters.
Replace the line:
java
Stack&lt;String&gt; stack = new Stack&lt;String&gt;(expression.length());
With:
java
Stack&lt;String&gt; stack = new Stack&lt;String&gt;();
This will create a new instance of the Stack class using the default constructor, and the error should be resolved.</t>
  </si>
  <si>
    <t>The error message is indicating that there is an issue with the Stack constructor on line 19. Specifically, it says that the constructor Stack&lt;String&gt;(int) cannot be applied to the given types.
This error occurs because the Stack class in Java does not have a constructor that takes an integer argument, as you have used in your code. The Stack class only has a default constructor, which takes no arguments, and initializes an empty stack.
To fix this error, you can simply remove the argument from the Stack constructor on line 19, like this:
arduino
Stack&lt;String&gt; stack = new Stack&lt;String&gt;();
This will create an empty stack that can hold strings.</t>
  </si>
  <si>
    <t>The error message suggests that the constructor Stack&lt;String&gt;(expression.length()) cannot be applied to the given types, which means that the argument type is incorrect.
The problem is that the Stack class does not have a constructor that takes an int as an argument. Instead, it has a constructor that takes no arguments, or a constructor that takes a Collection as an argument. So, to fix the error, you can use one of the following options:
    Use the default constructor that takes no arguments:
    arduino
Stack&lt;String&gt; stack = new Stack&lt;String&gt;();
Use the constructor that takes a Collection as an argument and pass an empty ArrayList:
arduino
    Stack&lt;String&gt; stack = new Stack&lt;String&gt;(new ArrayList&lt;String&gt;());
Either option should work fine in this case.</t>
  </si>
  <si>
    <t>The error "constructor Stack in class Stack&lt;E&gt; cannot be applied to given types" means that you are trying to create a new instance of the Stack class with a constructor that doesn't match the available constructors in the class definition. The class Stack&lt;E&gt; is a generic class, and the &lt;E&gt; denotes that it can hold elements of any type.
In your case, the error is found at line 19 in the file "test.java". To fix this error, you should ensure that you are providing the correct arguments when calling the constructor of the Stack class.
The default constructor for the Stack class doesn't require any arguments, so to create a new instance of the Stack class, you would do something like this:
java
Stack&lt;Integer&gt; myStack = new Stack&lt;&gt;();
If you have a custom constructor for the Stack class, make sure you provide the correct arguments when creating a new instance. For example, if your constructor is defined as:
java
public Stack(int initialCapacity) {
  // Your code here...
}
Then you would create a new instance like this:
java
Stack&lt;Integer&gt; myStack = new Stack&lt;&gt;(10);
Ensure that the constructor call matches the available constructors in the class definition, and you should be able to resolve the error.</t>
  </si>
  <si>
    <t>The error message you provided indicates that there's a problem with the way you're trying to instantiate a Stack object. Since I can't see your code, I'll provide a generic example to help you fix the error.
Let's say you have the following code snippet:
java
import java.util.Stack;
public class Test {
    public static void main(String[] args) {
        Stack&lt;String&gt; myStack = new Stack&lt;String&gt;(10); // Error: constructor Stack in class Stack&lt;E&gt; cannot be applied to given types
    }
}
In this example, you're trying to create a new Stack&lt;String&gt; object and pass an integer value 10 to its constructor. However, the Stack class does not have a constructor that takes an integer value. You should remove the integer value and use the default constructor instead:
java
import java.util.Stack;
public class Test {
    public static void main(String[] args) {
        Stack&lt;String&gt; myStack = new Stack&lt;String&gt;(); // Use the default constructor
    }
}
If you want a stack implementation that allows you to specify an initial capacity, you can use java.util.ArrayDeque instead. Here's an example:
java
import java.util.ArrayDeque;
import java.util.Deque;
public class Test {
    public static void main(String[] args) {
        Deque&lt;String&gt; myStack = new ArrayDeque&lt;String&gt;(10); // Use ArrayDeque with an initial capacity of 10
    }
}
Please review your code and make sure you're using the appropriate constructor for the Stack class or consider using an alternative implementation that provides the desired functionality.</t>
  </si>
  <si>
    <t>import java.util.Random;
public class test {
   private Random randGen;
   public test ( ) {
      randGen = new Random ( );
   }
   public int nextRoll( ) {
      // You supply this code.
   }
   public void tester (int howMany) {
      int k;
      k = 0;
      while (k &lt; howMany) {
         System.out.println (nextRoll ( ));
         k = k + 1;
      }
   }
}</t>
  </si>
  <si>
    <t>The error "missing return statement" means that the nextRoll() method does not have a return statement, but it is expected to return an int value.
To fix the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t>
  </si>
  <si>
    <t>To fix the "missing return statement"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
This should resolve the error, and the method will now return a random integer between 1 and 6, simulating a dice roll.</t>
  </si>
  <si>
    <t>The error "missing return statement" means that the method nextRoll() has a return type, but it does not contain a return statement. Every method that has a non-void return type must contain at least one return statement.
To fix the error, you need to add a return statement inside the method nextRoll() that returns an integer value.</t>
  </si>
  <si>
    <t>In Java, methods that return a non-void value must have a return statement that specifies the value to return. In this case, the nextRoll() method is declared to return an int, but it does not have a return statement, which is causing the error.
To fix the error, you need to add a return statement to the nextRoll() method that returns an int value. For example, you could use the nextInt() method of the Random class to generate a random integer between 1 and 6 (inclusive) and return it:
csharp
public int nextRoll() {
    return randGen.nextInt(6) + 1;
}
This code generates a random integer between 0 (inclusive) and 6 (exclusive) and adds 1 to it, so that the result is between 1 and 6 (inclusive).</t>
  </si>
  <si>
    <t>The error "missing return statement" in Java occurs when the compiler expects a return statement in a method but doesn't find one. In Java, if a method has a return type other than "void", it must return a value of that type at the end of its execution.
In your case, the error is found at line 14 in the file "test.java". To fix this error, you should ensure that the method at line 14 has a return statement with a value that matches the method's return type.
For example, if your method has a return type of "int", you should have a return statement like this:
java
int exampleMethod() {
  // Your code here...
  return someInteger;
}
If you don't want to return anything, change the return type to "void". In that case, you don't need a return statement:
java
void exampleMethod() {
  // Your code here...
}
However, if the method must return a value, ensure you have a return statement with an appropriate value before the end of the method, and also in all possible execution paths (e.g., inside conditional statements or loops).</t>
  </si>
  <si>
    <t>To fix the "missing return statement" error in your Java code, you need to ensure that your method returns the required value for all possible control paths.
Since I can't see your code, I'll provide a generic example. Suppose you have the following method:
java
public int exampleMethod(int x) {
    if (x &gt; 0) {
        return x * 2;
    } else if (x &lt; 0) {
        return x * 3;
    }
}
In this example, the method exampleMethod is missing a return statement for the case when x is equal to 0. You need to add a return statement for this case as well to fix the error:
java
public int exampleMethod(int x) {
    if (x &gt; 0) {
        return x * 2;
    } else if (x &lt; 0) {
        return x * 3;
    } else {
        return 0; // Added return statement for the case when x is 0
    }
}
Now the code covers all possible control paths and returns the required value. Please apply a similar approach to your code to fix the error. If you can provide your code snippet, I can give more specific guidance.</t>
  </si>
  <si>
    <t>https://stackify.com/top-java-software-errors/</t>
  </si>
  <si>
    <t>82%</t>
  </si>
  <si>
    <t>100%</t>
  </si>
  <si>
    <t>80%</t>
  </si>
  <si>
    <t>85%</t>
  </si>
  <si>
    <t>81%</t>
  </si>
  <si>
    <t>91%</t>
  </si>
  <si>
    <t>59%</t>
  </si>
  <si>
    <t>Source</t>
  </si>
  <si>
    <t>Total</t>
  </si>
  <si>
    <t>link</t>
  </si>
  <si>
    <t>I/H/M</t>
  </si>
  <si>
    <t>Author 2</t>
  </si>
  <si>
    <t>https://stackoverflow.com/questions/43980110/using-kotlin-class-in-java-cannot-find-symbol</t>
  </si>
  <si>
    <t>https://stackoverflow.com/questions/25706216/what-does-a-cannot-find-symbol-or-cannot-resolve-symbol-error-mean</t>
  </si>
  <si>
    <t>https://stackoverflow.com/questions/56607616/why-i-am-getting-cannot-find-symbol-error-in-this-code</t>
  </si>
  <si>
    <t>https://stackoverflow.com/questions/50068025/why-error-cannot-find-symbol-class-out-occur</t>
  </si>
  <si>
    <t>https://stackoverflow.com/questions/69864505/why-i-am-getting-error-cannot-find-symbol-when-i-would-like-to-use-java-io-fil</t>
  </si>
  <si>
    <t>https://stackoverflow.com/questions/36766897/how-to-solve-this-cannot-find-symbol-in-java</t>
  </si>
  <si>
    <t>https://stackoverflow.com/questions/21890497/classes-and-sub-classes-how-do-you-track-them</t>
  </si>
  <si>
    <t>https://stackoverflow.com/questions/53216425/java-cannot-find-symbol-error-with-other-classes</t>
  </si>
  <si>
    <t>https://stackoverflow.com/questions/58066133/error-cannot-find-symbol-with-interface-in-same-package</t>
  </si>
  <si>
    <t>https://stackoverflow.com/questions/17278656/no-suitable-method-found-for-printint-boolean-char-double-error</t>
  </si>
  <si>
    <t>https://stackoverflow.com/questions/70087813/error-no-suitable-method-found-for-printlnstring-double-system-out-println</t>
  </si>
  <si>
    <t>https://stackoverflow.com/questions/47816997/java-println-method-error</t>
  </si>
  <si>
    <t>https://stackoverflow.com/questions/33384561/java-error-array-required-but-java-lang-string-found</t>
  </si>
  <si>
    <t>https://stackoverflow.com/questions/64245646/why-when-does-system-out-println-give-error-method-printboolean-not-appl</t>
  </si>
  <si>
    <t>https://stackoverflow.com/questions/3687521/why-am-i-getting-an-xxx-is-already-defined-compiler-error</t>
  </si>
  <si>
    <t>https://stackoverflow.com/questions/37771581/java-error-array-required-but-string-found-while-importing-text-file</t>
  </si>
  <si>
    <t>https://stackoverflow.com/questions/24476756/error-in-system-out-println</t>
  </si>
  <si>
    <t>https://stackoverflow.com/questions/23889811/java-constructor-in-class-cannot-be-applied-to-given-types</t>
  </si>
  <si>
    <t>https://stackoverflow.com/questions/21256469/java-missing-return-statement</t>
  </si>
  <si>
    <t>https://stackoverflow.com/questions/22735975/java-missing-return-statement</t>
  </si>
  <si>
    <t>https://stackoverflow.com/questions/22735975/java-quotmissing-return-statementquot</t>
  </si>
  <si>
    <t>https://stackoverflow.com/questions/23058029/missing-return-statement-within-if-for-while</t>
  </si>
  <si>
    <t>https://stackoverflow.com/questions/38898372/bufferreader-inside-try-clause-cannot-find-symbol</t>
  </si>
  <si>
    <t>https://stackoverflow.com/questions/12967896/converting-integers-to-roman-numerals-java</t>
  </si>
  <si>
    <t>https://stackoverflow.com/questions/13811020/error-class-x-is-public-should-be-declared-in-a-file-named-x-java</t>
  </si>
  <si>
    <t>https://stackoverflow.com/questions/4716503/reading-a-plain-text-file-in-java</t>
  </si>
  <si>
    <t>https://stackoverflow.com/questions/37917143/how-do-i-read-and-save-a-file-into-a-2d-array</t>
  </si>
  <si>
    <t>https://stackoverflow.com/questions/17538182/getting-keyboard-input</t>
  </si>
  <si>
    <t>https://stackoverflow.com/questions/15345270/return-statement-missing-in-while-loop</t>
  </si>
  <si>
    <t>https://stackoverflow.com/questions/71418902/getting-compilation-errors-when-trying-to-read-perform-calculations-and-output</t>
  </si>
  <si>
    <t>https://stackoverflow.com/questions/25611178/dice-class-a-game-of-cho-han-bakuchi-java-bad-operand-types-for-binary-oper</t>
  </si>
  <si>
    <t>https://stackoverflow.com/questions/23095004/bad-operand-types-for-binary-operator-java</t>
  </si>
  <si>
    <t>https://stackoverflow.com/questions/72155387/why-i-get-this-error-error-bad-operand-types-for-binary-operator</t>
  </si>
  <si>
    <t>https://stackoverflow.com/questions/54488906/how-to-fix-error-bad-operand-types-for-binary-operator-in-java</t>
  </si>
  <si>
    <t>https://stackoverflow.com/questions/31120805/error-bad-operand-types-for-binary-operator</t>
  </si>
  <si>
    <t>https://stackoverflow.com/questions/22144076/java-illegal-start-of-expression</t>
  </si>
  <si>
    <t>https://stackoverflow.com/questions/9026044/java-illegal-start-of-expression</t>
  </si>
  <si>
    <t>https://stackoverflow.com/questions/67205268/experiment-java18-error-illegal-start-of-expression</t>
  </si>
  <si>
    <t>https://stackoverflow.com/questions/24562950/java-error-illegal-start-of-expression</t>
  </si>
  <si>
    <t>https://stackoverflow.com/questions/2448768/why-does-the-program-give-illegal-start-of-type-error</t>
  </si>
  <si>
    <t>https://stackoverflow.com/questions/35955849/javaerror-illegal-start-of-expression</t>
  </si>
  <si>
    <t>https://stackoverflow.com/questions/36900294/just-started-java-reached-end-of-file-while-parsing-error</t>
  </si>
  <si>
    <t>https://stackoverflow.com/questions/32274290/reached-end-of-file-while-parsing-java</t>
  </si>
  <si>
    <t>https://stackoverflow.com/questions/21657226/error-reached-end-of-file-while-parsing-java</t>
  </si>
  <si>
    <t>https://stackoverflow.com/questions/21280038/java-error-illegal-modifier-for-parameter-only-final-permitted</t>
  </si>
  <si>
    <t>https://stackoverflow.com/questions/52088935/java-evaluating-postfix-expressions-unable-to-throw-empty-or-invalid-expressi</t>
  </si>
  <si>
    <t>https://stackoverflow.com/questions/17439575/java-error-cannot-find-symbol-equalsutil-areequal</t>
  </si>
  <si>
    <t>https://stackoverflow.com/questions/7435752/postfix-evaluation-using-stacks</t>
  </si>
  <si>
    <t>https://stackoverflow.com/questions/22735975/java-ampquotmissing-return-statementampquot</t>
  </si>
  <si>
    <t>https://stackoverflow.com/questions/70530182/java-incompatible-types-possible-lossy-conversion-from-double-to-float</t>
  </si>
  <si>
    <t>https://stackoverflow.com/questions/71403801/java-incompatible-types-possible-lossy-conversion-from-long-to-int</t>
  </si>
  <si>
    <t>https://stackoverflow.com/questions/21645783/possible-lossy-conversion-from-double-to-float-given-float-values</t>
  </si>
  <si>
    <t>https://stackoverflow.com/questions/34396577/java-jdk-possible-lossy-conversion-from-double-to-int</t>
  </si>
  <si>
    <t>https://stackoverflow.com/questions/787181/java-double-vs-float</t>
  </si>
  <si>
    <t>https://stackoverflow.com/questions/41091076/error-incompatible-types-possible-lossy-conversion-from-float-to-char</t>
  </si>
  <si>
    <t>https://stackoverflow.com/questions/70985900/error-incompatible-types-possible-lossy-conversion-from-double-to-int</t>
  </si>
  <si>
    <t>https://stackoverflow.com/questions/41239148/jshell-possible-lossy-conversion-from-double-to-float</t>
  </si>
  <si>
    <t>https://stackoverflow.com/questions/67859635/illegal-start-of-expression-java</t>
  </si>
  <si>
    <t>https://stackoverflow.com/questions/40696019/java-else-if-error-illegal-start-of-expression</t>
  </si>
  <si>
    <t>https://stackoverflow.com/questions/20681601/illegal-start-of-expression-on-ternary-operator-statement/20681659</t>
  </si>
  <si>
    <t>https://stackoverflow.com/questions/5959061/cannot-find-symbol-class-scanner-error</t>
  </si>
  <si>
    <t>https://stackoverflow.com/questions/41635919/java-cannot-find-symbol-for-scanner</t>
  </si>
  <si>
    <t>https://stackoverflow.com/questions/16247270/how-do-i-fix-a-cannot-find-symbol-error-in-java-scanner</t>
  </si>
  <si>
    <t>https://stackoverflow.com/questions/32345044/cannot-find-symbol-in-java-scanner</t>
  </si>
  <si>
    <t>https://stackoverflow.com/questions/15698239/java-invalid-method-declaration-return-type-required</t>
  </si>
  <si>
    <t>https://stackoverflow.com/questions/18050071/php-parse-syntax-errors-and-how-to-solve-them</t>
  </si>
  <si>
    <t>https://stackoverflow.com/questions/52371663/error-invalid-method-declaration-return-type-required</t>
  </si>
  <si>
    <t>https://stackoverflow.com/questions/44838384/how-to-fix-invalid-method-declaration-return-type-required</t>
  </si>
  <si>
    <t>https://stackoverflow.com/questions/56318990/assist-me-in-finding-the-error-invalid-method-declaration-return-type-required</t>
  </si>
  <si>
    <t>https://stackoverflow.com/questions/7451707/java-error-invalid-method-declaration-return-type-required</t>
  </si>
  <si>
    <t>https://stackoverflow.com/questions/16772394/java-variable-might-not-have-been-initialized</t>
  </si>
  <si>
    <t>https://stackoverflow.com/questions/2448843/variable-might-not-have-been-initialized-error</t>
  </si>
  <si>
    <t>https://stackoverflow.com/questions/17353802/error-variable-might-not-have-been-initialized-if-statement</t>
  </si>
  <si>
    <t>https://stackoverflow.com/questions/1585513/how-to-avoid-the-local-variable-may-not-have-been-initialized</t>
  </si>
  <si>
    <t>https://stackoverflow.com/questions/19752135/java-expected-error</t>
  </si>
  <si>
    <t>https://stackoverflow.com/questions/4861149/java-code-is-showing-error-expected</t>
  </si>
  <si>
    <t>https://stackoverflow.com/questions/55209495/returning-multiple-values-from-a-method-based-on-a-condition</t>
  </si>
  <si>
    <t>https://stackoverflow.com/questions/61382363/getting-compilation-error-java9-error-expected</t>
  </si>
  <si>
    <t>https://stackoverflow.com/questions/44395489/i-am-having-problems-with-error-expected</t>
  </si>
  <si>
    <t>https://stackoverflow.com/questions/71128840/java-class-interface-or-enum-expected-error</t>
  </si>
  <si>
    <t>https://stackoverflow.com/questions/25874764/cannot-find-source-of-class-interface-or-enum-expected-error</t>
  </si>
  <si>
    <t>https://stackoverflow.com/questions/12749994/compiler-error-class-interface-or-enum-expected</t>
  </si>
  <si>
    <t>https://stackoverflow.com/questions/14429431/cannot-find-symbol-compiler-error</t>
  </si>
  <si>
    <t>https://stackoverflow.com/questions/54988734/invalid-method-declaration-return-type-required</t>
  </si>
  <si>
    <t>https://stackoverflow.com/questions/33294575/have-no-idea-how-to-fix-illegal-start-of-expression-and-class-errors-java</t>
  </si>
  <si>
    <t>https://stackoverflow.com/questions/1534263/how-do-i-fix-an-illegal-start-of-expression-error-in-java</t>
  </si>
  <si>
    <t>https://stackoverflow.com/questions/40597421/error-illegal-start-of-expression</t>
  </si>
  <si>
    <t>https://stackoverflow.com/questions/35587152/illegal-start-of-expression-in-java-error</t>
  </si>
  <si>
    <t>https://stackoverflow.com/questions/6608062/why-do-i-get-the-error-reached-end-of-file-while-parsing</t>
  </si>
  <si>
    <t>https://stackoverflow.com/questions/39160925/reached-end-of-file-while-parsing-error</t>
  </si>
  <si>
    <t>https://stackoverflow.com/questions/28970520/reached-end-of-the-file-while-parsing</t>
  </si>
  <si>
    <t>https://stackoverflow.com/questions/21828099/possible-lossy-conversion-from-long-to-int</t>
  </si>
  <si>
    <t>https://stackoverflow.com/questions/70860895/error-incompatible-types-possible-lossy-conversion-from-int-to-short</t>
  </si>
  <si>
    <t>https://stackoverflow.com/questions/14780321/java-cannot-find-symbol-when-compiling</t>
  </si>
  <si>
    <t>https://stackoverflow.com/questions/12237209/java-compile-error-cannot-find-symbol</t>
  </si>
  <si>
    <t>https://stackoverflow.com/questions/15789361/error-cannot-find-symbol-arraylist</t>
  </si>
  <si>
    <t>https://stackoverflow.com/questions/47567093/missing-return-statement-when-trying-to-return-a-boolean-value</t>
  </si>
  <si>
    <t>https://stackoverflow.com/questions/67732400/how-to-fix-missing-return-statement-error-in-java</t>
  </si>
  <si>
    <t>https://stackoverflow.com/questions/63781599/java-changing-scanner-nextdouble-accepting-a-dot-as-decimal-seperator-or-writin</t>
  </si>
  <si>
    <t>https://stackoverflow.com/questions/71551770/java-and-nextint-what-if-user-just-hits-enter</t>
  </si>
  <si>
    <t>https://stackoverflow.com/questions/15094341/how-to-get-two-variables-to-print-with-one-in-decimal-form</t>
  </si>
  <si>
    <t>https://stackoverflow.com/questions/64540854/java-cannot-find-symbol-method-tolowercasestring</t>
  </si>
  <si>
    <t>https://stackoverflow.com/questions/19406585/cannot-find-symbol-if-statement-error</t>
  </si>
  <si>
    <t>https://stackoverflow.com/questions/59117213/java-bufferedreader-writer-doesnt-work-as-expected</t>
  </si>
  <si>
    <t>https://stackoverflow.com/questions/35083359/java-cannot-find-symbol-error</t>
  </si>
  <si>
    <t>https://stackoverflow.com/questions/35393499/cannot-find-symbol-variable-x-java</t>
  </si>
  <si>
    <t>https://stackoverflow.com/questions/760315/cannot-run-a-junit-test-case-containing-threads-from-eclipse</t>
  </si>
  <si>
    <t>https://stackoverflow.com/questions/39929070/cannot-find-symbol-error-in-java</t>
  </si>
  <si>
    <t>https://stackoverflow.com/questions/8956366/charat-gives-cannot-find-symbol-error</t>
  </si>
  <si>
    <t>https://stackoverflow.com/questions/42547446/cannot-find-symbol-errors-2-file-package</t>
  </si>
  <si>
    <t>https://stackoverflow.com/questions/10559539/java-identifier-expected</t>
  </si>
  <si>
    <t>https://stackoverflow.com/questions/44471258/java-compile-expected-public-class-error</t>
  </si>
  <si>
    <t>https://stackoverflow.com/questions/43453053/java-identifier-expected-error-when-calling-a-void-method-from-another-class</t>
  </si>
  <si>
    <t>https://stackoverflow.com/questions/44322212/identifier-expected-error-in-java-compilation</t>
  </si>
  <si>
    <t>https://stackoverflow.com/questions/55893923/simplified-way-to-scan-values-in</t>
  </si>
  <si>
    <t>https://stackoverflow.com/questions/10165761/java-cant-connect-to-x11-window-server-using-localhost10-0-as-the-value-of-t</t>
  </si>
  <si>
    <t>https://stackoverflow.com/questions/2201925/converting-iso-8601-compliant-string-to-java-util-date</t>
  </si>
  <si>
    <t>https://stackoverflow.com/questions/218384/what-is-a-nullpointerexception-and-how-do-i-fix-it</t>
  </si>
  <si>
    <t>https://stackoverflow.com/questions/19766051/java-check-if-input-is-a-positive-integer-negative-integer-natural-number-an</t>
  </si>
  <si>
    <t>https://stackoverflow.com/questions/64622335/java-incompatible-types-int-cannot-be-converted-to-string</t>
  </si>
  <si>
    <t>https://stackoverflow.com/questions/35167196/java-tostring-error-error-incompatible-types-int-cannot-be-converted-to-stri</t>
  </si>
  <si>
    <t>https://stackoverflow.com/questions/62356045/incompatible-types-int-cannot-be-converted-to-class-data-type</t>
  </si>
  <si>
    <t>https://stackoverflow.com/questions/13202402/java-else-without-if</t>
  </si>
  <si>
    <t>https://stackoverflow.com/questions/13059729/error-else-without-if</t>
  </si>
  <si>
    <t>https://stackoverflow.com/questions/47625118/i-have-28-errors-this-is-my-first-program-h-elp-out-if-you-can</t>
  </si>
  <si>
    <t>https://stackoverflow.com/questions/20212044/writing-and-reading-data-error-java</t>
  </si>
  <si>
    <t>https://stackoverflow.com/questions/4872170/javascript-try-catch-else-finally-like-python-java-ruby-etc</t>
  </si>
  <si>
    <t>https://stackoverflow.com/questions/16599183/java-not-a-statement</t>
  </si>
  <si>
    <t>https://stackoverflow.com/questions/39553749/java-not-a-statement-with-if-statement</t>
  </si>
  <si>
    <t>https://stackoverflow.com/questions/16870788/java-compiler-error-not-a-statement</t>
  </si>
  <si>
    <t>https://stackoverflow.com/questions/71559989/issues-in-my-codility-example-test-find-the-first-missing-positive-number-in-a?rq=1</t>
  </si>
  <si>
    <t>https://stackoverflow.com/questions/45438784/how-to-create-a-method-to-return-1-or-0-without-using-conditions</t>
  </si>
  <si>
    <t>https://stackoverflow.com/questions/290884/what-is-the-reason-behind-non-static-method-cannot-be-referenced-from-a-static</t>
  </si>
  <si>
    <t>https://stackoverflow.com/questions/7097275/function-within-a-function-in-java</t>
  </si>
  <si>
    <t>https://stackoverflow.com/questions/20490874/void-methods-cannot-return-a-value</t>
  </si>
  <si>
    <t>https://stackoverflow.com/questions/27644361/how-can-i-throw-checked-exceptions-from-inside-java-8-streams</t>
  </si>
  <si>
    <t>https://stackoverflow.com/questions/70408792/bad-operand-types-for-binary-operator</t>
  </si>
  <si>
    <t>https://stackoverflow.com/questions/55781144/how-to-solve-error-bad-operand-types-for-binary-operator-problem</t>
  </si>
  <si>
    <t>https://stackoverflow.com/questions/42401087/error-bad-operand-types-for-binary-operator-first-type-java-lang-string-se</t>
  </si>
  <si>
    <t>https://stackoverflow.com/questions/53880904/java-error-bad-operand-types-for-binary-operator</t>
  </si>
  <si>
    <t>https://stackoverflow.com/questions/61048242/bad-operand-types-for-binary-operator-when-trying-to-calculate-birthdate-from</t>
  </si>
  <si>
    <t>https://stackoverflow.com/questions/2324549/why-doesnt-java-have-compound-assignment-versions-of-the-conditional-and-and-co</t>
  </si>
  <si>
    <t>https://stackoverflow.com/questions/65094107/while-loop-not-working-error-bad-operand-types-for-binary-operator-java</t>
  </si>
  <si>
    <t>https://stackoverflow.com/questions/15777944/overloading-the-operator-error-c2804-binary-operator-has-too-many-param</t>
  </si>
  <si>
    <t>https://stackoverflow.com/questions/48016579/error-bad-operand-types-for-binary-operator-java-issue</t>
  </si>
  <si>
    <t>https://stackoverflow.com/questions/1815367/catch-and-compute-overflow-during-multiplication-of-two-large-integers</t>
  </si>
  <si>
    <t>https://stackoverflow.com/questions/35900277/bad-operand-types-for-binary-operator</t>
  </si>
  <si>
    <t>https://stackoverflow.com/questions/9037206/xlintunchecked-in-netbeans</t>
  </si>
  <si>
    <t>https://stackoverflow.com/questions/48173400/how-to-fix-java1-error-expected</t>
  </si>
  <si>
    <t>https://stackoverflow.com/questions/19296115/java-how-to-load-method-inside-class-it-is-defined?rq=1</t>
  </si>
  <si>
    <t>https://stackoverflow.com/questions/69849246/what-causes-error-error-class-expected</t>
  </si>
  <si>
    <t>https://stackoverflow.com/questions/60695931/why-does-my-code-keep-getting-the-error-identifier-expected</t>
  </si>
  <si>
    <t>https://stackoverflow.com/questions/12342610/java-error-identifier-expected</t>
  </si>
  <si>
    <t>https://stackoverflow.com/questions/13169606/method-in-class-cannot-be-applied-to-given-types</t>
  </si>
  <si>
    <t>https://stackoverflow.com/questions/17317631/java-why-arent-my-variables-passed-to-the-constructor-usable-by-my-method</t>
  </si>
  <si>
    <t>https://stackoverflow.com/questions/26110425/the-method-must-override-or-implement-a-supertype-method</t>
  </si>
  <si>
    <t>https://stackoverflow.com/questions/3233491/java-unreachable-statement</t>
  </si>
  <si>
    <t>https://stackoverflow.com/questions/57849975/unreachable-statement-is-a-kind-of-error-instead-of-warning-in-java</t>
  </si>
  <si>
    <t>https://stackoverflow.com/questions/15363735/when-compiling-i-receive-the-error-unreachable-statement-how-can-i-fix-the</t>
  </si>
  <si>
    <t>https://stackoverflow.com/questions/73953919/unreachable-statement-error-when-trying-to-return-from-a-while-loop-java</t>
  </si>
  <si>
    <t>https://stackoverflow.com/questions/11488988/why-am-i-getting-an-unreachable-statement-error-in-java</t>
  </si>
  <si>
    <t>https://stackoverflow.com/questions/29632427/how-to-solve-unreachable-statement</t>
  </si>
  <si>
    <t>https://stackoverflow.com/questions/36370042/variable-might-not-have-been-initialised</t>
  </si>
  <si>
    <t>https://stackoverflow.com/questions/55684760/variable-might-not-have-been-initialized-in-2-d-array</t>
  </si>
  <si>
    <t>https://stackoverflow.com/questions/52178347/java-cannot-assign-a-value-to-final-variable</t>
  </si>
  <si>
    <t>https://stackoverflow.com/questions/10162489/java-cannot-assign-a-value-to-final-variable-query-it-is-final-string</t>
  </si>
  <si>
    <t>https://stackoverflow.com/questions/32791995/error-cannot-assign-a-value-to-final-variable</t>
  </si>
  <si>
    <t>https://stackoverflow.com/questions/45636551/error-cannot-assign-a-value-to-final-variable</t>
  </si>
  <si>
    <t>https://stackoverflow.com/questions/6921594/package-system-not-found-in-case-i-wrote-system-out-println</t>
  </si>
  <si>
    <t>https://stackoverflow.com/questions/38893161</t>
  </si>
  <si>
    <t>https://stackoverflow.com/questions/61927781/package-xx-does-not-exist-just-through-mac-terminal</t>
  </si>
  <si>
    <t>https://stackoverflow.com/questions/29334638/dual-nature-of-data-in-java</t>
  </si>
  <si>
    <t>https://stackoverflow.com/questions/31478850/simple-cartesian-coordinate-calculator</t>
  </si>
  <si>
    <t>https://stackoverflow.com/questions/14906148/recursive-sierpinskis-triangle-java</t>
  </si>
  <si>
    <t>https://stackoverflow.com/questions/12718723/javac-error-package-x-does-not-exist-at-import-x</t>
  </si>
  <si>
    <t>https://stackoverflow.com/questions/31152403/it-throws-me-error-incompatible-types-unexpected-return-value-return-10-ple</t>
  </si>
  <si>
    <t>https://stackoverflow.com/questions/55267488/java-error-incompatible-types-unexpected-return-value-iterating-through-a-l</t>
  </si>
  <si>
    <t>https://stackoverflow.com/questions/26311113/load-text-file-into-object-in-java</t>
  </si>
  <si>
    <t>https://stackoverflow.com/questions/25643348/java-8-method-reference-unhandled-exception</t>
  </si>
  <si>
    <t>https://stackoverflow.com/questions/10080862/java-class-expected</t>
  </si>
  <si>
    <t>https://stackoverflow.com/questions/63655164/how-do-i-solve-java-class-expected-error-java-compilation-failed</t>
  </si>
  <si>
    <t>https://stackoverflow.com/questions/19384681/error-class-expected</t>
  </si>
  <si>
    <t>https://stackoverflow.com/questions/37192836/new-to-coding-keep-getting-incompatible-errors</t>
  </si>
  <si>
    <t>https://stackoverflow.com/questions/23148347/java-variable-is-already-defined-in-method</t>
  </si>
  <si>
    <t>https://stackoverflow.com/questions/40555126/receiving-an-error-variable-i-is-already-defined-in-method-main</t>
  </si>
  <si>
    <t>https://stackoverflow.com/questions/28334032/java-variable-is-already-defined-in-method-main</t>
  </si>
  <si>
    <t>https://stackoverflow.com/questions/14684267/error-variable-keyboard-is-already-defined-in-method-mainstring</t>
  </si>
  <si>
    <t>https://stackoverflow.com/questions/67456751/java-variable-temp-is-already-defined-in-method-man-w-tjava-util-arraylistjava</t>
  </si>
  <si>
    <t>https://stackoverflow.com/questions/25020805/variable-x-already-defined-in-method-y-but-different-scopes</t>
  </si>
  <si>
    <t>https://stackoverflow.com/questions/69828221/java-variable-name-already-defined-in-method</t>
  </si>
  <si>
    <t>https://stackoverflow.com/questions/50191094/java-xx-is-already-defined</t>
  </si>
  <si>
    <t>https://stackoverflow.com/questions/23454745/error-variable-might-already-have-been-assigned-why-use-the-word-might</t>
  </si>
  <si>
    <t>https://stackoverflow.com/questions/66402735/trying-to-sort-a-list-of-objects-however-java-int-cannot-be-dereferenced</t>
  </si>
  <si>
    <t>https://stackoverflow.com/questions/19109131/int-cannot-be-dereferenced-in-java</t>
  </si>
  <si>
    <t>https://stackoverflow.com/questions/69900706/int-cannot-be-dereferenced-how-would-i-fix-it</t>
  </si>
  <si>
    <t>https://stackoverflow.com/questions/271526/avoiding-nullpointerexception-in-java</t>
  </si>
  <si>
    <t>https://stackoverflow.com/questions/48730679/error-bad-operand-types-for-binary-operator</t>
  </si>
  <si>
    <t>https://stackoverflow.com/questions/19485219/error-bad-operand-types-for-binary-operator</t>
  </si>
  <si>
    <t>https://stackoverflow.com/questions/70649010/error-bad-operand-types-for-binary-operator-ifcurrent-value-fi</t>
  </si>
  <si>
    <t>https://stackoverflow.com/questions/57393302/how-do-i-resolve-bad-operand-types-for-binary-operator-error</t>
  </si>
  <si>
    <t>https://stackoverflow.com/questions/17914703/error-cannot-find-symbol</t>
  </si>
  <si>
    <t>https://stackoverflow.com/questions/47089224/error-class-interface-or-enum-expected-occurs-nearly-after-every-certain-li</t>
  </si>
  <si>
    <t>https://stackoverflow.com/questions/35186/how-do-i-fix-a-nosuchmethoderror</t>
  </si>
  <si>
    <t>https://stackoverflow.com/questions/25354760/error-class-interface-or-enum-expected</t>
  </si>
  <si>
    <t>https://stackoverflow.com/questions/34728144/spring-boot-binding-and-validation-error-handling-in-rest-controller</t>
  </si>
  <si>
    <t>https://stackoverflow.com/questions/17887093/beginner-java-class-interface-or-enum-expected</t>
  </si>
  <si>
    <t>https://stackoverflow.com/questions/48462019/error-incompatible-types-char-cannot-be-converted-to-string-java</t>
  </si>
  <si>
    <t>https://stackoverflow.com/questions/38612722/arraylist-word-cannot-be-converted-to-int</t>
  </si>
  <si>
    <t>https://stackoverflow.com/questions/68296969/incompatible-types-int-cannot-be-converted-to-int-in-driver-java</t>
  </si>
  <si>
    <t>https://stackoverflow.com/questions/37841373/java-lang-illegalargumentexception-no-converter-found-for-return-value-of-type</t>
  </si>
  <si>
    <t>https://stackoverflow.com/questions/54034507/error-incompatible-types-boolean-cannot-be-converted-to-int</t>
  </si>
  <si>
    <t>https://stackoverflow.com/questions/22191198/helloworld-java-always-says-the-string-is-illegal-or-an-error</t>
  </si>
  <si>
    <t>https://stackoverflow.com/questions/42939718/error-code-compiling-illegal-start-of-expression</t>
  </si>
  <si>
    <t>https://stackoverflow.com/questions/39430464/illegal-start-of-expression-with-method</t>
  </si>
  <si>
    <t>https://stackoverflow.com/questions/56208894/how-to-fix-error-illegal-start-of-expression-java</t>
  </si>
  <si>
    <t>https://stackoverflow.com/questions/1892765/how-to-capitalize-the-first-character-of-each-word-in-a-string</t>
  </si>
  <si>
    <t>https://stackoverflow.com/questions/12793135/java-cannot-find-symbol-for-contstructor</t>
  </si>
  <si>
    <t>https://stackoverflow.com/questions/58109390/cannot-find-symbol-variable-i-in-for-loop</t>
  </si>
  <si>
    <t>https://stackoverflow.com/questions/63760337/receiving-cannot-find-symbol-error-even-though-everything-is-declared-within-th</t>
  </si>
  <si>
    <t>https://stackoverflow.com/questions/35669724/java-touppercase-cannot-find-symbol</t>
  </si>
  <si>
    <t>https://stackoverflow.com/questions/70994277/when-i-return-an-array-im-getting-a-cannot-find-symbol-error-even-though-i-h</t>
  </si>
  <si>
    <t>https://stackoverflow.com/questions/20067956/array-required-but-arrayliststring-found</t>
  </si>
  <si>
    <t>https://stackoverflow.com/questions/12077111/array-required-but-java-lang-string-found</t>
  </si>
  <si>
    <t>https://stackoverflow.com/questions/41954035/java-touppercase-method-is-undefined-for-type-string</t>
  </si>
  <si>
    <t>https://stackoverflow.com/questions/63928375/logic-error-return-true-if-the-first-instance-of-x-in-the-string-is-immediate</t>
  </si>
  <si>
    <t>https://stackoverflow.com/questions/25715535/having-trouble-changing-characters-in-strings/25715989</t>
  </si>
  <si>
    <t>https://stackoverflow.com/questions/30769675/java-unexpected-type-error</t>
  </si>
  <si>
    <t>https://stackoverflow.com/questions/8735069/unexpected-type-error</t>
  </si>
  <si>
    <t>https://stackoverflow.com/questions/35529906/java-charat-unexpected-type-error</t>
  </si>
  <si>
    <t>https://stackoverflow.com/questions/66500024/java-read-text-file-and-store-it-using-scanner-gives-me-empty-arraylist-spli</t>
  </si>
  <si>
    <t>https://stackoverflow.com/questions/1812891/java-escape-string-to-prevent-sql-injection</t>
  </si>
  <si>
    <t>https://stackoverflow.com/questions/5554734/what-causes-a-java-lang-arrayindexoutofboundsexception-and-how-do-i-prevent-it</t>
  </si>
  <si>
    <t>https://stackoverflow.com/questions/7569335/reverse-a-string-in-java</t>
  </si>
  <si>
    <t>https://stackoverflow.com/questions/28828957/enum-to-string-in-modern-c11-c14-c17-and-future-c20</t>
  </si>
  <si>
    <t>https://stackoverflow.com/questions/57997284/java-non-static-method-cannot-be-referenced-from-a-static-context</t>
  </si>
  <si>
    <t>https://stackoverflow.com/questions/30690632/java-non-static-method-cannot-be-referenced-from-a-static-context</t>
  </si>
  <si>
    <t>https://stackoverflow.com/questions/4138827/check-string-for-palindrome</t>
  </si>
  <si>
    <t>https://stackoverflow.com/questions/16747619/switch-labels-expected-after-this-token</t>
  </si>
  <si>
    <t>https://stackoverflow.com/questions/442564/avoid-synchronizedthis-in-java</t>
  </si>
  <si>
    <t>https://stackoverflow.com/questions/13111698/learning-java-cannot-find-symbol</t>
  </si>
  <si>
    <t>https://stackoverflow.com/questions/35207271/how-to-solve-the-error-cannot-find-symbol-class-set</t>
  </si>
  <si>
    <t>technically gives a solution to the problem reverse string</t>
  </si>
  <si>
    <t>https://stackoverflow.com/questions/69693809/cant-get-a-string-that-is-already-declared</t>
  </si>
  <si>
    <t>https://stackoverflow.com/questions/16554801/class-is-not-abstract-and-does-not-override-error-in-java</t>
  </si>
  <si>
    <t>https://stackoverflow.com/questions/106591/what-is-the-volatile-keyword-useful-for</t>
  </si>
  <si>
    <t>https://stackoverflow.com/questions/16541627/javax-net-ssl-sslexception-received-fatal-alert-protocol-version</t>
  </si>
  <si>
    <t>https://stackoverflow.com/questions/26329654/accessing-variable-of-a-method-in-superclass</t>
  </si>
  <si>
    <t>https://stackoverflow.com/questions/20484385/string-not-accessible-in-same-class</t>
  </si>
  <si>
    <t>https://stackoverflow.com/questions/322715/when-to-use-linkedlist-over-arraylist-in-java</t>
  </si>
  <si>
    <t>https://stackoverflow.com/questions/49321298/reversing-a-sentence-in-java</t>
  </si>
  <si>
    <t>interesting: pulled the same question, method naming?</t>
  </si>
  <si>
    <t>https://stackoverflow.com/questions/69954832/errors-when-trying-to-reverse-a-string</t>
  </si>
  <si>
    <t>https://stackoverflow.com/questions/3956828/error-in-the-following-code-near-throw-ioexception</t>
  </si>
  <si>
    <t>https://stackoverflow.com/questions/48492039/problems-with-stringbuilder-append-charat-in-java</t>
  </si>
  <si>
    <t>https://stackoverflow.com/questions/40260044/error-is-class-interface-or-enum-expected-import-relational-compare</t>
  </si>
  <si>
    <t>https://stackoverflow.com/questions/17344312/unclosed-character-literal-error</t>
  </si>
  <si>
    <t>https://stackoverflow.com/questions/3537706/how-to-unescape-a-java-string-literal-in-java</t>
  </si>
  <si>
    <t>https://stackoverflow.com/questions/48347958/error-incompatible-types-string-cannot-be-converted-to-int</t>
  </si>
  <si>
    <t>https://stackoverflow.com/questions/194930/how-do-i-use-linq-containsstring-instead-of-containsstring</t>
  </si>
  <si>
    <t>https://stackoverflow.com/questions/23003874/java-error-incompatible-types-string-cannot-be-converted-to-string</t>
  </si>
  <si>
    <t>https://stackoverflow.com/questions/53381737/i-want-to-add-a-string-to-an-array-of-strings</t>
  </si>
  <si>
    <t>https://stackoverflow.com/questions/47605/string-concatenation-concat-vs-operator</t>
  </si>
  <si>
    <t>https://stackoverflow.com/questions/65710773/find-largest-letter-that-occurs-in-upper-and-lowercase</t>
  </si>
  <si>
    <t>https://stackoverflow.com/questions/21217675/unable-to-compare-char-string</t>
  </si>
  <si>
    <t>https://stackoverflow.com/questions/29351849/ispalindrome-error-cannot-find-symbol</t>
  </si>
  <si>
    <t>https://stackoverflow.com/questions/39941643/array-sort-reverse-order-cannot-find-symbol</t>
  </si>
  <si>
    <t>https://stackoverflow.com/questions/16742270/cannot-find-symbol-java-error</t>
  </si>
  <si>
    <t>https://stackoverflow.com/questions/71759956/i-dont-understand-why-i-get-the-compiler-error-lossy-conversion-from-int-to-sh</t>
  </si>
  <si>
    <t>https://stackoverflow.com/questions/33149770/jpanel-setboundsxx-xx-variable-xx-isnt-working-why</t>
  </si>
  <si>
    <t>https://stackoverflow.com/questions/53774145/error-incompatible-types-possible-lossy-conversion-from-int-to-short-i-dont</t>
  </si>
  <si>
    <t>https://stackoverflow.com/questions/68137851/java-unary-promotion-left-shift-operator-and-short</t>
  </si>
  <si>
    <t>https://stackoverflow.com/questions/29377582/possible-lossy-from-int-to-char-occurs-when-reading-in-from-a-text-file</t>
  </si>
  <si>
    <t>https://stackoverflow.com/questions/54675873/error-incompatible-types-boolean-cannot-be-converted-to-liststring</t>
  </si>
  <si>
    <t>https://stackoverflow.com/questions/66031083/incompatible-types-boolean-cannot-be-converted-to-int</t>
  </si>
  <si>
    <t>https://stackoverflow.com/questions/71688662/incompatible-types-boolean-can-not-be-converted-to-char</t>
  </si>
  <si>
    <t>https://stackoverflow.com/questions/11544843/interview-how-to-ensure-that-a-thread-runs-after-another</t>
  </si>
  <si>
    <t>https://stackoverflow.com/questions/18777989/how-should-i-have-explained-the-difference-between-an-interface-and-an-abstract</t>
  </si>
  <si>
    <t>https://stackoverflow.com/questions/3957532/concept-of-inheritance-in-java/3957556</t>
  </si>
  <si>
    <t>https://stackoverflow.com/questions/5783339/foreach-not-applicable-to-expression-type</t>
  </si>
  <si>
    <t>https://stackoverflow.com/questions/55915748/for-each-not-applicable-to-expression-type-required-array-or-java-lang-iterable</t>
  </si>
  <si>
    <t>https://stackoverflow.com/questions/47940923/for-each-not-applicable-to-expression-type</t>
  </si>
  <si>
    <t>https://stackoverflow.com/questions/6810691/instantiating-a-list-in-java</t>
  </si>
  <si>
    <t>https://stackoverflow.com/questions/2559527/non-static-variable-cannot-be-referenced-from-a-static-context</t>
  </si>
  <si>
    <t>https://stackoverflow.com/questions/31931213/changing-from-list-to-arraylist-removes-the-error-list-is-an-abstract-and-can-n</t>
  </si>
  <si>
    <t>https://stackoverflow.com/questions/7960149/cannot-instantiate-the-type-listproduct</t>
  </si>
  <si>
    <t>https://stackoverflow.com/questions/907360/explanation-of-classcastexception-in-java</t>
  </si>
  <si>
    <t>https://stackoverflow.com/questions/5527114/char-cannot-be-dereferenced-error</t>
  </si>
  <si>
    <t>https://stackoverflow.com/questions/3482711/how-to-solve-the-problem-int-cannot-be-dereferenced</t>
  </si>
  <si>
    <t>https://stackoverflow.com/questions/20129221/char-cannot-be-dereferenced-java</t>
  </si>
  <si>
    <t>https://stackoverflow.com/questions/27672486/java-error-char-cannot-be-dereferenced</t>
  </si>
  <si>
    <t>https://stackoverflow.com/questions/14709700/unclosed-string-literal-error-at-compile-time-because-it-contains-double-quotes</t>
  </si>
  <si>
    <t>https://stackoverflow.com/questions/15331846/non-static-variable-this-cannot-be-referenced-from-a-static-context-when-creat</t>
  </si>
  <si>
    <t>https://stackoverflow.com/questions/22345280/non-static-variable-this-cannot-be-referenced-in-a-static-context-in-java</t>
  </si>
  <si>
    <t>https://stackoverflow.com/questions/2694566/non-static-method-cannot-be-referenced-from-a-static-context</t>
  </si>
  <si>
    <t>https://stackoverflow.com/questions/21466139/why-can-i-not-make-an-instance-of-a-local-java-class-in-side-of-a-java-webmethod</t>
  </si>
  <si>
    <t>https://stackoverflow.com/questions/47706687/illegal-character-u201c</t>
  </si>
  <si>
    <t>https://stackoverflow.com/questions/1992933/illegal-character-when-trying-to-compile-java-code</t>
  </si>
  <si>
    <t>https://stackoverflow.com/questions/29719591/compiling-java-in-terminal-gives-illegal-character-errors-within-a-string</t>
  </si>
  <si>
    <t>https://stackoverflow.com/questions/19740048/java-simple-if-else-if-ladder</t>
  </si>
  <si>
    <t>https://stackoverflow.com/questions/9402930/bad-operand-types-for-binary-operator</t>
  </si>
  <si>
    <t>https://stackoverflow.com/questions/28248099/bad-operand-type</t>
  </si>
  <si>
    <t>https://stackoverflow.com/questions/48849115/getting-an-error-of-incomparable-types-object-and-int</t>
  </si>
  <si>
    <t>https://stackoverflow.com/questions/201323/how-can-i-validate-an-email-address-using-a-regular-expression</t>
  </si>
  <si>
    <t>https://stackoverflow.com/questions/54180609/codename-one-email-validation</t>
  </si>
  <si>
    <t>https://stackoverflow.com/questions/16071443/how-to-execute-selenium-2-tests-in-jenkins</t>
  </si>
  <si>
    <t>https://stackoverflow.com/questions/60413208/java-incompatible-types-int-cannot-be-converted-to-int</t>
  </si>
  <si>
    <t>https://stackoverflow.com/questions/45901985/int-cannot-be-converted-to-int</t>
  </si>
  <si>
    <t>https://stackoverflow.com/questions/10267910/jsonexception-value-of-type-java-lang-string-cannot-be-converted-to-jsonobject</t>
  </si>
  <si>
    <t>https://stackoverflow.com/questions/29017233/java-incompatible-types-object-cannot-be-converted-to-my-type</t>
  </si>
  <si>
    <t>https://stackoverflow.com/questions/72332277/java-generics-incompatible-types-int-cannot-be-converted-to-t</t>
  </si>
  <si>
    <t>https://stackoverflow.com/questions/36900294/just-started-java-quotreached-end-of-file-while-parsingquot-error</t>
  </si>
  <si>
    <t>https://stackoverflow.com/questions/36900294/just-started-java-ampquotreached-end-of-file-while-parsingampquot-error</t>
  </si>
  <si>
    <t>https://stackoverflow.com/questions/9598707/gson-throwing-expected-begin-object-but-was-begin-array</t>
  </si>
  <si>
    <t>https://stackoverflow.com/questions/1944392/org-xml-sax-saxparseexception-the-reference-to-entity-t-must-end-with-the</t>
  </si>
  <si>
    <t>https://stackoverflow.com/questions/25404290/error-parsing-json-after-updating-php-file-works-before-pdo-now-json-parsing-e</t>
  </si>
  <si>
    <t>https://stackoverflow.com/questions/19788963/constructor-in-class-cannot-be-applied-to-given-types</t>
  </si>
  <si>
    <t>https://stackoverflow.com/questions/18874224/return-method-cannot-find-symbol</t>
  </si>
  <si>
    <t>https://stackoverflow.com/questions/67808757/is-method-overloading-from-different-classes-possible-without-inheritance-many</t>
  </si>
  <si>
    <t>https://stackoverflow.com/questions/26575805/rectangletest-java1-error-package-com-does-not-exist</t>
  </si>
  <si>
    <t>https://stackoverflow.com/questions/7105636/system-out-printin-cannot-find-symbol</t>
  </si>
  <si>
    <t>https://stackoverflow.com/questions/2193226/how-to-import-a-class-from-default-package</t>
  </si>
  <si>
    <t>https://stackoverflow.com/questions/2375222/java-simpledateformat-for-time-zone-with-a-colon-separator</t>
  </si>
  <si>
    <t>https://stackoverflow.com/questions/52357602/java-package-does-not-exist-error-in-unix</t>
  </si>
  <si>
    <t>https://stackoverflow.com/questions/10748522/no-suitable-method-for-sort-error</t>
  </si>
  <si>
    <t>https://stackoverflow.com/questions/29583035/no-suitable-method-found-for-sortint-anonymous-comparatorinteger</t>
  </si>
  <si>
    <t>https://stackoverflow.com/questions/31987399/arrays-in-java-getting-array-required-but-arrayliststring-found</t>
  </si>
  <si>
    <t>https://stackoverflow.com/questions/26041791/how-to-select-a-dropdown-value-in-selenium-webdriver-using-node-js</t>
  </si>
  <si>
    <t>https://stackoverflow.com/questions/54870593/how-to-break-a-string-literal-across-multiple-lines-of-source-code-in-java</t>
  </si>
  <si>
    <t>https://stackoverflow.com/questions/18325314/java-incompatible-types-int-boolean</t>
  </si>
  <si>
    <t>https://stackoverflow.com/questions/24951237/chaining-methods-on-a-subclass-object-methods-that-return-this-from-both-classe</t>
  </si>
  <si>
    <t>https://stackoverflow.com/questions/51780390/error-incompatible-types-int-cannot-be-converted-to-int</t>
  </si>
  <si>
    <t>https://stackoverflow.com/questions/75155186/java-error-incompatible-types-int-cannot-be-converted-to-boolean</t>
  </si>
  <si>
    <t>https://stackoverflow.com/questions/75431450/how-do-i-fix-the-nosuchelementexception-in-java-when-reading-from-a-text-file</t>
  </si>
  <si>
    <t>https://stackoverflow.com/questions/13314544/taking-input-through-methods-and-gui</t>
  </si>
  <si>
    <t>https://stackoverflow.com/questions/22458575/whats-the-difference-between-next-and-nextline-methods-from-scanner-class</t>
  </si>
  <si>
    <t>https://stackoverflow.com/questions/43152434/not-able-to-create-chromedriver-object</t>
  </si>
  <si>
    <t>https://stackoverflow.com/questions/16206813/how-to-terminate-scanner-when-input-is-complete</t>
  </si>
  <si>
    <t>https://stackoverflow.com/questions/41758017/i-keep-getting-a-expected-error-java</t>
  </si>
  <si>
    <t>https://stackoverflow.com/questions/4302659/or-expected</t>
  </si>
  <si>
    <t>https://stackoverflow.com/questions/9254739/in-is-already-defined-in-mainjava-lang-string-error-message-driving</t>
  </si>
  <si>
    <t>https://stackoverflow.com/questions/70852849/i-need-to-print-the-largest-element-of-an-array-but-showing-its-index-number</t>
  </si>
  <si>
    <t>https://stackoverflow.com/questions/60163159/integer-to-roman-incompatible-types-int-cannot-be-converted-to-boolean-in-mai</t>
  </si>
  <si>
    <t>https://stackoverflow.com/questions/48057050/unable-to-perform-typecasting-incompatible-type-int-cannot-be-converted-to-c2</t>
  </si>
  <si>
    <t>https://stackoverflow.com/questions/41066570/how-do-i-get-a-string-user-input-and-increase-value-by-1-using-java-arraylist</t>
  </si>
  <si>
    <t>https://stackoverflow.com/questions/20614605/error-java-lang-numberformatexception</t>
  </si>
  <si>
    <t>https://stackoverflow.com/questions/6375179/java-package-does-not-exist-error</t>
  </si>
  <si>
    <t>https://stackoverflow.com/questions/12540153/exception-in-thread-main-error-when-trying-to-run-a-java-program-with-objectdr</t>
  </si>
  <si>
    <t>https://stackoverflow.com/questions/52783626/reading-messages-in-chronicle-queue-tailer-v5-16-11-does-not-auto-move-the-ind</t>
  </si>
  <si>
    <t>query_content</t>
  </si>
  <si>
    <t>or</t>
  </si>
  <si>
    <t>no</t>
  </si>
  <si>
    <t>li</t>
  </si>
  <si>
    <t>lw</t>
  </si>
  <si>
    <t>Count of number_of_results</t>
  </si>
  <si>
    <t>Column Labels</t>
  </si>
  <si>
    <t>pa</t>
  </si>
  <si>
    <t>pw</t>
  </si>
  <si>
    <t>N/A</t>
  </si>
  <si>
    <t>px</t>
  </si>
  <si>
    <t>cu</t>
  </si>
  <si>
    <t>error converting number of results</t>
  </si>
  <si>
    <t>https://stackoverflow.com/questions/24923757/java-cannot-find-symbol</t>
  </si>
  <si>
    <t>https://stackoverflow.com/questions/38052533/java-cannot-find-symbol</t>
  </si>
  <si>
    <t>https://stackoverflow.com/questions/21642837/java-cannot-find-symbol</t>
  </si>
  <si>
    <t>https://stackoverflow.com/questions/32592452/java-cannot-find-symbol</t>
  </si>
  <si>
    <t>https://stackoverflow.com/questions/12764172/java-cannot-find-symbol</t>
  </si>
  <si>
    <t>https://stackoverflow.com/questions/4964680/java-cannot-find-symbol-class-arraylist</t>
  </si>
  <si>
    <t>https://stackoverflow.com/questions/8630026/java-cannot-find-symbol</t>
  </si>
  <si>
    <t>https://stackoverflow.com/questions/21540931/java-cannot-find-symbol</t>
  </si>
  <si>
    <t>https://stackoverflow.com/questions/5423985/java-cannot-find-symbol-constructor</t>
  </si>
  <si>
    <t>https://stackoverflow.com/questions/3349122/java-cannot-find-symbol</t>
  </si>
  <si>
    <t>https://stackoverflow.com/questions/18334236/java-cannot-find-symbol-again</t>
  </si>
  <si>
    <t>https://stackoverflow.com/questions/8607994/java-cannot-find-symbol-strange</t>
  </si>
  <si>
    <t>https://stackoverflow.com/questions/25053744/java-cannot-find-symbol-method</t>
  </si>
  <si>
    <t>https://stackoverflow.com/questions/57560552/how-to-fix-the-cannot-find-symbol-compiler-error</t>
  </si>
  <si>
    <t>https://stackoverflow.com/questions/62078038/why-do-i-get-the-error-as-cannot-find-symbol</t>
  </si>
  <si>
    <t>https://stackoverflow.com/questions/62039738/cannot-find-symbol-error-when-creating-a-new-object-from-a-class</t>
  </si>
  <si>
    <t>https://stackoverflow.com/questions/69550760/cannot-find-symboljava</t>
  </si>
  <si>
    <t>https://stackoverflow.com/questions/66512139/i-keep-getting-error-cannot-find-symbol-message-while-trying-to-put-responses</t>
  </si>
  <si>
    <t>https://stackoverflow.com/questions/40559107/my-java-code-has-no-errors-but-why-wont-it-run</t>
  </si>
  <si>
    <t>https://stackoverflow.com/questions/60673302/why-is-my-code-saying-that-joptionpane-and-interger-are-unfindable-variables</t>
  </si>
  <si>
    <t>https://stackoverflow.com/questions/7485670/error-could-not-find-or-load-main-class</t>
  </si>
  <si>
    <t>https://stackoverflow.com/questions/55602888/why-does-my-code-skip-over-the-return-statement-in-the-if-statement-and-then-exe</t>
  </si>
  <si>
    <t>https://stackoverflow.com/questions/48074053/creating-new-objects-in-jni</t>
  </si>
  <si>
    <t>https://stackoverflow.com/questions/73713394/i-faced-with-this-error-cannot-find-symbol</t>
  </si>
  <si>
    <t>https://stackoverflow.com/questions/22390901/cannot-find-symbol</t>
  </si>
  <si>
    <t>https://stackoverflow.com/questions/45241854/cannot-find-symbol-error-on-scan-next</t>
  </si>
  <si>
    <t>https://stackoverflow.com/questions/34082964/java-error-can-not-find-symbol</t>
  </si>
  <si>
    <t>https://stackoverflow.com/questions/18731088/java-cant-find-symbol-from-class-in-the-same-directory</t>
  </si>
  <si>
    <t>https://stackoverflow.com/questions/64147838/im-new-to-coding-and-was-trying-to-fix-these-errors-but-did-not-understand-how</t>
  </si>
  <si>
    <t>https://stackoverflow.com/questions/11553042/the-system-cannot-find-the-file-specified-in-java</t>
  </si>
  <si>
    <t>https://stackoverflow.com/questions/588004/is-floating-point-math-broken</t>
  </si>
  <si>
    <t>https://stackoverflow.com/questions/67305839/cannot-find-symbol-error-when-trying-to-use-my-own-method</t>
  </si>
  <si>
    <t>https://stackoverflow.com/questions/71219882/cannot-find-symbol-error-symbol-method-tolist</t>
  </si>
  <si>
    <t>https://stackoverflow.com/questions/52347419/error-cannot-find-symbol-when-declaring-a-new-lunchbag-object</t>
  </si>
  <si>
    <t>https://stackoverflow.com/questions/40832384/cannot-find-symbol-error-netbeans</t>
  </si>
  <si>
    <t>https://stackoverflow.com/questions/37710007/error-cannot-find-symbol-class-builder</t>
  </si>
  <si>
    <t>https://stackoverflow.com/questions/70293665/java-cannot-find-symbol-when-i-do-a-maven-build-but-code-works-in-debugger</t>
  </si>
  <si>
    <t>https://stackoverflow.com/questions/54062998/cannot-find-symbol-in-java-try-block</t>
  </si>
  <si>
    <t>https://stackoverflow.com/questions/14164386/maven-cannot-find-symbol-message-unhelpful</t>
  </si>
  <si>
    <t>https://stackoverflow.com/questions/42372287/how-to-solve-maven-compilation-error-package-x-does-not-exist</t>
  </si>
  <si>
    <t>https://stackoverflow.com/questions/58369315/why-am-i-getting-these-no-suitable-method-found-errors</t>
  </si>
  <si>
    <t>https://stackoverflow.com/questions/22186627/no-suitable-method-found-please-assist-me-in-completing-this</t>
  </si>
  <si>
    <t>https://stackoverflow.com/questions/40325460/no-suitable-method-found-for-write</t>
  </si>
  <si>
    <t>https://stackoverflow.com/questions/42358557/numberopsdriver-java35-error-no-suitable-method-found-for-addint</t>
  </si>
  <si>
    <t>https://stackoverflow.com/questions/64171846/why-wont-println-print-two-arguments</t>
  </si>
  <si>
    <t>https://stackoverflow.com/questions/67137226/why-am-i-getting-the-error-of-below-code</t>
  </si>
  <si>
    <t>https://stackoverflow.com/questions/74463152/java-constructor-not-being-defined</t>
  </si>
  <si>
    <t>https://stackoverflow.com/questions/19765708/suitable-method-found-for-println-string-int</t>
  </si>
  <si>
    <t>https://stackoverflow.com/questions/53250905/no-suitable-method-found-for-parsejava-io-inputstream</t>
  </si>
  <si>
    <t>https://stackoverflow.com/questions/5130254/java-error-no-suitable-driver-found</t>
  </si>
  <si>
    <t>https://stackoverflow.com/questions/25803153/no-suitable-constructor-found</t>
  </si>
  <si>
    <t>https://stackoverflow.com/questions/10804688/can-someone-explain-why-im-getting-this-error-with-timer</t>
  </si>
  <si>
    <t>https://stackoverflow.com/questions/19788989/error-unreported-exception-filenotfoundexception-must-be-caught-or-declared-to</t>
  </si>
  <si>
    <t>https://stackoverflow.com/questions/15241960/com-microsoft-sqlserver-jdbc-sqlserverdriver-not-found-error</t>
  </si>
  <si>
    <t>https://stackoverflow.com/questions/5556664/how-to-fix-no-suitable-driver-found-for-jdbcmysql-localhost-dbname-error-w</t>
  </si>
  <si>
    <t>https://stackoverflow.com/questions/44920737/a-few-problems-with-java-input-exception-handling</t>
  </si>
  <si>
    <t>https://stackoverflow.com/questions/1149703/how-can-i-convert-a-stack-trace-to-a-string</t>
  </si>
  <si>
    <t>https://stackoverflow.com/questions/27200396/error-array-required-but-string-found</t>
  </si>
  <si>
    <t>https://stackoverflow.com/questions/28487973/java-array-required-but-found-and-symbol-not-found</t>
  </si>
  <si>
    <t>https://stackoverflow.com/questions/65054660/field-x-required-a-bean-of-type-y-that-could-not-be-found</t>
  </si>
  <si>
    <t>https://stackoverflow.com/questions/55430092/my-code-keeps-on-showing-array-required-but-java-lang-string-found-when-i-try</t>
  </si>
  <si>
    <t>https://stackoverflow.com/questions/34981770/array-required-but-java-lang-string-found-card-game</t>
  </si>
  <si>
    <t>https://stackoverflow.com/questions/15724419/java-recursion-build-error-array-required-but-string-found</t>
  </si>
  <si>
    <t>https://stackoverflow.com/questions/55259425/array-required-but-int-found</t>
  </si>
  <si>
    <t>https://stackoverflow.com/questions/29297360/array-required-but-java-lang-string-found-string-error</t>
  </si>
  <si>
    <t>https://stackoverflow.com/questions/32722706/error-in-my-code-because-of-another-method</t>
  </si>
  <si>
    <t>https://stackoverflow.com/questions/15654612/error-array-required-but-linkedlistllobj-found-in-java</t>
  </si>
  <si>
    <t>https://stackoverflow.com/questions/15083318/understanding-the-java-stack</t>
  </si>
  <si>
    <t>https://stackoverflow.com/questions/25090999/why-error-syntax-error-on-token-println-expected-in-the-following-code</t>
  </si>
  <si>
    <t>https://stackoverflow.com/questions/17121311/how-does-system-out-print-work</t>
  </si>
  <si>
    <t>https://stackoverflow.com/questions/70922262/system-out-and-system-err-behave-differently</t>
  </si>
  <si>
    <t>https://stackoverflow.com/questions/12519335/resource-leak-in-is-never-closed</t>
  </si>
  <si>
    <t>https://stackoverflow.com/questions/56302693/i-cannot-get-foreach-for-stream-to-print-a-list</t>
  </si>
  <si>
    <t>https://stackoverflow.com/questions/8454723/programming-error-xxx-is-already-defined-in-mainstring</t>
  </si>
  <si>
    <t>https://stackoverflow.com/questions/51707887/tips-unhandled-exception-type-xxx-in-eclipse</t>
  </si>
  <si>
    <t>https://stackoverflow.com/questions/13961056/variable-xxx-might-not-have-been-initialized-when-calling-static-method-that-r/13961104</t>
  </si>
  <si>
    <t>https://stackoverflow.com/questions/25828250/why-the-line-xxx-showing-an-error-saying-java-lang-arrayindexoutofboundsexceptio</t>
  </si>
  <si>
    <t>https://stackoverflow.com/questions/49644345/constructor-cannot-be-applied-to-given-types</t>
  </si>
  <si>
    <t>https://stackoverflow.com/questions/73117815/what-red-x-without-error-message-stand-for</t>
  </si>
  <si>
    <t>https://stackoverflow.com/questions/70337657/bean-type-int-could-not-be-found-error-how-can-i-solve-it</t>
  </si>
  <si>
    <t>https://stackoverflow.com/questions/19525594/java-missing-return-statement</t>
  </si>
  <si>
    <t>https://stackoverflow.com/questions/25045250/java-missing-return-statement</t>
  </si>
  <si>
    <t>https://stackoverflow.com/questions/20532268/java-missing-return-statement-error</t>
  </si>
  <si>
    <t>https://stackoverflow.com/questions/35672107/java-missing-return-statement</t>
  </si>
  <si>
    <t>https://stackoverflow.com/questions/28746158/error-in-java-missing-return-statement</t>
  </si>
  <si>
    <t>https://stackoverflow.com/questions/33536284/java-missing-return-statement-after-try-catch</t>
  </si>
  <si>
    <t>https://stackoverflow.com/questions/23463625/sequential-search-java-missing-return-statement</t>
  </si>
  <si>
    <t>https://stackoverflow.com/questions/51758442/java-missing-return-statement-for-a-math-quiz</t>
  </si>
  <si>
    <t>https://stackoverflow.com/questions/28746158/error-in-java-quotmissing-return-statementquot</t>
  </si>
  <si>
    <t>https://stackoverflow.com/questions/26917597/error-missing-return-statement-in-java</t>
  </si>
  <si>
    <t>https://stackoverflow.com/questions/56360602/how-do-i-avoid-getting-missing-return-statement-when-calling-a-method-that-thr/56360647</t>
  </si>
  <si>
    <t>https://stackoverflow.com/questions/56238388/missing-return-statement-inside-a-for-loop</t>
  </si>
  <si>
    <t>https://stackoverflow.com/questions/60791426/solution-java28-error-missing-return-statement</t>
  </si>
  <si>
    <t>https://stackoverflow.com/questions/67730211/why-do-assertions-in-java-act-as-a-missing-return-statement-whereas-throw-stat</t>
  </si>
  <si>
    <t>https://stackoverflow.com/questions/35318722/program-wont-compile-and-has-a-missing-return-statement-error</t>
  </si>
  <si>
    <t>https://stackoverflow.com/questions/23187539/java-balanced-expressions-check</t>
  </si>
  <si>
    <t>https://stackoverflow.com/questions/3010840/loop-through-an-array-in-javascript</t>
  </si>
  <si>
    <t>https://stackoverflow.com/questions/50767233/error-is-cannot-find-symbol-in-bufferedreader-and-inputstreamreader</t>
  </si>
  <si>
    <t>https://stackoverflow.com/questions/36099666/it-keeps-on-getting-cannot-find-symbol-error</t>
  </si>
  <si>
    <t>https://stackoverflow.com/questions/31189997/java-compile-error-cannot-find-symbol-for-bufferedreader</t>
  </si>
  <si>
    <t>https://stackoverflow.com/questions/29167098/cannot-find-symbol-when-using-bufferwriter-readline</t>
  </si>
  <si>
    <t>https://stackoverflow.com/questions/24635741/cannot-find-symbol-error-bufferedreader</t>
  </si>
  <si>
    <t>https://stackoverflow.com/questions/23268145/cannot-find-symbol-variable-testutils</t>
  </si>
  <si>
    <t>https://stackoverflow.com/questions/30855312/class-is-public-should-be-declared-in-a-file-named-java</t>
  </si>
  <si>
    <t>https://stackoverflow.com/questions/19814713/the-public-type-classname-must-be-defined-in-its-own-file-error-in-eclipse</t>
  </si>
  <si>
    <t>https://stackoverflow.com/questions/52158997/multi-class-in-notepad</t>
  </si>
  <si>
    <t>https://stackoverflow.com/questions/39049298/compile-java-file-without-knowing-public-class-name</t>
  </si>
  <si>
    <t>https://stackoverflow.com/questions/24831183/java-error-bad-source-file-file-does-not-contain-class-x-please-remove-or-m</t>
  </si>
  <si>
    <t>https://stackoverflow.com/questions/4444532/java-object-interface</t>
  </si>
  <si>
    <t>https://stackoverflow.com/questions/54580293/java-moving-files</t>
  </si>
  <si>
    <t>https://stackoverflow.com/questions/46699054/trying-to-declare-class-in-androidmanifest</t>
  </si>
  <si>
    <t>https://stackoverflow.com/questions/21398753/mouse-handling-program</t>
  </si>
  <si>
    <t>https://stackoverflow.com/questions/11177676/two-public-classes-in-one-file-java</t>
  </si>
  <si>
    <t>https://stackoverflow.com/questions/44366664/error-occurs-class-subclassinsamepackage-is-public-should-be-declared-in-a-fil</t>
  </si>
  <si>
    <t>https://stackoverflow.com/questions/40151107/how-to-debug-error-class-x-is-public-should-be-declared-in-a-file-named-y-in</t>
  </si>
  <si>
    <t>https://stackoverflow.com/questions/10377030/java-error-should-be-declared-in-a-file-named</t>
  </si>
  <si>
    <t>https://stackoverflow.com/questions/64236438/error-class-splashscreen-is-public-should-be-declared-in-a-file-named-splashsc</t>
  </si>
  <si>
    <t>https://stackoverflow.com/questions/63357120/error-while-deploying-spring-boot-app-to-heroku</t>
  </si>
  <si>
    <t>https://stackoverflow.com/questions/4084005/java-compiler-error-public-type-must-be-defined-in-its-own-file</t>
  </si>
  <si>
    <t>https://stackoverflow.com/questions/46637416/class-is-public-should-be-decl</t>
  </si>
  <si>
    <t>https://stackoverflow.com/questions/71323680/i-cant-do-math-with-calendar-method-in-java-but-got-the-java-bad-operand-typ</t>
  </si>
  <si>
    <t>https://stackoverflow.com/questions/48602452/bad-operand-types-for-binary-operator</t>
  </si>
  <si>
    <t>https://stackoverflow.com/questions/66685140/bad-operand-types-for-binary-operator</t>
  </si>
  <si>
    <t>https://stackoverflow.com/questions/28059851/java-remainder-calculations</t>
  </si>
  <si>
    <t>https://stackoverflow.com/questions/27347209/the-operator-is-undefined-for-the-argument-types-boolean-int</t>
  </si>
  <si>
    <t>https://stackoverflow.com/questions/5564410/what-is-the-difference-between-and-in-java</t>
  </si>
  <si>
    <t>https://stackoverflow.com/questions/28256/equation-expression-parser-with-precedence</t>
  </si>
  <si>
    <t>https://stackoverflow.com/questions/23370978/how-to-multiply-string-and-int</t>
  </si>
  <si>
    <t>https://stackoverflow.com/questions/41377065/bad-operand-types-for-binary-operator</t>
  </si>
  <si>
    <t>https://stackoverflow.com/questions/30374296/why-am-i-getting-this-error-bad-operand-types-for-binary-operator</t>
  </si>
  <si>
    <t>https://stackoverflow.com/questions/6355832</t>
  </si>
  <si>
    <t>https://stackoverflow.com/questions/71302429/how-do-i-validate-an-integer-input-number-to-be-only-from-1-to-8-when-enter-an</t>
  </si>
  <si>
    <t>https://stackoverflow.com/questions/4490653/saving-operators-in-arrays-error</t>
  </si>
  <si>
    <t>https://stackoverflow.com/questions/25185258/java-multiple-consecutive-operators</t>
  </si>
  <si>
    <t>https://stackoverflow.com/questions/19276940/implementing-a-jump-table-in-java</t>
  </si>
  <si>
    <t>https://stackoverflow.com/questions/59670/how-to-get-rid-of-deprecated-conversion-from-string-constant-to-char-warnin</t>
  </si>
  <si>
    <t>https://stackoverflow.com/questions/62767656/removing-one-item-from-an-array-at-a-time</t>
  </si>
  <si>
    <t>https://stackoverflow.com/questions/20461129/first-type-int-second-type-boolean-java</t>
  </si>
  <si>
    <t>https://stackoverflow.com/questions/28492150/java-error-first-type-double-second-type-string</t>
  </si>
  <si>
    <t>https://stackoverflow.com/questions/16136315/java-illegal-start-of-expression</t>
  </si>
  <si>
    <t>https://stackoverflow.com/questions/57742764/java-illegal-start-of-expression-for-if-statement</t>
  </si>
  <si>
    <t>https://stackoverflow.com/questions/47173194/java-illegal-start-of-expression-when-entering-int</t>
  </si>
  <si>
    <t>https://stackoverflow.com/questions/31064248/java-illegal-start-of-expression-in-byte-array</t>
  </si>
  <si>
    <t>https://stackoverflow.com/questions/23352900/java-illegal-start-of-expression-within-the-action-event-listener</t>
  </si>
  <si>
    <t>https://stackoverflow.com/questions/41035272/im-new-to-java-illegal-start-of-expression-and-and-expected</t>
  </si>
  <si>
    <t>https://stackoverflow.com/questions/33512814/java-illegal-start-of-expression-and-else-without-if-syntax-errors</t>
  </si>
  <si>
    <t>https://stackoverflow.com/questions/14628592/java-illegal-start-of-expression-error-how-to-fix-this-error</t>
  </si>
  <si>
    <t>https://stackoverflow.com/questions/54595703/how-to-fix-illegal-start-of-expression-error-while-declare-method-in-java</t>
  </si>
  <si>
    <t>https://stackoverflow.com/questions/40279420/illegal-start-of-expression-while-throwing-an-exception</t>
  </si>
  <si>
    <t>https://stackoverflow.com/questions/57049147/how-to-fix-illegal-start-of-expression-try</t>
  </si>
  <si>
    <t>https://stackoverflow.com/questions/58242501/how-to-fix-illegal-start-of-expression-error-for-the-second-method</t>
  </si>
  <si>
    <t>https://stackoverflow.com/questions/36611115/why-is-javac-telling-me-illegal-start-of-expression</t>
  </si>
  <si>
    <t>https://stackoverflow.com/questions/68762953/illegal-start-of-expression-error-but-i-have-all-my-curly-braces</t>
  </si>
  <si>
    <t>https://stackoverflow.com/questions/42405697/i-keep-receiving-an-error-reached-end-of-file-while-parsing</t>
  </si>
  <si>
    <t>https://stackoverflow.com/questions/32830389/reached-end-of-file-while-parsing-error</t>
  </si>
  <si>
    <t>https://stackoverflow.com/questions/68076986/reached-end-of-file-while-parsing-in-java-language</t>
  </si>
  <si>
    <t>https://stackoverflow.com/questions/41902788/error-reached-end-of-file-while-parsing</t>
  </si>
  <si>
    <t>https://stackoverflow.com/questions/39731765/reached-end-of-file-while-parsing</t>
  </si>
  <si>
    <t>https://stackoverflow.com/questions/68318722/reached-end-of-file-while-parsing-cannot-find-missing-bracket</t>
  </si>
  <si>
    <t>https://stackoverflow.com/questions/35806172/error-reached-end-of-file-while-parsing</t>
  </si>
  <si>
    <t>https://stackoverflow.com/questions/57666010/how-to-fix-reached-end-of-file-while-parsing</t>
  </si>
  <si>
    <t>https://stackoverflow.com/questions/58839713/why-do-i-get-project11-java49-error-reached-end-of-file-while-parsing</t>
  </si>
  <si>
    <t>https://stackoverflow.com/questions/7416477/getting-premature-end-of-file-exception</t>
  </si>
  <si>
    <t>https://stackoverflow.com/questions/19198755/error-parsing-file-jsp-or-java-in-netbeans-7-3-1</t>
  </si>
  <si>
    <t>https://stackoverflow.com/questions/61433921/java-why-am-i-getting-a-reached-end-of-file-while-parsing-error-in-my-code</t>
  </si>
  <si>
    <t>https://stackoverflow.com/questions/57879391/unable-to-fix-reached-end-of-file-while-parsing</t>
  </si>
  <si>
    <t>https://stackoverflow.com/questions/66369789/main-java12-error-missing-return-statement</t>
  </si>
  <si>
    <t>https://stackoverflow.com/questions/58051148/postfix-evaluator</t>
  </si>
  <si>
    <t>https://stackoverflow.com/questions/26515535/postfix-notation-evaluation?rq=1</t>
  </si>
  <si>
    <t>https://stackoverflow.com/questions/7450815/postfix-evaluation-using-stacks</t>
  </si>
  <si>
    <t>https://stackoverflow.com/questions/32880004/getting-cannot-find-symbol-error-while-trying-to-use-complex-formula</t>
  </si>
  <si>
    <t>https://stackoverflow.com/questions/17540194/java-error-21-can-not-find-symbol</t>
  </si>
  <si>
    <t>https://stackoverflow.com/questions/1776798/unable-to-resolve-symbol-error</t>
  </si>
  <si>
    <t>https://stackoverflow.com/questions/29919883/java-lang-runtimeexception-uncompilable-source-code-error</t>
  </si>
  <si>
    <t>https://stackoverflow.com/questions/3682463</t>
  </si>
  <si>
    <t>https://stackoverflow.com/questions/28746158/error-in-java-ampquotmissing-return-statementampquot</t>
  </si>
  <si>
    <t>https://stackoverflow.com/questions/68436210/getting-error-incompatible-types-possible-lossy-conversion-from-double-to-floa</t>
  </si>
  <si>
    <t>https://stackoverflow.com/questions/74412619/how-do-i-fix-incompatible-types-possible-lossy-conversion-from-double-to-int</t>
  </si>
  <si>
    <t>https://stackoverflow.com/questions/29173575/incompatible-types-possible-lossy-conversion-from-double-to-int</t>
  </si>
  <si>
    <t>https://stackoverflow.com/questions/34324407/possible-lossy-conversion-from-double-to-int-and-cannot-find-symbol</t>
  </si>
  <si>
    <t>https://stackoverflow.com/questions/28484379/multiplying-float-values-possible-lossy-conversion-from-double-to-float</t>
  </si>
  <si>
    <t>https://stackoverflow.com/questions/26413265/possible-lossy-conversion-from-double-to-int</t>
  </si>
  <si>
    <t>https://stackoverflow.com/questions/35247705/problems-with-using-float-possible-lossy-conversion</t>
  </si>
  <si>
    <t>https://stackoverflow.com/questions/39185217/how-do-i-fix-the-incompatible-types-possible-lossy-conversion-from-double-to-i</t>
  </si>
  <si>
    <t>https://stackoverflow.com/questions/23748942/possible-lossy-conversion-from-long-to-int</t>
  </si>
  <si>
    <t>https://stackoverflow.com/questions/32837783/convert-double-to-float-in-java</t>
  </si>
  <si>
    <t>https://stackoverflow.com/questions/70724484/how-can-i-fix-possible-lossy-conversion-from-double-to-int</t>
  </si>
  <si>
    <t>https://stackoverflow.com/questions/63854236/dont-know-how-to-fix-error-incompatible-types-possible-lossy-conversion-from</t>
  </si>
  <si>
    <t>https://stackoverflow.com/questions/71579395/compiler-error-possible-lossy-conversion-from-long-to-int-fibonacci</t>
  </si>
  <si>
    <t>https://stackoverflow.com/questions/47168857/java-possible-lossy-conversion-from-float-to-int</t>
  </si>
  <si>
    <t>https://stackoverflow.com/questions/37141154/possible-lossy-conversion-from-long-to-float</t>
  </si>
  <si>
    <t>https://stackoverflow.com/questions/47024099/i-keep-getting-this-error-error-incompatible-types-possible-lossy-conversion</t>
  </si>
  <si>
    <t>https://stackoverflow.com/questions/64016334/java-illegal-start-of-type-error-for-return-statement-in-string-builder-why-is</t>
  </si>
  <si>
    <t>https://stackoverflow.com/questions/39812999/java-error-illegal-start-of-expression</t>
  </si>
  <si>
    <t>https://stackoverflow.com/questions/49867657/illegal-start-of-expression-inside-if-statement-using-objects</t>
  </si>
  <si>
    <t>https://stackoverflow.com/questions/36828127/illegal-start-of-statement-simon-says-java</t>
  </si>
  <si>
    <t>https://stackoverflow.com/questions/68720818/why-is-there-an-illegal-start-of-type-error-at-every-else-clause</t>
  </si>
  <si>
    <t>https://stackoverflow.com/questions/7750190/not-a-statement-error-illegal-start-of-type</t>
  </si>
  <si>
    <t>https://stackoverflow.com/questions/49596540/how-to-fix-illegal-start-of-expression-error-in-java</t>
  </si>
  <si>
    <t>https://stackoverflow.com/questions/35643804/illegal-start-of-type-often-this-message-means-that-you-are-missing-a-before</t>
  </si>
  <si>
    <t>https://stackoverflow.com/questions/20681601/illegal-start-of-expression-on-ternary-operator-statement</t>
  </si>
  <si>
    <t>https://stackoverflow.com/questions/66196755/how-do-i-fix-my-illegal-start-of-type-and-identifier-expected-errors-at-my</t>
  </si>
  <si>
    <t>https://stackoverflow.com/questions/27759184/why-does-the-compiler-complain-with-illegal-start-of-expression-error-message</t>
  </si>
  <si>
    <t>https://stackoverflow.com/questions/19925890/why-am-i-getting-error-illegal-start-of-type</t>
  </si>
  <si>
    <t>https://stackoverflow.com/questions/24900981/throws-exception-error-in-java</t>
  </si>
  <si>
    <t>https://stackoverflow.com/questions/42950410/it-said-error-cannot-find-symbol-symbol-variable-scanner-location-class-coff</t>
  </si>
  <si>
    <t>https://stackoverflow.com/questions/42605588/java-compile-error-cannot-find-symbol</t>
  </si>
  <si>
    <t>https://stackoverflow.com/questions/56512451/getting-cannot-find-symbol-error-with-reader-nextline</t>
  </si>
  <si>
    <t>https://stackoverflow.com/questions/63258077/my-nextdouble-scanner-is-giving-me-a-cannott-find-symbol-error</t>
  </si>
  <si>
    <t>https://stackoverflow.com/questions/29327893/cannot-find-symbol-error-with-scanner</t>
  </si>
  <si>
    <t>https://stackoverflow.com/questions/19417814/java-cannot-find-symbol-in-scanner</t>
  </si>
  <si>
    <t>https://stackoverflow.com/questions/43133134/getting-cannot-find-symbol-error-in-java</t>
  </si>
  <si>
    <t>https://stackoverflow.com/questions/23098238/why-do-i-get-cannot-find-symbol-using-scanner-when-compiling</t>
  </si>
  <si>
    <t>https://stackoverflow.com/questions/68465120/cannot-find-symbol-compile-errors</t>
  </si>
  <si>
    <t>https://stackoverflow.com/questions/22162271/java-invalid-method-declaration-return-type-required-for-a-method</t>
  </si>
  <si>
    <t>https://stackoverflow.com/questions/65908040/invalid-method-declaration-return-type-required-on-a-gui</t>
  </si>
  <si>
    <t>https://stackoverflow.com/questions/22270710/invalid-method-declaration-return-type-required-in-constructor</t>
  </si>
  <si>
    <t>https://stackoverflow.com/questions/49671457/generics-return-type-error</t>
  </si>
  <si>
    <t>https://stackoverflow.com/questions/249087/how-do-i-remove-diacritics-accents-from-a-string-in-net</t>
  </si>
  <si>
    <t>https://stackoverflow.com/questions/25880045/invalid-method-declaration-return-type-required-when-trying-to-call-a-method</t>
  </si>
  <si>
    <t>https://stackoverflow.com/questions/49751890/this-is-my-first-program-java-invalid-method-declaration-return-type-require</t>
  </si>
  <si>
    <t>https://stackoverflow.com/questions/64846041/need-help-fixing-errors-on-a-java-project</t>
  </si>
  <si>
    <t>https://stackoverflow.com/questions/625083/what-do-init-and-self-do-in-python</t>
  </si>
  <si>
    <t>https://stackoverflow.com/questions/29224355/java-error-invalid-method-declaration-return-type-required</t>
  </si>
  <si>
    <t>https://stackoverflow.com/questions/50593204/android-studio-java-variable-might-not-have-been-initialized</t>
  </si>
  <si>
    <t>https://stackoverflow.com/questions/31601184/how-to-switch-off-java-variable-might-not-have-been-initialized</t>
  </si>
  <si>
    <t>https://stackoverflow.com/questions/23016960/java-variable-might-not-have-been-initialized-but-it-should-be</t>
  </si>
  <si>
    <t>https://stackoverflow.com/questions/46288916/variable-might-not-have-been-initialized</t>
  </si>
  <si>
    <t>https://stackoverflow.com/questions/49450694/variable-might-not-have-been-initialized-error</t>
  </si>
  <si>
    <t>https://stackoverflow.com/questions/49940521/variable-result-might-not-have-been-initialized</t>
  </si>
  <si>
    <t>https://stackoverflow.com/questions/36364886/error-variable-might-not-have-been-initialized</t>
  </si>
  <si>
    <t>https://stackoverflow.com/questions/65421626/java-variable-scope-variable-might-not-have-been-initialized</t>
  </si>
  <si>
    <t>https://stackoverflow.com/questions/24152351/java-error-variable-might-not-have-been-initialized</t>
  </si>
  <si>
    <t>https://stackoverflow.com/questions/35485501/variable-might-not-have-been-initialized</t>
  </si>
  <si>
    <t>https://stackoverflow.com/questions/58256413/java-it-keeps-saying-variable-yn-might-not-have-been-initialized</t>
  </si>
  <si>
    <t>https://stackoverflow.com/questions/25774027/error-variable-digitmonth-might-not-have-been-initialized</t>
  </si>
  <si>
    <t>https://stackoverflow.com/questions/71526515/a-java-program-with-a-loop-that-allows-the-user-to-enter-a-series-of-integers-t</t>
  </si>
  <si>
    <t>https://stackoverflow.com/questions/363681/how-do-i-generate-random-integers-within-a-specific-range-in-java</t>
  </si>
  <si>
    <t>https://stackoverflow.com/questions/762011/what-is-the-difference-between-let-and-var</t>
  </si>
  <si>
    <t>https://stackoverflow.com/questions/29618205/counting-an-occurrence-in-an-array-java</t>
  </si>
  <si>
    <t>https://stackoverflow.com/questions/39381730/variable-may-not-have-been-initialized-does-not-work-when-i-do-initialize</t>
  </si>
  <si>
    <t>https://stackoverflow.com/questions/66822962/initializing-doubles-in-a-loop-giving-error-variable-might-not-have-been-initia</t>
  </si>
  <si>
    <t>https://stackoverflow.com/questions/73979154/why-does-this-variable-need-an-integer-value-when-initiated-for-the-code-to-work</t>
  </si>
  <si>
    <t>https://stackoverflow.com/q/33446814</t>
  </si>
  <si>
    <t>https://stackoverflow.com/questions/51719848/find-the-smallest-positive-integer-that-does-not-occur-in-a-given-sequence</t>
  </si>
  <si>
    <t>https://stackoverflow.com/questions/44098707/error-variable-might-not-have-been-initialised-in-my-cellphonebill-program</t>
  </si>
  <si>
    <t>https://stackoverflow.com/questions/55324395/how-to-fix-variable-might-not-have-been-initialized</t>
  </si>
  <si>
    <t>https://stackoverflow.com/questions/57920705/i-am-retriveing-my-insert-function-in-database-helper-class-in-another-class-but</t>
  </si>
  <si>
    <t>https://stackoverflow.com/questions/62004008/sign-in-google-with-android-not-working-error-while-connecting</t>
  </si>
  <si>
    <t>https://stackoverflow.com/questions/4001767/having-trouble-debugging-variable-might-not-have-been-initialized-error</t>
  </si>
  <si>
    <t>https://stackoverflow.com/questions/27001601/cant-assign-local-variable-because-it-is-defined-in-outside</t>
  </si>
  <si>
    <t>https://stackoverflow.com/questions/24907280/nested-do-while-loop-in-if-else-variable-not-initialized</t>
  </si>
  <si>
    <t>https://stackoverflow.com/questions/74216695/how-to-use-while-loop-user-input-established-variable-out-of-scope-if-possible</t>
  </si>
  <si>
    <t>https://stackoverflow.com/questions/11871520/how-can-i-read-input-from-the-console-using-the-scanner-class-in-java</t>
  </si>
  <si>
    <t>https://stackoverflow.com/questions/15494926/initialising-mock-objects-mockito</t>
  </si>
  <si>
    <t>https://stackoverflow.com/questions/1168345/why-do-this-and-super-have-to-be-the-first-statement-in-a-constructor</t>
  </si>
  <si>
    <t>https://stackoverflow.com/questions/14830920/error-of-static-and-non-static</t>
  </si>
  <si>
    <t>https://stackoverflow.com/questions/822323/how-to-generate-a-random-int-in-c</t>
  </si>
  <si>
    <t>https://stackoverflow.com/questions/72744334/java-variable-index-might-not-have-been-initialized-error-when-using-variables</t>
  </si>
  <si>
    <t>https://stackoverflow.com/questions/47589869/compiler-says-variable-might-not-have-been-initialized-although-i-have-a-flag</t>
  </si>
  <si>
    <t>https://stackoverflow.com/questions/33470414</t>
  </si>
  <si>
    <t>https://stackoverflow.com/questions/70367310/printwriter-is-null-in-java-server</t>
  </si>
  <si>
    <t>https://stackoverflow.com/questions/67141129/adding-and-deleting-items-from-database</t>
  </si>
  <si>
    <t>https://stackoverflow.com/questions/2745061/java-lang-illegalargumentexception-view-not-attached-to-window-manager</t>
  </si>
  <si>
    <t>https://stackoverflow.com/questions/32244855/java-expected-compiler-error</t>
  </si>
  <si>
    <t>https://stackoverflow.com/questions/20555590/printing-2-sentences-in-java-expected</t>
  </si>
  <si>
    <t>https://stackoverflow.com/questions/74254104/java-expected-when-creating-nested-methods</t>
  </si>
  <si>
    <t>https://stackoverflow.com/questions/3250155/java-expected-but-found-unknown-token</t>
  </si>
  <si>
    <t>https://stackoverflow.com/questions/1584915/java-expected-overhead-of-the-rmi-protocol</t>
  </si>
  <si>
    <t>https://stackoverflow.com/questions/19574838/java-expected-not-a-statement-else-without-if</t>
  </si>
  <si>
    <t>https://stackoverflow.com/questions/63070879/error7-22-java-expected-when-executing-my-code</t>
  </si>
  <si>
    <t>https://stackoverflow.com/questions/35157749/java-expected-output-after-a-loop-printing-array</t>
  </si>
  <si>
    <t>https://stackoverflow.com/questions/45681089/1-java-expected-error-2-else-without-if-error</t>
  </si>
  <si>
    <t>https://stackoverflow.com/questions/62048128/android-java-expected-begin-array-but-was-begin-object-at-line-1-column-11-path</t>
  </si>
  <si>
    <t>https://stackoverflow.com/questions/41329611/how-to-perform-addition-for-time-010-015-in-datetime-using-java-exp</t>
  </si>
  <si>
    <t>https://stackoverflow.com/questions/69951072/how-to-solve-the-error-expected-in-java</t>
  </si>
  <si>
    <t>https://stackoverflow.com/questions/57142017/how-to-solve-error-expected-in-java</t>
  </si>
  <si>
    <t>https://stackoverflow.com/questions/54614112/how-to-fix-error-expected-or-error-expected-and-errors-in-the-bool</t>
  </si>
  <si>
    <t>https://stackoverflow.com/questions/41937413/keep-getting-error-expected</t>
  </si>
  <si>
    <t>https://stackoverflow.com/questions/26309884/error-illegal-start-of-expression</t>
  </si>
  <si>
    <t>https://stackoverflow.com/questions/3757763/integer-number-too-large-error-message-for-600851475143</t>
  </si>
  <si>
    <t>https://stackoverflow.com/questions/18246544/expected-error-cant-figure-this-out</t>
  </si>
  <si>
    <t>https://stackoverflow.com/questions/33177275/java-switch-statement-case-default-expected</t>
  </si>
  <si>
    <t>https://stackoverflow.com/questions/35667702/error-for-abstract-class-class-interface-or-enum-expected</t>
  </si>
  <si>
    <t>https://stackoverflow.com/questions/30481357/error-class-interface-or-enum-expected</t>
  </si>
  <si>
    <t>https://stackoverflow.com/questions/57732645/error-class-interface-or-enum-expected-import</t>
  </si>
  <si>
    <t>https://stackoverflow.com/questions/21699574/java-error-class-interface-or-enum-expected</t>
  </si>
  <si>
    <t>https://stackoverflow.com/questions/47052449/java-cannot-resolve-method-setvisibleboolean</t>
  </si>
  <si>
    <t>https://stackoverflow.com/questions/39433462/illegal-start-of-expression-error-in-java-for-main</t>
  </si>
  <si>
    <t>https://stackoverflow.com/questions/34165482/error-illegal-start-of-expression-for-public-final-static-int-schlachtschiff</t>
  </si>
  <si>
    <t>https://stackoverflow.com/questions/30431726/when-i-create-a-class-i-receive-illegal-start-of-type-error-in-try-catch-bl</t>
  </si>
  <si>
    <t>https://stackoverflow.com/questions/32909646/netbeans-is-giving-me-illegal-start-of-expression-error-message-on-my-methods</t>
  </si>
  <si>
    <t>https://stackoverflow.com/questions/28259737/cant-declare-public-string-illegal-start-of-expression</t>
  </si>
  <si>
    <t>https://stackoverflow.com/questions/45863088/scala-error-illegal-start-of-statement-no-modifiers-allowed-here</t>
  </si>
  <si>
    <t>https://stackoverflow.com/questions/48310136/why-can-return-return-a-return-in-kotlin</t>
  </si>
  <si>
    <t>https://stackoverflow.com/questions/19847974/2-errors-with-java-program</t>
  </si>
  <si>
    <t>https://stackoverflow.com/questions/20157737/error-cannot-find-symbol-symbol-variable-super</t>
  </si>
  <si>
    <t>https://stackoverflow.com/questions/72065502/new-to-java-and-i-would-like-my-program-to-repeat-multiple-times-with-a-new-rand</t>
  </si>
  <si>
    <t>https://stackoverflow.com/questions/27139845/reached-end-of-file-while-parsing</t>
  </si>
  <si>
    <t>https://stackoverflow.com/questions/35401724/java-error-reached-end-of-file-while-parsing</t>
  </si>
  <si>
    <t>https://stackoverflow.com/questions/39853282/how-to-fix-parsing-issue</t>
  </si>
  <si>
    <t>https://stackoverflow.com/questions/22853509/getting-jsonmappingexception-while-sending-data-to-view</t>
  </si>
  <si>
    <t>https://stackoverflow.com/questions/30552405/its-driving-me-crazy-24-errors-produced-when-i-run-this-simple-java-program</t>
  </si>
  <si>
    <t>https://stackoverflow.com/questions/17093354/error-while-parsing-json-data-in-the-bean-using-simple-json</t>
  </si>
  <si>
    <t>https://stackoverflow.com/questions/27081454/problems-at-declaring-sigmoid-function</t>
  </si>
  <si>
    <t>https://stackoverflow.com/questions/23233568/gui-unknown-error</t>
  </si>
  <si>
    <t>https://stackoverflow.com/questions/59110042/java-question-possible-lossy-conversion-from-double-to-int</t>
  </si>
  <si>
    <t>https://stackoverflow.com/questions/54339400/keep-getting-possible-lossy-conversion-from-double-to-int-error-in-java</t>
  </si>
  <si>
    <t>https://stackoverflow.com/questions/43213338/error-code-incompatible-types-possible-lossy-conversion-from-double-to-int</t>
  </si>
  <si>
    <t>https://stackoverflow.com/questions/55130135/i-dont-understand-what-it-means-bypossible-lossy-conversion-from-double-to-int</t>
  </si>
  <si>
    <t>https://stackoverflow.com/questions/33807666/receiving-error-incompatible-types-possible-lossy-conversion-from-double-to-in</t>
  </si>
  <si>
    <t>https://stackoverflow.com/questions/5037992/java-cant-find-symbol</t>
  </si>
  <si>
    <t>https://stackoverflow.com/questions/9859893/java-program-error-cannot-find-symbol</t>
  </si>
  <si>
    <t>https://stackoverflow.com/questions/363681/how-do-i-generate-random-integers-within-a-specific-range-in-java/13098451</t>
  </si>
  <si>
    <t>https://stackoverflow.com/questions/25768435/how-to-fill-an-array-with-random-numbers-from-0-to-99-using-the-class-math</t>
  </si>
  <si>
    <t>https://stackoverflow.com/questions/57837988/how-to-display-correct-amount-of-change</t>
  </si>
  <si>
    <t>https://stackoverflow.com/questions/53698832/java-error-with-windowadapter-and-windowdestroyer</t>
  </si>
  <si>
    <t>https://stackoverflow.com/questions/53252995/missing-return-statement-error-with-return-statements-for-both-outcomes</t>
  </si>
  <si>
    <t>https://stackoverflow.com/questions/45312771/why-am-i-getting-a-missing-return-statement-error</t>
  </si>
  <si>
    <t>https://stackoverflow.com/questions/47311270/method-error-missing-return-statement-in-java</t>
  </si>
  <si>
    <t>https://stackoverflow.com/questions/27509/detecting-an-undefined-object-property</t>
  </si>
  <si>
    <t>https://stackoverflow.com/questions/59758557/missing-return-statement-even-though-i-have-a-return-statement</t>
  </si>
  <si>
    <t>https://stackoverflow.com/questions/29301021/why-am-i-getting-missing-return-statement-error-in-java-even-though-i-have-ret</t>
  </si>
  <si>
    <t>https://stackoverflow.com/questions/20595436/cannot-read-the-decimal-point-in-scanner</t>
  </si>
  <si>
    <t>https://stackoverflow.com/questions/11862848/java-wont-accept-decimal-number-for-double-variable</t>
  </si>
  <si>
    <t>https://stackoverflow.com/questions/21630855/why-does-it-keep-rounding-down-to-two-cents-on-my-java-change-cashier-program</t>
  </si>
  <si>
    <t>https://stackoverflow.com/questions/27598078/float-and-double-datatype-in-java</t>
  </si>
  <si>
    <t>https://stackoverflow.com/questions/2808535/round-a-double-to-2-decimal-places</t>
  </si>
  <si>
    <t>https://stackoverflow.com/questions/12938910</t>
  </si>
  <si>
    <t>https://stackoverflow.com/questions/5888987/determine-if-a-string-is-a-number-and-convert-in-java</t>
  </si>
  <si>
    <t>https://stackoverflow.com/questions/26042542/how-to-input-two-decimal-number</t>
  </si>
  <si>
    <t>https://stackoverflow.com/questions/52977739/dont-know-how-to-fix-this-error-trying-to-write-a-method-but-keep-getting-the</t>
  </si>
  <si>
    <t>https://stackoverflow.com/questions/2760776/public-string-shorthandstring-in</t>
  </si>
  <si>
    <t>https://stackoverflow.com/questions/24048907/how-can-i-check-how-many-consonants-and-vowels-there-are-in-a-sentence-in-java</t>
  </si>
  <si>
    <t>https://stackoverflow.com/questions/24049008</t>
  </si>
  <si>
    <t>https://stackoverflow.com/questions/34933327/the-if-statement-is-redundant-in-java</t>
  </si>
  <si>
    <t>https://stackoverflow.com/questions/63852340/pig-latin-method</t>
  </si>
  <si>
    <t>https://stackoverflow.com/questions/405161/detecting-syllables-in-a-word</t>
  </si>
  <si>
    <t>https://stackoverflow.com/questions/58628987/error-cannot-find-symbol-while-compiling-the-class-i-am-trying-to-use-canno</t>
  </si>
  <si>
    <t>https://stackoverflow.com/questions/58144154/how-to-resolve-cannot-find-symbol-errors</t>
  </si>
  <si>
    <t>https://stackoverflow.com/questions/73771146/flutterlocalnotificationsplugin-java1554-error-cannot-find-symbol</t>
  </si>
  <si>
    <t>https://stackoverflow.com/questions/54072137/singleton-database-class-for-jdbc-pool-using-apache-tomcat-jdbc</t>
  </si>
  <si>
    <t>https://stackoverflow.com/questions/6002444/java-recording-from-mixer</t>
  </si>
  <si>
    <t>https://stackoverflow.com/questions/2420389/static-initialization-blocks</t>
  </si>
  <si>
    <t>https://stackoverflow.com/questions/59696962/java-lang-classnotfoundexception-oracle-jdbc-oracledriver-when-using-maven-depe</t>
  </si>
  <si>
    <t>https://stackoverflow.com/questions/20698677/unable-to-get-connection-from-apache-dbcp-connection-pooling-after-mysql-connect</t>
  </si>
  <si>
    <t>https://stackoverflow.com/questions/16413471/tomcat-jdbc-connection-pool-releasing-connection</t>
  </si>
  <si>
    <t>https://stackoverflow.com/questions/31180155/cannot-find-symbol-error</t>
  </si>
  <si>
    <t>https://stackoverflow.com/questions/47051006/java-getting-cannot-find-symbol-error-when-using-hasnext-method</t>
  </si>
  <si>
    <t>https://stackoverflow.com/questions/32515562/multiple-cannot-find-symbol-errors</t>
  </si>
  <si>
    <t>https://stackoverflow.com/questions/71356379/java-cant-find-symbol-defined-in-a-try-catch-block-in-a-do-while-loop</t>
  </si>
  <si>
    <t>https://stackoverflow.com/questions/5713110/compile-error-cannot-find-symbol</t>
  </si>
  <si>
    <t>https://stackoverflow.com/questions/40474787/cannot-find-symbol-issue-with-constructor</t>
  </si>
  <si>
    <t>https://stackoverflow.com/questions/24053301/cannot-find-symbol-method-error</t>
  </si>
  <si>
    <t>https://stackoverflow.com/questions/54068768/getting-a-string-of-errors-that-are-mostly-cannot-find-symbols-and-is-taking-t</t>
  </si>
  <si>
    <t>https://stackoverflow.com/questions/6548972/java-identifier-expected-error</t>
  </si>
  <si>
    <t>https://stackoverflow.com/questions/36123581/java-identifier-expected-error</t>
  </si>
  <si>
    <t>https://stackoverflow.com/questions/8960277/java-identifier-expected-with-writeobject</t>
  </si>
  <si>
    <t>https://stackoverflow.com/questions/2576539/java-identifier-expected-with-arraylist</t>
  </si>
  <si>
    <t>https://stackoverflow.com/questions/27583390/java-identifier-expected-when-initializing-variables</t>
  </si>
  <si>
    <t>https://stackoverflow.com/questions/21977375/creating-methods-in-java-identifier-expected-error</t>
  </si>
  <si>
    <t>https://stackoverflow.com/questions/33981361/java-identifier-expected-semi-colon-given-variable-naming-conventions</t>
  </si>
  <si>
    <t>https://stackoverflow.com/questions/65729999/need-help-understand-java-identifier-expected-in-the-below-code</t>
  </si>
  <si>
    <t>https://stackoverflow.com/questions/26226940/identifier-expected-in-try-catch-block</t>
  </si>
  <si>
    <t>https://stackoverflow.com/questions/46575350/how-do-i-fix-an-identifier-expected-error-on-line-89-when-using-cases</t>
  </si>
  <si>
    <t>https://stackoverflow.com/questions/48112188/error-identifier-expected</t>
  </si>
  <si>
    <t>https://stackoverflow.com/questions/49809766/why-am-i-getting-identifier-expected-error-in-java</t>
  </si>
  <si>
    <t>https://stackoverflow.com/questions/67640986/how-do-i-fix-this-error-message-identifier-expected</t>
  </si>
  <si>
    <t>https://stackoverflow.com/questions/43268978/i-get-an-identifier-expected-error-why</t>
  </si>
  <si>
    <t>https://stackoverflow.com/questions/65514161/how-can-i-fix-identifier-expected-error</t>
  </si>
  <si>
    <t>https://stackoverflow.com/questions/8520497/compilation-error-identifier-expected</t>
  </si>
  <si>
    <t>https://stackoverflow.com/questions/32999638/identifier-expected-java</t>
  </si>
  <si>
    <t>https://stackoverflow.com/questions/52653401/while-loop-gives-me-an-identifier-expected-error</t>
  </si>
  <si>
    <t>https://stackoverflow.com/questions/21990742/getting-error-in-eclipse-syntax-error-on-token-start-identifier-expected</t>
  </si>
  <si>
    <t>https://stackoverflow.com/questions/45635215/java-compilation-error-12-error-identifier-expected-initializing-and-decl</t>
  </si>
  <si>
    <t>https://stackoverflow.com/questions/47149157/my-method-cant-be-called</t>
  </si>
  <si>
    <t>https://stackoverflow.com/questions/2839137/how-to-use-comparator-in-java-to-sort</t>
  </si>
  <si>
    <t>https://stackoverflow.com/questions/67302459/why-am-i-getting-error-identifier-expected</t>
  </si>
  <si>
    <t>https://stackoverflow.com/questions/27096182/identifier-expected-getter-setter-and-objects</t>
  </si>
  <si>
    <t>https://stackoverflow.com/questions/68265570/why-wouldnt-this-code-run-in-java-eror-identifier-expected</t>
  </si>
  <si>
    <t>https://stackoverflow.com/questions/55472857/read-an-xml-file-in-java-application</t>
  </si>
  <si>
    <t>https://stackoverflow.com/questions/63857842/compiler-error-in-java-identifier-expected</t>
  </si>
  <si>
    <t>https://stackoverflow.com/questions/28737769/identifier-expected-in-java</t>
  </si>
  <si>
    <t>https://stackoverflow.com/questions/42871747/java-error-identifier-expected-how-to-fix-it</t>
  </si>
  <si>
    <t>https://stackoverflow.com/questions/58168359/how-to-fix-the-error-identifier-expected</t>
  </si>
  <si>
    <t>https://stackoverflow.com/questions/25999016/error-when-trying-to-run-a-simple-script-with-selenium</t>
  </si>
  <si>
    <t>https://stackoverflow.com/questions/26208454/hadoop-word-count-receive-the-total-number-of-words-that-start-with-the-letter</t>
  </si>
  <si>
    <t>https://stackoverflow.com/questions/69034578/why-does-class-new-give-a-compilation-error-identifier-is-expected</t>
  </si>
  <si>
    <t>https://stackoverflow.com/questions/25646698/variable-might-not-have-been-initialized-even-though-i-make-sure-it-is</t>
  </si>
  <si>
    <t>https://stackoverflow.com/questions/21199832/joptionpane-variable-might-not-have-been-initialized</t>
  </si>
  <si>
    <t>https://stackoverflow.com/questions/59200218/how-to-avoid-variable-might-not-have-been-initialized-near-try-catch-with-syst</t>
  </si>
  <si>
    <t>https://stackoverflow.com/questions/70604634/why-we-cant-initialize-and-access-a-variable-based-on-a-condition-even-after-we</t>
  </si>
  <si>
    <t>https://stackoverflow.com/questions/3868878/java-check-if-command-line-arguments-are-null</t>
  </si>
  <si>
    <t>https://stackoverflow.com/questions/39849984/what-is-a-numberformatexception-and-how-can-i-fix-it</t>
  </si>
  <si>
    <t>https://stackoverflow.com/questions/18804872/only-let-users-input-positive-integers-no-decimals-or-strings</t>
  </si>
  <si>
    <t>https://stackoverflow.com/questions/2895342/java-how-can-i-split-an-arraylist-in-multiple-small-arraylists</t>
  </si>
  <si>
    <t>https://stackoverflow.com/questions/52841620/parameter-0-of-constructor-in-required-a-bean-of-type-java-lang-string-that-co</t>
  </si>
  <si>
    <t>https://stackoverflow.com/questions/18093928/what-does-could-not-find-or-load-main-class-mean</t>
  </si>
  <si>
    <t>https://stackoverflow.com/questions/9073150/converting-roman-numerals-to-decimal</t>
  </si>
  <si>
    <t>https://stackoverflow.com/questions/38457706/error-error-when-sending-message-to-topic</t>
  </si>
  <si>
    <t>https://stackoverflow.com/questions/2839321/connect-java-to-a-mysql-database</t>
  </si>
  <si>
    <t>https://stackoverflow.com/questions/73721397/variable-might-not-have-been-initialized-error-i-dont-know-what-to-do-after-20</t>
  </si>
  <si>
    <t>https://stackoverflow.com/questions/16196384/inside-try-block-a-fileistream-variable-might-not-have-been-initialized-error</t>
  </si>
  <si>
    <t>https://stackoverflow.com/questions/52731282/int-cannot-be-converted-to-string-while-using-method</t>
  </si>
  <si>
    <t>https://stackoverflow.com/questions/66755544/incompatible-types-int-cannot-be-converted-to-int-what-do-i-do</t>
  </si>
  <si>
    <t>https://stackoverflow.com/questions/59894076/error-incompatible-types-int-cannot-be-converted-to-string</t>
  </si>
  <si>
    <t>https://stackoverflow.com/questions/63333986/error-incompatible-types-string-cannot-be-converted-to-string</t>
  </si>
  <si>
    <t>https://stackoverflow.com/questions/42184253/error54-91-error-incompatible-types-int-cannot-be-converted-to-string</t>
  </si>
  <si>
    <t>https://stackoverflow.com/questions/33971791/java-incompatible-types-int-cannot-be-converted-to-java-lang-string</t>
  </si>
  <si>
    <t>https://stackoverflow.com/questions/54725819/error-incompatible-types-int-cannot-be-converted-to-client-java</t>
  </si>
  <si>
    <t>https://stackoverflow.com/questions/73001811/prog-java59-error-incompatible-types-bad-return-type-in-lambda-expression</t>
  </si>
  <si>
    <t>https://stackoverflow.com/questions/68502566/prog-java52-error-incompatible-types-int-cannot-be-converted-to-boolean-for</t>
  </si>
  <si>
    <t>https://stackoverflow.com/questions/61101793/incompatible-types-error-in-command-prompt</t>
  </si>
  <si>
    <t>https://stackoverflow.com/questions/72152252/incompatible-types-myclass-cannot-be-converted-to-cap1-where-cap1-is-a-fresh</t>
  </si>
  <si>
    <t>https://stackoverflow.com/questions/27395053/incompatible-types-java</t>
  </si>
  <si>
    <t>https://stackoverflow.com/questions/22426598/incompatible-types-card-cannot-be-converted-to-int</t>
  </si>
  <si>
    <t>https://stackoverflow.com/questions/14805680/java-else-without-if-error</t>
  </si>
  <si>
    <t>https://stackoverflow.com/questions/29462674/java-else-without-if-error-while-calculating-sales-amount</t>
  </si>
  <si>
    <t>https://stackoverflow.com/questions/25841078/java-else-without-if-error-what-did-i-do-wrong</t>
  </si>
  <si>
    <t>https://stackoverflow.com/questions/25841078/java-quotelse-without-ifquot-error-what-did-i-do-wrong</t>
  </si>
  <si>
    <t>https://stackoverflow.com/questions/19284931/else-without-if-error-i-dont-understand-why-java-isnt-recognizing-my-if-statme</t>
  </si>
  <si>
    <t>https://stackoverflow.com/questions/32811017/error-else-without-if</t>
  </si>
  <si>
    <t>https://stackoverflow.com/questions/21300429/else-without-if-error-in-program-not-sure-what-is-wrong</t>
  </si>
  <si>
    <t>https://stackoverflow.com/questions/71191784/i-am-creating-a-java-program-but-it-is-showing-the-error-else-without-if</t>
  </si>
  <si>
    <t>https://stackoverflow.com/questions/58074373/how-to-fix-a-java-error-where-else-without-if</t>
  </si>
  <si>
    <t>https://stackoverflow.com/questions/21918262/i-keep-getting-an-else-without-if-error</t>
  </si>
  <si>
    <t>https://stackoverflow.com/questions/11076846/else-if-giving-the-error-else-without-if-in-java</t>
  </si>
  <si>
    <t>https://stackoverflow.com/questions/21803654/nesting-another-java-if-else-statement-to-print-out-when-a-wrong-character-is-en</t>
  </si>
  <si>
    <t>https://stackoverflow.com/questions/3795585/why-does-java-have-an-unreachable-statement-compiler-error</t>
  </si>
  <si>
    <t>https://stackoverflow.com/questions/32510347/if-else-vs-switch-with-stack-logic</t>
  </si>
  <si>
    <t>https://stackoverflow.com/questions/3575232/if-else-is-about-to-happen-anyway-should-it-be-declared-or-not</t>
  </si>
  <si>
    <t>https://stackoverflow.com/questions/56653974/compilation-error-when-instantiating-object</t>
  </si>
  <si>
    <t>https://stackoverflow.com/questions/22599410/if-in-java-not-a-statement-error</t>
  </si>
  <si>
    <t>https://stackoverflow.com/questions/28536876/java-not-a-statement-error-at-i-j</t>
  </si>
  <si>
    <t>https://stackoverflow.com/questions/33970879/java-not-a-statement-for-calling-long</t>
  </si>
  <si>
    <t>https://stackoverflow.com/questions/42986090/import-of-custom-class-several-errors-e-g-java-not-a-statement</t>
  </si>
  <si>
    <t>https://stackoverflow.com/questions/28587338/compile-error-not-a-statement</t>
  </si>
  <si>
    <t>https://stackoverflow.com/questions/22180088/java-compiler-error-for-loop-not-a-statement</t>
  </si>
  <si>
    <t>https://stackoverflow.com/questions/30271675/java-error-not-a-statement</t>
  </si>
  <si>
    <t>https://stackoverflow.com/questions/51213725/what-does-the-not-an-statement-error-mean</t>
  </si>
  <si>
    <t>https://stackoverflow.com/questions/43288384/why-am-i-getting-an-error-not-a-statement-message</t>
  </si>
  <si>
    <t>https://stackoverflow.com/questions/63402885/not-a-statement-error-when-instantiating-class-in-main-method</t>
  </si>
  <si>
    <t>https://stackoverflow.com/questions/42633526/not-a-statement-error</t>
  </si>
  <si>
    <t>https://stackoverflow.com/questions/6519714/error-message-%C2%B4%C2%B4expected-and-not-a-statement-%C2%B4%C2%B4expected</t>
  </si>
  <si>
    <t>https://stackoverflow.com/questions/7800595/not-a-statement-error</t>
  </si>
  <si>
    <t>https://stackoverflow.com/q/42989401</t>
  </si>
  <si>
    <t>https://stackoverflow.com/questions/6533897/error-message-%C2%B4%C2%B4expected-and-not-a-statement-%C2%B4%C2%B4expected</t>
  </si>
  <si>
    <t>https://stackoverflow.com/questions/20056488/getting-not-a-statement-when-trying-to-get-an-object-from-hashmap</t>
  </si>
  <si>
    <t>https://stackoverflow.com/questions/15054206/for-loop-variable-not-recognized-not-a-statement-error</t>
  </si>
  <si>
    <t>https://stackoverflow.com/questions/23446477/why-does-java-compiler-refuse-to-recognize-system-exit-as-a-procedure-terminat</t>
  </si>
  <si>
    <t>https://stackoverflow.com/questions/19458278/check-if-an-array-is-sorted-return-true-or-false</t>
  </si>
  <si>
    <t>https://stackoverflow.com/questions/85190/how-does-the-java-for-each-loop-work</t>
  </si>
  <si>
    <t>https://stackoverflow.com/questions/1610030/why-does-flowing-off-the-end-of-a-non-void-function-without-returning-a-value-no</t>
  </si>
  <si>
    <t>https://stackoverflow.com/questions/3060631/junit-rule-to-pass-parameter-to-test</t>
  </si>
  <si>
    <t>https://stackoverflow.com/questions/3188672/how-to-elegantly-check-if-a-number-is-within-a-range</t>
  </si>
  <si>
    <t>https://stackoverflow.com/questions/20382944/how-can-i-return-an-error-message-if-the-type-of-argsi-is-not-of-the-expected</t>
  </si>
  <si>
    <t>https://stackoverflow.com/questions/23353164/jsp-compiler-shows-error-when-using-operator</t>
  </si>
  <si>
    <t>https://stackoverflow.com/questions/45313783/junit-test-function-which-returns-a-string</t>
  </si>
  <si>
    <t>https://stackoverflow.com/questions/68265408/method-paramaters-for-method-type-int-nums</t>
  </si>
  <si>
    <t>https://stackoverflow.com/questions/8708216/use-of-this-keyword-in-java</t>
  </si>
  <si>
    <t>https://stackoverflow.com/questions/32283833/please-explain-java-8-method-reference-to-instance-method-using-class-name</t>
  </si>
  <si>
    <t>https://stackoverflow.com/questions/26304343/method-undefined-for-type</t>
  </si>
  <si>
    <t>https://stackoverflow.com/questions/23618578/why-does-this-use-of-reflection-invocation-cause-a-stackoverflowerror</t>
  </si>
  <si>
    <t>https://stackoverflow.com/questions/4327883</t>
  </si>
  <si>
    <t>https://stackoverflow.com/questions/22467727/how-to-random-without-errors-inside-a-while-loop</t>
  </si>
  <si>
    <t>https://stackoverflow.com/questions/71666295/may-i-know-why-i-am-getting-not-a-statement-in-this-code</t>
  </si>
  <si>
    <t>https://stackoverflow.com/questions/21714082/testing-coding-bat-problems-in-my-own-compiler</t>
  </si>
  <si>
    <t>https://stackoverflow.com/questions/49651187</t>
  </si>
  <si>
    <t>https://stackoverflow.com/questions/2428186/use-of-class-definitions-inside-a-method-in-java</t>
  </si>
  <si>
    <t>https://stackoverflow.com/questions/22764883/bad-operand-types-for-binary-operator</t>
  </si>
  <si>
    <t>https://stackoverflow.com/questions/50700692/bad-operand-types-for-binary-operator-first-type-string-second-type-int</t>
  </si>
  <si>
    <t>https://stackoverflow.com/questions/65463958/bad-operand-types-for-binary-operator-isnt-working-even-though-i-believe</t>
  </si>
  <si>
    <t>https://stackoverflow.com/questions/37246901/bad-operand-types-for-binary-operator-error</t>
  </si>
  <si>
    <t>https://stackoverflow.com/questions/17333/what-is-the-most-effective-way-for-float-and-double-comparison</t>
  </si>
  <si>
    <t>https://stackoverflow.com/questions/60676111/bad-operand-types-for-binary-operator-error-java</t>
  </si>
  <si>
    <t>https://stackoverflow.com/questions/43023680/bad-operand-types-for-binary-operator</t>
  </si>
  <si>
    <t>https://stackoverflow.com/questions/67118772/error-bad-operand-types-for-binary-operator-i-am-not-getting-where-i-am-wro</t>
  </si>
  <si>
    <t>https://stackoverflow.com/questions/46410691/error-bad-operand-types-for-binary-operator</t>
  </si>
  <si>
    <t>https://stackoverflow.com/questions/69840653/bad-operand-types-for-binary-operator-in-java</t>
  </si>
  <si>
    <t>https://stackoverflow.com/questions/24597065/java-error-expected</t>
  </si>
  <si>
    <t>https://stackoverflow.com/questions/44319269/i-keep-getting-the-error-message-expected-public-class-twodimarray-when-usin</t>
  </si>
  <si>
    <t>https://stackoverflow.com/questions/47006769/why-does-my-program-give-a-class-expected-error</t>
  </si>
  <si>
    <t>https://stackoverflow.com/questions/62735047/array-method-throwing-class-expected-error</t>
  </si>
  <si>
    <t>https://stackoverflow.com/questions/19013339/why-am-i-getting-a-expected-error</t>
  </si>
  <si>
    <t>https://stackoverflow.com/questions/70282984/java-error-class-expected-when-usig-array-length-method</t>
  </si>
  <si>
    <t>https://stackoverflow.com/questions/35644835/why-does-an-error-occur-with-this-code</t>
  </si>
  <si>
    <t>https://stackoverflow.com/questions/21947455/java-class-expected-error-when-passing-array-to-function</t>
  </si>
  <si>
    <t>https://stackoverflow.com/questions/63997280/can-anyone-help-me-understand-what-is-wrong-with-this-code-from-my-java-class</t>
  </si>
  <si>
    <t>https://stackoverflow.com/questions/4576352/remove-all-occurrences-of-char-from-string</t>
  </si>
  <si>
    <t>https://stackoverflow.com/questions/20182723/java-error-identifier-expected</t>
  </si>
  <si>
    <t>https://stackoverflow.com/questions/26659082/compilation-error-identifier-expected</t>
  </si>
  <si>
    <t>https://stackoverflow.com/questions/71491169/error-identifier-expected-for-system-out-println-how-can-i-fix-this</t>
  </si>
  <si>
    <t>https://stackoverflow.com/questions/32292173/why-am-i-getting-identifierexpected-when-i-am-just-trying-to-use-system-out</t>
  </si>
  <si>
    <t>https://stackoverflow.com/questions/20159469/java-error-identifier-expected-unable-to-compile</t>
  </si>
  <si>
    <t>https://stackoverflow.com/questions/19202168/identifier-expected-java</t>
  </si>
  <si>
    <t>https://stackoverflow.com/questions/66306765/gson-failing-to-call-custom-serializer</t>
  </si>
  <si>
    <t>https://stackoverflow.com/questions/66197438/return-the-number-of-times-is-state-of-bulb-changed</t>
  </si>
  <si>
    <t>https://stackoverflow.com/questions/24075047/stored-procedure-invalid-column-index</t>
  </si>
  <si>
    <t>https://stackoverflow.com/questions/21572185/informix-jdbc-stuck-connecting</t>
  </si>
  <si>
    <t>https://stackoverflow.com/questions/67230138/datetime-parser-format-in-java-8</t>
  </si>
  <si>
    <t>https://stackoverflow.com/questions/46143368/compile-error-cannot-be-applied-to-given-types</t>
  </si>
  <si>
    <t>https://stackoverflow.com/questions/55910020/having-trouble-calling-a-method-from-a-class</t>
  </si>
  <si>
    <t>https://stackoverflow.com/questions/40614934/play-framework-compiling-causes-method-render-in-class-views-cannot-be-applied</t>
  </si>
  <si>
    <t>https://stackoverflow.com/questions/51294922/class-constructor-is-giving-me-an-error</t>
  </si>
  <si>
    <t>https://stackoverflow.com/questions/29537574/mockito-error-is-not-applicable-for-the-arguments-void</t>
  </si>
  <si>
    <t>https://stackoverflow.com/questions/55330541/how-do-you-return-a-value-from-a-method-and-call-it-in-another-method</t>
  </si>
  <si>
    <t>https://stackoverflow.com/questions/20139352/java-method-call-in-method</t>
  </si>
  <si>
    <t>https://stackoverflow.com/questions/47117772/how-call-method-from-another-class/47117824</t>
  </si>
  <si>
    <t>https://stackoverflow.com/questions/74160093/aspectj-configuration-setup-pointcuts-not-firing</t>
  </si>
  <si>
    <t>https://stackoverflow.com/questions/160970/how-do-i-invoke-a-java-method-when-given-the-method-name-as-a-string</t>
  </si>
  <si>
    <t>https://stackoverflow.com/questions/49441049/junit-5-does-not-execute-method-annotated-with-beforeeach</t>
  </si>
  <si>
    <t>https://stackoverflow.com/questions/55795536/file-dirpath-problem-in-my-code-error-help</t>
  </si>
  <si>
    <t>https://stackoverflow.com/questions/22457326/testng-not-running-tests-in-testing-suite</t>
  </si>
  <si>
    <t>https://stackoverflow.com/questions/50085460/printing-out-return-value-from-a-method</t>
  </si>
  <si>
    <t>https://stackoverflow.com/questions/72154331/junit5-test-with-bad-data-type</t>
  </si>
  <si>
    <t>https://stackoverflow.com/questions/60583786/methods-not-being-called-to-main-method-java</t>
  </si>
  <si>
    <t>https://stackoverflow.com/questions/45017843/my-method-wont-take-an-object</t>
  </si>
  <si>
    <t>https://stackoverflow.com/questions/7871726/calling-another-method-into-my-class</t>
  </si>
  <si>
    <t>https://stackoverflow.com/questions/7690869/7690869/java-noob-needs-clarification-on-wierd-overloaded-method-issue</t>
  </si>
  <si>
    <t>https://stackoverflow.com/questions/53991643/eclipse-method-undefined-even-though-i-defined-it-cleaned-my-project-checked-t</t>
  </si>
  <si>
    <t>https://stackoverflow.com/questions/59875917/update-sharedpreferences-inside-a-class-automatically</t>
  </si>
  <si>
    <t>https://stackoverflow.com/questions/25206185/is-it-possible-to-return-raw-object-from-generic-method</t>
  </si>
  <si>
    <t>https://stackoverflow.com/questions/15156857/mockito-test-a-void-method-throws-an-exception</t>
  </si>
  <si>
    <t>https://stackoverflow.com/questions/49241212/using-predefined-class-name-string-in-my-project</t>
  </si>
  <si>
    <t>https://stackoverflow.com/questions/46568534/sphere-volume-method-not-working</t>
  </si>
  <si>
    <t>https://stackoverflow.com/questions/57748871/how-to-get-return-value-from-a-method-whis-is-already-using-passed-parameters-fr</t>
  </si>
  <si>
    <t>https://stackoverflow.com/questions/15593827/what-is-the-real-meaning-of-this-in-java</t>
  </si>
  <si>
    <t>https://stackoverflow.com/questions/2186931/java-pass-method-as-parameter</t>
  </si>
  <si>
    <t>https://stackoverflow.com/questions/512877/why-cant-i-define-a-static-method-in-a-java-interface</t>
  </si>
  <si>
    <t>https://stackoverflow.com/questions/71936262/java-error-cannot-be-applied-to-given-types</t>
  </si>
  <si>
    <t>https://stackoverflow.com/questions/71626411/method-clear-in-class-screen-cannot-be-applied-to-given-types-error</t>
  </si>
  <si>
    <t>https://stackoverflow.com/questions/54758250/error-with-generics-in-java-constructor-cannot-be-applied-to-given-types</t>
  </si>
  <si>
    <t>https://stackoverflow.com/questions/28445862/java-error-method-in-class-cannot-be-applied-to-given-types</t>
  </si>
  <si>
    <t>https://stackoverflow.com/questions/62071553/method-in-class-cannot-be-applied-to-given-types-can-you-see-what-i-have-to-cha</t>
  </si>
  <si>
    <t>https://stackoverflow.com/questions/17738557/constructor-cannot-be-applied-to-given-types</t>
  </si>
  <si>
    <t>https://stackoverflow.com/questions/2832472/how-to-return-2-values-from-a-java-method</t>
  </si>
  <si>
    <t>https://stackoverflow.com/questions/68645/static-class-variables-and-methods-in-python</t>
  </si>
  <si>
    <t>https://stackoverflow.com/questions/1407113/throttling-method-calls-to-m-requests-in-n-seconds</t>
  </si>
  <si>
    <t>https://stackoverflow.com/questions/4932462/animate-the-transition-between-fragments</t>
  </si>
  <si>
    <t>https://stackoverflow.com/questions/4040001/creating-random-numbers-with-no-duplicates</t>
  </si>
  <si>
    <t>https://stackoverflow.com/questions/10322559/why-cant-php-work-with-wcf-4-0-asp-website-with-a-wcf-service-work</t>
  </si>
  <si>
    <t>https://stackoverflow.com/questions/73513157/how-can-i-fix-my-code-to-be-able-to-run-all-three-methods</t>
  </si>
  <si>
    <t>https://stackoverflow.com/questions/33634553/my-app-wont-run-after-clicking-on-it-in-android-emulator</t>
  </si>
  <si>
    <t>https://stackoverflow.com/questions/23095491/setter-getter-methods-causing-errors</t>
  </si>
  <si>
    <t>https://stackoverflow.com/questions/54350941/distance-between-2-locations-method</t>
  </si>
  <si>
    <t>https://stackoverflow.com/questions/24291030/gridbaglayout-gridding-not-working</t>
  </si>
  <si>
    <t>https://stackoverflow.com/questions/35483589/while-i-am-trying-to-call-my-method-which-is-created-in-the-main-method-i-am-g</t>
  </si>
  <si>
    <t>https://stackoverflow.com/questions/11491750/cannot-make-a-static-reference-to-the-non-static-method-fxnint-from-the-type-t</t>
  </si>
  <si>
    <t>https://stackoverflow.com/questions/42045220/when-passing-arguments-to-methods-become-ambiguous-in-java</t>
  </si>
  <si>
    <t>https://stackoverflow.com/questions/29437028/java-eclipse-tells-me-that-my-method-is-not-static</t>
  </si>
  <si>
    <t>https://stackoverflow.com/questions/22339041/java-error-constructor-in-class-cannot-be-applied-to-given-types</t>
  </si>
  <si>
    <t>https://stackoverflow.com/questions/25588525/java-unreachable-statement-for-writer-println</t>
  </si>
  <si>
    <t>https://stackoverflow.com/questions/40825900/for-loops-java-unreachable-statement</t>
  </si>
  <si>
    <t>https://stackoverflow.com/questions/32686598/java-unreachable-statement-tic-tac-toe</t>
  </si>
  <si>
    <t>https://stackoverflow.com/questions/58350294/java-unreachable-statement-help-linked-lists</t>
  </si>
  <si>
    <t>https://stackoverflow.com/questions/18952473/java-unreachable-statement-caused-by-different-statement-levels</t>
  </si>
  <si>
    <t>https://stackoverflow.com/questions/24911657/java-unreachable-statement-when-i-try-to-close-database-resources</t>
  </si>
  <si>
    <t>https://stackoverflow.com/questions/18308159/unreachable-statement-compile-error-in-java</t>
  </si>
  <si>
    <t>https://stackoverflow.com/questions/54963793/java-error-unreachable-statement-when-create-new-linked-list-node</t>
  </si>
  <si>
    <t>https://stackoverflow.com/questions/42176106/unreachable-statement-while-true-vs-if-true</t>
  </si>
  <si>
    <t>https://stackoverflow.com/questions/33171293/java-error-unreachable-statement</t>
  </si>
  <si>
    <t>https://stackoverflow.com/questions/60512744/how-to-resolve-unreachable-statement-error-in-my-code</t>
  </si>
  <si>
    <t>https://stackoverflow.com/questions/46333986/error-unreachable-statement-and-missing-return-statement</t>
  </si>
  <si>
    <t>https://stackoverflow.com/questions/27133974/unreachable-statement-on-return</t>
  </si>
  <si>
    <t>https://stackoverflow.com/questions/19294639/unreachable-statement-in-java</t>
  </si>
  <si>
    <t>https://stackoverflow.com/questions/33403636/error-unreachable-code-when-trying-to-return-two-variables-from-a-function</t>
  </si>
  <si>
    <t>https://stackoverflow.com/questions/44164320/i-have-a-error-error-unreachable-statement-errorerror-missing-return-stateme</t>
  </si>
  <si>
    <t>https://stackoverflow.com/questions/20127402/unreachable-statement-return-in-java</t>
  </si>
  <si>
    <t>https://stackoverflow.com/questions/51511249/unreachable-code-compiling-without-error-how</t>
  </si>
  <si>
    <t>https://stackoverflow.com/questions/37175229/java-catch-exception-of-variable-might-not-have-been-initialized</t>
  </si>
  <si>
    <t>https://stackoverflow.com/questions/69597175</t>
  </si>
  <si>
    <t>https://stackoverflow.com/questions/24004333/java-variable-may-not-have-been-initialized</t>
  </si>
  <si>
    <t>https://stackoverflow.com/questions/23448295/java-variable-not-initialized</t>
  </si>
  <si>
    <t>https://stackoverflow.com/questions/604424/how-to-get-an-enum-value-from-a-string-value-in-java</t>
  </si>
  <si>
    <t>https://stackoverflow.com/questions/66174616/why-do-i-get-an-error-variable-num1-might-not-have-been-initialized-when-using</t>
  </si>
  <si>
    <t>https://stackoverflow.com/questions/33058195/variable-might-not-have-been-initialized-why-do-i-need-to-initialize</t>
  </si>
  <si>
    <t>https://stackoverflow.com/questions/15595259/variable-might-not-have-been-initialized-in-java</t>
  </si>
  <si>
    <t>https://stackoverflow.com/questions/62744058/values-are-not-initializing-under-try-block</t>
  </si>
  <si>
    <t>https://stackoverflow.com/questions/30076793/how-do-i-avoid-the-local-variable-may-not-have-been-initialized-java-compilati</t>
  </si>
  <si>
    <t>https://stackoverflow.com/questions/69773330/build-is-successful-but-i-kept-getting-the-exception-in-thread-main-java-lang</t>
  </si>
  <si>
    <t>https://stackoverflow.com/a/50123947</t>
  </si>
  <si>
    <t>https://stackoverflow.com/questions/5066866/testing-initialization-safety-of-final-fields</t>
  </si>
  <si>
    <t>https://stackoverflow.com/questions/33355134/variable-x-might-not-have-been-initialized-error</t>
  </si>
  <si>
    <t>https://stackoverflow.com/questions/51962084/is-variable-when-accessed-from-outside-the-for-loop-is-not-possible-in-java-if-d</t>
  </si>
  <si>
    <t>https://stackoverflow.com/questions/22729624/exception-in-thread-main-java-lang-error-unresolved-compilation-problems-the</t>
  </si>
  <si>
    <t>https://stackoverflow.com/questions/17270051/final-variable-assignment-error</t>
  </si>
  <si>
    <t>https://stackoverflow.com/questions/42455711/error-cannot-assign-a-value-to-final-variable</t>
  </si>
  <si>
    <t>https://stackoverflow.com/questions/52628289/cannot-assign-a-value-to-final-variable-name</t>
  </si>
  <si>
    <t>https://stackoverflow.com/questions/65797536/why-java-final-variables-cannot-be-assigned-a-value-in-the-setter-method</t>
  </si>
  <si>
    <t>https://stackoverflow.com/questions/35045793/final-variable-in-java</t>
  </si>
  <si>
    <t>https://stackoverflow.com/questions/27506053/why-cant-we-set-the-value-of-static-final-variable-in-static-block-through-clas</t>
  </si>
  <si>
    <t>https://stackoverflow.com/questions/40616967/singleton-design-pattern-cannot-assign-value-final-variable-instance</t>
  </si>
  <si>
    <t>https://stackoverflow.com/questions/15655012/how-does-the-final-keyword-in-java-work-i-can-still-modify-an-object</t>
  </si>
  <si>
    <t>https://stackoverflow.com/questions/18584674/can-a-final-variable-be-initialized-when-an-object-is-created</t>
  </si>
  <si>
    <t>https://stackoverflow.com/questions/1299837/cannot-refer-to-a-non-final-variable-inside-an-inner-class-defined-in-a-differen</t>
  </si>
  <si>
    <t>https://stackoverflow.com/questions/11345061/why-must-a-final-variable-be-initialized-before-constructor-completes</t>
  </si>
  <si>
    <t>https://stackoverflow.com/questions/66961401/cannot-assign-value-to-a-final-variable-in-method-called-inside-constructor</t>
  </si>
  <si>
    <t>https://stackoverflow.com/questions/26940558/cannot-assign-a-value-to-final-variable</t>
  </si>
  <si>
    <t>https://stackoverflow.com/questions/10174050/cannot-assign-value-to-final-variable-in-java</t>
  </si>
  <si>
    <t>https://stackoverflow.com/questions/32856912/error-cannot-assign-a-value-to-final-variable-int</t>
  </si>
  <si>
    <t>https://stackoverflow.com/questions/9651841/reasons-for-restrictions-on-assignment-of-final-variables</t>
  </si>
  <si>
    <t>https://stackoverflow.com/questions/36453848/why-java-wouldnt-allow-initialisation-of-static-final-variable-e-g-static-fin</t>
  </si>
  <si>
    <t>https://stackoverflow.com/questions/57799266/why-does-it-keep-giving-me-a-system-package-error</t>
  </si>
  <si>
    <t>https://stackoverflow.com/questions/31186457/java-package-does-not-exist</t>
  </si>
  <si>
    <t>https://stackoverflow.com/questions/40448203/intellij-says-the-package-does-not-exist-but-i-can-access-the-package</t>
  </si>
  <si>
    <t>https://stackoverflow.com/questions/6665420/package-does-not-exist-error</t>
  </si>
  <si>
    <t>https://stackoverflow.com/questions/72594952/error-package-doesnt-exists-when-importing-a-user-defined-package-from-a-class</t>
  </si>
  <si>
    <t>https://stackoverflow.com/questions/22667671/roll-the-dice-assignment-in-java-calling-a-method</t>
  </si>
  <si>
    <t>https://stackoverflow.com/questions/61368898/image-moving-to-the-target</t>
  </si>
  <si>
    <t>https://stackoverflow.com/questions/53022245/i-am-not-able-to-find-elements-in-selenium</t>
  </si>
  <si>
    <t>https://stackoverflow.com/questions/64632635/count-the-number-of-trues-in-a-2d-subarray</t>
  </si>
  <si>
    <t>https://stackoverflow.com/questions/5684282/weighted-linear-regression-in-java</t>
  </si>
  <si>
    <t>https://stackoverflow.com/questions/21328371/get-primary-key-column-from-resultset-java</t>
  </si>
  <si>
    <t>https://stackoverflow.com/questions/16827143/getting-error-package-x-does-not-exist-in-java</t>
  </si>
  <si>
    <t>https://stackoverflow.com/questions/47541459/no-enclosing-instance-is-accessible-must-qualify-the-allocation-with-an-enclosi</t>
  </si>
  <si>
    <t>https://stackoverflow.com/questions/72527926/importing-class-from-one-file-to-another-file-java-package-does-not-exist</t>
  </si>
  <si>
    <t>https://stackoverflow.com/questions/60107366/java-compile-error-package-does-not-exist</t>
  </si>
  <si>
    <t>https://stackoverflow.com/questions/10654120/error-could-not-find-or-load-main-class-in-intellij-ide</t>
  </si>
  <si>
    <t>https://stackoverflow.com/questions/20137020/why-does-intellij-give-me-package-doesnt-exist-error</t>
  </si>
  <si>
    <t>https://stackoverflow.com/questions/10984408/error-when-trying-to-compile-java-helloworld-program-using-javac</t>
  </si>
  <si>
    <t>https://stackoverflow.com/questions/54873208/cygwin-causes-a-java-package-does-not-exist-error</t>
  </si>
  <si>
    <t>https://stackoverflow.com/questions/60204182/java-11-compile-error-package-xxx-exists-in-another-module</t>
  </si>
  <si>
    <t>https://stackoverflow.com/questions/67623944/package-does-not-exist-error-in-intellij-idea</t>
  </si>
  <si>
    <t>https://stackoverflow.com/questions/46598234/incompatible-types-unexpected-return-value</t>
  </si>
  <si>
    <t>https://stackoverflow.com/questions/53480923/error-incompatible-types-unexpected-return-value-java-8</t>
  </si>
  <si>
    <t>https://stackoverflow.com/questions/51653701/error-incompatible-types-unexpected-return-value-char-compare-to-string</t>
  </si>
  <si>
    <t>https://stackoverflow.com/questions/55232765/error-incompatible-string-types-unexpected-return-value-this-is-the-error-of</t>
  </si>
  <si>
    <t>https://stackoverflow.com/questions/33314606/dog-java16-error-incompatible-types-unexpected-return-value</t>
  </si>
  <si>
    <t>https://stackoverflow.com/questions/42606603/returning-the-child-of-an-abstract-class-in-java</t>
  </si>
  <si>
    <t>https://stackoverflow.com/questions/72921049/why-does-extends-accept-child-for-return-value-but-not-as-a-variable-type</t>
  </si>
  <si>
    <t>https://stackoverflow.com/questions/61014145/why-cannot-i-return-void-from-a-void-function</t>
  </si>
  <si>
    <t>https://stackoverflow.com/questions/27451957/java-incompatible-types-error</t>
  </si>
  <si>
    <t>https://stackoverflow.com/questions/28729707/incompatible-types-void-cannot-be-converted-to-int</t>
  </si>
  <si>
    <t>https://stackoverflow.com/questions/7130264/can-a-main-method-in-java-return-something</t>
  </si>
  <si>
    <t>https://stackoverflow.com/a/33314615</t>
  </si>
  <si>
    <t>https://stackoverflow.com/questions/8098953/returning-null-as-an-int-permitted-with-ternary-operator-but-not-if-statement</t>
  </si>
  <si>
    <t>https://stackoverflow.com/questions/100107/causes-of-getting-a-java-lang-verifyerror</t>
  </si>
  <si>
    <t>https://stackoverflow.com/questions/37335/how-to-deal-with-java-lang-outofmemoryerror-java-heap-space-error</t>
  </si>
  <si>
    <t>https://stackoverflow.com/questions/20224827/java-class-expected-error</t>
  </si>
  <si>
    <t>https://stackoverflow.com/questions/53164147/java-class-expected-error-in-returning-an-array</t>
  </si>
  <si>
    <t>https://stackoverflow.com/questions/52234408/how-to-fix-class-expected-in-java</t>
  </si>
  <si>
    <t>https://stackoverflow.com/questions/28978782/class-or-interface-expected</t>
  </si>
  <si>
    <t>https://stackoverflow.com/questions/43083989/play-framework-compile-error-expected-but-found</t>
  </si>
  <si>
    <t>https://stackoverflow.com/questions/26962909/class-interface-or-enum-expected-java-compile-error</t>
  </si>
  <si>
    <t>https://stackoverflow.com/questions/1980452/what-causes-java-lang-incompatibleclasschangeerror</t>
  </si>
  <si>
    <t>https://stackoverflow.com/questions/69914899/easy-test-but-mistake-or-difference-in-calculated-and-expected-values</t>
  </si>
  <si>
    <t>https://stackoverflow.com/questions/72371125/unable-to-locate-appropriate-constructor-expected-arguments-are-java-lang-strin</t>
  </si>
  <si>
    <t>https://stackoverflow.com/questions/48396851/error-in-lookup-property-in-quartz-2-0-2-with-oracle-db</t>
  </si>
  <si>
    <t>https://stackoverflow.com/questions/10359574/i-keep-receiving-a-class-expected-error</t>
  </si>
  <si>
    <t>https://stackoverflow.com/questions/14110171/error-class-expected</t>
  </si>
  <si>
    <t>https://stackoverflow.com/questions/49465721/how-to-overcome-the-error-class-expected-when-declare-the-datatype-in-the-par</t>
  </si>
  <si>
    <t>https://stackoverflow.com/questions/19384384/class-expected-error-and-problems-with-my-for-loop-in-a-code-for-computing-n-pri</t>
  </si>
  <si>
    <t>https://stackoverflow.com/questions/54139006/problem-with-returning-values-in-tostring-method-in-java</t>
  </si>
  <si>
    <t>https://stackoverflow.com/questions/26331016/error-when-extending-class</t>
  </si>
  <si>
    <t>https://stackoverflow.com/questions/25275034/nullpointerexception-when-instantiating-an-inner-class</t>
  </si>
  <si>
    <t>https://stackoverflow.com/questions/27339624/how-does-inheritance-abstraction-work-with-multiple-classes-java</t>
  </si>
  <si>
    <t>https://stackoverflow.com/questions/48161435/initialize-an-array-wont-compile</t>
  </si>
  <si>
    <t>https://stackoverflow.com/questions/29371118/java-compiler-error-variable-is-already-defined</t>
  </si>
  <si>
    <t>https://stackoverflow.com/questions/70665641/java-name-generator-variable-is-already-defined-in-method-mainstring</t>
  </si>
  <si>
    <t>https://stackoverflow.com/questions/58488964/why-does-this-java-code-not-give-an-is-already-defined-error</t>
  </si>
  <si>
    <t>https://stackoverflow.com/questions/19695698/try-to-use-an-array-to-create-a-new-object-from-a-class</t>
  </si>
  <si>
    <t>https://stackoverflow.com/questions/10662377/compiler-errors-due-to-missing-variables-the-variable-is-defined-in-a-different</t>
  </si>
  <si>
    <t>https://stackoverflow.com/questions/20110737/printstream-error-in-main-variable-output-is-already-defined-in-main</t>
  </si>
  <si>
    <t>https://stackoverflow.com/questions/19611067/type-a-is-already-defined-error</t>
  </si>
  <si>
    <t>https://stackoverflow.com/questions/26375411/compile-errorvariables-strelement-strrow-and-strmatrix-already-defined-in-meth</t>
  </si>
  <si>
    <t>https://stackoverflow.com/questions/47287193/error-method-oncreatebundle-is-already-defined-in-class-mainactivity</t>
  </si>
  <si>
    <t>https://stackoverflow.com/questions/43965155/conversion-problems-in-java</t>
  </si>
  <si>
    <t>https://stackoverflow.com/questions/52024574/variable-is-already-defined-in-the-scope</t>
  </si>
  <si>
    <t>https://stackoverflow.com/questions/22773003/variable-is-already-defined-in-method-lambda</t>
  </si>
  <si>
    <t>https://stackoverflow.com/questions/36277802/variable-errors-in-java</t>
  </si>
  <si>
    <t>https://stackoverflow.com/questions/60248954/why-do-i-have-to-initialise-variable</t>
  </si>
  <si>
    <t>https://stackoverflow.com/questions/16783731/java-mouseevent-error-method-already-defined-in-class</t>
  </si>
  <si>
    <t>https://stackoverflow.com/questions/30176123/the-final-local-variable-cannot-be-assigned-since-it-is-defined-in-an-enclosing</t>
  </si>
  <si>
    <t>https://stackoverflow.com/questions/34566708/local-variable-in-java-with-the-same-name-as-a-global-variable</t>
  </si>
  <si>
    <t>https://stackoverflow.com/questions/14476476/how-to-update-the-textview-variable-for-every-5-seconds</t>
  </si>
  <si>
    <t>https://stackoverflow.com/questions/15123966/android-table-has-no-column-named-variable-name-mysql-database-error</t>
  </si>
  <si>
    <t>https://stackoverflow.com/questions/56467999/why-does-this-error-state-int-cannot-be-dereferenced-for-the-if-statement</t>
  </si>
  <si>
    <t>https://stackoverflow.com/questions/28213083/error-of-int-cannot-be-dereferenced</t>
  </si>
  <si>
    <t>https://stackoverflow.com/questions/36505815/int-cannot-be-dereferenced-convert-an-int-value-from-an-array-to-a-string</t>
  </si>
  <si>
    <t>https://stackoverflow.com/questions/28351489/java-error-int-cannot-be-dereferenced-error</t>
  </si>
  <si>
    <t>https://stackoverflow.com/questions/23210138/int-cannot-be-referenced</t>
  </si>
  <si>
    <t>https://stackoverflow.com/questions/23210138/int-cannot-be-referenced/23210167</t>
  </si>
  <si>
    <t>https://stackoverflow.com/questions/47574092/assistance-with-errors-in-password-method-in-java</t>
  </si>
  <si>
    <t>https://stackoverflow.com/questions/74484969/making-user-to-input-a-fixed-amount-of-characters</t>
  </si>
  <si>
    <t>https://stackoverflow.com/questions/19481680/error-illegal-static-declaration-in-inner-class</t>
  </si>
  <si>
    <t>https://stackoverflow.com/questions/1022880/accessing-a-variable-from-another-class</t>
  </si>
  <si>
    <t>https://stackoverflow.com/questions/2402008/int-cannot-be-dereferenced</t>
  </si>
  <si>
    <t>https://stackoverflow.com/questions/19040887/i-have-no-idea-what-to-do-with-the-error-int-cannot-be-dereferenced</t>
  </si>
  <si>
    <t>https://stackoverflow.com/questions/52632591/error-int-cannot-be-dereferenced-java-repeat</t>
  </si>
  <si>
    <t>https://stackoverflow.com/questions/16703968/i-keep-getting-error-int-cannot-be-dereferenced-how-do-i-fix-it</t>
  </si>
  <si>
    <t>https://stackoverflow.com/questions/14037180/can-java-private-data-members-be-accessed-from-outside-the-class</t>
  </si>
  <si>
    <t>https://stackoverflow.com/questions/47319280/what-does-the-error-double-cannot-be-dereferenced-mean</t>
  </si>
  <si>
    <t>https://stackoverflow.com/questions/64510615/char-cannot-be-dereferenced-error-in-bluej</t>
  </si>
  <si>
    <t>https://stackoverflow.com/questions/55622693/how-to-fix-double-cannot-be-dereferenced-in-java</t>
  </si>
  <si>
    <t>https://stackoverflow.com/questions/15857377/new-to-java-and-have-the-error-int-cannot-be-dereferenced</t>
  </si>
  <si>
    <t>https://stackoverflow.com/questions/3291382/coming-back-to-life-after-segmentation-violation</t>
  </si>
  <si>
    <t>https://stackoverflow.com/questions/38049601/error-bad-operand-types-for-binary-operator</t>
  </si>
  <si>
    <t>https://stackoverflow.com/questions/32282131/error-bad-operand-types-for-binary-operator</t>
  </si>
  <si>
    <t>https://stackoverflow.com/questions/68662713/bad-operand-types-for-binary-operator-java-error</t>
  </si>
  <si>
    <t>https://stackoverflow.com/questions/61034643/getting-cannot-find-symbol-error-in-java-editor</t>
  </si>
  <si>
    <t>https://stackoverflow.com/questions/59829494/java-classes-and-java-error-cannot-find-symbol</t>
  </si>
  <si>
    <t>https://stackoverflow.com/questions/64074776/accounttest-java10-error-cannot-find-symbol</t>
  </si>
  <si>
    <t>https://stackoverflow.com/questions/59713636/how-to-fix-error-cannot-find-symbol-java</t>
  </si>
  <si>
    <t>https://stackoverflow.com/questions/64749271/how-to-resolve-main-java7-error-cannot-find-symbol-error-in-java</t>
  </si>
  <si>
    <t>https://stackoverflow.com/questions/8475113/cannot-find-symbol-error-in-java</t>
  </si>
  <si>
    <t>https://stackoverflow.com/questions/40956409/cannot-find-symbol-error-when-invoking-a-method-using-reference-of-class</t>
  </si>
  <si>
    <t>https://stackoverflow.com/questions/27121525/cannot-find-symbol-in-method-changerecl-but-declared-in-main-method</t>
  </si>
  <si>
    <t>https://stackoverflow.com/questions/49801449/java-error-cannot-find-symbol-presumably-scoping-issue</t>
  </si>
  <si>
    <t>https://stackoverflow.com/questions/54625282/insertion-sort-java-error-cannot-find-symbol</t>
  </si>
  <si>
    <t>https://stackoverflow.com/questions/62514788/react-native-reanimated-error-at-mainapplication-java</t>
  </si>
  <si>
    <t>https://stackoverflow.com/questions/12462057/cannot-find-symbol-java</t>
  </si>
  <si>
    <t>https://stackoverflow.com/questions/18454695/error-class-interface-or-enum-expected</t>
  </si>
  <si>
    <t>https://stackoverflow.com/questions/19720747/basic-java-error-class-interface-or-enum-expected</t>
  </si>
  <si>
    <t>https://stackoverflow.com/questions/11584323/java25-class-interface-or-enum-expected-public-static-void-mainstring-s</t>
  </si>
  <si>
    <t>https://stackoverflow.com/questions/34989759/issue-with-java-8-collectors-type-mismatch-cannot-convert-from-listobject-to</t>
  </si>
  <si>
    <t>https://stackoverflow.com/questions/53475759/classifier-does-not-have-a-companion-object-and-thus-must-be-initialized-here</t>
  </si>
  <si>
    <t>https://stackoverflow.com/questions/9914480/mapping-list-of-string-into-hierarchical-structure-of-objects</t>
  </si>
  <si>
    <t>https://stackoverflow.com/questions/15068113/how-to-get-the-timezone-offset-in-gmtlike-gmt700-from-android-device</t>
  </si>
  <si>
    <t>https://stackoverflow.com/questions/50108980/error-incompatible-types-char-cannot-be-converted-to-string</t>
  </si>
  <si>
    <t>https://stackoverflow.com/questions/29270624/charat-error-char-cannot-be-converted-to-string</t>
  </si>
  <si>
    <t>https://stackoverflow.com/questions/70611959/a-question-about-char-cannot-be-converted-to-java-lang-string</t>
  </si>
  <si>
    <t>https://stackoverflow.com/questions/63566048/why-jvm-is-giving-error-incompatible-type-string-cannot-be-converted-to-char</t>
  </si>
  <si>
    <t>https://stackoverflow.com/questions/58675750/how-to-fix-char-cannot-be-converted-to-java-lang-string-in-caesar-cipher-progr</t>
  </si>
  <si>
    <t>https://stackoverflow.com/questions/27079976/char-cannot-be-converted-to-string</t>
  </si>
  <si>
    <t>https://stackoverflow.com/questions/32362650/error-incompatible-types-char-cannot-be-converted-to-char-charvalue-input</t>
  </si>
  <si>
    <t>https://stackoverflow.com/questions/328249/how-to-concatenate-characters-in-java</t>
  </si>
  <si>
    <t>https://stackoverflow.com/questions/25349464/concat-the-two-first-characters-of-string</t>
  </si>
  <si>
    <t>https://stackoverflow.com/questions/30222993/cannot-find-symbol-method-charatint</t>
  </si>
  <si>
    <t>https://stackoverflow.com/questions/7655127/how-to-convert-a-char-array-back-to-a-string</t>
  </si>
  <si>
    <t>https://stackoverflow.com/questions/48880443/error-char-cannot-be-converted-to-boolean</t>
  </si>
  <si>
    <t>https://stackoverflow.com/questions/15331637/convert-string-to-arraylist-character-in-java</t>
  </si>
  <si>
    <t>https://stackoverflow.com/questions/2597083/illegal-pattern-character-t-when-parsing-a-date-string-to-java-util-date</t>
  </si>
  <si>
    <t>https://stackoverflow.com/questions/45030/how-to-parse-a-string-into-a-nullable-int</t>
  </si>
  <si>
    <t>https://stackoverflow.com/questions/4931123/copying-one-structure-to-another</t>
  </si>
  <si>
    <t>https://stackoverflow.com/questions/71159519/incompatible-types-object-cannot-be-converted-to-diff</t>
  </si>
  <si>
    <t>https://stackoverflow.com/questions/50402787/error-incompatible-types-listinteger-cannot-be-converted-to-arraylistintege</t>
  </si>
  <si>
    <t>https://stackoverflow.com/questions/23517139/java-lang-classcastexception-com-sun-net-ssl-internal-www-protocol-https-httpsu</t>
  </si>
  <si>
    <t>https://stackoverflow.com/questions/37161754/variable-not-updated-on-asynctask</t>
  </si>
  <si>
    <t>https://stackoverflow.com/questions/61289461/java-lang-noclassdeffounderror-could-not-initialize-class-org-codehaus-groovy-v</t>
  </si>
  <si>
    <t>https://stackoverflow.com/questions/2674554/how-do-you-know-a-variable-type-in-java</t>
  </si>
  <si>
    <t>https://stackoverflow.com/questions/50260100/why-does-declaring-an-integer-static-cause-an-error-in-my-code</t>
  </si>
  <si>
    <t>https://stackoverflow.com/questions/66592302/anyone-know-what-i-am-doing-wrong-to-execute-this-java-code</t>
  </si>
  <si>
    <t>https://stackoverflow.com/questions/30335858/trouble-with-passing-a-random-object-as-an-argument</t>
  </si>
  <si>
    <t>https://stackoverflow.com/questions/2021624/string-sanitizer-for-filename</t>
  </si>
  <si>
    <t>https://stackoverflow.com/questions/33310527/random-data-analyzer</t>
  </si>
  <si>
    <t>https://stackoverflow.com/questions/587280/why-does-this-code-cause-an-illegal-start-of-expression-exception</t>
  </si>
  <si>
    <t>https://stackoverflow.com/questions/53152157/uncompilable-source-code-illegal-start-of-expression</t>
  </si>
  <si>
    <t>https://stackoverflow.com/questions/36525177/illegal-start-of-expression-how-to-correct-this</t>
  </si>
  <si>
    <t>https://stackoverflow.com/questions/1379191/why-does-this-java-regex-cause-illegal-escape-character-errors</t>
  </si>
  <si>
    <t>https://stackoverflow.com/questions/48270127/can-a-1-a-2-a-3-ever-evaluate-to-true</t>
  </si>
  <si>
    <t>https://stackoverflow.com/questions/33945010/illegal-start-of-expression-error-and-difficulty-compiling</t>
  </si>
  <si>
    <t>https://stackoverflow.com/questions/19011076/illegal-start-expression-error-when-compiling-code</t>
  </si>
  <si>
    <t>https://stackoverflow.com/questions/10767594/getting-illegal-start-of-expression-error</t>
  </si>
  <si>
    <t>https://stackoverflow.com/questions/7696406/filenotfoundexception-illegal-start-of-expression-netbeans</t>
  </si>
  <si>
    <t>https://stackoverflow.com/questions/7680528/compile-error-illegal-start-of-expression</t>
  </si>
  <si>
    <t>https://stackoverflow.com/questions/19581173/java-getting-illegal-start-of-expression-and-expected-errors-for-a-metho</t>
  </si>
  <si>
    <t>https://stackoverflow.com/questions/28027338/java-illegal-start-of-expression-error</t>
  </si>
  <si>
    <t>https://stackoverflow.com/questions/29312786/whats-wrong-with-my-java-program-illegal-start-of-expression-error</t>
  </si>
  <si>
    <t>https://stackoverflow.com/questions/34490392/illegal-start-of-expression-android</t>
  </si>
  <si>
    <t>https://stackoverflow.com/questions/32807184/how-to-correct-illegal-start-of-expression-and-other-errors-in-java</t>
  </si>
  <si>
    <t>https://stackoverflow.com/questions/59315962/java-cannot-find-symbol-for-method</t>
  </si>
  <si>
    <t>https://stackoverflow.com/questions/32684332/java-cannot-find-symbol-for-class-project</t>
  </si>
  <si>
    <t>https://stackoverflow.com/questions/17532910/java-cannot-find-symbol-for-any-arrays</t>
  </si>
  <si>
    <t>https://stackoverflow.com/questions/26272479/java-cannot-find-symbol-for-my-own-class</t>
  </si>
  <si>
    <t>https://stackoverflow.com/questions/37968483/java-cannot-find-symbol-for-my-calculator-methods</t>
  </si>
  <si>
    <t>https://stackoverflow.com/questions/9099239/java-cannot-find-symbol-for-loops-logic-problems</t>
  </si>
  <si>
    <t>https://stackoverflow.com/questions/59584273/why-am-i-gettting-cannot-find-symbol-error-im-blind-learning-java</t>
  </si>
  <si>
    <t>https://stackoverflow.com/questions/48847002/cannot-find-symbol-length-java</t>
  </si>
  <si>
    <t>https://stackoverflow.com/questions/33084232/error-cannot-find-symbol-variable-refering-to-length</t>
  </si>
  <si>
    <t>https://stackoverflow.com/questions/52893939/cannot-find-symbol-but-the-variable-is-there</t>
  </si>
  <si>
    <t>https://stackoverflow.com/questions/47545494/cant-find-symbol-length-on-string-object</t>
  </si>
  <si>
    <t>https://stackoverflow.com/questions/33901377/cannot-find-symbol-on-i-from-for-int-i-loop</t>
  </si>
  <si>
    <t>https://stackoverflow.com/questions/68655138/how-to-resolve-the-errors-cannot-find-symbol-and-expected</t>
  </si>
  <si>
    <t>https://stackoverflow.com/questions/50214418/error-cannot-find-symbol-via-online-compiler-only</t>
  </si>
  <si>
    <t>https://stackoverflow.com/questions/12815081/cannot-find-symbol-error-for-linkedlist</t>
  </si>
  <si>
    <t>https://stackoverflow.com/questions/15034634/error-cannot-find-symbol</t>
  </si>
  <si>
    <t>https://stackoverflow.com/questions/24840667/what-is-the-regex-to-extract-all-the-emojis-from-a-string</t>
  </si>
  <si>
    <t>https://stackoverflow.com/questions/40080826/java-awt-color-getred-returns-cannot-find-symbol</t>
  </si>
  <si>
    <t>https://stackoverflow.com/a/40080967</t>
  </si>
  <si>
    <t>https://stackoverflow.com/questions/23124721/error-cannot-find-symbol-compiler-error</t>
  </si>
  <si>
    <t>https://stackoverflow.com/questions/22508420/using-objects-in-method/22508508</t>
  </si>
  <si>
    <t>https://stackoverflow.com/questions/34256066/attempting-to-grab-text-from-a-jtextfield-pass-it-to-a-method-make-method-fals?rq=1</t>
  </si>
  <si>
    <t>https://stackoverflow.com/questions/35026923/can-objects-be-called-in-the-subclass</t>
  </si>
  <si>
    <t>https://stackoverflow.com/q/16492320</t>
  </si>
  <si>
    <t>https://stackoverflow.com/questions/61628633/array-required-but-listlistinteger-found</t>
  </si>
  <si>
    <t>https://stackoverflow.com/questions/39220220/error-array-required-but-string-found</t>
  </si>
  <si>
    <t>https://stackoverflow.com/questions/67063975/array-required-but-listobject-found</t>
  </si>
  <si>
    <t>https://stackoverflow.com/questions/53048121/java-array-required-but-string-found</t>
  </si>
  <si>
    <t>https://stackoverflow.com/questions/29224915/java-error-array-required-but-java-lang-string-found</t>
  </si>
  <si>
    <t>https://stackoverflow.com/questions/34556665/array-required-but-string-found</t>
  </si>
  <si>
    <t>https://stackoverflow.com/questions/61794914/making-program-output-string-entered-in-program-lowercase-or-uppercase</t>
  </si>
  <si>
    <t>https://stackoverflow.com/questions/72278236/getting-indexoutofbounds-exceptions-with-arraylist-in-a-loop</t>
  </si>
  <si>
    <t>https://stackoverflow.com/questions/50073174/java-8-converting-an-array-of-strings-to-have-first-character-in-uppercase-and</t>
  </si>
  <si>
    <t>https://stackoverflow.com/questions/59186042/how-to-setup-arrayliststring</t>
  </si>
  <si>
    <t>https://stackoverflow.com/questions/8751455/arraylist-contains-case-sensitivity</t>
  </si>
  <si>
    <t>https://stackoverflow.com/questions/51416255/get-differences-between-two-arraylist-but-compare-them-in-uppercase</t>
  </si>
  <si>
    <t>https://stackoverflow.com/questions/38666657/java-string-to-objects-list</t>
  </si>
  <si>
    <t>https://stackoverflow.com/questions/50785925/replace-one-by-one-values-of-an-array-list-and-store-the-values-of-another-array</t>
  </si>
  <si>
    <t>https://stackoverflow.com/questions/47240704/frequency-of-elements-in-an-arraylist</t>
  </si>
  <si>
    <t>https://stackoverflow.com/questions/8611071/arraylist-in-arraylist-unchecked-error-java</t>
  </si>
  <si>
    <t>https://stackoverflow.com/questions/52415867/how-to-return-the-first-character-of-a-string-if-its-repeating</t>
  </si>
  <si>
    <t>https://stackoverflow.com/questions/8415864/when-using-a-array-of-strings-in-java-convert-it-to-lowercase</t>
  </si>
  <si>
    <t>https://stackoverflow.com/questions/27594811/creating-array-with-calculating-the-number-of-uppercase-and-delete-specified-cha</t>
  </si>
  <si>
    <t>https://stackoverflow.com/questions/44079497/array-required-but-object-found-java</t>
  </si>
  <si>
    <t>https://stackoverflow.com/questions/60947859/how-to-solve-the-access-array-using-lists</t>
  </si>
  <si>
    <t>https://stackoverflow.com/questions/64480372/require-array-or-java-lang-object-found-myarraylist-error</t>
  </si>
  <si>
    <t>https://stackoverflow.com/questions/46574980/java-error-when-creating-arraylist</t>
  </si>
  <si>
    <t>https://stackoverflow.com/questions/67511488/arraylist-java-showing-out-index-out-of-bounds</t>
  </si>
  <si>
    <t>https://stackoverflow.com/questions/43755667/im-trying-to-do-comparision-of-two-arrays-by-using-this-code-but-im-getting-e</t>
  </si>
  <si>
    <t>https://stackoverflow.com/questions/34983066/tochararray-method-not-having-properties-of-an-array</t>
  </si>
  <si>
    <t>https://stackoverflow.com/questions/49988567/how-can-i-change-an-element-of-array-in-arraylist</t>
  </si>
  <si>
    <t>https://stackoverflow.com/questions/5467191/multidimensional-vector-problem-in-java</t>
  </si>
  <si>
    <t>https://stackoverflow.com/questions/73860417/listview-is-full-but-it-gives-a-null-pointer-exception-while-trying-to-change-b</t>
  </si>
  <si>
    <t>https://stackoverflow.com/questions/57487390/java-parse-an-object-name-from-an-arraylist-created-from-a-csv-file</t>
  </si>
  <si>
    <t>https://stackoverflow.com/questions/26526676/error-in-string-character-uppercase-lowercase-conversion-with-loop</t>
  </si>
  <si>
    <t>https://stackoverflow.com/questions/47362295/java-characters-in-list-and-mapping-to-uppercase</t>
  </si>
  <si>
    <t>https://stackoverflow.com/questions/37122473/i-have-an-error-in-javanetbeans-any-suggestions</t>
  </si>
  <si>
    <t>https://stackoverflow.com/questions/9329446/loop-over-an-array-in-javascript</t>
  </si>
  <si>
    <t>https://stackoverflow.com/questions/22701480/switch-incompatible-type-error/22701487</t>
  </si>
  <si>
    <t>https://stackoverflow.com/questions/68910203/compilation-error-unexpected-type-required-variable-found-value</t>
  </si>
  <si>
    <t>https://stackoverflow.com/questions/8385177/nullpointerexception-error-java</t>
  </si>
  <si>
    <t>https://stackoverflow.com/questions/71983578/how-to-get-rid-of-unwanted-line-in-output-java</t>
  </si>
  <si>
    <t>https://stackoverflow.com/questions/29593166/why-is-this-code-getting-a-java-nosuchelement-exception</t>
  </si>
  <si>
    <t>https://stackoverflow.com/questions/53321307/index-out-of-bounds-when-subtracting-x</t>
  </si>
  <si>
    <t>https://stackoverflow.com/questions/71715114/needed-to-create-a-function-thet-recieves-an-array-of-2-degits-nums-switch-bet</t>
  </si>
  <si>
    <t>https://stackoverflow.com/questions/27513679/java-unexpected-type-error</t>
  </si>
  <si>
    <t>https://stackoverflow.com/questions/13725174/java-unexpected-type-doing-string-comparison-strange</t>
  </si>
  <si>
    <t>https://stackoverflow.com/questions/69041318/getting-java-unexpected-type-required-variable-found-value-all-of-a-sudden</t>
  </si>
  <si>
    <t>https://stackoverflow.com/questions/31523703/beginner-unexpected-type-error</t>
  </si>
  <si>
    <t>https://stackoverflow.com/questions/68756479/incorrect-use-of-modulus-in-if-statement-keep-getting-unexpected-type-error-r</t>
  </si>
  <si>
    <t>https://stackoverflow.com/questions/71965408/why-am-i-getting-this-error-unexpected-type-required-variable-found-value-in</t>
  </si>
  <si>
    <t>https://stackoverflow.com/questions/52511543/java-error-message-unexpected-type-required-variable-found-value</t>
  </si>
  <si>
    <t>https://stackoverflow.com/questions/72294716/error-unexpected-type-required-variable-and-found-value</t>
  </si>
  <si>
    <t>https://stackoverflow.com/questions/34333491/java-i-am-receiving-an-unexpected-type-errorrequired-variable-found-value</t>
  </si>
  <si>
    <t>https://stackoverflow.com/questions/64620067/i-tried-to-declare-and-initialsie-a-auxillary-string-but-got-these-errors</t>
  </si>
  <si>
    <t>https://stackoverflow.com/questions/54251512/program-that-reads-args-and-transforms-all-letters-in-capital-letters-without-th</t>
  </si>
  <si>
    <t>https://stackoverflow.com/questions/11063102/using-locales-with-javas-tolowercase-and-touppercase</t>
  </si>
  <si>
    <t>https://stackoverflow.com/questions/35622834/can-java-string-touppercase-ever-fail</t>
  </si>
  <si>
    <t>https://stackoverflow.com/questions/64496439/truncate-a-string-in-java-after-encountering-a-word-that-isnt-uppercase-or-titl</t>
  </si>
  <si>
    <t>https://stackoverflow.com/questions/48277187/unexpected-error-in-simple-java-program</t>
  </si>
  <si>
    <t>https://stackoverflow.com/questions/27677753/string-charati-in-for-loop-not-working-in-java</t>
  </si>
  <si>
    <t>https://stackoverflow.com/questions/55292633/how-to-convert-json-string-to-json-object-in-dart-flutter</t>
  </si>
  <si>
    <t>https://stackoverflow.com/questions/31831651/javascript-filter-array-multiple-conditions</t>
  </si>
  <si>
    <t>https://stackoverflow.com/questions/42699710/calling-void-methods-from-main-method-cannot-pass-arguments-within-void-methods</t>
  </si>
  <si>
    <t>https://stackoverflow.com/questions/70165319/gas-sends-multiple-slack-notifications</t>
  </si>
  <si>
    <t>https://stackoverflow.com/questions/7848104/c-sharp-increment-tostring</t>
  </si>
  <si>
    <t>https://stackoverflow.com/questions/4549978/destructor-seems-to-be-called-early</t>
  </si>
  <si>
    <t>https://stackoverflow.com/questions/38823062/when-is-it-appropriate-to-use-a-semicolon</t>
  </si>
  <si>
    <t>https://stackoverflow.com/questions/202605/repeat-string-javascript</t>
  </si>
  <si>
    <t>https://stackoverflow.com/questions/39557634/missing-return-statement-java</t>
  </si>
  <si>
    <t>https://stackoverflow.com/questions/23818199/return-word-specified-by-the-integer</t>
  </si>
  <si>
    <t>https://stackoverflow.com/questions/735204/convert-a-string-in-c-to-upper-case</t>
  </si>
  <si>
    <t>https://stackoverflow.com/questions/71118403/java-boolean-method-return-is-always-false</t>
  </si>
  <si>
    <t>https://stackoverflow.com/questions/19818484/getting-a-missing-return-statement</t>
  </si>
  <si>
    <t>https://stackoverflow.com/questions/27152298/not-understanding-missing-return-statement</t>
  </si>
  <si>
    <t>https://stackoverflow.com/questions/15727863/missing-return-statment-error</t>
  </si>
  <si>
    <t>https://stackoverflow.com/questions/27152385</t>
  </si>
  <si>
    <t>https://stackoverflow.com/questions/21371870/why-is-my-tostring-method-saying-i-am-missing-a-return-statement</t>
  </si>
  <si>
    <t>https://stackoverflow.com/questions/19201318/am-i-not-returning-a-string</t>
  </si>
  <si>
    <t>https://stackoverflow.com/questions/17830949/how-to-return-an-integer-or-int-and-a-list-from-a-method-in-java</t>
  </si>
  <si>
    <t>https://stackoverflow.com/questions/40029839/finding-the-index-of-the-first-vowel-in-a-string</t>
  </si>
  <si>
    <t>https://stackoverflow.com/questions/66729493/non-static-method-cannot-be-referenced-from-a-static-context-problem-in-java</t>
  </si>
  <si>
    <t>https://stackoverflow.com/questions/40417422/non-static-method-cannot-be-referenced-from-a-static-context-what-is-static</t>
  </si>
  <si>
    <t>https://stackoverflow.com/questions/60405760/referencing-non-static-method-from-static-context</t>
  </si>
  <si>
    <t>https://stackoverflow.com/questions/62126177/static-methods-can-not-run-in-a-non-static-context</t>
  </si>
  <si>
    <t>https://stackoverflow.com/questions/36900104/non-static-method-cannot-be-referenced-from-static-context-but-nothing-is-stati</t>
  </si>
  <si>
    <t>https://stackoverflow.com/questions/4922145/non-static-method-cannot-be-referenced-from-a-static-context-error</t>
  </si>
  <si>
    <t>https://stackoverflow.com/questions/30588087/non-static-method-cannot-be-referenced-by-static-context</t>
  </si>
  <si>
    <t>https://stackoverflow.com/questions/46994256/getting-non-static-method-cannot-be-referenced-from-a-static-context-error</t>
  </si>
  <si>
    <t>https://stackoverflow.com/questions/69056341/com-company-main-this-cannot-be-referenced-from-a-static-context</t>
  </si>
  <si>
    <t>https://stackoverflow.com/questions/43167791/java-non-static-variable-randomnums-cannot-be-referenced-from-a-static-context</t>
  </si>
  <si>
    <t>https://stackoverflow.com/questions/56741138/enum-non-static-method-cannot-be-referenced-from-non-static-context</t>
  </si>
  <si>
    <t>https://stackoverflow.com/questions/60392237/cannot-be-referenced-from-static-context-error</t>
  </si>
  <si>
    <t>https://stackoverflow.com/questions/66832081/cannot-return-a-array-of-generic-type-from-a-method-in-a-class</t>
  </si>
  <si>
    <t>https://stackoverflow.com/questions/58888616/multithreading-issue-error-identifier-expected</t>
  </si>
  <si>
    <t>https://stackoverflow.com/questions/32149178/json-array-response-on-gridview-in-fragment</t>
  </si>
  <si>
    <t>https://stackoverflow.com/questions/75980/when-are-you-supposed-to-use-escape-instead-of-encodeuri-encodeuricomponent</t>
  </si>
  <si>
    <t>https://stackoverflow.com/questions/37430723/access-javascript-data-from-java-maven-application</t>
  </si>
  <si>
    <t>https://stackoverflow.com/questions/57857855/could-not-find-or-load-main-class-vs-code</t>
  </si>
  <si>
    <t>https://stackoverflow.com/questions/10175812/how-to-generate-a-self-signed-ssl-certificate-using-openssl</t>
  </si>
  <si>
    <t>https://stackoverflow.com/questions/44406645/why-static-method-can-not-be-called-inside-instance-method</t>
  </si>
  <si>
    <t>https://stackoverflow.com/questions/62482292/i-cant-find-the-reason-why-i-am-getting-cannot-find-symbol-as-my-error-code</t>
  </si>
  <si>
    <t>https://stackoverflow.com/questions/20137581/java-error-cannot-find-symbol</t>
  </si>
  <si>
    <t>https://stackoverflow.com/questions/13356660/cannot-find-symbol-y</t>
  </si>
  <si>
    <t>https://stackoverflow.com/questions/40877881/getting-error-cannot-find-symbol-and-variable-is-already-defined-in-method</t>
  </si>
  <si>
    <t>https://stackoverflow.com/questions/64185147/local-variables-in-c-and-java</t>
  </si>
  <si>
    <t>https://stackoverflow.com/questions/7208146/interfaces-and-methods-in-java</t>
  </si>
  <si>
    <t>https://stackoverflow.com/questions/30864251/errors-exception-in-thread-main-java-lang-error-unresolved-compilation-prob</t>
  </si>
  <si>
    <t>https://stackoverflow.com/questions/14091310/java-generics-why-i-cannot-pass-the-bounded-type-parameters-actual-in-one-metho</t>
  </si>
  <si>
    <t>https://stackoverflow.com/questions/47717460/cannot-find-symbol-when-already-declared</t>
  </si>
  <si>
    <t>https://stackoverflow.com/questions/61126523/java-program-to-find-the-index-of-item-entered-by-the-user-using-method</t>
  </si>
  <si>
    <t>https://stackoverflow.com/questions/19447400/reverse-every-word-in-a-string-and-capitalize-the-start-of-the-word</t>
  </si>
  <si>
    <t>https://stackoverflow.com/questions/45094061/eclipse-java-string-reverse-reversing-1-word-which-is-pre-declared</t>
  </si>
  <si>
    <t>https://stackoverflow.com/questions/20312214/reverse-string-printing-method</t>
  </si>
  <si>
    <t>https://stackoverflow.com/questions/40957271/how-to-check-the-number-of-palindromes-in-a-sentence</t>
  </si>
  <si>
    <t>https://stackoverflow.com/questions/21483604/passing-system-out-println-as-an-argument-in-a-method</t>
  </si>
  <si>
    <t>https://stackoverflow.com/questions/28006799/is-it-possible-to-access-instance-methods-and-variable-via-class-methods</t>
  </si>
  <si>
    <t>https://stackoverflow.com/questions/58378037/why-can-java-not-infer-a-supertype</t>
  </si>
  <si>
    <t>https://stackoverflow.com/questions/40786590/java-8-type-inference-cause-to-omit-generic-type-on-invocation</t>
  </si>
  <si>
    <t>https://stackoverflow.com/questions/16449566/why-recast-a-variable-to-a-type-if-it-already-is-that-type</t>
  </si>
  <si>
    <t>https://stackoverflow.com/questions/9560600/what-causes-error-no-enclosing-instance-of-type-foo-is-accessible-and-how-do-i</t>
  </si>
  <si>
    <t>https://stackoverflow.com/questions/6061745/how-to-force-a-generic-type-parameter-to-be-an-interface/6278615</t>
  </si>
  <si>
    <t>https://stackoverflow.com/questions/450807/how-do-i-make-the-method-return-type-generic</t>
  </si>
  <si>
    <t>https://stackoverflow.com/questions/11715485/what-is-the-difference-between-declaration-and-definition-in-java</t>
  </si>
  <si>
    <t>https://stackoverflow.com/questions/29942614/are-generic-type-parameters-converted-to-object-for-raw-types</t>
  </si>
  <si>
    <t>https://stackoverflow.com/questions/10766492/what-is-the-simplest-way-to-reverse-an-arraylist</t>
  </si>
  <si>
    <t>https://stackoverflow.com/questions/20412354/reverse-hashmap-keys-and-values-in-java</t>
  </si>
  <si>
    <t>https://stackoverflow.com/questions/24010109/java-8-stream-reverse-order</t>
  </si>
  <si>
    <t>https://stackoverflow.com/questions/18016530/why-do-two-nested-classes-in-java-lead-to-an-exception</t>
  </si>
  <si>
    <t>https://stackoverflow.com/questions/55944568/map-entry-entry-and-lambda-expression-cannot-be-resolved</t>
  </si>
  <si>
    <t>https://stackoverflow.com/questions/29425967/i-keep-getting-cannot-find-symbol-method-compareto-error</t>
  </si>
  <si>
    <t>https://stackoverflow.com/questions/65876762/reverse-each-word-in-a-string-in-java</t>
  </si>
  <si>
    <t>https://stackoverflow.com/questions/2713655/reverse-a-given-sentence-in-java</t>
  </si>
  <si>
    <t>https://stackoverflow.com/questions/58403096/how-to-reverse-order-of-word-in-a-phrase-and-reverse-the-letters-in-a-word</t>
  </si>
  <si>
    <t>https://stackoverflow.com/questions/32783459/reversing-a-string-word-by-word-without-use-of-built-in-function</t>
  </si>
  <si>
    <t>https://stackoverflow.com/questions/42462654/how-can-i-debug-my-program-to-reverse-a-word</t>
  </si>
  <si>
    <t>https://stackoverflow.com/questions/40125177/reversing-a-string-in-java-giving-error</t>
  </si>
  <si>
    <t>https://stackoverflow.com/questions/55500400/comparator-comparing-reversed-strange-behaviour-not-working-as-expected</t>
  </si>
  <si>
    <t>https://stackoverflow.com/questions/55766240/how-to-reverse-only-the-charactersleaving-numbers-in-a-word-in-a-sentence</t>
  </si>
  <si>
    <t>https://stackoverflow.com/questions/8592314/how-to-reverse-any-middle-chars-in-any-string-randomly-and-left-first-and-last-c</t>
  </si>
  <si>
    <t>https://stackoverflow.com/questions/22087256/error-class-interface-or-enum-expected</t>
  </si>
  <si>
    <t>https://stackoverflow.com/questions/73142507/difference-between-v-t-and-e-in-java</t>
  </si>
  <si>
    <t>https://stackoverflow.com/questions/42545606/get-generic-type-of-a-class-extends-from-a-none-generic-type-class</t>
  </si>
  <si>
    <t>https://stackoverflow.com/questions/38930061/unclosed-character-literal-in-java</t>
  </si>
  <si>
    <t>https://stackoverflow.com/questions/68979187/intellij-unclosed-character-literal-and-illegal-character-u00a7-when-co</t>
  </si>
  <si>
    <t>https://stackoverflow.com/questions/54563075/java-char-249-not-a-statement-and-unclosed-character-literal</t>
  </si>
  <si>
    <t>https://stackoverflow.com/questions/49736719/unclosed-character-literal-error-with-radical-character</t>
  </si>
  <si>
    <t>https://stackoverflow.com/questions/24680872/how-to-solve-error-unclosed-character-literal-when-initializing-a-char-array-in</t>
  </si>
  <si>
    <t>https://stackoverflow.com/questions/26697082/unclosed-character-character-literal-error</t>
  </si>
  <si>
    <t>https://stackoverflow.com/questions/71760438/illegal-line-end-in-character-literal</t>
  </si>
  <si>
    <t>https://stackoverflow.com/questions/9631037/unclosed-character-literal</t>
  </si>
  <si>
    <t>https://stackoverflow.com/questions/13783054/java-compiler-unexpected-incompatible-types-error</t>
  </si>
  <si>
    <t>https://stackoverflow.com/questions/26963125/structure-initialization-error-incompatible-types-when-initializing</t>
  </si>
  <si>
    <t>https://stackoverflow.com/questions/72312871/fixing-incompatible-types-possible-lossy-conversion-from-int-to-byte-in-java</t>
  </si>
  <si>
    <t>https://stackoverflow.com/questions/70888527/dispose-causing-a-null-pointer-exception-error-in-java</t>
  </si>
  <si>
    <t>https://stackoverflow.com/questions/53008601/vavr-with-generics-gives-incompatible-types</t>
  </si>
  <si>
    <t>https://stackoverflow.com/questions/70070783/incompatible-types-editable-cannot-be-converted-to-char-when-trying-to-get-th</t>
  </si>
  <si>
    <t>https://stackoverflow.com/questions/23682243/lambda-can-only-be-used-with-functional-interface</t>
  </si>
  <si>
    <t>https://stackoverflow.com/questions/30834887/error-with-big-decimal-in-java</t>
  </si>
  <si>
    <t>https://stackoverflow.com/questions/49786611/incompatible-types-string-cannot-be-converted-to-string</t>
  </si>
  <si>
    <t>https://stackoverflow.com/questions/47357801/incompatible-types-string-cannot-be-converted-to-word</t>
  </si>
  <si>
    <t>https://stackoverflow.com/questions/71601494/incompatib-le-types-java-lang-string-cannot-be-converted-to-java-util-listjava</t>
  </si>
  <si>
    <t>https://stackoverflow.com/questions/67941903/error-incompatible-types-string-cannot-be-converted-to-jsonobject-url-strin</t>
  </si>
  <si>
    <t>https://stackoverflow.com/questions/20133492/return-type-error-of-linked-list-touppercase-method</t>
  </si>
  <si>
    <t>https://stackoverflow.com/questions/39560894/how-to-convert-unicode-characters-to-uppercase-in-c</t>
  </si>
  <si>
    <t>https://stackoverflow.com/q/32727250</t>
  </si>
  <si>
    <t>https://stackoverflow.com/questions/59407095/java-lambda-expression-concatenates-several-string-arguments</t>
  </si>
  <si>
    <t>https://stackoverflow.com/questions/11635/case-insensitive-string-comparison-in-c</t>
  </si>
  <si>
    <t>https://stackoverflow.com/questions/9866536/cannot-find-symbol-error-with-defining-a-string</t>
  </si>
  <si>
    <t>https://stackoverflow.com/questions/35999197/stack-to-determine-if-a-string-of-characters-is-a-palindrome/36006778</t>
  </si>
  <si>
    <t>https://stackoverflow.com/questions/20317579/try-and-catch-scope-problems</t>
  </si>
  <si>
    <t>https://stackoverflow.com/questions/5838990/need-help-with-palindrome-recurse-method-in-java</t>
  </si>
  <si>
    <t>https://stackoverflow.com/questions/4367260/creating-a-recursive-method-for-palindrome</t>
  </si>
  <si>
    <t>https://stackoverflow.com/questions/17179613/recursive-palindrome-test-cant-include-special-characters</t>
  </si>
  <si>
    <t>https://stackoverflow.com/questions/20414875/why-am-i-getting-a-cannot-find-symbol-error-in-my-java-program-when-i-compile</t>
  </si>
  <si>
    <t>https://stackoverflow.com/questions/20130968/cannot-find-symbol-error-in-java-code</t>
  </si>
  <si>
    <t>https://stackoverflow.com/questions/55370592/how-to-fix-error-cannot-find-symbol-when-creating-an-object</t>
  </si>
  <si>
    <t>https://stackoverflow.com/questions/40901309/cannot-find-symbol-while-compiling-java-code</t>
  </si>
  <si>
    <t>https://stackoverflow.com/questions/811851/how-do-i-read-input-character-by-character-in-java</t>
  </si>
  <si>
    <t>https://stackoverflow.com/questions/43267957/reversing-array-in-c-will-not-print</t>
  </si>
  <si>
    <t>https://stackoverflow.com/questions/60497073/how-do-i-use-a-delimiter-on-an-already-scanned-string-without-declaring-another</t>
  </si>
  <si>
    <t>https://stackoverflow.com/questions/1752414/how-to-reverse-a-string-in-go</t>
  </si>
  <si>
    <t>https://stackoverflow.com/questions/29702803/how-string-quote-length-total-count-and-arraynameint-work</t>
  </si>
  <si>
    <t>https://stackoverflow.com/questions/20152617/why-should-i-always-use-instead-of-and-instead-of</t>
  </si>
  <si>
    <t>https://stackoverflow.com/questions/12132003/getting-cannot-find-symbol-in-java-project-in-intellij</t>
  </si>
  <si>
    <t>https://stackoverflow.com/questions/47047370/reverse-array-error/47047602</t>
  </si>
  <si>
    <t>https://stackoverflow.com/questions/43678471/reverse-array-in-java</t>
  </si>
  <si>
    <t>https://stackoverflow.com/questions/2137755/how-do-i-reverse-an-int-array-in-java</t>
  </si>
  <si>
    <t>https://stackoverflow.com/questions/29969473</t>
  </si>
  <si>
    <t>https://stackoverflow.com/questions/41336187/java-error-cannot-find-symbol-when-using-system-in-readbuffer-0-255</t>
  </si>
  <si>
    <t>https://stackoverflow.com/questions/13057439/java-how-do-you-print-an-array-cannot-find-symbol</t>
  </si>
  <si>
    <t>https://stackoverflow.com/questions/63598869/i-keep-getting-an-error-when-i-use-arrays-tostring-method</t>
  </si>
  <si>
    <t>https://stackoverflow.com/questions/62706687/cannot-find-symbol-package-not-recognized</t>
  </si>
  <si>
    <t>https://stackoverflow.com/questions/29234250/build-error-when-using-static-inner-class</t>
  </si>
  <si>
    <t>https://stackoverflow.com/questions/61121056/types-conversion-from-int-to-char-int-to-char</t>
  </si>
  <si>
    <t>https://stackoverflow.com/questions/54845597/java-lossy-xor-between-chars</t>
  </si>
  <si>
    <t>https://stackoverflow.com/questions/52015008/incompatible-types-possible-lossy-conversion-from-int-to-byte-while-passing-arg</t>
  </si>
  <si>
    <t>https://stackoverflow.com/questions/39681891/populating-a-double-array-with-double-values</t>
  </si>
  <si>
    <t>https://stackoverflow.com/questions/63290272/java-incompatible-types-boolean-cannot-be-converted-to-int</t>
  </si>
  <si>
    <t>https://stackoverflow.com/questions/55642539/boolean-error-in-java-converted-to-string</t>
  </si>
  <si>
    <t>https://stackoverflow.com/questions/69415447/beginner-question-incompatible-types-boolean-to-int-not-seeing-the-problem</t>
  </si>
  <si>
    <t>https://stackoverflow.com/questions/36961797/incompatible-types-java-lang-string-cannot-be-converted-to-boolean</t>
  </si>
  <si>
    <t>https://stackoverflow.com/questions/33553307/incompatible-types-boolean-cannot-be-converted-to-double-error</t>
  </si>
  <si>
    <t>https://stackoverflow.com/questions/49171820/java-incompatible-types-boolean-cannot-be-converted-to-int</t>
  </si>
  <si>
    <t>https://stackoverflow.com/questions/53569793/string-cannot-be-converted-to-boolean-error</t>
  </si>
  <si>
    <t>https://stackoverflow.com/questions/53173055/incompatible-types-with-livedata-of-a-child-as-a-livedata-of-a-parent</t>
  </si>
  <si>
    <t>https://stackoverflow.com/questions/58938841/error-incompatible-types-snekengine-cannot-be-converted-to-context</t>
  </si>
  <si>
    <t>https://stackoverflow.com/questions/53312694/im-getting-an-error-for-my-code-incompatible-types-int-cannot-be-converted-to</t>
  </si>
  <si>
    <t>https://stackoverflow.com/questions/33197363/how-to-resolve-non-static-method-cannot-be-referenced-from-a-static-context</t>
  </si>
  <si>
    <t>https://stackoverflow.com/questions/29529567/non-static-method-cannot-be-referenced-from-a-static-context-error</t>
  </si>
  <si>
    <t>https://stackoverflow.com/questions/65964430/non-static-method-hasnextline-cannot-be-referenced-from-a-static-context-witho</t>
  </si>
  <si>
    <t>https://stackoverflow.com/questions/24402847/non-static-variable-s-cannot-be-referenced-from-a-static-context</t>
  </si>
  <si>
    <t>https://stackoverflow.com/questions/14862306/non-static-method-cannot-be-referenced-from-a-static-context-with-methods-and-va</t>
  </si>
  <si>
    <t>https://stackoverflow.com/questions/13538097/non-static-method-tostring-cannot-be-referenced-from-a-static-context</t>
  </si>
  <si>
    <t>https://stackoverflow.com/questions/50800047/reverse-a-string-code-was-not-working-properly</t>
  </si>
  <si>
    <t>https://stackoverflow.com/questions/33414535/error-non-static-method-getobject-cannot-be-referenced-from-a-static-context</t>
  </si>
  <si>
    <t>https://stackoverflow.com/questions/31464635/non-static-method-execute-cannot-be-referenced-from-a-static-context</t>
  </si>
  <si>
    <t>https://stackoverflow.com/questions/50803336/cannot-find-symbol-non-static-variable-cannot-be-referenced-from-a-static-con</t>
  </si>
  <si>
    <t>https://stackoverflow.com/questions/15956231/what-does-this-thread-join-code-mean</t>
  </si>
  <si>
    <t>https://stackoverflow.com/questions/56844332/what-does-the-error-foreach-not-applicable-to-type-mean-for-documentsnapshot-typ</t>
  </si>
  <si>
    <t>https://stackoverflow.com/questions/68865073/error-for-each-not-applicable-to-expression-type</t>
  </si>
  <si>
    <t>https://stackoverflow.com/questions/58547232/how-do-i-solve-a-for-each-not-applicable-to-expression-type</t>
  </si>
  <si>
    <t>https://stackoverflow.com/questions/5030299/oojava-bluej-foreach-not-applicable-to-expression-type</t>
  </si>
  <si>
    <t>https://stackoverflow.com/questions/2451650/how-do-i-apply-the-for-each-loop-to-every-character-in-a-string</t>
  </si>
  <si>
    <t>https://stackoverflow.com/questions/71632790/is-there-a-way-to-reduce-the-amount-of-loops-in-this-class</t>
  </si>
  <si>
    <t>https://stackoverflow.com/questions/72283484/using-comparator-for-char-array-but-get-no-suitable-method-found</t>
  </si>
  <si>
    <t>https://stackoverflow.com/questions/12059538/hashset-input-java</t>
  </si>
  <si>
    <t>https://stackoverflow.com/questions/32506732/in-java-why-cant-i-use-a-lambda-as-an-enhanced-for-loops-expression</t>
  </si>
  <si>
    <t>https://stackoverflow.com/questions/10673308/foreach-loop-in-java-doesnt-work</t>
  </si>
  <si>
    <t>https://stackoverflow.com/questions/31348033/enhanced-for-loop-does-not-accept-iterator</t>
  </si>
  <si>
    <t>https://stackoverflow.com/questions/64575098/map-as-a-function-parameter-in-java</t>
  </si>
  <si>
    <t>https://stackoverflow.com/questions/4576711/cannot-iterate-through-array</t>
  </si>
  <si>
    <t>https://stackoverflow.com/questions/33438842/enhanced-for-loop-compiling-fine-for-jdk-8-but-not-7</t>
  </si>
  <si>
    <t>https://stackoverflow.com/questions/1540232/reference-to-the-iteration-number-in-javas-foreach</t>
  </si>
  <si>
    <t>https://stackoverflow.com/questions/68002052/java-lambda-write-foreach-with-entryset</t>
  </si>
  <si>
    <t>https://stackoverflow.com/questions/21358740/foreach-not-applicable-to-java-lang-object-and-compilation-error-when-trying-to</t>
  </si>
  <si>
    <t>https://stackoverflow.com/questions/73691620/for-each-loop-error-occured-when-called-inside-a-function</t>
  </si>
  <si>
    <t>https://stackoverflow.com/questions/56147810/list-is-abstract-cannot-be-instantiated</t>
  </si>
  <si>
    <t>https://stackoverflow.com/questions/58315805/instantiating-list-of-lists</t>
  </si>
  <si>
    <t>https://stackoverflow.com/questions/62503991/triangle-1-is-abstract-cannot-be-instantiated-driver-error</t>
  </si>
  <si>
    <t>https://stackoverflow.com/questions/63065429/pageradapter-is-abstract-cannot-be-instantiated-error-how-can-i-fix-it</t>
  </si>
  <si>
    <t>https://stackoverflow.com/questions/70384104/java-error-cannot-instantiate-the-type-and-type-mismatch</t>
  </si>
  <si>
    <t>https://stackoverflow.com/questions/2073156/javac-compile-error-abstract-cannot-be-instantiated</t>
  </si>
  <si>
    <t>https://stackoverflow.com/questions/41407924/cannot-instantiate-the-type-listchartdata-new-arraylist-in-for-loop-and</t>
  </si>
  <si>
    <t>https://stackoverflow.com/questions/18329311/reason-for-list-list-new-arraylist</t>
  </si>
  <si>
    <t>https://stackoverflow.com/questions/62913366/how-do-i-instantiate-my-class-extending-from-arraylist-having-any-type</t>
  </si>
  <si>
    <t>https://stackoverflow.com/questions/2279030/type-list-vs-type-arraylist-in-java</t>
  </si>
  <si>
    <t>https://stackoverflow.com/questions/35996013/instantiate-error-when-i-change-class-to-abstract</t>
  </si>
  <si>
    <t>https://stackoverflow.com/questions/34937836/cannot-instantiate-type-of-array-list</t>
  </si>
  <si>
    <t>https://stackoverflow.com/questions/39826817/parceler-how-to-solve-issue-error-item-is-abstract-cannot-be-instantiated</t>
  </si>
  <si>
    <t>https://stackoverflow.com/questions/287903/how-can-i-guarantee-that-my-enums-definition-doesnt-change-in-javascript</t>
  </si>
  <si>
    <t>https://stackoverflow.com/questions/11746499/how-to-solve-the-failed-to-lazily-initialize-a-collection-of-role-hibernate-ex</t>
  </si>
  <si>
    <t>https://stackoverflow.com/questions/30920199/passing-this-as-a-method-argument-clarification</t>
  </si>
  <si>
    <t>https://stackoverflow.com/questions/48555825/antlr4-is-there-a-simple-example-of-using-the-parsetree-walker</t>
  </si>
  <si>
    <t>https://stackoverflow.com/questions/41467894/no-property-found-for-type-custom-spring-data-repository</t>
  </si>
  <si>
    <t>https://stackoverflow.com/questions/29898400/import-struct-from-another-package-and-file-golang</t>
  </si>
  <si>
    <t>https://stackoverflow.com/questions/20819295/its-not-abstract-does-not-override-abstract-method</t>
  </si>
  <si>
    <t>https://stackoverflow.com/questions/49998880/re-inheritance-static-field-from-class-and-interface</t>
  </si>
  <si>
    <t>https://stackoverflow.com/questions/34644237/unrelated-defaults-inheritance-error-for-type-variables-why</t>
  </si>
  <si>
    <t>https://stackoverflow.com/questions/51009769/classcastexception-during-object-reading-from-binary-file-to-array</t>
  </si>
  <si>
    <t>https://stackoverflow.com/questions/57297231/how-to-handle-while-throwing-multiple-custom-exception</t>
  </si>
  <si>
    <t>https://stackoverflow.com/questions/10267743/how-do-i-make-an-abstract-class-work-with-jaxb</t>
  </si>
  <si>
    <t>https://stackoverflow.com/questions/43164573/abstraction-can-be-done-without-inheritance-java</t>
  </si>
  <si>
    <t>https://stackoverflow.com/questions/72241073/getting-error-as-char-cannot-be-dereferenced-in-java</t>
  </si>
  <si>
    <t>https://stackoverflow.com/questions/50884225/char-cannot-be-dereferenced-java-when-trying-to-input-char-and-using-compareto</t>
  </si>
  <si>
    <t>https://stackoverflow.com/questions/26086298/getting-a-char-cannot-be-dereferenced-error-when-compiling-code-using-toupper</t>
  </si>
  <si>
    <t>https://stackoverflow.com/questions/40096364/char-cannot-be-dereferenced/40096393</t>
  </si>
  <si>
    <t>https://stackoverflow.com/questions/13370386/char-cannot-be-dereferenced-error</t>
  </si>
  <si>
    <t>https://stackoverflow.com/a/43647561</t>
  </si>
  <si>
    <t>https://stackoverflow.com/questions/63342254/how-can-i-compare-two-chars</t>
  </si>
  <si>
    <t>https://stackoverflow.com/questions/35274977/cannot-find-symbol-for-char</t>
  </si>
  <si>
    <t>https://stackoverflow.com/questions/13277808/char-cannot-be-dereferenced-using-compareto</t>
  </si>
  <si>
    <t>https://stackoverflow.com/questions/28550438/double-cannot-be-dereferenced-for-equals-and-compareto-java</t>
  </si>
  <si>
    <t>https://stackoverflow.com/questions/33859231/i-keep-getting-this-error-int-cannot-be-dereferenced</t>
  </si>
  <si>
    <t>https://stackoverflow.com/questions/39422550/issue-with-returning-a-char</t>
  </si>
  <si>
    <t>https://stackoverflow.com/questions/40867821/int-cannot-be-dereferenced-work-around</t>
  </si>
  <si>
    <t>https://stackoverflow.com/questions/29133784/int-cannot-be-dereferenced-arrays</t>
  </si>
  <si>
    <t>https://stackoverflow.com/questions/37028093/void-cannot-dereferenced-while-chaining-methods</t>
  </si>
  <si>
    <t>https://stackoverflow.com/questions/26153618/is-there-a-formal-or-authoritative-definition-for-dereferencing-in-java</t>
  </si>
  <si>
    <t>https://stackoverflow.com/questions/10273949/double-cannot-be-dereferenced</t>
  </si>
  <si>
    <t>https://stackoverflow.com/questions/27530332/compareto-method-with-doublesdouble-cannot-be-dereferenced</t>
  </si>
  <si>
    <t>https://stackoverflow.com/questions/18691643/double-cannot-be-dereferenced</t>
  </si>
  <si>
    <t>https://stackoverflow.com/questions/61191168/how-do-i-override-hashcode-without-long-cannot-be-dereferenced-error</t>
  </si>
  <si>
    <t>https://stackoverflow.com/questions/28687995/double-can-not-be-dereferenced-java-lang</t>
  </si>
  <si>
    <t>https://stackoverflow.com/questions/14930928/i-am-getting-an-error-int-cannot-be-dereferenced-for-my-program-designed-to-s</t>
  </si>
  <si>
    <t>https://stackoverflow.com/questions/31432948/print-list-items-with-java-streams</t>
  </si>
  <si>
    <t>https://stackoverflow.com/questions/21236246/int-cannot-be-dereferenced-error</t>
  </si>
  <si>
    <t>https://stackoverflow.com/questions/49345354/why-does-the-below-code-give-erros-this-is-java-fx-the-error-says-double-cann</t>
  </si>
  <si>
    <t>https://stackoverflow.com/questions/35518519/java-enum-compile-error-unclosed-string-literal</t>
  </si>
  <si>
    <t>https://stackoverflow.com/questions/40632267/unclosed-string-literal-error-in-jsp</t>
  </si>
  <si>
    <t>https://stackoverflow.com/questions/52898133/why-does-system-out-println-error-when-i-try-to-print-with-slashes</t>
  </si>
  <si>
    <t>https://stackoverflow.com/questions/50363889/why-does-this-error-message-comes-alongside-another-one</t>
  </si>
  <si>
    <t>https://stackoverflow.com/questions/35340359/following-java-tutorial-code-wont-run</t>
  </si>
  <si>
    <t>https://stackoverflow.com/questions/6976810/ant-compile-unclosed-character-literal</t>
  </si>
  <si>
    <t>https://stackoverflow.com/questions/22352064/java-how-to-convert-string-into-given-custom-format</t>
  </si>
  <si>
    <t>https://stackoverflow.com/questions/38884947/connecting-to-database-on-server</t>
  </si>
  <si>
    <t>https://stackoverflow.com/questions/52306904/java-regex-replace-all-characters-with-except-instances-of-a-given-string</t>
  </si>
  <si>
    <t>https://stackoverflow.com/questions/5114762/how-do-format-a-phone-number-as-a-string-in-java</t>
  </si>
  <si>
    <t>https://stackoverflow.com/questions/198431/how-do-you-compare-two-version-strings-in-java</t>
  </si>
  <si>
    <t>https://stackoverflow.com/questions/47771764/non-static-variable-cannot-be-referenced-from-static-context-java</t>
  </si>
  <si>
    <t>https://stackoverflow.com/questions/45380545/java-non-static-variable-this-cannot-be-referenced-from-a-static-context</t>
  </si>
  <si>
    <t>https://stackoverflow.com/questions/72243048/main-java17-error-non-static-variable-this-cannot-be-referenced-from-a-stati</t>
  </si>
  <si>
    <t>https://stackoverflow.com/questions/14779205/non-static-variable-this-cannot-be-referenced-from-a-static-context-when-creatin</t>
  </si>
  <si>
    <t>https://stackoverflow.com/questions/38496784/java-language-error-non-static-variable-scan-cannot-be-referenced-from-a-st</t>
  </si>
  <si>
    <t>https://stackoverflow.com/questions/20292940/non-static-variable-arr-cannot-be-referenced-from-a-static-context</t>
  </si>
  <si>
    <t>https://stackoverflow.com/questions/32007713/non-static-variable-count-getting-accessed-from-static-method</t>
  </si>
  <si>
    <t>https://stackoverflow.com/questions/62831266/java-compile-time-error-non-static-variable-this-cannot-be-referenced-from-a-sta</t>
  </si>
  <si>
    <t>https://stackoverflow.com/questions/23002894/java-nonstatic-method-cannot-be-referenced-from-a-static-context</t>
  </si>
  <si>
    <t>https://stackoverflow.com/questions/56169440/test-class-with-non-static-variable-error-message</t>
  </si>
  <si>
    <t>https://stackoverflow.com/questions/2625031/java-static-non-static-this-problem</t>
  </si>
  <si>
    <t>https://stackoverflow.com/questions/26029634/java-cannot-make-static-reference-to-non-static-method</t>
  </si>
  <si>
    <t>https://stackoverflow.com/questions/29418386/non-static-method-getsharedpreferences-java-lang-string-int-cannot-be-refer</t>
  </si>
  <si>
    <t>https://stackoverflow.com/questions/58108433/how-do-i-increase-numdigits-without-making-the-method-non-static</t>
  </si>
  <si>
    <t>https://stackoverflow.com/questions/1415955/private-final-static-attribute-vs-private-final-attribute</t>
  </si>
  <si>
    <t>https://stackoverflow.com/questions/8707906/error-message-unreported-exception-java-io-ioexception-must-be-caught-or-decla</t>
  </si>
  <si>
    <t>https://stackoverflow.com/questions/311165/how-do-you-convert-a-byte-array-to-a-hexadecimal-string-and-vice-versa</t>
  </si>
  <si>
    <t>https://stackoverflow.com/questions/51678442/java-pattern-matching-cant-find-emails-with-regular-expression-a-z0-9-a</t>
  </si>
  <si>
    <t>https://stackoverflow.com/questions/22278647/check-if-a-file-contains-strings-and-create-an-array-for-new-strings</t>
  </si>
  <si>
    <t>https://stackoverflow.com/questions/6470651/how-can-i-create-a-memory-leak-in-java</t>
  </si>
  <si>
    <t>https://stackoverflow.com/questions/1486077/good-way-to-encapsulate-integer-parseint</t>
  </si>
  <si>
    <t>https://stackoverflow.com/questions/23283719/using-a-java-timer-in-a-quiz</t>
  </si>
  <si>
    <t>https://stackoverflow.com/questions/42494363/non-static-method-cannot-be-referenced-from-a-static-context-where-t-is-a-type-o</t>
  </si>
  <si>
    <t>https://stackoverflow.com/questions/29771125/generics-error-referencing-a-type-parameter-in-a-non-static-context</t>
  </si>
  <si>
    <t>https://stackoverflow.com/questions/65461009/why-does-a-method-that-uses-an-arraylist-but-returns-a-primitive-type-require-th</t>
  </si>
  <si>
    <t>https://stackoverflow.com/questions/43407802/how-to-implement-static-with-final</t>
  </si>
  <si>
    <t>https://stackoverflow.com/q/43408013</t>
  </si>
  <si>
    <t>https://stackoverflow.com/questions/30290706/how-can-i-read-text-from-jtext-to-main-method-of-the-same-class</t>
  </si>
  <si>
    <t>https://stackoverflow.com/questions/22085760/how-to-correct-a-instrumentation-run-failed-due-to-java-lang-illegalargumentex</t>
  </si>
  <si>
    <t>https://stackoverflow.com/questions/36089158/java-hello-world</t>
  </si>
  <si>
    <t>https://stackoverflow.com/questions/36683330/simple-java-way-to-input-decimal-and-round-to-nearest-integer</t>
  </si>
  <si>
    <t>https://stackoverflow.com/questions/9674910/ignore-unicode-in-xml-with-python-and-lxml</t>
  </si>
  <si>
    <t>https://stackoverflow.com/questions/19459510/else-without-if</t>
  </si>
  <si>
    <t>https://stackoverflow.com/questions/32726437/i-dont-understand-why-i-am-getting-error-else-without-if-else</t>
  </si>
  <si>
    <t>https://stackoverflow.com/questions/40570596/receiving-an-else-without-if-error</t>
  </si>
  <si>
    <t>https://stackoverflow.com/questions/3030903/content-is-not-allowed-in-prolog-when-parsing-perfectly-valid-xml-on-gae</t>
  </si>
  <si>
    <t>https://stackoverflow.com/questions/74434050/coin-change-problem-with-a-condition-to-use-exactly-m-coints</t>
  </si>
  <si>
    <t>https://stackoverflow.com/questions/12852391/error-expected-but-where</t>
  </si>
  <si>
    <t>https://stackoverflow.com/questions/26112121/java-error-for-no-reason</t>
  </si>
  <si>
    <t>https://stackoverflow.com/questions/26847488/error-not-a-statement-in-java</t>
  </si>
  <si>
    <t>https://stackoverflow.com/questions/31106118/try-and-catch-error-in-java</t>
  </si>
  <si>
    <t>https://stackoverflow.com/questions/19177994/java-read-file-and-split-into-multiple-files</t>
  </si>
  <si>
    <t>https://stackoverflow.com/questions/13405822/using-bufferedreader-readline-in-a-while-loop-properly</t>
  </si>
  <si>
    <t>https://stackoverflow.com/questions/71860065/swing-java-txt-file-writing-to-jtextarea</t>
  </si>
  <si>
    <t>https://stackoverflow.com/questions/2591098/how-to-parse-json-in-java</t>
  </si>
  <si>
    <t>https://stackoverflow.com/questions/60146231/get-json-from-server-if-network-is-available</t>
  </si>
  <si>
    <t>https://stackoverflow.com/questions/71323680/i-can39t-do-math-with-calendar-method-in-java-but-got-the-quotjava-bad-op</t>
  </si>
  <si>
    <t>https://stackoverflow.com/questions/41073572/how-to-define-a-generic-comparable-array-class</t>
  </si>
  <si>
    <t>https://stackoverflow.com/questions/13804228/try-catch-cannot-find-symbol</t>
  </si>
  <si>
    <t>https://stackoverflow.com/questions/26915167/cannot-find-symbol-when-calling-a-method</t>
  </si>
  <si>
    <t>https://stackoverflow.com/questions/5998053/cannot-find-symbol-for-my-own-class</t>
  </si>
  <si>
    <t>https://stackoverflow.com/questions/54322996</t>
  </si>
  <si>
    <t>https://stackoverflow.com/questions/48667040/error17-34-java-incompatible-types-int-cannot-be-converted-to-int</t>
  </si>
  <si>
    <t>https://stackoverflow.com/questions/47806044/error-incompatible-types-int-cannot-be-converted-to-integer</t>
  </si>
  <si>
    <t>https://stackoverflow.com/questions/70540076/why-get-integer-cannot-be-converted-to-int</t>
  </si>
  <si>
    <t>https://stackoverflow.com/questions/54207460/incompatible-types-int-cannot-be-converted-to-integer</t>
  </si>
  <si>
    <t>https://stackoverflow.com/questions/58315562/error-incompatible-types-int-cannot-be-converted-to-int-other-errors</t>
  </si>
  <si>
    <t>https://stackoverflow.com/questions/42446506/failed-to-convert-from-type-java-lang-object-to-type</t>
  </si>
  <si>
    <t>https://stackoverflow.com/questions/20838344/sql-the-conversion-of-a-varchar-data-type-to-a-datetime-data-type-resulted-in</t>
  </si>
  <si>
    <t>https://stackoverflow.com/questions/835889/java-util-date-to-xmlgregoriancalendar</t>
  </si>
  <si>
    <t>https://stackoverflow.com/questions/19739026/java-lang-classnotfoundexception-org-apache-xmlbeans-xmlobject-error</t>
  </si>
  <si>
    <t>https://stackoverflow.com/questions/49016372/spring-data-redis-cacheable-java-lang-classcastexception-java-util-linkedhashm</t>
  </si>
  <si>
    <t>https://stackoverflow.com/questions/51060762/illegalargumentexception-navigation-destination-xxx-is-unknown-to-this-navcontr</t>
  </si>
  <si>
    <t>https://stackoverflow.com/questions/69644218/java-interface-error-incompatible-types</t>
  </si>
  <si>
    <t>https://stackoverflow.com/questions/36429454/java-code-not-working-reached-end-of-file-while-parsing</t>
  </si>
  <si>
    <t>https://stackoverflow.com/questions/49904226/error-password-validation-reached-end-of-file-while-parsing</t>
  </si>
  <si>
    <t>https://stackoverflow.com/questions/64309600/why-i-get-nullpointerexception-when-running-stax-parser</t>
  </si>
  <si>
    <t>https://stackoverflow.com/questions/33887000/reached-end-of-file-while-parsing-error-log-attached</t>
  </si>
  <si>
    <t>https://stackoverflow.com/questions/70394354/why-i-cant-parse-this-date-format-yyyy-mm-ddthhmmss-sssz</t>
  </si>
  <si>
    <t>https://stackoverflow.com/questions/28248423/rest-service-throwing-exception-when-passed-a-json-array-what-is-my-mistake</t>
  </si>
  <si>
    <t>https://stackoverflow.com/questions/19930361/proxy-server-error</t>
  </si>
  <si>
    <t>https://stackoverflow.com/questions/19074568/constructor-cannot-be-applied-to-given-types</t>
  </si>
  <si>
    <t>https://stackoverflow.com/questions/30815288/error-cannot-find-symbol-in-return-statement</t>
  </si>
  <si>
    <t>https://stackoverflow.com/questions/63534298/list-of-gives-error-cannot-find-symbol-error</t>
  </si>
  <si>
    <t>https://stackoverflow.com/questions/35834404/error-cannot-find-symbol-when-passing-and-returning-variables</t>
  </si>
  <si>
    <t>https://stackoverflow.com/questions/55029926/how-to-get-rid-of-the-cannot-find-symbol-errors-in-my-code</t>
  </si>
  <si>
    <t>https://stackoverflow.com/questions/74406222/error-package-does-not-exist-where-does-the-jar-file-belong</t>
  </si>
  <si>
    <t>https://stackoverflow.com/questions/35361254/java-netbeans-package-does-not-exist</t>
  </si>
  <si>
    <t>https://stackoverflow.com/questions/27202889/rectangle-project-error-fixing</t>
  </si>
  <si>
    <t>https://stackoverflow.com/questions/24727854/i-having-difficulty-making-an-instance-object-for-a-class-i-just-made-using-java</t>
  </si>
  <si>
    <t>https://stackoverflow.com/questions/61813397/getting-error-while-compiling-java-program</t>
  </si>
  <si>
    <t>https://stackoverflow.com/questions/53673783/trouble-with-the-output</t>
  </si>
  <si>
    <t>https://stackoverflow.com/questions/8206258/java-error-package-java-nio-file-does-not-exist-import-java-nio-file</t>
  </si>
  <si>
    <t>https://stackoverflow.com/questions/1203662/how-to-connect-to-r-with-java-using-eclipse</t>
  </si>
  <si>
    <t>https://stackoverflow.com/questions/58047124/employee-salary-calculation</t>
  </si>
  <si>
    <t>https://stackoverflow.com/questions/1806816/java-finding-the-highest-value-in-an-array</t>
  </si>
  <si>
    <t>https://stackoverflow.com/questions/19624819/the-triangle-class-design-a-class-named-triangle-that-extends-geometricobject</t>
  </si>
  <si>
    <t>https://stackoverflow.com/questions/35301/what-is-the-difference-between-the-and-or-operators</t>
  </si>
  <si>
    <t>https://stackoverflow.com/questions/3680637/generate-a-random-double-in-a-range</t>
  </si>
  <si>
    <t>https://stackoverflow.com/questions/4650460/maven-could-not-resolve-dependencies-artifacts-could-not-be-resolved</t>
  </si>
  <si>
    <t>https://stackoverflow.com/questions/36932/how-can-i-represent-an-enum-in-python</t>
  </si>
  <si>
    <t>https://stackoverflow.com/questions/71461839/error-no-suitable-method-found-for-sortlist-collections-sort-sorting-in-jav</t>
  </si>
  <si>
    <t>https://stackoverflow.com/questions/63963247/no-suitable-method-found-for-sort</t>
  </si>
  <si>
    <t>https://stackoverflow.com/questions/19142086/bluej-no-suitable-method-found-for-sort-method</t>
  </si>
  <si>
    <t>https://stackoverflow.com/questions/58619111/no-suitable-method-found-for-collections-sort</t>
  </si>
  <si>
    <t>https://stackoverflow.com/questions/65023525/no-suitable-method-found-when-using-comparable-and-collection-sort</t>
  </si>
  <si>
    <t>https://stackoverflow.com/questions/43622556/no-suitable-method-found-for-collections-sortlist</t>
  </si>
  <si>
    <t>https://stackoverflow.com/questions/1694751/java-array-sort-descending</t>
  </si>
  <si>
    <t>https://stackoverflow.com/questions/49879550/no-suitable-method-found-for-sort-inference-array-variable-has-incompatible-bou</t>
  </si>
  <si>
    <t>https://stackoverflow.com/questions/51948572/arraysort-using-anonymous-comparator-gives-error</t>
  </si>
  <si>
    <t>https://stackoverflow.com/questions/22050194/project-x-is-missing-required-java-project-y</t>
  </si>
  <si>
    <t>https://stackoverflow.com/questions/15452429/java-arrays-sort-2d-array</t>
  </si>
  <si>
    <t>https://stackoverflow.com/questions/33136527/run-time-error-when-handling-arrays-and-a-bubble-sort-java</t>
  </si>
  <si>
    <t>https://stackoverflow.com/questions/64542767/arrays-sort-not-functioning-properly-in-java</t>
  </si>
  <si>
    <t>https://stackoverflow.com/questions/66147230/arrays-sort-misbehavior-for-character-array</t>
  </si>
  <si>
    <t>https://stackoverflow.com/questions/71649585/how-do-i-sort-one-array-and-consequently-sort-another-in-java</t>
  </si>
  <si>
    <t>https://stackoverflow.com/questions/51632152/what-does-possible-lossy-conversion-mean-and-how-do-i-fix-it</t>
  </si>
  <si>
    <t>https://stackoverflow.com/questions/50392638/possible-lossy-conversion-error-in-java-from-double-to-int</t>
  </si>
  <si>
    <t>https://stackoverflow.com/questions/63738972/not-able-to-save-html-entity-in-java-string-illegal-character</t>
  </si>
  <si>
    <t>https://stackoverflow.com/questions/37145448/java-error-incompatible-types-int-cannot-be-converted-to-player</t>
  </si>
  <si>
    <t>https://stackoverflow.com/questions/45099688/error-error-nonexistentclass-kotlin-in-multi-module-dagger-project</t>
  </si>
  <si>
    <t>https://stackoverflow.com/questions/9582995/java-java-lang-double-cannot-be-cast-to-java-lang-string</t>
  </si>
  <si>
    <t>https://stackoverflow.com/questions/36895567/how-to-insert-date-value-from-jdatechooser-to-database-table</t>
  </si>
  <si>
    <t>https://stackoverflow.com/questions/271526/avoiding-null-statements-in-java?page=2&amp;tab=votes</t>
  </si>
  <si>
    <t>https://stackoverflow.com/questions/69681699/java-capture-and-incompatible-types</t>
  </si>
  <si>
    <t>https://stackoverflow.com/questions/57058206/java-8-stream-convert-comma-separated-string-to-the-list-of-abstract-enum</t>
  </si>
  <si>
    <t>https://stackoverflow.com/questions/11029353/why-two-aliases-to-array-of-string-treated-differently</t>
  </si>
  <si>
    <t>https://stackoverflow.com/questions/31390080/how-do-i-fix-my-code</t>
  </si>
  <si>
    <t>https://stackoverflow.com/questions/3389264/how-to-get-the-separate-digits-of-an-int-number</t>
  </si>
  <si>
    <t>https://stackoverflow.com/questions/29257526/converting-string-to-int-in-datagramsocket-server</t>
  </si>
  <si>
    <t>https://stackoverflow.com/questions/71974489/cannot-make-keycloak-work-inside-docker-compose-with-spring-boot-application</t>
  </si>
  <si>
    <t>https://stackoverflow.com/questions/16555530/java-error-expected</t>
  </si>
  <si>
    <t>https://stackoverflow.com/questions/74544557/i-want-to-reverse-an-array-but-dont-know-why-this-error-comes</t>
  </si>
  <si>
    <t>https://stackoverflow.com/questions/42727743/writing-methods-for-arrays</t>
  </si>
  <si>
    <t>https://stackoverflow.com/questions/22911722/how-to-find-array-index-of-largest-value</t>
  </si>
  <si>
    <t>https://stackoverflow.com/questions/63169297/i-am-using-a-method-getnumberofmaxparam-to-find-the-position-of-the-maximum-of-t</t>
  </si>
  <si>
    <t>https://stackoverflow.com/questions/72117337/find-maximum-double-in-an-array-in-java</t>
  </si>
  <si>
    <t>https://stackoverflow.com/questions/19590242/finding-max-value-in-an-array-using-recursion</t>
  </si>
  <si>
    <t>https://stackoverflow.com/questions/3709597/wait-until-all-jquery-ajax-requests-are-done</t>
  </si>
  <si>
    <t>https://stackoverflow.com/questions/30685641/explanation-on-integer-max-value-and-integer-min-value-to-find-min-and-max-value</t>
  </si>
  <si>
    <t>https://stackoverflow.com/questions/41630418/java-lambda-expression-error</t>
  </si>
  <si>
    <t>https://stackoverflow.com/questions/44352570/sum-two-integers-in-java</t>
  </si>
  <si>
    <t>https://stackoverflow.com/questions/13999256/mainstring-args-already-defined-in-class</t>
  </si>
  <si>
    <t>https://stackoverflow.com/questions/30868927/array-in-method-java</t>
  </si>
  <si>
    <t>https://stackoverflow.com/questions/41409618/arrayindex-1-causing-the-program-fatal-error</t>
  </si>
  <si>
    <t>https://stackoverflow.com/questions/9329446/loop-for-each-over-an-array-in-javascript</t>
  </si>
  <si>
    <t>https://stackoverflow.com/questions/10359907/how-to-compute-the-sum-and-average-of-elements-in-an-array</t>
  </si>
  <si>
    <t>https://stackoverflow.com/questions/25894509/problems-with-local-variable-scope-how-to-solve-it</t>
  </si>
  <si>
    <t>https://stackoverflow.com/questions/3038392/do-java-arrays-have-a-maximum-size</t>
  </si>
  <si>
    <t>https://stackoverflow.com/questions/35766437/checking-null-value-for-a-string-object-in-java</t>
  </si>
  <si>
    <t>https://stackoverflow.com/questions/60217615/error-incompatible-types-null-cannot-be-converted-to-int-if-cursor-isnull</t>
  </si>
  <si>
    <t>https://stackoverflow.com/questions/40860943/incompatible-types-int-and-boolean-how-to-re-write-if-statement</t>
  </si>
  <si>
    <t>https://stackoverflow.com/questions/25948126/how-to-deal-with-incompatible-types-int-cannot-be-converted-to-resultset</t>
  </si>
  <si>
    <t>https://stackoverflow.com/questions/36737263/how-to-write-if-n-1</t>
  </si>
  <si>
    <t>https://stackoverflow.com/questions/31776786/error-incompatible-types-collectiondb-account-cannot-be-converted-to-collect</t>
  </si>
  <si>
    <t>https://stackoverflow.com/questions/28356452/i-am-receiving-an-error-about-incompatible-type-sort-cannot-be-converted-to-jav</t>
  </si>
  <si>
    <t>https://stackoverflow.com/questions/25518963/sending-image-text-file-from-android-to-webserver-localhost</t>
  </si>
  <si>
    <t>https://stackoverflow.com/questions/34163839/tictactoe-in-java?rq=1</t>
  </si>
  <si>
    <t>https://stackoverflow.com/questions/14068472/java-mouselistener-action-event-in-paintcomponent</t>
  </si>
  <si>
    <t>https://stackoverflow.com/questions/27434840/using-loop-counter-to-print-out-pattern-using-2-variables</t>
  </si>
  <si>
    <t>https://stackoverflow.com/questions/50151376/splitting-string-on-spaces-unless-in-double-quotes-but-double-quotes-can-have-a</t>
  </si>
  <si>
    <t>https://stackoverflow.com/questions/21011534/how-to-fix-the-classpath-environment-issue-and-method-error-when-executing-on-u</t>
  </si>
  <si>
    <t>https://stackoverflow.com/questions/30281817/why-is-this-code-giving-nosuchelementexception</t>
  </si>
  <si>
    <t>https://stackoverflow.com/questions/7548499/export-a-java-library-in-a-jar-file</t>
  </si>
  <si>
    <t>https://stackoverflow.com/questions/7506666/java-system-currenttimemillis-problem</t>
  </si>
  <si>
    <t>https://stackoverflow.com/questions/59814492/constructor-cannot-be-applied-to-given-types-for-constructor-with-arguments</t>
  </si>
  <si>
    <t>https://stackoverflow.com/questions/61468979/constructor-in-class-cannot-be-applied-to-given-types-android-studio</t>
  </si>
  <si>
    <t>https://stackoverflow.com/questions/59062924/constructor-in-class-cannot-be-applied-to-given-types-found-java-lang-string-c</t>
  </si>
  <si>
    <t>https://stackoverflow.com/questions/75175/create-instance-of-generic-type-in-java</t>
  </si>
  <si>
    <t>https://stackoverflow.com/questions/529085/how-to-create-a-generic-array-in-java</t>
  </si>
  <si>
    <t>https://stackoverflow.com/questions/20961074/exception-in-thread-main-java-lang-error-unresolved-compilation-problems</t>
  </si>
  <si>
    <t>https://stackoverflow.com/questions/30191628/double-generic-instantiation-in-java</t>
  </si>
  <si>
    <t>https://stackoverflow.com/questions/7347856/how-to-convert-a-string-into-an-arraylist</t>
  </si>
  <si>
    <t>https://stackoverflow.com/questions/28312873/constructor-cannot-be-applied-to-given-types-error</t>
  </si>
  <si>
    <t>https://stackoverflow.com/questions/39772128/constructor-item-in-class-item-cannot-be-applied-to-given-types</t>
  </si>
  <si>
    <t>https://stackoverflow.com/questions/19075030/error-constructor-card-in-class-card-cannot-be-applied-to-given-types</t>
  </si>
  <si>
    <t>https://stackoverflow.com/questions/25029272/error-missing-return-value-in-java</t>
  </si>
  <si>
    <t>The error you're encountering is because you're trying to access a non-static variable (in this case, count) from a static context (most likely a static method like main).
To fix this error, you have two options:
    Make the count variable static:
java
public class Test {
    // add the 'static' keyword
    private static int count;
    public static void main(String[] args) {
        // Now you can access 'count' from a static context
        count = 5;
    }
}
    Create an instance of the class containing the count variable and access it through the instance:
java
public class Test {
    private int count;
    public static void main(String[] args) {
        // Create an instance of the Test class
        Test testInstance = new Test();
        // Access the 'count' variable through the instance
        testInstance.count = 5;
    }
}
Choose the appropriate option based on your use case. If count should be shared across all instances of the class, use the first option (static variable). If it should be specific to each instance, use the second option (instance variable).</t>
  </si>
  <si>
    <t>extra "</t>
  </si>
  <si>
    <t>The error "char cannot be dereferenced" typically occurs when you are trying to call a method on a primitive char type. Primitive types in Java, such as char, int, float, etc., don't have methods.
To fix the error, you need to either use a wrapper class like Character to call the method, or find an alternative way to perform the operation without using a method on the primitive type.
For example, if you are trying to convert a char to uppercase:
java
char c = 'a';
// This will cause an error: char cannot be dereferenced
// char upperC = c.toUpperCase();
// Correct way to convert the char to uppercase using the Character wrapper class
char upperC = Character.toUpperCase(c);
Without seeing your specific code, it's difficult to provide a more tailored solution. However, the general idea is to avoid calling methods directly on primitive types and use their corresponding wrapper classes or other appropriate methods instead.</t>
  </si>
  <si>
    <t>NFLPlayersReference.java:33: error: unclosed string literal</t>
  </si>
  <si>
    <t>The error occurs because you are trying to instantiate an object of the List interface, which is abstract and cannot be directly instantiated. Instead, you should use one of the concrete implementations of the List interface, such as ArrayList, LinkedList, or any other class that implements the List interface.
Here's an example of how to fix the error by using ArrayList:
java
import java.util.ArrayList;
import java.util.List;
public class Test {
    public static void main(String[] args) {
        // Use a concrete implementation of List, such as ArrayList
        List&lt;String&gt; myList = new ArrayList&lt;String&gt;();
    }
}
In this example, we import java.util.ArrayList and instantiate an ArrayList object, which is a concrete implementation of the List interface. This will resolve the error, as you are no longer trying to instantiate an abstract List object directly.</t>
  </si>
  <si>
    <t>The error "unclosed string literal" means that there is a string literal in your code that is missing either an opening or closing double quote ("). In Java, string literals must be enclosed within double quotes, and every opening double quote must have a corresponding closing double quote.
For example, a correct string literal would look like this:
java
String myString = "This is a string literal";
To fix the error in your NFLPlayersReference.java file at line 33, you should look for any strings on that line that are not properly enclosed within double quotes. Check for missing or misplaced double quotes, and ensure that each opening double quote has a corresponding closing double quote.
If you provide the code for the line with the error, I can give you a more specific solution.</t>
  </si>
  <si>
    <t>To fix the "unclosed string literal" error, you need to ensure that every opening double quote (") in your string literal has a corresponding closing double quote (").
As you haven't provided the exact line of code causing the error, I'll provide a general example of how to fix the issue.
Incorrect code (causing the "unclosed string literal" error):
java
System.out.println("This is an example of an unclosed string literal);
In the example above, you can see that there is an opening double quote at the beginning of the string, but there is no closing double quote at the end of the string.
To fix the error, simply add the missing closing double quote:
java
System.out.println("This is an example of a properly closed string literal");
Now the string literal is correctly enclosed within double quotes, and the error should be resolved. Make sure to carefully check the line of code mentioned in the error message (line 33 in your case) and look for any missing or misplaced double quotes.</t>
  </si>
  <si>
    <t>The error you're encountering is because you're trying to use a for-each loop with an expression that is not iterable, meaning it doesn't implement the Iterable interface (e.g. arrays, collections).
To help you fix the error, I need to see your code. However, I can give you a general suggestion:
    Make sure the expression you're using in the for-each loop is an iterable type like an array or a collection (List, Set, etc.).
Here's an example of a correct for-each loop:
java
int[] numbers = {1, 2, 3, 4, 5};
for (int number : numbers) {
    System.out.println(number);
}
Or with a List:
java
import java.util.ArrayList;
import java.util.List;
public class Main {
    public static void main(String[] args) {
        List&lt;String&gt; names = new ArrayList&lt;&gt;();
        names.add("Alice");
        names.add("Bob");
        names.add("Charlie");
        for (String name : names) {
            System.out.println(name);
        }
    }
}
If you can provide the code that's causing the error, I can give you more specific advice on how to fix it.</t>
  </si>
  <si>
    <t>The error you're encountering is because you're trying to access a non-static method from a static context (usually from the main method or another static method). To fix this error, you have two options:
    Make the reverse method static:
java
public static String reverse(String input) {
    // Your implementation
}
Now you can call the reverse method from a static context like this:
java
public static void main(String[] args) {
    String reversed = reverse("hello");
    System.out.println(reversed);
}
    Create an instance of the class containing the reverse method and call the method using that instance:
Assuming your class looks like this:
java
public class MyClass {
    public String reverse(String input) {
        // Your implementation
    }
}
You can create an instance of MyClass and call the reverse method in your main method like this:
java
public static void main(String[] args) {
    MyClass myInstance = new MyClass();
    String reversed = myInstance.reverse("hello");
    System.out.println(reversed);
}
Choose the approach that best fits your use case. If the reverse method does not rely on any instance variables, it's usually better to make it static.</t>
  </si>
  <si>
    <t>This error occurs when you're trying to assign a boolean value to a variable of type String. To fix the error, you need to make sure the variable and the value being assigned are of compatible types.
Without seeing the specific code, I can only give you a general suggestion. Here's an example of code that would cause the error you mentioned:
java
public class Test {
    public static void main(String[] args) {
        String result = true; // This line will cause the error
    }
}
To fix this error, you can either:
    Change the variable type to boolean:
java
public class Test {
    public static void main(String[] args) {
        boolean result = true; // No error now
    }
}
    Convert the boolean value to a String:
java
public class Test {
    public static void main(String[] args) {
        String result = String.valueOf(true); // No error now
    }
}
If you can provide the code that's causing the error, I can give you more specific advice on how to fix it.</t>
  </si>
  <si>
    <t>This error occurs when you're trying to assign an int value to a variable of type char. Since char has a smaller range of values compared to int, this assignment may cause a loss of data (lossy conversion). To fix this error, you need to explicitly cast the int value to a char value.
Here's an example of code that would cause the error you mentioned:
java
public class Test {
    public static void main(String[] args) {
        int intValue = 65;
        char charValue = intValue; // This line will cause the error
    }
}
To fix this error, you need to explicitly cast the int value to a char:
java
public class Test {
    public static void main(String[] args) {
        int intValue = 65;
        char charValue = (char) intValue; // No error now, the int value is explicitly casted to char
    }
}
However, be cautious when doing this conversion, as casting an int value outside the range of valid char values (0 to 65,535) may lead to unexpected results.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</si>
  <si>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12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Here's an example of code that would cause the "cannot find symbol" error:
java
public class Test {
    public static void main(String[] args) {
        System.out.println(misspelledVariable); // This line will cause the error
    }
}
To fix this error, correct the spelling of the variable:
java
public class Test {
    public static void main(String[] args) {
        String correctlySpelledVariable = "Hello, World!";
        System.out.println(correctlySpelledVariable); // No error now
    }
}
If you can provide the code that's causing the error, I can give you more specific advice on how to fix it.</t>
  </si>
  <si>
    <t>In Java, the name of a public class must match the name of the file it is declared in. The error message you provided indicates that you have a public class named jaimie_C2, but it's not in a file named jaimie_C2.java.
To fix this error, you have two options:
    Rename the file containing the jaimie_C2 class to jaimie_C2.java. The file name must match the class name exactly, including the case.
    If you don't want to rename the file, you can remove the public keyword from the class declaration. However, this change will also make the class package-private, meaning it will only be accessible within the same package.
Here's an example:
If your current file is test.java, and it contains the following code:
java
public class jaimie_C2 {
    // Your class implementation
}
You should either:
    Rename the file to jaimie_C2.java, keeping the code as is.
    Change the class declaration to be package-private:
java
class jaimie_C2 {
    // Your class implementation
}
Remember that if you choose the second option, the class will only be accessible within the same package.</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</si>
  <si>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13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</si>
  <si>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"variable might not have been initialized" error occurs when you try to use a local variable before it has been assigned a value. In Java, local variables must be initialized before they can be used.
To fix this error, you need to ensure that the reverse_word variable is assigned a value before it's used.
Here's an example of code that would cause the error you mentioned:
java
public class Test {
    public static void main(String[] args) {
        String reverse_word;
        System.out.println(reverse_word); // This line will cause the error
    }
}
To fix this error, you can initialize the reverse_word variable with a default value or with a specific value before using it:
java
public class Test {
    public static void main(String[] args) {
        String reverse_word = ""; // Initialize the variable with an empty string
        // Or initialize it with a specific value
        // String reverse_word = "some value";
        System.out.println(reverse_word); // No error now
    }
}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</si>
  <si>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7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</si>
  <si>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he error occurs when you try to assign a String[] (string array) to a List&lt;String&gt; variable. These types are not directly assignable. To fix this error, you need to convert the String[] to a List&lt;String&gt;.
You can use the Arrays.asList() method from the java.util package to convert a String[] to a List&lt;String&gt;:
java
import java.util.Arrays;
import java.util.List;
public class Test {
    public static void main(String[] args) {
        String[] stringArray = {"hello", "world"};
        List&lt;String&gt; stringList = Arrays.asList(stringArray); // Convert the array to a list
    }
}
Please note that the resulting List is a fixed-size list backed by the original array. This means that you can't add or remove elements from the list. If you need a modifiable list, you can create a new ArrayList:
java
import java.util.ArrayList;
import java.util.Arrays;
import java.util.List;
public class Test {
    public static void main(String[] args) {
        String[] stringArray = {"hello", "world"};
        List&lt;String&gt; stringList = new ArrayList&lt;&gt;(Arrays.asList(stringArray)); // Convert the array to a modifiable list
    }
}
By making these changes, you should be able to fix the "incompatible types" error.</t>
  </si>
  <si>
    <t>The "incompatible types: unexpected return value" error occurs when you are trying to return a value from a method that has a void return type or when you return a value of a different type than the method's declared return type.
To fix this error, you need to ensure that the method's return type matches the type of the value you're returning. Here's what you should do:
    Check the line number mentioned in the error message (line 10 in your case) and identify the method with the incorrect return type.
    Make sure the method's return type matches the type of the value you're returning. If the method is not supposed to return any value, use the void keyword as the return type, and don't return any value.
Here's an example of code that would cause the error you mentioned:
java
public class Test {
    public static void main(String[] args) {
        printHello();
    }
    public static void printHello() {
        return "Hello"; // This line will cause the error
    }
}
To fix this error, you have two options:
    Change the return type of the method to match the type of the value you're returning:
java
public class Test {
    public static void main(String[] args) {
        System.out.println(getHello());
    }
    public static String getHello() {
        return "Hello"; // No error now
    }
}
    If the method is not supposed to return any value, remove the return statement:
java
public class Test {
    public static void main(String[] args) {
        printHello();
    }
    public static void printHello() {
        System.out.println("Hello"); // No error now
    }
}
If you can provide the code that's causing the error, I can give you more specific advice on how to fix it.</t>
  </si>
  <si>
    <t>The "unclosed character literal" error occurs when you have an incorrect character literal in your code. A character literal in Java is denoted by single quotes (') and must contain exactly one character.
To fix this error, you should check the line number mentioned in the error message (line 14 in your case) and ensure that your character literals are properly closed with single quotes and contain only one character.
Here's an example of code that would cause the error you mentioned:
java
public class Test {
    public static void main(String[] args) {
        char invalidChar = 'a; // This line will cause the error
    }
}
To fix this error, close the character literal with a single quote:
java
public class Test {
    public static void main(String[] args) {
        char validChar = 'a'; // No error now
    }
}
Another example that would cause the error is having more than one character inside the single quotes:
java
public class Test {
    public static void main(String[] args) {
        char invalidChar = 'ab'; // This line will cause the error
    }
}
To fix this error, ensure there's only one character inside the single quotes:
java
public class Test {
    public static void main(String[] args) {
        char validChar = 'a'; // No error now
    }
}
If you can provide the code that's causing the error, I can give you more specific advice on how to fix it.</t>
  </si>
  <si>
    <t>The "class, interface, enum, or record expected" error occurs when the Java compiler encounters code outside of any class, interface, enum, or record declaration. In Java, all code must be placed inside one of these constructs.
To fix this error, you need to wrap your code within a class, interface, enum, or record declaration.
Here's an example of code that would cause the error you mentioned:
java
System.out.println("Hello, World!"); // This line will cause the error
To fix this error, wrap the code inside a class, for example:
java
public class Test {
    public static void main(String[] args) {
        System.out.println("Hello, World!"); // No error now
    }
}
Make sure to place all your code, including variable and method declarations, inside a class, interface, enum, or record. If you can provide the code that's causing the error, I can give you more specific advice on how to fix it.</t>
  </si>
  <si>
    <t>The "';' expected" error occurs when the Java compiler expects a semicolon to terminate a statement, but it is missing. In Java, semicolons are used to separate statements and indicate the end of a statement.
To fix this error, you should check the line number mentioned in the error message (line 14 in your case) and add a semicolon at the end of the statement.
Here's an example of code that would cause the error you mentioned:
java
public class Test {
    public static void main(String[] args) {
        System.out.println("Hello, World!") // This line will cause the error
    }
}
To fix this error, add a semicolon at the end of the statement:
java
public class Test {
    public static void main(String[] args) {
        System.out.println("Hello, World!"); // No error now
    }
}
If you can provide the code that's causing the error, I can give you more specific advice on how to fix it.</t>
  </si>
  <si>
    <t>The "variable is already defined" error occurs when you try to declare a variable with the same name as another variable in the same scope. Variable names must be unique within a scope.
To fix this error, you have a few options:
    Change the name of one of the variables to make it unique.
    If the second declaration is unintentional, remove it.
    If you intended to assign a new value to the existing variable, remove the type declaration in the second assignment.
Here's an example of code that would cause the error you mentioned:
java
public class Test {
    public static void main(String[] args) {
        String s = "Hello";
        String s = "World"; // This line will cause the error
    }
}
To fix this error, you can use one of the following solutions:
    Change the name of one of the variables:
java
public class Test {
    public static void main(String[] args) {
        String s1 = "Hello";
        String s2 = "World"; // No error now
    }
}
    Remove the second declaration if it's unintentional:
java
public class Test {
    public static void main(String[] args) {
        String s = "Hello";
        // The second declaration was removed
    }
}
    Assign a new value to the existing variable without redeclaring its type:
java
public class Test {
    public static void main(String[] args) {
        String s = "Hello";
        s = "World"; // No error now
    }
}
Choose the solution that best fits your use case.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</si>
  <si>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5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</si>
  <si>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"&lt;identifier&gt; expected" error occurs when the Java compiler encounters a place in the code where it expects a valid identifier (variable, method, or class name) but finds an unexpected token or keyword instead.
To fix this error, you need to identify the problematic code and ensure that you're using a valid identifier. Follow these steps:
    Check the line number mentioned in the error message (line 12 in your case).
    Identify the location where an identifier is expected but missing or incorrect.
    Replace the incorrect token or keyword with a valid identifier.
Here's an example of code that would cause the error you mentioned:
java
public class Test {
    public static void main(String[] args) {
        int 123number = 5; // This line will cause the error
    }
}
To fix this error, replace the incorrect identifier with a valid one:
java
public class Test {
    public static void main(String[] args) {
        int number123 = 5; // No error now
    }
}
Another example that would cause the error is using a reserved keyword as an identifier:
java
public class Test {
    public static void main(String[] args) {
        int for = 5; // This line will cause the error
    }
}
To fix this error, use a valid identifier that is not a reserved keyword:
java
public class Test {
    public static void main(String[] args) {
        int count = 5; // No error now
    }
}
If you can provide the code that's causing the error, I can give you more specific advice on how to fix it.</t>
  </si>
  <si>
    <t>The error you're encountering occurs when you try to call a non-static method from a static context (like the main method). Non-static methods belong to an instance of a class, whereas static methods belong to the class itself.
To fix the error, you have a few options:
    Make the findLongestPalindrome method static. This way, you can call it directly from the static context:
java
public class Test {
    public static void main(String[] args) {
        String input = "babad";
        String result = findLongestPalindrome(input);
    }
    public static String findLongestPalindrome(String s) {
        // Your implementation here
    }
}
    Create an instance of the class containing the findLongestPalindrome method and call the method on that instance:
java
public class Test {
    public static void main(String[] args) {
        String input = "babad";
        Test testInstance = new Test();
        String result = testInstance.findLongestPalindrome(input);
    }
    public String findLongestPalindrome(String s) {
        // Your implementation here
    }
}
Choose the option that best fits your use case. If the findLongestPalindrome method doesn't rely on instance-specific data, making it static is generally a better choice. Otherwise, creating an instance of the class and calling the method on that instance is the appropriate solution.</t>
  </si>
  <si>
    <t>To fix the "missing return statement" error in your Java code, you need to make sure that your method returns a value of the correct type. Since I can't see your actual code, I'll provide a generic example to help you understand how to fix the error.
Suppose you have the following method:
java
public int add(int a, int b) {
    int sum = a + b;
}
In this example, the method has a return type of int, but it doesn't return any value. To fix the error, you need to add a return statement:
java
public int add(int a, int b) {
    int sum = a + b;
    return sum;
}
Or, you can simply return the result directly:
java
public int add(int a, int b) {
    return a + b;
}
Remember to check your method and ensure that all code paths return a value of the correct type. If your method has a return type of void, it means it shouldn't return any value, and you don't need a return statement.</t>
  </si>
  <si>
    <t>The "unexpected type" error in Java occurs when you use a type where it is not expected or when you perform an illegal operation with a particular type. Since I can't see your actual code, I'll provide some common examples to help you understand how to fix this kind of error.
    Assigning a value to a final variable:
java
final int x = 10;
x = 20; // Error: unexpected type
To fix this error, don't reassign a value to a final variable.
    Using a non-boolean expression in an if statement:
java
int x = 10;
if (x) { // Error: unexpected type
    // ...
}
To fix this error, use a boolean expression in the if statement:
java
int x = 10;
if (x &gt; 5) {
    // ...
}
    Using a non-boolean expression with logical operators:
java
int x = 10;
int y = 20;
if (x &amp;&amp; y) { // Error: unexpected type
    // ...
}
To fix this error, use boolean expressions with logical operators:
java
int x = 10;
int y = 20;
if (x &gt; 5 &amp;&amp; y &gt; 15) {
    // ...
}
    Using incorrect types in a ternary operator:
java
int x = 10;
String result = (x &gt; 5) ? x : "Greater than 5"; // Error: unexpected type
To fix this error, make sure that both the true and false expressions have the same type:
java
int x = 10;
String result = (x &gt; 5) ? Integer.toString(x) : "Greater than 5";
To fix the "unexpected type" error in your code, you should carefully review the line mentioned in the error message and ensure that you are using the correct types and expressions as per the Java language rules.</t>
  </si>
  <si>
    <t>The "array required, but List&lt;String&gt; found" error occurs when you try to use an array operation on a List object. To fix this error, you need to use the appropriate List methods instead of array operations.
Assuming you have a List&lt;String&gt; object and you're trying to access an element with an index, you can use the get() method instead of the array syntax. Here's an example to demonstrate the issue and the fix:
Incorrect code (array syntax on a List):
java
import java.util.List;
public class Test {
    public static void main(String[] args) {
        List&lt;String&gt; myList = List.of("A", "B", "C");
        String element = myList[1]; // Error: array required, but List&lt;String&gt; found
    }
}
Correct code (using List's get() method):
java
import java.util.List;
public class Test {
    public static void main(String[] args) {
        List&lt;String&gt; myList = List.of("A", "B", "C");
        String element = myList.get(1); // Correct way to access an element in a List
    }
}
To fix the error in your code, replace the array operation with the appropriate List method. If you're trying to access an element, use the get() method; if you're trying to modify an element, use the set() method.</t>
  </si>
  <si>
    <t>The "cannot find symbol" error occurs when the Java compiler encounters a symbol (variable, method, or class) that it cannot recognize or resolve. This error can happen due to several reasons, such as typos, using a variable or method before declaring it, or not importing the required class.
To fix this error, follow these steps:
    Double-check the line mentioned in the error message for typos. Make sure you've spelled the variable, method, or class name correctly, and that the casing matches the declaration.
    Ensure that the variable or method is declared before you use it in your code. Declarations should come before usage.
    Check if the class you're using is imported. If not, add the appropriate import statement at the beginning of your file.
    If you're using a class from another package, make sure it has the appropriate access modifier (e.g., public) so it can be accessed from your current class.
Here's an example illustrating the issue and its resolution:
Incorrect code (typo in variable name):
java
public class Test {
    public static void main(String[] args) {
        int myNumber = 42;
        System.out.println(myNumbr); // Error: cannot find symbol
    }
}
Correct code (fixing the typo):
java
public class Test {
    public static void main(String[] args) {
        int myNumber = 42;
        System.out.println(myNumber); // No error
    }
}
To fix the "cannot find symbol" error in your code, carefully review the line mentioned in the error message and ensure that you've spelled the symbols correctly, declared them before usage, and imported any required classes.</t>
  </si>
  <si>
    <t>It's difficult to provide a specific solution without seeing the complete code, but the "illegal start of expression" error usually occurs when there is a syntax issue in your Java code. Here are some common reasons for this error and ways to fix them:
    Mismatched or missing brackets/parentheses/braces:
    Make sure that all opening brackets/parentheses/braces have a corresponding closing one, and they are placed correctly.
    Incorrect placement of modifiers:
    Ensure that modifiers like 'public', 'private', 'protected', 'static', 'final', etc., are used correctly and placed in the right order.
    Inappropriate use of reserved words:
    Double-check that you haven't used any reserved words as variable names or method names.
    Missing or misplaced semicolons:
    Ensure that each statement ends with a semicolon (;), and that semicolons are not used inappropriately.
To help you further, please provide the code snippet around line 3 (preferably with a few lines before and after it) so that I can offer a more specific solution.</t>
  </si>
  <si>
    <t>The error message "incompatible types: char cannot be converted to String" suggests that you are trying to assign a char value to a variable of type String or pass a char value to a method that expects a String. To fix this error, you can convert the char to a String using one of the following methods:
    Using Character.toString() method:
java
char myChar = 'a';
String myString = Character.toString(myChar);
    Using String.valueOf() method:
java
char myChar = 'a';
String myString = String.valueOf(myChar);
    Concatenating the char with an empty String:
java
char myChar = 'a';
String myString = "" + myChar;
Find the line in your code that's causing the error (line 12 in your case) and apply one of these methods to convert the char to a String.</t>
  </si>
  <si>
    <t>wrong way to concatenate char to string</t>
  </si>
  <si>
    <t>The error "class, interface, enum, or record expected" typically occurs when the compiler expects a class, interface, enum, or record definition but encounters something else instead. This error might be due to incorrect placement of code, missing or misplaced braces, or incorrect syntax.
To fix the error, follow these steps:
    Ensure that your code is wrapped within a class, interface, enum, or record definition. In Java, all code must be inside a class or one of the other mentioned constructs. For example:
java
public class Test {
    // Your code here
}
    Check for missing or misplaced braces. Make sure that all opening braces have corresponding closing braces and that they are placed correctly.
    Verify the syntax of your class, interface, enum, or record definition. Ensure that you have used the correct keywords and followed the proper structure.
If you provide the relevant code snippet around line 1, I can give you more specific guidance on how to fix the issue.</t>
  </si>
  <si>
    <t>The "cannot find symbol" error occurs when the Java compiler encounters an identifier (e.g., a variable, method, or class name) that it cannot resolve. There are several common causes for this error:
    Typo or misspelled identifier: Double-check the spelling of the identifier in question and make sure it matches its declaration.
    Identifier used before declaration: Ensure that you're using the identifier after it has been declared and initialized.
    Missing import statement: If the identifier refers to a class or interface from a different package, make sure you have the appropriate import statement at the beginning of your file.
    Incorrect variable scope: If a variable is declared within a block or method, it cannot be accessed outside of that block or method. Check the scope of your variables and adjust accordingly.
To provide more specific guidance, please share the code snippet around line 3, including a few lines before and after the error. This will help me identify the issue and suggest a tailored solution.</t>
  </si>
  <si>
    <t>The "bad operand types for binary operator '||'" error occurs when you try to use the logical OR operator (||) with operands that are not of a boolean type. The || operator is used to perform a logical OR operation between two boolean expressions. To fix the error, ensure that both operands of the || operator are of boolean type.
Here's an example of incorrect usage:
java
int a = 3;
int b = 5;
boolean result = (a || b); // Error: bad operand types for binary operator '||'
To fix the error in the example above, you need to make sure both operands are boolean expressions:
java
int a = 3;
int b = 5;
boolean result = (a &gt; 2 || b &lt; 10); // No error
To provide a more specific solution, please share the code snippet around line 5 where the error occurs. This will help me identify the exact issue and suggest a tailored solution.</t>
  </si>
  <si>
    <t>The "int cannot be dereferenced" error occurs when you try to call a method or access a property on an int primitive type. In Java, primitive types like int are not objects and don't have methods or properties.
To fix this error, you have a couple of options:
    If you meant to use a method or property of the Integer wrapper class, you can replace the int with Integer. However, note that this might have performance implications, as using the wrapper class may introduce additional overhead:
java
Integer myInteger = 42;
String myIntAsString = myInteger.toString(); // No error
    If you're trying to perform an operation on the int value itself, you can use a static method from the Integer class or another appropriate utility method:
java
int myInt = 42;
String myIntAsString = Integer.toString(myInt); // No error
Please share the code snippet around line 4 where the error occurs, and I can provide a more specific solution to fix the issue.</t>
  </si>
  <si>
    <t>The "variable i is already defined in method main(String[])" error occurs when you try to declare a variable with the same name as another variable within the same scope. To fix this error, you can either use a different name for the second variable or check your code to ensure that you're not mistakenly declaring the variable twice.
Here's an example that would cause this error:
java
public class Test {
    public static void main(String[] args) {
        for (int i = 0; i &lt; 10; i++) {
            System.out.println(i);
        }
        // Error: variable i is already defined in method main(String[])
        for (int i = 0; i &lt; 5; i++) {
            System.out.println(i);
        }
    }
}
To fix this error, you can rename the second variable:
java
public class Test {
    public static void main(String[] args) {
        for (int i = 0; i &lt; 10; i++) {
            System.out.println(i);
        }
        // No error
        for (int j = 0; j &lt; 5; j++) {
            System.out.println(j);
        }
    }
}
Or, if the second declaration is unintentional, you can remove it:
java
public class Test {
    public static void main(String[] args) {
        for (int i = 0; i &lt; 15; i++) {
            System.out.println(i);
        }
        // No error
        for (i = 0; i &lt; 5; i++) {
            System.out.println(i);
        }
    }
}
Please check your code around line 5 and apply one of these solutions to fix the issue.</t>
  </si>
  <si>
    <t>The "'.class' expected" error usually occurs when the Java compiler encounters a syntax issue related to class literals or when using reflection. To provide a specific solution, it would be helpful to see the code snippet around line 4 where the error occurs.
However, I can give you a general idea of what might be causing the issue. When using a class literal, the correct syntax is ClassName.class. If you're trying to use a class literal, make sure that you're using the correct syntax:
java
Class&lt;?&gt; myClass = String.class; // Correct syntax
Another possibility is that the error occurs while using a class literal in a method, such as Class.forName() for reflection. In this case, make sure you're passing a string representing the fully-qualified class name:
java
try {
    Class&lt;?&gt; myClass = Class.forName("java.lang.String"); // Correct syntax
} catch (ClassNotFoundException e) {
    e.printStackTrace();
}
Please provide the code snippet around line 4, including a few lines before and after the error, so I can offer a more specific solution.</t>
  </si>
  <si>
    <t>no mention of void return type</t>
  </si>
  <si>
    <t>The "incompatible types: unexpected return value" error occurs when a method is returning a value that is not compatible with the declared return type or when a method with a 'void' return type is returning a value. To fix this error, you need to ensure that the method returns a value of the correct type or change the method's return type to match the returned value.
Here are some examples to illustrate the issue:
    Returning a value in a void method:
java
public void myMethod() {
    int result = 42;
    return result; // Error: incompatible types: unexpected return value
}
Fix by changing the method's return type:
java
public int myMethod() {
    int result = 42;
    return result; // No error
}
    Returning an incorrect value type:
java
public String myMethod() {
    int result = 42;
    return result; // Error: incompatible types: unexpected return value
}
Fix by returning the correct value type:
java
public String myMethod() {
    String result = "42";
    return result; // No error
}
Please examine your code around line 8 and apply one of these solutions to fix the issue. If you need more specific guidance, please share the code snippet around line 8, including the method definition and return statement.</t>
  </si>
  <si>
    <t>The "package system does not exist" error occurs because the Java compiler is looking for a package named "system" but cannot find it. In this case, it seems you are trying to use the System class, but the capitalization is incorrect.
Java is case-sensitive, so you need to make sure you're using the correct capitalization for the System class. Change "system" to "System" with an uppercase 'S'. Here's an example:
Incorrect usage:
java
public class Test {
    public static void main(String[] args) {
        system.out.println("Hello, World!"); // Error: package system does not exist
    }
}
Corrected usage:
java
public class Test {
    public static void main(String[] args) {
        System.out.println("Hello, World!"); // No error
    }
}
Please check your code around line 6 and correct the capitalization to fix the issue.</t>
  </si>
  <si>
    <t>The "cannot assign a value to final variable x" error occurs when you try to modify a variable declared as final. In Java, the final keyword indicates that a variable's value cannot be changed once it is initialized. To fix this error, you have a few options:
    If you don't need the variable to be final, simply remove the final keyword from the variable declaration:
java
int x = 42; // No longer final
x = 43; // No error
    If the variable should be final, ensure that it is initialized with the correct value when it is declared, and don't attempt to modify it afterward:
java
final int x = 42; // Correctly initialized
// Do not try to change x's value after this point
    If you need a variable that changes value but also want to preserve the original value, consider using a separate variable to store the modified value:
java
final int x = 42; // Original value
int y = x; // A separate variable that can be modified
y = 43; // No error
Please review your code around line 5 and apply one of these solutions to fix the issue. If you need more specific guidance, please share the code snippet around line 5, including the variable declaration and the line where you are trying to modify the variable.</t>
  </si>
  <si>
    <t>The "variable y might not have been initialized" error occurs when you are trying to use a local variable before assigning a value to it. In Java, local variables are not automatically initialized to a default value like instance variables or class variables. To fix this error, you need to make sure that the variable is initialized before you use it.
Here's an example that would cause this error:
java
public class Test {
    public static void main(String[] args) {
        int y;
        System.out.println(y); // Error: variable y might not have been initialized
    }
}
To fix the error, initialize the variable before using it:
java
public class Test {
    public static void main(String[] args) {
        int y = 0; // Initialize y with a value
        System.out.println(y); // No error
    }
}
Please check your code around line 5 and ensure that the variable y is initialized before you use it. If you need more specific guidance, please share the code snippet around line 5, including the variable declaration and the line where you are trying to use the variable.</t>
  </si>
  <si>
    <t>An "unreachable statement" error occurs when the Java compiler detects a statement in your code that can never be executed due to the control flow. This is often caused by a return, throw, or break statement that prevents any following statements within the same block from being executed. To fix this error, you need to examine the control flow of your code and adjust it so that the unreachable statement becomes reachable, or remove the unreachable statement if it's not necessary.
Here's an example that would cause an "unreachable statement" error:
java
public class Test {
    public static void main(String[] args) {
        System.out.println("Hello, World!");
        return;
        System.out.println("This line is unreachable"); // Error: unreachable statement
    }
}
To fix the error, you can either remove the return statement or move the unreachable statement before the return statement:
java
public class Test {
    public static void main(String[] args) {
        System.out.println("Hello, World!");
        System.out.println("This line is now reachable");
        return;
    }
}
Please check your code around line 10 and adjust the control flow to fix the issue. If you need more specific guidance, please share the code snippet around line 10, including the statements before and after the error.</t>
  </si>
  <si>
    <t>The "method myMethod in class test cannot be applied to given types" error occurs when you try to call a method with arguments that don't match the method's parameter types or when the method has a different number of parameters than the arguments provided. To fix this error, you need to make sure that you're calling the method with the correct number of arguments and that the argument types match the method's parameter types.
Here's an example that would cause this error:
java
public class Test {
    public static void main(String[] args) {
        myMethod("Hello"); // Error: method myMethod in class Test cannot be applied to given types
    }
    public static void myMethod(int x) {
        System.out.println(x);
    }
}
To fix the error, you can either change the method's parameter types or provide the correct argument types when calling the method:
    Change the method's parameter types:
java
public class Test {
    public static void main(String[] args) {
        myMethod("Hello"); // No error
    }
    public static void myMethod(String s) {
        System.out.println(s);
    }
}
    Provide the correct argument types:
java
public class Test {
    public static void main(String[] args) {
        myMethod(42); // No error
    }
    public static void myMethod(int x) {
        System.out.println(x);
    }
}
Please check your code around line 3 and ensure that you're calling the method with the correct arguments. If you need more specific guidance, please share the code snippet around line 3, including the method definition and the line where you're calling the method.</t>
  </si>
  <si>
    <t>The "&lt;identifier&gt; expected" error occurs when the Java compiler encounters a syntax issue where it expects an identifier (such as a variable or method name) but doesn't find one. This error can arise due to a variety of reasons, such as a missing or misplaced identifier, an extra symbol, or incorrect syntax. To provide a more specific solution, it would be helpful to see the code snippet around line 4 where the error occurs.
However, I can give you a general idea of what might be causing the issue:
    Missing or misplaced identifier:
java
int; // Error: &lt;identifier&gt; expected
Fix by adding an identifier:
java
int myVariable; // No error
    Extra symbol:
java
int x = 10,; // Error: &lt;identifier&gt; expected
Fix by removing the extra symbol:
java
int x = 10; // No error
    Incorrect syntax:
java
public void myMethod(String) { // Error: &lt;identifier&gt; expected
    // ...
}
Fix by providing an identifier for the parameter:
java
public void myMethod(String input) { // No error
    // ...
}
Please provide the code snippet around line 4, including a few lines before and after the error, so I can offer a more specific solution.</t>
  </si>
  <si>
    <t>no mention of parantheses</t>
  </si>
  <si>
    <t xml:space="preserve">The "{ expected" error occurs when the Java compiler encounters a missing or misplaced opening curly brace {. This error often occurs in class or method declarations. To fix the error, you need to add the missing opening curly brace or correct the syntax if the brace is misplaced.
Here's an example that would cause this error:
java
public class Test // Error: '{' expected
    public static void main(String[] args) {
        System.out.println("Hello, World!");
    }
}
To fix the error, add the missing opening curly brace after the class declaration:
java
public class Test { // Added '{'
    public static void main(String[] args) {
        System.out.println("Hello, World!");
    }
}
Please check your code around line 1 and ensure that the opening curly brace is added or placed correctly. If you need more specific guidance, please share the code snippet around line 1, including the class or method declaration where the error occurs.
</t>
  </si>
  <si>
    <t xml:space="preserve">x/2 instead of x%2=0 or other </t>
  </si>
  <si>
    <t>The "bad operand types for binary operator '&amp;&amp;'" error occurs when you use the logical AND operator (&amp;&amp;) with operands that are not of boolean type. To fix this error, you need to ensure that both operands of the &amp;&amp; operator are boolean expressions.
Here's an example that would cause this error:
java
public class Test {
    public static void main(String[] args) {
        int x = 10;
        int y = 20;
        if (x &gt; 5 &amp;&amp; y) { // Error: bad operand types for binary operator '&amp;&amp;'
            System.out.println("Both conditions are true");
        }
    }
}
To fix the error, ensure that both operands of the &amp;&amp; operator are boolean expressions:
java
public class Test {
    public static void main(String[] args) {
        int x = 10;
        int y = 20;
        if (x &gt; 5 &amp;&amp; y &gt; 10) { // Both operands are now boolean expressions
            System.out.println("Both conditions are true");
        }
    }
}
Please check your code around line 4 and ensure that both operands of the &amp;&amp; operator are boolean expressions. If you need more specific guidance, please share the code snippet around line 4, including the expressions involved in the &amp;&amp; operation.</t>
  </si>
  <si>
    <t>The "illegal start of expression" error occurs when the Java compiler encounters a syntax issue in your code. This error can be caused by various reasons, such as misplaced or missing symbols, incorrect syntax, or incorrect placement of code blocks. To provide a more specific solution, it would be helpful to see the code snippet around line 15 where the error occurs.
However, I can give you a general idea of what might be causing the issue. Here are a few examples:
    Misplaced or missing symbols:
java
if x &gt; 5 { // Error: illegal start of expression
    // ...
}
Fix by adding the missing parentheses:
java
if (x &gt; 5) { // No error
    // ...
}
    Incorrect syntax:
java
public static void main(String[] args) {
    int x = 10;
    x = x + 5 public static void anotherMethod() { // Error: illegal start of expression
        // ...
    }
}
Fix by correcting the syntax and separating the methods:
java
public static void main(String[] args) {
    int x = 10;
    x = x + 5;
}
public static void anotherMethod() { // No error
    // ...
}
    Incorrect placement of code blocks:
java
public class Test {
    public static void main(String[] args) {
        // ...
    }
    if (x &gt; 5) { // Error: illegal start of expression
        // ...
    }
}
Fix by moving the code block into a method:
java
public class Test {
    public static void main(String[] args) {
        int x = 10;
        if (x &gt; 5) { // No error
            // ...
        }
    }
}
Please provide the code snippet around line 15, including a few lines before and after the error, so I can offer a more specific solution.</t>
  </si>
  <si>
    <t>The "not a statement" error occurs when the Java compiler encounters a line of code that it cannot interpret as a valid statement. This error can be caused by various reasons, such as typos, incorrect syntax, or misplaced symbols. To provide a more specific solution, it would be helpful to see the code snippet around line 14 where the error occurs.
However, I can give you a general idea of what might be causing the issue. Here are a few examples:
    Typo in method or variable name:
java
public class Test {
    public static void main(String[] args) {
        int x = 10;
        x = x + ; // Error: not a statement
    }
}
Fix by correcting the typo:
java
public class Test {
    public static void main(String[] args) {
        int x = 10;
        x = x + 5; // No error
    }
}
    Incorrect syntax:
java
public class Test {
    public static void main(String[] args) {
        int x = 10
        x = x + 5; // Error: not a statement
    }
}
Fix by adding the missing semicolon:
java
public class Test {
    public static void main(String[] args) {
        int x = 10; // Added semicolon
        x = x + 5; // No error
    }
}
    Misplaced symbols:
java
public class Test {
    public static void main(String[] args) {
        int x = 10;
        if (x &gt; 5) // Error: not a statement
            System.out.println("x is greater than 5");
    }
}
Fix by adding the missing braces:
java
public class Test {
    public static void main(String[] args) {
        int x = 10;
        if (x &gt; 5) { // Added braces
            System.out.println("x is greater than 5");
        }
    }
}
Please provide the code snippet around line 14, including a few lines before and after the error, so I can offer a more specific solution.</t>
  </si>
  <si>
    <t>The "else without if" error occurs when the Java compiler encounters an else block without a corresponding if block. This error can be caused by various reasons, such as misplaced or missing braces, incorrect syntax, or typos. To provide a more specific solution, it would be helpful to see the code snippet around line 15 where the error occurs.
However, I can give you a general idea of what might be causing the issue. Here are a few examples:
    Misplaced or missing braces:
java
public class Test {
    public static void main(String[] args) {
        int x = 10;
        if (x &gt; 5) 
            System.out.println("x is greater than 5");
        } // Error: 'else' without 'if'
        else {
            System.out.println("x is less than or equal to 5");
        }
    }
}
Fix by correcting the braces:
java
public class Test {
    public static void main(String[] args) {
        int x = 10;
        if (x &gt; 5) {
            System.out.println("x is greater than 5");
        } // No error
        else {
            System.out.println("x is less than or equal to 5");
        }
    }
}
    Incorrect syntax:
java
public class Test {
    public static void main(String[] args) {
        int x = 10;
        if (x &gt; 5)
            System.out.println("x is greater than 5");
        else
        { // Error: 'else' without 'if'
            System.out.println("x is less than or equal to 5");
        }
    }
}
Fix by moving the opening brace:
java
public class Test {
    public static void main(String[] args) {
        int x = 10;
        if (x &gt; 5)
            System.out.println("x is greater than 5");
        else { // No error
            System.out.println("x is less than or equal to 5");
        }
    }
}
Please provide the code snippet around line 15, including a few lines before and after the error, so I can offer a more specific solution.</t>
  </si>
  <si>
    <t>This error message is typically seen in Java when a method that is expected to return a value has control paths that do not have a return statement. In this specific case, the error message is indicating that the method at line 27 of the "test.java" file does not have a return statement in all of its control paths.
To resolve this error, you need to make sure that all possible execution paths of the method have a return statement that returns the expected value or an appropriate default value. If the method is intended to return a value, you should ensure that a return statement is present in all the possible execution paths. If the method is not supposed to return anything, its return type should be changed to void, and no return statement should be used.</t>
  </si>
  <si>
    <t>To fix the "missing return statement" error in your Java code, you need to ensure that your method returns a value in all possible execution paths.
One way to do this is to add a return statement at the end of the method with a default value that matches the return type of the method. For example, if the method is supposed to return an integer, you can add a return statement with a default integer value at the end of the method.
Here's an example of how you can fix this error:
kotlin
public int myMethod(int x) {
   if (x &gt; 0) {
      return 1;
   } else if (x == 0) {
      return 0;
   } else {
      return -1;
   }
   // Add a default return statement
   return 0; // Or any other appropriate default value
}
In this example, we added a default return statement at the end of the method that returns 0, which is the default value for an integer. This ensures that the method returns a value in all possible execution paths, including when the if-else conditions are not met.</t>
  </si>
  <si>
    <t>The error message "incompatible types: possible lossy conversion from double to float" in Java typically occurs when you try to assign a double value to a float variable, and the double value cannot be precisely represented by the float type due to its limited precision.
In Java, float is a 32-bit single-precision floating-point type, while double is a 64-bit double-precision floating-point type. A double value has a higher precision than a float value, which means it can represent a wider range of values, but it requires more memory to store.
To resolve this error, you need to either change the data type of the variable to double, or cast the double value to float explicitly.
Here's an example of how to fix this error by casting the double value to float:
arduino
double d = 3.14;
float f = (float) d; // cast double value to float explicitly
Alternatively, you can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t>
  </si>
  <si>
    <t>To fix the "incompatible types: possible lossy conversion from double to float" error in your Java code, you need to either change the data type of the variable to double, or cast the double value to float explicitly.
Here are two ways you can fix this error:
    Cast the double value to float:
arduino
double d = 3.14;
float f = (float) d; // cast double value to float explicitly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 If you need to maintain the higher precision of the double type, you should use the double data type instead of the float data type.</t>
  </si>
  <si>
    <t>The error "illegal start of statement" typically indicates a syntax error in the code. It means that the Java compiler has encountered a token that it does not expect at that position in the code.
In this particular case, the error is occurring on line 10 of the "test.java" file, which suggests that there is a problem with the statement or expression starting at that line. Some possible causes of this error include:
    A missing or misplaced semicolon at the end of a previous statement
    A missing opening or closing parenthesis in an expression
    A missing or misspelled keyword or identifier in the statement
    A statement that is out of place or not allowed in the current context
To resolve the error, you should carefully review the code starting at line 10 and check for any syntax errors or inconsistencies. It may also be helpful to review the surrounding code to ensure that it is properly structured and formatted.</t>
  </si>
  <si>
    <t>To fix the "illegal start of statement" error in your Java code, you will need to identify the specific issue that is causing the error and correct it. Here are some steps you can take to troubleshoot and resolve the error:
    Review the code around line 10: Start by looking at the code just before line 10 and the line itself to see if there are any obvious issues, such as a missing semicolon, parenthesis, or curly brace. Sometimes a missing or misplaced symbol earlier in the code can cause the error to appear on a subsequent line.
    Check for typos or misspelled keywords: Make sure that all keywords and identifiers in the code are spelled correctly and used in the correct context.
    Look for misplaced statements: Check that all statements are in the correct order and are properly nested. For example, a conditional statement that is not properly nested inside a method can cause an "illegal start of statement" error.
    Verify that the code compiles without errors: Compile the code again after making changes and ensure that there are no other errors or warnings.
    If you are still unable to identify the issue, try searching for similar problems online or posting your code on a forum or Q&amp;A site for further assistance.
Remember, the specific steps needed to fix the error will depend on the code itself, and there may be multiple issues causing the error. It's important to carefully review the code and take a systematic approach to troubleshooting in order to find and correct the problem.</t>
  </si>
  <si>
    <t>The error message "test.java:5: error: cannot find symbol" means that there is an error on line 5 of the "test.java" file and that the compiler cannot find a symbol referenced on that line.
A "symbol" in programming refers to a variable, method, class, or other named entity in the code. The error message suggests that the code on line 5 is attempting to use a symbol that has not been declared or defined in the code.
Possible causes of this error include misspelling the symbol name, forgetting to import a required package or class, or not defining the symbol in the correct scope. To fix the error, you will need to identify the missing symbol and ensure that it is properly declared or defined in the code.</t>
  </si>
  <si>
    <t>To fix the error "test.java:5: error: cannot find symbol", you will need to identify the missing symbol and ensure that it is properly declared or defined in the code. Here are some steps you can take to fix the error:
    Check the spelling and case of the symbol name: Make sure that the symbol name is spelled correctly and matches the case used in the declaration or definition.
    Check if the symbol is defined in the current file: Make sure that the symbol is declared or defined in the current file, either in the same class or in an imported class.
    Check if the symbol is defined in a different file: If the symbol is not defined in the current file, check if it is defined in a different file. If so, make sure that the file is properly imported and that the symbol is declared or defined in that file.
    Check the scope of the symbol: Make sure that the symbol is declared or defined in the correct scope. For example, if the symbol is a variable, make sure that it is declared in the correct method or class.
    If the symbol is a method or constructor, check the parameter list: Make sure that the method or constructor is declared with the correct parameter list and that the parameter types and order match the method call.
    If the symbol is a class, check the package and import statements: Make sure that the class is declared in the correct package and that it is properly imported in the current file.
Once you have identified the issue and fixed it, recompile the code to ensure that the error is resolved.</t>
  </si>
  <si>
    <t>The error message "test.java:5: error: invalid method declaration; return type required" means that there is an error in the method declaration on line 5 of the "test.java" file. Specifically, the error indicates that the method is missing a return type.
In Java, every method must specify a return type, which indicates the data type of the value that the method returns. The return type can be any valid Java data type or void, which indicates that the method does not return a value.
Here is an example of a correct method declaration with a return type:
arduino
public int add(int a, int b) {
    return a + b;
}
In this example, the method "add" takes two integer parameters and returns an integer value.
To fix the error "invalid method declaration; return type required", you will need to add a return type to the method declaration on line 5. The return type should match the data type of the value that the method returns. If the method does not return a value, you can use the "void" keyword as the return type.
Here is an example of a correct method declaration with void return type:
typescript
public void printMessage(String message) {
    System.out.println(message);
}
In this example, the method "printMessage" takes a String parameter and does not return a value (i.e., the return type is void).</t>
  </si>
  <si>
    <t>To fix the error "test.java:5: error: invalid method declaration; return type required", you will need to add a return type to the method declaration on line 5. Here are the steps you can take to fix the error:
    Identify the method declaration that is causing the error: The error message should indicate the line number and method name where the error occurred.
    Determine the return type: The return type specifies the type of value that the method returns, such as int, boolean, String, or void.
    Add the return type to the method declaration: Modify the method declaration to include the return type before the method name. For example, if the method returns an integer value, the declaration might look like this:
arduino
public int myMethod(int arg1, int arg2) {
    // method body goes here
}
    Make sure the return type matches the type of value returned by the method: The return type should match the data type of the value that the method returns. If the method does not return a value, you can use the "void" keyword as the return type.
    Save the file and recompile: Once you have added the return type to the method declaration, save the file and recompile the code to make sure the error is resolved.
Here is an example of a corrected method declaration with a return type:
arduino
public int calculateSum(int a, int b) {
    return a + b;
}
In this example, the method "calculateSum" takes two integer parameters and returns an integer value.</t>
  </si>
  <si>
    <t xml:space="preserve">no mention that it is b/c it is initialised in a try-catch </t>
  </si>
  <si>
    <t>The error message "test.java:22: error: variable number might not have been initialized" means that there is an error on line 22 of the "test.java" file and that the variable "number" may not have been assigned a value before it is used.
In Java, local variables must be assigned a value before they can be used in a program. If a local variable is used before it is assigned a value, the compiler generates an error to prevent undefined behavior.
Here is an example of a correct initialization of a local variable:
arduino
int number = 42;
In this example, the variable "number" is initialized with the value 42.
To fix the error "variable number might not have been initialized", you need to ensure that the variable "number" is initialized with a value before it is used. This can be done by assigning a value to the variable when it is declared or by assigning a value to the variable before it is used in the program.
Here is an example of initializing the "number" variable with a value when it is declared:
arduino
int number = 0; // initialize the variable with a default value
// code that modifies the value of the variable goes here
Here is an example of initializing the "number" variable with a value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</si>
  <si>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To fix the error "test.java:22: error: variable number might not have been initialized", you need to ensure that the variable "number" is initialized with a value before it is used in the program. Here are the steps you can take to fix the error:
    Identify the variable that is causing the error: The error message should indicate the line number and variable name where the error occurred.
    Determine the type of value the variable should hold: The type of value the variable should hold depends on the purpose of the variable in your program.
    Initialize the variable with a default value: Initialize the variable with a default value that makes sense for its purpose in your program. For example, if the variable represents a count of something, you could initialize it to zero.
    Assign a value to the variable before it is used: Assign a value to the variable before it is used in your program. This can be done in the same statement where the variable is declared, or in a later statement.
    Save the file and recompile: Once you have initialized the variable, save the file and recompile the code to make sure the error is resolved.
Here is an example of initializing the "number" variable with a default value of zero:
arduino
int number = 0; // initialize the variable with a default value of zero
// code that modifies the value of the variable goes here
Here is an example of assigning a value to the "number" variable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</si>
  <si>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The error message "test.java:49: error: ';' expected" means that there is an error on line 49 of the "test.java" file and that a semicolon is expected at that location in the code.
In Java, semicolons are used to separate statements and expressions. If a semicolon is missing at the end of a statement or expression, the compiler will generate an error message.
To fix the error "';' expected", you need to add a semicolon at the end of the statement or expression on line 49.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</si>
  <si>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To fix the error "test.java:49: error: ';' expected", you need to add a semicolon at the end of the statement or expression that is causing the error.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</si>
  <si>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The error message "test.java:48: error: class, interface, enum, or record expected" means that there is an error on line 48 of the "test.java" file and that the compiler was expecting a class, interface, enum, or record declaration at that point in the code.
In Java, code must be organized into classes, interfaces, enums, or records. Each file can contain at most one public class declaration and any number of non-public class declarations.
If there is an error on line 48, it is likely that there is a syntax error or a missing declaration that is preventing the compiler from recognizing the correct structure of the code.
To fix the error "class, interface, enum, or record expected", you will need to check the code on line 48 and make sure that it is structured correctly. Here are some possible solutions: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t>
  </si>
  <si>
    <t>To fix the error "test.java:48: error: class, interface, enum, or record expected", you will need to make sure that the code on line 48 is structured correctly and contains the necessary declarations. Here are the steps you can take to fix the error:
    Identify the code on line 48 that is causing the error: The error message should indicate the line number where the error occurred.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
If the error persists after following the above steps, try checking if there are any missing imports or if there is a problem with the file's encoding. Additionally, you may want to consult the Java documentation or seek help from a Java developer to resolve the issue.</t>
  </si>
  <si>
    <t>The error message "test.java:5: error: cannot find symbol" means that there is an error on line 5 of the "test.java" file and that the compiler cannot find a symbol that is used on that line.
In Java, symbols refer to variables, methods, classes, or other entities that have been declared in the code. If the compiler cannot find a symbol, it means that the symbol has not been declared or that there is a typo in the symbol name.
To fix the error "cannot find symbol", you will need to identify the symbol that is causing the error and make sure it has been declared correctly. Here are some possible solutions: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</si>
  <si>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To fix the error "test.java:5: error: cannot find symbol", you need to identify the symbol that is causing the error and make sure it has been declared correctly. Here are the steps you can take to fix the error:
    Identify the symbol that is causing the error: The error message should indicate the line number and symbol name that are causing the error.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</si>
  <si>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does not realise it is meant to be a constructor</t>
  </si>
  <si>
    <t>The error message "test.java:13: error: invalid method declaration; return type required" means that there is an error on line 13 of the "test.java" file and that a return type is missing in the method declaration.
In Java, all methods must have a return type, which indicates the type of data that the method will return when it is called. If a return type is missing from a method declaration, the compiler will generate an error message.
To fix the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</si>
  <si>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To fix the error "test.java:13: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</si>
  <si>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The error message "test.java:9: error: illegal start of expression" means that there is an error on line 9 of the "test.java" file and that the compiler has encountered an unexpected symbol or keyword that does not form a valid expression.
In Java, expressions are used to perform operations and calculate values. An expression can consist of variables, literals, operators, and method calls. If an expression starts with an illegal symbol or keyword, the compiler will generate an error message.
To fix the error "illegal start of expression", you need to identify the unexpected symbol or keyword and correct the expression. Here are some possible solutions: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</si>
  <si>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To fix the error "test.java:9: error: illegal start of expression", you need to identify the unexpected symbol or keyword and correct the expression. Here are the steps you can take to fix the error:
    Identify the expression that is causing the error: The error message should indicate the line number where the error occurred.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</si>
  <si>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The error message "test.java:7: error: reached end of file while parsing" means that there is an error on line 7 of the "test.java" file and that the compiler has encountered the end of the file before it expected to. This error occurs when the compiler expects to find more code after a certain point, but the code abruptly ends.
In Java, every code file must have a complete and correct syntax, and it must include all required elements like brackets and semicolons to be considered a valid file. If the file ends abruptly, the compiler will generate an error message.
To fix the error "reached end of file while parsing", you need to identify the point at which the code ends abruptly and add the missing elements to complete the syntax of the file. Here are some possible solutions: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</si>
  <si>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To fix the error "test.java:7: error: reached end of file while parsing", you need to identify the point at which the code ends abruptly and add the missing elements to complete the syntax of the file. Here are the steps you can take to fix the error:
    Identify the line that is causing the error: The error message should indicate the line number where the error occurred.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Add the missing elements to complete the file: Once you have identified the missing elements, add them to the file to complete the syntax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</si>
  <si>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The error message "test.java:35: error: incompatible types: possible lossy conversion from double to int" means that there is an error on line 35 of the "test.java" file and that the value of a double variable is being assigned to an int variable, which could result in a loss of precision.
In Java, the data type "double" is used to represent floating-point numbers with a high degree of precision, while the data type "int" is used to represent whole numbers without a decimal component. If you assign a double value to an int variable, there is a possibility that the value will be truncated, resulting in a loss of precision.
To fix the error "incompatible types: possible lossy conversion from double to int", you need to modify your code to avoid losing precision. Here are some possible solutions: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t>
  </si>
  <si>
    <t>To fix the error "test.java:35: error: incompatible types: possible lossy conversion from double to int", you need to modify your code to avoid losing precision. Here are the steps you can take to fix the error:
    Identify the line that is causing the error: The error message should indicate the line number where the error occurred.
    Determine the purpose of the code: Determine whether you need to use a double or an int to store the value.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
If the error persists after trying these solutions, consult the Java documentation or seek help from a Java developer to resolve the issue.</t>
  </si>
  <si>
    <t>no mention of import</t>
  </si>
  <si>
    <t>The error message "test.java:19: error: cannot find symbol" means that there is an error on line 19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</si>
  <si>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"test.java:19: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</si>
  <si>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missing return statement" means that there is an error on line 20 of the "test.java" file and that a method is not returning a value even though its return type has been specified.
In Java, when a method is declared with a return type other than "void", it must return a value of that type. If the method does not return a value or does not have a return statement at all, the compiler will generate an error message.
To fix the error "missing return statement", you need to add a return statement to the method so that it returns a value of the specified type. Here are some possible solutions: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</si>
  <si>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To fix the error "test.java:20: error: missing return statement", you need to add a return statement to the method so that it returns a value of the specified type. Here are the steps you can take to fix the error:
    Identify the line that is causing the error: The error message should indicate the line number where the error occurred.
    Determine the purpose of the method: Determine what the method is supposed to do and what value it should return.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</si>
  <si>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The error message "test.java:17: error: cannot find symbol" means that there is an error on line 17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</si>
  <si>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"test.java:17: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</si>
  <si>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cannot find symbol" means that there is an error on line 20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</si>
  <si>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"test.java:20: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</si>
  <si>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"test.java:19: error: &lt;identifier&gt; expected" means that there is an error on line 19 of the "test.java" file and that the compiler is expecting an identifier but has found something else instead.
In Java, an identifier is a name given to a variable, method, class, or package that is used to refer to it in the code. Identifiers must follow certain rules, such as starting with a letter, being composed of letters, digits, or underscores, and not being a Java keyword.
To fix the error "&lt;identifier&gt; expected", you need to identify the location in the code where the error occurred and check that the correct syntax and naming conventions have been followed. Here are some possible solutions: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</si>
  <si>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To fix the error "test.java:19: error: &lt;identifier&gt; expected", you need to identify the location in the code where the error occurred and check that the correct syntax and naming conventions have been followed. Here are the steps you can take to fix the error:
    Identify the line that is causing the error: The error message should indicate the line number where the error occurred.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</si>
  <si>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The error message "test.java:9: error: variable n might not have been initialized" means that there is an error on line 9 of the "test.java" file and that the variable "n" might not have been initialized before it is being used.
In Java, when you declare a variable, you must initialize it with a value before you can use it. If a variable is not initialized, Java assumes that it contains garbage value, which can cause unpredictable behavior in the program.
To fix the error "variable n might not have been initialized", you need to make sure that the variable "n" is initialized with a value before it is used. Here are some possible solutions: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</si>
  <si>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To fix the error "test.java:9: error: variable n might not have been initialized", you need to make sure that the variable "n" is initialized with a value before it is used. Here are the steps you can take to fix the error:
    Identify the line that is causing the error: The error message should indicate the line number where the error occurred.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</si>
  <si>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The error "missing return statement" typically occurs when a method with a non-void return type is missing a return statement or not all code paths return a value. To fix the error, make sure all possible execution paths in your method return a value of the expected type.
Here's a general example:
java
public class Test {
    public static void main(String[] args) {
        int result = add(2, 3);
        System.out.println("Result: " + result);
    }
    public static int add(int a, int b) {
        int sum = a + b;
        // return statement is missing here
    }
}
To fix the error, add a return statement:
java
public class Test {
    public static void main(String[] args) {
        int result = add(2, 3);
        System.out.println("Result: " + result);
    }
    public static int add(int a, int b) {
        int sum = a + b;
        return sum; // added return statement
    }
}
If you have conditional statements in your method, make sure all branches return a value or throw an exception. For example:
java
public static int divide(int a, int b) {
    if (b != 0) {
        return a / b;
    } else {
        // missing return statement or exception handling
    }
}
You can add a return statement or throw an exception:
java
public static int divide(int a, int b) {
    if (b != 0) {
        return a / b;
    } else {
        throw new IllegalArgumentException("Division by zero is not allowed.");
    }
}
Review your code at line 47 and ensure that all execution paths have a return statement or throw an exception if needed.</t>
  </si>
  <si>
    <t>To fix the error "missing return statement" in Java, you need to ensure that all possible paths of a method with a non-void return type contain a return statement. Here are some steps you can follow:
    Identify the method that is causing the error. The error message should include the line number where the error occurred.
    Look at the method's code and identify all the possible paths it can take. Make sure that each path returns a value of the expected return type.
    Add a return statement for any paths that do not currently have one. The return statement should return a value of the expected return type.
    If there are paths that cannot be reached (e.g. because of an if-else statement), you can add a throw statement to indicate that an unexpected condition has occurred. For example:
arduino
public int foo(int x) {
    if (x &gt; 0) {
        return 1;
    } else if (x &lt; 0) {
        return -1;
    } else {
        throw new IllegalArgumentException("x must not be zero");
    }
}
In this example, if x is zero, the method will throw an IllegalArgumentException because there is no meaningful return value for this case.
    Compile your code again and verify that the error has been resolved.
By ensuring that all possible paths of a method with a non-void return type contain a return statement, you can avoid the "missing return statement" error in Java.</t>
  </si>
  <si>
    <t>The error message "missing return statement" in Java indicates that a method with a non-void return type does not have a return statement in all possible code execution paths. In Java, methods that return a value (other than void) are required to return a value of the specified return type on all possible paths through the method. If a method does not have a return statement on a code path, it will result in the "missing return statement" error during compilation.
For example, consider the following method that takes an integer as input and returns a string:
arduino
public String test(int value) {
  if (value &gt; 0) {
    return "positive";
  }
  // no return statement for negative or zero input
}
In this code, the method returns the string "positive" if the input value is greater than 0. However, if value is 0 or negative, there is no return statement. This will result in the "missing return statement" error during compilation.
To fix the error, you need to ensure that all possible execution paths through the method have a return statement that returns a value of the expected return type. In the example above, you can fix the error by adding a return statement for negative or zero input:
arduino
public String test(int value) {
  if (value &gt; 0) {
    return "positive";
  } else if (value == 0) {
    return "zero";
  } else {
    return "negative";
  }
}
In this fixed code, the method returns "zero" if the input value is 0 and "negative" if it is negative. This ensures that all possible execution paths through the method have a return statement, and the "missing return statement" error will be resolved.</t>
  </si>
  <si>
    <t>The error "incompatible types: int cannot be converted to String" occurs when you are trying to assign an int value to a variable of type String or when you're trying to return an int value from a method that expects a String return type.
To fix this error, you need to convert the int value to a String. You can do this using the Integer.toString() method, or by concatenating the int value with an empty string "".
Here's an example of the error:
java
public class Test {
    public static void main(String[] args) {
        int num = 42;
        String numStr = num; // error: incompatible types: int cannot be converted to String
    }
}
To fix the error, convert the int value to a String:
java
public class Test {
    public static void main(String[] args) {
        int num = 42;
        String numStr = Integer.toString(num); // converting int to String using Integer.toString()
    }
}
Or you can use string concatenation:
java
public class Test {
    public static void main(String[] args) {
        int num = 42;
        String numStr = num + ""; // converting int to String using concatenation with an empty string
    }
}
Check your code at line 33 and make sure to convert the int value to a String before assigning it to a variable of type String or returning it from a method that expects a String return type.</t>
  </si>
  <si>
    <t>The error message "incompatible types: int cannot be converted to String" in Java means that there is an attempt to assign an integer value to a variable or expression of type String. Java is a strongly typed language, which means that each variable and expression has a specific data type, and it cannot be assigned a value of a different type.
For example, consider the following code:
arduino
int number = 42;
String text = "The answer is: " + number;
In this code, an integer value 42 is assigned to the variable number. The next line tries to concatenate the string "The answer is: " with the integer value using the + operator. However, this will result in the "incompatible types" error because the + operator is not defined for concatenating an integer with a string.
To fix the error, you need to convert the integer value to a string before concatenating it with the other string. In Java, you can convert an integer to a string using the String.valueOf() method or by concatenating it with an empty string:
arduino
int number = 42;
String text = "The answer is: " + String.valueOf(number);
or
arduino
int number = 42;
String text = "The answer is: " + number + "";
In both cases, the integer value is first converted to a string, and then it is concatenated with the other string using the + operator. This ensures that the resulting expression has the type String, and there will be no "incompatible types" error.</t>
  </si>
  <si>
    <t>To fix the "incompatible types: int cannot be converted to String" error in Java, you need to convert the integer value to a string before assigning it to a variable or expression of type String. Here are some ways to do it:
    Using the String.valueOf() method:
arduino
int number = 42;
String text = "The answer is: " + String.valueOf(number);
In this example, the String.valueOf() method is used to convert the integer value to a string. The resulting string is then concatenated with the other string using the + operator, and assigned to the variable text.
    Using concatenation with an empty string:
arduino
int number = 42;
String text = "The answer is: " + number + "";
In this example, the integer value number is concatenated with an empty string using the + operator. This converts the integer value to a string, and the resulting string is then concatenated with the other string using the + operator. The final result is assigned to the variable text.
    Using the Integer.toString() method:
arduino
int number = 42;
String text = "The answer is: " + Integer.toString(number);
In this example, the Integer.toString() method is used to convert the integer value to a string. The resulting string is then concatenated with the other string using the + operator, and assigned to the variable text.
By converting the integer value to a string before assigning it to a variable or expression of type String, you can fix the "incompatible types: int cannot be converted to String" error in Java.</t>
  </si>
  <si>
    <t>The error message "'else' without 'if'" in Java indicates that there is an 'else' statement in your code without a preceding 'if' statement.
In Java, the 'else' statement must always follow an 'if' statement. The 'if' statement sets a condition to be met, and the 'else' statement provides an alternative path to be taken if the condition is not met. If there is no 'if' statement to match the 'else' statement, then the compiler will generate an error message.
To fix this error, you need to check your code and ensure that every 'else' statement is preceded by a matching 'if' statement. Make sure that the 'if' and 'else' statements are properly nested and that there are no missing or extra braces.</t>
  </si>
  <si>
    <t>To fix the error "'else' without 'if'" in your Java code, you need to ensure that each 'else' statement is preceded by a matching 'if' statement. Here are some steps you can follow:
    Check the line number mentioned in the error message. In this case, it is line number 15.
    Look at the code on or around line 15 to identify the 'else' statement that is causing the error.
    Verify that there is a matching 'if' statement that precedes the 'else' statement. If not, add an 'if' statement that sets the condition that the 'else' statement should be testing.
    If there is a matching 'if' statement, make sure that the 'if' and 'else' statements are properly nested within each other, and that they are not missing or have extra braces.
    Once you have fixed the code, save the changes and try compiling the code again to see if the error is resolved.
Here is an example of how you can fix the error:
java
if (condition) {
   // code to execute if condition is true
} else {
   // code to execute if condition is false
}
In this example, the 'if' statement sets a condition to be met, and the 'else' statement provides an alternative path to be taken if the condition is not met. Make sure that your code follows this pattern and that there are no missing or extra braces.</t>
  </si>
  <si>
    <t>The error message "not a statement" in Java indicates that the code on line 14 is not a valid statement in the Java language.
In Java, a statement is a complete unit of code that performs a specific action or operation. Examples of statements include assignment statements, method invocations, control flow statements (e.g., if, for, while), and declaration statements.
The error message "not a statement" typically occurs when you have written an expression or incomplete code that does not constitute a valid statement. The compiler does not recognize this code as a statement and generates an error message.
To fix this error, you need to carefully review the code on line 14 and make sure that it is a complete statement that conforms to the Java syntax rules. Check for missing semicolons, incorrect syntax, and incomplete expressions. If necessary, rewrite the code to create a valid statement that performs the intended action.</t>
  </si>
  <si>
    <t>To fix the error "not a statement" in your Java code, you need to carefully review the code on line 14 and ensure that it is a valid statement that conforms to the Java syntax rules. Here are some steps you can follow:
    Check the line number mentioned in the error message. In this case, it is line number 14.
    Look at the code on or around line 14 to identify the statement that is causing the error.
    Verify that the statement is complete and follows the Java syntax rules. Check for missing semicolons, incorrect syntax, and incomplete expressions.
    If the statement is incomplete or has incorrect syntax, rewrite the code to create a valid statement that performs the intended action.
    Once you have fixed the code, save the changes and try compiling the code again to see if the error is resolved.
Here are some examples of valid statements in Java:
java
int x = 5; // assignment statement
System.out.println("Hello, world!"); // method invocation statement
if (x &gt; 0) { // control flow statement
    System.out.println("x is positive");
}
Make sure that your code follows the syntax rules and conventions for creating valid statements in Java. If you are still having trouble fixing the error, consider seeking help from a more experienced programmer or consulting the Java documentation.</t>
  </si>
  <si>
    <t>The error message "illegal start of expression" in Java indicates that there is a syntax error in your code, and the compiler cannot understand the beginning of an expression or statement on line 15.
This error message typically occurs when you have used an invalid keyword or symbol that does not match the expected syntax in Java. It may also indicate a missing or extra bracket or parentheses, a misplaced operator, or a typo in the code.
To fix this error, you need to carefully review the code on or around line 15 and ensure that it follows the correct syntax rules for Java. Check for typos, misplaced or missing brackets or parentheses, and invalid keywords or symbols.
Once you have identified the syntax error, correct it and try compiling the code again to see if the error is resolved.</t>
  </si>
  <si>
    <t>To fix the error "illegal start of expression" in your Java code, you need to carefully review the code on or around line 15 and ensure that it follows the correct syntax rules for Java. Here are some steps you can follow:
    Check the line number mentioned in the error message. In this case, it is line number 15.
    Look at the code on or around line 15 to identify the expression or statement that is causing the error.
    Verify that the expression or statement follows the correct syntax rules for Java. Check for typos, misplaced or missing brackets or parentheses, and invalid keywords or symbols.
    If the expression or statement is incomplete or has incorrect syntax, rewrite the code to create a valid expression or statement.
    Once you have fixed the code, save the changes and try compiling the code again to see if the error is resolved.
Here are some common syntax errors that can cause the "illegal start of expression" error:
    Missing or extra brackets or parentheses
    Misspelled keywords or variable names
    Missing semicolons at the end of statements
    Incorrect use of operators
Here is an example of how you can fix a syntax error:
java
int x = 5;
if (x &gt; 0 {
    System.out.println("x is positive");
}
In this example, there is a missing closing parenthesis in the 'if' statement, which causes the "illegal start of expression" error. To fix this error, you need to add a closing parenthesis after the condition in the 'if' statement, like this:
java
int x = 5;
if (x &gt; 0) {
    System.out.println("x is positive");
}
Make sure that your code follows the syntax rules and conventions for Java programming. If you are still having trouble fixing the error, consider seeking help from a more experienced programmer or consulting the Java documentation.</t>
  </si>
  <si>
    <t>The error message "bad operand types for binary operator '&amp;&amp;'" in Java indicates that you are using the logical AND operator (&amp;&amp;) with incompatible operand types.
In Java, the logical AND operator (&amp;&amp;) is used to combine two boolean expressions and produce a result that is also a boolean value. Both operands must be boolean values (either true or false) in order for the operator to work correctly.
The error message suggests that at least one of the operands being used with the logical AND operator is not a boolean value. It may be an integer, a string, or another type of data that cannot be evaluated as true or false.
To fix this error, you need to ensure that both operands being used with the logical AND operator are boolean values. You can use comparison or relational operators (e.g., &gt;, &lt;, ==) to produce boolean values that can be used with the logical AND operator.
Here's an example of correct usage of the logical AND operator in Java:
java
boolean x = true;
boolean y = false;
if (x &amp;&amp; y) {
    // do something
}
In this example, both operands (x and y) are boolean values, so the logical AND operator can be used correctly. The code inside the 'if' statement will only be executed if both x and y are true.
Make sure that your code uses the correct data types and follows the syntax rules for using the logical AND operator in Java. If you are still having trouble fixing the error, consider seeking help from a more experienced programmer or consulting the Java documentation.</t>
  </si>
  <si>
    <t>To fix the error "bad operand types for binary operator '&amp;&amp;'" in your Java code, you need to ensure that both operands being used with the logical AND operator are boolean values. Here are some steps you can follow:
    Check the line number mentioned in the error message. In this case, it is line number 4.
    Look at the code on or around line 4 to identify the operands being used with the logical AND operator.
    Verify that both operands are boolean values. If not, use comparison or relational operators (e.g., &gt;, &lt;, ==) to produce boolean values that can be used with the logical AND operator.
    Once you have fixed the code, save the changes and try compiling the code again to see if the error is resolved.
Here's an example of how you can fix the error:
java
int x = 5;
int y = 10;
if (x &gt; 0 &amp;&amp; y &lt; 20) {
    // do something
}
In this example, the operands being used with the logical AND operator are integers, which causes the "bad operand types for binary operator '&amp;&amp;'" error. To fix this error, you need to use comparison operators to produce boolean values that can be used with the logical AND operator, like this:
java
int x = 5;
int y = 10;
if (x &gt; 0 &amp;&amp; y &lt; 20) {
    // do something
}
In this corrected example, the comparison operators (x &gt; 0 and y &lt; 20) produce boolean values that can be used with the logical AND operator. The code inside the 'if' statement will only be executed if both conditions are true.
Make sure that your code follows the syntax rules and conventions for Java programming. If you are still having trouble fixing the error, consider seeking help from a more experienced programmer or consulting the Java documentation.</t>
  </si>
  <si>
    <t>The error message "{ expected" in Java indicates that there is a missing opening brace "{" in your code.
In Java, curly braces "{" and "}" are used to define the beginning and end of code blocks, such as methods, loops, and conditional statements. The compiler expects to see an opening brace "{" to begin a code block, and the error message indicates that it cannot find it.
This error can occur when you forget to include an opening brace "{" or when you accidentally delete it while editing your code. It can also occur when there is an error in the preceding code that prevents the opening brace from being recognized.
To fix this error, you need to check the line number mentioned in the error message and add an opening brace "{" to the appropriate location. You may also need to review the preceding code to ensure that it is correct and does not contain any errors that prevent the opening brace from being recognized.
Here's an example of how you can add an opening brace "{" to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</si>
  <si>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To fix the error "{ expected" in your Java code, you need to check the line number mentioned in the error message and add an opening brace "{" to the appropriate location. Here are some steps you can follow:
    Check the line number mentioned in the error message. In this case, it is line number 1.
    Look at the code on or around line 1 to identify the missing opening brace "{".
    Add an opening brace "{" at the appropriate location to begin the code block. The opening brace should come after a declaration statement (e.g., class, method) or after a control statement (e.g., if, while, for).
    Once you have fixed the code, save the changes and try compiling the code again to see if the error is resolved.
Here's an example of how you can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</si>
  <si>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The error message "&lt;identifier&gt; expected" in Java indicates that the compiler expected to find an identifier (i.e., a name given to a variable, method, class, or package) at a certain location in the code but found something else instead.
In Java, an identifier is a sequence of characters that starts with a letter, underscore, or dollar sign and is followed by zero or more letters, digits, underscores, or dollar signs. Identifiers are used to name variables, methods, classes, and packages in Java programs.
The error message "&lt;identifier&gt; expected" can occur for various reasons, such as misspelling an identifier, forgetting to declare an identifier, or using a reserved keyword as an identifier.
To fix this error, you need to carefully review the code on or around line 4 and look for any missing or misspelled identifiers. Make sure that all variable names, method names, class names, and package names are spelled correctly and follow the syntax rules for identifiers in Java. Also, make sure that you are not using any reserved keywords as identifiers.
Here is an example of how you can fix the error:
java
int x = 5;
int y = 10;
int sum = x + y;
System.out.println("The sum of x and y is " + sum);
In this example, there are no syntax errors, and all identifiers (x, y, sum) follow the syntax rules for identifiers in Java.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</si>
  <si>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"&lt;identifier&gt; expected" in your Java code, you need to carefully review the code on or around line 4 and ensure that all identifiers are spelled correctly and follow the syntax rules for identifiers in Java. Here are some steps you can follow:
    Check the line number mentioned in the error message. In this case, it is line number 4.
    Look at the code on or around line 4 to identify the identifier that is causing the error.
    Verify that the identifier is spelled correctly and follows the syntax rules for identifiers in Java. An identifier should start with a letter, underscore, or dollar sign, and it should be followed by zero or more letters, digits, underscores, or dollar signs.
    If the identifier is misspelled or does not follow the syntax rules for identifiers in Java, correct it and try compiling the code again to see if the error is resolved.
Here's an example of how you can fix the error:
java
int my-var = 10;
int x = 5;
int sum = my-var + x;
System.out.println("The sum of my-var and x is " + sum);
In this example, the identifier "my-var" contains a hyphen, which is not allowed in Java identifiers. To fix this error, you need to change "my-var" to a valid identifier, like this:
java
int my_var = 10;
int x = 5;
int sum = my_var + x;
System.out.println("The sum of my_var and x is " + sum);
In this corrected example, the identifier "my_var" follows the syntax rules for identifiers in Java and does not cause any errors.
Make sure that your code follows the syntax rules and conventions for Java programming. If you are still having trouble fixing the error, consider seeking help from a more experienced programmer or consulting the Java documentation.</t>
  </si>
  <si>
    <t>The error message "method myMethod in class test cannot be applied to given types" in Java indicates that there is a problem with the arguments being passed to a method call. The method myMethod in the class test is expecting one or more arguments of a certain type, but the arguments being passed to the method call do not match the expected types.
In Java, methods are defined with a specific number and type of parameters, which are placeholders for the actual values that will be passed to the method at runtime. When calling a method, you need to provide arguments that match the type and number of parameters defined in the method signature.
The error message "method myMethod in class test cannot be applied to given types" can occur for various reasons, such as providing the wrong number or type of arguments, or not providing any arguments at all when the method requires them.
To fix this error, you need to carefully review the code on or around line 3 and ensure that the arguments being passed to the method myMethod match the type and number of parameters defined in the method signature. If the problem is with the number or type of arguments, you may need to modify the method signature or the arguments being passed to the method call.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</si>
  <si>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"method myMethod in class test cannot be applied to given types" in your Java code, you need to carefully review the code on or around line 3 and ensure that the arguments being passed to the method myMethod match the type and number of parameters defined in the method signature. Here are some steps you can follow:
    Check the line number mentioned in the error message. In this case, it is line number 3.
    Look at the code on or around line 3 to identify the method call that is causing the error.
    Verify that the arguments being passed to the method match the type and number of parameters defined in the method signature. The data types of the arguments must match the data types of the method parameters, and the number of arguments must match the number of parameters.
    If the arguments being passed to the method do not match the method signature, modify the method signature or the arguments being passed to the method call to match the expected types and number of parameters.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</si>
  <si>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The error message "unreachable statement" in Java indicates that the compiler has detected a line of code that will never be executed during the program's runtime. This can occur when the code contains a return statement, a break statement, or a continue statement that is placed after a certain point in the code where it cannot be reached.
In Java, control statements such as if-else, while, for, and switch are used to control the flow of program execution. If the control flow prevents certain code blocks from being reached, the compiler will report the code following the unreachable block as unreachable code.
To fix this error, you need to identify the unreachable code and remove it or adjust the control flow of the program to ensure that the code block can be reached.
Here's an example of how you can fix the error:
java
public class test {
   public static void main(String[] args) {
      int x = 5;
      int y = 10;
      if (x &lt; y) {
         System.out.println("x is less than y");
         return; // this line of code will cause "unreachable statement" error
      }
      System.out.println("End of program"); // this line of code will never be executed
   }
}
In this example, the return statement inside the if block will cause the error "unreachable statement" because the program will exit the method before reaching the following line of code. To fix this error, you need to remove the return statement or adjust the control flow of the program to ensure that the line of code can be reached.
java
public class test {
   public static void main(String[] args) {
      int x = 5;
      int y = 10;
      if (x &lt; y) {
         System.out.println("x is less than y");
      }
      System.out.println("End of program"); // this line of code will be executed after the if block
   }
}
In this corrected example, the return statement has been removed, and the control flow of the program has been adjusted so that the line of code after the if block can be reached. The program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</si>
  <si>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"unreachable statement" error in your Java code, you need to identify the line of code that is causing the error and remove it or adjust the control flow of the program to ensure that the code block can be reached. Here are some steps you can follow:
    Check the line number mentioned in the error message. In this case, it is line number 10.
    Look at the code on or around line 10 to identify the line of code that is causing the error.
    Verify that the code block can be reached during the program's runtime. If the code block cannot be reached, you need to adjust the control flow of the program to ensure that the block can be reached.
    If the line of code is unnecessary or redundant, remove it to fix the error.
Here's an example of how you can fix the error:
java
public class test {
   public static void main(String[] args) {
      int x = 5;
      int y = 10;
      if (x &lt; y) {
         System.out.println("x is less than y");
         // return; // remove this line of code to fix the error
      }
      System.out.println("End of program"); // this line of code will be executed after the if block
   }
}
In this example, the return statement inside the if block is causing the error because it causes the program to exit the method before reaching the following line of code. To fix this error, you need to remove the return statement or adjust the control flow of the program to ensure that the line of code can be reached. In this example, the return statement has been removed, and the control flow of the program has been adjusted so that the line of code after the if block can be reached.
Make sure that your code follows the syntax rules and conventions for Java programming. If you are still having trouble fixing the error, consider seeking help from a more experienced programmer or consulting the Java documentation.</t>
  </si>
  <si>
    <t>The error message "variable y might not have been initialized" in Java indicates that a variable has been declared but has not been assigned a value before it is being used in the code. This error can occur when a variable is declared but not initialized, or when the variable is conditionally initialized (e.g., inside an if statement) and there is a possibility that it might not be initialized.
In Java, all variables must be assigned a value before they can be used in the code. Uninitialized variables can cause unpredictable behavior in the program and can lead to bugs and errors.
To fix this error, you need to initialize the variable before using it in the code. You can assign a default value to the variable when it is declared or assign a value to the variable before it is used in the code.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default value to the variable when it is declared or assign a value to the variable before it is used in the code.
java
public class test {
   public static void main(String[] args) {
      int x = 5;
      int y = 0; // assign a default value to the variable
      if (x &lt; 10) {
         y = 10; // initialize the variable inside the if block
      }
      System.out.println("The value of y is " + y); // the variable y is initialized and will not cause an error
   }
}
In this corrected example, the variable y is assigned a default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</si>
  <si>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To fix the "variable y might not have been initialized" error in your Java code, you need to ensure that the variable is initialized with a value before it is used in the code. Here are some steps you can follow:
    Check the line number mentioned in the error message. In this case, it is line number 5.
    Look at the code on or around line 5 to identify the variable that is causing the error.
    Verify that the variable is initialized with a value before it is used in the code. If the variable is not initialized, assign a value to it before using it in the code.
    If the variable is conditionally initialized (e.g., inside an if statement), make sure that there is no possibility that the variable might not be initialized.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value to the variable before using it in the code.
java
public class test {
   public static void main(String[] args) {
      int x = 5;
      int y = 0; // assign a value to the variable
      if (x &lt; 10) {
         y = 10; // initialize the variable inside the if block
      }
      System.out.println("The value of y is " + y); // the variable y is initialized and will not cause an error
   }
}
In this corrected example, the variable y is assigned a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</si>
  <si>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The error message "cannot assign a value to final variable x" in Java indicates that you are trying to change the value of a variable that has been declared with the "final" keyword. In Java, a final variable is a constant that cannot be changed once it has been assigned a value.
Once a variable is declared with the final keyword, it becomes a constant that cannot be reassigned to a different value. If you try to assign a new value to a final variable, the compiler will generate the "cannot assign a value to final variable" error.
To fix this error, you need to ensure that you are not trying to assign a new value to a final variable. You can either remove the final keyword from the variable declaration or make sure that you do not try to change the value of the final variable in your code.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</si>
  <si>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To fix the "cannot assign a value to final variable x" error in your Java code, you need to ensure that you are not trying to change the value of a variable that has been declared with the "final" keyword. Here are some steps you can follow:
    Check the line number mentioned in the error message. In this case, it is line number 5.
    Look at the code on or around line 5 to identify the variable that is causing the error.
    Verify that the variable is declared with the final keyword. If the variable is declared as final, you cannot change its value after it has been assigned.
    If the variable needs to be reassigned to a different value, remove the final keyword from the variable declaration.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</si>
  <si>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The "system" package is not a standard package in Java, so it is possible that you have misspelled the package name or have not included the necessary dependencies in your code. Alternatively, you may be trying to import a custom package or class that you have not defined in your code.
To fix this error, you need to make sure that you are importing the correct package or class and that it is available in your code. You can check the spelling and syntax of your import statement and verify that the necessary dependencies are included in your code.
Here's an example of how you can fix the error:
java
import java.util.Scanner; // import the Scanner class from the java.util package
public class test {
   public static void main(String[] args) {
      Scanner input = new Scanner(System.in); // create a Scanner object to read user input
      System.out.println("Enter your name: ");
      String name = input.nextLine(); // read user input
      System.out.println("Hello, " + name + "!"); // print a message using the user input
   }
}
In this example, the import statement imports the Scanner class from the java.util package, which is a standard package in Java. The code creates a Scanner object to read user input and prints a message using the user input.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</si>
  <si>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To fix the error, you should remove the import statement for "system" and import the correct package or class that you need. "System" is a class in the "java.lang" package and does not require an import statement.
Here's an example of how to fix the error:
java
import java.util.Scanner;
public class test {
   public static void main(String[] args) {
      Scanner input = new Scanner(System.in);
      System.out.println("Enter your name: ");
      String name = input.nextLine();
      System.out.println("Hello, " + name + "!");
   }
}
In this corrected example, the import statement is importing the Scanner class from the java.util package, which is necessary to use the Scanner class to read user input.
Make sure that your code follows the syntax rules and conventions for Java programming. If you are still having trouble fixing the error, consider seeking help from a more experienced programmer or consulting the Java documentation.</t>
  </si>
  <si>
    <t>The error message "incompatible types: unexpected return value" in Java indicates that the type of the value that is being returned from a method is not compatible with the return type that was declared for the method. In Java, a method has a return type that specifies the type of value that the method will return when it is called. If the actual return value does not match the declared return type, the compiler will generate the "incompatible types" error.
This error can occur when the return statement in a method returns a value that is of a different type than the return type declared for the method. It can also occur when the return statement is missing, or when the return value is not of a compatible type with the declared return type.
To fix this error, you need to make sure that the value being returned from the method is of the correct type and matches the declared return type. If the return type is incorrect, you can change the return type to match the actual return value, or change the return value to match the declared return type.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</si>
  <si>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To fix the "incompatible types: unexpected return value" error in your Java code, you need to make sure that the value being returned from the method is of the correct type and matches the declared return type. Here are some steps you can follow:
    Check the line number mentioned in the error message. In this case, it is line number 8.
    Look at the code on or around line 8 to identify the method that is causing the error.
    Verify that the return statement in the method is returning a value that is of the same type as the declared return type.
    If the actual return value does not match the declared return type, change the return type or the return value so that they are compatible.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</si>
  <si>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The error message "test.java:4: error: '.class' expected" usually occurs when there is a syntax error in a Java program.
This specific error message means that on line 4 of the "test.java" file, there is a missing dot before the "class" keyword. In Java, when you want to reference the class of an object or variable, you use the dot notation, like this: "objectName.getClass()".
If you don't include the dot before the "class" keyword, the Java compiler will assume that you are trying to define a new class and will expect a class name to follow. This is what the error message is referring to: it expected to see a ".class" after the object or variable name on line 4, but it didn't find one.
To fix this error, make sure that you use the correct syntax when referencing the class of an object or variable, and ensure that all necessary dots are included.</t>
  </si>
  <si>
    <t>To fix the error "test.java:4: error: '.class' expected", you need to add a dot before the "class" keyword when you are trying to reference the class of an object or variable.
Here's an example of the correct syntax to reference the class of an object:
java
MyClass obj = new MyClass();
Class&lt;?&gt; objClass = obj.getClass(); // add a dot before "getClass()"
If you are trying to reference the class of a variable, you can use the dot notation directly:
java
Class&lt;?&gt; variableClass = VariableName.class; // add a dot before "class"
In both cases, make sure that you add a dot before the "class" keyword to correctly reference the class of the object or variable.
If the error persists even after correcting the syntax, check that there are no other syntax errors in the Java file and that all the necessary import statements are included.</t>
  </si>
  <si>
    <t>The error message "test.java:5: error: variable i is already defined in method main(String[])" means that you have declared the variable "i" more than once in the "main" method of your Java program.
Java does not allow you to declare two variables with the same name in the same scope. In this case, the scope is the "main" method of your program, which means that if you have declared the variable "i" once in this method, you cannot declare it again.
Here's an example of how this error can occur:
java
public static void main(String[] args) {
   int i = 0;
   int i = 1; // This will cause the error
}
To fix this error, you need to make sure that you only declare each variable once in the same scope. You can either remove the second declaration of "i" or rename one of the variables to a different name.
For example, you can fix the above code like this:
java
public static void main(String[] args) {
   int i = 0;
   int j = 1; // Rename the second variable to "j"
}
This will resolve the error and allow you to compile and run your Java program without any issues.</t>
  </si>
  <si>
    <t>example code is confusing -&gt; says there is an error in 'before' code  when there is not but explanation is relevant and running suggested 'after' code will not error</t>
  </si>
  <si>
    <t>Code fix given is still wrong, can cause confusion.</t>
  </si>
  <si>
    <t>o fix the error "test.java:5: error: variable i is already defined in method main(String[])", you need to make sure that you only declare each variable once in the same scope.
In the case of this error, it means that you have declared the variable "i" more than once in the "main" method of your Java program. To fix this error, you can do one of the following:
    Rename one of the variables: If you need both variables in your program, you can rename one of them to a different name. For example, you can rename the second variable to "j":
java
public static void main(String[] args) {
   int i = 0;
   int j = 1; // Rename the second variable to "j"
}
    Remove the duplicate declaration: If you don't need the second variable in your program, you can remove the duplicate declaration. For example:
java
public static void main(String[] args) {
   int i = 0;
   // int i = 1; Remove the second declaration of "i"
}
After making the necessary changes, you should be able to compile and run your Java program without any issues.</t>
  </si>
  <si>
    <t>x.length (x is int)</t>
  </si>
  <si>
    <t>The error message "test.java:4: error: int cannot be dereferenced" typically occurs when you try to use a dot operator to access a method or property of a primitive type, such as an int.
In Java, primitive types do not have any properties or methods, so you cannot use the dot operator to access them. Instead, you can only perform basic operations on them, such as addition, subtraction, multiplication, and division.
Here's an example of how this error can occur:
java
int i = 5;
int j = i.toString(); // This will cause the error
In this example, we are trying to call the "toString()" method on the integer variable "i". However, since "i" is an int, and not an object, it does not have a "toString()" method, and the compiler will throw an error.
To fix this error, you can convert the primitive type to an object type using wrapper classes. For example:
java
int i = 5;
String j = Integer.toString(i); // Use the Integer wrapper class to call toString()
In this example, we have used the "Integer" wrapper class to convert the integer value "i" to a String. We can then use the "toString()" method of the String class to convert it to a string representation.</t>
  </si>
  <si>
    <t>To fix the error "test.java:4: error: int cannot be dereferenced", you need to understand that primitive types in Java, such as int, cannot be dereferenced. Therefore, you cannot call any methods on them or access their properties using the dot operator.
To fix this error, you need to convert the primitive type to an object type using a wrapper class. In the case of this error, you may be trying to call a method on an int variable, such as "toString()", which is not available for primitive types.
Here's an example of how you can fix the error by using the wrapper class:
java
int i = 10;
String str = Integer.toString(i); // Convert int to String using Integer wrapper class
In this example, we have used the "Integer" wrapper class to convert the int value "i" to a String value using the "toString()" method. This will allow you to access the string representation of the int value without causing the "int cannot be dereferenced" error.
Alternatively, you can also use String concatenation to convert an int to a String, like this:
java
int i = 10;
String str = "" + i; // Concatenate int with an empty string to convert to String
In this example, we have concatenated the int value "i" with an empty string to convert it to a String value. This is a simple way to convert an int to a String without using a wrapper class.</t>
  </si>
  <si>
    <t>The error message "test.java:5: error: bad operand types for binary operator '||'" means that there is a problem with the operands of the logical OR operator (||) in your Java program.
The logical OR operator is used to combine two Boolean expressions and returns true if either one of the expressions is true. However, both operands of the logical OR operator must be of Boolean type. If one or both of the operands are not Boolean, you will get this error.
Here's an example of how this error can occur:
java
int x = 5;
int y = 10;
if (x &gt; 0 || y &lt; 20) { // This will cause the error
    System.out.println("At least one condition is true.");
}
In this example, we are trying to use the logical OR operator to combine two integer expressions: "x &gt; 0" and "y &lt; 20". Since these expressions are not of Boolean type, the compiler will throw an error.
To fix this error, you need to make sure that both operands of the logical OR operator are of Boolean type. You can use Boolean expressions, such as comparisons or Boolean variables, as operands of the OR operator.
Here's an example of how you can fix the error:
java
int x = 5;
int y = 10;
boolean condition1 = x &gt; 0;
boolean condition2 = y &lt; 20;
if (condition1 || condition2) { // Use Boolean expressions as operands
    System.out.println("At least one condition is true.");
}
In this example, we have created two Boolean expressions "condition1" and "condition2" by comparing the integer variables "x" and "y" with the corresponding values. We then use these Boolean expressions as operands of the logical OR operator. This will allow us to combine the two expressions and check if at least one of them is true without causing the "bad operand types for binary operator '||'" error.</t>
  </si>
  <si>
    <t>Sample 'before' and 'after' code implies different cause of error that will not fix the actual error.</t>
  </si>
  <si>
    <t>To fix the error "test.java:5: error: bad operand types for binary operator '||'", you need to make sure that both operands of the logical OR operator (||) are of Boolean type.
The logical OR operator in Java can only be used with Boolean expressions. If one or both of the operands are not Boolean, you will get this error.
Here's an example of how you can fix the error:
java
int x = 5;
int y = 10;
boolean isXGreaterThanZero = x &gt; 0; // This is a Boolean expression
boolean isYLessThanTwenty = y &lt; 20; // This is another Boolean expression
if (isXGreaterThanZero || isYLessThanTwenty) { // Use Boolean expressions as operands
    System.out.println("At least one condition is true.");
}
In this example, we have created two Boolean expressions "isXGreaterThanZero" and "isYLessThanTwenty" by comparing the integer variables "x" and "y" with their corresponding values. We then use these Boolean expressions as operands of the logical OR operator. This will allow us to combine the two expressions and check if at least one of them is true without causing the "bad operand types for binary operator '||'" error.
Alternatively, if you don't need to store the Boolean expressions in separate variables, you can use the comparison expressions directly as operands of the OR operator:
java
int x = 5;
int y = 10;
if (x &gt; 0 || y &lt; 20) { // Use comparison expressions directly as operands
    System.out.println("At least one condition is true.");
}
In this example, we have used the comparison expressions "x &gt; 0" and "y &lt; 20" directly as operands of the logical OR operator. This will also allow us to check if at least one of the conditions is true without causing the "bad operand types for binary operator '||'" error.</t>
  </si>
  <si>
    <t>The error message "test.java:3: error: cannot find symbol" means that the Java compiler cannot find a particular symbol, such as a variable, method, or class, that is being used in your program.
This error usually occurs when you try to use a symbol that has not been declared or is not accessible from the current scope of your program. It can also occur if there is a typo in the symbol name or if the symbol has not been imported properly.
Here's an example of how this error can occur:
java
public static void main(String[] args) {
   int x = 10;
   int y = 5;
   int sum = add(x, y); // This will cause the error
}
public static int subtract(int a, int b) {
   return a - b;
}
In this example, we are trying to call the "add" method, which has not been declared in the program. Since the Java compiler cannot find the "add" method, it will throw a "cannot find symbol" error.
To fix this error, you need to make sure that all the symbols used in your program are declared and accessible from the current scope. You can declare the missing symbol or import it from the correct package, depending on the situation.
Here's an example of how you can fix the error by declaring the missing "add" method:
java
public static void main(String[] args) {
   int x = 10;
   int y = 5;
   int sum = add(x, y); // Declare the "add" method
}
public static int add(int a, int b) { // Declare the missing "add" method
   return a + b;
}
public static int subtract(int a, int b) {
   return a - b;
}
In this example, we have declared the missing "add" method and can now use it in the "main" method without any errors.</t>
  </si>
  <si>
    <t>To fix the error "test.java:3: error: cannot find symbol", you need to make sure that the symbol, such as a variable, method, or class, being used in your Java program is declared or imported correctly and is accessible from the current scope.
Here are some steps to follow to fix the error:
    Check the spelling and case of the symbol name: Make sure that the symbol name is spelled correctly and that the case matches the declaration or import statement.
    Declare the missing symbol: If the symbol is not declared in the current scope, declare it in the appropriate place. For example, if you are trying to use a variable that has not been declared, declare it before using it.
    Import the missing symbol: If the symbol is in a different package, import it using the import statement at the beginning of your program.
    Check the scope of the symbol: Make sure that the symbol is accessible from the current scope of your program. If it is declared in a different class, make sure that it is declared as public or that you are accessing it from within the same package.
Here's an example of how you can fix the error by declaring the missing method:
java
public static void main(String[] args) {
   int x = 10;
   int y = 5;
   int sum = add(x, y); // Declare the missing "add" method
}
public static int add(int a, int b) { // Declare the missing "add" method
   return a + b;
}
public static int subtract(int a, int b) {
   return a - b;
}
In this example, we have declared the missing "add" method, and the error has been fixed. Make sure to check the spelling, case, and scope of the symbol to avoid this error in the future.</t>
  </si>
  <si>
    <t>The error message "test.java:1: error: class, interface, enum, or record expected" means that the Java compiler is expecting to find a class, interface, enum, or record declaration in the first line of your Java program, but it is not finding any.
In Java, every program must have at least one class declaration, which serves as the entry point for the program. If the Java compiler does not find any class declaration, it will throw this error.
Here's an example of how this error can occur:
java
System.out.println("Hello, world!");
In this example, we are printing a message to the console without any class declaration. Since there is no class declaration, the Java compiler will throw a "class, interface, enum, or record expected" error.
To fix this error, you need to add a class declaration to your Java program. You can create a simple class declaration that contains the "main" method, which serves as the entry point for the program.
Here's an example of how you can fix the error by adding a class declaration:
java
public class Test {
   public static void main(String[] args) {
      System.out.println("Hello, world!");
   }
}
In this example, we have added a class declaration called "Test" that contains the "main" method. This will serve as the entry point for the program and allow us to print the "Hello, world!" message to the console without causing the "class, interface, enum, or record expected" error.</t>
  </si>
  <si>
    <t>The error message "class, interface, enum, or record expected" usually means that the Java compiler was expecting to find a certain type of construct (class, interface, enum, or record) in the code, but it didn't find it.
Here are some possible reasons for this error:
    Missing opening or closing braces: Check if you have missed any opening or closing braces in your code. Java code needs to be enclosed within a class, interface, enum, or record, and these constructs need to have proper opening and closing braces.
    Wrong file name: Make sure that the file name matches the class name in your code. For example, if your code defines a class named "Test", the file name should be "Test.java".
    Syntax error: Check for any syntax errors in your code. A missing semicolon, for example, can cause the compiler to expect a different type of construct than what you intended.
To fix the error, you can review your code for the possible causes mentioned above and make any necessary corrections. If you are still unsure, you can post your code in a forum or seek help from a Java expert.</t>
  </si>
  <si>
    <t>The error message "incompatible types: char cannot be converted to String" means that you are trying to assign a value of type char to a variable of type String, or you are using a method that expects a String but you are passing a char instead.
In Java, a char is a primitive data type that represents a single character, while a String is an object that represents a sequence of characters. They are two different data types and cannot be directly assigned or converted from one to another.
To fix this error, you need to either change the type of the variable to char or convert the char value to a String. Here are some examples:
    If you want to assign a char value to a String variable, you can use the Character.toString() method to convert the char value to a String:
arduino
char c = 'a';
String s = Character.toString(c);
    If you want to concatenate a char value to a String, you can use the + operator to concatenate them. However, you need to make sure that the char value is enclosed in single quotes:
arduino
char c = 'a';
String s = "Hello" + c + "world";
In this example, the char value 'a' is automatically converted to a String when it is concatenated with the other String values.
I hope this helps!</t>
  </si>
  <si>
    <t>To fix the error "incompatible types: char cannot be converted to String" in your Java code, you need to make sure that you are using the correct data types and performing the correct type conversions. Here are a few possible ways to fix this error:
    Convert the char to a String explicitly using the Character.toString(char) method. For example:
arduino
char myChar = 'a';
String myString = Character.toString(myChar);
    Use string concatenation to combine the char with other String values. For example:
arduino
char myChar = 'a';
String myString = "The character is: " + myChar;
    Declare the variable as a char instead of a String, if a char is what you intended to use. For example:
arduino
char myChar = 'a';
By making one of these changes, you should be able to fix the "incompatible types: char cannot be converted to String" error in your code.</t>
  </si>
  <si>
    <t>The error "illegal start of expression" usually means that the Java compiler encountered a syntax error while parsing your code, and it doesn't recognize the first token in a statement or expression.
Here are some possible reasons why you might see this error:
    Missing semicolon: Check if you have missed a semicolon at the end of a statement. In Java, all statements must end with a semicolon.
    Mismatched braces: Check if you have mismatched braces, parentheses or brackets. Make sure that each opening brace, parentheses or bracket has a corresponding closing brace, parentheses or bracket.
    Typo or syntax error: Check if you have any typos or syntax errors in your code. This might include misspelling a keyword or using an incorrect operator.
To fix the error "illegal start of expression", you need to carefully review your code and look for any syntax errors that might be causing the problem. Check that all statements have a semicolon at the end, all braces, parentheses and brackets are correctly matched, and there are no typos or syntax errors. Once you have corrected any errors, you should be able to compile your code successfully.</t>
  </si>
  <si>
    <t>To fix the "illegal start of expression" error in your Java code, you need to identify the source of the error and correct it. Here are a few steps you can take to fix this error:
    Check for missing semicolons: Make sure that all statements in your code end with a semicolon. For example:
csharp
int x = 5;
System.out.println(x);
    Check for mismatched parentheses, braces, or brackets: Make sure that each opening parenthesis, brace, or bracket has a corresponding closing one. For example:
csharp
if (x &gt; 0) {
  System.out.println("x is positive");
}
    Check for syntax errors: Make sure that you are using the correct syntax for each statement. For example, if you are using an if statement, make sure that you have included the condition in parentheses and the statement in braces. Here is an example:
csharp
if (x &gt; 0) {
  System.out.println("x is positive");
} else {
  System.out.println("x is not positive");
}
    Check for typos: Make sure that all keywords, variable names, and method names are spelled correctly. For example, the keyword "public" must be spelled correctly in order for the code to compile.
Once you have identified the source of the error, you can correct it and recompile your code to see if the error has been resolved.</t>
  </si>
  <si>
    <t>The error "cannot find symbol" in Java usually means that the compiler cannot find a variable, class, or method that you have referenced in your code.
Here are some possible reasons why you might see this error:
    Incorrect spelling: Check if you have misspelled the variable, class, or method name in your code. In Java, all variable, class, and method names are case sensitive, so "MyClass" and "myclass" are two different names.
    Missing import statement: If you are using a class from a different package, you need to import it first. Make sure that you have included the correct import statement at the beginning of your code.
    Scope issues: If the variable, class, or method that you are referencing is declared in a different scope, such as a different method or class, you may not be able to access it. Check that you have declared the variable, class, or method in the correct scope.
To fix the "cannot find symbol" error, you need to identify the source of the error and correct it. Here are a few steps you can take to fix this error:
    Check for typos: Make sure that you have spelled the variable, class, or method name correctly. In Java, all names are case-sensitive.
    Check for missing import statements: If you are using a class from a different package, make sure that you have included the correct import statement at the beginning of your code.
    Check the scope: Make sure that the variable, class, or method that you are referencing is declared in the correct scope and is accessible from where you are trying to access it.
    Check if the code that defines the symbol was compiled: If the symbol is defined in a different file, check that it was compiled successfully and that the compiled file is available.
Once you have identified and fixed the error, you should be able to compile your code successfully.</t>
  </si>
  <si>
    <t>To fix the "cannot find symbol" error in your Java code, you need to identify the source of the error and correct it. Here are some steps you can take to fix this error:
    Check for typos: Make sure that you have spelled the variable, class, or method name correctly. In Java, all names are case-sensitive. For example, if you have a variable named myVariable, make sure that you are using the same spelling and capitalization throughout your code.
    Check for missing import statements: If you are using a class from a different package, make sure that you have included the correct import statement at the beginning of your code. For example, if you are using the ArrayList class from the java.util package, you need to include the following import statement:
java
import java.util.ArrayList;
    Check the scope: Make sure that the variable, class, or method that you are referencing is declared in the correct scope and is accessible from where you are trying to access it. For example, if you have declared a variable inside a method, you cannot access it from outside the method.
    Check if the code that defines the symbol was compiled: If the symbol is defined in a different file, check that it was compiled successfully and that the compiled file is available. For example, if you are using a class from another file, make sure that the other file has been compiled and that the compiled file is available.
Once you have identified and fixed the error, you should be able to compile your code successfully.</t>
  </si>
  <si>
    <t>The error "array required, but List&lt;String&gt; found" in Java means that you are trying to use a List&lt;String&gt; object as if it were an array.
In Java, an array is a fixed-size collection of elements of the same type, while a List&lt;String&gt; is a variable-size collection that can hold elements of any type. They are two different data structures and cannot be used interchangeably.
To fix this error, you need to either use an array instead of a List&lt;String&gt;, or convert the List&lt;String&gt; to an array using the toArray() method. Here are some examples:
    Using an array:
arduino
String[] myArray = new String[5];
myArray[0] = "first element";
    Converting a List&lt;String&gt; to an array:
arduino
List&lt;String&gt; myList = new ArrayList&lt;String&gt;();
myList.add("first element");
String[] myArray = myList.toArray(new String[0]);
In this example, the toArray() method is used to convert the List&lt;String&gt; object to a String array.
Alternatively,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I hope this helps!</t>
  </si>
  <si>
    <t>To fix the "array required, but List&lt;String&gt; found" error in your Java code, you need to either use an array instead of a List&lt;String&gt; or convert the List&lt;String&gt; to an array using the toArray() method. Here are some steps you can take to fix this error:
    Use an array: If you want to use an array, you need to declare and initialize it with a fixed size, and then access its elements using indexing. Here is an example:
arduino
String[] myArray = new String[5];
myArray[0] = "first element";
    Convert the List&lt;String&gt; to an array: If you want to use a List&lt;String&gt; instead of an array, you can convert it to an array using the toArray() method. Here is an example:
arduino
List&lt;String&gt; myList = new ArrayList&lt;String&gt;();
myList.add("first element");
String[] myArray = myList.toArray(new String[0]);
In this example, the toArray() method is used to convert the List&lt;String&gt; object to a String array.
    Use List&lt;String&gt; methods: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Once you have made the necessary changes, you should be able to compile your code without errors.</t>
  </si>
  <si>
    <t>The error "unexpected type" in Java means that the compiler encountered a type that was unexpected or incorrect in the current context.
Here are some possible reasons why you might see this error:
    Incorrect use of operators: Check if you are using operators incorrectly, such as using a binary operator with a non-numeric type.
    Invalid use of reserved words: Check if you are using reserved words, such as true, false, null, as variables, which are not allowed in Java.
    Incorrect use of data types: Check if you are using data types incorrectly, such as using a variable of one data type in a context that expects another data type.
    Syntax error: Check if you have any syntax errors in your code, such as missing braces, semicolons, or parentheses.
To fix the "unexpected type" error, you need to identify the source of the error and correct it. Here are some steps you can take to fix this error:
    Review the context: Look at the context where the error occurred and see if there are any type mismatches or operator misuses.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Check for incorrect data types: Make sure that you are using the correct data types in each context. For example, if you are trying to perform a mathematical operation, make sure that you are using numeric data types.
Once you have identified and fixed the error, you should be able to compile your code successfully.</t>
  </si>
  <si>
    <t>To fix the "unexpected type" error in your Java code, you need to identify the source of the error and correct it. Here are some steps you can take to fix this error:
    Review the context: Look at the context where the error occurred and see if there are any type mismatches or operator misuses. Check if you have used the correct data types in each context.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Verify that you are using the correct operators: Check if you are using operators correctly, such as using a binary operator with a non-numeric type.
    Ensure that you are not using reserved words: Make sure that you are not using reserved words, such as true, false, null, as variables, which are not allowed in Java.
    Check if the unexpected type is caused by casting: If you are trying to cast an object to an incompatible type, you might see the "unexpected type" error. Check if you have used the correct type for casting.
Once you have identified and fixed the error, you should be able to compile your code successfully.</t>
  </si>
  <si>
    <t>The error "missing return statement" in Java means that a method is missing a required return statement. In Java, all methods that have a non-void return type (i.e., a return type other than void) must include a return statement that specifies the value to be returned.
Here are some possible reasons why you might see this error:
    The method is missing a return statement: Check if the method has a non-void return type and make sure that it includes a return statement that specifies the value to be returned.
    The return statement is missing or unreachable: Check if the return statement is missing or if it is inside a block of code that may not always execute, such as an if statement or a loop.
    The method may not be able to return a value under certain conditions: If the method is conditional or based on user input, there may be cases where it cannot return a value.
To fix the "missing return statement" error,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Once you have added the required return statement, you should be able to compile your code without errors.</t>
  </si>
  <si>
    <t>To fix the "missing return statement" error in your Java code,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Here is an example code that demonstrates how to fix this error:
arduino
public int myMethod(int x) {
    if (x &lt; 0) {
        return -1;
    } else if (x == 0) {
        return 0;
    } else {
        return 1;
    }
}
In this example, the myMethod() method takes an integer x as input and returns -1 if x is negative, 0 if x is zero, and 1 if x is positive.
Once you have added the required return statement, you should be able to compile your code without errors.</t>
  </si>
  <si>
    <t>The error "non-static method &lt;method name&gt; cannot be referenced from a static context" in Java means that you are trying to call an instance method from a static method or a static block. In Java, static methods and static blocks are associated with the class itself rather than with individual objects of the class, while instance methods are associated with individual objects of the class.
Here are some possible reasons why you might see this error:
    You are trying to call an instance method from a static method or a static block: Check if the method that you are trying to call is an instance method, and if it is, make sure that you call it from an instance of the class rather than from a static method or a static block.
    You are trying to call a non-static method from a static context: If the method that you are trying to call is a non-static method, make sure that you call it from an instance of the class rather than from a static method or a static block.
To fix the "non-static method &lt;method name&gt; cannot be referenced from a static context" error,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</si>
  <si>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To fix the "non-static method &lt;method name&gt; cannot be referenced from a static context" error in your Java code,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</si>
  <si>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The error "identifier expected" in Java means that the compiler is expecting to see an identifier (such as a variable name, method name, or class name) in the code, but it found something else instead. An identifier is a name given to a variable, method, class, or other programming element in your code.
Here are some possible reasons why you might see this error:
    You have misspelled an identifier: Check if you have spelled the identifier correctly. Make sure that the identifier does not contain any spaces, special characters, or reserved keywords.
    You have not declared the identifier: Check if you have declared the identifier before using it in your code. If you are using a variable, make sure that you have declared it with a data type.
    You are trying to use a reserved keyword as an identifier: Check if you are using any reserved keywords as identifiers. Reserved keywords are words that have a special meaning in Java and cannot be used as identifiers.
To fix the "identifier expected" error,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Once you have identified and fixed the error, you should be able to compile your code without errors.</t>
  </si>
  <si>
    <t>To fix the "identifier expected" error in your Java code,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Here is an example code that demonstrates how to fix this error:
arduino
public class MyClass {
    public static void main(String[] args) {
        String myString = "Hello World";
        int myInt = 123;
        boolean myBoolean = true;
        System.out.println(myString);
        System.out.println(myInt);
        System.out.println(myBoolean);
    }
}
In this example, we have declared three variables (myString, myInt, and myBoolean) and used them in the main() method. We have also used the System.out.println() method to print the values of the variables to the console.
Once you have identified and fixed the error, you should be able to compile your code without errors.</t>
  </si>
  <si>
    <t>The error "cannot find symbol" in Java means that the compiler is unable to find a symbol (such as a variable, method, or class) that has been referenced in your code. This error can occur for several reasons:
    Typographical errors: Check if you have misspelled the name of the symbol.
    Incorrect scope: Check if the symbol is defined in the correct scope. For example, if you are trying to access a variable inside a method, make sure that the variable is declared inside the same method or in a wider scope.
    Missing import statement: If the symbol is defined in a different class or package, check if you have imported the class or package correctly.
    Incorrect package or class name: Check if you have specified the correct package or class name for the symbol.
To fix the "cannot find symbol" error,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Once you have identified and fixed the error, you should be able to compile your code without errors.</t>
  </si>
  <si>
    <t>To fix the "cannot find symbol" error in your Java code,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Here is an example code that demonstrates how to fix this error:
java
import java.util.Scanner;
public class MyClass {
    public static void main(String[] args) {
        Scanner scanner = new Scanner(System.in);
        System.out.print("Enter your name: ");
        String name = scanner.nextLine();
        System.out.println("Hello, " + name + "!");
        scanner.close();
    }
}
In this example, we have imported the java.util.Scanner class to read input from the console. We have declared a Scanner object named scanner, used it to read the user's name, and printed a greeting message that includes the user's name.
Once you have identified and fixed the error, you should be able to compile your code without errors.</t>
  </si>
  <si>
    <t>The error "variable &lt;variable name&gt; is already defined in method &lt;method name&gt;" in Java means that you have declared a variable with the same name as an existing variable in the same method. In Java, you cannot declare two variables with the same name in the same scope, as it would create ambiguity and confusion for the compiler.
Here are some possible reasons why you might see this error:
    You have accidentally declared the same variable twice: Check if you have declared the same variable twice in the same method. If you have, remove the duplicate declaration.
    You have used the same variable name in different parts of the method: Check if you have used the same variable name in different parts of the method. If you have, rename one of the variables to a different name.
To fix the "variable &lt;variable name&gt; is already defined in method &lt;method name&gt;" error,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</si>
  <si>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To fix the "variable &lt;variable name&gt; is already defined in method &lt;method name&gt;" error in your Java code,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</si>
  <si>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The error "';' expected" in test.java at line 14 means that the compiler was expecting to find a semicolon (;) at that particular line in the code, but it was missing. In Java, semicolons are used to separate statements, and if one is missing or misplaced, it can cause a syntax error.
To resolve the error, you should go to line 14 in the code and add a semicolon at the end of the statement that is supposed to end there.</t>
  </si>
  <si>
    <t>To fix the "';' expected" error in test.java at line 14, you need to add a semicolon (;) at the end of the statement that is supposed to end there. Here are the steps you can follow:
    Locate line 14 in the code where the error is occurring.
    Check the statement that should be ending at that line and make sure it is complete.
    Add a semicolon (;) at the end of the statement. For example, if the statement is System.out.println("Hello World"), you should modify it to System.out.println("Hello World");.
    Save the changes to the file and recompile it.
After following these steps, the error should be resolved, and the code should compile successfully.</t>
  </si>
  <si>
    <t>The error "class, interface, enum, or record expected" in test.java at line 1 means that the compiler was expecting to find a class, interface, enum, or record declaration at the beginning of the code file but did not find one.
In Java, the file name should match the name of the class that is defined in it. Also, the class, interface, enum, or record declaration should be the first statement in the file. If either of these conditions is not met, the compiler will generate this error.
To resolve the error, you should check the beginning of the code file and ensure that it starts with a class, interface, enum, or record declaration, and that the name of the file matches the name of the class.</t>
  </si>
  <si>
    <t>To fix the "class, interface, enum, or record expected" error in test.java at line 1, you need to ensure that the code file starts with a class, interface, enum, or record declaration, and that the name of the file matches the name of the class. Here are the steps you can follow:
    Check the name of the file and ensure that it matches the name of the class defined in it. For example, if the class is named "MyClass", the file should be named "MyClass.java".
    Check that the file starts with a class, interface, enum, or record declaration. For example, if the file contains a class, the first line of the file should start with the keyword "class", followed by the class name and the opening curly brace. Example: public class MyClass {
    If the file already contains a class declaration, ensure that it is properly formatted and closed with a closing curly brace (}).
    Save the changes to the file and recompile it.
After following these steps, the error should be resolved, and the code should compile successfully.</t>
  </si>
  <si>
    <t>The error "unclosed character literal" in test.java at line 14 means that there is a character literal in the code that is not closed properly. A character literal is a single character enclosed in single quotes (' ').
In Java, character literals must be enclosed in single quotes, and if there is no closing single quote, or if there are multiple characters enclosed in single quotes, the compiler will generate this error.
To resolve the error, you should locate the character literal that is causing the error and ensure that it is enclosed in single quotes and has a closing single quote at the end.</t>
  </si>
  <si>
    <t>To fix the "unclosed character literal" error in test.java at line 14, you need to ensure that the character literal is enclosed in single quotes and has a closing single quote at the end. Here are the steps you can follow:
    Locate line 14 in the code where the error is occurring.
    Look for a character literal that is not closed properly. Character literals are single characters enclosed in single quotes. Example: 'A'
    Check that the character literal is properly enclosed in single quotes and that there is a closing single quote at the end. For example, if the character literal is 'A', you should make sure it is enclosed in single quotes and has a closing single quote at the end. Example: 'A'
    Save the changes to the file and recompile it.
After following these steps, the error should be resolved, and the code should compile successfully.</t>
  </si>
  <si>
    <t>returning from a constructor</t>
  </si>
  <si>
    <t>The error "incompatible types: unexpected return value" in test.java at line 10 means that the method is returning a value of a type that is different from the type that was declared in the method signature.
In Java, the return type of a method is declared in the method signature, and if the type of the returned value is not compatible with the declared return type, the compiler will generate this error.
To resolve the error, you should check the method signature to ensure that the declared return type matches the type of the value being returned.</t>
  </si>
  <si>
    <t>To fix the "incompatible types: unexpected return value" error in test.java at line 10, you need to ensure that the method is returning a value of the same type that was declared in the method signature. Here are the steps you can follow:
    Locate line 10 in the code where the error is occurring.
    Check the method signature to see what type of value it should be returning. For example, if the method signature is public int myMethod(), the method should return a value of type int.
    Check that the value being returned is of the same type as the declared return type. For example, if the method signature is public int myMethod(), the value being returned should be an integer.
    If the value being returned is not of the same type as the declared return type, you should modify the code so that it returns a value of the correct type.
    Save the changes to the file and recompile it.
After following these steps, the error should be resolved, and the code should compile successfully.</t>
  </si>
  <si>
    <t>The error "incompatible types: String[] cannot be converted to List&lt;String&gt;" in test.java at line 16 means that there is an attempt to assign an array of Strings to a List of Strings. Arrays and Lists are different data structures in Java, and they cannot be assigned to each other directly.
In Java, arrays are objects that hold a fixed number of values of the same type, while Lists are objects that can hold a variable number of values of any type.
To resolve the error, you should convert the array to a List, or modify the code to work with an array instead of a List.</t>
  </si>
  <si>
    <t>To fix the "incompatible types: String[] cannot be converted to List&lt;String&gt;" error in test.java at line 16, you need to convert the array to a List or modify the code to work with an array instead of a List. Here are the steps you can follow:
    Locate line 16 in the code where the error is occurring.
    Check the types of the variables involved in the assignment. For example, if the code is trying to assign a String array to a List&lt;String&gt;, the error is caused because the array and the list are incompatible types.
    Convert the array to a List. You can use the Arrays.asList() method to convert the array to a List. Example: List&lt;String&gt; myList = Arrays.asList(myArray);
    Modify the code to work with an array instead of a List. If the code does not require a List, you can modify it to work with an array. For example, if the code is using a List to iterate over its elements, you can modify it to use a for loop to iterate over the array elements.
After making the necessary changes, save the file and recompile it. The error should be resolved, and the code should compile successfully.</t>
  </si>
  <si>
    <t>The error "cannot find symbol" in test.java at line 7 means that the compiler could not find the symbol (variable, method, or class) that is being referenced in the code.
In Java, when you reference a symbol (variable, method, or class), the compiler looks for it in the current scope, and if it cannot find it, it generates this error.
To resolve the error, you should check the spelling and the scope of the symbol being referenced to ensure that it exists and is accessible from the current scope.</t>
  </si>
  <si>
    <t>To fix the "cannot find symbol" error in test.java at line 7, you need to locate the symbol being referenced and ensure that it exists and is accessible from the current scope. Here are the steps you can follow:
    Locate line 7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</si>
  <si>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To fix the "variable reverse_word might not have been initialized" error in test.java at line 5, you need to initialize the variable reverse_word with a value before it is used in the code. Here are the steps you can follow:
    Locate line 5 in the code where the error is occurring.
    Check that the variable reverse_word has been declared and that it is a local variable.
    Initialize the variable reverse_word with a value. For example, you can initialize it to an empty string ("") or to a null value (null). Example: String reverse_word = "";
    Ensure that the variable is initialized before it is used in the code.
    Save the changes to the file and recompile it.
After following these steps, the error should be resolved, and the code should compile successfully.</t>
  </si>
  <si>
    <t>The error "variable reverse_word might not have been initialized" in test.java at line 5 means that the variable reverse_word has been declared but has not been initialized with a value before it is used in the code.
In Java, local variables must be initialized with a value before they can be used in the code. If a local variable is not initialized, the compiler cannot determine its value at runtime, which can result in unexpected behavior or errors.
To resolve the error, you should initialize the variable reverse_word with a value before it is used in the code.</t>
  </si>
  <si>
    <t>The error "cannot find symbol" in test.java at line 13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</si>
  <si>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13, you need to locate the symbol being referenced and ensure that it exists and is accessible from the current scope. Here are the steps you can follow:
    Locate line 13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</si>
  <si>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"class jaimie_C2 is public, should be declared in a file named jaimie_C2.java" in test.java at line 3 means that there is a class named jaimie_C2 declared as public in the file test.java.
In Java, if a class is declared as public, its name must match the name of the file that contains it. This is a requirement of the Java compiler.
To resolve the error, you should either rename the file to match the name of the public class, or rename the public class to match the name of the file.</t>
  </si>
  <si>
    <t>To fix the "class jaimie_C2 is public, should be declared in a file named jaimie_C2.java" error in test.java at line 3, you need to either rename the file to match the name of the public class or rename the public class to match the name of the file. Here are the steps you can follow:
    Locate line 3 in the code where the error is occurring.
    Check that there is a public class named jaimie_C2 declared in the file test.java.
    Rename the file to match the name of the public class. For example, if the public class is named jaimie_C2, you can rename the file to jaimie_C2.java.
    Alternatively, you can rename the public class to match the name of the file. For example, if the file is named test.java, you can rename the public class to test.
    Save the changes to the file and recompile it.
After following these steps, the error should be resolved, and the code should compile successfully.</t>
  </si>
  <si>
    <t>The error "cannot find symbol" in test.java at line 12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</si>
  <si>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12, you need to locate the symbol being referenced and ensure that it exists and is accessible from the current scope. Here are the steps you can follow:
    Locate line 12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</si>
  <si>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"incompatible types: possible lossy conversion from int to char" in test.java at line 12 means that there is an attempt to assign an integer value to a variable of type char, which may result in a loss of data.
In Java, the char data type represents a single character, while the int data type represents a 32-bit signed integer. When assigning an integer value to a char variable, the compiler may truncate the integer value to fit into the char data type, which can result in a loss of information.
To resolve the error, you should either change the data type of the variable to int or convert the integer value to a char value explicitly.</t>
  </si>
  <si>
    <t>To fix the "incompatible types: possible lossy conversion from int to char" error in test.java at line 12, you need to either change the data type of the variable to int or convert the integer value to a char value explicitly. Here are the steps you can follow:
    Locate line 12 in the code where the error is occurring.
    Check the data types of the variables involved in the assignment. For example, if the code is trying to assign an int value to a char variable, the error is caused because the int value may not fit into the char data type.
    Change the data type of the variable to int if it can accommodate the larger value. For example, if the value being assigned is an ASCII code and you need to perform arithmetic operations, you should use an int data type instead of a char data type. Example: int ascii_code = 65;
    Convert the integer value to a char value explicitly using a typecast. Example: char myChar = (char) ascii_code;
    Make the necessary changes to the code to resolve the error.
    Save the changes to the file and recompile it.
After following these steps, the error should be resolved, and the code should compile successfully.</t>
  </si>
  <si>
    <t>The error "incompatible types: boolean cannot be converted to String" in test.java at line 16 means that there is an attempt to assign a boolean value to a variable of type String.
In Java, the boolean data type can have two possible values: true or false. On the other hand, the String data type is a sequence of characters. When assigning a boolean value to a String variable, the compiler cannot perform the conversion automatically because there is no logical way to convert a boolean to a string.
To resolve the error, you should either change the data type of the variable to boolean or convert the boolean value to a string value explicitly.</t>
  </si>
  <si>
    <t>To fix the "incompatible types: boolean cannot be converted to String" error in test.java at line 16, you need to either change the data type of the variable to boolean or convert the boolean value to a string value explicitly. Here are the steps you can follow:
    Locate line 16 in the code where the error is occurring.
    Check the data types of the variables involved in the assignment. For example, if the code is trying to assign a boolean value to a String variable, the error is caused because the data types are not compatible.
    Change the data type of the variable to boolean if it is the correct data type for the value being assigned. Example: boolean isUpperCase = true;
    Convert the boolean value to a String value explicitly using the Boolean.toString() method. Example: String strIsUpperCase = Boolean.toString(isUpperCase);
    Alternatively, you can use string concatenation to convert the boolean value to a String value. Example: String strIsUpperCase = "" + isUpperCase;
    Make the necessary changes to the code to resolve the error.
    Save the changes to the file and recompile it.
After following these steps, the error should be resolved, and the code should compile successfully.</t>
  </si>
  <si>
    <t xml:space="preserve">The error message "non-static method reverse(String) cannot be referenced from a static context" means that you are trying to call a non-static method from a static context in your Java code.
In Java, static methods or variables belong to the class and not to an instance of the class. Non-static methods, on the other hand, belong to an instance of the class and can only be accessed through an object of that class.
In your case, you are trying to call the non-static method "reverse(String)" from a static context. This is not allowed, because non-static methods need an object to be called, and static contexts don't have an associated object.
To fix the error, you can either make the "reverse" method static or create an instance of the class containing the "reverse" method and call it on the instance.
Here's an example of how you can create an instance and call the method on it:
java
public class Test {
   public void reverse(String str) {
      // method code here
   }
   public static void main(String[] args) {
      Test testObj = new Test();  // create an instance of the Test class
      testObj.reverse("Hello");   // call the reverse method on the instance
   }
}
</t>
  </si>
  <si>
    <t>To fix the error "non-static method reverse(String) cannot be referenced from a static context", you have two options:
    Make the reverse() method static: If the reverse() method is not dependent on any object or instance variables of the class, you can make it static so that it can be called from a static context. Here's an example of how you can make the reverse() method static:
java
public class MyClass {
    public static String reverse(String str) {
        // implementation of the reverse() method
    }
    public static void main(String[] args) {
        String reversedString = MyClass.reverse("Hello World");
        System.out.println(reversedString);
    }
}
    Create an instance of the class and call the non-static reverse() method on the instance: If the reverse() method depends on some instance variables of the class, you need to create an instance of the class and call the method on that instance. Here's an example of how you can create an instance of the class and call the reverse() method on the instance:
java
public class MyClass {
    public String reverse(String str) {
        // implementation of the reverse() method
    }
    public static void main(String[] args) {
        MyClass obj = new MyClass();
        String reversedString = obj.reverse("Hello World");
        System.out.println(reversedString);
    }
}
By creating an instance of the class and calling the reverse() method on that instance, you can access any instance variables or methods of the class within the reverse() method.</t>
  </si>
  <si>
    <t>This error message typically occurs when you try to use a "for-each" loop on an expression that is not iterable.
In Java, the "for-each" loop is a shorthand for iterating over all the elements in an iterable object. The syntax of a "for-each" loop is:
less
for (element_type element : iterable_object) {
    // statements to be executed for each element
}
In this loop, the "iterable_object" must be an object that implements the Iterable interface, such as an array or a collection. The loop variable "element" is assigned the value of each element in the iterable object in turn.
The error message you received indicates that the expression you used as the iterable object in your "for-each" loop is not iterable. This could be because you used an expression of the wrong type, or because the object you are trying to iterate over does not implement the Iterable interface.
To fix the error, make sure that the expression you use as the iterable object is of a type that can be iterated over, such as an array or a collection. If the object you want to iterate over does not implement the Iterable interface, you may need to use a different type of loop or convert the object to a type that does implement Iterable.</t>
  </si>
  <si>
    <t>To fix this error, you need to ensure that the expression you are using in the "for-each" loop is iterable.
Here are a few things you can check and try:
    Check that the expression you are using is of a type that can be iterated over. For example, if you are trying to iterate over an array, make sure that you have declared the array properly.
    Ensure that the type of the loop variable is compatible with the elements of the iterable object. For example, if you are iterating over an array of integers, the loop variable should be of type "int" or "Integer".
    Make sure that the object you are trying to iterate over implements the Iterable interface. If it does not, you may need to use a different type of loop or convert the object to a type that does implement Iterable.
Here's an example of how to use a "for-each" loop to iterate over an array of integers:
csharp
int[] numbers = {1, 2, 3, 4, 5};
for (int number : numbers) {
    System.out.println(number);
}
In this example, the "numbers" array is declared as an array of integers. The "for-each" loop iterates over each element of the array, assigning the value of each element to the loop variable "number". The loop body prints the value of each element to the console.</t>
  </si>
  <si>
    <t>In Java, an abstract class or interface cannot be instantiated directly using the "new" keyword. An abstract class or interface is a class or interface that is declared with the "abstract" keyword, and it may contain abstract methods that are not implemented in the class or interface itself.
The error message "List is abstract; cannot be instantiated" means that you are trying to create an instance of the abstract class or interface "List" using the "new" keyword, which is not allowed.
The "List" interface is an abstract data type in Java that defines an ordered collection of elements. It is implemented by various concrete classes such as ArrayList, LinkedList, and Vector. To use a List in your code, you need to create an instance of one of these concrete classes rather than the abstract List interface.
Here's an example of how to create an instance of an ArrayList, which is a concrete implementation of the List interface:
arduino
List&lt;String&gt; myList = new ArrayList&lt;String&gt;();
In this example, we are creating an ArrayList of Strings and assigning it to the "myList" variable. This creates a concrete instance of a List that can be used to store and manipulate a list of strings.</t>
  </si>
  <si>
    <t>To fix the error "List is abstract; cannot be instantiated", you need to create an instance of a concrete implementation of the List interface, rather than trying to create an instance of the abstract List interface directly.
Here's an example of how to create an ArrayList, which is a concrete implementation of the List interface, and store some strings in it:
csharp
List&lt;String&gt; myList = new ArrayList&lt;String&gt;();
myList.add("apple");
myList.add("banana");
myList.add("orange");
In this example, we create an ArrayList of Strings using the "new" keyword, and assign it to the variable "myList". Then, we add some strings to the list using the "add" method.
You can also use other concrete implementations of the List interface, such as LinkedList or Vector, depending on your specific needs.
It's important to remember that the abstract List interface defines the common behavior and methods that all concrete implementations of List should implement, but you cannot directly create an instance of the abstract List interface. Instead, you should create an instance of a concrete implementation of List and use that to store and manipulate your data.</t>
  </si>
  <si>
    <t>In Java, primitive types like "char" are not objects, so they do not have methods or fields like objects do. When you try to dereference a primitive type, such as calling a method on a "char" variable, you will get the error message "char cannot be dereferenced".
For example, consider the following code:
arduino
char c = 'a';
int length = c.length();
Here, we are trying to get the length of the "c" variable, which is a "char". However, "char" is a primitive type in Java and does not have a "length" method. This will result in the error "char cannot be dereferenced".
To fix this error, you need to make sure that you are not trying to call methods on primitive types. If you need to work with characters as objects, you can use the "Character" wrapper class, which provides methods for working with characters. Here's an example of how to use the "Character" class to get the length of a character as a string:
arduino
char c = 'a';
String charString = Character.toString(c);
int length = charString.length();
In this example, we convert the "char" variable "c" to a string using the "Character.toString()" method, and then get the length of the resulting string using the "length()" method. This code will not result in the "char cannot be dereferenced" error.</t>
  </si>
  <si>
    <t>In Java, primitive data types like "char" are not objects, so they do not have methods or fields like objects do. Hence, when you try to call a method on a primitive data type like "char", you will get the error message "char cannot be dereferenced".
To fix this error, you need to make sure that you are not trying to call methods on primitive types like "char". Instead, you can use the wrapper class "Character" to perform operations on characters.
Here's an example of how to fix the error by using the "Character" wrapper class:
arduino
char c = 'a';
String charString = Character.toString(c);
int length = charString.length();
In this example, we first convert the "char" variable "c" to a string using the "Character.toString()" method, which returns a string representation of the character. We then call the "length()" method on the resulting string to get the length of the character string.
Alternatively, if you just need to compare a "char" value to another character, you can simply use the equality operator "==" instead of calling methods on the "char" value. For example:
arduino
char c = 'a';
if (c == 'b') {
    // do something
}
Here, we are comparing the value of "c" to the character 'b' using the equality operator "==". This code will not result in the "char cannot be dereferenced" error.</t>
  </si>
  <si>
    <t xml:space="preserve">Explanation not completely right with "extra space" </t>
  </si>
  <si>
    <t>The error message "unclosed string literal" in Java means that you have a string that is not properly terminated with a closing quote.
In Java, a string literal is a sequence of characters enclosed in double quotes, like this:
java
String myString = "Hello, world!";
If you forget to close the string with a double quote, or if there is a syntax error that prevents the compiler from recognizing the closing quote, you will get the "unclosed string literal" error.
To fix this error, you need to add a closing double quote to the end of the string. Here's an example of what the error might look like and how to fix it:
java
// Example code with an unclosed string literal
String myString = "This is a string literal that was not properly terminated;
// Fix the error by adding a closing double quote
String myFixedString = "This is a string literal that has been properly terminated";
In this example, the error is caused by the missing double quote at the end of the string. The fix is to add the missing double quote at the end of the string so that it is properly terminated.
Note that if your string contains a double quote character within the string, you will need to escape it using a backslash character, like this:
java
String myString = "This is a string with a \"double quote\" character in it";
In this example, the backslash before the double quote tells the compiler that the double quote character should be treated as part of the string, and not as a string terminator.</t>
  </si>
  <si>
    <t>To fix the "unclosed string literal" error in Java, you need to add a closing double quote to the end of the string that is causing the error. Here are the steps you can follow to fix the error:
    Identify the line number mentioned in the error message: The error message should mention the line number where the unclosed string literal is located. In your case, the line number is 33.
    Locate the unclosed string literal: Go to the line number mentioned in the error message and look for the string literal that is not properly terminated. The error message should give you a clue as to which string literal is causing the error.
    Add a closing double quote to the end of the string: Once you have located the unclosed string literal, add a closing double quote to the end of the string. For example, if the string literal is "Hello, world!", you should add a double quote to the end of the string like this:
java
String myString = "Hello, world!";
If you have a string that contains a double quote character within the string, you will need to escape it using a backslash character, like this:
java
String myString = "This is a string with a \"double quote\" character in it";
    Save the file and recompile: After you have added the closing double quote to the string literal, save the file and recompile your Java code. The "unclosed string literal" error should be resolved if you have properly closed all string literals in your code.
By following these steps, you should be able to fix the "unclosed string literal" error in your Java code.</t>
  </si>
  <si>
    <t>The error message "non-static variable count cannot be referenced from a static context" means that you are trying to access an instance variable from a static method or block in your Java code.
In Java, a static method or block belongs to the class and not to an instance of the class. Instance variables, on the other hand, belong to an instance of the class and can only be accessed through an object of that class.
In your case, you are trying to access the instance variable count from a static method or block. This is not allowed, because static contexts don't have an associated object and thus can't access instance variables.
To fix the error, you can either make the count variable static or create an instance of the class containing the count variable and access it through that instance.
Here's an example of how you can create an instance and access the count variable through it:
java
public class MyClass {
    int count = 0; // instance variable
    public void incrementCount() {
        count++;
    }
    public static void main(String[] args) {
        MyClass obj = new MyClass(); // create an instance of the class
        obj.incrementCount(); // access the count variable through the instance
    }
}
In this example, the count variable is an instance variable, and the incrementCount() method increments it. We create an instance of the class and call the incrementCount() method on that instance to access the count variable.
Alternatively, you can make the count variable static so that it belongs to the class instead of an instance. Here's an example of how you can make the count variable static:
java
public class MyClass {
    static int count = 0; // static variable
    public static void incrementCount() {
        count++;
    }
    public static void main(String[] args) {
        incrementCount(); // access the count variable through the class
    }
}
In this example, we make the count variable static, so it can be accessed from a static context. We also make the incrementCount() method static so that it can access the count variable. We call the incrementCount() method directly from the static main() method to access the count variable.</t>
  </si>
  <si>
    <t>To fix the error "non-static variable count cannot be referenced from a static context", you have two options:
    Make the count variable static: If the count variable does not depend on any object or instance variables of the class, you can make it static so that it can be accessed from a static context. Here's an example of how you can make the count variable static:
java
public class MyClass {
    static int count = 0; // make count static
    public static void incrementCount() {
        count++; // access count from a static context
    }
    public static void main(String[] args) {
        incrementCount(); // call the method from a static context
    }
}
    Create an instance of the class and access the non-static count variable through the instance: If the count variable depends on some instance variables of the class, you need to create an instance of the class and access the variable through that instance. Here's an example of how you can create an instance of the class and access the count variable through the instance:
java
public class MyClass {
    int count = 0; // non-static count variable
    public void incrementCount() {
        count++; // access count through an instance
    }
    public static void main(String[] args) {
        MyClass obj = new MyClass(); // create an instance of the class
        obj.incrementCount(); // call the method on the instance
    }
}
By creating an instance of the class and calling the method on that instance, you can access any instance variables or methods of the class within the method, including the non-static count variable.</t>
  </si>
  <si>
    <t>test.java:29: error: illegal character: '\u201c'</t>
  </si>
  <si>
    <t>The error message is indicating that there is an illegal character in the file test.java at line 29. The character in question is represented as \u201c, which is the Unicode code point for the left double quotation mark “.
This error message usually occurs when you copy and paste code from a word processing program or a website that uses special characters that are not recognized by the compiler. To fix this error, you need to replace the illegal character with a regular double quotation mark ("), which is recognized by the compiler.</t>
  </si>
  <si>
    <t>To fix the error, you need to replace the illegal character '\u201c' with a regular double quotation mark ("). You can manually edit the source code file and replace the character, or you can use a find-and-replace function in your text editor or IDE to replace all occurrences of the illegal character with the correct one.
Here are the steps you can follow to fix the error:
    Open the file test.java in a text editor or IDE.
    Locate the line number specified in the error message (line 29 in this case).
    Look for the illegal character '\u201c' in that line.
    Replace the illegal character with a regular double quotation mark (").
    Save the file and recompile it.
If there are multiple occurrences of the illegal character in the file, you may need to repeat steps 3 and 4 for each occurrence to fix all the errors.</t>
  </si>
  <si>
    <t>The error message "else without if" in test.java at line 33 means that there is an else statement in the code block that does not have a corresponding if statement to go with it.
In other words, the else statement is not attached to any if statement to create a conditional block, which results in a syntax error.
This error often occurs when there is a mistake in the code's conditional logic or when there are unnecessary else statements.
To fix the error, you need to ensure that each else statement has a corresponding if statement. You may also need to restructure your code to remove any unnecessary else statements.</t>
  </si>
  <si>
    <t>To fix the error "else without if" in test.java at line 33, you need to ensure that every else statement in your code is attached to a corresponding if statement. Here are the steps you can follow to fix the error:
    Locate the line number specified in the error message (line 33 in this case).
    Check the code block containing the else statement to see if there is an if statement preceding it. If there is no if statement, add one to create a conditional block. If there is an if statement but it is incomplete or incorrect, fix it as necessary.
    Make sure that the if statement and the else statement are properly nested and have matching curly braces. The code block controlled by the if statement should be enclosed in curly braces, and the code block controlled by the else statement should also be enclosed in curly braces.
    Save the file and recompile it to ensure that the error has been fixed.
It's important to carefully review the logic of your code to ensure that all if statements and else statements are properly paired and that the code behaves as intended.</t>
  </si>
  <si>
    <t>This error means that in the Java code in the file "test.java" on line 14, there is an attempt to use the binary operator "&lt;" with operands that are of incompatible types.
The "&lt;" operator is typically used to compare two values, such as two numbers, and determine whether the left operand is less than the right operand. However, in this case, one or both of the operands being compared are not of a type that can be compared using the "&lt;" operator.
To fix this error, you should check the types of the operands being compared and ensure that they are both of a type that can be compared using the "&lt;" operator. You may need to use typecasting or other techniques to convert the operands to compatible types before performing the comparison.</t>
  </si>
  <si>
    <t>To fix the error "bad operand types for binary operator '&lt;'", you should check the types of the operands being compared and ensure that they are both of a type that can be compared using the "&lt;" operator. Here are a few steps you can follow to resolve this error:
    Check the line number indicated in the error message. In this case, it is line 14 of the "test.java" file.
    Look at the code on that line and identify the operands being compared using the "&lt;" operator.
    Check the data types of the operands being compared. Ensure that they are both of a type that can be compared using the "&lt;" operator. For example, if the left operand is a string and the right operand is a number, you will get this error message.
    If the operands are not of compatible types, you may need to use typecasting or other techniques to convert the operands to compatible types before performing the comparison. For example, if the left operand is a string and the right operand is a number, you may need to convert the string to a number before performing the comparison.
    Make the necessary changes to the code to ensure that both operands are of a compatible type for the "&lt;" operator.
    Save the changes and recompile the code to check if the error is resolved.
I hope this helps!</t>
  </si>
  <si>
    <t>This error message in Java, "test.java:7: error: cannot find symbol" means that there is a reference to a variable or method that cannot be found or recognized by the compiler on line 7 of the "test.java" file.
The error message could be caused by various reasons like misspelled variable name, missing import statement, missing class or method declaration or the variable or method is not in scope.
To resolve this error, you should carefully examine the code on line 7 of the "test.java" file and ensure that all the identifiers used in the code have been declared and defined correctly. Here are some steps you can follow to resolve the error:
    Check the line number indicated in the error message. In this case, it is line 7 of the "test.java" file.
    Look at the code on that line and identify the symbol that the compiler cannot find.
    Check if the symbol has been declared and defined in the correct scope. If not, you need to declare the symbol before using it or change the scope of the declaration so that it is visible in the current scope.
    Check if the symbol name is misspelled. If the symbol name is misspelled, you need to correct the spelling to match the correct name.
    Check if you have imported the correct package or class containing the symbol. If not, you need to add the correct import statement to the beginning of the Java file.
    Once you have made the necessary changes, save the file and recompile the code to check if the error has been resolved.
I hope this helps!</t>
  </si>
  <si>
    <t>To fix the error "test.java:7: error: cannot find symbol" in Java, you need to identify the symbol that the compiler cannot find and take appropriate actions. Here are the steps you can follow to resolve this error:
    Check the line number indicated in the error message. In this case, it is line 7 of the "test.java" file.
    Look at the code on that line and identify the symbol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</si>
  <si>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incompatible types: int[] cannot be converted to int" in Java means that on line 24 of the "test.java" file, there is an attempt to assign an array of integers (int[]) to a variable or expression that expects a single integer value (int).
In Java, arrays and individual values are not interchangeable, and you cannot assign an array to an integer variable or expression directly. This is because an array is a collection of multiple values, while an integer is a single value.
To fix this error, you need to modify the code on line 24 to either assign a single integer value to the variable or expression, or modify the variable or expression to hold an array of integers, depending on what the code is trying to achieve.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Save the changes and recompile the code to check if the error has been resolved.
I hope this helps!</t>
  </si>
  <si>
    <t>To fix the error "test.java:24: error: incompatible types: int[] cannot be converted to int" in Java, you need to modify the code on line 24 to correctly assign an array of integers (int[]) to a variable or expression that expects a single integer value (int).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Here's an example that demonstrates how to assign an array of integers to a single integer variable. If you want to sum all the elements of an array, you can use a loop to add each element to a variable that holds the sum. For example:
python
int[] arr = {1, 2, 3, 4, 5};
int sum = 0;
for (int i = 0; i &lt; arr.length; i++) {
    sum += arr[i];
}
System.out.println(sum); // Output: 15
In this example, we declare an array of integers arr and initialize it with five elements. Then, we declare an integer variable sum and initialize it to zero. We use a for loop to iterate over each element of the array and add it to the sum variable. Finally, we print the value of sum to the console.
    Save the changes and recompile the code to check if the error has been resolved.
I hope this helps!</t>
  </si>
  <si>
    <t>This error message "test.java:123: error: reached end of file while parsing" in Java means that there is a syntax error in the "test.java" file, and the Java compiler has reached the end of the file while parsing the code, expecting to find more code to complete a statement or block.
This error is usually caused by an incomplete statement, such as an unclosed bracket or missing semicolon, or a missing closing brace for a block of code. When the compiler reaches the end of the file and hasn't found the missing code, it throws this error.
To fix this error, you need to carefully examine the code in the "test.java" file and identify the missing code or syntax error.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Save the changes and recompile the code to check if the error has been resolved.
If the error persists, you may need to seek help from other resources, such as online forums, Java documentation, or a Java programming book.
I hope this helps!</t>
  </si>
  <si>
    <t>To fix the error "test.java:123: error: reached end of file while parsing" in Java, you need to identify the syntax error that caused the problem and complete the missing code or syntax element.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If you cannot find any syntax error and the code seems complete, the error could be caused by a missing or incomplete import statement or class declaration at the beginning of the file. Ensure that you have included all necessary import statements and class declarations.
    Save the changes and recompile the code to check if the error has been resolved.
If the error persists, you may need to seek help from other resources, such as online forums, Java documentation, or a Java programming book.
I hope this helps!</t>
  </si>
  <si>
    <t>This error message "test.java:8: error: constructor test in class test cannot be applied to given types" in Java means that there is an error in the code on line 8 of the "test.java" file. Specifically, the error indicates that the constructor for the class "test" cannot be applied to the given types of arguments that are being passed to it.
A constructor is a special method used to create and initialize objects of a class. When a new object is created using the constructor, it must be passed the correct arguments that match the parameters defined in the constructor signature. If the arguments passed to the constructor do not match the defined parameter types, or if there are too many or too few arguments, then the error message will be generated.
To fix this error, you need to ensure that the constructor for the "test" class is called with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Save the changes and recompile the code to check if the error has been resolved.
If the error persists, you may need to seek help from other resources, such as online forums, Java documentation, or a Java programming book.
I hope this helps!</t>
  </si>
  <si>
    <t>To fix the error "test.java:8: error: constructor test in class test cannot be applied to given types" in Java, you need to ensure that the constructor call for the class "test" is being passed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Ensure that the constructor name matches the class name, and that the parameter types and number match the constructor definition.
    Once you have made the necessary changes, save the file and recompile the code to check if the error has been resolved.
Here is an example code snippet to help illustrate how to call a constructor correctly:
csharp
public class Test {
    private int x;
    public Test(int x) {
        this.x = x;
    }
    public int getX() {
        return x;
    }
}
// Calling the constructor in main method
Test t = new Test(10); // Correct constructor call with one integer argument
System.out.println(t.getX()); // Output: 10
In this example, we define a class "Test" with one constructor that takes one integer argument. We then call the constructor with the correct argument type and number in the main method.
I hope this helps!</t>
  </si>
  <si>
    <t>This error message "test.java:137: error: cannot find symbol" in Java means that there is an error in the code on line 137 of the "test.java" file. Specifically, the error indicates that the Java compiler cannot find a symbol or identifier that is being used in the code on that line.
A symbol can refer to a variable, method, class, or package name. When the compiler cannot find a symbol, it means that the symbol has not been declared or defined in the current scope, or that there is a spelling mistake in the symbol name.
To fix this error,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</si>
  <si>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"test.java:137: error: cannot find symbol" in Java,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Here's an example that demonstrates how to fix the error when a variable is not declared in the current scope:
arduino
public class Test {
    public static void main(String[] args) {
        int x = 10;
        int y = 20;
        int sum = x + y + z; // Error: z is not declared in the current scope
        System.out.println(sum);
    }
}
In this example, we have declared variables x and y but not z. When we try to use the variable z to calculate the sum, the compiler throws an error. To fix the error, we need to declare and define the variable z before using it:
arduino
public class Test {
    public static void main(String[] args) {
        int x = 10;
        int y = 20;
        int z = 30; // Declare and define variable z
        int sum = x + y + z;
        System.out.println(sum);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</si>
  <si>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package system does not exist" in Java means that there is an error in the code on line 8 of the "test.java" file. Specifically, the error indicates that the package "system" cannot be found or does not exist.
In Java, packages are used to group related classes and interfaces together. When you use a package in your code, you need to import it at the beginning of the file to let the compiler know where to find the classes or interfaces in that package.
The package "system" is not a standard Java package, so it is likely that the package has been misspelled or does not exist.
To fix this error, you need to check the spelling of the package name and ensure that the package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</si>
  <si>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package system does not exist" in Java, you need to ensure that the package name is spelled correctly and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Here's an example of how to fix the error:
arduino
// Incorrect import statement with a misspelled package name
import system.util.Random;
public class Test {
    public static void main(String[] args) {
        Random rand = new Random();
        int x = rand.nextInt(10);
        System.out.println("Random number: " + x);
    }
}
In this example, we have imported the "Random" class from a misspelled package "system.util.Random". To fix the error, we need to correct the spelling of the package name to "java.util.Random":
java
// Correct import statement with the correct package name
import java.util.Random;
public class Test {
    public static void main(String[] args) {
        Random rand = new Random();
        int x = rand.nextInt(10);
        System.out.println("Random number: " + x);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</si>
  <si>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wrong way to sort</t>
  </si>
  <si>
    <t>This error message "test.java:12: error: no suitable method found for sort(no arguments)" in Java means that there is an error in the code on line 12 of the "test.java" file. Specifically, the error indicates that the Java compiler cannot find a suitable method called "sort" that takes no arguments.
In Java, the method "sort" is a part of the Arrays class and is used to sort arrays of primitive types or objects. The sort method takes at least one argument, which is the array to be sorted, and may also take an optional comparator object to define the sorting order.
To fix this error,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arduino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arduino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</si>
  <si>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"test.java:12: error: no suitable method found for sort(no arguments)" in Java,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java
import java.util.Arrays;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java
import java.util.Arrays;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</si>
  <si>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possible lossy conversion from double to int" in Java means that there is an error in the code on line 8 of the "test.java" file. Specifically, the error indicates that there is a potential loss of precision when converting a double value to an integer value.
In Java, a double is a 64-bit floating-point number that can represent a wide range of values with a high degree of precision. An int, on the other hand, is a 32-bit integer that can represent a more limited range of values without any decimal places. When you assign a double value to an int variable, the compiler checks if there is a loss of precision in the conversion.
To fix this error,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d; // Error: Possible lossy conversion from double to int
    }
}
In this example, we have assigned a double value "d" to an integer variable "i". To fix the error, we need to explicitly cast the double value to an integer using the (int) cast operator:
arduino
public class Test {
    public static void main(String[] args) {
        double d = 3.14;
        int i = (int) d; // Cast the double value to an int
        System.out.println(i); // Output: 3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</si>
  <si>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possible lossy conversion from double to int" in Java,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(int) d; // Cast the double value to an int
        System.out.println(i); // Output: 3
    }
}
In this example, we have assigned a double value "d" to an integer variable "i". To fix the error, we need to explicitly cast the double value to an integer using the (int) cast operator.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</si>
  <si>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"test.java:10: error: unclosed string literal" in Java means that there is a problem with a string literal on line 10 of the "test.java" file. Specifically, the error indicates that the string literal is not properly terminated with a closing quotation mark.
In Java, a string literal is a sequence of characters enclosed in double quotes. When the Java compiler encounters a string literal, it expects to find a closing quotation mark to indicate the end of the string. If there is no closing quotation mark, the compiler will report an "unclosed string literal" error.
To fix this error,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</si>
  <si>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"test.java:10: error: unclosed string literal" in Java,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</si>
  <si>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int cannot be converted to boolean" in Java means that there is an error on line 8 of the "test.java" file. Specifically, the error indicates that an expression that evaluates to an integer type is being assigned to a boolean variable, which is not allowed in Java.
In Java, a boolean variable can only be assigned a value of true or false. On the other hand, an integer variable can hold a range of integer values, but not true or false. When an integer value is assigned to a boolean variable, the compiler reports an "incompatible types" error.
To fix this error,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</si>
  <si>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int cannot be converted to boolean" in Java,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In this modified example, we have used a boolean expression to convert the integer value to a boolean. Here, the expression (i != 0) evaluates to true if the integer value is not zero, and false if it is zero.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</si>
  <si>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"test.java:18: error: reached end of file while parsing" in Java means that there is a problem with the code on line 18 of the "test.java" file. Specifically, the error indicates that the Java compiler has reached the end of the file before it has finished parsing the code.
In Java, every code block must be properly opened and closed with curly braces {}. If a code block is not closed properly, the compiler will report an error. Additionally, if there are missing semicolons (;) or other syntax errors, the compiler may not be able to parse the code properly, resulting in an error at the end of the file.
To fix this error,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</si>
  <si>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"test.java:18: error: reached end of file while parsing" in Java,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</si>
  <si>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 or ',' expected" in Java means that there is a problem with the code on line 24 of the "test.java" file. Specifically, the error indicates that the compiler was expecting a closing parenthesis ')' or a comma ',' but did not find one.
In Java, when calling a method, you need to pass the arguments within parentheses '()' and separate them with commas ','. If the code on line 24 is a method call, the error may indicate that there is a missing closing parenthesis or comma in the method arguments list.
To fix this error,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</si>
  <si>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"test.java:24: error: ')' or ',' expected" in Java,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</si>
  <si>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"test.java:25: error: variable i is already defined in method main(String[])" in Java means that there is a problem with the code on line 25 of the "test.java" file. Specifically, the error indicates that you are trying to declare a variable with a name that has already been used in the same method.
In Java, once you declare a variable with a certain name within a block of code (such as a method), you cannot declare another variable with the same name within that block. This is because Java uses static scoping, which means that a variable declared within a block of code is visible only within that block and its nested blocks.
To fix this error,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Error: variable i is already defined in method main(String[])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arduino
public class Test {
    public static void main(String[] args) {
        int[] numbers = {1, 2, 3, 4, 5};
        int sum = 0;
        for (int i = 0; i &lt; numbers.length; i++) {
            sum += numbers[i];
        }
        int j = 0;
        while (j &lt; numbers.length) {
            sum += numbers[j];
            j++;
        }
        System.out.println("Sum of numbers: " + 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</si>
  <si>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"test.java:25: error: variable i is already defined in method main(String[])" in Java,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Change the variable name to 'j'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Here, we changed the name of the variable on line 15 to "j".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</si>
  <si>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"test.java:30: error: incompatible types: int cannot be converted to boolean" in Java means that you are trying to use an integer value in a context where a boolean value is expected. In Java, boolean is a primitive data type that represents true or false values, while integer is another primitive data type that represents whole numbers. The error indicates that there is a type mismatch between these two data types.
To fix this error,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</si>
  <si>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"test.java:30: error: incompatible types: int cannot be converted to boolean" in Java,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t>
  </si>
  <si>
    <t>The error "test.java:6: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</si>
  <si>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"test.java:6: error: cannot find symbol" in Java,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</si>
  <si>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"test.java:11: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11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t>
  </si>
  <si>
    <t>The error "test.java:4: error: package objectdraw does not exist" in Java means that the compiler is unable to find the "objectdraw" package that you are trying to import in your code. A package is a collection of related classes and interfaces that provide a specific set of functionalities. This error occurs when the specified package is not included in the classpath or when it has not been installed properly.
To fix this error,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</si>
  <si>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"test.java:4: error: package objectdraw does not exist" in Java,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</si>
  <si>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"test.java:19: error: constructor Stack in class Stack&lt;E&gt; cannot be applied to given types;" in Java means that the constructor of the Stack class is not able to accept the arguments that are being passed to it. This can happen when the data types or the number of arguments passed to the constructor do not match the constructor's definition.
To fix this error,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</si>
  <si>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"test.java:19: error: constructor Stack in class Stack&lt;E&gt; cannot be applied to given types;" in Java,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</si>
  <si>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"test.java:14: error: missing return statement" in Java means that a method is missing a return statement. In Java, a method that returns a value must have a return statement that specifies the value to be returned. If there is no return statement, or if the return statement is missing a value, the Java compiler will generate an error.
To fix this error,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t>
  </si>
  <si>
    <t>To fix the error "test.java:14: error: missing return statement" in Java,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</si>
  <si>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GPT3 "What does the error mean?" (Annotation I/H/M)</t>
  </si>
  <si>
    <t>GPT3 "How can I fix the error?"  (Annotation I/H/M)</t>
  </si>
  <si>
    <t>GPT3 "What does the error mean?" (Response)</t>
  </si>
  <si>
    <t>GPT3 "How can I fix the error?" (Response)</t>
  </si>
  <si>
    <t>Error message only</t>
  </si>
  <si>
    <t>ChatGPT 3.5</t>
  </si>
  <si>
    <t>ChatGPT 4</t>
  </si>
  <si>
    <t>95%</t>
  </si>
  <si>
    <t>78%</t>
  </si>
  <si>
    <t>89%</t>
  </si>
  <si>
    <t>84%</t>
  </si>
  <si>
    <t>72%</t>
  </si>
  <si>
    <t>83%</t>
  </si>
  <si>
    <t>Code snippet + Error message</t>
  </si>
  <si>
    <t>87%</t>
  </si>
  <si>
    <t>75%</t>
  </si>
  <si>
    <t>Kappa calculation inputs</t>
  </si>
  <si>
    <t>"How"
IH count</t>
  </si>
  <si>
    <t>"What" 
IH count</t>
  </si>
  <si>
    <t>"How" 
IH count</t>
  </si>
  <si>
    <t>Stack Overflow Queries</t>
  </si>
  <si>
    <t>Total
IH count</t>
  </si>
  <si>
    <t>Best Performing
IH count</t>
  </si>
  <si>
    <t>Best performing</t>
  </si>
  <si>
    <t>*best performing IH count values  are based on g_any_or_no query results</t>
  </si>
  <si>
    <t>Rating</t>
  </si>
  <si>
    <t>All</t>
  </si>
  <si>
    <t>60%</t>
  </si>
  <si>
    <t>67%</t>
  </si>
  <si>
    <t>44%</t>
  </si>
  <si>
    <t>57%</t>
  </si>
  <si>
    <t>Out tool g_any_or_no</t>
  </si>
  <si>
    <t>Our tool All</t>
  </si>
  <si>
    <t>code_source</t>
  </si>
  <si>
    <t>SO-GOOGLE</t>
  </si>
  <si>
    <t>SO-API</t>
  </si>
  <si>
    <t>Custom/Line</t>
  </si>
  <si>
    <t>Custom/LineBlankId</t>
  </si>
  <si>
    <t>Custom/NoSnippet</t>
  </si>
  <si>
    <t>Custom/Parent</t>
  </si>
  <si>
    <t>Custom/ParentBlankId</t>
  </si>
  <si>
    <t>Custom/ParentXId</t>
  </si>
  <si>
    <t>Original/Line</t>
  </si>
  <si>
    <t>Original/LineBlankId</t>
  </si>
  <si>
    <t>Original/NoSnippet</t>
  </si>
  <si>
    <t>Original/Parent</t>
  </si>
  <si>
    <t>Origina/ParentBlankId</t>
  </si>
  <si>
    <t>Original/ParentXId</t>
  </si>
  <si>
    <t>Original</t>
  </si>
  <si>
    <t>Custom</t>
  </si>
  <si>
    <t>NoSnippet</t>
  </si>
  <si>
    <t>Line</t>
  </si>
  <si>
    <t>LineBlankId</t>
  </si>
  <si>
    <t>Parent</t>
  </si>
  <si>
    <t>ParentBlankId</t>
  </si>
  <si>
    <t>ParentXId</t>
  </si>
  <si>
    <t>Custom/
Line</t>
  </si>
  <si>
    <t>Custom/
LineBlankId</t>
  </si>
  <si>
    <t>Custom/
Parent</t>
  </si>
  <si>
    <t>Custom/
ParentBlankId</t>
  </si>
  <si>
    <t>Custom/
ParentXId</t>
  </si>
  <si>
    <t>Original/
Line</t>
  </si>
  <si>
    <t>Original/
LineBlankId</t>
  </si>
  <si>
    <t>Original/
NoSnippet</t>
  </si>
  <si>
    <t>Original/
Parent</t>
  </si>
  <si>
    <t>Original/
ParentBlankId</t>
  </si>
  <si>
    <t>Original/
ParentXId</t>
  </si>
  <si>
    <t>Custom/
NoSnippet</t>
  </si>
  <si>
    <t>Original/ParentBlankId</t>
  </si>
  <si>
    <t>GPT-3.5</t>
  </si>
  <si>
    <t>Query on https://chat.openai.com/ with "Default (GPT-3.5)" model</t>
  </si>
  <si>
    <t>GPT-4</t>
  </si>
  <si>
    <t>Query on https://chat.openai.com/ with "GPT-4" model</t>
  </si>
  <si>
    <t>What</t>
  </si>
  <si>
    <t>How</t>
  </si>
  <si>
    <t>Query content asked alongside "What does the error mean?"</t>
  </si>
  <si>
    <t>Query content asked alongside "How can I fix the error?"</t>
  </si>
  <si>
    <t>Stack Overflow (SO)</t>
  </si>
  <si>
    <t>GPT</t>
  </si>
  <si>
    <t>Original/FullSnippet</t>
  </si>
  <si>
    <t>full Java snippet where first error message is thrown from</t>
  </si>
  <si>
    <t>test.java:5: error: cannot find symbol public class test { public static void main(String[] args) { System.ouch.println("Hello, World!");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</si>
</sst>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FF0000"/>
      <name val="Calibri (Body)"/>
    </font>
    <font>
      <sz val="11"/>
      <color theme="1"/>
      <name val="Calibri"/>
      <family val="2"/>
      <scheme val="minor"/>
    </font>
    <font>
      <b/>
      <sz val="11"/>
      <color theme="0"/>
      <name val="Calibri"/>
      <family val="2"/>
      <scheme val="minor"/>
    </font>
    <font>
      <sz val="12"/>
      <color theme="1"/>
      <name val="Calibri"/>
      <family val="2"/>
      <scheme val="minor"/>
    </font>
    <font>
      <u/>
      <sz val="12"/>
      <color theme="10"/>
      <name val="Calibri"/>
      <family val="2"/>
      <scheme val="minor"/>
    </font>
    <font>
      <sz val="10"/>
      <color theme="1"/>
      <name val="Arial Unicode MS"/>
      <family val="2"/>
    </font>
    <font>
      <b/>
      <sz val="12"/>
      <color theme="1"/>
      <name val="Times New Roman"/>
      <family val="1"/>
    </font>
    <font>
      <sz val="12"/>
      <color theme="1"/>
      <name val="Times New Roman"/>
      <family val="1"/>
    </font>
    <font>
      <b/>
      <sz val="12"/>
      <name val="Times New Roman"/>
      <family val="1"/>
    </font>
    <font>
      <sz val="11"/>
      <color theme="1"/>
      <name val="Times New Roman"/>
      <family val="1"/>
    </font>
    <font>
      <strike/>
      <sz val="12"/>
      <color theme="1"/>
      <name val="Times New Roman"/>
      <family val="1"/>
    </font>
    <font>
      <b/>
      <sz val="14"/>
      <name val="Times New Roman"/>
      <family val="1"/>
    </font>
    <font>
      <b/>
      <sz val="14"/>
      <color theme="1"/>
      <name val="Times New Roman"/>
      <family val="1"/>
    </font>
    <font>
      <sz val="10"/>
      <color rgb="FF000000"/>
      <name val="Calibri"/>
      <family val="2"/>
      <scheme val="minor"/>
    </font>
    <font>
      <sz val="12"/>
      <color rgb="FF000000"/>
      <name val="&quot;Times New Roman&quot;"/>
    </font>
    <font>
      <sz val="10"/>
      <name val="Arial"/>
      <family val="2"/>
    </font>
    <font>
      <b/>
      <sz val="14"/>
      <color rgb="FF000000"/>
      <name val="&quot;Times New Roman&quot;"/>
    </font>
    <font>
      <sz val="12"/>
      <color rgb="FF000000"/>
      <name val="Calibri"/>
      <family val="2"/>
    </font>
    <font>
      <sz val="10"/>
      <color theme="1"/>
      <name val="Calibri"/>
      <family val="2"/>
      <scheme val="minor"/>
    </font>
    <font>
      <b/>
      <sz val="14"/>
      <color theme="1"/>
      <name val="&quot;Times New Roman&quot;"/>
    </font>
    <font>
      <sz val="12"/>
      <color theme="1"/>
      <name val="&quot;Times New Roman&quot;"/>
    </font>
  </fonts>
  <fills count="28">
    <fill>
      <patternFill patternType="none"/>
    </fill>
    <fill>
      <patternFill patternType="gray125"/>
    </fill>
    <fill>
      <patternFill patternType="solid">
        <fgColor theme="4"/>
        <bgColor indexed="64"/>
      </patternFill>
    </fill>
    <fill>
      <patternFill patternType="solid">
        <fgColor theme="4" tint="-0.499984740745262"/>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B2B2B2"/>
        <bgColor indexed="64"/>
      </patternFill>
    </fill>
    <fill>
      <patternFill patternType="solid">
        <fgColor rgb="FFE5E6E5"/>
        <bgColor indexed="64"/>
      </patternFill>
    </fill>
    <fill>
      <patternFill patternType="solid">
        <fgColor theme="0"/>
        <bgColor rgb="FFFFFFFF"/>
      </patternFill>
    </fill>
    <fill>
      <patternFill patternType="solid">
        <fgColor rgb="FFFFFFFF"/>
        <bgColor rgb="FFFFFFFF"/>
      </patternFill>
    </fill>
    <fill>
      <patternFill patternType="solid">
        <fgColor rgb="FF8EA9DB"/>
        <bgColor rgb="FF8EA9DB"/>
      </patternFill>
    </fill>
    <fill>
      <patternFill patternType="solid">
        <fgColor rgb="FFD0CECE"/>
        <bgColor rgb="FFD0CECE"/>
      </patternFill>
    </fill>
    <fill>
      <patternFill patternType="solid">
        <fgColor rgb="FFAEAAAA"/>
        <bgColor rgb="FFAEAAAA"/>
      </patternFill>
    </fill>
    <fill>
      <patternFill patternType="solid">
        <fgColor rgb="FF000000"/>
        <bgColor rgb="FF000000"/>
      </patternFill>
    </fill>
    <fill>
      <patternFill patternType="solid">
        <fgColor rgb="FFD9E1F2"/>
        <bgColor rgb="FFD9E1F2"/>
      </patternFill>
    </fill>
    <fill>
      <patternFill patternType="solid">
        <fgColor rgb="FF203764"/>
        <bgColor rgb="FF203764"/>
      </patternFill>
    </fill>
    <fill>
      <patternFill patternType="solid">
        <fgColor theme="2" tint="-0.14999847407452621"/>
        <bgColor indexed="64"/>
      </patternFill>
    </fill>
    <fill>
      <patternFill patternType="solid">
        <fgColor theme="0" tint="-0.14999847407452621"/>
        <bgColor rgb="FFE5E6E5"/>
      </patternFill>
    </fill>
    <fill>
      <patternFill patternType="solid">
        <fgColor theme="2" tint="-0.34998626667073579"/>
        <bgColor indexed="64"/>
      </patternFill>
    </fill>
    <fill>
      <patternFill patternType="solid">
        <fgColor theme="2" tint="-0.34998626667073579"/>
        <bgColor rgb="FFB2B2B2"/>
      </patternFill>
    </fill>
    <fill>
      <patternFill patternType="solid">
        <fgColor theme="1"/>
        <bgColor indexed="64"/>
      </patternFill>
    </fill>
    <fill>
      <patternFill patternType="solid">
        <fgColor theme="1" tint="0.249977111117893"/>
        <bgColor indexed="64"/>
      </patternFill>
    </fill>
    <fill>
      <patternFill patternType="solid">
        <fgColor theme="0" tint="-0.499984740745262"/>
        <bgColor indexed="64"/>
      </patternFill>
    </fill>
  </fills>
  <borders count="6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top/>
      <bottom style="medium">
        <color indexed="64"/>
      </bottom>
      <diagonal/>
    </border>
    <border>
      <left style="thin">
        <color indexed="64"/>
      </left>
      <right style="double">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diagonal/>
    </border>
    <border>
      <left/>
      <right style="double">
        <color indexed="64"/>
      </right>
      <top/>
      <bottom/>
      <diagonal/>
    </border>
    <border>
      <left/>
      <right style="thin">
        <color indexed="64"/>
      </right>
      <top/>
      <bottom style="medium">
        <color indexed="64"/>
      </bottom>
      <diagonal/>
    </border>
    <border>
      <left style="thin">
        <color indexed="64"/>
      </left>
      <right style="double">
        <color indexed="64"/>
      </right>
      <top/>
      <bottom style="medium">
        <color indexed="64"/>
      </bottom>
      <diagonal/>
    </border>
    <border>
      <left/>
      <right/>
      <top/>
      <bottom style="medium">
        <color indexed="64"/>
      </bottom>
      <diagonal/>
    </border>
    <border>
      <left/>
      <right style="double">
        <color indexed="64"/>
      </right>
      <top/>
      <bottom style="medium">
        <color indexed="64"/>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top/>
      <bottom style="thin">
        <color indexed="64"/>
      </bottom>
      <diagonal/>
    </border>
    <border>
      <left style="thin">
        <color indexed="64"/>
      </left>
      <right/>
      <top style="thin">
        <color indexed="64"/>
      </top>
      <bottom style="thin">
        <color indexed="64"/>
      </bottom>
      <diagonal/>
    </border>
    <border>
      <left/>
      <right style="double">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double">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indexed="64"/>
      </left>
      <right/>
      <top/>
      <bottom style="thin">
        <color indexed="64"/>
      </bottom>
      <diagonal/>
    </border>
    <border>
      <left/>
      <right style="double">
        <color indexed="64"/>
      </right>
      <top style="thin">
        <color indexed="64"/>
      </top>
      <bottom style="medium">
        <color indexed="64"/>
      </bottom>
      <diagonal/>
    </border>
    <border>
      <left/>
      <right/>
      <top/>
      <bottom style="thin">
        <color rgb="FF000000"/>
      </bottom>
      <diagonal/>
    </border>
    <border>
      <left style="double">
        <color rgb="FF000000"/>
      </left>
      <right/>
      <top/>
      <bottom style="thin">
        <color rgb="FF000000"/>
      </bottom>
      <diagonal/>
    </border>
    <border>
      <left/>
      <right style="double">
        <color rgb="FF000000"/>
      </right>
      <top/>
      <bottom style="thin">
        <color rgb="FF000000"/>
      </bottom>
      <diagonal/>
    </border>
    <border>
      <left style="double">
        <color rgb="FF000000"/>
      </left>
      <right/>
      <top/>
      <bottom/>
      <diagonal/>
    </border>
    <border>
      <left/>
      <right/>
      <top style="thin">
        <color rgb="FF000000"/>
      </top>
      <bottom style="thin">
        <color indexed="64"/>
      </bottom>
      <diagonal/>
    </border>
    <border>
      <left style="double">
        <color rgb="FF000000"/>
      </left>
      <right/>
      <top style="thin">
        <color rgb="FF000000"/>
      </top>
      <bottom style="thin">
        <color indexed="64"/>
      </bottom>
      <diagonal/>
    </border>
    <border>
      <left/>
      <right style="double">
        <color rgb="FF000000"/>
      </right>
      <top style="thin">
        <color rgb="FF000000"/>
      </top>
      <bottom style="thin">
        <color indexed="64"/>
      </bottom>
      <diagonal/>
    </border>
    <border>
      <left/>
      <right/>
      <top style="double">
        <color indexed="64"/>
      </top>
      <bottom/>
      <diagonal/>
    </border>
    <border>
      <left/>
      <right style="double">
        <color indexed="64"/>
      </right>
      <top style="double">
        <color indexed="64"/>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right style="double">
        <color indexed="64"/>
      </right>
      <top style="double">
        <color indexed="64"/>
      </top>
      <bottom/>
      <diagonal/>
    </border>
    <border>
      <left style="thin">
        <color indexed="64"/>
      </left>
      <right/>
      <top style="double">
        <color indexed="64"/>
      </top>
      <bottom/>
      <diagonal/>
    </border>
    <border>
      <left/>
      <right/>
      <top style="thin">
        <color rgb="FF000000"/>
      </top>
      <bottom/>
      <diagonal/>
    </border>
    <border>
      <left/>
      <right style="double">
        <color indexed="64"/>
      </right>
      <top style="thick">
        <color indexed="64"/>
      </top>
      <bottom style="thin">
        <color indexed="64"/>
      </bottom>
      <diagonal/>
    </border>
    <border>
      <left style="double">
        <color indexed="64"/>
      </left>
      <right style="double">
        <color indexed="64"/>
      </right>
      <top style="thick">
        <color indexed="64"/>
      </top>
      <bottom style="thin">
        <color indexed="64"/>
      </bottom>
      <diagonal/>
    </border>
    <border>
      <left style="double">
        <color indexed="64"/>
      </left>
      <right/>
      <top style="thick">
        <color indexed="64"/>
      </top>
      <bottom style="thin">
        <color indexed="64"/>
      </bottom>
      <diagonal/>
    </border>
    <border>
      <left style="double">
        <color indexed="64"/>
      </left>
      <right/>
      <top style="thin">
        <color indexed="64"/>
      </top>
      <bottom/>
      <diagonal/>
    </border>
    <border>
      <left style="double">
        <color indexed="64"/>
      </left>
      <right/>
      <top style="thin">
        <color indexed="64"/>
      </top>
      <bottom style="thin">
        <color indexed="64"/>
      </bottom>
      <diagonal/>
    </border>
    <border>
      <left style="double">
        <color indexed="64"/>
      </left>
      <right/>
      <top/>
      <bottom/>
      <diagonal/>
    </border>
    <border>
      <left style="double">
        <color indexed="64"/>
      </left>
      <right/>
      <top/>
      <bottom style="medium">
        <color indexed="64"/>
      </bottom>
      <diagonal/>
    </border>
    <border>
      <left/>
      <right/>
      <top style="thick">
        <color indexed="64"/>
      </top>
      <bottom style="thin">
        <color indexed="64"/>
      </bottom>
      <diagonal/>
    </border>
    <border>
      <left style="double">
        <color indexed="64"/>
      </left>
      <right/>
      <top style="thick">
        <color indexed="64"/>
      </top>
      <bottom/>
      <diagonal/>
    </border>
    <border>
      <left/>
      <right/>
      <top style="thick">
        <color indexed="64"/>
      </top>
      <bottom/>
      <diagonal/>
    </border>
    <border>
      <left/>
      <right style="double">
        <color rgb="FF000000"/>
      </right>
      <top style="thin">
        <color rgb="FF000000"/>
      </top>
      <bottom/>
      <diagonal/>
    </border>
    <border>
      <left/>
      <right style="double">
        <color rgb="FF000000"/>
      </right>
      <top/>
      <bottom/>
      <diagonal/>
    </border>
  </borders>
  <cellStyleXfs count="5">
    <xf numFmtId="0" fontId="0" fillId="0" borderId="0"/>
    <xf numFmtId="0" fontId="5" fillId="0" borderId="0"/>
    <xf numFmtId="9" fontId="7" fillId="0" borderId="0" applyFont="0" applyFill="0" applyBorder="0" applyAlignment="0" applyProtection="0"/>
    <xf numFmtId="0" fontId="8" fillId="0" borderId="0" applyNumberFormat="0" applyFill="0" applyBorder="0" applyAlignment="0" applyProtection="0"/>
    <xf numFmtId="0" fontId="17" fillId="0" borderId="0"/>
  </cellStyleXfs>
  <cellXfs count="230">
    <xf numFmtId="0" fontId="0" fillId="0" borderId="0" xfId="0"/>
    <xf numFmtId="0" fontId="0" fillId="0" borderId="0" xfId="0" applyAlignment="1">
      <alignment horizontal="center"/>
    </xf>
    <xf numFmtId="0" fontId="0" fillId="0" borderId="0" xfId="0" applyAlignment="1">
      <alignment horizontal="center" vertical="center"/>
    </xf>
    <xf numFmtId="0" fontId="6" fillId="2" borderId="0" xfId="1" applyFont="1" applyFill="1" applyAlignment="1">
      <alignment horizontal="center"/>
    </xf>
    <xf numFmtId="0" fontId="6" fillId="3" borderId="0" xfId="1" applyFont="1" applyFill="1" applyAlignment="1">
      <alignment horizontal="center"/>
    </xf>
    <xf numFmtId="0" fontId="6" fillId="3" borderId="0" xfId="1" applyFont="1" applyFill="1"/>
    <xf numFmtId="0" fontId="1" fillId="3" borderId="0" xfId="0" applyFont="1" applyFill="1" applyAlignment="1">
      <alignment horizontal="center" vertical="center"/>
    </xf>
    <xf numFmtId="0" fontId="6" fillId="3" borderId="0" xfId="1" applyFont="1" applyFill="1" applyAlignment="1">
      <alignment horizontal="center" vertical="center"/>
    </xf>
    <xf numFmtId="0" fontId="0" fillId="4"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pivotButton="1" applyAlignment="1">
      <alignment horizontal="center"/>
    </xf>
    <xf numFmtId="0" fontId="6" fillId="8" borderId="0" xfId="1" applyFont="1" applyFill="1" applyAlignment="1">
      <alignment horizontal="center" vertical="center"/>
    </xf>
    <xf numFmtId="0" fontId="10" fillId="0" borderId="0" xfId="0" applyFont="1"/>
    <xf numFmtId="0" fontId="11" fillId="0" borderId="0" xfId="0" applyFont="1"/>
    <xf numFmtId="0" fontId="12" fillId="10" borderId="8" xfId="0" applyFont="1" applyFill="1" applyBorder="1"/>
    <xf numFmtId="0" fontId="10" fillId="0" borderId="8" xfId="0" applyFont="1" applyBorder="1"/>
    <xf numFmtId="0" fontId="11" fillId="0" borderId="8" xfId="0" applyFont="1" applyBorder="1"/>
    <xf numFmtId="0" fontId="10" fillId="0" borderId="8" xfId="0" applyFont="1" applyBorder="1" applyAlignment="1">
      <alignment horizontal="left"/>
    </xf>
    <xf numFmtId="0" fontId="11" fillId="0" borderId="8" xfId="0" applyFont="1" applyBorder="1" applyAlignment="1">
      <alignment wrapText="1"/>
    </xf>
    <xf numFmtId="0" fontId="13" fillId="0" borderId="0" xfId="0" applyFont="1"/>
    <xf numFmtId="0" fontId="11" fillId="0" borderId="0" xfId="0" applyFont="1" applyAlignment="1">
      <alignment horizontal="center"/>
    </xf>
    <xf numFmtId="0" fontId="3" fillId="0" borderId="0" xfId="0" applyFont="1"/>
    <xf numFmtId="9" fontId="11" fillId="0" borderId="3" xfId="2" applyFont="1" applyBorder="1" applyAlignment="1">
      <alignment horizontal="center" vertical="center"/>
    </xf>
    <xf numFmtId="9" fontId="11" fillId="0" borderId="11" xfId="2" applyFont="1" applyBorder="1" applyAlignment="1">
      <alignment horizontal="center" vertical="center"/>
    </xf>
    <xf numFmtId="9" fontId="3" fillId="0" borderId="0" xfId="2" quotePrefix="1" applyFont="1"/>
    <xf numFmtId="9" fontId="11" fillId="0" borderId="5" xfId="2" applyFont="1" applyBorder="1" applyAlignment="1">
      <alignment horizontal="center" vertical="center"/>
    </xf>
    <xf numFmtId="0" fontId="11" fillId="11" borderId="13" xfId="0" applyFont="1" applyFill="1" applyBorder="1" applyAlignment="1">
      <alignment horizontal="center"/>
    </xf>
    <xf numFmtId="0" fontId="11" fillId="11" borderId="13" xfId="0" applyFont="1" applyFill="1" applyBorder="1" applyAlignment="1">
      <alignment horizontal="center" vertical="center"/>
    </xf>
    <xf numFmtId="0" fontId="12" fillId="12" borderId="10" xfId="0" applyFont="1" applyFill="1" applyBorder="1" applyAlignment="1">
      <alignment horizontal="center"/>
    </xf>
    <xf numFmtId="0" fontId="12" fillId="12" borderId="15" xfId="0" applyFont="1" applyFill="1" applyBorder="1" applyAlignment="1">
      <alignment horizontal="center" vertical="center"/>
    </xf>
    <xf numFmtId="0" fontId="11" fillId="0" borderId="6" xfId="0" applyFont="1" applyBorder="1" applyAlignment="1">
      <alignment horizontal="center"/>
    </xf>
    <xf numFmtId="0" fontId="11" fillId="0" borderId="17" xfId="0" applyFont="1" applyBorder="1" applyAlignment="1">
      <alignment horizontal="center" vertical="center"/>
    </xf>
    <xf numFmtId="9" fontId="11" fillId="0" borderId="0" xfId="2" applyFont="1" applyBorder="1" applyAlignment="1">
      <alignment horizontal="center" vertical="center"/>
    </xf>
    <xf numFmtId="9" fontId="11" fillId="0" borderId="18" xfId="2" applyFont="1" applyBorder="1" applyAlignment="1">
      <alignment horizontal="center" vertical="center"/>
    </xf>
    <xf numFmtId="0" fontId="11" fillId="12" borderId="19" xfId="0" applyFont="1" applyFill="1" applyBorder="1" applyAlignment="1">
      <alignment horizontal="center"/>
    </xf>
    <xf numFmtId="0" fontId="10" fillId="12" borderId="20" xfId="0" applyFont="1" applyFill="1" applyBorder="1" applyAlignment="1">
      <alignment horizontal="center" vertical="center"/>
    </xf>
    <xf numFmtId="9" fontId="10" fillId="12" borderId="21" xfId="2" applyFont="1" applyFill="1" applyBorder="1" applyAlignment="1">
      <alignment horizontal="center" vertical="center"/>
    </xf>
    <xf numFmtId="9" fontId="10" fillId="12" borderId="22" xfId="2" applyFont="1" applyFill="1" applyBorder="1" applyAlignment="1">
      <alignment horizontal="center" vertical="center"/>
    </xf>
    <xf numFmtId="0" fontId="10" fillId="0" borderId="0" xfId="0" applyFont="1" applyAlignment="1">
      <alignment horizontal="center"/>
    </xf>
    <xf numFmtId="0" fontId="10" fillId="5" borderId="0" xfId="0" applyFont="1" applyFill="1"/>
    <xf numFmtId="0" fontId="10" fillId="5" borderId="0" xfId="0" applyFont="1" applyFill="1" applyAlignment="1">
      <alignment horizontal="center"/>
    </xf>
    <xf numFmtId="0" fontId="10" fillId="6" borderId="0" xfId="0" applyFont="1" applyFill="1"/>
    <xf numFmtId="0" fontId="10" fillId="5" borderId="1" xfId="0" applyFont="1" applyFill="1" applyBorder="1"/>
    <xf numFmtId="0" fontId="10" fillId="5" borderId="1" xfId="0" applyFont="1" applyFill="1" applyBorder="1" applyAlignment="1">
      <alignment horizontal="center"/>
    </xf>
    <xf numFmtId="0" fontId="10" fillId="6" borderId="1" xfId="0" applyFont="1" applyFill="1" applyBorder="1"/>
    <xf numFmtId="0" fontId="11" fillId="0" borderId="0" xfId="0" applyFont="1" applyAlignment="1">
      <alignment horizontal="left"/>
    </xf>
    <xf numFmtId="0" fontId="11" fillId="6" borderId="0" xfId="0" applyFont="1" applyFill="1" applyAlignment="1">
      <alignment horizontal="center"/>
    </xf>
    <xf numFmtId="0" fontId="10" fillId="5" borderId="2" xfId="0" applyFont="1" applyFill="1" applyBorder="1" applyAlignment="1">
      <alignment horizontal="left"/>
    </xf>
    <xf numFmtId="0" fontId="10" fillId="5" borderId="2" xfId="0" applyFont="1" applyFill="1" applyBorder="1"/>
    <xf numFmtId="0" fontId="10" fillId="5" borderId="2" xfId="0" applyFont="1" applyFill="1" applyBorder="1" applyAlignment="1">
      <alignment horizontal="center"/>
    </xf>
    <xf numFmtId="9" fontId="11" fillId="0" borderId="0" xfId="2" applyFont="1"/>
    <xf numFmtId="9" fontId="11" fillId="0" borderId="0" xfId="0" applyNumberFormat="1" applyFont="1"/>
    <xf numFmtId="0" fontId="11" fillId="7" borderId="0" xfId="0" applyFont="1" applyFill="1"/>
    <xf numFmtId="0" fontId="14" fillId="0" borderId="0" xfId="0" applyFont="1"/>
    <xf numFmtId="0" fontId="11" fillId="11" borderId="13" xfId="0" applyFont="1" applyFill="1" applyBorder="1"/>
    <xf numFmtId="0" fontId="15" fillId="12" borderId="9" xfId="0" applyFont="1" applyFill="1" applyBorder="1" applyAlignment="1">
      <alignment horizontal="center" vertical="center"/>
    </xf>
    <xf numFmtId="0" fontId="16" fillId="0" borderId="7" xfId="0" applyFont="1" applyBorder="1" applyAlignment="1">
      <alignment horizontal="center" vertical="center"/>
    </xf>
    <xf numFmtId="0" fontId="16" fillId="0" borderId="4" xfId="0" applyFont="1" applyBorder="1" applyAlignment="1">
      <alignment horizontal="center" vertical="center"/>
    </xf>
    <xf numFmtId="0" fontId="16" fillId="0" borderId="21" xfId="0" applyFont="1" applyBorder="1" applyAlignment="1">
      <alignment horizontal="center" vertical="center"/>
    </xf>
    <xf numFmtId="0" fontId="10" fillId="0" borderId="0" xfId="0" applyFont="1" applyAlignment="1">
      <alignment horizontal="center" vertical="center"/>
    </xf>
    <xf numFmtId="0" fontId="11" fillId="0" borderId="0" xfId="0" applyFont="1" applyAlignment="1">
      <alignment vertical="center"/>
    </xf>
    <xf numFmtId="9" fontId="11" fillId="0" borderId="0" xfId="0" applyNumberFormat="1" applyFont="1" applyAlignment="1">
      <alignment horizontal="center"/>
    </xf>
    <xf numFmtId="9" fontId="11" fillId="6" borderId="0" xfId="0" applyNumberFormat="1" applyFont="1" applyFill="1" applyAlignment="1">
      <alignment horizontal="center"/>
    </xf>
    <xf numFmtId="0" fontId="11" fillId="11" borderId="0" xfId="0" applyFont="1" applyFill="1"/>
    <xf numFmtId="0" fontId="15" fillId="12" borderId="10"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15" fillId="12" borderId="15" xfId="0" applyFont="1" applyFill="1" applyBorder="1" applyAlignment="1">
      <alignment horizontal="center" vertical="center" wrapText="1"/>
    </xf>
    <xf numFmtId="0" fontId="15" fillId="12" borderId="26" xfId="0" applyFont="1" applyFill="1" applyBorder="1" applyAlignment="1">
      <alignment horizontal="center" vertical="center" wrapText="1"/>
    </xf>
    <xf numFmtId="9" fontId="11" fillId="0" borderId="28" xfId="2" applyFont="1" applyBorder="1" applyAlignment="1">
      <alignment horizontal="center" vertical="center"/>
    </xf>
    <xf numFmtId="9" fontId="11" fillId="0" borderId="29" xfId="2" applyFont="1" applyBorder="1" applyAlignment="1">
      <alignment horizontal="center" vertical="center"/>
    </xf>
    <xf numFmtId="9" fontId="11" fillId="0" borderId="30" xfId="2" applyFont="1" applyBorder="1" applyAlignment="1">
      <alignment horizontal="center" vertical="center"/>
    </xf>
    <xf numFmtId="9" fontId="11" fillId="0" borderId="31" xfId="2" applyFont="1" applyBorder="1" applyAlignment="1">
      <alignment horizontal="center" vertical="center"/>
    </xf>
    <xf numFmtId="9" fontId="11" fillId="0" borderId="32" xfId="2" applyFont="1" applyBorder="1" applyAlignment="1">
      <alignment horizontal="center" vertical="center"/>
    </xf>
    <xf numFmtId="9" fontId="11" fillId="0" borderId="33" xfId="2" applyFont="1" applyBorder="1" applyAlignment="1">
      <alignment horizontal="center" vertical="center"/>
    </xf>
    <xf numFmtId="9" fontId="11" fillId="0" borderId="34" xfId="2" applyFont="1" applyBorder="1" applyAlignment="1">
      <alignment horizontal="center" vertical="center"/>
    </xf>
    <xf numFmtId="9" fontId="11" fillId="0" borderId="33" xfId="0" applyNumberFormat="1" applyFont="1" applyBorder="1" applyAlignment="1">
      <alignment horizontal="center" vertical="center"/>
    </xf>
    <xf numFmtId="9" fontId="11" fillId="0" borderId="27" xfId="2" applyFont="1" applyBorder="1" applyAlignment="1">
      <alignment horizontal="center" vertical="center"/>
    </xf>
    <xf numFmtId="9" fontId="11" fillId="0" borderId="35" xfId="2" applyFont="1" applyBorder="1" applyAlignment="1">
      <alignment horizontal="center" vertical="center"/>
    </xf>
    <xf numFmtId="9" fontId="11" fillId="0" borderId="19" xfId="2" applyFont="1" applyBorder="1" applyAlignment="1">
      <alignment horizontal="center" vertical="center"/>
    </xf>
    <xf numFmtId="9" fontId="11" fillId="0" borderId="12" xfId="2" applyFont="1" applyBorder="1" applyAlignment="1">
      <alignment horizontal="center" vertical="center"/>
    </xf>
    <xf numFmtId="9" fontId="11" fillId="0" borderId="20" xfId="2" applyFont="1" applyBorder="1" applyAlignment="1">
      <alignment horizontal="center" vertical="center"/>
    </xf>
    <xf numFmtId="9" fontId="11" fillId="0" borderId="12" xfId="0" applyNumberFormat="1" applyFont="1" applyBorder="1" applyAlignment="1">
      <alignment horizontal="center" vertical="center"/>
    </xf>
    <xf numFmtId="9" fontId="11" fillId="0" borderId="22" xfId="2" applyFont="1" applyBorder="1" applyAlignment="1">
      <alignment horizontal="center" vertical="center"/>
    </xf>
    <xf numFmtId="9" fontId="11" fillId="0" borderId="14" xfId="2" applyFont="1" applyBorder="1" applyAlignment="1">
      <alignment horizontal="center" vertical="center"/>
    </xf>
    <xf numFmtId="9" fontId="11" fillId="0" borderId="0" xfId="2" applyFont="1" applyAlignment="1">
      <alignment horizontal="center"/>
    </xf>
    <xf numFmtId="9" fontId="11" fillId="0" borderId="0" xfId="0" applyNumberFormat="1" applyFont="1" applyAlignment="1">
      <alignment vertical="center"/>
    </xf>
    <xf numFmtId="9" fontId="11" fillId="0" borderId="0" xfId="2" applyFont="1" applyAlignment="1">
      <alignment vertical="center"/>
    </xf>
    <xf numFmtId="0" fontId="17" fillId="0" borderId="0" xfId="4"/>
    <xf numFmtId="0" fontId="18" fillId="0" borderId="0" xfId="4" applyFont="1"/>
    <xf numFmtId="0" fontId="18" fillId="0" borderId="37" xfId="4" applyFont="1" applyBorder="1"/>
    <xf numFmtId="0" fontId="18" fillId="0" borderId="38" xfId="4" applyFont="1" applyBorder="1" applyAlignment="1">
      <alignment horizontal="center"/>
    </xf>
    <xf numFmtId="0" fontId="18" fillId="0" borderId="39" xfId="4" applyFont="1" applyBorder="1"/>
    <xf numFmtId="0" fontId="18" fillId="0" borderId="38" xfId="4" applyFont="1" applyBorder="1"/>
    <xf numFmtId="0" fontId="20" fillId="0" borderId="0" xfId="4" applyFont="1" applyAlignment="1">
      <alignment horizontal="center"/>
    </xf>
    <xf numFmtId="0" fontId="17" fillId="0" borderId="0" xfId="4" applyAlignment="1">
      <alignment vertical="center"/>
    </xf>
    <xf numFmtId="0" fontId="17" fillId="7" borderId="0" xfId="4" applyFill="1" applyAlignment="1">
      <alignment vertical="center"/>
    </xf>
    <xf numFmtId="0" fontId="18" fillId="13" borderId="0" xfId="4" applyFont="1" applyFill="1" applyAlignment="1">
      <alignment vertical="center"/>
    </xf>
    <xf numFmtId="0" fontId="18" fillId="14" borderId="0" xfId="4" applyFont="1" applyFill="1" applyAlignment="1">
      <alignment vertical="center"/>
    </xf>
    <xf numFmtId="0" fontId="18" fillId="15" borderId="0" xfId="4" applyFont="1" applyFill="1" applyAlignment="1">
      <alignment vertical="center"/>
    </xf>
    <xf numFmtId="0" fontId="18" fillId="0" borderId="40" xfId="4" applyFont="1" applyBorder="1" applyAlignment="1">
      <alignment horizontal="center" vertical="center"/>
    </xf>
    <xf numFmtId="0" fontId="18" fillId="0" borderId="0" xfId="4" applyFont="1" applyAlignment="1">
      <alignment vertical="center"/>
    </xf>
    <xf numFmtId="0" fontId="18" fillId="0" borderId="40" xfId="4" applyFont="1" applyBorder="1" applyAlignment="1">
      <alignment vertical="center"/>
    </xf>
    <xf numFmtId="0" fontId="20" fillId="0" borderId="0" xfId="4" applyFont="1" applyAlignment="1">
      <alignment horizontal="center" vertical="center"/>
    </xf>
    <xf numFmtId="0" fontId="18" fillId="16" borderId="0" xfId="4" applyFont="1" applyFill="1" applyAlignment="1">
      <alignment vertical="center"/>
    </xf>
    <xf numFmtId="0" fontId="18" fillId="17" borderId="0" xfId="4" applyFont="1" applyFill="1" applyAlignment="1">
      <alignment vertical="center"/>
    </xf>
    <xf numFmtId="0" fontId="18" fillId="18" borderId="0" xfId="4" applyFont="1" applyFill="1" applyAlignment="1">
      <alignment vertical="center"/>
    </xf>
    <xf numFmtId="0" fontId="18" fillId="0" borderId="40" xfId="4" applyFont="1" applyBorder="1" applyAlignment="1">
      <alignment horizontal="center"/>
    </xf>
    <xf numFmtId="0" fontId="18" fillId="0" borderId="40" xfId="4" applyFont="1" applyBorder="1"/>
    <xf numFmtId="0" fontId="18" fillId="19" borderId="0" xfId="4" applyFont="1" applyFill="1" applyAlignment="1">
      <alignment vertical="center"/>
    </xf>
    <xf numFmtId="0" fontId="18" fillId="20" borderId="0" xfId="4" applyFont="1" applyFill="1" applyAlignment="1">
      <alignment vertical="center"/>
    </xf>
    <xf numFmtId="0" fontId="21" fillId="0" borderId="0" xfId="4" applyFont="1" applyAlignment="1">
      <alignment horizontal="left"/>
    </xf>
    <xf numFmtId="0" fontId="23" fillId="22" borderId="39" xfId="4" applyFont="1" applyFill="1" applyBorder="1" applyAlignment="1">
      <alignment horizontal="center"/>
    </xf>
    <xf numFmtId="0" fontId="23" fillId="0" borderId="0" xfId="4" applyFont="1" applyAlignment="1">
      <alignment horizontal="center"/>
    </xf>
    <xf numFmtId="0" fontId="18" fillId="24" borderId="41" xfId="4" applyFont="1" applyFill="1" applyBorder="1" applyAlignment="1">
      <alignment vertical="center"/>
    </xf>
    <xf numFmtId="0" fontId="18" fillId="0" borderId="7" xfId="4" applyFont="1" applyBorder="1"/>
    <xf numFmtId="9" fontId="10" fillId="0" borderId="29" xfId="2" applyFont="1" applyBorder="1" applyAlignment="1">
      <alignment horizontal="center" vertical="center"/>
    </xf>
    <xf numFmtId="9" fontId="10" fillId="0" borderId="33" xfId="2" applyFont="1" applyBorder="1" applyAlignment="1">
      <alignment horizontal="center" vertical="center"/>
    </xf>
    <xf numFmtId="9" fontId="10" fillId="0" borderId="12" xfId="2" applyFont="1" applyBorder="1" applyAlignment="1">
      <alignment horizontal="center" vertical="center"/>
    </xf>
    <xf numFmtId="9" fontId="10" fillId="0" borderId="30" xfId="2" applyFont="1" applyBorder="1" applyAlignment="1">
      <alignment horizontal="center" vertical="center"/>
    </xf>
    <xf numFmtId="9" fontId="10" fillId="0" borderId="3" xfId="2" applyFont="1" applyBorder="1" applyAlignment="1">
      <alignment horizontal="center" vertical="center"/>
    </xf>
    <xf numFmtId="9" fontId="10" fillId="0" borderId="31" xfId="2" applyFont="1" applyBorder="1" applyAlignment="1">
      <alignment horizontal="center" vertical="center"/>
    </xf>
    <xf numFmtId="0" fontId="22" fillId="0" borderId="0" xfId="4" applyFont="1"/>
    <xf numFmtId="0" fontId="16" fillId="0" borderId="0" xfId="0" applyFont="1" applyAlignment="1">
      <alignment horizontal="center" vertical="center"/>
    </xf>
    <xf numFmtId="9" fontId="11" fillId="0" borderId="6" xfId="2" applyFont="1" applyBorder="1" applyAlignment="1">
      <alignment horizontal="center" vertical="center"/>
    </xf>
    <xf numFmtId="9" fontId="10" fillId="0" borderId="11" xfId="2" applyFont="1" applyBorder="1" applyAlignment="1">
      <alignment horizontal="center" vertical="center"/>
    </xf>
    <xf numFmtId="9" fontId="11" fillId="0" borderId="17" xfId="2" applyFont="1" applyBorder="1" applyAlignment="1">
      <alignment horizontal="center" vertical="center"/>
    </xf>
    <xf numFmtId="9" fontId="11" fillId="0" borderId="11" xfId="0" applyNumberFormat="1" applyFont="1" applyBorder="1" applyAlignment="1">
      <alignment horizontal="center" vertical="center"/>
    </xf>
    <xf numFmtId="0" fontId="16" fillId="0" borderId="44" xfId="0" applyFont="1" applyBorder="1" applyAlignment="1">
      <alignment horizontal="center" vertical="center"/>
    </xf>
    <xf numFmtId="9" fontId="11" fillId="0" borderId="46" xfId="2" applyFont="1" applyBorder="1" applyAlignment="1">
      <alignment horizontal="center" vertical="center"/>
    </xf>
    <xf numFmtId="9" fontId="11" fillId="0" borderId="47" xfId="2" applyFont="1" applyBorder="1" applyAlignment="1">
      <alignment horizontal="center" vertical="center"/>
    </xf>
    <xf numFmtId="9" fontId="11" fillId="0" borderId="48" xfId="2" applyFont="1" applyBorder="1" applyAlignment="1">
      <alignment horizontal="center" vertical="center"/>
    </xf>
    <xf numFmtId="9" fontId="11" fillId="0" borderId="49" xfId="2" applyFont="1" applyBorder="1" applyAlignment="1">
      <alignment horizontal="center" vertical="center"/>
    </xf>
    <xf numFmtId="9" fontId="10" fillId="0" borderId="50" xfId="2" applyFont="1" applyBorder="1" applyAlignment="1">
      <alignment horizontal="center" vertical="center"/>
    </xf>
    <xf numFmtId="0" fontId="17" fillId="0" borderId="51" xfId="4" applyBorder="1"/>
    <xf numFmtId="0" fontId="24" fillId="0" borderId="37" xfId="4" applyFont="1" applyBorder="1"/>
    <xf numFmtId="0" fontId="17" fillId="25" borderId="51" xfId="4" applyFill="1" applyBorder="1"/>
    <xf numFmtId="9" fontId="17" fillId="0" borderId="0" xfId="2" applyFont="1"/>
    <xf numFmtId="0" fontId="3" fillId="9" borderId="0" xfId="0" applyFont="1" applyFill="1" applyAlignment="1">
      <alignment vertical="center"/>
    </xf>
    <xf numFmtId="0" fontId="3" fillId="3" borderId="0" xfId="0" applyFont="1" applyFill="1" applyAlignment="1">
      <alignment vertical="center"/>
    </xf>
    <xf numFmtId="0" fontId="6" fillId="8" borderId="0" xfId="1" applyFont="1" applyFill="1" applyAlignment="1">
      <alignment horizontal="center" vertical="center" wrapText="1"/>
    </xf>
    <xf numFmtId="0" fontId="3" fillId="9" borderId="0" xfId="0" applyFont="1" applyFill="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quotePrefix="1"/>
    <xf numFmtId="0" fontId="0" fillId="0" borderId="0" xfId="0" quotePrefix="1" applyAlignment="1">
      <alignment horizontal="center" vertical="center"/>
    </xf>
    <xf numFmtId="0" fontId="0" fillId="0" borderId="0" xfId="0" quotePrefix="1" applyAlignment="1">
      <alignment wrapText="1"/>
    </xf>
    <xf numFmtId="0" fontId="0" fillId="0" borderId="0" xfId="0" applyAlignment="1">
      <alignment horizontal="center" wrapText="1"/>
    </xf>
    <xf numFmtId="0" fontId="6" fillId="9" borderId="0" xfId="1" applyFont="1" applyFill="1" applyAlignment="1">
      <alignment horizontal="center" vertical="center" wrapText="1"/>
    </xf>
    <xf numFmtId="0" fontId="11" fillId="0" borderId="55" xfId="0" applyFont="1" applyBorder="1" applyAlignment="1">
      <alignment horizontal="center" vertical="center"/>
    </xf>
    <xf numFmtId="0" fontId="11" fillId="0" borderId="0" xfId="2" applyNumberFormat="1" applyFont="1" applyBorder="1" applyAlignment="1">
      <alignment horizontal="center" vertical="center"/>
    </xf>
    <xf numFmtId="0" fontId="10" fillId="12" borderId="21" xfId="2" applyNumberFormat="1" applyFont="1" applyFill="1" applyBorder="1" applyAlignment="1">
      <alignment horizontal="center" vertical="center"/>
    </xf>
    <xf numFmtId="0" fontId="11" fillId="0" borderId="18" xfId="2" applyNumberFormat="1" applyFont="1" applyBorder="1" applyAlignment="1">
      <alignment horizontal="center" vertical="center"/>
    </xf>
    <xf numFmtId="0" fontId="10" fillId="12" borderId="22" xfId="2" applyNumberFormat="1" applyFont="1" applyFill="1" applyBorder="1" applyAlignment="1">
      <alignment horizontal="center" vertical="center"/>
    </xf>
    <xf numFmtId="9" fontId="11" fillId="0" borderId="55" xfId="2" applyFont="1" applyBorder="1" applyAlignment="1">
      <alignment horizontal="center" vertical="center"/>
    </xf>
    <xf numFmtId="0" fontId="11" fillId="0" borderId="57" xfId="2" applyNumberFormat="1" applyFont="1" applyBorder="1" applyAlignment="1">
      <alignment horizontal="center" vertical="center"/>
    </xf>
    <xf numFmtId="0" fontId="10" fillId="12" borderId="58" xfId="2" applyNumberFormat="1" applyFont="1" applyFill="1" applyBorder="1" applyAlignment="1">
      <alignment horizontal="center" vertical="center"/>
    </xf>
    <xf numFmtId="0" fontId="3" fillId="0" borderId="0" xfId="0" quotePrefix="1" applyFont="1"/>
    <xf numFmtId="9" fontId="3" fillId="0" borderId="0" xfId="0" quotePrefix="1" applyNumberFormat="1" applyFont="1"/>
    <xf numFmtId="0" fontId="8" fillId="0" borderId="0" xfId="3" applyFill="1"/>
    <xf numFmtId="0" fontId="0" fillId="0" borderId="8" xfId="0" applyBorder="1" applyAlignment="1">
      <alignment horizontal="center"/>
    </xf>
    <xf numFmtId="0" fontId="2" fillId="0" borderId="0" xfId="0" applyFont="1"/>
    <xf numFmtId="0" fontId="12" fillId="12" borderId="15" xfId="0" applyFont="1" applyFill="1" applyBorder="1" applyAlignment="1">
      <alignment horizontal="center" vertical="center" wrapText="1"/>
    </xf>
    <xf numFmtId="0" fontId="12" fillId="12" borderId="9" xfId="0" applyFont="1" applyFill="1" applyBorder="1" applyAlignment="1">
      <alignment horizontal="center" vertical="center" wrapText="1"/>
    </xf>
    <xf numFmtId="0" fontId="12" fillId="12" borderId="16" xfId="0" applyFont="1" applyFill="1" applyBorder="1" applyAlignment="1">
      <alignment horizontal="center" vertical="center" wrapText="1"/>
    </xf>
    <xf numFmtId="0" fontId="12" fillId="12" borderId="56" xfId="0" applyFont="1" applyFill="1" applyBorder="1" applyAlignment="1">
      <alignment horizontal="center" vertical="center" wrapText="1"/>
    </xf>
    <xf numFmtId="0" fontId="12" fillId="12" borderId="10" xfId="0" applyFont="1" applyFill="1" applyBorder="1" applyAlignment="1">
      <alignment horizontal="center" vertical="center" wrapText="1"/>
    </xf>
    <xf numFmtId="0" fontId="11" fillId="0" borderId="55" xfId="2" applyNumberFormat="1" applyFont="1" applyBorder="1" applyAlignment="1">
      <alignment horizontal="center" vertical="center"/>
    </xf>
    <xf numFmtId="0" fontId="11" fillId="0" borderId="4" xfId="2" applyNumberFormat="1" applyFont="1" applyBorder="1" applyAlignment="1">
      <alignment horizontal="center" vertical="center"/>
    </xf>
    <xf numFmtId="0" fontId="17" fillId="0" borderId="0" xfId="4" applyAlignment="1">
      <alignment horizontal="left"/>
    </xf>
    <xf numFmtId="0" fontId="17" fillId="0" borderId="0" xfId="4" applyAlignment="1">
      <alignment horizontal="left" vertical="center"/>
    </xf>
    <xf numFmtId="0" fontId="11" fillId="11" borderId="13" xfId="0" applyFont="1" applyFill="1" applyBorder="1" applyAlignment="1">
      <alignment horizontal="left"/>
    </xf>
    <xf numFmtId="0" fontId="11" fillId="11" borderId="0" xfId="0" applyFont="1" applyFill="1" applyAlignment="1">
      <alignment horizontal="left"/>
    </xf>
    <xf numFmtId="0" fontId="15" fillId="12" borderId="16" xfId="0" applyFont="1" applyFill="1" applyBorder="1" applyAlignment="1">
      <alignment horizontal="left" vertical="center"/>
    </xf>
    <xf numFmtId="0" fontId="1" fillId="25" borderId="0" xfId="0" applyFont="1" applyFill="1" applyAlignment="1">
      <alignment horizontal="center" vertical="center"/>
    </xf>
    <xf numFmtId="0" fontId="1" fillId="26" borderId="0" xfId="0" applyFont="1" applyFill="1" applyAlignment="1">
      <alignment horizontal="center" vertical="center"/>
    </xf>
    <xf numFmtId="0" fontId="10" fillId="27" borderId="52" xfId="0" applyFont="1" applyFill="1" applyBorder="1" applyAlignment="1">
      <alignment horizontal="center" vertical="center"/>
    </xf>
    <xf numFmtId="0" fontId="10" fillId="27" borderId="53" xfId="0"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7" xfId="0" applyFont="1" applyFill="1" applyBorder="1" applyAlignment="1">
      <alignment horizontal="center" vertical="center"/>
    </xf>
    <xf numFmtId="0" fontId="10" fillId="27" borderId="54" xfId="0" applyFont="1" applyFill="1" applyBorder="1" applyAlignment="1">
      <alignment horizontal="center" vertical="center"/>
    </xf>
    <xf numFmtId="0" fontId="1" fillId="25" borderId="0" xfId="0" applyFont="1" applyFill="1" applyAlignment="1">
      <alignment horizontal="center"/>
    </xf>
    <xf numFmtId="0" fontId="1" fillId="26" borderId="0" xfId="0" applyFont="1" applyFill="1" applyAlignment="1">
      <alignment horizontal="center"/>
    </xf>
    <xf numFmtId="0" fontId="11" fillId="0" borderId="13" xfId="0" applyFont="1" applyBorder="1" applyAlignment="1">
      <alignment horizontal="left"/>
    </xf>
    <xf numFmtId="0" fontId="10" fillId="27" borderId="59" xfId="0" applyFont="1" applyFill="1" applyBorder="1" applyAlignment="1">
      <alignment horizontal="center" vertical="center"/>
    </xf>
    <xf numFmtId="0" fontId="10" fillId="11" borderId="7" xfId="0" applyFont="1" applyFill="1" applyBorder="1" applyAlignment="1">
      <alignment horizontal="center" vertical="center"/>
    </xf>
    <xf numFmtId="0" fontId="1" fillId="0" borderId="0" xfId="0" applyFont="1" applyAlignment="1">
      <alignment horizontal="center"/>
    </xf>
    <xf numFmtId="0" fontId="0" fillId="0" borderId="0" xfId="0" applyAlignment="1">
      <alignment horizontal="center"/>
    </xf>
    <xf numFmtId="0" fontId="10" fillId="11" borderId="60" xfId="0" applyFont="1" applyFill="1" applyBorder="1" applyAlignment="1">
      <alignment horizontal="center" vertical="center"/>
    </xf>
    <xf numFmtId="0" fontId="10" fillId="11" borderId="61" xfId="0" applyFont="1" applyFill="1" applyBorder="1" applyAlignment="1">
      <alignment horizontal="center" vertical="center"/>
    </xf>
    <xf numFmtId="0" fontId="10" fillId="0" borderId="0" xfId="0" applyFont="1" applyAlignment="1">
      <alignment horizontal="center" vertical="center"/>
    </xf>
    <xf numFmtId="9" fontId="11" fillId="0" borderId="0" xfId="0" applyNumberFormat="1" applyFont="1" applyAlignment="1">
      <alignment horizontal="center"/>
    </xf>
    <xf numFmtId="0" fontId="11" fillId="0" borderId="0" xfId="0" applyFont="1" applyAlignment="1">
      <alignment horizontal="center"/>
    </xf>
    <xf numFmtId="0" fontId="11" fillId="0" borderId="0" xfId="0" applyFont="1" applyAlignment="1">
      <alignment horizontal="center" vertical="center"/>
    </xf>
    <xf numFmtId="9" fontId="11" fillId="0" borderId="0" xfId="0" applyNumberFormat="1" applyFont="1" applyAlignment="1">
      <alignment horizontal="center" vertical="center"/>
    </xf>
    <xf numFmtId="0" fontId="20" fillId="0" borderId="0" xfId="4" applyFont="1" applyAlignment="1">
      <alignment horizontal="center" vertical="center" wrapText="1"/>
    </xf>
    <xf numFmtId="0" fontId="17" fillId="0" borderId="0" xfId="4" applyAlignment="1">
      <alignment vertical="center"/>
    </xf>
    <xf numFmtId="0" fontId="19" fillId="0" borderId="37" xfId="4" applyFont="1" applyBorder="1"/>
    <xf numFmtId="0" fontId="23" fillId="24" borderId="42" xfId="4" applyFont="1" applyFill="1" applyBorder="1" applyAlignment="1">
      <alignment horizontal="center" vertical="center"/>
    </xf>
    <xf numFmtId="0" fontId="19" fillId="23" borderId="41" xfId="4" applyFont="1" applyFill="1" applyBorder="1" applyAlignment="1">
      <alignment vertical="center"/>
    </xf>
    <xf numFmtId="0" fontId="19" fillId="23" borderId="43" xfId="4" applyFont="1" applyFill="1" applyBorder="1" applyAlignment="1">
      <alignment vertical="center"/>
    </xf>
    <xf numFmtId="0" fontId="23" fillId="24" borderId="41" xfId="4" applyFont="1" applyFill="1" applyBorder="1" applyAlignment="1">
      <alignment horizontal="center" vertical="center"/>
    </xf>
    <xf numFmtId="0" fontId="22" fillId="21" borderId="37" xfId="4" applyFont="1" applyFill="1" applyBorder="1"/>
    <xf numFmtId="0" fontId="19" fillId="21" borderId="37" xfId="4" applyFont="1" applyFill="1" applyBorder="1"/>
    <xf numFmtId="0" fontId="19" fillId="21" borderId="39" xfId="4" applyFont="1" applyFill="1" applyBorder="1"/>
    <xf numFmtId="0" fontId="22" fillId="21" borderId="38" xfId="4" applyFont="1" applyFill="1" applyBorder="1"/>
    <xf numFmtId="9" fontId="15" fillId="11" borderId="23" xfId="0" applyNumberFormat="1" applyFont="1" applyFill="1" applyBorder="1" applyAlignment="1">
      <alignment horizontal="center" vertical="center" wrapText="1"/>
    </xf>
    <xf numFmtId="9" fontId="15" fillId="11" borderId="13" xfId="0" applyNumberFormat="1" applyFont="1" applyFill="1" applyBorder="1" applyAlignment="1">
      <alignment horizontal="center" vertical="center" wrapText="1"/>
    </xf>
    <xf numFmtId="9" fontId="15" fillId="11" borderId="25" xfId="0" applyNumberFormat="1" applyFont="1" applyFill="1" applyBorder="1" applyAlignment="1">
      <alignment horizontal="center" vertical="center" wrapText="1"/>
    </xf>
    <xf numFmtId="9" fontId="15" fillId="11" borderId="7" xfId="0" applyNumberFormat="1" applyFont="1" applyFill="1" applyBorder="1" applyAlignment="1">
      <alignment horizontal="center" vertical="center" wrapText="1"/>
    </xf>
    <xf numFmtId="0" fontId="16" fillId="0" borderId="16" xfId="0" applyFont="1" applyBorder="1" applyAlignment="1">
      <alignment horizontal="left" vertical="center"/>
    </xf>
    <xf numFmtId="9" fontId="15" fillId="11" borderId="23" xfId="0" applyNumberFormat="1" applyFont="1" applyFill="1" applyBorder="1" applyAlignment="1">
      <alignment horizontal="center" vertical="center"/>
    </xf>
    <xf numFmtId="9" fontId="15" fillId="11" borderId="13" xfId="0" applyNumberFormat="1" applyFont="1" applyFill="1" applyBorder="1" applyAlignment="1">
      <alignment horizontal="center" vertical="center"/>
    </xf>
    <xf numFmtId="9" fontId="15" fillId="11" borderId="24" xfId="0" applyNumberFormat="1" applyFont="1" applyFill="1" applyBorder="1" applyAlignment="1">
      <alignment horizontal="center" vertical="center"/>
    </xf>
    <xf numFmtId="9" fontId="15" fillId="11" borderId="25" xfId="0" applyNumberFormat="1" applyFont="1" applyFill="1" applyBorder="1" applyAlignment="1">
      <alignment horizontal="center" vertical="center"/>
    </xf>
    <xf numFmtId="9" fontId="15" fillId="11" borderId="7" xfId="0" applyNumberFormat="1" applyFont="1" applyFill="1" applyBorder="1" applyAlignment="1">
      <alignment horizontal="center" vertical="center"/>
    </xf>
    <xf numFmtId="9" fontId="15" fillId="11" borderId="27" xfId="0" applyNumberFormat="1" applyFont="1" applyFill="1" applyBorder="1" applyAlignment="1">
      <alignment horizontal="center" vertical="center"/>
    </xf>
    <xf numFmtId="0" fontId="20" fillId="0" borderId="62" xfId="4" applyFont="1" applyBorder="1" applyAlignment="1">
      <alignment horizontal="center" vertical="center" wrapText="1"/>
    </xf>
    <xf numFmtId="0" fontId="20" fillId="0" borderId="63" xfId="4" applyFont="1" applyBorder="1" applyAlignment="1">
      <alignment horizontal="center" vertical="center" wrapText="1"/>
    </xf>
    <xf numFmtId="0" fontId="20" fillId="0" borderId="39" xfId="4" applyFont="1" applyBorder="1" applyAlignment="1">
      <alignment horizontal="center" vertical="center" wrapText="1"/>
    </xf>
    <xf numFmtId="0" fontId="16" fillId="0" borderId="36" xfId="0" applyFont="1" applyBorder="1" applyAlignment="1">
      <alignment horizontal="left" vertical="center"/>
    </xf>
    <xf numFmtId="0" fontId="16" fillId="0" borderId="45" xfId="0" applyFont="1" applyBorder="1" applyAlignment="1">
      <alignment horizontal="left" vertical="center"/>
    </xf>
    <xf numFmtId="0" fontId="16" fillId="0" borderId="31" xfId="0" applyFont="1" applyBorder="1" applyAlignment="1">
      <alignment horizontal="left" vertical="center"/>
    </xf>
    <xf numFmtId="0" fontId="17" fillId="0" borderId="0" xfId="4" applyAlignment="1">
      <alignment horizontal="center"/>
    </xf>
    <xf numFmtId="0" fontId="12" fillId="10" borderId="8" xfId="0" applyFont="1" applyFill="1" applyBorder="1" applyAlignment="1">
      <alignment horizontal="center"/>
    </xf>
    <xf numFmtId="0" fontId="11" fillId="0" borderId="8" xfId="0" applyFont="1" applyBorder="1" applyAlignment="1">
      <alignment horizontal="left"/>
    </xf>
    <xf numFmtId="0" fontId="12" fillId="10" borderId="8" xfId="0" applyFont="1" applyFill="1" applyBorder="1" applyAlignment="1">
      <alignment horizontal="left"/>
    </xf>
    <xf numFmtId="0" fontId="10" fillId="0" borderId="0" xfId="0" applyFont="1" applyBorder="1" applyAlignment="1">
      <alignment horizontal="left"/>
    </xf>
    <xf numFmtId="0" fontId="11" fillId="0" borderId="0" xfId="0" applyFont="1" applyBorder="1"/>
  </cellXfs>
  <cellStyles count="5">
    <cellStyle name="Hyperlink" xfId="3" builtinId="8"/>
    <cellStyle name="Normal" xfId="0" builtinId="0"/>
    <cellStyle name="Normal 2" xfId="1" xr:uid="{B731FAD0-AE3F-6543-A490-89F80FC0E62A}"/>
    <cellStyle name="Normal 3" xfId="4" xr:uid="{87063968-3228-4E4A-9FB7-CC41A40562F7}"/>
    <cellStyle name="Per cent" xfId="2" builtinId="5"/>
  </cellStyles>
  <dxfs count="34">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2" tint="-9.9948118533890809E-2"/>
        </patternFill>
      </fill>
    </dxf>
    <dxf>
      <fill>
        <patternFill>
          <bgColor theme="2" tint="-0.24994659260841701"/>
        </patternFill>
      </fill>
    </dxf>
    <dxf>
      <fill>
        <patternFill>
          <bgColor theme="1"/>
        </patternFill>
      </fill>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DBE3F3"/>
      <color rgb="FF8EA9DD"/>
      <color rgb="FF203565"/>
      <color rgb="FFD1CECD"/>
      <color rgb="FFADAAA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52</xdr:row>
      <xdr:rowOff>38100</xdr:rowOff>
    </xdr:from>
    <xdr:to>
      <xdr:col>3</xdr:col>
      <xdr:colOff>2489200</xdr:colOff>
      <xdr:row>77</xdr:row>
      <xdr:rowOff>51663</xdr:rowOff>
    </xdr:to>
    <xdr:pic>
      <xdr:nvPicPr>
        <xdr:cNvPr id="5" name="Picture 4">
          <a:extLst>
            <a:ext uri="{FF2B5EF4-FFF2-40B4-BE49-F238E27FC236}">
              <a16:creationId xmlns:a16="http://schemas.microsoft.com/office/drawing/2014/main" id="{FA440BD2-7F8A-32CA-631B-F2731E8AA0E8}"/>
            </a:ext>
          </a:extLst>
        </xdr:cNvPr>
        <xdr:cNvPicPr>
          <a:picLocks noChangeAspect="1"/>
        </xdr:cNvPicPr>
      </xdr:nvPicPr>
      <xdr:blipFill>
        <a:blip xmlns:r="http://schemas.openxmlformats.org/officeDocument/2006/relationships" r:embed="rId1"/>
        <a:stretch>
          <a:fillRect/>
        </a:stretch>
      </xdr:blipFill>
      <xdr:spPr>
        <a:xfrm>
          <a:off x="850900" y="15900400"/>
          <a:ext cx="7772400" cy="5093563"/>
        </a:xfrm>
        <a:prstGeom prst="rect">
          <a:avLst/>
        </a:prstGeom>
      </xdr:spPr>
    </xdr:pic>
    <xdr:clientData/>
  </xdr:twoCellAnchor>
  <xdr:twoCellAnchor editAs="oneCell">
    <xdr:from>
      <xdr:col>1</xdr:col>
      <xdr:colOff>50800</xdr:colOff>
      <xdr:row>78</xdr:row>
      <xdr:rowOff>88900</xdr:rowOff>
    </xdr:from>
    <xdr:to>
      <xdr:col>3</xdr:col>
      <xdr:colOff>927100</xdr:colOff>
      <xdr:row>93</xdr:row>
      <xdr:rowOff>139700</xdr:rowOff>
    </xdr:to>
    <xdr:pic>
      <xdr:nvPicPr>
        <xdr:cNvPr id="6" name="Picture 5">
          <a:extLst>
            <a:ext uri="{FF2B5EF4-FFF2-40B4-BE49-F238E27FC236}">
              <a16:creationId xmlns:a16="http://schemas.microsoft.com/office/drawing/2014/main" id="{EF487E4F-91A4-0A7C-F285-25CF120809A1}"/>
            </a:ext>
          </a:extLst>
        </xdr:cNvPr>
        <xdr:cNvPicPr>
          <a:picLocks noChangeAspect="1"/>
        </xdr:cNvPicPr>
      </xdr:nvPicPr>
      <xdr:blipFill>
        <a:blip xmlns:r="http://schemas.openxmlformats.org/officeDocument/2006/relationships" r:embed="rId2"/>
        <a:stretch>
          <a:fillRect/>
        </a:stretch>
      </xdr:blipFill>
      <xdr:spPr>
        <a:xfrm>
          <a:off x="876300" y="21234400"/>
          <a:ext cx="6184900" cy="309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914400</xdr:colOff>
      <xdr:row>54</xdr:row>
      <xdr:rowOff>101600</xdr:rowOff>
    </xdr:from>
    <xdr:to>
      <xdr:col>239</xdr:col>
      <xdr:colOff>5480</xdr:colOff>
      <xdr:row>57</xdr:row>
      <xdr:rowOff>16933</xdr:rowOff>
    </xdr:to>
    <xdr:pic>
      <xdr:nvPicPr>
        <xdr:cNvPr id="2" name="Picture 1">
          <a:extLst>
            <a:ext uri="{FF2B5EF4-FFF2-40B4-BE49-F238E27FC236}">
              <a16:creationId xmlns:a16="http://schemas.microsoft.com/office/drawing/2014/main" id="{6C4A5E39-E40A-DC36-DDBD-5B0F524D6653}"/>
            </a:ext>
          </a:extLst>
        </xdr:cNvPr>
        <xdr:cNvPicPr>
          <a:picLocks noChangeAspect="1"/>
        </xdr:cNvPicPr>
      </xdr:nvPicPr>
      <xdr:blipFill>
        <a:blip xmlns:r="http://schemas.openxmlformats.org/officeDocument/2006/relationships" r:embed="rId1"/>
        <a:stretch>
          <a:fillRect/>
        </a:stretch>
      </xdr:blipFill>
      <xdr:spPr>
        <a:xfrm>
          <a:off x="914400" y="9770533"/>
          <a:ext cx="10063880" cy="4741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ena widjojo" refreshedDate="45031.02688946759" createdVersion="8" refreshedVersion="8" minRefreshableVersion="3" recordCount="7705" xr:uid="{51CA7A6A-DC7E-E04B-A643-F756A5BE3BB3}">
  <cacheSource type="worksheet">
    <worksheetSource ref="E1:I1048576" sheet="Pivot Table"/>
  </cacheSource>
  <cacheFields count="5">
    <cacheField name="answer_source" numFmtId="0">
      <sharedItems containsBlank="1" count="3">
        <s v="s"/>
        <s v="g"/>
        <m/>
      </sharedItems>
    </cacheField>
    <cacheField name="answer_properties" numFmtId="0">
      <sharedItems containsBlank="1" count="4">
        <s v="any"/>
        <s v="pos"/>
        <s v="acc"/>
        <m/>
      </sharedItems>
    </cacheField>
    <cacheField name="query_content" numFmtId="0">
      <sharedItems containsBlank="1" count="13">
        <s v="or_no"/>
        <s v="or_li"/>
        <s v="or_lw"/>
        <s v="or_pa"/>
        <s v="or_pw"/>
        <s v="or_px"/>
        <s v="cu_no"/>
        <s v="cu_li"/>
        <s v="cu_lw"/>
        <s v="cu_pa"/>
        <s v="cu_pw"/>
        <s v="cu_px"/>
        <m/>
      </sharedItems>
    </cacheField>
    <cacheField name="number_of_results" numFmtId="0">
      <sharedItems containsBlank="1" containsMixedTypes="1" containsNumber="1" containsInteger="1" minValue="0" maxValue="3560000"/>
    </cacheField>
    <cacheField name="I/H/M" numFmtId="0">
      <sharedItems containsBlank="1" containsMixedTypes="1" containsNumber="1" containsInteger="1" minValue="0" maxValue="0" count="6">
        <s v="M"/>
        <s v="N/A"/>
        <s v="H"/>
        <s v="I"/>
        <m/>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05">
  <r>
    <x v="0"/>
    <x v="0"/>
    <x v="0"/>
    <n v="30"/>
    <x v="0"/>
  </r>
  <r>
    <x v="0"/>
    <x v="0"/>
    <x v="1"/>
    <n v="0"/>
    <x v="1"/>
  </r>
  <r>
    <x v="0"/>
    <x v="0"/>
    <x v="2"/>
    <n v="0"/>
    <x v="1"/>
  </r>
  <r>
    <x v="0"/>
    <x v="0"/>
    <x v="3"/>
    <n v="0"/>
    <x v="1"/>
  </r>
  <r>
    <x v="0"/>
    <x v="0"/>
    <x v="4"/>
    <n v="30"/>
    <x v="0"/>
  </r>
  <r>
    <x v="0"/>
    <x v="0"/>
    <x v="5"/>
    <n v="0"/>
    <x v="1"/>
  </r>
  <r>
    <x v="0"/>
    <x v="0"/>
    <x v="6"/>
    <n v="30"/>
    <x v="0"/>
  </r>
  <r>
    <x v="0"/>
    <x v="0"/>
    <x v="7"/>
    <n v="0"/>
    <x v="1"/>
  </r>
  <r>
    <x v="0"/>
    <x v="0"/>
    <x v="8"/>
    <n v="0"/>
    <x v="1"/>
  </r>
  <r>
    <x v="0"/>
    <x v="0"/>
    <x v="9"/>
    <n v="0"/>
    <x v="1"/>
  </r>
  <r>
    <x v="0"/>
    <x v="0"/>
    <x v="10"/>
    <n v="30"/>
    <x v="0"/>
  </r>
  <r>
    <x v="0"/>
    <x v="0"/>
    <x v="11"/>
    <n v="0"/>
    <x v="1"/>
  </r>
  <r>
    <x v="0"/>
    <x v="1"/>
    <x v="0"/>
    <n v="30"/>
    <x v="0"/>
  </r>
  <r>
    <x v="0"/>
    <x v="1"/>
    <x v="1"/>
    <n v="0"/>
    <x v="1"/>
  </r>
  <r>
    <x v="0"/>
    <x v="1"/>
    <x v="2"/>
    <n v="0"/>
    <x v="1"/>
  </r>
  <r>
    <x v="0"/>
    <x v="1"/>
    <x v="3"/>
    <n v="0"/>
    <x v="1"/>
  </r>
  <r>
    <x v="0"/>
    <x v="1"/>
    <x v="4"/>
    <n v="30"/>
    <x v="0"/>
  </r>
  <r>
    <x v="0"/>
    <x v="1"/>
    <x v="5"/>
    <n v="0"/>
    <x v="1"/>
  </r>
  <r>
    <x v="0"/>
    <x v="1"/>
    <x v="6"/>
    <n v="30"/>
    <x v="0"/>
  </r>
  <r>
    <x v="0"/>
    <x v="1"/>
    <x v="7"/>
    <n v="0"/>
    <x v="1"/>
  </r>
  <r>
    <x v="0"/>
    <x v="1"/>
    <x v="8"/>
    <n v="0"/>
    <x v="1"/>
  </r>
  <r>
    <x v="0"/>
    <x v="1"/>
    <x v="9"/>
    <n v="0"/>
    <x v="1"/>
  </r>
  <r>
    <x v="0"/>
    <x v="1"/>
    <x v="10"/>
    <n v="30"/>
    <x v="0"/>
  </r>
  <r>
    <x v="0"/>
    <x v="1"/>
    <x v="11"/>
    <n v="0"/>
    <x v="1"/>
  </r>
  <r>
    <x v="0"/>
    <x v="2"/>
    <x v="0"/>
    <n v="30"/>
    <x v="0"/>
  </r>
  <r>
    <x v="0"/>
    <x v="2"/>
    <x v="1"/>
    <n v="0"/>
    <x v="1"/>
  </r>
  <r>
    <x v="0"/>
    <x v="2"/>
    <x v="2"/>
    <n v="0"/>
    <x v="1"/>
  </r>
  <r>
    <x v="0"/>
    <x v="2"/>
    <x v="3"/>
    <n v="0"/>
    <x v="1"/>
  </r>
  <r>
    <x v="0"/>
    <x v="2"/>
    <x v="4"/>
    <n v="30"/>
    <x v="0"/>
  </r>
  <r>
    <x v="0"/>
    <x v="2"/>
    <x v="5"/>
    <n v="0"/>
    <x v="1"/>
  </r>
  <r>
    <x v="0"/>
    <x v="2"/>
    <x v="6"/>
    <n v="30"/>
    <x v="0"/>
  </r>
  <r>
    <x v="0"/>
    <x v="2"/>
    <x v="7"/>
    <n v="0"/>
    <x v="1"/>
  </r>
  <r>
    <x v="0"/>
    <x v="2"/>
    <x v="8"/>
    <n v="0"/>
    <x v="1"/>
  </r>
  <r>
    <x v="0"/>
    <x v="2"/>
    <x v="9"/>
    <n v="0"/>
    <x v="1"/>
  </r>
  <r>
    <x v="0"/>
    <x v="2"/>
    <x v="10"/>
    <n v="30"/>
    <x v="0"/>
  </r>
  <r>
    <x v="0"/>
    <x v="2"/>
    <x v="11"/>
    <n v="0"/>
    <x v="1"/>
  </r>
  <r>
    <x v="1"/>
    <x v="0"/>
    <x v="0"/>
    <n v="177000"/>
    <x v="2"/>
  </r>
  <r>
    <x v="1"/>
    <x v="0"/>
    <x v="1"/>
    <n v="194"/>
    <x v="0"/>
  </r>
  <r>
    <x v="1"/>
    <x v="0"/>
    <x v="2"/>
    <n v="8270"/>
    <x v="0"/>
  </r>
  <r>
    <x v="1"/>
    <x v="0"/>
    <x v="3"/>
    <n v="485"/>
    <x v="0"/>
  </r>
  <r>
    <x v="1"/>
    <x v="0"/>
    <x v="4"/>
    <n v="178000"/>
    <x v="2"/>
  </r>
  <r>
    <x v="1"/>
    <x v="0"/>
    <x v="5"/>
    <n v="6600"/>
    <x v="0"/>
  </r>
  <r>
    <x v="1"/>
    <x v="0"/>
    <x v="6"/>
    <n v="177000"/>
    <x v="2"/>
  </r>
  <r>
    <x v="1"/>
    <x v="0"/>
    <x v="7"/>
    <n v="194"/>
    <x v="0"/>
  </r>
  <r>
    <x v="1"/>
    <x v="0"/>
    <x v="8"/>
    <n v="9450"/>
    <x v="0"/>
  </r>
  <r>
    <x v="1"/>
    <x v="0"/>
    <x v="9"/>
    <n v="589"/>
    <x v="0"/>
  </r>
  <r>
    <x v="1"/>
    <x v="0"/>
    <x v="10"/>
    <n v="178000"/>
    <x v="2"/>
  </r>
  <r>
    <x v="1"/>
    <x v="0"/>
    <x v="11"/>
    <n v="6600"/>
    <x v="0"/>
  </r>
  <r>
    <x v="1"/>
    <x v="1"/>
    <x v="0"/>
    <n v="177000"/>
    <x v="2"/>
  </r>
  <r>
    <x v="1"/>
    <x v="1"/>
    <x v="1"/>
    <n v="194"/>
    <x v="0"/>
  </r>
  <r>
    <x v="1"/>
    <x v="1"/>
    <x v="2"/>
    <n v="8270"/>
    <x v="0"/>
  </r>
  <r>
    <x v="1"/>
    <x v="1"/>
    <x v="3"/>
    <n v="485"/>
    <x v="0"/>
  </r>
  <r>
    <x v="1"/>
    <x v="1"/>
    <x v="4"/>
    <n v="178000"/>
    <x v="2"/>
  </r>
  <r>
    <x v="1"/>
    <x v="1"/>
    <x v="5"/>
    <n v="6600"/>
    <x v="0"/>
  </r>
  <r>
    <x v="1"/>
    <x v="1"/>
    <x v="6"/>
    <n v="177000"/>
    <x v="2"/>
  </r>
  <r>
    <x v="1"/>
    <x v="1"/>
    <x v="7"/>
    <n v="194"/>
    <x v="0"/>
  </r>
  <r>
    <x v="1"/>
    <x v="1"/>
    <x v="8"/>
    <n v="9450"/>
    <x v="0"/>
  </r>
  <r>
    <x v="1"/>
    <x v="1"/>
    <x v="9"/>
    <n v="589"/>
    <x v="0"/>
  </r>
  <r>
    <x v="1"/>
    <x v="1"/>
    <x v="10"/>
    <n v="178000"/>
    <x v="2"/>
  </r>
  <r>
    <x v="1"/>
    <x v="1"/>
    <x v="11"/>
    <n v="6600"/>
    <x v="0"/>
  </r>
  <r>
    <x v="1"/>
    <x v="2"/>
    <x v="0"/>
    <n v="177000"/>
    <x v="2"/>
  </r>
  <r>
    <x v="1"/>
    <x v="2"/>
    <x v="1"/>
    <n v="194"/>
    <x v="0"/>
  </r>
  <r>
    <x v="1"/>
    <x v="2"/>
    <x v="2"/>
    <n v="8270"/>
    <x v="0"/>
  </r>
  <r>
    <x v="1"/>
    <x v="2"/>
    <x v="3"/>
    <n v="485"/>
    <x v="0"/>
  </r>
  <r>
    <x v="1"/>
    <x v="2"/>
    <x v="4"/>
    <n v="178000"/>
    <x v="2"/>
  </r>
  <r>
    <x v="1"/>
    <x v="2"/>
    <x v="5"/>
    <n v="6600"/>
    <x v="0"/>
  </r>
  <r>
    <x v="1"/>
    <x v="2"/>
    <x v="6"/>
    <n v="177000"/>
    <x v="2"/>
  </r>
  <r>
    <x v="1"/>
    <x v="2"/>
    <x v="7"/>
    <n v="194"/>
    <x v="0"/>
  </r>
  <r>
    <x v="1"/>
    <x v="2"/>
    <x v="8"/>
    <n v="9450"/>
    <x v="0"/>
  </r>
  <r>
    <x v="1"/>
    <x v="2"/>
    <x v="9"/>
    <n v="589"/>
    <x v="0"/>
  </r>
  <r>
    <x v="1"/>
    <x v="2"/>
    <x v="10"/>
    <n v="178000"/>
    <x v="2"/>
  </r>
  <r>
    <x v="1"/>
    <x v="2"/>
    <x v="11"/>
    <n v="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0900"/>
    <x v="0"/>
  </r>
  <r>
    <x v="1"/>
    <x v="0"/>
    <x v="1"/>
    <n v="31600"/>
    <x v="0"/>
  </r>
  <r>
    <x v="1"/>
    <x v="0"/>
    <x v="2"/>
    <n v="91900"/>
    <x v="0"/>
  </r>
  <r>
    <x v="1"/>
    <x v="0"/>
    <x v="3"/>
    <n v="22600"/>
    <x v="0"/>
  </r>
  <r>
    <x v="1"/>
    <x v="0"/>
    <x v="4"/>
    <n v="83200"/>
    <x v="0"/>
  </r>
  <r>
    <x v="1"/>
    <x v="0"/>
    <x v="5"/>
    <n v="4930"/>
    <x v="0"/>
  </r>
  <r>
    <x v="1"/>
    <x v="0"/>
    <x v="6"/>
    <n v="2400000"/>
    <x v="0"/>
  </r>
  <r>
    <x v="1"/>
    <x v="0"/>
    <x v="7"/>
    <n v="99500"/>
    <x v="0"/>
  </r>
  <r>
    <x v="1"/>
    <x v="0"/>
    <x v="8"/>
    <n v="2380000"/>
    <x v="0"/>
  </r>
  <r>
    <x v="1"/>
    <x v="0"/>
    <x v="9"/>
    <n v="33600"/>
    <x v="0"/>
  </r>
  <r>
    <x v="1"/>
    <x v="0"/>
    <x v="10"/>
    <n v="2860000"/>
    <x v="0"/>
  </r>
  <r>
    <x v="1"/>
    <x v="0"/>
    <x v="11"/>
    <n v="60400"/>
    <x v="0"/>
  </r>
  <r>
    <x v="1"/>
    <x v="1"/>
    <x v="0"/>
    <n v="90900"/>
    <x v="0"/>
  </r>
  <r>
    <x v="1"/>
    <x v="1"/>
    <x v="1"/>
    <n v="31600"/>
    <x v="0"/>
  </r>
  <r>
    <x v="1"/>
    <x v="1"/>
    <x v="2"/>
    <n v="91900"/>
    <x v="0"/>
  </r>
  <r>
    <x v="1"/>
    <x v="1"/>
    <x v="3"/>
    <n v="22600"/>
    <x v="0"/>
  </r>
  <r>
    <x v="1"/>
    <x v="1"/>
    <x v="4"/>
    <n v="83200"/>
    <x v="0"/>
  </r>
  <r>
    <x v="1"/>
    <x v="1"/>
    <x v="5"/>
    <n v="4930"/>
    <x v="0"/>
  </r>
  <r>
    <x v="1"/>
    <x v="1"/>
    <x v="6"/>
    <n v="2400000"/>
    <x v="0"/>
  </r>
  <r>
    <x v="1"/>
    <x v="1"/>
    <x v="7"/>
    <n v="99500"/>
    <x v="0"/>
  </r>
  <r>
    <x v="1"/>
    <x v="1"/>
    <x v="8"/>
    <n v="2380000"/>
    <x v="0"/>
  </r>
  <r>
    <x v="1"/>
    <x v="1"/>
    <x v="9"/>
    <n v="33600"/>
    <x v="0"/>
  </r>
  <r>
    <x v="1"/>
    <x v="1"/>
    <x v="10"/>
    <n v="2860000"/>
    <x v="0"/>
  </r>
  <r>
    <x v="1"/>
    <x v="1"/>
    <x v="11"/>
    <n v="60400"/>
    <x v="0"/>
  </r>
  <r>
    <x v="1"/>
    <x v="2"/>
    <x v="0"/>
    <n v="90900"/>
    <x v="0"/>
  </r>
  <r>
    <x v="1"/>
    <x v="2"/>
    <x v="1"/>
    <n v="31600"/>
    <x v="0"/>
  </r>
  <r>
    <x v="1"/>
    <x v="2"/>
    <x v="2"/>
    <n v="91900"/>
    <x v="0"/>
  </r>
  <r>
    <x v="1"/>
    <x v="2"/>
    <x v="3"/>
    <n v="22600"/>
    <x v="0"/>
  </r>
  <r>
    <x v="1"/>
    <x v="2"/>
    <x v="4"/>
    <n v="83200"/>
    <x v="0"/>
  </r>
  <r>
    <x v="1"/>
    <x v="2"/>
    <x v="5"/>
    <n v="4930"/>
    <x v="0"/>
  </r>
  <r>
    <x v="1"/>
    <x v="2"/>
    <x v="6"/>
    <n v="2400000"/>
    <x v="0"/>
  </r>
  <r>
    <x v="1"/>
    <x v="2"/>
    <x v="7"/>
    <n v="99500"/>
    <x v="0"/>
  </r>
  <r>
    <x v="1"/>
    <x v="2"/>
    <x v="8"/>
    <n v="2380000"/>
    <x v="0"/>
  </r>
  <r>
    <x v="1"/>
    <x v="2"/>
    <x v="9"/>
    <n v="33600"/>
    <x v="0"/>
  </r>
  <r>
    <x v="1"/>
    <x v="2"/>
    <x v="10"/>
    <n v="2860000"/>
    <x v="0"/>
  </r>
  <r>
    <x v="1"/>
    <x v="2"/>
    <x v="11"/>
    <n v="6040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22000"/>
    <x v="2"/>
  </r>
  <r>
    <x v="1"/>
    <x v="0"/>
    <x v="1"/>
    <n v="121000"/>
    <x v="2"/>
  </r>
  <r>
    <x v="1"/>
    <x v="0"/>
    <x v="2"/>
    <n v="121000"/>
    <x v="2"/>
  </r>
  <r>
    <x v="1"/>
    <x v="0"/>
    <x v="3"/>
    <s v="error converting number of results"/>
    <x v="2"/>
  </r>
  <r>
    <x v="1"/>
    <x v="0"/>
    <x v="4"/>
    <n v="130000"/>
    <x v="2"/>
  </r>
  <r>
    <x v="1"/>
    <x v="0"/>
    <x v="5"/>
    <n v="130000"/>
    <x v="2"/>
  </r>
  <r>
    <x v="1"/>
    <x v="0"/>
    <x v="6"/>
    <n v="122000"/>
    <x v="2"/>
  </r>
  <r>
    <x v="1"/>
    <x v="0"/>
    <x v="7"/>
    <n v="121000"/>
    <x v="2"/>
  </r>
  <r>
    <x v="1"/>
    <x v="0"/>
    <x v="8"/>
    <n v="121000"/>
    <x v="2"/>
  </r>
  <r>
    <x v="1"/>
    <x v="0"/>
    <x v="9"/>
    <s v="error converting number of results"/>
    <x v="2"/>
  </r>
  <r>
    <x v="1"/>
    <x v="0"/>
    <x v="10"/>
    <n v="121000"/>
    <x v="2"/>
  </r>
  <r>
    <x v="1"/>
    <x v="0"/>
    <x v="11"/>
    <n v="121000"/>
    <x v="2"/>
  </r>
  <r>
    <x v="1"/>
    <x v="1"/>
    <x v="0"/>
    <n v="122000"/>
    <x v="2"/>
  </r>
  <r>
    <x v="1"/>
    <x v="1"/>
    <x v="1"/>
    <n v="121000"/>
    <x v="2"/>
  </r>
  <r>
    <x v="1"/>
    <x v="1"/>
    <x v="2"/>
    <n v="121000"/>
    <x v="2"/>
  </r>
  <r>
    <x v="1"/>
    <x v="1"/>
    <x v="3"/>
    <s v="error converting number of results"/>
    <x v="2"/>
  </r>
  <r>
    <x v="1"/>
    <x v="1"/>
    <x v="4"/>
    <n v="130000"/>
    <x v="2"/>
  </r>
  <r>
    <x v="1"/>
    <x v="1"/>
    <x v="5"/>
    <n v="130000"/>
    <x v="2"/>
  </r>
  <r>
    <x v="1"/>
    <x v="1"/>
    <x v="6"/>
    <n v="122000"/>
    <x v="2"/>
  </r>
  <r>
    <x v="1"/>
    <x v="1"/>
    <x v="7"/>
    <n v="121000"/>
    <x v="2"/>
  </r>
  <r>
    <x v="1"/>
    <x v="1"/>
    <x v="8"/>
    <n v="121000"/>
    <x v="2"/>
  </r>
  <r>
    <x v="1"/>
    <x v="1"/>
    <x v="9"/>
    <s v="error converting number of results"/>
    <x v="2"/>
  </r>
  <r>
    <x v="1"/>
    <x v="1"/>
    <x v="10"/>
    <n v="121000"/>
    <x v="2"/>
  </r>
  <r>
    <x v="1"/>
    <x v="1"/>
    <x v="11"/>
    <n v="121000"/>
    <x v="2"/>
  </r>
  <r>
    <x v="1"/>
    <x v="2"/>
    <x v="0"/>
    <n v="122000"/>
    <x v="2"/>
  </r>
  <r>
    <x v="1"/>
    <x v="2"/>
    <x v="1"/>
    <n v="121000"/>
    <x v="2"/>
  </r>
  <r>
    <x v="1"/>
    <x v="2"/>
    <x v="2"/>
    <n v="121000"/>
    <x v="2"/>
  </r>
  <r>
    <x v="1"/>
    <x v="2"/>
    <x v="3"/>
    <s v="error converting number of results"/>
    <x v="2"/>
  </r>
  <r>
    <x v="1"/>
    <x v="2"/>
    <x v="4"/>
    <n v="130000"/>
    <x v="2"/>
  </r>
  <r>
    <x v="1"/>
    <x v="2"/>
    <x v="5"/>
    <n v="130000"/>
    <x v="2"/>
  </r>
  <r>
    <x v="1"/>
    <x v="2"/>
    <x v="6"/>
    <n v="122000"/>
    <x v="2"/>
  </r>
  <r>
    <x v="1"/>
    <x v="2"/>
    <x v="7"/>
    <n v="121000"/>
    <x v="2"/>
  </r>
  <r>
    <x v="1"/>
    <x v="2"/>
    <x v="8"/>
    <n v="121000"/>
    <x v="2"/>
  </r>
  <r>
    <x v="1"/>
    <x v="2"/>
    <x v="9"/>
    <s v="error converting number of results"/>
    <x v="2"/>
  </r>
  <r>
    <x v="1"/>
    <x v="2"/>
    <x v="10"/>
    <n v="121000"/>
    <x v="2"/>
  </r>
  <r>
    <x v="1"/>
    <x v="2"/>
    <x v="11"/>
    <n v="1210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7000"/>
    <x v="2"/>
  </r>
  <r>
    <x v="1"/>
    <x v="0"/>
    <x v="1"/>
    <n v="772"/>
    <x v="0"/>
  </r>
  <r>
    <x v="1"/>
    <x v="0"/>
    <x v="2"/>
    <n v="0"/>
    <x v="1"/>
  </r>
  <r>
    <x v="1"/>
    <x v="0"/>
    <x v="3"/>
    <n v="0"/>
    <x v="1"/>
  </r>
  <r>
    <x v="1"/>
    <x v="0"/>
    <x v="4"/>
    <n v="0"/>
    <x v="1"/>
  </r>
  <r>
    <x v="1"/>
    <x v="0"/>
    <x v="5"/>
    <n v="12400"/>
    <x v="0"/>
  </r>
  <r>
    <x v="1"/>
    <x v="0"/>
    <x v="6"/>
    <n v="181000"/>
    <x v="2"/>
  </r>
  <r>
    <x v="1"/>
    <x v="0"/>
    <x v="7"/>
    <n v="772"/>
    <x v="0"/>
  </r>
  <r>
    <x v="1"/>
    <x v="0"/>
    <x v="8"/>
    <n v="0"/>
    <x v="1"/>
  </r>
  <r>
    <x v="1"/>
    <x v="0"/>
    <x v="9"/>
    <n v="0"/>
    <x v="1"/>
  </r>
  <r>
    <x v="1"/>
    <x v="0"/>
    <x v="10"/>
    <n v="0"/>
    <x v="1"/>
  </r>
  <r>
    <x v="1"/>
    <x v="0"/>
    <x v="11"/>
    <n v="12400"/>
    <x v="0"/>
  </r>
  <r>
    <x v="1"/>
    <x v="1"/>
    <x v="0"/>
    <n v="177000"/>
    <x v="2"/>
  </r>
  <r>
    <x v="1"/>
    <x v="1"/>
    <x v="1"/>
    <n v="772"/>
    <x v="0"/>
  </r>
  <r>
    <x v="1"/>
    <x v="1"/>
    <x v="2"/>
    <n v="0"/>
    <x v="1"/>
  </r>
  <r>
    <x v="1"/>
    <x v="1"/>
    <x v="3"/>
    <n v="0"/>
    <x v="1"/>
  </r>
  <r>
    <x v="1"/>
    <x v="1"/>
    <x v="4"/>
    <n v="0"/>
    <x v="1"/>
  </r>
  <r>
    <x v="1"/>
    <x v="1"/>
    <x v="5"/>
    <n v="12400"/>
    <x v="0"/>
  </r>
  <r>
    <x v="1"/>
    <x v="1"/>
    <x v="6"/>
    <n v="181000"/>
    <x v="2"/>
  </r>
  <r>
    <x v="1"/>
    <x v="1"/>
    <x v="7"/>
    <n v="772"/>
    <x v="0"/>
  </r>
  <r>
    <x v="1"/>
    <x v="1"/>
    <x v="8"/>
    <n v="0"/>
    <x v="1"/>
  </r>
  <r>
    <x v="1"/>
    <x v="1"/>
    <x v="9"/>
    <n v="0"/>
    <x v="1"/>
  </r>
  <r>
    <x v="1"/>
    <x v="1"/>
    <x v="10"/>
    <n v="0"/>
    <x v="1"/>
  </r>
  <r>
    <x v="1"/>
    <x v="1"/>
    <x v="11"/>
    <n v="12400"/>
    <x v="0"/>
  </r>
  <r>
    <x v="1"/>
    <x v="2"/>
    <x v="0"/>
    <n v="177000"/>
    <x v="2"/>
  </r>
  <r>
    <x v="1"/>
    <x v="2"/>
    <x v="1"/>
    <n v="772"/>
    <x v="0"/>
  </r>
  <r>
    <x v="1"/>
    <x v="2"/>
    <x v="2"/>
    <n v="0"/>
    <x v="1"/>
  </r>
  <r>
    <x v="1"/>
    <x v="2"/>
    <x v="3"/>
    <n v="0"/>
    <x v="1"/>
  </r>
  <r>
    <x v="1"/>
    <x v="2"/>
    <x v="4"/>
    <n v="0"/>
    <x v="1"/>
  </r>
  <r>
    <x v="1"/>
    <x v="2"/>
    <x v="5"/>
    <n v="12400"/>
    <x v="1"/>
  </r>
  <r>
    <x v="1"/>
    <x v="2"/>
    <x v="6"/>
    <n v="181000"/>
    <x v="2"/>
  </r>
  <r>
    <x v="1"/>
    <x v="2"/>
    <x v="7"/>
    <n v="772"/>
    <x v="0"/>
  </r>
  <r>
    <x v="1"/>
    <x v="2"/>
    <x v="8"/>
    <n v="0"/>
    <x v="1"/>
  </r>
  <r>
    <x v="1"/>
    <x v="2"/>
    <x v="9"/>
    <n v="0"/>
    <x v="1"/>
  </r>
  <r>
    <x v="1"/>
    <x v="2"/>
    <x v="10"/>
    <n v="0"/>
    <x v="1"/>
  </r>
  <r>
    <x v="1"/>
    <x v="2"/>
    <x v="11"/>
    <n v="1240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300"/>
    <x v="3"/>
  </r>
  <r>
    <x v="1"/>
    <x v="0"/>
    <x v="1"/>
    <n v="22600"/>
    <x v="3"/>
  </r>
  <r>
    <x v="1"/>
    <x v="0"/>
    <x v="2"/>
    <n v="22500"/>
    <x v="3"/>
  </r>
  <r>
    <x v="1"/>
    <x v="0"/>
    <x v="3"/>
    <n v="0"/>
    <x v="1"/>
  </r>
  <r>
    <x v="1"/>
    <x v="0"/>
    <x v="4"/>
    <n v="59300"/>
    <x v="0"/>
  </r>
  <r>
    <x v="1"/>
    <x v="0"/>
    <x v="5"/>
    <n v="14600"/>
    <x v="0"/>
  </r>
  <r>
    <x v="1"/>
    <x v="0"/>
    <x v="6"/>
    <n v="49100"/>
    <x v="3"/>
  </r>
  <r>
    <x v="1"/>
    <x v="0"/>
    <x v="7"/>
    <n v="14600"/>
    <x v="3"/>
  </r>
  <r>
    <x v="1"/>
    <x v="0"/>
    <x v="8"/>
    <n v="47500"/>
    <x v="3"/>
  </r>
  <r>
    <x v="1"/>
    <x v="0"/>
    <x v="9"/>
    <n v="4420"/>
    <x v="0"/>
  </r>
  <r>
    <x v="1"/>
    <x v="0"/>
    <x v="10"/>
    <n v="59300"/>
    <x v="0"/>
  </r>
  <r>
    <x v="1"/>
    <x v="0"/>
    <x v="11"/>
    <n v="13700"/>
    <x v="0"/>
  </r>
  <r>
    <x v="1"/>
    <x v="1"/>
    <x v="0"/>
    <n v="30300"/>
    <x v="3"/>
  </r>
  <r>
    <x v="1"/>
    <x v="1"/>
    <x v="1"/>
    <n v="22600"/>
    <x v="3"/>
  </r>
  <r>
    <x v="1"/>
    <x v="1"/>
    <x v="2"/>
    <n v="22500"/>
    <x v="3"/>
  </r>
  <r>
    <x v="1"/>
    <x v="1"/>
    <x v="3"/>
    <n v="0"/>
    <x v="1"/>
  </r>
  <r>
    <x v="1"/>
    <x v="1"/>
    <x v="4"/>
    <n v="59300"/>
    <x v="0"/>
  </r>
  <r>
    <x v="1"/>
    <x v="1"/>
    <x v="5"/>
    <n v="14600"/>
    <x v="1"/>
  </r>
  <r>
    <x v="1"/>
    <x v="1"/>
    <x v="6"/>
    <n v="49100"/>
    <x v="3"/>
  </r>
  <r>
    <x v="1"/>
    <x v="1"/>
    <x v="7"/>
    <n v="14600"/>
    <x v="3"/>
  </r>
  <r>
    <x v="1"/>
    <x v="1"/>
    <x v="8"/>
    <n v="47500"/>
    <x v="3"/>
  </r>
  <r>
    <x v="1"/>
    <x v="1"/>
    <x v="9"/>
    <n v="4420"/>
    <x v="0"/>
  </r>
  <r>
    <x v="1"/>
    <x v="1"/>
    <x v="10"/>
    <n v="59300"/>
    <x v="0"/>
  </r>
  <r>
    <x v="1"/>
    <x v="1"/>
    <x v="11"/>
    <n v="13700"/>
    <x v="1"/>
  </r>
  <r>
    <x v="1"/>
    <x v="2"/>
    <x v="0"/>
    <n v="30300"/>
    <x v="3"/>
  </r>
  <r>
    <x v="1"/>
    <x v="2"/>
    <x v="1"/>
    <n v="22600"/>
    <x v="3"/>
  </r>
  <r>
    <x v="1"/>
    <x v="2"/>
    <x v="2"/>
    <n v="22500"/>
    <x v="3"/>
  </r>
  <r>
    <x v="1"/>
    <x v="2"/>
    <x v="3"/>
    <n v="0"/>
    <x v="1"/>
  </r>
  <r>
    <x v="1"/>
    <x v="2"/>
    <x v="4"/>
    <n v="59300"/>
    <x v="0"/>
  </r>
  <r>
    <x v="1"/>
    <x v="2"/>
    <x v="5"/>
    <n v="14600"/>
    <x v="0"/>
  </r>
  <r>
    <x v="1"/>
    <x v="2"/>
    <x v="6"/>
    <n v="49100"/>
    <x v="3"/>
  </r>
  <r>
    <x v="1"/>
    <x v="2"/>
    <x v="7"/>
    <n v="14600"/>
    <x v="3"/>
  </r>
  <r>
    <x v="1"/>
    <x v="2"/>
    <x v="8"/>
    <n v="47500"/>
    <x v="3"/>
  </r>
  <r>
    <x v="1"/>
    <x v="2"/>
    <x v="9"/>
    <n v="4420"/>
    <x v="1"/>
  </r>
  <r>
    <x v="1"/>
    <x v="2"/>
    <x v="10"/>
    <n v="59300"/>
    <x v="1"/>
  </r>
  <r>
    <x v="1"/>
    <x v="2"/>
    <x v="11"/>
    <n v="137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20"/>
    <x v="0"/>
  </r>
  <r>
    <x v="1"/>
    <x v="0"/>
    <x v="1"/>
    <n v="0"/>
    <x v="1"/>
  </r>
  <r>
    <x v="1"/>
    <x v="0"/>
    <x v="2"/>
    <n v="9"/>
    <x v="0"/>
  </r>
  <r>
    <x v="1"/>
    <x v="0"/>
    <x v="3"/>
    <n v="66900"/>
    <x v="0"/>
  </r>
  <r>
    <x v="1"/>
    <x v="0"/>
    <x v="4"/>
    <n v="332"/>
    <x v="0"/>
  </r>
  <r>
    <x v="1"/>
    <x v="0"/>
    <x v="5"/>
    <n v="0"/>
    <x v="1"/>
  </r>
  <r>
    <x v="1"/>
    <x v="0"/>
    <x v="6"/>
    <n v="1220"/>
    <x v="0"/>
  </r>
  <r>
    <x v="1"/>
    <x v="0"/>
    <x v="7"/>
    <n v="0"/>
    <x v="1"/>
  </r>
  <r>
    <x v="1"/>
    <x v="0"/>
    <x v="8"/>
    <n v="62"/>
    <x v="0"/>
  </r>
  <r>
    <x v="1"/>
    <x v="0"/>
    <x v="9"/>
    <n v="74600"/>
    <x v="0"/>
  </r>
  <r>
    <x v="1"/>
    <x v="0"/>
    <x v="10"/>
    <n v="384"/>
    <x v="0"/>
  </r>
  <r>
    <x v="1"/>
    <x v="0"/>
    <x v="11"/>
    <n v="0"/>
    <x v="1"/>
  </r>
  <r>
    <x v="1"/>
    <x v="1"/>
    <x v="0"/>
    <n v="1220"/>
    <x v="0"/>
  </r>
  <r>
    <x v="1"/>
    <x v="1"/>
    <x v="1"/>
    <n v="0"/>
    <x v="1"/>
  </r>
  <r>
    <x v="1"/>
    <x v="1"/>
    <x v="2"/>
    <n v="9"/>
    <x v="0"/>
  </r>
  <r>
    <x v="1"/>
    <x v="1"/>
    <x v="3"/>
    <n v="66900"/>
    <x v="0"/>
  </r>
  <r>
    <x v="1"/>
    <x v="1"/>
    <x v="4"/>
    <n v="332"/>
    <x v="0"/>
  </r>
  <r>
    <x v="1"/>
    <x v="1"/>
    <x v="5"/>
    <n v="0"/>
    <x v="1"/>
  </r>
  <r>
    <x v="1"/>
    <x v="1"/>
    <x v="6"/>
    <n v="1220"/>
    <x v="0"/>
  </r>
  <r>
    <x v="1"/>
    <x v="1"/>
    <x v="7"/>
    <n v="0"/>
    <x v="1"/>
  </r>
  <r>
    <x v="1"/>
    <x v="1"/>
    <x v="8"/>
    <n v="62"/>
    <x v="0"/>
  </r>
  <r>
    <x v="1"/>
    <x v="1"/>
    <x v="9"/>
    <n v="74600"/>
    <x v="0"/>
  </r>
  <r>
    <x v="1"/>
    <x v="1"/>
    <x v="10"/>
    <n v="384"/>
    <x v="0"/>
  </r>
  <r>
    <x v="1"/>
    <x v="1"/>
    <x v="11"/>
    <n v="0"/>
    <x v="1"/>
  </r>
  <r>
    <x v="1"/>
    <x v="2"/>
    <x v="0"/>
    <n v="1220"/>
    <x v="0"/>
  </r>
  <r>
    <x v="1"/>
    <x v="2"/>
    <x v="1"/>
    <n v="0"/>
    <x v="1"/>
  </r>
  <r>
    <x v="1"/>
    <x v="2"/>
    <x v="2"/>
    <n v="9"/>
    <x v="0"/>
  </r>
  <r>
    <x v="1"/>
    <x v="2"/>
    <x v="3"/>
    <n v="66900"/>
    <x v="0"/>
  </r>
  <r>
    <x v="1"/>
    <x v="2"/>
    <x v="4"/>
    <n v="332"/>
    <x v="0"/>
  </r>
  <r>
    <x v="1"/>
    <x v="2"/>
    <x v="5"/>
    <n v="0"/>
    <x v="1"/>
  </r>
  <r>
    <x v="1"/>
    <x v="2"/>
    <x v="6"/>
    <n v="1220"/>
    <x v="0"/>
  </r>
  <r>
    <x v="1"/>
    <x v="2"/>
    <x v="7"/>
    <n v="0"/>
    <x v="1"/>
  </r>
  <r>
    <x v="1"/>
    <x v="2"/>
    <x v="8"/>
    <n v="62"/>
    <x v="0"/>
  </r>
  <r>
    <x v="1"/>
    <x v="2"/>
    <x v="9"/>
    <n v="74600"/>
    <x v="0"/>
  </r>
  <r>
    <x v="1"/>
    <x v="2"/>
    <x v="10"/>
    <n v="384"/>
    <x v="0"/>
  </r>
  <r>
    <x v="1"/>
    <x v="2"/>
    <x v="11"/>
    <n v="0"/>
    <x v="1"/>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3900"/>
    <x v="2"/>
  </r>
  <r>
    <x v="1"/>
    <x v="0"/>
    <x v="1"/>
    <n v="0"/>
    <x v="1"/>
  </r>
  <r>
    <x v="1"/>
    <x v="0"/>
    <x v="2"/>
    <n v="0"/>
    <x v="1"/>
  </r>
  <r>
    <x v="1"/>
    <x v="0"/>
    <x v="3"/>
    <n v="0"/>
    <x v="1"/>
  </r>
  <r>
    <x v="1"/>
    <x v="0"/>
    <x v="4"/>
    <n v="4420"/>
    <x v="0"/>
  </r>
  <r>
    <x v="1"/>
    <x v="0"/>
    <x v="5"/>
    <n v="466000"/>
    <x v="2"/>
  </r>
  <r>
    <x v="1"/>
    <x v="0"/>
    <x v="6"/>
    <n v="14000"/>
    <x v="0"/>
  </r>
  <r>
    <x v="1"/>
    <x v="0"/>
    <x v="7"/>
    <n v="0"/>
    <x v="1"/>
  </r>
  <r>
    <x v="1"/>
    <x v="0"/>
    <x v="8"/>
    <n v="0"/>
    <x v="1"/>
  </r>
  <r>
    <x v="1"/>
    <x v="0"/>
    <x v="9"/>
    <n v="0"/>
    <x v="1"/>
  </r>
  <r>
    <x v="1"/>
    <x v="0"/>
    <x v="10"/>
    <n v="4350"/>
    <x v="0"/>
  </r>
  <r>
    <x v="1"/>
    <x v="0"/>
    <x v="11"/>
    <n v="418000"/>
    <x v="2"/>
  </r>
  <r>
    <x v="1"/>
    <x v="1"/>
    <x v="0"/>
    <n v="13900"/>
    <x v="2"/>
  </r>
  <r>
    <x v="1"/>
    <x v="1"/>
    <x v="1"/>
    <n v="0"/>
    <x v="1"/>
  </r>
  <r>
    <x v="1"/>
    <x v="1"/>
    <x v="2"/>
    <n v="0"/>
    <x v="1"/>
  </r>
  <r>
    <x v="1"/>
    <x v="1"/>
    <x v="3"/>
    <n v="0"/>
    <x v="1"/>
  </r>
  <r>
    <x v="1"/>
    <x v="1"/>
    <x v="4"/>
    <n v="4420"/>
    <x v="0"/>
  </r>
  <r>
    <x v="1"/>
    <x v="1"/>
    <x v="5"/>
    <n v="466000"/>
    <x v="2"/>
  </r>
  <r>
    <x v="1"/>
    <x v="1"/>
    <x v="6"/>
    <n v="14000"/>
    <x v="0"/>
  </r>
  <r>
    <x v="1"/>
    <x v="1"/>
    <x v="7"/>
    <n v="0"/>
    <x v="1"/>
  </r>
  <r>
    <x v="1"/>
    <x v="1"/>
    <x v="8"/>
    <n v="0"/>
    <x v="1"/>
  </r>
  <r>
    <x v="1"/>
    <x v="1"/>
    <x v="9"/>
    <n v="0"/>
    <x v="1"/>
  </r>
  <r>
    <x v="1"/>
    <x v="1"/>
    <x v="10"/>
    <n v="4350"/>
    <x v="0"/>
  </r>
  <r>
    <x v="1"/>
    <x v="1"/>
    <x v="11"/>
    <n v="418000"/>
    <x v="2"/>
  </r>
  <r>
    <x v="1"/>
    <x v="2"/>
    <x v="0"/>
    <n v="13900"/>
    <x v="1"/>
  </r>
  <r>
    <x v="1"/>
    <x v="2"/>
    <x v="1"/>
    <n v="0"/>
    <x v="1"/>
  </r>
  <r>
    <x v="1"/>
    <x v="2"/>
    <x v="2"/>
    <n v="0"/>
    <x v="1"/>
  </r>
  <r>
    <x v="1"/>
    <x v="2"/>
    <x v="3"/>
    <n v="0"/>
    <x v="1"/>
  </r>
  <r>
    <x v="1"/>
    <x v="2"/>
    <x v="4"/>
    <n v="4420"/>
    <x v="0"/>
  </r>
  <r>
    <x v="1"/>
    <x v="2"/>
    <x v="5"/>
    <n v="466000"/>
    <x v="2"/>
  </r>
  <r>
    <x v="1"/>
    <x v="2"/>
    <x v="6"/>
    <n v="14000"/>
    <x v="1"/>
  </r>
  <r>
    <x v="1"/>
    <x v="2"/>
    <x v="7"/>
    <n v="0"/>
    <x v="1"/>
  </r>
  <r>
    <x v="1"/>
    <x v="2"/>
    <x v="8"/>
    <n v="0"/>
    <x v="1"/>
  </r>
  <r>
    <x v="1"/>
    <x v="2"/>
    <x v="9"/>
    <n v="0"/>
    <x v="1"/>
  </r>
  <r>
    <x v="1"/>
    <x v="2"/>
    <x v="10"/>
    <n v="4350"/>
    <x v="0"/>
  </r>
  <r>
    <x v="1"/>
    <x v="2"/>
    <x v="11"/>
    <n v="418000"/>
    <x v="2"/>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640"/>
    <x v="3"/>
  </r>
  <r>
    <x v="1"/>
    <x v="0"/>
    <x v="1"/>
    <n v="2620"/>
    <x v="3"/>
  </r>
  <r>
    <x v="1"/>
    <x v="0"/>
    <x v="2"/>
    <n v="2620"/>
    <x v="3"/>
  </r>
  <r>
    <x v="1"/>
    <x v="0"/>
    <x v="3"/>
    <n v="25100"/>
    <x v="3"/>
  </r>
  <r>
    <x v="1"/>
    <x v="0"/>
    <x v="4"/>
    <n v="26100"/>
    <x v="3"/>
  </r>
  <r>
    <x v="1"/>
    <x v="0"/>
    <x v="5"/>
    <n v="9760"/>
    <x v="3"/>
  </r>
  <r>
    <x v="1"/>
    <x v="0"/>
    <x v="6"/>
    <n v="2640"/>
    <x v="3"/>
  </r>
  <r>
    <x v="1"/>
    <x v="0"/>
    <x v="7"/>
    <n v="2620"/>
    <x v="3"/>
  </r>
  <r>
    <x v="1"/>
    <x v="0"/>
    <x v="8"/>
    <n v="2720"/>
    <x v="3"/>
  </r>
  <r>
    <x v="1"/>
    <x v="0"/>
    <x v="9"/>
    <n v="25100"/>
    <x v="3"/>
  </r>
  <r>
    <x v="1"/>
    <x v="0"/>
    <x v="10"/>
    <n v="26100"/>
    <x v="3"/>
  </r>
  <r>
    <x v="1"/>
    <x v="0"/>
    <x v="11"/>
    <n v="9760"/>
    <x v="3"/>
  </r>
  <r>
    <x v="1"/>
    <x v="1"/>
    <x v="0"/>
    <n v="2640"/>
    <x v="3"/>
  </r>
  <r>
    <x v="1"/>
    <x v="1"/>
    <x v="1"/>
    <n v="2620"/>
    <x v="3"/>
  </r>
  <r>
    <x v="1"/>
    <x v="1"/>
    <x v="2"/>
    <n v="2620"/>
    <x v="3"/>
  </r>
  <r>
    <x v="1"/>
    <x v="1"/>
    <x v="3"/>
    <n v="25100"/>
    <x v="3"/>
  </r>
  <r>
    <x v="1"/>
    <x v="1"/>
    <x v="4"/>
    <n v="26100"/>
    <x v="3"/>
  </r>
  <r>
    <x v="1"/>
    <x v="1"/>
    <x v="5"/>
    <n v="9760"/>
    <x v="3"/>
  </r>
  <r>
    <x v="1"/>
    <x v="1"/>
    <x v="6"/>
    <n v="2640"/>
    <x v="3"/>
  </r>
  <r>
    <x v="1"/>
    <x v="1"/>
    <x v="7"/>
    <n v="2620"/>
    <x v="3"/>
  </r>
  <r>
    <x v="1"/>
    <x v="1"/>
    <x v="8"/>
    <n v="2720"/>
    <x v="3"/>
  </r>
  <r>
    <x v="1"/>
    <x v="1"/>
    <x v="9"/>
    <n v="25100"/>
    <x v="3"/>
  </r>
  <r>
    <x v="1"/>
    <x v="1"/>
    <x v="10"/>
    <n v="26100"/>
    <x v="3"/>
  </r>
  <r>
    <x v="1"/>
    <x v="1"/>
    <x v="11"/>
    <n v="9760"/>
    <x v="3"/>
  </r>
  <r>
    <x v="1"/>
    <x v="2"/>
    <x v="0"/>
    <n v="2640"/>
    <x v="1"/>
  </r>
  <r>
    <x v="1"/>
    <x v="2"/>
    <x v="1"/>
    <n v="2620"/>
    <x v="1"/>
  </r>
  <r>
    <x v="1"/>
    <x v="2"/>
    <x v="2"/>
    <n v="2620"/>
    <x v="1"/>
  </r>
  <r>
    <x v="1"/>
    <x v="2"/>
    <x v="3"/>
    <n v="25100"/>
    <x v="3"/>
  </r>
  <r>
    <x v="1"/>
    <x v="2"/>
    <x v="4"/>
    <n v="26100"/>
    <x v="3"/>
  </r>
  <r>
    <x v="1"/>
    <x v="2"/>
    <x v="5"/>
    <n v="9760"/>
    <x v="0"/>
  </r>
  <r>
    <x v="1"/>
    <x v="2"/>
    <x v="6"/>
    <n v="2640"/>
    <x v="1"/>
  </r>
  <r>
    <x v="1"/>
    <x v="2"/>
    <x v="7"/>
    <n v="2620"/>
    <x v="1"/>
  </r>
  <r>
    <x v="1"/>
    <x v="2"/>
    <x v="8"/>
    <n v="2720"/>
    <x v="1"/>
  </r>
  <r>
    <x v="1"/>
    <x v="2"/>
    <x v="9"/>
    <n v="25100"/>
    <x v="3"/>
  </r>
  <r>
    <x v="1"/>
    <x v="2"/>
    <x v="10"/>
    <n v="26100"/>
    <x v="3"/>
  </r>
  <r>
    <x v="1"/>
    <x v="2"/>
    <x v="11"/>
    <n v="976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s v="error converting number of results"/>
    <x v="2"/>
  </r>
  <r>
    <x v="1"/>
    <x v="0"/>
    <x v="5"/>
    <n v="144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s v="error converting number of results"/>
    <x v="2"/>
  </r>
  <r>
    <x v="1"/>
    <x v="1"/>
    <x v="5"/>
    <n v="144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s v="error converting number of results"/>
    <x v="2"/>
  </r>
  <r>
    <x v="1"/>
    <x v="2"/>
    <x v="5"/>
    <n v="144000"/>
    <x v="2"/>
  </r>
  <r>
    <x v="1"/>
    <x v="2"/>
    <x v="6"/>
    <n v="151000"/>
    <x v="2"/>
  </r>
  <r>
    <x v="1"/>
    <x v="2"/>
    <x v="7"/>
    <n v="165000"/>
    <x v="2"/>
  </r>
  <r>
    <x v="1"/>
    <x v="2"/>
    <x v="8"/>
    <n v="165000"/>
    <x v="2"/>
  </r>
  <r>
    <x v="1"/>
    <x v="2"/>
    <x v="9"/>
    <s v="error converting number of results"/>
    <x v="2"/>
  </r>
  <r>
    <x v="1"/>
    <x v="2"/>
    <x v="10"/>
    <n v="144000"/>
    <x v="2"/>
  </r>
  <r>
    <x v="1"/>
    <x v="2"/>
    <x v="11"/>
    <n v="144000"/>
    <x v="2"/>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300"/>
    <x v="0"/>
  </r>
  <r>
    <x v="1"/>
    <x v="0"/>
    <x v="1"/>
    <n v="6"/>
    <x v="0"/>
  </r>
  <r>
    <x v="1"/>
    <x v="0"/>
    <x v="2"/>
    <n v="6"/>
    <x v="0"/>
  </r>
  <r>
    <x v="1"/>
    <x v="0"/>
    <x v="3"/>
    <n v="0"/>
    <x v="1"/>
  </r>
  <r>
    <x v="1"/>
    <x v="0"/>
    <x v="4"/>
    <n v="6"/>
    <x v="0"/>
  </r>
  <r>
    <x v="1"/>
    <x v="0"/>
    <x v="5"/>
    <n v="0"/>
    <x v="1"/>
  </r>
  <r>
    <x v="1"/>
    <x v="0"/>
    <x v="6"/>
    <n v="16300"/>
    <x v="0"/>
  </r>
  <r>
    <x v="1"/>
    <x v="0"/>
    <x v="7"/>
    <n v="6"/>
    <x v="0"/>
  </r>
  <r>
    <x v="1"/>
    <x v="0"/>
    <x v="8"/>
    <n v="6"/>
    <x v="0"/>
  </r>
  <r>
    <x v="1"/>
    <x v="0"/>
    <x v="9"/>
    <n v="0"/>
    <x v="1"/>
  </r>
  <r>
    <x v="1"/>
    <x v="0"/>
    <x v="10"/>
    <n v="6"/>
    <x v="0"/>
  </r>
  <r>
    <x v="1"/>
    <x v="0"/>
    <x v="11"/>
    <n v="0"/>
    <x v="1"/>
  </r>
  <r>
    <x v="1"/>
    <x v="1"/>
    <x v="0"/>
    <n v="16300"/>
    <x v="0"/>
  </r>
  <r>
    <x v="1"/>
    <x v="1"/>
    <x v="1"/>
    <n v="6"/>
    <x v="0"/>
  </r>
  <r>
    <x v="1"/>
    <x v="1"/>
    <x v="2"/>
    <n v="6"/>
    <x v="0"/>
  </r>
  <r>
    <x v="1"/>
    <x v="1"/>
    <x v="3"/>
    <n v="0"/>
    <x v="1"/>
  </r>
  <r>
    <x v="1"/>
    <x v="1"/>
    <x v="4"/>
    <n v="6"/>
    <x v="0"/>
  </r>
  <r>
    <x v="1"/>
    <x v="1"/>
    <x v="5"/>
    <n v="0"/>
    <x v="1"/>
  </r>
  <r>
    <x v="1"/>
    <x v="1"/>
    <x v="6"/>
    <n v="16300"/>
    <x v="0"/>
  </r>
  <r>
    <x v="1"/>
    <x v="1"/>
    <x v="7"/>
    <n v="6"/>
    <x v="0"/>
  </r>
  <r>
    <x v="1"/>
    <x v="1"/>
    <x v="8"/>
    <n v="6"/>
    <x v="0"/>
  </r>
  <r>
    <x v="1"/>
    <x v="1"/>
    <x v="9"/>
    <n v="0"/>
    <x v="1"/>
  </r>
  <r>
    <x v="1"/>
    <x v="1"/>
    <x v="10"/>
    <n v="6"/>
    <x v="0"/>
  </r>
  <r>
    <x v="1"/>
    <x v="1"/>
    <x v="11"/>
    <n v="0"/>
    <x v="1"/>
  </r>
  <r>
    <x v="1"/>
    <x v="2"/>
    <x v="0"/>
    <n v="16300"/>
    <x v="2"/>
  </r>
  <r>
    <x v="1"/>
    <x v="2"/>
    <x v="1"/>
    <n v="6"/>
    <x v="1"/>
  </r>
  <r>
    <x v="1"/>
    <x v="2"/>
    <x v="2"/>
    <n v="6"/>
    <x v="1"/>
  </r>
  <r>
    <x v="1"/>
    <x v="2"/>
    <x v="3"/>
    <n v="0"/>
    <x v="1"/>
  </r>
  <r>
    <x v="1"/>
    <x v="2"/>
    <x v="4"/>
    <n v="6"/>
    <x v="1"/>
  </r>
  <r>
    <x v="1"/>
    <x v="2"/>
    <x v="5"/>
    <n v="0"/>
    <x v="1"/>
  </r>
  <r>
    <x v="1"/>
    <x v="2"/>
    <x v="6"/>
    <n v="16300"/>
    <x v="2"/>
  </r>
  <r>
    <x v="1"/>
    <x v="2"/>
    <x v="7"/>
    <n v="6"/>
    <x v="1"/>
  </r>
  <r>
    <x v="1"/>
    <x v="2"/>
    <x v="8"/>
    <n v="6"/>
    <x v="1"/>
  </r>
  <r>
    <x v="1"/>
    <x v="2"/>
    <x v="9"/>
    <n v="0"/>
    <x v="1"/>
  </r>
  <r>
    <x v="1"/>
    <x v="2"/>
    <x v="10"/>
    <n v="6"/>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18"/>
    <x v="0"/>
  </r>
  <r>
    <x v="1"/>
    <x v="0"/>
    <x v="2"/>
    <n v="2380"/>
    <x v="0"/>
  </r>
  <r>
    <x v="1"/>
    <x v="0"/>
    <x v="3"/>
    <n v="0"/>
    <x v="1"/>
  </r>
  <r>
    <x v="1"/>
    <x v="0"/>
    <x v="4"/>
    <n v="0"/>
    <x v="1"/>
  </r>
  <r>
    <x v="1"/>
    <x v="0"/>
    <x v="5"/>
    <n v="0"/>
    <x v="1"/>
  </r>
  <r>
    <x v="1"/>
    <x v="0"/>
    <x v="6"/>
    <n v="185000"/>
    <x v="2"/>
  </r>
  <r>
    <x v="1"/>
    <x v="0"/>
    <x v="7"/>
    <n v="18"/>
    <x v="0"/>
  </r>
  <r>
    <x v="1"/>
    <x v="0"/>
    <x v="8"/>
    <n v="2540"/>
    <x v="0"/>
  </r>
  <r>
    <x v="1"/>
    <x v="0"/>
    <x v="9"/>
    <n v="0"/>
    <x v="1"/>
  </r>
  <r>
    <x v="1"/>
    <x v="0"/>
    <x v="10"/>
    <n v="0"/>
    <x v="1"/>
  </r>
  <r>
    <x v="1"/>
    <x v="0"/>
    <x v="11"/>
    <n v="0"/>
    <x v="1"/>
  </r>
  <r>
    <x v="1"/>
    <x v="1"/>
    <x v="0"/>
    <n v="185000"/>
    <x v="2"/>
  </r>
  <r>
    <x v="1"/>
    <x v="1"/>
    <x v="1"/>
    <n v="18"/>
    <x v="0"/>
  </r>
  <r>
    <x v="1"/>
    <x v="1"/>
    <x v="2"/>
    <n v="2380"/>
    <x v="0"/>
  </r>
  <r>
    <x v="1"/>
    <x v="1"/>
    <x v="3"/>
    <n v="0"/>
    <x v="1"/>
  </r>
  <r>
    <x v="1"/>
    <x v="1"/>
    <x v="4"/>
    <n v="0"/>
    <x v="1"/>
  </r>
  <r>
    <x v="1"/>
    <x v="1"/>
    <x v="5"/>
    <n v="0"/>
    <x v="1"/>
  </r>
  <r>
    <x v="1"/>
    <x v="1"/>
    <x v="6"/>
    <n v="185000"/>
    <x v="2"/>
  </r>
  <r>
    <x v="1"/>
    <x v="1"/>
    <x v="7"/>
    <n v="18"/>
    <x v="0"/>
  </r>
  <r>
    <x v="1"/>
    <x v="1"/>
    <x v="8"/>
    <n v="2540"/>
    <x v="0"/>
  </r>
  <r>
    <x v="1"/>
    <x v="1"/>
    <x v="9"/>
    <n v="0"/>
    <x v="1"/>
  </r>
  <r>
    <x v="1"/>
    <x v="1"/>
    <x v="10"/>
    <n v="0"/>
    <x v="1"/>
  </r>
  <r>
    <x v="1"/>
    <x v="1"/>
    <x v="11"/>
    <n v="0"/>
    <x v="1"/>
  </r>
  <r>
    <x v="1"/>
    <x v="2"/>
    <x v="0"/>
    <n v="185000"/>
    <x v="2"/>
  </r>
  <r>
    <x v="1"/>
    <x v="2"/>
    <x v="1"/>
    <n v="18"/>
    <x v="0"/>
  </r>
  <r>
    <x v="1"/>
    <x v="2"/>
    <x v="2"/>
    <n v="2380"/>
    <x v="0"/>
  </r>
  <r>
    <x v="1"/>
    <x v="2"/>
    <x v="3"/>
    <n v="0"/>
    <x v="1"/>
  </r>
  <r>
    <x v="1"/>
    <x v="2"/>
    <x v="4"/>
    <n v="0"/>
    <x v="1"/>
  </r>
  <r>
    <x v="1"/>
    <x v="2"/>
    <x v="5"/>
    <n v="0"/>
    <x v="1"/>
  </r>
  <r>
    <x v="1"/>
    <x v="2"/>
    <x v="6"/>
    <n v="185000"/>
    <x v="2"/>
  </r>
  <r>
    <x v="1"/>
    <x v="2"/>
    <x v="7"/>
    <n v="18"/>
    <x v="0"/>
  </r>
  <r>
    <x v="1"/>
    <x v="2"/>
    <x v="8"/>
    <n v="2540"/>
    <x v="0"/>
  </r>
  <r>
    <x v="1"/>
    <x v="2"/>
    <x v="9"/>
    <n v="0"/>
    <x v="1"/>
  </r>
  <r>
    <x v="1"/>
    <x v="2"/>
    <x v="10"/>
    <n v="0"/>
    <x v="1"/>
  </r>
  <r>
    <x v="1"/>
    <x v="2"/>
    <x v="11"/>
    <n v="0"/>
    <x v="1"/>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n v="144000"/>
    <x v="2"/>
  </r>
  <r>
    <x v="1"/>
    <x v="0"/>
    <x v="5"/>
    <n v="182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n v="144000"/>
    <x v="2"/>
  </r>
  <r>
    <x v="1"/>
    <x v="1"/>
    <x v="5"/>
    <n v="182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n v="144000"/>
    <x v="2"/>
  </r>
  <r>
    <x v="1"/>
    <x v="2"/>
    <x v="5"/>
    <n v="182000"/>
    <x v="2"/>
  </r>
  <r>
    <x v="1"/>
    <x v="2"/>
    <x v="6"/>
    <n v="151000"/>
    <x v="2"/>
  </r>
  <r>
    <x v="1"/>
    <x v="2"/>
    <x v="7"/>
    <n v="165000"/>
    <x v="2"/>
  </r>
  <r>
    <x v="1"/>
    <x v="2"/>
    <x v="8"/>
    <n v="165000"/>
    <x v="2"/>
  </r>
  <r>
    <x v="1"/>
    <x v="2"/>
    <x v="9"/>
    <s v="error converting number of results"/>
    <x v="2"/>
  </r>
  <r>
    <x v="1"/>
    <x v="2"/>
    <x v="10"/>
    <n v="144000"/>
    <x v="2"/>
  </r>
  <r>
    <x v="1"/>
    <x v="2"/>
    <x v="11"/>
    <n v="144000"/>
    <x v="2"/>
  </r>
  <r>
    <x v="0"/>
    <x v="0"/>
    <x v="0"/>
    <n v="1"/>
    <x v="3"/>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1"/>
    <x v="3"/>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231"/>
    <x v="3"/>
  </r>
  <r>
    <x v="1"/>
    <x v="0"/>
    <x v="1"/>
    <n v="73"/>
    <x v="3"/>
  </r>
  <r>
    <x v="1"/>
    <x v="0"/>
    <x v="2"/>
    <n v="139"/>
    <x v="3"/>
  </r>
  <r>
    <x v="1"/>
    <x v="0"/>
    <x v="3"/>
    <n v="8"/>
    <x v="2"/>
  </r>
  <r>
    <x v="1"/>
    <x v="0"/>
    <x v="4"/>
    <n v="0"/>
    <x v="1"/>
  </r>
  <r>
    <x v="1"/>
    <x v="0"/>
    <x v="5"/>
    <n v="1"/>
    <x v="3"/>
  </r>
  <r>
    <x v="1"/>
    <x v="0"/>
    <x v="6"/>
    <n v="671"/>
    <x v="2"/>
  </r>
  <r>
    <x v="1"/>
    <x v="0"/>
    <x v="7"/>
    <n v="75"/>
    <x v="0"/>
  </r>
  <r>
    <x v="1"/>
    <x v="0"/>
    <x v="8"/>
    <n v="80"/>
    <x v="0"/>
  </r>
  <r>
    <x v="1"/>
    <x v="0"/>
    <x v="9"/>
    <n v="8"/>
    <x v="2"/>
  </r>
  <r>
    <x v="1"/>
    <x v="0"/>
    <x v="10"/>
    <n v="0"/>
    <x v="1"/>
  </r>
  <r>
    <x v="1"/>
    <x v="0"/>
    <x v="11"/>
    <n v="1"/>
    <x v="3"/>
  </r>
  <r>
    <x v="1"/>
    <x v="1"/>
    <x v="0"/>
    <n v="231"/>
    <x v="3"/>
  </r>
  <r>
    <x v="1"/>
    <x v="1"/>
    <x v="1"/>
    <n v="73"/>
    <x v="3"/>
  </r>
  <r>
    <x v="1"/>
    <x v="1"/>
    <x v="2"/>
    <n v="139"/>
    <x v="3"/>
  </r>
  <r>
    <x v="1"/>
    <x v="1"/>
    <x v="3"/>
    <n v="8"/>
    <x v="2"/>
  </r>
  <r>
    <x v="1"/>
    <x v="1"/>
    <x v="4"/>
    <n v="0"/>
    <x v="1"/>
  </r>
  <r>
    <x v="1"/>
    <x v="1"/>
    <x v="5"/>
    <n v="1"/>
    <x v="3"/>
  </r>
  <r>
    <x v="1"/>
    <x v="1"/>
    <x v="6"/>
    <n v="671"/>
    <x v="2"/>
  </r>
  <r>
    <x v="1"/>
    <x v="1"/>
    <x v="7"/>
    <n v="75"/>
    <x v="0"/>
  </r>
  <r>
    <x v="1"/>
    <x v="1"/>
    <x v="8"/>
    <n v="80"/>
    <x v="0"/>
  </r>
  <r>
    <x v="1"/>
    <x v="1"/>
    <x v="9"/>
    <n v="8"/>
    <x v="2"/>
  </r>
  <r>
    <x v="1"/>
    <x v="1"/>
    <x v="10"/>
    <n v="0"/>
    <x v="1"/>
  </r>
  <r>
    <x v="1"/>
    <x v="1"/>
    <x v="11"/>
    <n v="1"/>
    <x v="3"/>
  </r>
  <r>
    <x v="1"/>
    <x v="2"/>
    <x v="0"/>
    <n v="231"/>
    <x v="3"/>
  </r>
  <r>
    <x v="1"/>
    <x v="2"/>
    <x v="1"/>
    <n v="73"/>
    <x v="3"/>
  </r>
  <r>
    <x v="1"/>
    <x v="2"/>
    <x v="2"/>
    <n v="139"/>
    <x v="3"/>
  </r>
  <r>
    <x v="1"/>
    <x v="2"/>
    <x v="3"/>
    <n v="8"/>
    <x v="2"/>
  </r>
  <r>
    <x v="1"/>
    <x v="2"/>
    <x v="4"/>
    <n v="0"/>
    <x v="1"/>
  </r>
  <r>
    <x v="1"/>
    <x v="2"/>
    <x v="5"/>
    <n v="1"/>
    <x v="3"/>
  </r>
  <r>
    <x v="1"/>
    <x v="2"/>
    <x v="6"/>
    <n v="671"/>
    <x v="2"/>
  </r>
  <r>
    <x v="1"/>
    <x v="2"/>
    <x v="7"/>
    <n v="75"/>
    <x v="1"/>
  </r>
  <r>
    <x v="1"/>
    <x v="2"/>
    <x v="8"/>
    <n v="80"/>
    <x v="3"/>
  </r>
  <r>
    <x v="1"/>
    <x v="2"/>
    <x v="9"/>
    <n v="8"/>
    <x v="2"/>
  </r>
  <r>
    <x v="1"/>
    <x v="2"/>
    <x v="10"/>
    <n v="0"/>
    <x v="1"/>
  </r>
  <r>
    <x v="1"/>
    <x v="2"/>
    <x v="11"/>
    <n v="1"/>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700"/>
    <x v="0"/>
  </r>
  <r>
    <x v="1"/>
    <x v="0"/>
    <x v="1"/>
    <n v="28700"/>
    <x v="0"/>
  </r>
  <r>
    <x v="1"/>
    <x v="0"/>
    <x v="2"/>
    <n v="94300"/>
    <x v="0"/>
  </r>
  <r>
    <x v="1"/>
    <x v="0"/>
    <x v="3"/>
    <n v="1650"/>
    <x v="0"/>
  </r>
  <r>
    <x v="1"/>
    <x v="0"/>
    <x v="4"/>
    <n v="5160"/>
    <x v="3"/>
  </r>
  <r>
    <x v="1"/>
    <x v="0"/>
    <x v="5"/>
    <n v="2880"/>
    <x v="0"/>
  </r>
  <r>
    <x v="1"/>
    <x v="0"/>
    <x v="6"/>
    <n v="25700"/>
    <x v="0"/>
  </r>
  <r>
    <x v="1"/>
    <x v="0"/>
    <x v="7"/>
    <n v="28700"/>
    <x v="0"/>
  </r>
  <r>
    <x v="1"/>
    <x v="0"/>
    <x v="8"/>
    <n v="28700"/>
    <x v="0"/>
  </r>
  <r>
    <x v="1"/>
    <x v="0"/>
    <x v="9"/>
    <n v="1650"/>
    <x v="0"/>
  </r>
  <r>
    <x v="1"/>
    <x v="0"/>
    <x v="10"/>
    <n v="5160"/>
    <x v="3"/>
  </r>
  <r>
    <x v="1"/>
    <x v="0"/>
    <x v="11"/>
    <n v="2740"/>
    <x v="0"/>
  </r>
  <r>
    <x v="1"/>
    <x v="1"/>
    <x v="0"/>
    <n v="25700"/>
    <x v="0"/>
  </r>
  <r>
    <x v="1"/>
    <x v="1"/>
    <x v="1"/>
    <n v="28700"/>
    <x v="0"/>
  </r>
  <r>
    <x v="1"/>
    <x v="1"/>
    <x v="2"/>
    <n v="94300"/>
    <x v="0"/>
  </r>
  <r>
    <x v="1"/>
    <x v="1"/>
    <x v="3"/>
    <n v="1650"/>
    <x v="3"/>
  </r>
  <r>
    <x v="1"/>
    <x v="1"/>
    <x v="4"/>
    <n v="5160"/>
    <x v="3"/>
  </r>
  <r>
    <x v="1"/>
    <x v="1"/>
    <x v="5"/>
    <n v="2880"/>
    <x v="0"/>
  </r>
  <r>
    <x v="1"/>
    <x v="1"/>
    <x v="6"/>
    <n v="25700"/>
    <x v="0"/>
  </r>
  <r>
    <x v="1"/>
    <x v="1"/>
    <x v="7"/>
    <n v="28700"/>
    <x v="0"/>
  </r>
  <r>
    <x v="1"/>
    <x v="1"/>
    <x v="8"/>
    <n v="28700"/>
    <x v="0"/>
  </r>
  <r>
    <x v="1"/>
    <x v="1"/>
    <x v="9"/>
    <n v="1650"/>
    <x v="3"/>
  </r>
  <r>
    <x v="1"/>
    <x v="1"/>
    <x v="10"/>
    <n v="5160"/>
    <x v="3"/>
  </r>
  <r>
    <x v="1"/>
    <x v="1"/>
    <x v="11"/>
    <n v="2740"/>
    <x v="0"/>
  </r>
  <r>
    <x v="1"/>
    <x v="2"/>
    <x v="0"/>
    <n v="25700"/>
    <x v="0"/>
  </r>
  <r>
    <x v="1"/>
    <x v="2"/>
    <x v="1"/>
    <n v="28700"/>
    <x v="0"/>
  </r>
  <r>
    <x v="1"/>
    <x v="2"/>
    <x v="2"/>
    <n v="94300"/>
    <x v="0"/>
  </r>
  <r>
    <x v="1"/>
    <x v="2"/>
    <x v="3"/>
    <n v="1650"/>
    <x v="3"/>
  </r>
  <r>
    <x v="1"/>
    <x v="2"/>
    <x v="4"/>
    <n v="5160"/>
    <x v="3"/>
  </r>
  <r>
    <x v="1"/>
    <x v="2"/>
    <x v="5"/>
    <n v="2880"/>
    <x v="0"/>
  </r>
  <r>
    <x v="1"/>
    <x v="2"/>
    <x v="6"/>
    <n v="25700"/>
    <x v="0"/>
  </r>
  <r>
    <x v="1"/>
    <x v="2"/>
    <x v="7"/>
    <n v="28700"/>
    <x v="0"/>
  </r>
  <r>
    <x v="1"/>
    <x v="2"/>
    <x v="8"/>
    <n v="28700"/>
    <x v="0"/>
  </r>
  <r>
    <x v="1"/>
    <x v="2"/>
    <x v="9"/>
    <n v="1650"/>
    <x v="3"/>
  </r>
  <r>
    <x v="1"/>
    <x v="2"/>
    <x v="10"/>
    <n v="5160"/>
    <x v="3"/>
  </r>
  <r>
    <x v="1"/>
    <x v="2"/>
    <x v="11"/>
    <n v="27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2000"/>
    <x v="2"/>
  </r>
  <r>
    <x v="1"/>
    <x v="0"/>
    <x v="1"/>
    <n v="1290"/>
    <x v="3"/>
  </r>
  <r>
    <x v="1"/>
    <x v="0"/>
    <x v="2"/>
    <n v="0"/>
    <x v="1"/>
  </r>
  <r>
    <x v="1"/>
    <x v="0"/>
    <x v="3"/>
    <n v="8"/>
    <x v="3"/>
  </r>
  <r>
    <x v="1"/>
    <x v="0"/>
    <x v="4"/>
    <s v="error converting number of results"/>
    <x v="3"/>
  </r>
  <r>
    <x v="1"/>
    <x v="0"/>
    <x v="5"/>
    <n v="5920"/>
    <x v="3"/>
  </r>
  <r>
    <x v="1"/>
    <x v="0"/>
    <x v="6"/>
    <n v="185000"/>
    <x v="2"/>
  </r>
  <r>
    <x v="1"/>
    <x v="0"/>
    <x v="7"/>
    <n v="1290"/>
    <x v="3"/>
  </r>
  <r>
    <x v="1"/>
    <x v="0"/>
    <x v="8"/>
    <n v="0"/>
    <x v="1"/>
  </r>
  <r>
    <x v="1"/>
    <x v="0"/>
    <x v="9"/>
    <n v="8"/>
    <x v="3"/>
  </r>
  <r>
    <x v="1"/>
    <x v="0"/>
    <x v="10"/>
    <n v="10800"/>
    <x v="3"/>
  </r>
  <r>
    <x v="1"/>
    <x v="0"/>
    <x v="11"/>
    <n v="5920"/>
    <x v="3"/>
  </r>
  <r>
    <x v="1"/>
    <x v="1"/>
    <x v="0"/>
    <n v="192000"/>
    <x v="2"/>
  </r>
  <r>
    <x v="1"/>
    <x v="1"/>
    <x v="1"/>
    <n v="1290"/>
    <x v="3"/>
  </r>
  <r>
    <x v="1"/>
    <x v="1"/>
    <x v="2"/>
    <n v="0"/>
    <x v="1"/>
  </r>
  <r>
    <x v="1"/>
    <x v="1"/>
    <x v="3"/>
    <n v="8"/>
    <x v="3"/>
  </r>
  <r>
    <x v="1"/>
    <x v="1"/>
    <x v="4"/>
    <s v="error converting number of results"/>
    <x v="3"/>
  </r>
  <r>
    <x v="1"/>
    <x v="1"/>
    <x v="5"/>
    <n v="5920"/>
    <x v="3"/>
  </r>
  <r>
    <x v="1"/>
    <x v="1"/>
    <x v="6"/>
    <n v="185000"/>
    <x v="2"/>
  </r>
  <r>
    <x v="1"/>
    <x v="1"/>
    <x v="7"/>
    <n v="1290"/>
    <x v="3"/>
  </r>
  <r>
    <x v="1"/>
    <x v="1"/>
    <x v="8"/>
    <n v="0"/>
    <x v="1"/>
  </r>
  <r>
    <x v="1"/>
    <x v="1"/>
    <x v="9"/>
    <n v="8"/>
    <x v="3"/>
  </r>
  <r>
    <x v="1"/>
    <x v="1"/>
    <x v="10"/>
    <n v="10800"/>
    <x v="3"/>
  </r>
  <r>
    <x v="1"/>
    <x v="1"/>
    <x v="11"/>
    <n v="5920"/>
    <x v="3"/>
  </r>
  <r>
    <x v="1"/>
    <x v="2"/>
    <x v="0"/>
    <n v="192000"/>
    <x v="2"/>
  </r>
  <r>
    <x v="1"/>
    <x v="2"/>
    <x v="1"/>
    <n v="1290"/>
    <x v="3"/>
  </r>
  <r>
    <x v="1"/>
    <x v="2"/>
    <x v="2"/>
    <n v="0"/>
    <x v="1"/>
  </r>
  <r>
    <x v="1"/>
    <x v="2"/>
    <x v="3"/>
    <n v="8"/>
    <x v="3"/>
  </r>
  <r>
    <x v="1"/>
    <x v="2"/>
    <x v="4"/>
    <s v="error converting number of results"/>
    <x v="3"/>
  </r>
  <r>
    <x v="1"/>
    <x v="2"/>
    <x v="5"/>
    <n v="5920"/>
    <x v="0"/>
  </r>
  <r>
    <x v="1"/>
    <x v="2"/>
    <x v="6"/>
    <n v="185000"/>
    <x v="2"/>
  </r>
  <r>
    <x v="1"/>
    <x v="2"/>
    <x v="7"/>
    <n v="1290"/>
    <x v="3"/>
  </r>
  <r>
    <x v="1"/>
    <x v="2"/>
    <x v="8"/>
    <n v="0"/>
    <x v="1"/>
  </r>
  <r>
    <x v="1"/>
    <x v="2"/>
    <x v="9"/>
    <n v="8"/>
    <x v="3"/>
  </r>
  <r>
    <x v="1"/>
    <x v="2"/>
    <x v="10"/>
    <n v="10800"/>
    <x v="3"/>
  </r>
  <r>
    <x v="1"/>
    <x v="2"/>
    <x v="11"/>
    <n v="5920"/>
    <x v="0"/>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s v="error converting number of results"/>
    <x v="3"/>
  </r>
  <r>
    <x v="1"/>
    <x v="0"/>
    <x v="1"/>
    <n v="40"/>
    <x v="0"/>
  </r>
  <r>
    <x v="1"/>
    <x v="0"/>
    <x v="2"/>
    <n v="4470"/>
    <x v="0"/>
  </r>
  <r>
    <x v="1"/>
    <x v="0"/>
    <x v="3"/>
    <n v="5"/>
    <x v="0"/>
  </r>
  <r>
    <x v="1"/>
    <x v="0"/>
    <x v="4"/>
    <n v="8"/>
    <x v="3"/>
  </r>
  <r>
    <x v="1"/>
    <x v="0"/>
    <x v="5"/>
    <n v="5780"/>
    <x v="3"/>
  </r>
  <r>
    <x v="1"/>
    <x v="0"/>
    <x v="6"/>
    <n v="8560"/>
    <x v="3"/>
  </r>
  <r>
    <x v="1"/>
    <x v="0"/>
    <x v="7"/>
    <n v="40"/>
    <x v="0"/>
  </r>
  <r>
    <x v="1"/>
    <x v="0"/>
    <x v="8"/>
    <n v="4470"/>
    <x v="0"/>
  </r>
  <r>
    <x v="1"/>
    <x v="0"/>
    <x v="9"/>
    <n v="5"/>
    <x v="0"/>
  </r>
  <r>
    <x v="1"/>
    <x v="0"/>
    <x v="10"/>
    <n v="8"/>
    <x v="3"/>
  </r>
  <r>
    <x v="1"/>
    <x v="0"/>
    <x v="11"/>
    <n v="5780"/>
    <x v="3"/>
  </r>
  <r>
    <x v="1"/>
    <x v="1"/>
    <x v="0"/>
    <s v="error converting number of results"/>
    <x v="3"/>
  </r>
  <r>
    <x v="1"/>
    <x v="1"/>
    <x v="1"/>
    <n v="40"/>
    <x v="0"/>
  </r>
  <r>
    <x v="1"/>
    <x v="1"/>
    <x v="2"/>
    <n v="4470"/>
    <x v="0"/>
  </r>
  <r>
    <x v="1"/>
    <x v="1"/>
    <x v="3"/>
    <n v="5"/>
    <x v="0"/>
  </r>
  <r>
    <x v="1"/>
    <x v="1"/>
    <x v="4"/>
    <n v="8"/>
    <x v="3"/>
  </r>
  <r>
    <x v="1"/>
    <x v="1"/>
    <x v="5"/>
    <n v="5780"/>
    <x v="3"/>
  </r>
  <r>
    <x v="1"/>
    <x v="1"/>
    <x v="6"/>
    <n v="8560"/>
    <x v="3"/>
  </r>
  <r>
    <x v="1"/>
    <x v="1"/>
    <x v="7"/>
    <n v="40"/>
    <x v="0"/>
  </r>
  <r>
    <x v="1"/>
    <x v="1"/>
    <x v="8"/>
    <n v="4470"/>
    <x v="0"/>
  </r>
  <r>
    <x v="1"/>
    <x v="1"/>
    <x v="9"/>
    <n v="5"/>
    <x v="0"/>
  </r>
  <r>
    <x v="1"/>
    <x v="1"/>
    <x v="10"/>
    <n v="8"/>
    <x v="3"/>
  </r>
  <r>
    <x v="1"/>
    <x v="1"/>
    <x v="11"/>
    <n v="5780"/>
    <x v="3"/>
  </r>
  <r>
    <x v="1"/>
    <x v="2"/>
    <x v="0"/>
    <s v="error converting number of results"/>
    <x v="0"/>
  </r>
  <r>
    <x v="1"/>
    <x v="2"/>
    <x v="1"/>
    <n v="40"/>
    <x v="0"/>
  </r>
  <r>
    <x v="1"/>
    <x v="2"/>
    <x v="2"/>
    <n v="4470"/>
    <x v="0"/>
  </r>
  <r>
    <x v="1"/>
    <x v="2"/>
    <x v="3"/>
    <n v="5"/>
    <x v="0"/>
  </r>
  <r>
    <x v="1"/>
    <x v="2"/>
    <x v="4"/>
    <n v="8"/>
    <x v="0"/>
  </r>
  <r>
    <x v="1"/>
    <x v="2"/>
    <x v="5"/>
    <n v="5780"/>
    <x v="0"/>
  </r>
  <r>
    <x v="1"/>
    <x v="2"/>
    <x v="6"/>
    <n v="8560"/>
    <x v="0"/>
  </r>
  <r>
    <x v="1"/>
    <x v="2"/>
    <x v="7"/>
    <n v="40"/>
    <x v="0"/>
  </r>
  <r>
    <x v="1"/>
    <x v="2"/>
    <x v="8"/>
    <n v="4470"/>
    <x v="0"/>
  </r>
  <r>
    <x v="1"/>
    <x v="2"/>
    <x v="9"/>
    <n v="5"/>
    <x v="0"/>
  </r>
  <r>
    <x v="1"/>
    <x v="2"/>
    <x v="10"/>
    <n v="8"/>
    <x v="0"/>
  </r>
  <r>
    <x v="1"/>
    <x v="2"/>
    <x v="11"/>
    <n v="578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101000"/>
    <x v="0"/>
  </r>
  <r>
    <x v="1"/>
    <x v="0"/>
    <x v="1"/>
    <n v="7070"/>
    <x v="0"/>
  </r>
  <r>
    <x v="1"/>
    <x v="0"/>
    <x v="2"/>
    <n v="9"/>
    <x v="0"/>
  </r>
  <r>
    <x v="1"/>
    <x v="0"/>
    <x v="3"/>
    <n v="1710000"/>
    <x v="0"/>
  </r>
  <r>
    <x v="1"/>
    <x v="0"/>
    <x v="4"/>
    <n v="38800"/>
    <x v="2"/>
  </r>
  <r>
    <x v="1"/>
    <x v="0"/>
    <x v="5"/>
    <n v="2610"/>
    <x v="3"/>
  </r>
  <r>
    <x v="1"/>
    <x v="0"/>
    <x v="6"/>
    <n v="36500"/>
    <x v="0"/>
  </r>
  <r>
    <x v="1"/>
    <x v="0"/>
    <x v="7"/>
    <n v="12100"/>
    <x v="0"/>
  </r>
  <r>
    <x v="1"/>
    <x v="0"/>
    <x v="8"/>
    <n v="8"/>
    <x v="0"/>
  </r>
  <r>
    <x v="1"/>
    <x v="0"/>
    <x v="9"/>
    <n v="3560000"/>
    <x v="0"/>
  </r>
  <r>
    <x v="1"/>
    <x v="0"/>
    <x v="10"/>
    <n v="34000"/>
    <x v="2"/>
  </r>
  <r>
    <x v="1"/>
    <x v="0"/>
    <x v="11"/>
    <n v="2560"/>
    <x v="3"/>
  </r>
  <r>
    <x v="1"/>
    <x v="1"/>
    <x v="0"/>
    <n v="101000"/>
    <x v="0"/>
  </r>
  <r>
    <x v="1"/>
    <x v="1"/>
    <x v="1"/>
    <n v="7070"/>
    <x v="0"/>
  </r>
  <r>
    <x v="1"/>
    <x v="1"/>
    <x v="2"/>
    <n v="9"/>
    <x v="0"/>
  </r>
  <r>
    <x v="1"/>
    <x v="1"/>
    <x v="3"/>
    <n v="1710000"/>
    <x v="0"/>
  </r>
  <r>
    <x v="1"/>
    <x v="1"/>
    <x v="4"/>
    <n v="38800"/>
    <x v="2"/>
  </r>
  <r>
    <x v="1"/>
    <x v="1"/>
    <x v="5"/>
    <n v="2610"/>
    <x v="3"/>
  </r>
  <r>
    <x v="1"/>
    <x v="1"/>
    <x v="6"/>
    <n v="36500"/>
    <x v="0"/>
  </r>
  <r>
    <x v="1"/>
    <x v="1"/>
    <x v="7"/>
    <n v="12100"/>
    <x v="0"/>
  </r>
  <r>
    <x v="1"/>
    <x v="1"/>
    <x v="8"/>
    <n v="8"/>
    <x v="0"/>
  </r>
  <r>
    <x v="1"/>
    <x v="1"/>
    <x v="9"/>
    <n v="3560000"/>
    <x v="0"/>
  </r>
  <r>
    <x v="1"/>
    <x v="1"/>
    <x v="10"/>
    <n v="34000"/>
    <x v="2"/>
  </r>
  <r>
    <x v="1"/>
    <x v="1"/>
    <x v="11"/>
    <n v="2560"/>
    <x v="3"/>
  </r>
  <r>
    <x v="1"/>
    <x v="2"/>
    <x v="0"/>
    <n v="101000"/>
    <x v="0"/>
  </r>
  <r>
    <x v="1"/>
    <x v="2"/>
    <x v="1"/>
    <n v="7070"/>
    <x v="0"/>
  </r>
  <r>
    <x v="1"/>
    <x v="2"/>
    <x v="2"/>
    <n v="9"/>
    <x v="0"/>
  </r>
  <r>
    <x v="1"/>
    <x v="2"/>
    <x v="3"/>
    <n v="1710000"/>
    <x v="0"/>
  </r>
  <r>
    <x v="1"/>
    <x v="2"/>
    <x v="4"/>
    <n v="38800"/>
    <x v="0"/>
  </r>
  <r>
    <x v="1"/>
    <x v="2"/>
    <x v="5"/>
    <n v="2610"/>
    <x v="3"/>
  </r>
  <r>
    <x v="1"/>
    <x v="2"/>
    <x v="6"/>
    <n v="36500"/>
    <x v="0"/>
  </r>
  <r>
    <x v="1"/>
    <x v="2"/>
    <x v="7"/>
    <n v="12100"/>
    <x v="0"/>
  </r>
  <r>
    <x v="1"/>
    <x v="2"/>
    <x v="8"/>
    <n v="8"/>
    <x v="0"/>
  </r>
  <r>
    <x v="1"/>
    <x v="2"/>
    <x v="9"/>
    <n v="3560000"/>
    <x v="0"/>
  </r>
  <r>
    <x v="1"/>
    <x v="2"/>
    <x v="10"/>
    <n v="34000"/>
    <x v="0"/>
  </r>
  <r>
    <x v="1"/>
    <x v="2"/>
    <x v="11"/>
    <n v="2560"/>
    <x v="3"/>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98000"/>
    <x v="0"/>
  </r>
  <r>
    <x v="1"/>
    <x v="0"/>
    <x v="1"/>
    <n v="0"/>
    <x v="1"/>
  </r>
  <r>
    <x v="1"/>
    <x v="0"/>
    <x v="2"/>
    <n v="2"/>
    <x v="0"/>
  </r>
  <r>
    <x v="1"/>
    <x v="0"/>
    <x v="3"/>
    <n v="1"/>
    <x v="0"/>
  </r>
  <r>
    <x v="1"/>
    <x v="0"/>
    <x v="4"/>
    <n v="0"/>
    <x v="1"/>
  </r>
  <r>
    <x v="1"/>
    <x v="0"/>
    <x v="5"/>
    <n v="108000"/>
    <x v="0"/>
  </r>
  <r>
    <x v="1"/>
    <x v="0"/>
    <x v="6"/>
    <n v="498000"/>
    <x v="0"/>
  </r>
  <r>
    <x v="1"/>
    <x v="0"/>
    <x v="7"/>
    <n v="0"/>
    <x v="1"/>
  </r>
  <r>
    <x v="1"/>
    <x v="0"/>
    <x v="8"/>
    <n v="2"/>
    <x v="0"/>
  </r>
  <r>
    <x v="1"/>
    <x v="0"/>
    <x v="9"/>
    <n v="1"/>
    <x v="0"/>
  </r>
  <r>
    <x v="1"/>
    <x v="0"/>
    <x v="10"/>
    <n v="0"/>
    <x v="1"/>
  </r>
  <r>
    <x v="1"/>
    <x v="0"/>
    <x v="11"/>
    <n v="108000"/>
    <x v="0"/>
  </r>
  <r>
    <x v="1"/>
    <x v="1"/>
    <x v="0"/>
    <n v="498000"/>
    <x v="0"/>
  </r>
  <r>
    <x v="1"/>
    <x v="1"/>
    <x v="1"/>
    <n v="0"/>
    <x v="1"/>
  </r>
  <r>
    <x v="1"/>
    <x v="1"/>
    <x v="2"/>
    <n v="2"/>
    <x v="1"/>
  </r>
  <r>
    <x v="1"/>
    <x v="1"/>
    <x v="3"/>
    <n v="1"/>
    <x v="1"/>
  </r>
  <r>
    <x v="1"/>
    <x v="1"/>
    <x v="4"/>
    <n v="0"/>
    <x v="1"/>
  </r>
  <r>
    <x v="1"/>
    <x v="1"/>
    <x v="5"/>
    <n v="108000"/>
    <x v="0"/>
  </r>
  <r>
    <x v="1"/>
    <x v="1"/>
    <x v="6"/>
    <n v="498000"/>
    <x v="0"/>
  </r>
  <r>
    <x v="1"/>
    <x v="1"/>
    <x v="7"/>
    <n v="0"/>
    <x v="1"/>
  </r>
  <r>
    <x v="1"/>
    <x v="1"/>
    <x v="8"/>
    <n v="2"/>
    <x v="1"/>
  </r>
  <r>
    <x v="1"/>
    <x v="1"/>
    <x v="9"/>
    <n v="1"/>
    <x v="1"/>
  </r>
  <r>
    <x v="1"/>
    <x v="1"/>
    <x v="10"/>
    <n v="0"/>
    <x v="1"/>
  </r>
  <r>
    <x v="1"/>
    <x v="1"/>
    <x v="11"/>
    <n v="108000"/>
    <x v="0"/>
  </r>
  <r>
    <x v="1"/>
    <x v="2"/>
    <x v="0"/>
    <n v="498000"/>
    <x v="0"/>
  </r>
  <r>
    <x v="1"/>
    <x v="2"/>
    <x v="1"/>
    <n v="0"/>
    <x v="1"/>
  </r>
  <r>
    <x v="1"/>
    <x v="2"/>
    <x v="2"/>
    <n v="2"/>
    <x v="0"/>
  </r>
  <r>
    <x v="1"/>
    <x v="2"/>
    <x v="3"/>
    <n v="1"/>
    <x v="0"/>
  </r>
  <r>
    <x v="1"/>
    <x v="2"/>
    <x v="4"/>
    <n v="0"/>
    <x v="1"/>
  </r>
  <r>
    <x v="1"/>
    <x v="2"/>
    <x v="5"/>
    <n v="108000"/>
    <x v="0"/>
  </r>
  <r>
    <x v="1"/>
    <x v="2"/>
    <x v="6"/>
    <n v="498000"/>
    <x v="0"/>
  </r>
  <r>
    <x v="1"/>
    <x v="2"/>
    <x v="7"/>
    <n v="0"/>
    <x v="1"/>
  </r>
  <r>
    <x v="1"/>
    <x v="2"/>
    <x v="8"/>
    <n v="2"/>
    <x v="0"/>
  </r>
  <r>
    <x v="1"/>
    <x v="2"/>
    <x v="9"/>
    <n v="1"/>
    <x v="0"/>
  </r>
  <r>
    <x v="1"/>
    <x v="2"/>
    <x v="10"/>
    <n v="0"/>
    <x v="1"/>
  </r>
  <r>
    <x v="1"/>
    <x v="2"/>
    <x v="11"/>
    <n v="1080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480"/>
    <x v="0"/>
  </r>
  <r>
    <x v="1"/>
    <x v="0"/>
    <x v="1"/>
    <n v="2710"/>
    <x v="0"/>
  </r>
  <r>
    <x v="1"/>
    <x v="0"/>
    <x v="2"/>
    <n v="2710"/>
    <x v="0"/>
  </r>
  <r>
    <x v="1"/>
    <x v="0"/>
    <x v="3"/>
    <n v="0"/>
    <x v="1"/>
  </r>
  <r>
    <x v="1"/>
    <x v="0"/>
    <x v="4"/>
    <n v="179000"/>
    <x v="0"/>
  </r>
  <r>
    <x v="1"/>
    <x v="0"/>
    <x v="5"/>
    <n v="164000"/>
    <x v="0"/>
  </r>
  <r>
    <x v="1"/>
    <x v="0"/>
    <x v="6"/>
    <n v="2480"/>
    <x v="0"/>
  </r>
  <r>
    <x v="1"/>
    <x v="0"/>
    <x v="7"/>
    <n v="2710"/>
    <x v="0"/>
  </r>
  <r>
    <x v="1"/>
    <x v="0"/>
    <x v="8"/>
    <n v="2710"/>
    <x v="0"/>
  </r>
  <r>
    <x v="1"/>
    <x v="0"/>
    <x v="9"/>
    <n v="0"/>
    <x v="1"/>
  </r>
  <r>
    <x v="1"/>
    <x v="0"/>
    <x v="10"/>
    <n v="178000"/>
    <x v="0"/>
  </r>
  <r>
    <x v="1"/>
    <x v="0"/>
    <x v="11"/>
    <n v="164000"/>
    <x v="0"/>
  </r>
  <r>
    <x v="1"/>
    <x v="1"/>
    <x v="0"/>
    <n v="2480"/>
    <x v="0"/>
  </r>
  <r>
    <x v="1"/>
    <x v="1"/>
    <x v="1"/>
    <n v="2710"/>
    <x v="0"/>
  </r>
  <r>
    <x v="1"/>
    <x v="1"/>
    <x v="2"/>
    <n v="2710"/>
    <x v="0"/>
  </r>
  <r>
    <x v="1"/>
    <x v="1"/>
    <x v="3"/>
    <n v="0"/>
    <x v="1"/>
  </r>
  <r>
    <x v="1"/>
    <x v="1"/>
    <x v="4"/>
    <n v="179000"/>
    <x v="1"/>
  </r>
  <r>
    <x v="1"/>
    <x v="1"/>
    <x v="5"/>
    <n v="164000"/>
    <x v="1"/>
  </r>
  <r>
    <x v="1"/>
    <x v="1"/>
    <x v="6"/>
    <n v="2480"/>
    <x v="0"/>
  </r>
  <r>
    <x v="1"/>
    <x v="1"/>
    <x v="7"/>
    <n v="2710"/>
    <x v="0"/>
  </r>
  <r>
    <x v="1"/>
    <x v="1"/>
    <x v="8"/>
    <n v="2710"/>
    <x v="0"/>
  </r>
  <r>
    <x v="1"/>
    <x v="1"/>
    <x v="9"/>
    <n v="0"/>
    <x v="1"/>
  </r>
  <r>
    <x v="1"/>
    <x v="1"/>
    <x v="10"/>
    <n v="178000"/>
    <x v="1"/>
  </r>
  <r>
    <x v="1"/>
    <x v="1"/>
    <x v="11"/>
    <n v="164000"/>
    <x v="1"/>
  </r>
  <r>
    <x v="1"/>
    <x v="2"/>
    <x v="0"/>
    <n v="2480"/>
    <x v="0"/>
  </r>
  <r>
    <x v="1"/>
    <x v="2"/>
    <x v="1"/>
    <n v="2710"/>
    <x v="0"/>
  </r>
  <r>
    <x v="1"/>
    <x v="2"/>
    <x v="2"/>
    <n v="2710"/>
    <x v="0"/>
  </r>
  <r>
    <x v="1"/>
    <x v="2"/>
    <x v="3"/>
    <n v="0"/>
    <x v="1"/>
  </r>
  <r>
    <x v="1"/>
    <x v="2"/>
    <x v="4"/>
    <n v="179000"/>
    <x v="0"/>
  </r>
  <r>
    <x v="1"/>
    <x v="2"/>
    <x v="5"/>
    <n v="164000"/>
    <x v="0"/>
  </r>
  <r>
    <x v="1"/>
    <x v="2"/>
    <x v="6"/>
    <n v="2480"/>
    <x v="0"/>
  </r>
  <r>
    <x v="1"/>
    <x v="2"/>
    <x v="7"/>
    <n v="2710"/>
    <x v="0"/>
  </r>
  <r>
    <x v="1"/>
    <x v="2"/>
    <x v="8"/>
    <n v="2710"/>
    <x v="0"/>
  </r>
  <r>
    <x v="1"/>
    <x v="2"/>
    <x v="9"/>
    <n v="0"/>
    <x v="1"/>
  </r>
  <r>
    <x v="1"/>
    <x v="2"/>
    <x v="10"/>
    <n v="178000"/>
    <x v="0"/>
  </r>
  <r>
    <x v="1"/>
    <x v="2"/>
    <x v="11"/>
    <n v="164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2"/>
    <x v="0"/>
  </r>
  <r>
    <x v="1"/>
    <x v="0"/>
    <x v="2"/>
    <n v="28"/>
    <x v="0"/>
  </r>
  <r>
    <x v="1"/>
    <x v="0"/>
    <x v="3"/>
    <n v="0"/>
    <x v="1"/>
  </r>
  <r>
    <x v="1"/>
    <x v="0"/>
    <x v="4"/>
    <n v="0"/>
    <x v="1"/>
  </r>
  <r>
    <x v="1"/>
    <x v="0"/>
    <x v="5"/>
    <n v="0"/>
    <x v="1"/>
  </r>
  <r>
    <x v="1"/>
    <x v="0"/>
    <x v="6"/>
    <n v="185000"/>
    <x v="2"/>
  </r>
  <r>
    <x v="1"/>
    <x v="0"/>
    <x v="7"/>
    <n v="2"/>
    <x v="0"/>
  </r>
  <r>
    <x v="1"/>
    <x v="0"/>
    <x v="8"/>
    <n v="28"/>
    <x v="0"/>
  </r>
  <r>
    <x v="1"/>
    <x v="0"/>
    <x v="9"/>
    <n v="0"/>
    <x v="1"/>
  </r>
  <r>
    <x v="1"/>
    <x v="0"/>
    <x v="10"/>
    <n v="0"/>
    <x v="1"/>
  </r>
  <r>
    <x v="1"/>
    <x v="0"/>
    <x v="11"/>
    <n v="0"/>
    <x v="1"/>
  </r>
  <r>
    <x v="1"/>
    <x v="1"/>
    <x v="0"/>
    <n v="185000"/>
    <x v="2"/>
  </r>
  <r>
    <x v="1"/>
    <x v="1"/>
    <x v="1"/>
    <n v="2"/>
    <x v="0"/>
  </r>
  <r>
    <x v="1"/>
    <x v="1"/>
    <x v="2"/>
    <n v="28"/>
    <x v="0"/>
  </r>
  <r>
    <x v="1"/>
    <x v="1"/>
    <x v="3"/>
    <n v="0"/>
    <x v="1"/>
  </r>
  <r>
    <x v="1"/>
    <x v="1"/>
    <x v="4"/>
    <n v="0"/>
    <x v="1"/>
  </r>
  <r>
    <x v="1"/>
    <x v="1"/>
    <x v="5"/>
    <n v="0"/>
    <x v="1"/>
  </r>
  <r>
    <x v="1"/>
    <x v="1"/>
    <x v="6"/>
    <n v="185000"/>
    <x v="2"/>
  </r>
  <r>
    <x v="1"/>
    <x v="1"/>
    <x v="7"/>
    <n v="2"/>
    <x v="0"/>
  </r>
  <r>
    <x v="1"/>
    <x v="1"/>
    <x v="8"/>
    <n v="28"/>
    <x v="0"/>
  </r>
  <r>
    <x v="1"/>
    <x v="1"/>
    <x v="9"/>
    <n v="0"/>
    <x v="1"/>
  </r>
  <r>
    <x v="1"/>
    <x v="1"/>
    <x v="10"/>
    <n v="0"/>
    <x v="1"/>
  </r>
  <r>
    <x v="1"/>
    <x v="1"/>
    <x v="11"/>
    <n v="0"/>
    <x v="1"/>
  </r>
  <r>
    <x v="1"/>
    <x v="2"/>
    <x v="0"/>
    <n v="185000"/>
    <x v="2"/>
  </r>
  <r>
    <x v="1"/>
    <x v="2"/>
    <x v="1"/>
    <n v="2"/>
    <x v="1"/>
  </r>
  <r>
    <x v="1"/>
    <x v="2"/>
    <x v="2"/>
    <n v="28"/>
    <x v="1"/>
  </r>
  <r>
    <x v="1"/>
    <x v="2"/>
    <x v="3"/>
    <n v="0"/>
    <x v="1"/>
  </r>
  <r>
    <x v="1"/>
    <x v="2"/>
    <x v="4"/>
    <n v="0"/>
    <x v="1"/>
  </r>
  <r>
    <x v="1"/>
    <x v="2"/>
    <x v="5"/>
    <n v="0"/>
    <x v="1"/>
  </r>
  <r>
    <x v="1"/>
    <x v="2"/>
    <x v="6"/>
    <n v="185000"/>
    <x v="2"/>
  </r>
  <r>
    <x v="1"/>
    <x v="2"/>
    <x v="7"/>
    <n v="2"/>
    <x v="1"/>
  </r>
  <r>
    <x v="1"/>
    <x v="2"/>
    <x v="8"/>
    <n v="28"/>
    <x v="1"/>
  </r>
  <r>
    <x v="1"/>
    <x v="2"/>
    <x v="9"/>
    <n v="0"/>
    <x v="1"/>
  </r>
  <r>
    <x v="1"/>
    <x v="2"/>
    <x v="10"/>
    <n v="0"/>
    <x v="1"/>
  </r>
  <r>
    <x v="1"/>
    <x v="2"/>
    <x v="11"/>
    <n v="0"/>
    <x v="1"/>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8560"/>
    <x v="3"/>
  </r>
  <r>
    <x v="1"/>
    <x v="0"/>
    <x v="1"/>
    <n v="131"/>
    <x v="1"/>
  </r>
  <r>
    <x v="1"/>
    <x v="0"/>
    <x v="2"/>
    <n v="9360"/>
    <x v="0"/>
  </r>
  <r>
    <x v="1"/>
    <x v="0"/>
    <x v="3"/>
    <n v="0"/>
    <x v="1"/>
  </r>
  <r>
    <x v="1"/>
    <x v="0"/>
    <x v="4"/>
    <n v="0"/>
    <x v="1"/>
  </r>
  <r>
    <x v="1"/>
    <x v="0"/>
    <x v="5"/>
    <n v="0"/>
    <x v="1"/>
  </r>
  <r>
    <x v="1"/>
    <x v="0"/>
    <x v="6"/>
    <n v="8560"/>
    <x v="3"/>
  </r>
  <r>
    <x v="1"/>
    <x v="0"/>
    <x v="7"/>
    <n v="131"/>
    <x v="1"/>
  </r>
  <r>
    <x v="1"/>
    <x v="0"/>
    <x v="8"/>
    <n v="9360"/>
    <x v="0"/>
  </r>
  <r>
    <x v="1"/>
    <x v="0"/>
    <x v="9"/>
    <n v="0"/>
    <x v="1"/>
  </r>
  <r>
    <x v="1"/>
    <x v="0"/>
    <x v="10"/>
    <n v="0"/>
    <x v="1"/>
  </r>
  <r>
    <x v="1"/>
    <x v="0"/>
    <x v="11"/>
    <n v="0"/>
    <x v="1"/>
  </r>
  <r>
    <x v="1"/>
    <x v="1"/>
    <x v="0"/>
    <n v="8560"/>
    <x v="3"/>
  </r>
  <r>
    <x v="1"/>
    <x v="1"/>
    <x v="1"/>
    <n v="131"/>
    <x v="1"/>
  </r>
  <r>
    <x v="1"/>
    <x v="1"/>
    <x v="2"/>
    <n v="9360"/>
    <x v="0"/>
  </r>
  <r>
    <x v="1"/>
    <x v="1"/>
    <x v="3"/>
    <n v="0"/>
    <x v="1"/>
  </r>
  <r>
    <x v="1"/>
    <x v="1"/>
    <x v="4"/>
    <n v="0"/>
    <x v="1"/>
  </r>
  <r>
    <x v="1"/>
    <x v="1"/>
    <x v="5"/>
    <n v="0"/>
    <x v="1"/>
  </r>
  <r>
    <x v="1"/>
    <x v="1"/>
    <x v="6"/>
    <n v="8560"/>
    <x v="3"/>
  </r>
  <r>
    <x v="1"/>
    <x v="1"/>
    <x v="7"/>
    <n v="131"/>
    <x v="1"/>
  </r>
  <r>
    <x v="1"/>
    <x v="1"/>
    <x v="8"/>
    <n v="9360"/>
    <x v="0"/>
  </r>
  <r>
    <x v="1"/>
    <x v="1"/>
    <x v="9"/>
    <n v="0"/>
    <x v="1"/>
  </r>
  <r>
    <x v="1"/>
    <x v="1"/>
    <x v="10"/>
    <n v="0"/>
    <x v="1"/>
  </r>
  <r>
    <x v="1"/>
    <x v="1"/>
    <x v="11"/>
    <n v="0"/>
    <x v="1"/>
  </r>
  <r>
    <x v="1"/>
    <x v="2"/>
    <x v="0"/>
    <n v="8560"/>
    <x v="2"/>
  </r>
  <r>
    <x v="1"/>
    <x v="2"/>
    <x v="1"/>
    <n v="131"/>
    <x v="1"/>
  </r>
  <r>
    <x v="1"/>
    <x v="2"/>
    <x v="2"/>
    <n v="9360"/>
    <x v="2"/>
  </r>
  <r>
    <x v="1"/>
    <x v="2"/>
    <x v="3"/>
    <n v="0"/>
    <x v="1"/>
  </r>
  <r>
    <x v="1"/>
    <x v="2"/>
    <x v="4"/>
    <n v="0"/>
    <x v="1"/>
  </r>
  <r>
    <x v="1"/>
    <x v="2"/>
    <x v="5"/>
    <n v="0"/>
    <x v="1"/>
  </r>
  <r>
    <x v="1"/>
    <x v="2"/>
    <x v="6"/>
    <n v="8560"/>
    <x v="2"/>
  </r>
  <r>
    <x v="1"/>
    <x v="2"/>
    <x v="7"/>
    <n v="131"/>
    <x v="1"/>
  </r>
  <r>
    <x v="1"/>
    <x v="2"/>
    <x v="8"/>
    <n v="9360"/>
    <x v="2"/>
  </r>
  <r>
    <x v="1"/>
    <x v="2"/>
    <x v="9"/>
    <n v="0"/>
    <x v="1"/>
  </r>
  <r>
    <x v="1"/>
    <x v="2"/>
    <x v="10"/>
    <n v="0"/>
    <x v="1"/>
  </r>
  <r>
    <x v="1"/>
    <x v="2"/>
    <x v="11"/>
    <n v="0"/>
    <x v="1"/>
  </r>
  <r>
    <x v="0"/>
    <x v="0"/>
    <x v="0"/>
    <n v="14"/>
    <x v="0"/>
  </r>
  <r>
    <x v="0"/>
    <x v="0"/>
    <x v="1"/>
    <n v="0"/>
    <x v="1"/>
  </r>
  <r>
    <x v="0"/>
    <x v="0"/>
    <x v="2"/>
    <n v="14"/>
    <x v="0"/>
  </r>
  <r>
    <x v="0"/>
    <x v="0"/>
    <x v="3"/>
    <n v="0"/>
    <x v="1"/>
  </r>
  <r>
    <x v="0"/>
    <x v="0"/>
    <x v="4"/>
    <n v="0"/>
    <x v="1"/>
  </r>
  <r>
    <x v="0"/>
    <x v="0"/>
    <x v="5"/>
    <n v="0"/>
    <x v="1"/>
  </r>
  <r>
    <x v="0"/>
    <x v="0"/>
    <x v="6"/>
    <n v="14"/>
    <x v="0"/>
  </r>
  <r>
    <x v="0"/>
    <x v="0"/>
    <x v="7"/>
    <n v="0"/>
    <x v="1"/>
  </r>
  <r>
    <x v="0"/>
    <x v="0"/>
    <x v="8"/>
    <n v="14"/>
    <x v="0"/>
  </r>
  <r>
    <x v="0"/>
    <x v="0"/>
    <x v="9"/>
    <n v="0"/>
    <x v="1"/>
  </r>
  <r>
    <x v="0"/>
    <x v="0"/>
    <x v="10"/>
    <n v="0"/>
    <x v="1"/>
  </r>
  <r>
    <x v="0"/>
    <x v="0"/>
    <x v="11"/>
    <n v="0"/>
    <x v="1"/>
  </r>
  <r>
    <x v="0"/>
    <x v="1"/>
    <x v="0"/>
    <n v="14"/>
    <x v="0"/>
  </r>
  <r>
    <x v="0"/>
    <x v="1"/>
    <x v="1"/>
    <n v="0"/>
    <x v="1"/>
  </r>
  <r>
    <x v="0"/>
    <x v="1"/>
    <x v="2"/>
    <n v="14"/>
    <x v="0"/>
  </r>
  <r>
    <x v="0"/>
    <x v="1"/>
    <x v="3"/>
    <n v="0"/>
    <x v="1"/>
  </r>
  <r>
    <x v="0"/>
    <x v="1"/>
    <x v="4"/>
    <n v="0"/>
    <x v="1"/>
  </r>
  <r>
    <x v="0"/>
    <x v="1"/>
    <x v="5"/>
    <n v="0"/>
    <x v="1"/>
  </r>
  <r>
    <x v="0"/>
    <x v="1"/>
    <x v="6"/>
    <n v="14"/>
    <x v="0"/>
  </r>
  <r>
    <x v="0"/>
    <x v="1"/>
    <x v="7"/>
    <n v="0"/>
    <x v="1"/>
  </r>
  <r>
    <x v="0"/>
    <x v="1"/>
    <x v="8"/>
    <n v="14"/>
    <x v="0"/>
  </r>
  <r>
    <x v="0"/>
    <x v="1"/>
    <x v="9"/>
    <n v="0"/>
    <x v="1"/>
  </r>
  <r>
    <x v="0"/>
    <x v="1"/>
    <x v="10"/>
    <n v="0"/>
    <x v="1"/>
  </r>
  <r>
    <x v="0"/>
    <x v="1"/>
    <x v="11"/>
    <n v="0"/>
    <x v="1"/>
  </r>
  <r>
    <x v="0"/>
    <x v="2"/>
    <x v="0"/>
    <n v="14"/>
    <x v="0"/>
  </r>
  <r>
    <x v="0"/>
    <x v="2"/>
    <x v="1"/>
    <n v="0"/>
    <x v="1"/>
  </r>
  <r>
    <x v="0"/>
    <x v="2"/>
    <x v="2"/>
    <n v="14"/>
    <x v="0"/>
  </r>
  <r>
    <x v="0"/>
    <x v="2"/>
    <x v="3"/>
    <n v="0"/>
    <x v="1"/>
  </r>
  <r>
    <x v="0"/>
    <x v="2"/>
    <x v="4"/>
    <n v="0"/>
    <x v="1"/>
  </r>
  <r>
    <x v="0"/>
    <x v="2"/>
    <x v="5"/>
    <n v="0"/>
    <x v="1"/>
  </r>
  <r>
    <x v="0"/>
    <x v="2"/>
    <x v="6"/>
    <n v="14"/>
    <x v="0"/>
  </r>
  <r>
    <x v="0"/>
    <x v="2"/>
    <x v="7"/>
    <n v="0"/>
    <x v="1"/>
  </r>
  <r>
    <x v="0"/>
    <x v="2"/>
    <x v="8"/>
    <n v="14"/>
    <x v="0"/>
  </r>
  <r>
    <x v="0"/>
    <x v="2"/>
    <x v="9"/>
    <n v="0"/>
    <x v="1"/>
  </r>
  <r>
    <x v="0"/>
    <x v="2"/>
    <x v="10"/>
    <n v="0"/>
    <x v="1"/>
  </r>
  <r>
    <x v="0"/>
    <x v="2"/>
    <x v="11"/>
    <n v="0"/>
    <x v="1"/>
  </r>
  <r>
    <x v="1"/>
    <x v="0"/>
    <x v="0"/>
    <n v="16300"/>
    <x v="0"/>
  </r>
  <r>
    <x v="1"/>
    <x v="0"/>
    <x v="1"/>
    <n v="9"/>
    <x v="0"/>
  </r>
  <r>
    <x v="1"/>
    <x v="0"/>
    <x v="2"/>
    <s v="error converting number of results"/>
    <x v="0"/>
  </r>
  <r>
    <x v="1"/>
    <x v="0"/>
    <x v="3"/>
    <n v="8"/>
    <x v="0"/>
  </r>
  <r>
    <x v="1"/>
    <x v="0"/>
    <x v="4"/>
    <n v="0"/>
    <x v="1"/>
  </r>
  <r>
    <x v="1"/>
    <x v="0"/>
    <x v="5"/>
    <n v="9"/>
    <x v="0"/>
  </r>
  <r>
    <x v="1"/>
    <x v="0"/>
    <x v="6"/>
    <n v="16300"/>
    <x v="0"/>
  </r>
  <r>
    <x v="1"/>
    <x v="0"/>
    <x v="7"/>
    <n v="9"/>
    <x v="0"/>
  </r>
  <r>
    <x v="1"/>
    <x v="0"/>
    <x v="8"/>
    <s v="error converting number of results"/>
    <x v="0"/>
  </r>
  <r>
    <x v="1"/>
    <x v="0"/>
    <x v="9"/>
    <n v="8"/>
    <x v="0"/>
  </r>
  <r>
    <x v="1"/>
    <x v="0"/>
    <x v="10"/>
    <n v="0"/>
    <x v="1"/>
  </r>
  <r>
    <x v="1"/>
    <x v="0"/>
    <x v="11"/>
    <n v="9"/>
    <x v="0"/>
  </r>
  <r>
    <x v="1"/>
    <x v="1"/>
    <x v="0"/>
    <n v="16300"/>
    <x v="0"/>
  </r>
  <r>
    <x v="1"/>
    <x v="1"/>
    <x v="1"/>
    <n v="9"/>
    <x v="0"/>
  </r>
  <r>
    <x v="1"/>
    <x v="1"/>
    <x v="2"/>
    <s v="error converting number of results"/>
    <x v="0"/>
  </r>
  <r>
    <x v="1"/>
    <x v="1"/>
    <x v="3"/>
    <n v="8"/>
    <x v="0"/>
  </r>
  <r>
    <x v="1"/>
    <x v="1"/>
    <x v="4"/>
    <n v="0"/>
    <x v="1"/>
  </r>
  <r>
    <x v="1"/>
    <x v="1"/>
    <x v="5"/>
    <n v="9"/>
    <x v="0"/>
  </r>
  <r>
    <x v="1"/>
    <x v="1"/>
    <x v="6"/>
    <n v="16300"/>
    <x v="0"/>
  </r>
  <r>
    <x v="1"/>
    <x v="1"/>
    <x v="7"/>
    <n v="9"/>
    <x v="0"/>
  </r>
  <r>
    <x v="1"/>
    <x v="1"/>
    <x v="8"/>
    <s v="error converting number of results"/>
    <x v="0"/>
  </r>
  <r>
    <x v="1"/>
    <x v="1"/>
    <x v="9"/>
    <n v="8"/>
    <x v="0"/>
  </r>
  <r>
    <x v="1"/>
    <x v="1"/>
    <x v="10"/>
    <n v="0"/>
    <x v="1"/>
  </r>
  <r>
    <x v="1"/>
    <x v="1"/>
    <x v="11"/>
    <n v="9"/>
    <x v="0"/>
  </r>
  <r>
    <x v="1"/>
    <x v="2"/>
    <x v="0"/>
    <n v="16300"/>
    <x v="0"/>
  </r>
  <r>
    <x v="1"/>
    <x v="2"/>
    <x v="1"/>
    <n v="9"/>
    <x v="0"/>
  </r>
  <r>
    <x v="1"/>
    <x v="2"/>
    <x v="2"/>
    <s v="error converting number of results"/>
    <x v="1"/>
  </r>
  <r>
    <x v="1"/>
    <x v="2"/>
    <x v="3"/>
    <n v="8"/>
    <x v="0"/>
  </r>
  <r>
    <x v="1"/>
    <x v="2"/>
    <x v="4"/>
    <n v="0"/>
    <x v="1"/>
  </r>
  <r>
    <x v="1"/>
    <x v="2"/>
    <x v="5"/>
    <n v="9"/>
    <x v="0"/>
  </r>
  <r>
    <x v="1"/>
    <x v="2"/>
    <x v="6"/>
    <n v="16300"/>
    <x v="0"/>
  </r>
  <r>
    <x v="1"/>
    <x v="2"/>
    <x v="7"/>
    <n v="9"/>
    <x v="0"/>
  </r>
  <r>
    <x v="1"/>
    <x v="2"/>
    <x v="8"/>
    <s v="error converting number of results"/>
    <x v="1"/>
  </r>
  <r>
    <x v="1"/>
    <x v="2"/>
    <x v="9"/>
    <n v="8"/>
    <x v="0"/>
  </r>
  <r>
    <x v="1"/>
    <x v="2"/>
    <x v="10"/>
    <n v="0"/>
    <x v="1"/>
  </r>
  <r>
    <x v="1"/>
    <x v="2"/>
    <x v="11"/>
    <n v="9"/>
    <x v="0"/>
  </r>
  <r>
    <x v="0"/>
    <x v="0"/>
    <x v="0"/>
    <n v="2"/>
    <x v="3"/>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2"/>
    <x v="3"/>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2"/>
    <x v="1"/>
  </r>
  <r>
    <x v="0"/>
    <x v="2"/>
    <x v="1"/>
    <n v="0"/>
    <x v="1"/>
  </r>
  <r>
    <x v="0"/>
    <x v="2"/>
    <x v="2"/>
    <n v="0"/>
    <x v="1"/>
  </r>
  <r>
    <x v="0"/>
    <x v="2"/>
    <x v="3"/>
    <n v="0"/>
    <x v="1"/>
  </r>
  <r>
    <x v="0"/>
    <x v="2"/>
    <x v="4"/>
    <n v="0"/>
    <x v="1"/>
  </r>
  <r>
    <x v="0"/>
    <x v="2"/>
    <x v="5"/>
    <n v="0"/>
    <x v="1"/>
  </r>
  <r>
    <x v="0"/>
    <x v="2"/>
    <x v="6"/>
    <n v="2"/>
    <x v="1"/>
  </r>
  <r>
    <x v="0"/>
    <x v="2"/>
    <x v="7"/>
    <n v="0"/>
    <x v="1"/>
  </r>
  <r>
    <x v="0"/>
    <x v="2"/>
    <x v="8"/>
    <n v="0"/>
    <x v="1"/>
  </r>
  <r>
    <x v="0"/>
    <x v="2"/>
    <x v="9"/>
    <n v="0"/>
    <x v="1"/>
  </r>
  <r>
    <x v="0"/>
    <x v="2"/>
    <x v="10"/>
    <n v="0"/>
    <x v="1"/>
  </r>
  <r>
    <x v="0"/>
    <x v="2"/>
    <x v="11"/>
    <n v="0"/>
    <x v="1"/>
  </r>
  <r>
    <x v="1"/>
    <x v="0"/>
    <x v="0"/>
    <n v="2550"/>
    <x v="3"/>
  </r>
  <r>
    <x v="1"/>
    <x v="0"/>
    <x v="1"/>
    <n v="16700"/>
    <x v="2"/>
  </r>
  <r>
    <x v="1"/>
    <x v="0"/>
    <x v="2"/>
    <n v="37100"/>
    <x v="3"/>
  </r>
  <r>
    <x v="1"/>
    <x v="0"/>
    <x v="3"/>
    <n v="10300"/>
    <x v="2"/>
  </r>
  <r>
    <x v="1"/>
    <x v="0"/>
    <x v="4"/>
    <n v="37200"/>
    <x v="3"/>
  </r>
  <r>
    <x v="1"/>
    <x v="0"/>
    <x v="5"/>
    <n v="8370"/>
    <x v="3"/>
  </r>
  <r>
    <x v="1"/>
    <x v="0"/>
    <x v="6"/>
    <n v="2550"/>
    <x v="3"/>
  </r>
  <r>
    <x v="1"/>
    <x v="0"/>
    <x v="7"/>
    <n v="17200"/>
    <x v="2"/>
  </r>
  <r>
    <x v="1"/>
    <x v="0"/>
    <x v="8"/>
    <n v="37100"/>
    <x v="3"/>
  </r>
  <r>
    <x v="1"/>
    <x v="0"/>
    <x v="9"/>
    <n v="10300"/>
    <x v="2"/>
  </r>
  <r>
    <x v="1"/>
    <x v="0"/>
    <x v="10"/>
    <n v="37200"/>
    <x v="3"/>
  </r>
  <r>
    <x v="1"/>
    <x v="0"/>
    <x v="11"/>
    <n v="8370"/>
    <x v="3"/>
  </r>
  <r>
    <x v="1"/>
    <x v="1"/>
    <x v="0"/>
    <n v="2550"/>
    <x v="3"/>
  </r>
  <r>
    <x v="1"/>
    <x v="1"/>
    <x v="1"/>
    <n v="16700"/>
    <x v="2"/>
  </r>
  <r>
    <x v="1"/>
    <x v="1"/>
    <x v="2"/>
    <n v="37100"/>
    <x v="3"/>
  </r>
  <r>
    <x v="1"/>
    <x v="1"/>
    <x v="3"/>
    <n v="10300"/>
    <x v="2"/>
  </r>
  <r>
    <x v="1"/>
    <x v="1"/>
    <x v="4"/>
    <n v="37200"/>
    <x v="3"/>
  </r>
  <r>
    <x v="1"/>
    <x v="1"/>
    <x v="5"/>
    <n v="8370"/>
    <x v="3"/>
  </r>
  <r>
    <x v="1"/>
    <x v="1"/>
    <x v="6"/>
    <n v="2550"/>
    <x v="3"/>
  </r>
  <r>
    <x v="1"/>
    <x v="1"/>
    <x v="7"/>
    <n v="17200"/>
    <x v="2"/>
  </r>
  <r>
    <x v="1"/>
    <x v="1"/>
    <x v="8"/>
    <n v="37100"/>
    <x v="3"/>
  </r>
  <r>
    <x v="1"/>
    <x v="1"/>
    <x v="9"/>
    <n v="10300"/>
    <x v="2"/>
  </r>
  <r>
    <x v="1"/>
    <x v="1"/>
    <x v="10"/>
    <n v="37200"/>
    <x v="3"/>
  </r>
  <r>
    <x v="1"/>
    <x v="1"/>
    <x v="11"/>
    <n v="8370"/>
    <x v="3"/>
  </r>
  <r>
    <x v="1"/>
    <x v="2"/>
    <x v="0"/>
    <n v="2550"/>
    <x v="1"/>
  </r>
  <r>
    <x v="1"/>
    <x v="2"/>
    <x v="1"/>
    <n v="16700"/>
    <x v="3"/>
  </r>
  <r>
    <x v="1"/>
    <x v="2"/>
    <x v="2"/>
    <n v="37100"/>
    <x v="3"/>
  </r>
  <r>
    <x v="1"/>
    <x v="2"/>
    <x v="3"/>
    <n v="10300"/>
    <x v="3"/>
  </r>
  <r>
    <x v="1"/>
    <x v="2"/>
    <x v="4"/>
    <n v="37200"/>
    <x v="3"/>
  </r>
  <r>
    <x v="1"/>
    <x v="2"/>
    <x v="5"/>
    <n v="8370"/>
    <x v="3"/>
  </r>
  <r>
    <x v="1"/>
    <x v="2"/>
    <x v="6"/>
    <n v="2550"/>
    <x v="1"/>
  </r>
  <r>
    <x v="1"/>
    <x v="2"/>
    <x v="7"/>
    <n v="17200"/>
    <x v="3"/>
  </r>
  <r>
    <x v="1"/>
    <x v="2"/>
    <x v="8"/>
    <n v="37100"/>
    <x v="3"/>
  </r>
  <r>
    <x v="1"/>
    <x v="2"/>
    <x v="9"/>
    <n v="10300"/>
    <x v="3"/>
  </r>
  <r>
    <x v="1"/>
    <x v="2"/>
    <x v="10"/>
    <n v="37200"/>
    <x v="3"/>
  </r>
  <r>
    <x v="1"/>
    <x v="2"/>
    <x v="11"/>
    <n v="8370"/>
    <x v="3"/>
  </r>
  <r>
    <x v="0"/>
    <x v="0"/>
    <x v="0"/>
    <n v="0"/>
    <x v="1"/>
  </r>
  <r>
    <x v="0"/>
    <x v="0"/>
    <x v="1"/>
    <n v="0"/>
    <x v="1"/>
  </r>
  <r>
    <x v="0"/>
    <x v="0"/>
    <x v="2"/>
    <n v="0"/>
    <x v="1"/>
  </r>
  <r>
    <x v="0"/>
    <x v="0"/>
    <x v="3"/>
    <n v="0"/>
    <x v="1"/>
  </r>
  <r>
    <x v="0"/>
    <x v="0"/>
    <x v="4"/>
    <n v="0"/>
    <x v="1"/>
  </r>
  <r>
    <x v="0"/>
    <x v="0"/>
    <x v="5"/>
    <n v="0"/>
    <x v="1"/>
  </r>
  <r>
    <x v="0"/>
    <x v="0"/>
    <x v="6"/>
    <n v="3"/>
    <x v="3"/>
  </r>
  <r>
    <x v="0"/>
    <x v="0"/>
    <x v="7"/>
    <n v="0"/>
    <x v="1"/>
  </r>
  <r>
    <x v="0"/>
    <x v="0"/>
    <x v="8"/>
    <n v="3"/>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3"/>
  </r>
  <r>
    <x v="0"/>
    <x v="1"/>
    <x v="7"/>
    <n v="0"/>
    <x v="1"/>
  </r>
  <r>
    <x v="0"/>
    <x v="1"/>
    <x v="8"/>
    <n v="3"/>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376"/>
    <x v="3"/>
  </r>
  <r>
    <x v="1"/>
    <x v="0"/>
    <x v="1"/>
    <n v="0"/>
    <x v="1"/>
  </r>
  <r>
    <x v="1"/>
    <x v="0"/>
    <x v="2"/>
    <n v="474"/>
    <x v="0"/>
  </r>
  <r>
    <x v="1"/>
    <x v="0"/>
    <x v="3"/>
    <n v="0"/>
    <x v="1"/>
  </r>
  <r>
    <x v="1"/>
    <x v="0"/>
    <x v="4"/>
    <n v="7020"/>
    <x v="0"/>
  </r>
  <r>
    <x v="1"/>
    <x v="0"/>
    <x v="5"/>
    <n v="2180"/>
    <x v="0"/>
  </r>
  <r>
    <x v="1"/>
    <x v="0"/>
    <x v="6"/>
    <n v="585"/>
    <x v="3"/>
  </r>
  <r>
    <x v="1"/>
    <x v="0"/>
    <x v="7"/>
    <n v="0"/>
    <x v="1"/>
  </r>
  <r>
    <x v="1"/>
    <x v="0"/>
    <x v="8"/>
    <n v="602"/>
    <x v="0"/>
  </r>
  <r>
    <x v="1"/>
    <x v="0"/>
    <x v="9"/>
    <n v="0"/>
    <x v="1"/>
  </r>
  <r>
    <x v="1"/>
    <x v="0"/>
    <x v="10"/>
    <n v="7220"/>
    <x v="0"/>
  </r>
  <r>
    <x v="1"/>
    <x v="0"/>
    <x v="11"/>
    <n v="2340"/>
    <x v="0"/>
  </r>
  <r>
    <x v="1"/>
    <x v="1"/>
    <x v="0"/>
    <n v="376"/>
    <x v="3"/>
  </r>
  <r>
    <x v="1"/>
    <x v="1"/>
    <x v="1"/>
    <n v="0"/>
    <x v="1"/>
  </r>
  <r>
    <x v="1"/>
    <x v="1"/>
    <x v="2"/>
    <n v="474"/>
    <x v="0"/>
  </r>
  <r>
    <x v="1"/>
    <x v="1"/>
    <x v="3"/>
    <n v="0"/>
    <x v="1"/>
  </r>
  <r>
    <x v="1"/>
    <x v="1"/>
    <x v="4"/>
    <n v="7020"/>
    <x v="0"/>
  </r>
  <r>
    <x v="1"/>
    <x v="1"/>
    <x v="5"/>
    <n v="2180"/>
    <x v="0"/>
  </r>
  <r>
    <x v="1"/>
    <x v="1"/>
    <x v="6"/>
    <n v="585"/>
    <x v="3"/>
  </r>
  <r>
    <x v="1"/>
    <x v="1"/>
    <x v="7"/>
    <n v="0"/>
    <x v="1"/>
  </r>
  <r>
    <x v="1"/>
    <x v="1"/>
    <x v="8"/>
    <n v="602"/>
    <x v="0"/>
  </r>
  <r>
    <x v="1"/>
    <x v="1"/>
    <x v="9"/>
    <n v="0"/>
    <x v="1"/>
  </r>
  <r>
    <x v="1"/>
    <x v="1"/>
    <x v="10"/>
    <n v="7220"/>
    <x v="0"/>
  </r>
  <r>
    <x v="1"/>
    <x v="1"/>
    <x v="11"/>
    <n v="2340"/>
    <x v="0"/>
  </r>
  <r>
    <x v="1"/>
    <x v="2"/>
    <x v="0"/>
    <n v="376"/>
    <x v="3"/>
  </r>
  <r>
    <x v="1"/>
    <x v="2"/>
    <x v="1"/>
    <n v="0"/>
    <x v="1"/>
  </r>
  <r>
    <x v="1"/>
    <x v="2"/>
    <x v="2"/>
    <n v="474"/>
    <x v="3"/>
  </r>
  <r>
    <x v="1"/>
    <x v="2"/>
    <x v="3"/>
    <n v="0"/>
    <x v="1"/>
  </r>
  <r>
    <x v="1"/>
    <x v="2"/>
    <x v="4"/>
    <n v="7020"/>
    <x v="0"/>
  </r>
  <r>
    <x v="1"/>
    <x v="2"/>
    <x v="5"/>
    <n v="2180"/>
    <x v="0"/>
  </r>
  <r>
    <x v="1"/>
    <x v="2"/>
    <x v="6"/>
    <n v="585"/>
    <x v="3"/>
  </r>
  <r>
    <x v="1"/>
    <x v="2"/>
    <x v="7"/>
    <n v="0"/>
    <x v="1"/>
  </r>
  <r>
    <x v="1"/>
    <x v="2"/>
    <x v="8"/>
    <n v="602"/>
    <x v="1"/>
  </r>
  <r>
    <x v="1"/>
    <x v="2"/>
    <x v="9"/>
    <n v="0"/>
    <x v="1"/>
  </r>
  <r>
    <x v="1"/>
    <x v="2"/>
    <x v="10"/>
    <n v="7220"/>
    <x v="0"/>
  </r>
  <r>
    <x v="1"/>
    <x v="2"/>
    <x v="11"/>
    <n v="23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0"/>
    <x v="1"/>
  </r>
  <r>
    <x v="1"/>
    <x v="0"/>
    <x v="2"/>
    <n v="1490"/>
    <x v="0"/>
  </r>
  <r>
    <x v="1"/>
    <x v="0"/>
    <x v="3"/>
    <n v="13700"/>
    <x v="0"/>
  </r>
  <r>
    <x v="1"/>
    <x v="0"/>
    <x v="4"/>
    <n v="0"/>
    <x v="1"/>
  </r>
  <r>
    <x v="1"/>
    <x v="0"/>
    <x v="5"/>
    <n v="237000"/>
    <x v="0"/>
  </r>
  <r>
    <x v="1"/>
    <x v="0"/>
    <x v="6"/>
    <n v="216000"/>
    <x v="2"/>
  </r>
  <r>
    <x v="1"/>
    <x v="0"/>
    <x v="7"/>
    <n v="0"/>
    <x v="1"/>
  </r>
  <r>
    <x v="1"/>
    <x v="0"/>
    <x v="8"/>
    <n v="1490"/>
    <x v="0"/>
  </r>
  <r>
    <x v="1"/>
    <x v="0"/>
    <x v="9"/>
    <n v="13800"/>
    <x v="0"/>
  </r>
  <r>
    <x v="1"/>
    <x v="0"/>
    <x v="10"/>
    <n v="0"/>
    <x v="1"/>
  </r>
  <r>
    <x v="1"/>
    <x v="0"/>
    <x v="11"/>
    <n v="237000"/>
    <x v="0"/>
  </r>
  <r>
    <x v="1"/>
    <x v="1"/>
    <x v="0"/>
    <n v="232000"/>
    <x v="2"/>
  </r>
  <r>
    <x v="1"/>
    <x v="1"/>
    <x v="1"/>
    <n v="0"/>
    <x v="1"/>
  </r>
  <r>
    <x v="1"/>
    <x v="1"/>
    <x v="2"/>
    <n v="1490"/>
    <x v="2"/>
  </r>
  <r>
    <x v="1"/>
    <x v="1"/>
    <x v="3"/>
    <n v="13700"/>
    <x v="0"/>
  </r>
  <r>
    <x v="1"/>
    <x v="1"/>
    <x v="4"/>
    <n v="0"/>
    <x v="1"/>
  </r>
  <r>
    <x v="1"/>
    <x v="1"/>
    <x v="5"/>
    <n v="237000"/>
    <x v="0"/>
  </r>
  <r>
    <x v="1"/>
    <x v="1"/>
    <x v="6"/>
    <n v="216000"/>
    <x v="2"/>
  </r>
  <r>
    <x v="1"/>
    <x v="1"/>
    <x v="7"/>
    <n v="0"/>
    <x v="1"/>
  </r>
  <r>
    <x v="1"/>
    <x v="1"/>
    <x v="8"/>
    <n v="1490"/>
    <x v="2"/>
  </r>
  <r>
    <x v="1"/>
    <x v="1"/>
    <x v="9"/>
    <n v="13800"/>
    <x v="0"/>
  </r>
  <r>
    <x v="1"/>
    <x v="1"/>
    <x v="10"/>
    <n v="0"/>
    <x v="1"/>
  </r>
  <r>
    <x v="1"/>
    <x v="1"/>
    <x v="11"/>
    <n v="237000"/>
    <x v="0"/>
  </r>
  <r>
    <x v="1"/>
    <x v="2"/>
    <x v="0"/>
    <n v="232000"/>
    <x v="2"/>
  </r>
  <r>
    <x v="1"/>
    <x v="2"/>
    <x v="1"/>
    <n v="0"/>
    <x v="1"/>
  </r>
  <r>
    <x v="1"/>
    <x v="2"/>
    <x v="2"/>
    <n v="1490"/>
    <x v="0"/>
  </r>
  <r>
    <x v="1"/>
    <x v="2"/>
    <x v="3"/>
    <n v="13700"/>
    <x v="0"/>
  </r>
  <r>
    <x v="1"/>
    <x v="2"/>
    <x v="4"/>
    <n v="0"/>
    <x v="1"/>
  </r>
  <r>
    <x v="1"/>
    <x v="2"/>
    <x v="5"/>
    <n v="237000"/>
    <x v="1"/>
  </r>
  <r>
    <x v="1"/>
    <x v="2"/>
    <x v="6"/>
    <n v="216000"/>
    <x v="2"/>
  </r>
  <r>
    <x v="1"/>
    <x v="2"/>
    <x v="7"/>
    <n v="0"/>
    <x v="1"/>
  </r>
  <r>
    <x v="1"/>
    <x v="2"/>
    <x v="8"/>
    <n v="1490"/>
    <x v="0"/>
  </r>
  <r>
    <x v="1"/>
    <x v="2"/>
    <x v="9"/>
    <n v="13800"/>
    <x v="0"/>
  </r>
  <r>
    <x v="1"/>
    <x v="2"/>
    <x v="10"/>
    <n v="0"/>
    <x v="1"/>
  </r>
  <r>
    <x v="1"/>
    <x v="2"/>
    <x v="11"/>
    <n v="237000"/>
    <x v="1"/>
  </r>
  <r>
    <x v="0"/>
    <x v="0"/>
    <x v="0"/>
    <n v="12"/>
    <x v="0"/>
  </r>
  <r>
    <x v="0"/>
    <x v="0"/>
    <x v="1"/>
    <n v="12"/>
    <x v="0"/>
  </r>
  <r>
    <x v="0"/>
    <x v="0"/>
    <x v="2"/>
    <n v="12"/>
    <x v="0"/>
  </r>
  <r>
    <x v="0"/>
    <x v="0"/>
    <x v="3"/>
    <n v="0"/>
    <x v="1"/>
  </r>
  <r>
    <x v="0"/>
    <x v="0"/>
    <x v="4"/>
    <n v="0"/>
    <x v="1"/>
  </r>
  <r>
    <x v="0"/>
    <x v="0"/>
    <x v="5"/>
    <n v="0"/>
    <x v="1"/>
  </r>
  <r>
    <x v="0"/>
    <x v="0"/>
    <x v="6"/>
    <n v="12"/>
    <x v="0"/>
  </r>
  <r>
    <x v="0"/>
    <x v="0"/>
    <x v="7"/>
    <n v="12"/>
    <x v="0"/>
  </r>
  <r>
    <x v="0"/>
    <x v="0"/>
    <x v="8"/>
    <n v="12"/>
    <x v="0"/>
  </r>
  <r>
    <x v="0"/>
    <x v="0"/>
    <x v="9"/>
    <n v="0"/>
    <x v="1"/>
  </r>
  <r>
    <x v="0"/>
    <x v="0"/>
    <x v="10"/>
    <n v="0"/>
    <x v="1"/>
  </r>
  <r>
    <x v="0"/>
    <x v="0"/>
    <x v="11"/>
    <n v="0"/>
    <x v="1"/>
  </r>
  <r>
    <x v="0"/>
    <x v="1"/>
    <x v="0"/>
    <n v="12"/>
    <x v="0"/>
  </r>
  <r>
    <x v="0"/>
    <x v="1"/>
    <x v="1"/>
    <n v="12"/>
    <x v="0"/>
  </r>
  <r>
    <x v="0"/>
    <x v="1"/>
    <x v="2"/>
    <n v="12"/>
    <x v="0"/>
  </r>
  <r>
    <x v="0"/>
    <x v="1"/>
    <x v="3"/>
    <n v="0"/>
    <x v="1"/>
  </r>
  <r>
    <x v="0"/>
    <x v="1"/>
    <x v="4"/>
    <n v="0"/>
    <x v="1"/>
  </r>
  <r>
    <x v="0"/>
    <x v="1"/>
    <x v="5"/>
    <n v="0"/>
    <x v="1"/>
  </r>
  <r>
    <x v="0"/>
    <x v="1"/>
    <x v="6"/>
    <n v="12"/>
    <x v="0"/>
  </r>
  <r>
    <x v="0"/>
    <x v="1"/>
    <x v="7"/>
    <n v="12"/>
    <x v="0"/>
  </r>
  <r>
    <x v="0"/>
    <x v="1"/>
    <x v="8"/>
    <n v="12"/>
    <x v="0"/>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56000"/>
    <x v="3"/>
  </r>
  <r>
    <x v="1"/>
    <x v="0"/>
    <x v="1"/>
    <n v="155000"/>
    <x v="3"/>
  </r>
  <r>
    <x v="1"/>
    <x v="0"/>
    <x v="2"/>
    <n v="155000"/>
    <x v="3"/>
  </r>
  <r>
    <x v="1"/>
    <x v="0"/>
    <x v="3"/>
    <n v="9"/>
    <x v="2"/>
  </r>
  <r>
    <x v="1"/>
    <x v="0"/>
    <x v="4"/>
    <n v="36500"/>
    <x v="2"/>
  </r>
  <r>
    <x v="1"/>
    <x v="0"/>
    <x v="5"/>
    <n v="36500"/>
    <x v="2"/>
  </r>
  <r>
    <x v="1"/>
    <x v="0"/>
    <x v="6"/>
    <n v="156000"/>
    <x v="3"/>
  </r>
  <r>
    <x v="1"/>
    <x v="0"/>
    <x v="7"/>
    <n v="155000"/>
    <x v="3"/>
  </r>
  <r>
    <x v="1"/>
    <x v="0"/>
    <x v="8"/>
    <n v="155000"/>
    <x v="3"/>
  </r>
  <r>
    <x v="1"/>
    <x v="0"/>
    <x v="9"/>
    <n v="9"/>
    <x v="2"/>
  </r>
  <r>
    <x v="1"/>
    <x v="0"/>
    <x v="10"/>
    <n v="36500"/>
    <x v="2"/>
  </r>
  <r>
    <x v="1"/>
    <x v="0"/>
    <x v="11"/>
    <n v="36500"/>
    <x v="2"/>
  </r>
  <r>
    <x v="1"/>
    <x v="1"/>
    <x v="0"/>
    <n v="156000"/>
    <x v="3"/>
  </r>
  <r>
    <x v="1"/>
    <x v="1"/>
    <x v="1"/>
    <n v="155000"/>
    <x v="3"/>
  </r>
  <r>
    <x v="1"/>
    <x v="1"/>
    <x v="2"/>
    <n v="155000"/>
    <x v="3"/>
  </r>
  <r>
    <x v="1"/>
    <x v="1"/>
    <x v="3"/>
    <n v="9"/>
    <x v="0"/>
  </r>
  <r>
    <x v="1"/>
    <x v="1"/>
    <x v="4"/>
    <n v="36500"/>
    <x v="3"/>
  </r>
  <r>
    <x v="1"/>
    <x v="1"/>
    <x v="5"/>
    <n v="36500"/>
    <x v="3"/>
  </r>
  <r>
    <x v="1"/>
    <x v="1"/>
    <x v="6"/>
    <n v="156000"/>
    <x v="3"/>
  </r>
  <r>
    <x v="1"/>
    <x v="1"/>
    <x v="7"/>
    <n v="155000"/>
    <x v="3"/>
  </r>
  <r>
    <x v="1"/>
    <x v="1"/>
    <x v="8"/>
    <n v="155000"/>
    <x v="3"/>
  </r>
  <r>
    <x v="1"/>
    <x v="1"/>
    <x v="9"/>
    <n v="9"/>
    <x v="0"/>
  </r>
  <r>
    <x v="1"/>
    <x v="1"/>
    <x v="10"/>
    <n v="36500"/>
    <x v="3"/>
  </r>
  <r>
    <x v="1"/>
    <x v="1"/>
    <x v="11"/>
    <n v="36500"/>
    <x v="3"/>
  </r>
  <r>
    <x v="1"/>
    <x v="2"/>
    <x v="0"/>
    <n v="156000"/>
    <x v="3"/>
  </r>
  <r>
    <x v="1"/>
    <x v="2"/>
    <x v="1"/>
    <n v="155000"/>
    <x v="3"/>
  </r>
  <r>
    <x v="1"/>
    <x v="2"/>
    <x v="2"/>
    <n v="155000"/>
    <x v="3"/>
  </r>
  <r>
    <x v="1"/>
    <x v="2"/>
    <x v="3"/>
    <n v="9"/>
    <x v="2"/>
  </r>
  <r>
    <x v="1"/>
    <x v="2"/>
    <x v="4"/>
    <n v="36500"/>
    <x v="2"/>
  </r>
  <r>
    <x v="1"/>
    <x v="2"/>
    <x v="5"/>
    <n v="36500"/>
    <x v="2"/>
  </r>
  <r>
    <x v="1"/>
    <x v="2"/>
    <x v="6"/>
    <n v="156000"/>
    <x v="3"/>
  </r>
  <r>
    <x v="1"/>
    <x v="2"/>
    <x v="7"/>
    <n v="155000"/>
    <x v="3"/>
  </r>
  <r>
    <x v="1"/>
    <x v="2"/>
    <x v="8"/>
    <n v="155000"/>
    <x v="3"/>
  </r>
  <r>
    <x v="1"/>
    <x v="2"/>
    <x v="9"/>
    <n v="9"/>
    <x v="2"/>
  </r>
  <r>
    <x v="1"/>
    <x v="2"/>
    <x v="10"/>
    <n v="36500"/>
    <x v="2"/>
  </r>
  <r>
    <x v="1"/>
    <x v="2"/>
    <x v="11"/>
    <n v="365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31"/>
    <x v="0"/>
  </r>
  <r>
    <x v="1"/>
    <x v="0"/>
    <x v="2"/>
    <n v="0"/>
    <x v="1"/>
  </r>
  <r>
    <x v="1"/>
    <x v="0"/>
    <x v="3"/>
    <n v="10900"/>
    <x v="0"/>
  </r>
  <r>
    <x v="1"/>
    <x v="0"/>
    <x v="4"/>
    <n v="0"/>
    <x v="1"/>
  </r>
  <r>
    <x v="1"/>
    <x v="0"/>
    <x v="5"/>
    <n v="4650"/>
    <x v="0"/>
  </r>
  <r>
    <x v="1"/>
    <x v="0"/>
    <x v="6"/>
    <n v="232000"/>
    <x v="2"/>
  </r>
  <r>
    <x v="1"/>
    <x v="0"/>
    <x v="7"/>
    <n v="31"/>
    <x v="0"/>
  </r>
  <r>
    <x v="1"/>
    <x v="0"/>
    <x v="8"/>
    <n v="0"/>
    <x v="1"/>
  </r>
  <r>
    <x v="1"/>
    <x v="0"/>
    <x v="9"/>
    <n v="10900"/>
    <x v="0"/>
  </r>
  <r>
    <x v="1"/>
    <x v="0"/>
    <x v="10"/>
    <n v="0"/>
    <x v="1"/>
  </r>
  <r>
    <x v="1"/>
    <x v="0"/>
    <x v="11"/>
    <n v="4540"/>
    <x v="0"/>
  </r>
  <r>
    <x v="1"/>
    <x v="1"/>
    <x v="0"/>
    <n v="232000"/>
    <x v="2"/>
  </r>
  <r>
    <x v="1"/>
    <x v="1"/>
    <x v="1"/>
    <n v="31"/>
    <x v="0"/>
  </r>
  <r>
    <x v="1"/>
    <x v="1"/>
    <x v="2"/>
    <n v="0"/>
    <x v="1"/>
  </r>
  <r>
    <x v="1"/>
    <x v="1"/>
    <x v="3"/>
    <n v="10900"/>
    <x v="0"/>
  </r>
  <r>
    <x v="1"/>
    <x v="1"/>
    <x v="4"/>
    <n v="0"/>
    <x v="1"/>
  </r>
  <r>
    <x v="1"/>
    <x v="1"/>
    <x v="5"/>
    <n v="4650"/>
    <x v="0"/>
  </r>
  <r>
    <x v="1"/>
    <x v="1"/>
    <x v="6"/>
    <n v="232000"/>
    <x v="2"/>
  </r>
  <r>
    <x v="1"/>
    <x v="1"/>
    <x v="7"/>
    <n v="31"/>
    <x v="0"/>
  </r>
  <r>
    <x v="1"/>
    <x v="1"/>
    <x v="8"/>
    <n v="0"/>
    <x v="1"/>
  </r>
  <r>
    <x v="1"/>
    <x v="1"/>
    <x v="9"/>
    <n v="10900"/>
    <x v="0"/>
  </r>
  <r>
    <x v="1"/>
    <x v="1"/>
    <x v="10"/>
    <n v="0"/>
    <x v="1"/>
  </r>
  <r>
    <x v="1"/>
    <x v="1"/>
    <x v="11"/>
    <n v="4540"/>
    <x v="0"/>
  </r>
  <r>
    <x v="1"/>
    <x v="2"/>
    <x v="0"/>
    <n v="232000"/>
    <x v="2"/>
  </r>
  <r>
    <x v="1"/>
    <x v="2"/>
    <x v="1"/>
    <n v="31"/>
    <x v="0"/>
  </r>
  <r>
    <x v="1"/>
    <x v="2"/>
    <x v="2"/>
    <n v="0"/>
    <x v="1"/>
  </r>
  <r>
    <x v="1"/>
    <x v="2"/>
    <x v="3"/>
    <n v="10900"/>
    <x v="1"/>
  </r>
  <r>
    <x v="1"/>
    <x v="2"/>
    <x v="4"/>
    <n v="0"/>
    <x v="1"/>
  </r>
  <r>
    <x v="1"/>
    <x v="2"/>
    <x v="5"/>
    <n v="4650"/>
    <x v="1"/>
  </r>
  <r>
    <x v="1"/>
    <x v="2"/>
    <x v="6"/>
    <n v="232000"/>
    <x v="2"/>
  </r>
  <r>
    <x v="1"/>
    <x v="2"/>
    <x v="7"/>
    <n v="31"/>
    <x v="0"/>
  </r>
  <r>
    <x v="1"/>
    <x v="2"/>
    <x v="8"/>
    <n v="0"/>
    <x v="1"/>
  </r>
  <r>
    <x v="1"/>
    <x v="2"/>
    <x v="9"/>
    <n v="10900"/>
    <x v="1"/>
  </r>
  <r>
    <x v="1"/>
    <x v="2"/>
    <x v="10"/>
    <n v="0"/>
    <x v="1"/>
  </r>
  <r>
    <x v="1"/>
    <x v="2"/>
    <x v="11"/>
    <n v="4540"/>
    <x v="1"/>
  </r>
  <r>
    <x v="0"/>
    <x v="0"/>
    <x v="0"/>
    <n v="30"/>
    <x v="0"/>
  </r>
  <r>
    <x v="0"/>
    <x v="0"/>
    <x v="1"/>
    <n v="0"/>
    <x v="1"/>
  </r>
  <r>
    <x v="0"/>
    <x v="0"/>
    <x v="2"/>
    <n v="1"/>
    <x v="1"/>
  </r>
  <r>
    <x v="0"/>
    <x v="0"/>
    <x v="3"/>
    <n v="0"/>
    <x v="1"/>
  </r>
  <r>
    <x v="0"/>
    <x v="0"/>
    <x v="4"/>
    <n v="1"/>
    <x v="1"/>
  </r>
  <r>
    <x v="0"/>
    <x v="0"/>
    <x v="5"/>
    <n v="0"/>
    <x v="1"/>
  </r>
  <r>
    <x v="0"/>
    <x v="0"/>
    <x v="6"/>
    <n v="30"/>
    <x v="0"/>
  </r>
  <r>
    <x v="0"/>
    <x v="0"/>
    <x v="7"/>
    <n v="0"/>
    <x v="1"/>
  </r>
  <r>
    <x v="0"/>
    <x v="0"/>
    <x v="8"/>
    <n v="1"/>
    <x v="1"/>
  </r>
  <r>
    <x v="0"/>
    <x v="0"/>
    <x v="9"/>
    <n v="0"/>
    <x v="1"/>
  </r>
  <r>
    <x v="0"/>
    <x v="0"/>
    <x v="10"/>
    <n v="1"/>
    <x v="1"/>
  </r>
  <r>
    <x v="0"/>
    <x v="0"/>
    <x v="11"/>
    <n v="0"/>
    <x v="1"/>
  </r>
  <r>
    <x v="0"/>
    <x v="1"/>
    <x v="0"/>
    <n v="30"/>
    <x v="0"/>
  </r>
  <r>
    <x v="0"/>
    <x v="1"/>
    <x v="1"/>
    <n v="0"/>
    <x v="1"/>
  </r>
  <r>
    <x v="0"/>
    <x v="1"/>
    <x v="2"/>
    <n v="1"/>
    <x v="1"/>
  </r>
  <r>
    <x v="0"/>
    <x v="1"/>
    <x v="3"/>
    <n v="0"/>
    <x v="1"/>
  </r>
  <r>
    <x v="0"/>
    <x v="1"/>
    <x v="4"/>
    <n v="1"/>
    <x v="1"/>
  </r>
  <r>
    <x v="0"/>
    <x v="1"/>
    <x v="5"/>
    <n v="0"/>
    <x v="1"/>
  </r>
  <r>
    <x v="0"/>
    <x v="1"/>
    <x v="6"/>
    <n v="30"/>
    <x v="0"/>
  </r>
  <r>
    <x v="0"/>
    <x v="1"/>
    <x v="7"/>
    <n v="0"/>
    <x v="1"/>
  </r>
  <r>
    <x v="0"/>
    <x v="1"/>
    <x v="8"/>
    <n v="1"/>
    <x v="1"/>
  </r>
  <r>
    <x v="0"/>
    <x v="1"/>
    <x v="9"/>
    <n v="0"/>
    <x v="1"/>
  </r>
  <r>
    <x v="0"/>
    <x v="1"/>
    <x v="10"/>
    <n v="1"/>
    <x v="1"/>
  </r>
  <r>
    <x v="0"/>
    <x v="1"/>
    <x v="11"/>
    <n v="0"/>
    <x v="1"/>
  </r>
  <r>
    <x v="0"/>
    <x v="2"/>
    <x v="0"/>
    <n v="30"/>
    <x v="0"/>
  </r>
  <r>
    <x v="0"/>
    <x v="2"/>
    <x v="1"/>
    <n v="0"/>
    <x v="1"/>
  </r>
  <r>
    <x v="0"/>
    <x v="2"/>
    <x v="2"/>
    <n v="1"/>
    <x v="1"/>
  </r>
  <r>
    <x v="0"/>
    <x v="2"/>
    <x v="3"/>
    <n v="0"/>
    <x v="1"/>
  </r>
  <r>
    <x v="0"/>
    <x v="2"/>
    <x v="4"/>
    <n v="1"/>
    <x v="1"/>
  </r>
  <r>
    <x v="0"/>
    <x v="2"/>
    <x v="5"/>
    <n v="0"/>
    <x v="1"/>
  </r>
  <r>
    <x v="0"/>
    <x v="2"/>
    <x v="6"/>
    <n v="30"/>
    <x v="0"/>
  </r>
  <r>
    <x v="0"/>
    <x v="2"/>
    <x v="7"/>
    <n v="0"/>
    <x v="1"/>
  </r>
  <r>
    <x v="0"/>
    <x v="2"/>
    <x v="8"/>
    <n v="1"/>
    <x v="1"/>
  </r>
  <r>
    <x v="0"/>
    <x v="2"/>
    <x v="9"/>
    <n v="0"/>
    <x v="1"/>
  </r>
  <r>
    <x v="0"/>
    <x v="2"/>
    <x v="10"/>
    <n v="1"/>
    <x v="1"/>
  </r>
  <r>
    <x v="0"/>
    <x v="2"/>
    <x v="11"/>
    <n v="0"/>
    <x v="1"/>
  </r>
  <r>
    <x v="1"/>
    <x v="0"/>
    <x v="0"/>
    <n v="216000"/>
    <x v="2"/>
  </r>
  <r>
    <x v="1"/>
    <x v="0"/>
    <x v="1"/>
    <n v="19"/>
    <x v="0"/>
  </r>
  <r>
    <x v="1"/>
    <x v="0"/>
    <x v="2"/>
    <n v="174000"/>
    <x v="0"/>
  </r>
  <r>
    <x v="1"/>
    <x v="0"/>
    <x v="3"/>
    <n v="26"/>
    <x v="0"/>
  </r>
  <r>
    <x v="1"/>
    <x v="0"/>
    <x v="4"/>
    <n v="6050"/>
    <x v="0"/>
  </r>
  <r>
    <x v="1"/>
    <x v="0"/>
    <x v="5"/>
    <n v="2880"/>
    <x v="0"/>
  </r>
  <r>
    <x v="1"/>
    <x v="0"/>
    <x v="6"/>
    <n v="232000"/>
    <x v="2"/>
  </r>
  <r>
    <x v="1"/>
    <x v="0"/>
    <x v="7"/>
    <n v="19"/>
    <x v="0"/>
  </r>
  <r>
    <x v="1"/>
    <x v="0"/>
    <x v="8"/>
    <n v="174000"/>
    <x v="0"/>
  </r>
  <r>
    <x v="1"/>
    <x v="0"/>
    <x v="9"/>
    <n v="26"/>
    <x v="0"/>
  </r>
  <r>
    <x v="1"/>
    <x v="0"/>
    <x v="10"/>
    <n v="6050"/>
    <x v="0"/>
  </r>
  <r>
    <x v="1"/>
    <x v="0"/>
    <x v="11"/>
    <n v="2880"/>
    <x v="0"/>
  </r>
  <r>
    <x v="1"/>
    <x v="1"/>
    <x v="0"/>
    <n v="216000"/>
    <x v="2"/>
  </r>
  <r>
    <x v="1"/>
    <x v="1"/>
    <x v="1"/>
    <n v="19"/>
    <x v="0"/>
  </r>
  <r>
    <x v="1"/>
    <x v="1"/>
    <x v="2"/>
    <n v="174000"/>
    <x v="0"/>
  </r>
  <r>
    <x v="1"/>
    <x v="1"/>
    <x v="3"/>
    <n v="26"/>
    <x v="0"/>
  </r>
  <r>
    <x v="1"/>
    <x v="1"/>
    <x v="4"/>
    <n v="6050"/>
    <x v="0"/>
  </r>
  <r>
    <x v="1"/>
    <x v="1"/>
    <x v="5"/>
    <n v="2880"/>
    <x v="0"/>
  </r>
  <r>
    <x v="1"/>
    <x v="1"/>
    <x v="6"/>
    <n v="232000"/>
    <x v="2"/>
  </r>
  <r>
    <x v="1"/>
    <x v="1"/>
    <x v="7"/>
    <n v="19"/>
    <x v="0"/>
  </r>
  <r>
    <x v="1"/>
    <x v="1"/>
    <x v="8"/>
    <n v="174000"/>
    <x v="0"/>
  </r>
  <r>
    <x v="1"/>
    <x v="1"/>
    <x v="9"/>
    <n v="26"/>
    <x v="0"/>
  </r>
  <r>
    <x v="1"/>
    <x v="1"/>
    <x v="10"/>
    <n v="6050"/>
    <x v="0"/>
  </r>
  <r>
    <x v="1"/>
    <x v="1"/>
    <x v="11"/>
    <n v="2880"/>
    <x v="0"/>
  </r>
  <r>
    <x v="1"/>
    <x v="2"/>
    <x v="0"/>
    <n v="216000"/>
    <x v="2"/>
  </r>
  <r>
    <x v="1"/>
    <x v="2"/>
    <x v="1"/>
    <n v="19"/>
    <x v="0"/>
  </r>
  <r>
    <x v="1"/>
    <x v="2"/>
    <x v="2"/>
    <n v="174000"/>
    <x v="0"/>
  </r>
  <r>
    <x v="1"/>
    <x v="2"/>
    <x v="3"/>
    <n v="26"/>
    <x v="0"/>
  </r>
  <r>
    <x v="1"/>
    <x v="2"/>
    <x v="4"/>
    <n v="6050"/>
    <x v="0"/>
  </r>
  <r>
    <x v="1"/>
    <x v="2"/>
    <x v="5"/>
    <n v="2880"/>
    <x v="0"/>
  </r>
  <r>
    <x v="1"/>
    <x v="2"/>
    <x v="6"/>
    <n v="232000"/>
    <x v="2"/>
  </r>
  <r>
    <x v="1"/>
    <x v="2"/>
    <x v="7"/>
    <n v="19"/>
    <x v="0"/>
  </r>
  <r>
    <x v="1"/>
    <x v="2"/>
    <x v="8"/>
    <n v="174000"/>
    <x v="0"/>
  </r>
  <r>
    <x v="1"/>
    <x v="2"/>
    <x v="9"/>
    <n v="26"/>
    <x v="0"/>
  </r>
  <r>
    <x v="1"/>
    <x v="2"/>
    <x v="10"/>
    <n v="6050"/>
    <x v="0"/>
  </r>
  <r>
    <x v="1"/>
    <x v="2"/>
    <x v="11"/>
    <n v="28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4600"/>
    <x v="0"/>
  </r>
  <r>
    <x v="1"/>
    <x v="0"/>
    <x v="1"/>
    <n v="2310"/>
    <x v="0"/>
  </r>
  <r>
    <x v="1"/>
    <x v="0"/>
    <x v="2"/>
    <n v="2110"/>
    <x v="0"/>
  </r>
  <r>
    <x v="1"/>
    <x v="0"/>
    <x v="3"/>
    <n v="6"/>
    <x v="0"/>
  </r>
  <r>
    <x v="1"/>
    <x v="0"/>
    <x v="4"/>
    <n v="8620"/>
    <x v="2"/>
  </r>
  <r>
    <x v="1"/>
    <x v="0"/>
    <x v="5"/>
    <n v="4010"/>
    <x v="0"/>
  </r>
  <r>
    <x v="1"/>
    <x v="0"/>
    <x v="6"/>
    <n v="34600"/>
    <x v="0"/>
  </r>
  <r>
    <x v="1"/>
    <x v="0"/>
    <x v="7"/>
    <n v="2310"/>
    <x v="0"/>
  </r>
  <r>
    <x v="1"/>
    <x v="0"/>
    <x v="8"/>
    <n v="2110"/>
    <x v="0"/>
  </r>
  <r>
    <x v="1"/>
    <x v="0"/>
    <x v="9"/>
    <n v="6"/>
    <x v="0"/>
  </r>
  <r>
    <x v="1"/>
    <x v="0"/>
    <x v="10"/>
    <n v="8620"/>
    <x v="2"/>
  </r>
  <r>
    <x v="1"/>
    <x v="0"/>
    <x v="11"/>
    <n v="4230"/>
    <x v="0"/>
  </r>
  <r>
    <x v="1"/>
    <x v="1"/>
    <x v="0"/>
    <n v="34600"/>
    <x v="0"/>
  </r>
  <r>
    <x v="1"/>
    <x v="1"/>
    <x v="1"/>
    <n v="2310"/>
    <x v="0"/>
  </r>
  <r>
    <x v="1"/>
    <x v="1"/>
    <x v="2"/>
    <n v="2110"/>
    <x v="0"/>
  </r>
  <r>
    <x v="1"/>
    <x v="1"/>
    <x v="3"/>
    <n v="6"/>
    <x v="0"/>
  </r>
  <r>
    <x v="1"/>
    <x v="1"/>
    <x v="4"/>
    <n v="8620"/>
    <x v="2"/>
  </r>
  <r>
    <x v="1"/>
    <x v="1"/>
    <x v="5"/>
    <n v="4010"/>
    <x v="0"/>
  </r>
  <r>
    <x v="1"/>
    <x v="1"/>
    <x v="6"/>
    <n v="34600"/>
    <x v="0"/>
  </r>
  <r>
    <x v="1"/>
    <x v="1"/>
    <x v="7"/>
    <n v="2310"/>
    <x v="0"/>
  </r>
  <r>
    <x v="1"/>
    <x v="1"/>
    <x v="8"/>
    <n v="2110"/>
    <x v="0"/>
  </r>
  <r>
    <x v="1"/>
    <x v="1"/>
    <x v="9"/>
    <n v="6"/>
    <x v="0"/>
  </r>
  <r>
    <x v="1"/>
    <x v="1"/>
    <x v="10"/>
    <n v="8620"/>
    <x v="2"/>
  </r>
  <r>
    <x v="1"/>
    <x v="1"/>
    <x v="11"/>
    <n v="4230"/>
    <x v="0"/>
  </r>
  <r>
    <x v="1"/>
    <x v="2"/>
    <x v="0"/>
    <n v="34600"/>
    <x v="0"/>
  </r>
  <r>
    <x v="1"/>
    <x v="2"/>
    <x v="1"/>
    <n v="2310"/>
    <x v="0"/>
  </r>
  <r>
    <x v="1"/>
    <x v="2"/>
    <x v="2"/>
    <n v="2110"/>
    <x v="0"/>
  </r>
  <r>
    <x v="1"/>
    <x v="2"/>
    <x v="3"/>
    <n v="6"/>
    <x v="0"/>
  </r>
  <r>
    <x v="1"/>
    <x v="2"/>
    <x v="4"/>
    <n v="8620"/>
    <x v="0"/>
  </r>
  <r>
    <x v="1"/>
    <x v="2"/>
    <x v="5"/>
    <n v="4010"/>
    <x v="0"/>
  </r>
  <r>
    <x v="1"/>
    <x v="2"/>
    <x v="6"/>
    <n v="34600"/>
    <x v="0"/>
  </r>
  <r>
    <x v="1"/>
    <x v="2"/>
    <x v="7"/>
    <n v="2310"/>
    <x v="0"/>
  </r>
  <r>
    <x v="1"/>
    <x v="2"/>
    <x v="8"/>
    <n v="2110"/>
    <x v="0"/>
  </r>
  <r>
    <x v="1"/>
    <x v="2"/>
    <x v="9"/>
    <n v="6"/>
    <x v="0"/>
  </r>
  <r>
    <x v="1"/>
    <x v="2"/>
    <x v="10"/>
    <n v="8620"/>
    <x v="0"/>
  </r>
  <r>
    <x v="1"/>
    <x v="2"/>
    <x v="11"/>
    <n v="423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99500"/>
    <x v="3"/>
  </r>
  <r>
    <x v="1"/>
    <x v="0"/>
    <x v="1"/>
    <n v="16400"/>
    <x v="3"/>
  </r>
  <r>
    <x v="1"/>
    <x v="0"/>
    <x v="2"/>
    <n v="14900"/>
    <x v="3"/>
  </r>
  <r>
    <x v="1"/>
    <x v="0"/>
    <x v="3"/>
    <n v="1290"/>
    <x v="0"/>
  </r>
  <r>
    <x v="1"/>
    <x v="0"/>
    <x v="4"/>
    <n v="0"/>
    <x v="1"/>
  </r>
  <r>
    <x v="1"/>
    <x v="0"/>
    <x v="5"/>
    <n v="119"/>
    <x v="0"/>
  </r>
  <r>
    <x v="1"/>
    <x v="0"/>
    <x v="6"/>
    <n v="38500"/>
    <x v="3"/>
  </r>
  <r>
    <x v="1"/>
    <x v="0"/>
    <x v="7"/>
    <n v="5330"/>
    <x v="3"/>
  </r>
  <r>
    <x v="1"/>
    <x v="0"/>
    <x v="8"/>
    <n v="13700"/>
    <x v="3"/>
  </r>
  <r>
    <x v="1"/>
    <x v="0"/>
    <x v="9"/>
    <n v="1090"/>
    <x v="0"/>
  </r>
  <r>
    <x v="1"/>
    <x v="0"/>
    <x v="10"/>
    <n v="0"/>
    <x v="1"/>
  </r>
  <r>
    <x v="1"/>
    <x v="0"/>
    <x v="11"/>
    <n v="125"/>
    <x v="0"/>
  </r>
  <r>
    <x v="1"/>
    <x v="1"/>
    <x v="0"/>
    <n v="99500"/>
    <x v="3"/>
  </r>
  <r>
    <x v="1"/>
    <x v="1"/>
    <x v="1"/>
    <n v="16400"/>
    <x v="3"/>
  </r>
  <r>
    <x v="1"/>
    <x v="1"/>
    <x v="2"/>
    <n v="14900"/>
    <x v="3"/>
  </r>
  <r>
    <x v="1"/>
    <x v="1"/>
    <x v="3"/>
    <n v="1290"/>
    <x v="0"/>
  </r>
  <r>
    <x v="1"/>
    <x v="1"/>
    <x v="4"/>
    <n v="0"/>
    <x v="1"/>
  </r>
  <r>
    <x v="1"/>
    <x v="1"/>
    <x v="5"/>
    <n v="119"/>
    <x v="0"/>
  </r>
  <r>
    <x v="1"/>
    <x v="1"/>
    <x v="6"/>
    <n v="38500"/>
    <x v="3"/>
  </r>
  <r>
    <x v="1"/>
    <x v="1"/>
    <x v="7"/>
    <n v="5330"/>
    <x v="3"/>
  </r>
  <r>
    <x v="1"/>
    <x v="1"/>
    <x v="8"/>
    <n v="13700"/>
    <x v="3"/>
  </r>
  <r>
    <x v="1"/>
    <x v="1"/>
    <x v="9"/>
    <n v="1090"/>
    <x v="0"/>
  </r>
  <r>
    <x v="1"/>
    <x v="1"/>
    <x v="10"/>
    <n v="0"/>
    <x v="1"/>
  </r>
  <r>
    <x v="1"/>
    <x v="1"/>
    <x v="11"/>
    <n v="125"/>
    <x v="0"/>
  </r>
  <r>
    <x v="1"/>
    <x v="2"/>
    <x v="0"/>
    <n v="99500"/>
    <x v="3"/>
  </r>
  <r>
    <x v="1"/>
    <x v="2"/>
    <x v="1"/>
    <n v="16400"/>
    <x v="3"/>
  </r>
  <r>
    <x v="1"/>
    <x v="2"/>
    <x v="2"/>
    <n v="14900"/>
    <x v="3"/>
  </r>
  <r>
    <x v="1"/>
    <x v="2"/>
    <x v="3"/>
    <n v="1290"/>
    <x v="0"/>
  </r>
  <r>
    <x v="1"/>
    <x v="2"/>
    <x v="4"/>
    <n v="0"/>
    <x v="1"/>
  </r>
  <r>
    <x v="1"/>
    <x v="2"/>
    <x v="5"/>
    <n v="119"/>
    <x v="0"/>
  </r>
  <r>
    <x v="1"/>
    <x v="2"/>
    <x v="6"/>
    <n v="38500"/>
    <x v="3"/>
  </r>
  <r>
    <x v="1"/>
    <x v="2"/>
    <x v="7"/>
    <n v="5330"/>
    <x v="3"/>
  </r>
  <r>
    <x v="1"/>
    <x v="2"/>
    <x v="8"/>
    <n v="13700"/>
    <x v="3"/>
  </r>
  <r>
    <x v="1"/>
    <x v="2"/>
    <x v="9"/>
    <n v="1090"/>
    <x v="0"/>
  </r>
  <r>
    <x v="1"/>
    <x v="2"/>
    <x v="10"/>
    <n v="0"/>
    <x v="1"/>
  </r>
  <r>
    <x v="1"/>
    <x v="2"/>
    <x v="11"/>
    <n v="125"/>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6000"/>
    <x v="2"/>
  </r>
  <r>
    <x v="1"/>
    <x v="0"/>
    <x v="1"/>
    <n v="155000"/>
    <x v="2"/>
  </r>
  <r>
    <x v="1"/>
    <x v="0"/>
    <x v="2"/>
    <n v="155000"/>
    <x v="2"/>
  </r>
  <r>
    <x v="1"/>
    <x v="0"/>
    <x v="3"/>
    <n v="9"/>
    <x v="2"/>
  </r>
  <r>
    <x v="1"/>
    <x v="0"/>
    <x v="4"/>
    <n v="146000"/>
    <x v="2"/>
  </r>
  <r>
    <x v="1"/>
    <x v="0"/>
    <x v="5"/>
    <n v="134000"/>
    <x v="2"/>
  </r>
  <r>
    <x v="1"/>
    <x v="0"/>
    <x v="6"/>
    <n v="156000"/>
    <x v="2"/>
  </r>
  <r>
    <x v="1"/>
    <x v="0"/>
    <x v="7"/>
    <n v="155000"/>
    <x v="2"/>
  </r>
  <r>
    <x v="1"/>
    <x v="0"/>
    <x v="8"/>
    <n v="155000"/>
    <x v="2"/>
  </r>
  <r>
    <x v="1"/>
    <x v="0"/>
    <x v="9"/>
    <n v="9"/>
    <x v="2"/>
  </r>
  <r>
    <x v="1"/>
    <x v="0"/>
    <x v="10"/>
    <n v="134000"/>
    <x v="2"/>
  </r>
  <r>
    <x v="1"/>
    <x v="0"/>
    <x v="11"/>
    <n v="134000"/>
    <x v="2"/>
  </r>
  <r>
    <x v="1"/>
    <x v="1"/>
    <x v="0"/>
    <n v="156000"/>
    <x v="2"/>
  </r>
  <r>
    <x v="1"/>
    <x v="1"/>
    <x v="1"/>
    <n v="155000"/>
    <x v="2"/>
  </r>
  <r>
    <x v="1"/>
    <x v="1"/>
    <x v="2"/>
    <n v="155000"/>
    <x v="2"/>
  </r>
  <r>
    <x v="1"/>
    <x v="1"/>
    <x v="3"/>
    <n v="9"/>
    <x v="2"/>
  </r>
  <r>
    <x v="1"/>
    <x v="1"/>
    <x v="4"/>
    <n v="146000"/>
    <x v="2"/>
  </r>
  <r>
    <x v="1"/>
    <x v="1"/>
    <x v="5"/>
    <n v="134000"/>
    <x v="2"/>
  </r>
  <r>
    <x v="1"/>
    <x v="1"/>
    <x v="6"/>
    <n v="156000"/>
    <x v="2"/>
  </r>
  <r>
    <x v="1"/>
    <x v="1"/>
    <x v="7"/>
    <n v="155000"/>
    <x v="2"/>
  </r>
  <r>
    <x v="1"/>
    <x v="1"/>
    <x v="8"/>
    <n v="155000"/>
    <x v="2"/>
  </r>
  <r>
    <x v="1"/>
    <x v="1"/>
    <x v="9"/>
    <n v="9"/>
    <x v="2"/>
  </r>
  <r>
    <x v="1"/>
    <x v="1"/>
    <x v="10"/>
    <n v="134000"/>
    <x v="2"/>
  </r>
  <r>
    <x v="1"/>
    <x v="1"/>
    <x v="11"/>
    <n v="134000"/>
    <x v="2"/>
  </r>
  <r>
    <x v="1"/>
    <x v="2"/>
    <x v="0"/>
    <n v="156000"/>
    <x v="2"/>
  </r>
  <r>
    <x v="1"/>
    <x v="2"/>
    <x v="1"/>
    <n v="155000"/>
    <x v="2"/>
  </r>
  <r>
    <x v="1"/>
    <x v="2"/>
    <x v="2"/>
    <n v="155000"/>
    <x v="2"/>
  </r>
  <r>
    <x v="1"/>
    <x v="2"/>
    <x v="3"/>
    <n v="9"/>
    <x v="2"/>
  </r>
  <r>
    <x v="1"/>
    <x v="2"/>
    <x v="4"/>
    <n v="146000"/>
    <x v="2"/>
  </r>
  <r>
    <x v="1"/>
    <x v="2"/>
    <x v="5"/>
    <n v="134000"/>
    <x v="2"/>
  </r>
  <r>
    <x v="1"/>
    <x v="2"/>
    <x v="6"/>
    <n v="156000"/>
    <x v="2"/>
  </r>
  <r>
    <x v="1"/>
    <x v="2"/>
    <x v="7"/>
    <n v="155000"/>
    <x v="2"/>
  </r>
  <r>
    <x v="1"/>
    <x v="2"/>
    <x v="8"/>
    <n v="155000"/>
    <x v="2"/>
  </r>
  <r>
    <x v="1"/>
    <x v="2"/>
    <x v="9"/>
    <n v="9"/>
    <x v="2"/>
  </r>
  <r>
    <x v="1"/>
    <x v="2"/>
    <x v="10"/>
    <n v="134000"/>
    <x v="2"/>
  </r>
  <r>
    <x v="1"/>
    <x v="2"/>
    <x v="11"/>
    <n v="134000"/>
    <x v="2"/>
  </r>
  <r>
    <x v="0"/>
    <x v="0"/>
    <x v="0"/>
    <n v="1"/>
    <x v="2"/>
  </r>
  <r>
    <x v="0"/>
    <x v="0"/>
    <x v="1"/>
    <n v="0"/>
    <x v="1"/>
  </r>
  <r>
    <x v="0"/>
    <x v="0"/>
    <x v="2"/>
    <n v="1"/>
    <x v="2"/>
  </r>
  <r>
    <x v="0"/>
    <x v="0"/>
    <x v="3"/>
    <n v="0"/>
    <x v="1"/>
  </r>
  <r>
    <x v="0"/>
    <x v="0"/>
    <x v="4"/>
    <n v="1"/>
    <x v="2"/>
  </r>
  <r>
    <x v="0"/>
    <x v="0"/>
    <x v="5"/>
    <n v="0"/>
    <x v="1"/>
  </r>
  <r>
    <x v="0"/>
    <x v="0"/>
    <x v="6"/>
    <n v="0"/>
    <x v="1"/>
  </r>
  <r>
    <x v="0"/>
    <x v="0"/>
    <x v="7"/>
    <n v="0"/>
    <x v="1"/>
  </r>
  <r>
    <x v="0"/>
    <x v="0"/>
    <x v="8"/>
    <n v="0"/>
    <x v="1"/>
  </r>
  <r>
    <x v="0"/>
    <x v="0"/>
    <x v="9"/>
    <n v="0"/>
    <x v="1"/>
  </r>
  <r>
    <x v="0"/>
    <x v="0"/>
    <x v="10"/>
    <n v="0"/>
    <x v="1"/>
  </r>
  <r>
    <x v="0"/>
    <x v="0"/>
    <x v="11"/>
    <n v="0"/>
    <x v="1"/>
  </r>
  <r>
    <x v="0"/>
    <x v="1"/>
    <x v="0"/>
    <n v="1"/>
    <x v="2"/>
  </r>
  <r>
    <x v="0"/>
    <x v="1"/>
    <x v="1"/>
    <n v="0"/>
    <x v="1"/>
  </r>
  <r>
    <x v="0"/>
    <x v="1"/>
    <x v="2"/>
    <n v="1"/>
    <x v="2"/>
  </r>
  <r>
    <x v="0"/>
    <x v="1"/>
    <x v="3"/>
    <n v="0"/>
    <x v="1"/>
  </r>
  <r>
    <x v="0"/>
    <x v="1"/>
    <x v="4"/>
    <n v="1"/>
    <x v="2"/>
  </r>
  <r>
    <x v="0"/>
    <x v="1"/>
    <x v="5"/>
    <n v="0"/>
    <x v="1"/>
  </r>
  <r>
    <x v="0"/>
    <x v="1"/>
    <x v="6"/>
    <n v="0"/>
    <x v="1"/>
  </r>
  <r>
    <x v="0"/>
    <x v="1"/>
    <x v="7"/>
    <n v="0"/>
    <x v="1"/>
  </r>
  <r>
    <x v="0"/>
    <x v="1"/>
    <x v="8"/>
    <n v="0"/>
    <x v="1"/>
  </r>
  <r>
    <x v="0"/>
    <x v="1"/>
    <x v="9"/>
    <n v="0"/>
    <x v="1"/>
  </r>
  <r>
    <x v="0"/>
    <x v="1"/>
    <x v="10"/>
    <n v="0"/>
    <x v="1"/>
  </r>
  <r>
    <x v="0"/>
    <x v="1"/>
    <x v="11"/>
    <n v="0"/>
    <x v="1"/>
  </r>
  <r>
    <x v="0"/>
    <x v="2"/>
    <x v="0"/>
    <n v="1"/>
    <x v="2"/>
  </r>
  <r>
    <x v="0"/>
    <x v="2"/>
    <x v="1"/>
    <n v="0"/>
    <x v="1"/>
  </r>
  <r>
    <x v="0"/>
    <x v="2"/>
    <x v="2"/>
    <n v="1"/>
    <x v="2"/>
  </r>
  <r>
    <x v="0"/>
    <x v="2"/>
    <x v="3"/>
    <n v="0"/>
    <x v="1"/>
  </r>
  <r>
    <x v="0"/>
    <x v="2"/>
    <x v="4"/>
    <n v="1"/>
    <x v="2"/>
  </r>
  <r>
    <x v="0"/>
    <x v="2"/>
    <x v="5"/>
    <n v="0"/>
    <x v="1"/>
  </r>
  <r>
    <x v="0"/>
    <x v="2"/>
    <x v="6"/>
    <n v="0"/>
    <x v="1"/>
  </r>
  <r>
    <x v="0"/>
    <x v="2"/>
    <x v="7"/>
    <n v="0"/>
    <x v="1"/>
  </r>
  <r>
    <x v="0"/>
    <x v="2"/>
    <x v="8"/>
    <n v="0"/>
    <x v="1"/>
  </r>
  <r>
    <x v="0"/>
    <x v="2"/>
    <x v="9"/>
    <n v="0"/>
    <x v="1"/>
  </r>
  <r>
    <x v="0"/>
    <x v="2"/>
    <x v="10"/>
    <n v="0"/>
    <x v="1"/>
  </r>
  <r>
    <x v="0"/>
    <x v="2"/>
    <x v="11"/>
    <n v="0"/>
    <x v="1"/>
  </r>
  <r>
    <x v="1"/>
    <x v="0"/>
    <x v="0"/>
    <n v="9140"/>
    <x v="0"/>
  </r>
  <r>
    <x v="1"/>
    <x v="0"/>
    <x v="1"/>
    <n v="1"/>
    <x v="0"/>
  </r>
  <r>
    <x v="1"/>
    <x v="0"/>
    <x v="2"/>
    <n v="10600"/>
    <x v="0"/>
  </r>
  <r>
    <x v="1"/>
    <x v="0"/>
    <x v="3"/>
    <n v="1"/>
    <x v="0"/>
  </r>
  <r>
    <x v="1"/>
    <x v="0"/>
    <x v="4"/>
    <n v="9770"/>
    <x v="0"/>
  </r>
  <r>
    <x v="1"/>
    <x v="0"/>
    <x v="5"/>
    <n v="4810"/>
    <x v="2"/>
  </r>
  <r>
    <x v="1"/>
    <x v="0"/>
    <x v="6"/>
    <n v="3260"/>
    <x v="0"/>
  </r>
  <r>
    <x v="1"/>
    <x v="0"/>
    <x v="7"/>
    <n v="1"/>
    <x v="0"/>
  </r>
  <r>
    <x v="1"/>
    <x v="0"/>
    <x v="8"/>
    <n v="3250"/>
    <x v="0"/>
  </r>
  <r>
    <x v="1"/>
    <x v="0"/>
    <x v="9"/>
    <n v="1"/>
    <x v="0"/>
  </r>
  <r>
    <x v="1"/>
    <x v="0"/>
    <x v="10"/>
    <n v="3570"/>
    <x v="0"/>
  </r>
  <r>
    <x v="1"/>
    <x v="0"/>
    <x v="11"/>
    <n v="4080"/>
    <x v="0"/>
  </r>
  <r>
    <x v="1"/>
    <x v="1"/>
    <x v="0"/>
    <n v="9140"/>
    <x v="0"/>
  </r>
  <r>
    <x v="1"/>
    <x v="1"/>
    <x v="1"/>
    <n v="1"/>
    <x v="0"/>
  </r>
  <r>
    <x v="1"/>
    <x v="1"/>
    <x v="2"/>
    <n v="10600"/>
    <x v="0"/>
  </r>
  <r>
    <x v="1"/>
    <x v="1"/>
    <x v="3"/>
    <n v="1"/>
    <x v="0"/>
  </r>
  <r>
    <x v="1"/>
    <x v="1"/>
    <x v="4"/>
    <n v="9770"/>
    <x v="0"/>
  </r>
  <r>
    <x v="1"/>
    <x v="1"/>
    <x v="5"/>
    <n v="4810"/>
    <x v="2"/>
  </r>
  <r>
    <x v="1"/>
    <x v="1"/>
    <x v="6"/>
    <n v="3260"/>
    <x v="0"/>
  </r>
  <r>
    <x v="1"/>
    <x v="1"/>
    <x v="7"/>
    <n v="1"/>
    <x v="0"/>
  </r>
  <r>
    <x v="1"/>
    <x v="1"/>
    <x v="8"/>
    <n v="3250"/>
    <x v="0"/>
  </r>
  <r>
    <x v="1"/>
    <x v="1"/>
    <x v="9"/>
    <n v="1"/>
    <x v="0"/>
  </r>
  <r>
    <x v="1"/>
    <x v="1"/>
    <x v="10"/>
    <n v="3570"/>
    <x v="0"/>
  </r>
  <r>
    <x v="1"/>
    <x v="1"/>
    <x v="11"/>
    <n v="4080"/>
    <x v="0"/>
  </r>
  <r>
    <x v="1"/>
    <x v="2"/>
    <x v="0"/>
    <n v="9140"/>
    <x v="0"/>
  </r>
  <r>
    <x v="1"/>
    <x v="2"/>
    <x v="1"/>
    <n v="1"/>
    <x v="0"/>
  </r>
  <r>
    <x v="1"/>
    <x v="2"/>
    <x v="2"/>
    <n v="10600"/>
    <x v="0"/>
  </r>
  <r>
    <x v="1"/>
    <x v="2"/>
    <x v="3"/>
    <n v="1"/>
    <x v="0"/>
  </r>
  <r>
    <x v="1"/>
    <x v="2"/>
    <x v="4"/>
    <n v="9770"/>
    <x v="0"/>
  </r>
  <r>
    <x v="1"/>
    <x v="2"/>
    <x v="5"/>
    <n v="4810"/>
    <x v="2"/>
  </r>
  <r>
    <x v="1"/>
    <x v="2"/>
    <x v="6"/>
    <n v="3260"/>
    <x v="0"/>
  </r>
  <r>
    <x v="1"/>
    <x v="2"/>
    <x v="7"/>
    <n v="1"/>
    <x v="0"/>
  </r>
  <r>
    <x v="1"/>
    <x v="2"/>
    <x v="8"/>
    <n v="3250"/>
    <x v="0"/>
  </r>
  <r>
    <x v="1"/>
    <x v="2"/>
    <x v="9"/>
    <n v="1"/>
    <x v="0"/>
  </r>
  <r>
    <x v="1"/>
    <x v="2"/>
    <x v="10"/>
    <n v="3570"/>
    <x v="0"/>
  </r>
  <r>
    <x v="1"/>
    <x v="2"/>
    <x v="11"/>
    <n v="4080"/>
    <x v="0"/>
  </r>
  <r>
    <x v="0"/>
    <x v="0"/>
    <x v="0"/>
    <n v="4"/>
    <x v="0"/>
  </r>
  <r>
    <x v="0"/>
    <x v="0"/>
    <x v="1"/>
    <n v="0"/>
    <x v="1"/>
  </r>
  <r>
    <x v="0"/>
    <x v="0"/>
    <x v="2"/>
    <n v="4"/>
    <x v="0"/>
  </r>
  <r>
    <x v="0"/>
    <x v="0"/>
    <x v="3"/>
    <n v="0"/>
    <x v="1"/>
  </r>
  <r>
    <x v="0"/>
    <x v="0"/>
    <x v="4"/>
    <n v="0"/>
    <x v="1"/>
  </r>
  <r>
    <x v="0"/>
    <x v="0"/>
    <x v="5"/>
    <n v="0"/>
    <x v="1"/>
  </r>
  <r>
    <x v="0"/>
    <x v="0"/>
    <x v="6"/>
    <n v="4"/>
    <x v="0"/>
  </r>
  <r>
    <x v="0"/>
    <x v="0"/>
    <x v="7"/>
    <n v="0"/>
    <x v="1"/>
  </r>
  <r>
    <x v="0"/>
    <x v="0"/>
    <x v="8"/>
    <n v="4"/>
    <x v="0"/>
  </r>
  <r>
    <x v="0"/>
    <x v="0"/>
    <x v="9"/>
    <n v="0"/>
    <x v="1"/>
  </r>
  <r>
    <x v="0"/>
    <x v="0"/>
    <x v="10"/>
    <n v="0"/>
    <x v="1"/>
  </r>
  <r>
    <x v="0"/>
    <x v="0"/>
    <x v="11"/>
    <n v="0"/>
    <x v="1"/>
  </r>
  <r>
    <x v="0"/>
    <x v="1"/>
    <x v="0"/>
    <n v="4"/>
    <x v="0"/>
  </r>
  <r>
    <x v="0"/>
    <x v="1"/>
    <x v="1"/>
    <n v="0"/>
    <x v="1"/>
  </r>
  <r>
    <x v="0"/>
    <x v="1"/>
    <x v="2"/>
    <n v="4"/>
    <x v="0"/>
  </r>
  <r>
    <x v="0"/>
    <x v="1"/>
    <x v="3"/>
    <n v="0"/>
    <x v="1"/>
  </r>
  <r>
    <x v="0"/>
    <x v="1"/>
    <x v="4"/>
    <n v="0"/>
    <x v="1"/>
  </r>
  <r>
    <x v="0"/>
    <x v="1"/>
    <x v="5"/>
    <n v="0"/>
    <x v="1"/>
  </r>
  <r>
    <x v="0"/>
    <x v="1"/>
    <x v="6"/>
    <n v="4"/>
    <x v="0"/>
  </r>
  <r>
    <x v="0"/>
    <x v="1"/>
    <x v="7"/>
    <n v="0"/>
    <x v="1"/>
  </r>
  <r>
    <x v="0"/>
    <x v="1"/>
    <x v="8"/>
    <n v="4"/>
    <x v="0"/>
  </r>
  <r>
    <x v="0"/>
    <x v="1"/>
    <x v="9"/>
    <n v="0"/>
    <x v="1"/>
  </r>
  <r>
    <x v="0"/>
    <x v="1"/>
    <x v="10"/>
    <n v="0"/>
    <x v="1"/>
  </r>
  <r>
    <x v="0"/>
    <x v="1"/>
    <x v="11"/>
    <n v="0"/>
    <x v="1"/>
  </r>
  <r>
    <x v="0"/>
    <x v="2"/>
    <x v="0"/>
    <n v="4"/>
    <x v="0"/>
  </r>
  <r>
    <x v="0"/>
    <x v="2"/>
    <x v="1"/>
    <n v="0"/>
    <x v="1"/>
  </r>
  <r>
    <x v="0"/>
    <x v="2"/>
    <x v="2"/>
    <n v="4"/>
    <x v="0"/>
  </r>
  <r>
    <x v="0"/>
    <x v="2"/>
    <x v="3"/>
    <n v="0"/>
    <x v="1"/>
  </r>
  <r>
    <x v="0"/>
    <x v="2"/>
    <x v="4"/>
    <n v="0"/>
    <x v="1"/>
  </r>
  <r>
    <x v="0"/>
    <x v="2"/>
    <x v="5"/>
    <n v="0"/>
    <x v="1"/>
  </r>
  <r>
    <x v="0"/>
    <x v="2"/>
    <x v="6"/>
    <n v="4"/>
    <x v="0"/>
  </r>
  <r>
    <x v="0"/>
    <x v="2"/>
    <x v="7"/>
    <n v="0"/>
    <x v="1"/>
  </r>
  <r>
    <x v="0"/>
    <x v="2"/>
    <x v="8"/>
    <n v="4"/>
    <x v="0"/>
  </r>
  <r>
    <x v="0"/>
    <x v="2"/>
    <x v="9"/>
    <n v="0"/>
    <x v="1"/>
  </r>
  <r>
    <x v="0"/>
    <x v="2"/>
    <x v="10"/>
    <n v="0"/>
    <x v="1"/>
  </r>
  <r>
    <x v="0"/>
    <x v="2"/>
    <x v="11"/>
    <n v="0"/>
    <x v="1"/>
  </r>
  <r>
    <x v="1"/>
    <x v="0"/>
    <x v="0"/>
    <n v="287000"/>
    <x v="0"/>
  </r>
  <r>
    <x v="1"/>
    <x v="0"/>
    <x v="1"/>
    <n v="279000"/>
    <x v="0"/>
  </r>
  <r>
    <x v="1"/>
    <x v="0"/>
    <x v="2"/>
    <n v="287000"/>
    <x v="0"/>
  </r>
  <r>
    <x v="1"/>
    <x v="0"/>
    <x v="3"/>
    <n v="125000"/>
    <x v="0"/>
  </r>
  <r>
    <x v="1"/>
    <x v="0"/>
    <x v="4"/>
    <n v="1060000"/>
    <x v="0"/>
  </r>
  <r>
    <x v="1"/>
    <x v="0"/>
    <x v="5"/>
    <n v="19400"/>
    <x v="0"/>
  </r>
  <r>
    <x v="1"/>
    <x v="0"/>
    <x v="6"/>
    <n v="287000"/>
    <x v="0"/>
  </r>
  <r>
    <x v="1"/>
    <x v="0"/>
    <x v="7"/>
    <n v="279000"/>
    <x v="0"/>
  </r>
  <r>
    <x v="1"/>
    <x v="0"/>
    <x v="8"/>
    <n v="287000"/>
    <x v="0"/>
  </r>
  <r>
    <x v="1"/>
    <x v="0"/>
    <x v="9"/>
    <n v="125000"/>
    <x v="0"/>
  </r>
  <r>
    <x v="1"/>
    <x v="0"/>
    <x v="10"/>
    <n v="1060000"/>
    <x v="0"/>
  </r>
  <r>
    <x v="1"/>
    <x v="0"/>
    <x v="11"/>
    <n v="19400"/>
    <x v="0"/>
  </r>
  <r>
    <x v="1"/>
    <x v="1"/>
    <x v="0"/>
    <n v="287000"/>
    <x v="0"/>
  </r>
  <r>
    <x v="1"/>
    <x v="1"/>
    <x v="1"/>
    <n v="279000"/>
    <x v="0"/>
  </r>
  <r>
    <x v="1"/>
    <x v="1"/>
    <x v="2"/>
    <n v="287000"/>
    <x v="0"/>
  </r>
  <r>
    <x v="1"/>
    <x v="1"/>
    <x v="3"/>
    <n v="125000"/>
    <x v="0"/>
  </r>
  <r>
    <x v="1"/>
    <x v="1"/>
    <x v="4"/>
    <n v="1060000"/>
    <x v="0"/>
  </r>
  <r>
    <x v="1"/>
    <x v="1"/>
    <x v="5"/>
    <n v="19400"/>
    <x v="0"/>
  </r>
  <r>
    <x v="1"/>
    <x v="1"/>
    <x v="6"/>
    <n v="287000"/>
    <x v="0"/>
  </r>
  <r>
    <x v="1"/>
    <x v="1"/>
    <x v="7"/>
    <n v="279000"/>
    <x v="0"/>
  </r>
  <r>
    <x v="1"/>
    <x v="1"/>
    <x v="8"/>
    <n v="287000"/>
    <x v="0"/>
  </r>
  <r>
    <x v="1"/>
    <x v="1"/>
    <x v="9"/>
    <n v="125000"/>
    <x v="0"/>
  </r>
  <r>
    <x v="1"/>
    <x v="1"/>
    <x v="10"/>
    <n v="1060000"/>
    <x v="0"/>
  </r>
  <r>
    <x v="1"/>
    <x v="1"/>
    <x v="11"/>
    <n v="19400"/>
    <x v="0"/>
  </r>
  <r>
    <x v="1"/>
    <x v="2"/>
    <x v="0"/>
    <n v="287000"/>
    <x v="0"/>
  </r>
  <r>
    <x v="1"/>
    <x v="2"/>
    <x v="1"/>
    <n v="279000"/>
    <x v="0"/>
  </r>
  <r>
    <x v="1"/>
    <x v="2"/>
    <x v="2"/>
    <n v="287000"/>
    <x v="0"/>
  </r>
  <r>
    <x v="1"/>
    <x v="2"/>
    <x v="3"/>
    <n v="125000"/>
    <x v="0"/>
  </r>
  <r>
    <x v="1"/>
    <x v="2"/>
    <x v="4"/>
    <n v="1060000"/>
    <x v="0"/>
  </r>
  <r>
    <x v="1"/>
    <x v="2"/>
    <x v="5"/>
    <n v="19400"/>
    <x v="0"/>
  </r>
  <r>
    <x v="1"/>
    <x v="2"/>
    <x v="6"/>
    <n v="287000"/>
    <x v="0"/>
  </r>
  <r>
    <x v="1"/>
    <x v="2"/>
    <x v="7"/>
    <n v="279000"/>
    <x v="0"/>
  </r>
  <r>
    <x v="1"/>
    <x v="2"/>
    <x v="8"/>
    <n v="287000"/>
    <x v="0"/>
  </r>
  <r>
    <x v="1"/>
    <x v="2"/>
    <x v="9"/>
    <n v="125000"/>
    <x v="0"/>
  </r>
  <r>
    <x v="1"/>
    <x v="2"/>
    <x v="10"/>
    <n v="1060000"/>
    <x v="0"/>
  </r>
  <r>
    <x v="1"/>
    <x v="2"/>
    <x v="11"/>
    <n v="19400"/>
    <x v="0"/>
  </r>
  <r>
    <x v="0"/>
    <x v="0"/>
    <x v="0"/>
    <n v="9"/>
    <x v="0"/>
  </r>
  <r>
    <x v="0"/>
    <x v="0"/>
    <x v="1"/>
    <n v="0"/>
    <x v="1"/>
  </r>
  <r>
    <x v="0"/>
    <x v="0"/>
    <x v="2"/>
    <n v="0"/>
    <x v="1"/>
  </r>
  <r>
    <x v="0"/>
    <x v="0"/>
    <x v="3"/>
    <n v="0"/>
    <x v="1"/>
  </r>
  <r>
    <x v="0"/>
    <x v="0"/>
    <x v="4"/>
    <n v="0"/>
    <x v="1"/>
  </r>
  <r>
    <x v="0"/>
    <x v="0"/>
    <x v="5"/>
    <n v="0"/>
    <x v="1"/>
  </r>
  <r>
    <x v="0"/>
    <x v="0"/>
    <x v="6"/>
    <n v="9"/>
    <x v="0"/>
  </r>
  <r>
    <x v="0"/>
    <x v="0"/>
    <x v="7"/>
    <n v="0"/>
    <x v="1"/>
  </r>
  <r>
    <x v="0"/>
    <x v="0"/>
    <x v="8"/>
    <n v="0"/>
    <x v="1"/>
  </r>
  <r>
    <x v="0"/>
    <x v="0"/>
    <x v="9"/>
    <n v="0"/>
    <x v="1"/>
  </r>
  <r>
    <x v="0"/>
    <x v="0"/>
    <x v="10"/>
    <n v="0"/>
    <x v="1"/>
  </r>
  <r>
    <x v="0"/>
    <x v="0"/>
    <x v="11"/>
    <n v="0"/>
    <x v="1"/>
  </r>
  <r>
    <x v="0"/>
    <x v="1"/>
    <x v="0"/>
    <n v="9"/>
    <x v="0"/>
  </r>
  <r>
    <x v="0"/>
    <x v="1"/>
    <x v="1"/>
    <n v="0"/>
    <x v="1"/>
  </r>
  <r>
    <x v="0"/>
    <x v="1"/>
    <x v="2"/>
    <n v="0"/>
    <x v="1"/>
  </r>
  <r>
    <x v="0"/>
    <x v="1"/>
    <x v="3"/>
    <n v="0"/>
    <x v="1"/>
  </r>
  <r>
    <x v="0"/>
    <x v="1"/>
    <x v="4"/>
    <n v="0"/>
    <x v="1"/>
  </r>
  <r>
    <x v="0"/>
    <x v="1"/>
    <x v="5"/>
    <n v="0"/>
    <x v="1"/>
  </r>
  <r>
    <x v="0"/>
    <x v="1"/>
    <x v="6"/>
    <n v="9"/>
    <x v="0"/>
  </r>
  <r>
    <x v="0"/>
    <x v="1"/>
    <x v="7"/>
    <n v="0"/>
    <x v="1"/>
  </r>
  <r>
    <x v="0"/>
    <x v="1"/>
    <x v="8"/>
    <n v="0"/>
    <x v="1"/>
  </r>
  <r>
    <x v="0"/>
    <x v="1"/>
    <x v="9"/>
    <n v="0"/>
    <x v="1"/>
  </r>
  <r>
    <x v="0"/>
    <x v="1"/>
    <x v="10"/>
    <n v="0"/>
    <x v="1"/>
  </r>
  <r>
    <x v="0"/>
    <x v="1"/>
    <x v="11"/>
    <n v="0"/>
    <x v="1"/>
  </r>
  <r>
    <x v="0"/>
    <x v="2"/>
    <x v="0"/>
    <n v="9"/>
    <x v="0"/>
  </r>
  <r>
    <x v="0"/>
    <x v="2"/>
    <x v="1"/>
    <n v="0"/>
    <x v="1"/>
  </r>
  <r>
    <x v="0"/>
    <x v="2"/>
    <x v="2"/>
    <n v="0"/>
    <x v="1"/>
  </r>
  <r>
    <x v="0"/>
    <x v="2"/>
    <x v="3"/>
    <n v="0"/>
    <x v="1"/>
  </r>
  <r>
    <x v="0"/>
    <x v="2"/>
    <x v="4"/>
    <n v="0"/>
    <x v="1"/>
  </r>
  <r>
    <x v="0"/>
    <x v="2"/>
    <x v="5"/>
    <n v="0"/>
    <x v="1"/>
  </r>
  <r>
    <x v="0"/>
    <x v="2"/>
    <x v="6"/>
    <n v="9"/>
    <x v="0"/>
  </r>
  <r>
    <x v="0"/>
    <x v="2"/>
    <x v="7"/>
    <n v="0"/>
    <x v="1"/>
  </r>
  <r>
    <x v="0"/>
    <x v="2"/>
    <x v="8"/>
    <n v="0"/>
    <x v="1"/>
  </r>
  <r>
    <x v="0"/>
    <x v="2"/>
    <x v="9"/>
    <n v="0"/>
    <x v="1"/>
  </r>
  <r>
    <x v="0"/>
    <x v="2"/>
    <x v="10"/>
    <n v="0"/>
    <x v="1"/>
  </r>
  <r>
    <x v="0"/>
    <x v="2"/>
    <x v="11"/>
    <n v="0"/>
    <x v="1"/>
  </r>
  <r>
    <x v="1"/>
    <x v="0"/>
    <x v="0"/>
    <n v="484000"/>
    <x v="3"/>
  </r>
  <r>
    <x v="1"/>
    <x v="0"/>
    <x v="1"/>
    <n v="116000"/>
    <x v="3"/>
  </r>
  <r>
    <x v="1"/>
    <x v="0"/>
    <x v="2"/>
    <n v="387000"/>
    <x v="0"/>
  </r>
  <r>
    <x v="1"/>
    <x v="0"/>
    <x v="3"/>
    <n v="9"/>
    <x v="0"/>
  </r>
  <r>
    <x v="1"/>
    <x v="0"/>
    <x v="4"/>
    <n v="8"/>
    <x v="0"/>
  </r>
  <r>
    <x v="1"/>
    <x v="0"/>
    <x v="5"/>
    <n v="715"/>
    <x v="0"/>
  </r>
  <r>
    <x v="1"/>
    <x v="0"/>
    <x v="6"/>
    <n v="484000"/>
    <x v="3"/>
  </r>
  <r>
    <x v="1"/>
    <x v="0"/>
    <x v="7"/>
    <n v="116000"/>
    <x v="3"/>
  </r>
  <r>
    <x v="1"/>
    <x v="0"/>
    <x v="8"/>
    <n v="387000"/>
    <x v="0"/>
  </r>
  <r>
    <x v="1"/>
    <x v="0"/>
    <x v="9"/>
    <n v="9"/>
    <x v="0"/>
  </r>
  <r>
    <x v="1"/>
    <x v="0"/>
    <x v="10"/>
    <n v="8"/>
    <x v="0"/>
  </r>
  <r>
    <x v="1"/>
    <x v="0"/>
    <x v="11"/>
    <n v="827"/>
    <x v="0"/>
  </r>
  <r>
    <x v="1"/>
    <x v="1"/>
    <x v="0"/>
    <n v="484000"/>
    <x v="3"/>
  </r>
  <r>
    <x v="1"/>
    <x v="1"/>
    <x v="1"/>
    <n v="116000"/>
    <x v="3"/>
  </r>
  <r>
    <x v="1"/>
    <x v="1"/>
    <x v="2"/>
    <n v="387000"/>
    <x v="3"/>
  </r>
  <r>
    <x v="1"/>
    <x v="1"/>
    <x v="3"/>
    <n v="9"/>
    <x v="0"/>
  </r>
  <r>
    <x v="1"/>
    <x v="1"/>
    <x v="4"/>
    <n v="8"/>
    <x v="0"/>
  </r>
  <r>
    <x v="1"/>
    <x v="1"/>
    <x v="5"/>
    <n v="715"/>
    <x v="0"/>
  </r>
  <r>
    <x v="1"/>
    <x v="1"/>
    <x v="6"/>
    <n v="484000"/>
    <x v="3"/>
  </r>
  <r>
    <x v="1"/>
    <x v="1"/>
    <x v="7"/>
    <n v="116000"/>
    <x v="3"/>
  </r>
  <r>
    <x v="1"/>
    <x v="1"/>
    <x v="8"/>
    <n v="387000"/>
    <x v="3"/>
  </r>
  <r>
    <x v="1"/>
    <x v="1"/>
    <x v="9"/>
    <n v="9"/>
    <x v="0"/>
  </r>
  <r>
    <x v="1"/>
    <x v="1"/>
    <x v="10"/>
    <n v="8"/>
    <x v="0"/>
  </r>
  <r>
    <x v="1"/>
    <x v="1"/>
    <x v="11"/>
    <n v="827"/>
    <x v="0"/>
  </r>
  <r>
    <x v="1"/>
    <x v="2"/>
    <x v="0"/>
    <n v="484000"/>
    <x v="3"/>
  </r>
  <r>
    <x v="1"/>
    <x v="2"/>
    <x v="1"/>
    <n v="116000"/>
    <x v="3"/>
  </r>
  <r>
    <x v="1"/>
    <x v="2"/>
    <x v="2"/>
    <n v="387000"/>
    <x v="0"/>
  </r>
  <r>
    <x v="1"/>
    <x v="2"/>
    <x v="3"/>
    <n v="9"/>
    <x v="0"/>
  </r>
  <r>
    <x v="1"/>
    <x v="2"/>
    <x v="4"/>
    <n v="8"/>
    <x v="0"/>
  </r>
  <r>
    <x v="1"/>
    <x v="2"/>
    <x v="5"/>
    <n v="715"/>
    <x v="0"/>
  </r>
  <r>
    <x v="1"/>
    <x v="2"/>
    <x v="6"/>
    <n v="484000"/>
    <x v="3"/>
  </r>
  <r>
    <x v="1"/>
    <x v="2"/>
    <x v="7"/>
    <n v="116000"/>
    <x v="3"/>
  </r>
  <r>
    <x v="1"/>
    <x v="2"/>
    <x v="8"/>
    <n v="387000"/>
    <x v="0"/>
  </r>
  <r>
    <x v="1"/>
    <x v="2"/>
    <x v="9"/>
    <n v="9"/>
    <x v="0"/>
  </r>
  <r>
    <x v="1"/>
    <x v="2"/>
    <x v="10"/>
    <n v="8"/>
    <x v="0"/>
  </r>
  <r>
    <x v="1"/>
    <x v="2"/>
    <x v="11"/>
    <n v="827"/>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700"/>
    <x v="3"/>
  </r>
  <r>
    <x v="1"/>
    <x v="0"/>
    <x v="1"/>
    <n v="6"/>
    <x v="2"/>
  </r>
  <r>
    <x v="1"/>
    <x v="0"/>
    <x v="2"/>
    <n v="15600"/>
    <x v="3"/>
  </r>
  <r>
    <x v="1"/>
    <x v="0"/>
    <x v="3"/>
    <n v="0"/>
    <x v="1"/>
  </r>
  <r>
    <x v="1"/>
    <x v="0"/>
    <x v="4"/>
    <n v="8"/>
    <x v="2"/>
  </r>
  <r>
    <x v="1"/>
    <x v="0"/>
    <x v="5"/>
    <n v="4"/>
    <x v="0"/>
  </r>
  <r>
    <x v="1"/>
    <x v="0"/>
    <x v="6"/>
    <n v="16700"/>
    <x v="3"/>
  </r>
  <r>
    <x v="1"/>
    <x v="0"/>
    <x v="7"/>
    <n v="6"/>
    <x v="2"/>
  </r>
  <r>
    <x v="1"/>
    <x v="0"/>
    <x v="8"/>
    <n v="15600"/>
    <x v="3"/>
  </r>
  <r>
    <x v="1"/>
    <x v="0"/>
    <x v="9"/>
    <n v="0"/>
    <x v="1"/>
  </r>
  <r>
    <x v="1"/>
    <x v="0"/>
    <x v="10"/>
    <n v="8"/>
    <x v="2"/>
  </r>
  <r>
    <x v="1"/>
    <x v="0"/>
    <x v="11"/>
    <n v="4"/>
    <x v="0"/>
  </r>
  <r>
    <x v="1"/>
    <x v="1"/>
    <x v="0"/>
    <n v="16700"/>
    <x v="3"/>
  </r>
  <r>
    <x v="1"/>
    <x v="1"/>
    <x v="1"/>
    <n v="6"/>
    <x v="2"/>
  </r>
  <r>
    <x v="1"/>
    <x v="1"/>
    <x v="2"/>
    <n v="15600"/>
    <x v="3"/>
  </r>
  <r>
    <x v="1"/>
    <x v="1"/>
    <x v="3"/>
    <n v="0"/>
    <x v="1"/>
  </r>
  <r>
    <x v="1"/>
    <x v="1"/>
    <x v="4"/>
    <n v="8"/>
    <x v="2"/>
  </r>
  <r>
    <x v="1"/>
    <x v="1"/>
    <x v="5"/>
    <n v="4"/>
    <x v="0"/>
  </r>
  <r>
    <x v="1"/>
    <x v="1"/>
    <x v="6"/>
    <n v="16700"/>
    <x v="3"/>
  </r>
  <r>
    <x v="1"/>
    <x v="1"/>
    <x v="7"/>
    <n v="6"/>
    <x v="2"/>
  </r>
  <r>
    <x v="1"/>
    <x v="1"/>
    <x v="8"/>
    <n v="15600"/>
    <x v="3"/>
  </r>
  <r>
    <x v="1"/>
    <x v="1"/>
    <x v="9"/>
    <n v="0"/>
    <x v="1"/>
  </r>
  <r>
    <x v="1"/>
    <x v="1"/>
    <x v="10"/>
    <n v="8"/>
    <x v="2"/>
  </r>
  <r>
    <x v="1"/>
    <x v="1"/>
    <x v="11"/>
    <n v="4"/>
    <x v="0"/>
  </r>
  <r>
    <x v="1"/>
    <x v="2"/>
    <x v="0"/>
    <n v="16700"/>
    <x v="1"/>
  </r>
  <r>
    <x v="1"/>
    <x v="2"/>
    <x v="1"/>
    <n v="6"/>
    <x v="2"/>
  </r>
  <r>
    <x v="1"/>
    <x v="2"/>
    <x v="2"/>
    <n v="15600"/>
    <x v="0"/>
  </r>
  <r>
    <x v="1"/>
    <x v="2"/>
    <x v="3"/>
    <n v="0"/>
    <x v="1"/>
  </r>
  <r>
    <x v="1"/>
    <x v="2"/>
    <x v="4"/>
    <n v="8"/>
    <x v="2"/>
  </r>
  <r>
    <x v="1"/>
    <x v="2"/>
    <x v="5"/>
    <n v="4"/>
    <x v="0"/>
  </r>
  <r>
    <x v="1"/>
    <x v="2"/>
    <x v="6"/>
    <n v="16700"/>
    <x v="1"/>
  </r>
  <r>
    <x v="1"/>
    <x v="2"/>
    <x v="7"/>
    <n v="6"/>
    <x v="2"/>
  </r>
  <r>
    <x v="1"/>
    <x v="2"/>
    <x v="8"/>
    <n v="15600"/>
    <x v="0"/>
  </r>
  <r>
    <x v="1"/>
    <x v="2"/>
    <x v="9"/>
    <n v="0"/>
    <x v="1"/>
  </r>
  <r>
    <x v="1"/>
    <x v="2"/>
    <x v="10"/>
    <n v="8"/>
    <x v="2"/>
  </r>
  <r>
    <x v="1"/>
    <x v="2"/>
    <x v="11"/>
    <n v="4"/>
    <x v="0"/>
  </r>
  <r>
    <x v="0"/>
    <x v="0"/>
    <x v="0"/>
    <n v="0"/>
    <x v="1"/>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446"/>
    <x v="2"/>
  </r>
  <r>
    <x v="1"/>
    <x v="0"/>
    <x v="1"/>
    <n v="215"/>
    <x v="2"/>
  </r>
  <r>
    <x v="1"/>
    <x v="0"/>
    <x v="2"/>
    <n v="8"/>
    <x v="0"/>
  </r>
  <r>
    <x v="1"/>
    <x v="0"/>
    <x v="3"/>
    <n v="94"/>
    <x v="0"/>
  </r>
  <r>
    <x v="1"/>
    <x v="0"/>
    <x v="4"/>
    <n v="421"/>
    <x v="0"/>
  </r>
  <r>
    <x v="1"/>
    <x v="0"/>
    <x v="5"/>
    <n v="21"/>
    <x v="0"/>
  </r>
  <r>
    <x v="1"/>
    <x v="0"/>
    <x v="6"/>
    <n v="1250"/>
    <x v="0"/>
  </r>
  <r>
    <x v="1"/>
    <x v="0"/>
    <x v="7"/>
    <n v="698"/>
    <x v="0"/>
  </r>
  <r>
    <x v="1"/>
    <x v="0"/>
    <x v="8"/>
    <n v="8"/>
    <x v="0"/>
  </r>
  <r>
    <x v="1"/>
    <x v="0"/>
    <x v="9"/>
    <n v="1200"/>
    <x v="0"/>
  </r>
  <r>
    <x v="1"/>
    <x v="0"/>
    <x v="10"/>
    <n v="1300"/>
    <x v="0"/>
  </r>
  <r>
    <x v="1"/>
    <x v="0"/>
    <x v="11"/>
    <n v="96"/>
    <x v="0"/>
  </r>
  <r>
    <x v="1"/>
    <x v="1"/>
    <x v="0"/>
    <n v="446"/>
    <x v="2"/>
  </r>
  <r>
    <x v="1"/>
    <x v="1"/>
    <x v="1"/>
    <n v="215"/>
    <x v="2"/>
  </r>
  <r>
    <x v="1"/>
    <x v="1"/>
    <x v="2"/>
    <n v="8"/>
    <x v="0"/>
  </r>
  <r>
    <x v="1"/>
    <x v="1"/>
    <x v="3"/>
    <n v="94"/>
    <x v="0"/>
  </r>
  <r>
    <x v="1"/>
    <x v="1"/>
    <x v="4"/>
    <n v="421"/>
    <x v="0"/>
  </r>
  <r>
    <x v="1"/>
    <x v="1"/>
    <x v="5"/>
    <n v="21"/>
    <x v="0"/>
  </r>
  <r>
    <x v="1"/>
    <x v="1"/>
    <x v="6"/>
    <n v="1250"/>
    <x v="0"/>
  </r>
  <r>
    <x v="1"/>
    <x v="1"/>
    <x v="7"/>
    <n v="698"/>
    <x v="0"/>
  </r>
  <r>
    <x v="1"/>
    <x v="1"/>
    <x v="8"/>
    <n v="8"/>
    <x v="0"/>
  </r>
  <r>
    <x v="1"/>
    <x v="1"/>
    <x v="9"/>
    <n v="1200"/>
    <x v="0"/>
  </r>
  <r>
    <x v="1"/>
    <x v="1"/>
    <x v="10"/>
    <n v="1300"/>
    <x v="0"/>
  </r>
  <r>
    <x v="1"/>
    <x v="1"/>
    <x v="11"/>
    <n v="96"/>
    <x v="0"/>
  </r>
  <r>
    <x v="1"/>
    <x v="2"/>
    <x v="0"/>
    <n v="446"/>
    <x v="2"/>
  </r>
  <r>
    <x v="1"/>
    <x v="2"/>
    <x v="1"/>
    <n v="215"/>
    <x v="2"/>
  </r>
  <r>
    <x v="1"/>
    <x v="2"/>
    <x v="2"/>
    <n v="8"/>
    <x v="0"/>
  </r>
  <r>
    <x v="1"/>
    <x v="2"/>
    <x v="3"/>
    <n v="94"/>
    <x v="0"/>
  </r>
  <r>
    <x v="1"/>
    <x v="2"/>
    <x v="4"/>
    <n v="421"/>
    <x v="0"/>
  </r>
  <r>
    <x v="1"/>
    <x v="2"/>
    <x v="5"/>
    <n v="21"/>
    <x v="0"/>
  </r>
  <r>
    <x v="1"/>
    <x v="2"/>
    <x v="6"/>
    <n v="1250"/>
    <x v="0"/>
  </r>
  <r>
    <x v="1"/>
    <x v="2"/>
    <x v="7"/>
    <n v="698"/>
    <x v="0"/>
  </r>
  <r>
    <x v="1"/>
    <x v="2"/>
    <x v="8"/>
    <n v="8"/>
    <x v="0"/>
  </r>
  <r>
    <x v="1"/>
    <x v="2"/>
    <x v="9"/>
    <n v="1200"/>
    <x v="0"/>
  </r>
  <r>
    <x v="1"/>
    <x v="2"/>
    <x v="10"/>
    <n v="1300"/>
    <x v="0"/>
  </r>
  <r>
    <x v="1"/>
    <x v="2"/>
    <x v="11"/>
    <n v="96"/>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328000"/>
    <x v="0"/>
  </r>
  <r>
    <x v="1"/>
    <x v="0"/>
    <x v="1"/>
    <n v="174000"/>
    <x v="0"/>
  </r>
  <r>
    <x v="1"/>
    <x v="0"/>
    <x v="2"/>
    <n v="245000"/>
    <x v="0"/>
  </r>
  <r>
    <x v="1"/>
    <x v="0"/>
    <x v="3"/>
    <n v="1"/>
    <x v="0"/>
  </r>
  <r>
    <x v="1"/>
    <x v="0"/>
    <x v="4"/>
    <n v="85000"/>
    <x v="0"/>
  </r>
  <r>
    <x v="1"/>
    <x v="0"/>
    <x v="5"/>
    <n v="2480"/>
    <x v="0"/>
  </r>
  <r>
    <x v="1"/>
    <x v="0"/>
    <x v="6"/>
    <n v="328000"/>
    <x v="0"/>
  </r>
  <r>
    <x v="1"/>
    <x v="0"/>
    <x v="7"/>
    <n v="165000"/>
    <x v="0"/>
  </r>
  <r>
    <x v="1"/>
    <x v="0"/>
    <x v="8"/>
    <n v="245000"/>
    <x v="0"/>
  </r>
  <r>
    <x v="1"/>
    <x v="0"/>
    <x v="9"/>
    <n v="1"/>
    <x v="0"/>
  </r>
  <r>
    <x v="1"/>
    <x v="0"/>
    <x v="10"/>
    <n v="85000"/>
    <x v="0"/>
  </r>
  <r>
    <x v="1"/>
    <x v="0"/>
    <x v="11"/>
    <n v="2480"/>
    <x v="0"/>
  </r>
  <r>
    <x v="1"/>
    <x v="1"/>
    <x v="0"/>
    <n v="328000"/>
    <x v="0"/>
  </r>
  <r>
    <x v="1"/>
    <x v="1"/>
    <x v="1"/>
    <n v="174000"/>
    <x v="0"/>
  </r>
  <r>
    <x v="1"/>
    <x v="1"/>
    <x v="2"/>
    <n v="245000"/>
    <x v="0"/>
  </r>
  <r>
    <x v="1"/>
    <x v="1"/>
    <x v="3"/>
    <n v="1"/>
    <x v="0"/>
  </r>
  <r>
    <x v="1"/>
    <x v="1"/>
    <x v="4"/>
    <n v="85000"/>
    <x v="0"/>
  </r>
  <r>
    <x v="1"/>
    <x v="1"/>
    <x v="5"/>
    <n v="2480"/>
    <x v="0"/>
  </r>
  <r>
    <x v="1"/>
    <x v="1"/>
    <x v="6"/>
    <n v="328000"/>
    <x v="0"/>
  </r>
  <r>
    <x v="1"/>
    <x v="1"/>
    <x v="7"/>
    <n v="165000"/>
    <x v="0"/>
  </r>
  <r>
    <x v="1"/>
    <x v="1"/>
    <x v="8"/>
    <n v="245000"/>
    <x v="0"/>
  </r>
  <r>
    <x v="1"/>
    <x v="1"/>
    <x v="9"/>
    <n v="1"/>
    <x v="0"/>
  </r>
  <r>
    <x v="1"/>
    <x v="1"/>
    <x v="10"/>
    <n v="85000"/>
    <x v="0"/>
  </r>
  <r>
    <x v="1"/>
    <x v="1"/>
    <x v="11"/>
    <n v="2480"/>
    <x v="0"/>
  </r>
  <r>
    <x v="1"/>
    <x v="2"/>
    <x v="0"/>
    <n v="328000"/>
    <x v="0"/>
  </r>
  <r>
    <x v="1"/>
    <x v="2"/>
    <x v="1"/>
    <n v="174000"/>
    <x v="0"/>
  </r>
  <r>
    <x v="1"/>
    <x v="2"/>
    <x v="2"/>
    <n v="245000"/>
    <x v="0"/>
  </r>
  <r>
    <x v="1"/>
    <x v="2"/>
    <x v="3"/>
    <n v="1"/>
    <x v="0"/>
  </r>
  <r>
    <x v="1"/>
    <x v="2"/>
    <x v="4"/>
    <n v="85000"/>
    <x v="0"/>
  </r>
  <r>
    <x v="1"/>
    <x v="2"/>
    <x v="5"/>
    <n v="2480"/>
    <x v="0"/>
  </r>
  <r>
    <x v="1"/>
    <x v="2"/>
    <x v="6"/>
    <n v="328000"/>
    <x v="0"/>
  </r>
  <r>
    <x v="1"/>
    <x v="2"/>
    <x v="7"/>
    <n v="165000"/>
    <x v="0"/>
  </r>
  <r>
    <x v="1"/>
    <x v="2"/>
    <x v="8"/>
    <n v="245000"/>
    <x v="0"/>
  </r>
  <r>
    <x v="1"/>
    <x v="2"/>
    <x v="9"/>
    <n v="1"/>
    <x v="0"/>
  </r>
  <r>
    <x v="1"/>
    <x v="2"/>
    <x v="10"/>
    <n v="85000"/>
    <x v="0"/>
  </r>
  <r>
    <x v="1"/>
    <x v="2"/>
    <x v="11"/>
    <n v="24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1900"/>
    <x v="0"/>
  </r>
  <r>
    <x v="1"/>
    <x v="0"/>
    <x v="1"/>
    <n v="3370"/>
    <x v="0"/>
  </r>
  <r>
    <x v="1"/>
    <x v="0"/>
    <x v="2"/>
    <n v="10600"/>
    <x v="0"/>
  </r>
  <r>
    <x v="1"/>
    <x v="0"/>
    <x v="3"/>
    <n v="2910"/>
    <x v="0"/>
  </r>
  <r>
    <x v="1"/>
    <x v="0"/>
    <x v="4"/>
    <n v="3350"/>
    <x v="0"/>
  </r>
  <r>
    <x v="1"/>
    <x v="0"/>
    <x v="5"/>
    <n v="344"/>
    <x v="0"/>
  </r>
  <r>
    <x v="1"/>
    <x v="0"/>
    <x v="6"/>
    <n v="31900"/>
    <x v="0"/>
  </r>
  <r>
    <x v="1"/>
    <x v="0"/>
    <x v="7"/>
    <n v="3370"/>
    <x v="0"/>
  </r>
  <r>
    <x v="1"/>
    <x v="0"/>
    <x v="8"/>
    <n v="10600"/>
    <x v="0"/>
  </r>
  <r>
    <x v="1"/>
    <x v="0"/>
    <x v="9"/>
    <n v="2910"/>
    <x v="0"/>
  </r>
  <r>
    <x v="1"/>
    <x v="0"/>
    <x v="10"/>
    <n v="3290"/>
    <x v="0"/>
  </r>
  <r>
    <x v="1"/>
    <x v="0"/>
    <x v="11"/>
    <n v="344"/>
    <x v="0"/>
  </r>
  <r>
    <x v="1"/>
    <x v="1"/>
    <x v="0"/>
    <n v="31900"/>
    <x v="0"/>
  </r>
  <r>
    <x v="1"/>
    <x v="1"/>
    <x v="1"/>
    <n v="3370"/>
    <x v="0"/>
  </r>
  <r>
    <x v="1"/>
    <x v="1"/>
    <x v="2"/>
    <n v="10600"/>
    <x v="0"/>
  </r>
  <r>
    <x v="1"/>
    <x v="1"/>
    <x v="3"/>
    <n v="2910"/>
    <x v="0"/>
  </r>
  <r>
    <x v="1"/>
    <x v="1"/>
    <x v="4"/>
    <n v="3350"/>
    <x v="0"/>
  </r>
  <r>
    <x v="1"/>
    <x v="1"/>
    <x v="5"/>
    <n v="344"/>
    <x v="0"/>
  </r>
  <r>
    <x v="1"/>
    <x v="1"/>
    <x v="6"/>
    <n v="31900"/>
    <x v="0"/>
  </r>
  <r>
    <x v="1"/>
    <x v="1"/>
    <x v="7"/>
    <n v="3370"/>
    <x v="0"/>
  </r>
  <r>
    <x v="1"/>
    <x v="1"/>
    <x v="8"/>
    <n v="10600"/>
    <x v="0"/>
  </r>
  <r>
    <x v="1"/>
    <x v="1"/>
    <x v="9"/>
    <n v="2910"/>
    <x v="0"/>
  </r>
  <r>
    <x v="1"/>
    <x v="1"/>
    <x v="10"/>
    <n v="3290"/>
    <x v="0"/>
  </r>
  <r>
    <x v="1"/>
    <x v="1"/>
    <x v="11"/>
    <n v="344"/>
    <x v="0"/>
  </r>
  <r>
    <x v="1"/>
    <x v="2"/>
    <x v="0"/>
    <n v="31900"/>
    <x v="0"/>
  </r>
  <r>
    <x v="1"/>
    <x v="2"/>
    <x v="1"/>
    <n v="3370"/>
    <x v="0"/>
  </r>
  <r>
    <x v="1"/>
    <x v="2"/>
    <x v="2"/>
    <n v="10600"/>
    <x v="0"/>
  </r>
  <r>
    <x v="1"/>
    <x v="2"/>
    <x v="3"/>
    <n v="2910"/>
    <x v="0"/>
  </r>
  <r>
    <x v="1"/>
    <x v="2"/>
    <x v="4"/>
    <n v="3350"/>
    <x v="0"/>
  </r>
  <r>
    <x v="1"/>
    <x v="2"/>
    <x v="5"/>
    <n v="344"/>
    <x v="0"/>
  </r>
  <r>
    <x v="1"/>
    <x v="2"/>
    <x v="6"/>
    <n v="31900"/>
    <x v="0"/>
  </r>
  <r>
    <x v="1"/>
    <x v="2"/>
    <x v="7"/>
    <n v="3370"/>
    <x v="0"/>
  </r>
  <r>
    <x v="1"/>
    <x v="2"/>
    <x v="8"/>
    <n v="10600"/>
    <x v="0"/>
  </r>
  <r>
    <x v="1"/>
    <x v="2"/>
    <x v="9"/>
    <n v="2910"/>
    <x v="0"/>
  </r>
  <r>
    <x v="1"/>
    <x v="2"/>
    <x v="10"/>
    <n v="3290"/>
    <x v="0"/>
  </r>
  <r>
    <x v="1"/>
    <x v="2"/>
    <x v="11"/>
    <n v="3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s v="error converting number of results"/>
    <x v="2"/>
  </r>
  <r>
    <x v="1"/>
    <x v="0"/>
    <x v="1"/>
    <n v="1850"/>
    <x v="0"/>
  </r>
  <r>
    <x v="1"/>
    <x v="0"/>
    <x v="2"/>
    <n v="2270"/>
    <x v="0"/>
  </r>
  <r>
    <x v="1"/>
    <x v="0"/>
    <x v="3"/>
    <n v="9"/>
    <x v="2"/>
  </r>
  <r>
    <x v="1"/>
    <x v="0"/>
    <x v="4"/>
    <n v="7390"/>
    <x v="2"/>
  </r>
  <r>
    <x v="1"/>
    <x v="0"/>
    <x v="5"/>
    <n v="4520"/>
    <x v="2"/>
  </r>
  <r>
    <x v="1"/>
    <x v="0"/>
    <x v="6"/>
    <n v="121000"/>
    <x v="2"/>
  </r>
  <r>
    <x v="1"/>
    <x v="0"/>
    <x v="7"/>
    <n v="455"/>
    <x v="0"/>
  </r>
  <r>
    <x v="1"/>
    <x v="0"/>
    <x v="8"/>
    <n v="9340"/>
    <x v="0"/>
  </r>
  <r>
    <x v="1"/>
    <x v="0"/>
    <x v="9"/>
    <n v="1590"/>
    <x v="2"/>
  </r>
  <r>
    <x v="1"/>
    <x v="0"/>
    <x v="10"/>
    <n v="27600"/>
    <x v="2"/>
  </r>
  <r>
    <x v="1"/>
    <x v="0"/>
    <x v="11"/>
    <n v="29200"/>
    <x v="2"/>
  </r>
  <r>
    <x v="1"/>
    <x v="1"/>
    <x v="0"/>
    <s v="error converting number of results"/>
    <x v="2"/>
  </r>
  <r>
    <x v="1"/>
    <x v="1"/>
    <x v="1"/>
    <n v="1850"/>
    <x v="0"/>
  </r>
  <r>
    <x v="1"/>
    <x v="1"/>
    <x v="2"/>
    <n v="2270"/>
    <x v="0"/>
  </r>
  <r>
    <x v="1"/>
    <x v="1"/>
    <x v="3"/>
    <n v="9"/>
    <x v="2"/>
  </r>
  <r>
    <x v="1"/>
    <x v="1"/>
    <x v="4"/>
    <n v="7390"/>
    <x v="2"/>
  </r>
  <r>
    <x v="1"/>
    <x v="1"/>
    <x v="5"/>
    <n v="4520"/>
    <x v="2"/>
  </r>
  <r>
    <x v="1"/>
    <x v="1"/>
    <x v="6"/>
    <n v="121000"/>
    <x v="2"/>
  </r>
  <r>
    <x v="1"/>
    <x v="1"/>
    <x v="7"/>
    <n v="455"/>
    <x v="0"/>
  </r>
  <r>
    <x v="1"/>
    <x v="1"/>
    <x v="8"/>
    <n v="9340"/>
    <x v="0"/>
  </r>
  <r>
    <x v="1"/>
    <x v="1"/>
    <x v="9"/>
    <n v="1590"/>
    <x v="2"/>
  </r>
  <r>
    <x v="1"/>
    <x v="1"/>
    <x v="10"/>
    <n v="27600"/>
    <x v="2"/>
  </r>
  <r>
    <x v="1"/>
    <x v="1"/>
    <x v="11"/>
    <n v="29200"/>
    <x v="2"/>
  </r>
  <r>
    <x v="1"/>
    <x v="2"/>
    <x v="0"/>
    <s v="error converting number of results"/>
    <x v="2"/>
  </r>
  <r>
    <x v="1"/>
    <x v="2"/>
    <x v="1"/>
    <n v="1850"/>
    <x v="0"/>
  </r>
  <r>
    <x v="1"/>
    <x v="2"/>
    <x v="2"/>
    <n v="2270"/>
    <x v="0"/>
  </r>
  <r>
    <x v="1"/>
    <x v="2"/>
    <x v="3"/>
    <n v="9"/>
    <x v="2"/>
  </r>
  <r>
    <x v="1"/>
    <x v="2"/>
    <x v="4"/>
    <n v="7390"/>
    <x v="2"/>
  </r>
  <r>
    <x v="1"/>
    <x v="2"/>
    <x v="5"/>
    <n v="4520"/>
    <x v="2"/>
  </r>
  <r>
    <x v="1"/>
    <x v="2"/>
    <x v="6"/>
    <n v="121000"/>
    <x v="2"/>
  </r>
  <r>
    <x v="1"/>
    <x v="2"/>
    <x v="7"/>
    <n v="455"/>
    <x v="0"/>
  </r>
  <r>
    <x v="1"/>
    <x v="2"/>
    <x v="8"/>
    <n v="9340"/>
    <x v="0"/>
  </r>
  <r>
    <x v="1"/>
    <x v="2"/>
    <x v="9"/>
    <n v="1590"/>
    <x v="2"/>
  </r>
  <r>
    <x v="1"/>
    <x v="2"/>
    <x v="10"/>
    <n v="27600"/>
    <x v="2"/>
  </r>
  <r>
    <x v="1"/>
    <x v="2"/>
    <x v="11"/>
    <n v="29200"/>
    <x v="2"/>
  </r>
  <r>
    <x v="0"/>
    <x v="0"/>
    <x v="0"/>
    <n v="8"/>
    <x v="0"/>
  </r>
  <r>
    <x v="0"/>
    <x v="0"/>
    <x v="1"/>
    <n v="0"/>
    <x v="1"/>
  </r>
  <r>
    <x v="0"/>
    <x v="0"/>
    <x v="2"/>
    <n v="0"/>
    <x v="1"/>
  </r>
  <r>
    <x v="0"/>
    <x v="0"/>
    <x v="3"/>
    <n v="0"/>
    <x v="1"/>
  </r>
  <r>
    <x v="0"/>
    <x v="0"/>
    <x v="4"/>
    <n v="0"/>
    <x v="1"/>
  </r>
  <r>
    <x v="0"/>
    <x v="0"/>
    <x v="5"/>
    <n v="0"/>
    <x v="1"/>
  </r>
  <r>
    <x v="0"/>
    <x v="0"/>
    <x v="6"/>
    <n v="8"/>
    <x v="0"/>
  </r>
  <r>
    <x v="0"/>
    <x v="0"/>
    <x v="7"/>
    <n v="0"/>
    <x v="1"/>
  </r>
  <r>
    <x v="0"/>
    <x v="0"/>
    <x v="8"/>
    <n v="0"/>
    <x v="1"/>
  </r>
  <r>
    <x v="0"/>
    <x v="0"/>
    <x v="9"/>
    <n v="0"/>
    <x v="1"/>
  </r>
  <r>
    <x v="0"/>
    <x v="0"/>
    <x v="10"/>
    <n v="0"/>
    <x v="1"/>
  </r>
  <r>
    <x v="0"/>
    <x v="0"/>
    <x v="11"/>
    <n v="0"/>
    <x v="1"/>
  </r>
  <r>
    <x v="0"/>
    <x v="1"/>
    <x v="0"/>
    <n v="8"/>
    <x v="0"/>
  </r>
  <r>
    <x v="0"/>
    <x v="1"/>
    <x v="1"/>
    <n v="0"/>
    <x v="1"/>
  </r>
  <r>
    <x v="0"/>
    <x v="1"/>
    <x v="2"/>
    <n v="0"/>
    <x v="1"/>
  </r>
  <r>
    <x v="0"/>
    <x v="1"/>
    <x v="3"/>
    <n v="0"/>
    <x v="1"/>
  </r>
  <r>
    <x v="0"/>
    <x v="1"/>
    <x v="4"/>
    <n v="0"/>
    <x v="1"/>
  </r>
  <r>
    <x v="0"/>
    <x v="1"/>
    <x v="5"/>
    <n v="0"/>
    <x v="1"/>
  </r>
  <r>
    <x v="0"/>
    <x v="1"/>
    <x v="6"/>
    <n v="8"/>
    <x v="0"/>
  </r>
  <r>
    <x v="0"/>
    <x v="1"/>
    <x v="7"/>
    <n v="0"/>
    <x v="1"/>
  </r>
  <r>
    <x v="0"/>
    <x v="1"/>
    <x v="8"/>
    <n v="0"/>
    <x v="1"/>
  </r>
  <r>
    <x v="0"/>
    <x v="1"/>
    <x v="9"/>
    <n v="0"/>
    <x v="1"/>
  </r>
  <r>
    <x v="0"/>
    <x v="1"/>
    <x v="10"/>
    <n v="0"/>
    <x v="1"/>
  </r>
  <r>
    <x v="0"/>
    <x v="1"/>
    <x v="11"/>
    <n v="0"/>
    <x v="1"/>
  </r>
  <r>
    <x v="0"/>
    <x v="2"/>
    <x v="0"/>
    <n v="8"/>
    <x v="0"/>
  </r>
  <r>
    <x v="0"/>
    <x v="2"/>
    <x v="1"/>
    <n v="0"/>
    <x v="1"/>
  </r>
  <r>
    <x v="0"/>
    <x v="2"/>
    <x v="2"/>
    <n v="0"/>
    <x v="1"/>
  </r>
  <r>
    <x v="0"/>
    <x v="2"/>
    <x v="3"/>
    <n v="0"/>
    <x v="1"/>
  </r>
  <r>
    <x v="0"/>
    <x v="2"/>
    <x v="4"/>
    <n v="0"/>
    <x v="1"/>
  </r>
  <r>
    <x v="0"/>
    <x v="2"/>
    <x v="5"/>
    <n v="0"/>
    <x v="1"/>
  </r>
  <r>
    <x v="0"/>
    <x v="2"/>
    <x v="6"/>
    <n v="8"/>
    <x v="0"/>
  </r>
  <r>
    <x v="0"/>
    <x v="2"/>
    <x v="7"/>
    <n v="0"/>
    <x v="1"/>
  </r>
  <r>
    <x v="0"/>
    <x v="2"/>
    <x v="8"/>
    <n v="0"/>
    <x v="1"/>
  </r>
  <r>
    <x v="0"/>
    <x v="2"/>
    <x v="9"/>
    <n v="0"/>
    <x v="1"/>
  </r>
  <r>
    <x v="0"/>
    <x v="2"/>
    <x v="10"/>
    <n v="0"/>
    <x v="1"/>
  </r>
  <r>
    <x v="0"/>
    <x v="2"/>
    <x v="11"/>
    <n v="0"/>
    <x v="1"/>
  </r>
  <r>
    <x v="1"/>
    <x v="0"/>
    <x v="0"/>
    <n v="4100"/>
    <x v="0"/>
  </r>
  <r>
    <x v="1"/>
    <x v="0"/>
    <x v="1"/>
    <n v="1860"/>
    <x v="2"/>
  </r>
  <r>
    <x v="1"/>
    <x v="0"/>
    <x v="2"/>
    <n v="1110"/>
    <x v="0"/>
  </r>
  <r>
    <x v="1"/>
    <x v="0"/>
    <x v="3"/>
    <n v="0"/>
    <x v="1"/>
  </r>
  <r>
    <x v="1"/>
    <x v="0"/>
    <x v="4"/>
    <n v="0"/>
    <x v="1"/>
  </r>
  <r>
    <x v="1"/>
    <x v="0"/>
    <x v="5"/>
    <n v="0"/>
    <x v="1"/>
  </r>
  <r>
    <x v="1"/>
    <x v="0"/>
    <x v="6"/>
    <n v="4100"/>
    <x v="0"/>
  </r>
  <r>
    <x v="1"/>
    <x v="0"/>
    <x v="7"/>
    <n v="1860"/>
    <x v="2"/>
  </r>
  <r>
    <x v="1"/>
    <x v="0"/>
    <x v="8"/>
    <n v="1110"/>
    <x v="0"/>
  </r>
  <r>
    <x v="1"/>
    <x v="0"/>
    <x v="9"/>
    <n v="0"/>
    <x v="1"/>
  </r>
  <r>
    <x v="1"/>
    <x v="0"/>
    <x v="10"/>
    <n v="0"/>
    <x v="1"/>
  </r>
  <r>
    <x v="1"/>
    <x v="0"/>
    <x v="11"/>
    <n v="0"/>
    <x v="1"/>
  </r>
  <r>
    <x v="1"/>
    <x v="1"/>
    <x v="0"/>
    <n v="4100"/>
    <x v="0"/>
  </r>
  <r>
    <x v="1"/>
    <x v="1"/>
    <x v="1"/>
    <n v="1860"/>
    <x v="2"/>
  </r>
  <r>
    <x v="1"/>
    <x v="1"/>
    <x v="2"/>
    <n v="1110"/>
    <x v="0"/>
  </r>
  <r>
    <x v="1"/>
    <x v="1"/>
    <x v="3"/>
    <n v="0"/>
    <x v="1"/>
  </r>
  <r>
    <x v="1"/>
    <x v="1"/>
    <x v="4"/>
    <n v="0"/>
    <x v="1"/>
  </r>
  <r>
    <x v="1"/>
    <x v="1"/>
    <x v="5"/>
    <n v="0"/>
    <x v="1"/>
  </r>
  <r>
    <x v="1"/>
    <x v="1"/>
    <x v="6"/>
    <n v="4100"/>
    <x v="0"/>
  </r>
  <r>
    <x v="1"/>
    <x v="1"/>
    <x v="7"/>
    <n v="1860"/>
    <x v="2"/>
  </r>
  <r>
    <x v="1"/>
    <x v="1"/>
    <x v="8"/>
    <n v="1110"/>
    <x v="0"/>
  </r>
  <r>
    <x v="1"/>
    <x v="1"/>
    <x v="9"/>
    <n v="0"/>
    <x v="1"/>
  </r>
  <r>
    <x v="1"/>
    <x v="1"/>
    <x v="10"/>
    <n v="0"/>
    <x v="1"/>
  </r>
  <r>
    <x v="1"/>
    <x v="1"/>
    <x v="11"/>
    <n v="0"/>
    <x v="1"/>
  </r>
  <r>
    <x v="1"/>
    <x v="2"/>
    <x v="0"/>
    <n v="4100"/>
    <x v="0"/>
  </r>
  <r>
    <x v="1"/>
    <x v="2"/>
    <x v="1"/>
    <n v="1860"/>
    <x v="3"/>
  </r>
  <r>
    <x v="1"/>
    <x v="2"/>
    <x v="2"/>
    <n v="1110"/>
    <x v="2"/>
  </r>
  <r>
    <x v="1"/>
    <x v="2"/>
    <x v="3"/>
    <n v="0"/>
    <x v="1"/>
  </r>
  <r>
    <x v="1"/>
    <x v="2"/>
    <x v="4"/>
    <n v="0"/>
    <x v="1"/>
  </r>
  <r>
    <x v="1"/>
    <x v="2"/>
    <x v="5"/>
    <n v="0"/>
    <x v="1"/>
  </r>
  <r>
    <x v="1"/>
    <x v="2"/>
    <x v="6"/>
    <n v="4100"/>
    <x v="0"/>
  </r>
  <r>
    <x v="1"/>
    <x v="2"/>
    <x v="7"/>
    <n v="1860"/>
    <x v="3"/>
  </r>
  <r>
    <x v="1"/>
    <x v="2"/>
    <x v="8"/>
    <n v="111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96600"/>
    <x v="3"/>
  </r>
  <r>
    <x v="1"/>
    <x v="0"/>
    <x v="1"/>
    <n v="3070"/>
    <x v="3"/>
  </r>
  <r>
    <x v="1"/>
    <x v="0"/>
    <x v="2"/>
    <n v="38500"/>
    <x v="3"/>
  </r>
  <r>
    <x v="1"/>
    <x v="0"/>
    <x v="3"/>
    <n v="3480"/>
    <x v="3"/>
  </r>
  <r>
    <x v="1"/>
    <x v="0"/>
    <x v="4"/>
    <n v="11700"/>
    <x v="3"/>
  </r>
  <r>
    <x v="1"/>
    <x v="0"/>
    <x v="5"/>
    <n v="1130"/>
    <x v="0"/>
  </r>
  <r>
    <x v="1"/>
    <x v="0"/>
    <x v="6"/>
    <n v="38200"/>
    <x v="3"/>
  </r>
  <r>
    <x v="1"/>
    <x v="0"/>
    <x v="7"/>
    <n v="3180"/>
    <x v="3"/>
  </r>
  <r>
    <x v="1"/>
    <x v="0"/>
    <x v="8"/>
    <n v="115000"/>
    <x v="3"/>
  </r>
  <r>
    <x v="1"/>
    <x v="0"/>
    <x v="9"/>
    <n v="3190"/>
    <x v="3"/>
  </r>
  <r>
    <x v="1"/>
    <x v="0"/>
    <x v="10"/>
    <n v="10200"/>
    <x v="3"/>
  </r>
  <r>
    <x v="1"/>
    <x v="0"/>
    <x v="11"/>
    <n v="1810"/>
    <x v="0"/>
  </r>
  <r>
    <x v="1"/>
    <x v="1"/>
    <x v="0"/>
    <n v="96600"/>
    <x v="3"/>
  </r>
  <r>
    <x v="1"/>
    <x v="1"/>
    <x v="1"/>
    <n v="3070"/>
    <x v="3"/>
  </r>
  <r>
    <x v="1"/>
    <x v="1"/>
    <x v="2"/>
    <n v="38500"/>
    <x v="3"/>
  </r>
  <r>
    <x v="1"/>
    <x v="1"/>
    <x v="3"/>
    <n v="3480"/>
    <x v="3"/>
  </r>
  <r>
    <x v="1"/>
    <x v="1"/>
    <x v="4"/>
    <n v="11700"/>
    <x v="3"/>
  </r>
  <r>
    <x v="1"/>
    <x v="1"/>
    <x v="5"/>
    <n v="1130"/>
    <x v="0"/>
  </r>
  <r>
    <x v="1"/>
    <x v="1"/>
    <x v="6"/>
    <n v="38200"/>
    <x v="3"/>
  </r>
  <r>
    <x v="1"/>
    <x v="1"/>
    <x v="7"/>
    <n v="3180"/>
    <x v="3"/>
  </r>
  <r>
    <x v="1"/>
    <x v="1"/>
    <x v="8"/>
    <n v="115000"/>
    <x v="3"/>
  </r>
  <r>
    <x v="1"/>
    <x v="1"/>
    <x v="9"/>
    <n v="3190"/>
    <x v="3"/>
  </r>
  <r>
    <x v="1"/>
    <x v="1"/>
    <x v="10"/>
    <n v="10200"/>
    <x v="3"/>
  </r>
  <r>
    <x v="1"/>
    <x v="1"/>
    <x v="11"/>
    <n v="1810"/>
    <x v="0"/>
  </r>
  <r>
    <x v="1"/>
    <x v="2"/>
    <x v="0"/>
    <n v="96600"/>
    <x v="3"/>
  </r>
  <r>
    <x v="1"/>
    <x v="2"/>
    <x v="1"/>
    <n v="3070"/>
    <x v="3"/>
  </r>
  <r>
    <x v="1"/>
    <x v="2"/>
    <x v="2"/>
    <n v="38500"/>
    <x v="3"/>
  </r>
  <r>
    <x v="1"/>
    <x v="2"/>
    <x v="3"/>
    <n v="3480"/>
    <x v="3"/>
  </r>
  <r>
    <x v="1"/>
    <x v="2"/>
    <x v="4"/>
    <n v="11700"/>
    <x v="3"/>
  </r>
  <r>
    <x v="1"/>
    <x v="2"/>
    <x v="5"/>
    <n v="1130"/>
    <x v="0"/>
  </r>
  <r>
    <x v="1"/>
    <x v="2"/>
    <x v="6"/>
    <n v="38200"/>
    <x v="3"/>
  </r>
  <r>
    <x v="1"/>
    <x v="2"/>
    <x v="7"/>
    <n v="3180"/>
    <x v="3"/>
  </r>
  <r>
    <x v="1"/>
    <x v="2"/>
    <x v="8"/>
    <n v="115000"/>
    <x v="3"/>
  </r>
  <r>
    <x v="1"/>
    <x v="2"/>
    <x v="9"/>
    <n v="3190"/>
    <x v="3"/>
  </r>
  <r>
    <x v="1"/>
    <x v="2"/>
    <x v="10"/>
    <n v="10200"/>
    <x v="3"/>
  </r>
  <r>
    <x v="1"/>
    <x v="2"/>
    <x v="11"/>
    <n v="1810"/>
    <x v="0"/>
  </r>
  <r>
    <x v="0"/>
    <x v="0"/>
    <x v="0"/>
    <n v="0"/>
    <x v="1"/>
  </r>
  <r>
    <x v="0"/>
    <x v="0"/>
    <x v="1"/>
    <n v="0"/>
    <x v="1"/>
  </r>
  <r>
    <x v="0"/>
    <x v="0"/>
    <x v="2"/>
    <n v="0"/>
    <x v="1"/>
  </r>
  <r>
    <x v="0"/>
    <x v="0"/>
    <x v="3"/>
    <n v="0"/>
    <x v="1"/>
  </r>
  <r>
    <x v="0"/>
    <x v="0"/>
    <x v="4"/>
    <n v="0"/>
    <x v="1"/>
  </r>
  <r>
    <x v="0"/>
    <x v="0"/>
    <x v="5"/>
    <n v="0"/>
    <x v="1"/>
  </r>
  <r>
    <x v="0"/>
    <x v="0"/>
    <x v="6"/>
    <n v="2"/>
    <x v="2"/>
  </r>
  <r>
    <x v="0"/>
    <x v="0"/>
    <x v="7"/>
    <n v="0"/>
    <x v="1"/>
  </r>
  <r>
    <x v="0"/>
    <x v="0"/>
    <x v="8"/>
    <n v="2"/>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2"/>
  </r>
  <r>
    <x v="0"/>
    <x v="1"/>
    <x v="7"/>
    <n v="0"/>
    <x v="1"/>
  </r>
  <r>
    <x v="0"/>
    <x v="1"/>
    <x v="8"/>
    <n v="2"/>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2"/>
    <x v="0"/>
  </r>
  <r>
    <x v="0"/>
    <x v="2"/>
    <x v="9"/>
    <n v="0"/>
    <x v="1"/>
  </r>
  <r>
    <x v="0"/>
    <x v="2"/>
    <x v="10"/>
    <n v="0"/>
    <x v="1"/>
  </r>
  <r>
    <x v="0"/>
    <x v="2"/>
    <x v="11"/>
    <n v="0"/>
    <x v="1"/>
  </r>
  <r>
    <x v="1"/>
    <x v="0"/>
    <x v="0"/>
    <n v="17500"/>
    <x v="3"/>
  </r>
  <r>
    <x v="1"/>
    <x v="0"/>
    <x v="1"/>
    <n v="12800"/>
    <x v="3"/>
  </r>
  <r>
    <x v="1"/>
    <x v="0"/>
    <x v="2"/>
    <n v="12200"/>
    <x v="3"/>
  </r>
  <r>
    <x v="1"/>
    <x v="0"/>
    <x v="3"/>
    <n v="9"/>
    <x v="3"/>
  </r>
  <r>
    <x v="1"/>
    <x v="0"/>
    <x v="4"/>
    <n v="12300"/>
    <x v="2"/>
  </r>
  <r>
    <x v="1"/>
    <x v="0"/>
    <x v="5"/>
    <n v="12700"/>
    <x v="3"/>
  </r>
  <r>
    <x v="1"/>
    <x v="0"/>
    <x v="6"/>
    <n v="27200"/>
    <x v="3"/>
  </r>
  <r>
    <x v="1"/>
    <x v="0"/>
    <x v="7"/>
    <n v="12100"/>
    <x v="3"/>
  </r>
  <r>
    <x v="1"/>
    <x v="0"/>
    <x v="8"/>
    <n v="22400"/>
    <x v="3"/>
  </r>
  <r>
    <x v="1"/>
    <x v="0"/>
    <x v="9"/>
    <n v="9"/>
    <x v="3"/>
  </r>
  <r>
    <x v="1"/>
    <x v="0"/>
    <x v="10"/>
    <n v="22900"/>
    <x v="2"/>
  </r>
  <r>
    <x v="1"/>
    <x v="0"/>
    <x v="11"/>
    <n v="12800"/>
    <x v="3"/>
  </r>
  <r>
    <x v="1"/>
    <x v="1"/>
    <x v="0"/>
    <n v="17500"/>
    <x v="3"/>
  </r>
  <r>
    <x v="1"/>
    <x v="1"/>
    <x v="1"/>
    <n v="12800"/>
    <x v="3"/>
  </r>
  <r>
    <x v="1"/>
    <x v="1"/>
    <x v="2"/>
    <n v="12200"/>
    <x v="3"/>
  </r>
  <r>
    <x v="1"/>
    <x v="1"/>
    <x v="3"/>
    <n v="9"/>
    <x v="3"/>
  </r>
  <r>
    <x v="1"/>
    <x v="1"/>
    <x v="4"/>
    <n v="12300"/>
    <x v="3"/>
  </r>
  <r>
    <x v="1"/>
    <x v="1"/>
    <x v="5"/>
    <n v="12700"/>
    <x v="3"/>
  </r>
  <r>
    <x v="1"/>
    <x v="1"/>
    <x v="6"/>
    <n v="27200"/>
    <x v="3"/>
  </r>
  <r>
    <x v="1"/>
    <x v="1"/>
    <x v="7"/>
    <n v="12100"/>
    <x v="3"/>
  </r>
  <r>
    <x v="1"/>
    <x v="1"/>
    <x v="8"/>
    <n v="22400"/>
    <x v="3"/>
  </r>
  <r>
    <x v="1"/>
    <x v="1"/>
    <x v="9"/>
    <n v="9"/>
    <x v="3"/>
  </r>
  <r>
    <x v="1"/>
    <x v="1"/>
    <x v="10"/>
    <n v="22900"/>
    <x v="3"/>
  </r>
  <r>
    <x v="1"/>
    <x v="1"/>
    <x v="11"/>
    <n v="12800"/>
    <x v="3"/>
  </r>
  <r>
    <x v="1"/>
    <x v="2"/>
    <x v="0"/>
    <n v="17500"/>
    <x v="3"/>
  </r>
  <r>
    <x v="1"/>
    <x v="2"/>
    <x v="1"/>
    <n v="12800"/>
    <x v="3"/>
  </r>
  <r>
    <x v="1"/>
    <x v="2"/>
    <x v="2"/>
    <n v="12200"/>
    <x v="3"/>
  </r>
  <r>
    <x v="1"/>
    <x v="2"/>
    <x v="3"/>
    <n v="9"/>
    <x v="3"/>
  </r>
  <r>
    <x v="1"/>
    <x v="2"/>
    <x v="4"/>
    <n v="12300"/>
    <x v="2"/>
  </r>
  <r>
    <x v="1"/>
    <x v="2"/>
    <x v="5"/>
    <n v="12700"/>
    <x v="3"/>
  </r>
  <r>
    <x v="1"/>
    <x v="2"/>
    <x v="6"/>
    <n v="27200"/>
    <x v="3"/>
  </r>
  <r>
    <x v="1"/>
    <x v="2"/>
    <x v="7"/>
    <n v="12100"/>
    <x v="3"/>
  </r>
  <r>
    <x v="1"/>
    <x v="2"/>
    <x v="8"/>
    <n v="22400"/>
    <x v="3"/>
  </r>
  <r>
    <x v="1"/>
    <x v="2"/>
    <x v="9"/>
    <n v="9"/>
    <x v="3"/>
  </r>
  <r>
    <x v="1"/>
    <x v="2"/>
    <x v="10"/>
    <n v="22900"/>
    <x v="2"/>
  </r>
  <r>
    <x v="1"/>
    <x v="2"/>
    <x v="11"/>
    <n v="12800"/>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72000"/>
    <x v="3"/>
  </r>
  <r>
    <x v="1"/>
    <x v="0"/>
    <x v="1"/>
    <n v="119"/>
    <x v="0"/>
  </r>
  <r>
    <x v="1"/>
    <x v="0"/>
    <x v="2"/>
    <n v="177"/>
    <x v="0"/>
  </r>
  <r>
    <x v="1"/>
    <x v="0"/>
    <x v="3"/>
    <n v="43900"/>
    <x v="3"/>
  </r>
  <r>
    <x v="1"/>
    <x v="0"/>
    <x v="4"/>
    <n v="230000"/>
    <x v="3"/>
  </r>
  <r>
    <x v="1"/>
    <x v="0"/>
    <x v="5"/>
    <n v="26600"/>
    <x v="0"/>
  </r>
  <r>
    <x v="1"/>
    <x v="0"/>
    <x v="6"/>
    <n v="72000"/>
    <x v="3"/>
  </r>
  <r>
    <x v="1"/>
    <x v="0"/>
    <x v="7"/>
    <n v="126"/>
    <x v="0"/>
  </r>
  <r>
    <x v="1"/>
    <x v="0"/>
    <x v="8"/>
    <n v="264"/>
    <x v="0"/>
  </r>
  <r>
    <x v="1"/>
    <x v="0"/>
    <x v="9"/>
    <n v="43900"/>
    <x v="3"/>
  </r>
  <r>
    <x v="1"/>
    <x v="0"/>
    <x v="10"/>
    <n v="230000"/>
    <x v="3"/>
  </r>
  <r>
    <x v="1"/>
    <x v="0"/>
    <x v="11"/>
    <n v="28700"/>
    <x v="0"/>
  </r>
  <r>
    <x v="1"/>
    <x v="1"/>
    <x v="0"/>
    <n v="72000"/>
    <x v="3"/>
  </r>
  <r>
    <x v="1"/>
    <x v="1"/>
    <x v="1"/>
    <n v="119"/>
    <x v="0"/>
  </r>
  <r>
    <x v="1"/>
    <x v="1"/>
    <x v="2"/>
    <n v="177"/>
    <x v="0"/>
  </r>
  <r>
    <x v="1"/>
    <x v="1"/>
    <x v="3"/>
    <n v="43900"/>
    <x v="3"/>
  </r>
  <r>
    <x v="1"/>
    <x v="1"/>
    <x v="4"/>
    <n v="230000"/>
    <x v="3"/>
  </r>
  <r>
    <x v="1"/>
    <x v="1"/>
    <x v="5"/>
    <n v="26600"/>
    <x v="0"/>
  </r>
  <r>
    <x v="1"/>
    <x v="1"/>
    <x v="6"/>
    <n v="72000"/>
    <x v="3"/>
  </r>
  <r>
    <x v="1"/>
    <x v="1"/>
    <x v="7"/>
    <n v="126"/>
    <x v="0"/>
  </r>
  <r>
    <x v="1"/>
    <x v="1"/>
    <x v="8"/>
    <n v="264"/>
    <x v="0"/>
  </r>
  <r>
    <x v="1"/>
    <x v="1"/>
    <x v="9"/>
    <n v="43900"/>
    <x v="3"/>
  </r>
  <r>
    <x v="1"/>
    <x v="1"/>
    <x v="10"/>
    <n v="230000"/>
    <x v="3"/>
  </r>
  <r>
    <x v="1"/>
    <x v="1"/>
    <x v="11"/>
    <n v="28700"/>
    <x v="0"/>
  </r>
  <r>
    <x v="1"/>
    <x v="2"/>
    <x v="0"/>
    <n v="72000"/>
    <x v="3"/>
  </r>
  <r>
    <x v="1"/>
    <x v="2"/>
    <x v="1"/>
    <n v="119"/>
    <x v="0"/>
  </r>
  <r>
    <x v="1"/>
    <x v="2"/>
    <x v="2"/>
    <n v="177"/>
    <x v="0"/>
  </r>
  <r>
    <x v="1"/>
    <x v="2"/>
    <x v="3"/>
    <n v="43900"/>
    <x v="3"/>
  </r>
  <r>
    <x v="1"/>
    <x v="2"/>
    <x v="4"/>
    <n v="230000"/>
    <x v="3"/>
  </r>
  <r>
    <x v="1"/>
    <x v="2"/>
    <x v="5"/>
    <n v="26600"/>
    <x v="0"/>
  </r>
  <r>
    <x v="1"/>
    <x v="2"/>
    <x v="6"/>
    <n v="72000"/>
    <x v="3"/>
  </r>
  <r>
    <x v="1"/>
    <x v="2"/>
    <x v="7"/>
    <n v="126"/>
    <x v="0"/>
  </r>
  <r>
    <x v="1"/>
    <x v="2"/>
    <x v="8"/>
    <n v="264"/>
    <x v="0"/>
  </r>
  <r>
    <x v="1"/>
    <x v="2"/>
    <x v="9"/>
    <n v="43900"/>
    <x v="3"/>
  </r>
  <r>
    <x v="1"/>
    <x v="2"/>
    <x v="10"/>
    <n v="230000"/>
    <x v="3"/>
  </r>
  <r>
    <x v="1"/>
    <x v="2"/>
    <x v="11"/>
    <n v="287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320"/>
    <x v="2"/>
  </r>
  <r>
    <x v="1"/>
    <x v="0"/>
    <x v="1"/>
    <n v="1780"/>
    <x v="2"/>
  </r>
  <r>
    <x v="1"/>
    <x v="0"/>
    <x v="2"/>
    <n v="2340"/>
    <x v="2"/>
  </r>
  <r>
    <x v="1"/>
    <x v="0"/>
    <x v="3"/>
    <n v="768"/>
    <x v="2"/>
  </r>
  <r>
    <x v="1"/>
    <x v="0"/>
    <x v="4"/>
    <n v="917"/>
    <x v="2"/>
  </r>
  <r>
    <x v="1"/>
    <x v="0"/>
    <x v="5"/>
    <n v="176"/>
    <x v="0"/>
  </r>
  <r>
    <x v="1"/>
    <x v="0"/>
    <x v="6"/>
    <n v="2320"/>
    <x v="2"/>
  </r>
  <r>
    <x v="1"/>
    <x v="0"/>
    <x v="7"/>
    <n v="1780"/>
    <x v="2"/>
  </r>
  <r>
    <x v="1"/>
    <x v="0"/>
    <x v="8"/>
    <n v="2340"/>
    <x v="2"/>
  </r>
  <r>
    <x v="1"/>
    <x v="0"/>
    <x v="9"/>
    <n v="445"/>
    <x v="2"/>
  </r>
  <r>
    <x v="1"/>
    <x v="0"/>
    <x v="10"/>
    <n v="917"/>
    <x v="2"/>
  </r>
  <r>
    <x v="1"/>
    <x v="0"/>
    <x v="11"/>
    <n v="157"/>
    <x v="0"/>
  </r>
  <r>
    <x v="1"/>
    <x v="1"/>
    <x v="0"/>
    <n v="2320"/>
    <x v="2"/>
  </r>
  <r>
    <x v="1"/>
    <x v="1"/>
    <x v="1"/>
    <n v="1780"/>
    <x v="2"/>
  </r>
  <r>
    <x v="1"/>
    <x v="1"/>
    <x v="2"/>
    <n v="2340"/>
    <x v="2"/>
  </r>
  <r>
    <x v="1"/>
    <x v="1"/>
    <x v="3"/>
    <n v="768"/>
    <x v="2"/>
  </r>
  <r>
    <x v="1"/>
    <x v="1"/>
    <x v="4"/>
    <n v="917"/>
    <x v="2"/>
  </r>
  <r>
    <x v="1"/>
    <x v="1"/>
    <x v="5"/>
    <n v="176"/>
    <x v="0"/>
  </r>
  <r>
    <x v="1"/>
    <x v="1"/>
    <x v="6"/>
    <n v="2320"/>
    <x v="2"/>
  </r>
  <r>
    <x v="1"/>
    <x v="1"/>
    <x v="7"/>
    <n v="1780"/>
    <x v="2"/>
  </r>
  <r>
    <x v="1"/>
    <x v="1"/>
    <x v="8"/>
    <n v="2340"/>
    <x v="2"/>
  </r>
  <r>
    <x v="1"/>
    <x v="1"/>
    <x v="9"/>
    <n v="445"/>
    <x v="2"/>
  </r>
  <r>
    <x v="1"/>
    <x v="1"/>
    <x v="10"/>
    <n v="917"/>
    <x v="2"/>
  </r>
  <r>
    <x v="1"/>
    <x v="1"/>
    <x v="11"/>
    <n v="157"/>
    <x v="0"/>
  </r>
  <r>
    <x v="1"/>
    <x v="2"/>
    <x v="0"/>
    <n v="2320"/>
    <x v="2"/>
  </r>
  <r>
    <x v="1"/>
    <x v="2"/>
    <x v="1"/>
    <n v="1780"/>
    <x v="2"/>
  </r>
  <r>
    <x v="1"/>
    <x v="2"/>
    <x v="2"/>
    <n v="2340"/>
    <x v="2"/>
  </r>
  <r>
    <x v="1"/>
    <x v="2"/>
    <x v="3"/>
    <n v="768"/>
    <x v="2"/>
  </r>
  <r>
    <x v="1"/>
    <x v="2"/>
    <x v="4"/>
    <n v="917"/>
    <x v="2"/>
  </r>
  <r>
    <x v="1"/>
    <x v="2"/>
    <x v="5"/>
    <n v="176"/>
    <x v="0"/>
  </r>
  <r>
    <x v="1"/>
    <x v="2"/>
    <x v="6"/>
    <n v="2320"/>
    <x v="2"/>
  </r>
  <r>
    <x v="1"/>
    <x v="2"/>
    <x v="7"/>
    <n v="1780"/>
    <x v="2"/>
  </r>
  <r>
    <x v="1"/>
    <x v="2"/>
    <x v="8"/>
    <n v="2340"/>
    <x v="2"/>
  </r>
  <r>
    <x v="1"/>
    <x v="2"/>
    <x v="9"/>
    <n v="445"/>
    <x v="2"/>
  </r>
  <r>
    <x v="1"/>
    <x v="2"/>
    <x v="10"/>
    <n v="917"/>
    <x v="2"/>
  </r>
  <r>
    <x v="1"/>
    <x v="2"/>
    <x v="11"/>
    <n v="157"/>
    <x v="0"/>
  </r>
  <r>
    <x v="0"/>
    <x v="0"/>
    <x v="0"/>
    <n v="6"/>
    <x v="0"/>
  </r>
  <r>
    <x v="0"/>
    <x v="0"/>
    <x v="1"/>
    <n v="0"/>
    <x v="1"/>
  </r>
  <r>
    <x v="0"/>
    <x v="0"/>
    <x v="2"/>
    <n v="0"/>
    <x v="1"/>
  </r>
  <r>
    <x v="0"/>
    <x v="0"/>
    <x v="3"/>
    <n v="0"/>
    <x v="1"/>
  </r>
  <r>
    <x v="0"/>
    <x v="0"/>
    <x v="4"/>
    <n v="0"/>
    <x v="1"/>
  </r>
  <r>
    <x v="0"/>
    <x v="0"/>
    <x v="5"/>
    <n v="0"/>
    <x v="1"/>
  </r>
  <r>
    <x v="0"/>
    <x v="0"/>
    <x v="6"/>
    <n v="6"/>
    <x v="0"/>
  </r>
  <r>
    <x v="0"/>
    <x v="0"/>
    <x v="7"/>
    <n v="0"/>
    <x v="1"/>
  </r>
  <r>
    <x v="0"/>
    <x v="0"/>
    <x v="8"/>
    <n v="0"/>
    <x v="1"/>
  </r>
  <r>
    <x v="0"/>
    <x v="0"/>
    <x v="9"/>
    <n v="0"/>
    <x v="1"/>
  </r>
  <r>
    <x v="0"/>
    <x v="0"/>
    <x v="10"/>
    <n v="0"/>
    <x v="1"/>
  </r>
  <r>
    <x v="0"/>
    <x v="0"/>
    <x v="11"/>
    <n v="0"/>
    <x v="1"/>
  </r>
  <r>
    <x v="0"/>
    <x v="1"/>
    <x v="0"/>
    <n v="6"/>
    <x v="0"/>
  </r>
  <r>
    <x v="0"/>
    <x v="1"/>
    <x v="1"/>
    <n v="0"/>
    <x v="1"/>
  </r>
  <r>
    <x v="0"/>
    <x v="1"/>
    <x v="2"/>
    <n v="0"/>
    <x v="1"/>
  </r>
  <r>
    <x v="0"/>
    <x v="1"/>
    <x v="3"/>
    <n v="0"/>
    <x v="1"/>
  </r>
  <r>
    <x v="0"/>
    <x v="1"/>
    <x v="4"/>
    <n v="0"/>
    <x v="1"/>
  </r>
  <r>
    <x v="0"/>
    <x v="1"/>
    <x v="5"/>
    <n v="0"/>
    <x v="1"/>
  </r>
  <r>
    <x v="0"/>
    <x v="1"/>
    <x v="6"/>
    <n v="6"/>
    <x v="0"/>
  </r>
  <r>
    <x v="0"/>
    <x v="1"/>
    <x v="7"/>
    <n v="0"/>
    <x v="1"/>
  </r>
  <r>
    <x v="0"/>
    <x v="1"/>
    <x v="8"/>
    <n v="0"/>
    <x v="1"/>
  </r>
  <r>
    <x v="0"/>
    <x v="1"/>
    <x v="9"/>
    <n v="0"/>
    <x v="1"/>
  </r>
  <r>
    <x v="0"/>
    <x v="1"/>
    <x v="10"/>
    <n v="0"/>
    <x v="1"/>
  </r>
  <r>
    <x v="0"/>
    <x v="1"/>
    <x v="11"/>
    <n v="0"/>
    <x v="1"/>
  </r>
  <r>
    <x v="0"/>
    <x v="2"/>
    <x v="0"/>
    <n v="6"/>
    <x v="0"/>
  </r>
  <r>
    <x v="0"/>
    <x v="2"/>
    <x v="1"/>
    <n v="0"/>
    <x v="1"/>
  </r>
  <r>
    <x v="0"/>
    <x v="2"/>
    <x v="2"/>
    <n v="0"/>
    <x v="1"/>
  </r>
  <r>
    <x v="0"/>
    <x v="2"/>
    <x v="3"/>
    <n v="0"/>
    <x v="1"/>
  </r>
  <r>
    <x v="0"/>
    <x v="2"/>
    <x v="4"/>
    <n v="0"/>
    <x v="1"/>
  </r>
  <r>
    <x v="0"/>
    <x v="2"/>
    <x v="5"/>
    <n v="0"/>
    <x v="1"/>
  </r>
  <r>
    <x v="0"/>
    <x v="2"/>
    <x v="6"/>
    <n v="6"/>
    <x v="0"/>
  </r>
  <r>
    <x v="0"/>
    <x v="2"/>
    <x v="7"/>
    <n v="0"/>
    <x v="1"/>
  </r>
  <r>
    <x v="0"/>
    <x v="2"/>
    <x v="8"/>
    <n v="0"/>
    <x v="1"/>
  </r>
  <r>
    <x v="0"/>
    <x v="2"/>
    <x v="9"/>
    <n v="0"/>
    <x v="1"/>
  </r>
  <r>
    <x v="0"/>
    <x v="2"/>
    <x v="10"/>
    <n v="0"/>
    <x v="1"/>
  </r>
  <r>
    <x v="0"/>
    <x v="2"/>
    <x v="11"/>
    <n v="0"/>
    <x v="1"/>
  </r>
  <r>
    <x v="1"/>
    <x v="0"/>
    <x v="0"/>
    <n v="265000"/>
    <x v="0"/>
  </r>
  <r>
    <x v="1"/>
    <x v="0"/>
    <x v="1"/>
    <n v="8950"/>
    <x v="0"/>
  </r>
  <r>
    <x v="1"/>
    <x v="0"/>
    <x v="2"/>
    <n v="11500"/>
    <x v="0"/>
  </r>
  <r>
    <x v="1"/>
    <x v="0"/>
    <x v="3"/>
    <n v="9670"/>
    <x v="0"/>
  </r>
  <r>
    <x v="1"/>
    <x v="0"/>
    <x v="4"/>
    <n v="32000"/>
    <x v="0"/>
  </r>
  <r>
    <x v="1"/>
    <x v="0"/>
    <x v="5"/>
    <n v="2590"/>
    <x v="0"/>
  </r>
  <r>
    <x v="1"/>
    <x v="0"/>
    <x v="6"/>
    <n v="265000"/>
    <x v="0"/>
  </r>
  <r>
    <x v="1"/>
    <x v="0"/>
    <x v="7"/>
    <n v="9180"/>
    <x v="0"/>
  </r>
  <r>
    <x v="1"/>
    <x v="0"/>
    <x v="8"/>
    <n v="10400"/>
    <x v="0"/>
  </r>
  <r>
    <x v="1"/>
    <x v="0"/>
    <x v="9"/>
    <n v="10300"/>
    <x v="0"/>
  </r>
  <r>
    <x v="1"/>
    <x v="0"/>
    <x v="10"/>
    <n v="32000"/>
    <x v="0"/>
  </r>
  <r>
    <x v="1"/>
    <x v="0"/>
    <x v="11"/>
    <n v="2590"/>
    <x v="0"/>
  </r>
  <r>
    <x v="1"/>
    <x v="1"/>
    <x v="0"/>
    <n v="265000"/>
    <x v="0"/>
  </r>
  <r>
    <x v="1"/>
    <x v="1"/>
    <x v="1"/>
    <n v="8950"/>
    <x v="0"/>
  </r>
  <r>
    <x v="1"/>
    <x v="1"/>
    <x v="2"/>
    <n v="11500"/>
    <x v="0"/>
  </r>
  <r>
    <x v="1"/>
    <x v="1"/>
    <x v="3"/>
    <n v="9670"/>
    <x v="0"/>
  </r>
  <r>
    <x v="1"/>
    <x v="1"/>
    <x v="4"/>
    <n v="32000"/>
    <x v="0"/>
  </r>
  <r>
    <x v="1"/>
    <x v="1"/>
    <x v="5"/>
    <n v="2590"/>
    <x v="0"/>
  </r>
  <r>
    <x v="1"/>
    <x v="1"/>
    <x v="6"/>
    <n v="265000"/>
    <x v="0"/>
  </r>
  <r>
    <x v="1"/>
    <x v="1"/>
    <x v="7"/>
    <n v="9180"/>
    <x v="0"/>
  </r>
  <r>
    <x v="1"/>
    <x v="1"/>
    <x v="8"/>
    <n v="10400"/>
    <x v="0"/>
  </r>
  <r>
    <x v="1"/>
    <x v="1"/>
    <x v="9"/>
    <n v="10300"/>
    <x v="0"/>
  </r>
  <r>
    <x v="1"/>
    <x v="1"/>
    <x v="10"/>
    <n v="32000"/>
    <x v="0"/>
  </r>
  <r>
    <x v="1"/>
    <x v="1"/>
    <x v="11"/>
    <n v="2590"/>
    <x v="0"/>
  </r>
  <r>
    <x v="1"/>
    <x v="2"/>
    <x v="0"/>
    <n v="265000"/>
    <x v="0"/>
  </r>
  <r>
    <x v="1"/>
    <x v="2"/>
    <x v="1"/>
    <n v="8950"/>
    <x v="0"/>
  </r>
  <r>
    <x v="1"/>
    <x v="2"/>
    <x v="2"/>
    <n v="11500"/>
    <x v="0"/>
  </r>
  <r>
    <x v="1"/>
    <x v="2"/>
    <x v="3"/>
    <n v="9670"/>
    <x v="0"/>
  </r>
  <r>
    <x v="1"/>
    <x v="2"/>
    <x v="4"/>
    <n v="32000"/>
    <x v="0"/>
  </r>
  <r>
    <x v="1"/>
    <x v="2"/>
    <x v="5"/>
    <n v="2590"/>
    <x v="0"/>
  </r>
  <r>
    <x v="1"/>
    <x v="2"/>
    <x v="6"/>
    <n v="265000"/>
    <x v="0"/>
  </r>
  <r>
    <x v="1"/>
    <x v="2"/>
    <x v="7"/>
    <n v="9180"/>
    <x v="0"/>
  </r>
  <r>
    <x v="1"/>
    <x v="2"/>
    <x v="8"/>
    <n v="10400"/>
    <x v="0"/>
  </r>
  <r>
    <x v="1"/>
    <x v="2"/>
    <x v="9"/>
    <n v="10300"/>
    <x v="0"/>
  </r>
  <r>
    <x v="1"/>
    <x v="2"/>
    <x v="10"/>
    <n v="32000"/>
    <x v="0"/>
  </r>
  <r>
    <x v="1"/>
    <x v="2"/>
    <x v="11"/>
    <n v="259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4000"/>
    <x v="2"/>
  </r>
  <r>
    <x v="1"/>
    <x v="0"/>
    <x v="1"/>
    <n v="4750"/>
    <x v="3"/>
  </r>
  <r>
    <x v="1"/>
    <x v="0"/>
    <x v="2"/>
    <n v="9"/>
    <x v="3"/>
  </r>
  <r>
    <x v="1"/>
    <x v="0"/>
    <x v="3"/>
    <n v="32500"/>
    <x v="3"/>
  </r>
  <r>
    <x v="1"/>
    <x v="0"/>
    <x v="4"/>
    <n v="220000"/>
    <x v="0"/>
  </r>
  <r>
    <x v="1"/>
    <x v="0"/>
    <x v="5"/>
    <n v="22200"/>
    <x v="3"/>
  </r>
  <r>
    <x v="1"/>
    <x v="0"/>
    <x v="6"/>
    <n v="59200"/>
    <x v="3"/>
  </r>
  <r>
    <x v="1"/>
    <x v="0"/>
    <x v="7"/>
    <n v="1470"/>
    <x v="3"/>
  </r>
  <r>
    <x v="1"/>
    <x v="0"/>
    <x v="8"/>
    <n v="9"/>
    <x v="2"/>
  </r>
  <r>
    <x v="1"/>
    <x v="0"/>
    <x v="9"/>
    <n v="16400"/>
    <x v="2"/>
  </r>
  <r>
    <x v="1"/>
    <x v="0"/>
    <x v="10"/>
    <n v="48000"/>
    <x v="2"/>
  </r>
  <r>
    <x v="1"/>
    <x v="0"/>
    <x v="11"/>
    <n v="5930"/>
    <x v="3"/>
  </r>
  <r>
    <x v="1"/>
    <x v="1"/>
    <x v="0"/>
    <n v="224000"/>
    <x v="2"/>
  </r>
  <r>
    <x v="1"/>
    <x v="1"/>
    <x v="1"/>
    <n v="4750"/>
    <x v="2"/>
  </r>
  <r>
    <x v="1"/>
    <x v="1"/>
    <x v="2"/>
    <n v="9"/>
    <x v="0"/>
  </r>
  <r>
    <x v="1"/>
    <x v="1"/>
    <x v="3"/>
    <n v="32500"/>
    <x v="2"/>
  </r>
  <r>
    <x v="1"/>
    <x v="1"/>
    <x v="4"/>
    <n v="220000"/>
    <x v="0"/>
  </r>
  <r>
    <x v="1"/>
    <x v="1"/>
    <x v="5"/>
    <n v="22200"/>
    <x v="0"/>
  </r>
  <r>
    <x v="1"/>
    <x v="1"/>
    <x v="6"/>
    <n v="59200"/>
    <x v="0"/>
  </r>
  <r>
    <x v="1"/>
    <x v="1"/>
    <x v="7"/>
    <n v="1470"/>
    <x v="2"/>
  </r>
  <r>
    <x v="1"/>
    <x v="1"/>
    <x v="8"/>
    <n v="9"/>
    <x v="2"/>
  </r>
  <r>
    <x v="1"/>
    <x v="1"/>
    <x v="9"/>
    <n v="16400"/>
    <x v="2"/>
  </r>
  <r>
    <x v="1"/>
    <x v="1"/>
    <x v="10"/>
    <n v="48000"/>
    <x v="2"/>
  </r>
  <r>
    <x v="1"/>
    <x v="1"/>
    <x v="11"/>
    <n v="5930"/>
    <x v="0"/>
  </r>
  <r>
    <x v="1"/>
    <x v="2"/>
    <x v="0"/>
    <n v="224000"/>
    <x v="0"/>
  </r>
  <r>
    <x v="1"/>
    <x v="2"/>
    <x v="1"/>
    <n v="4750"/>
    <x v="3"/>
  </r>
  <r>
    <x v="1"/>
    <x v="2"/>
    <x v="2"/>
    <n v="9"/>
    <x v="3"/>
  </r>
  <r>
    <x v="1"/>
    <x v="2"/>
    <x v="3"/>
    <n v="32500"/>
    <x v="3"/>
  </r>
  <r>
    <x v="1"/>
    <x v="2"/>
    <x v="4"/>
    <n v="220000"/>
    <x v="0"/>
  </r>
  <r>
    <x v="1"/>
    <x v="2"/>
    <x v="5"/>
    <n v="22200"/>
    <x v="2"/>
  </r>
  <r>
    <x v="1"/>
    <x v="2"/>
    <x v="6"/>
    <n v="59200"/>
    <x v="3"/>
  </r>
  <r>
    <x v="1"/>
    <x v="2"/>
    <x v="7"/>
    <n v="1470"/>
    <x v="3"/>
  </r>
  <r>
    <x v="1"/>
    <x v="2"/>
    <x v="8"/>
    <n v="9"/>
    <x v="3"/>
  </r>
  <r>
    <x v="1"/>
    <x v="2"/>
    <x v="9"/>
    <n v="16400"/>
    <x v="0"/>
  </r>
  <r>
    <x v="1"/>
    <x v="2"/>
    <x v="10"/>
    <n v="48000"/>
    <x v="3"/>
  </r>
  <r>
    <x v="1"/>
    <x v="2"/>
    <x v="11"/>
    <n v="5930"/>
    <x v="0"/>
  </r>
  <r>
    <x v="0"/>
    <x v="0"/>
    <x v="0"/>
    <n v="2"/>
    <x v="0"/>
  </r>
  <r>
    <x v="0"/>
    <x v="0"/>
    <x v="1"/>
    <n v="0"/>
    <x v="1"/>
  </r>
  <r>
    <x v="0"/>
    <x v="0"/>
    <x v="2"/>
    <n v="2"/>
    <x v="0"/>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60"/>
    <x v="2"/>
  </r>
  <r>
    <x v="1"/>
    <x v="0"/>
    <x v="1"/>
    <n v="260"/>
    <x v="2"/>
  </r>
  <r>
    <x v="1"/>
    <x v="0"/>
    <x v="2"/>
    <n v="0"/>
    <x v="1"/>
  </r>
  <r>
    <x v="1"/>
    <x v="0"/>
    <x v="3"/>
    <n v="266"/>
    <x v="2"/>
  </r>
  <r>
    <x v="1"/>
    <x v="0"/>
    <x v="4"/>
    <n v="1770"/>
    <x v="2"/>
  </r>
  <r>
    <x v="1"/>
    <x v="0"/>
    <x v="5"/>
    <s v="error converting number of results"/>
    <x v="0"/>
  </r>
  <r>
    <x v="1"/>
    <x v="0"/>
    <x v="6"/>
    <n v="1940"/>
    <x v="2"/>
  </r>
  <r>
    <x v="1"/>
    <x v="0"/>
    <x v="7"/>
    <n v="177"/>
    <x v="2"/>
  </r>
  <r>
    <x v="1"/>
    <x v="0"/>
    <x v="8"/>
    <n v="0"/>
    <x v="1"/>
  </r>
  <r>
    <x v="1"/>
    <x v="0"/>
    <x v="9"/>
    <n v="289"/>
    <x v="2"/>
  </r>
  <r>
    <x v="1"/>
    <x v="0"/>
    <x v="10"/>
    <n v="2160"/>
    <x v="2"/>
  </r>
  <r>
    <x v="1"/>
    <x v="0"/>
    <x v="11"/>
    <n v="33"/>
    <x v="0"/>
  </r>
  <r>
    <x v="1"/>
    <x v="1"/>
    <x v="0"/>
    <n v="3460"/>
    <x v="2"/>
  </r>
  <r>
    <x v="1"/>
    <x v="1"/>
    <x v="1"/>
    <n v="260"/>
    <x v="2"/>
  </r>
  <r>
    <x v="1"/>
    <x v="1"/>
    <x v="2"/>
    <n v="0"/>
    <x v="1"/>
  </r>
  <r>
    <x v="1"/>
    <x v="1"/>
    <x v="3"/>
    <n v="266"/>
    <x v="2"/>
  </r>
  <r>
    <x v="1"/>
    <x v="1"/>
    <x v="4"/>
    <n v="1770"/>
    <x v="2"/>
  </r>
  <r>
    <x v="1"/>
    <x v="1"/>
    <x v="5"/>
    <s v="error converting number of results"/>
    <x v="0"/>
  </r>
  <r>
    <x v="1"/>
    <x v="1"/>
    <x v="6"/>
    <n v="1940"/>
    <x v="2"/>
  </r>
  <r>
    <x v="1"/>
    <x v="1"/>
    <x v="7"/>
    <n v="177"/>
    <x v="2"/>
  </r>
  <r>
    <x v="1"/>
    <x v="1"/>
    <x v="8"/>
    <n v="0"/>
    <x v="1"/>
  </r>
  <r>
    <x v="1"/>
    <x v="1"/>
    <x v="9"/>
    <n v="289"/>
    <x v="2"/>
  </r>
  <r>
    <x v="1"/>
    <x v="1"/>
    <x v="10"/>
    <n v="2160"/>
    <x v="2"/>
  </r>
  <r>
    <x v="1"/>
    <x v="1"/>
    <x v="11"/>
    <n v="33"/>
    <x v="0"/>
  </r>
  <r>
    <x v="1"/>
    <x v="2"/>
    <x v="0"/>
    <n v="3460"/>
    <x v="2"/>
  </r>
  <r>
    <x v="1"/>
    <x v="2"/>
    <x v="1"/>
    <n v="260"/>
    <x v="2"/>
  </r>
  <r>
    <x v="1"/>
    <x v="2"/>
    <x v="2"/>
    <n v="0"/>
    <x v="1"/>
  </r>
  <r>
    <x v="1"/>
    <x v="2"/>
    <x v="3"/>
    <n v="266"/>
    <x v="2"/>
  </r>
  <r>
    <x v="1"/>
    <x v="2"/>
    <x v="4"/>
    <n v="1770"/>
    <x v="2"/>
  </r>
  <r>
    <x v="1"/>
    <x v="2"/>
    <x v="5"/>
    <s v="error converting number of results"/>
    <x v="0"/>
  </r>
  <r>
    <x v="1"/>
    <x v="2"/>
    <x v="6"/>
    <n v="1940"/>
    <x v="2"/>
  </r>
  <r>
    <x v="1"/>
    <x v="2"/>
    <x v="7"/>
    <n v="177"/>
    <x v="2"/>
  </r>
  <r>
    <x v="1"/>
    <x v="2"/>
    <x v="8"/>
    <n v="0"/>
    <x v="1"/>
  </r>
  <r>
    <x v="1"/>
    <x v="2"/>
    <x v="9"/>
    <n v="289"/>
    <x v="2"/>
  </r>
  <r>
    <x v="1"/>
    <x v="2"/>
    <x v="10"/>
    <n v="2160"/>
    <x v="2"/>
  </r>
  <r>
    <x v="1"/>
    <x v="2"/>
    <x v="11"/>
    <n v="33"/>
    <x v="0"/>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654000"/>
    <x v="0"/>
  </r>
  <r>
    <x v="1"/>
    <x v="0"/>
    <x v="1"/>
    <n v="1480"/>
    <x v="3"/>
  </r>
  <r>
    <x v="1"/>
    <x v="0"/>
    <x v="2"/>
    <n v="8"/>
    <x v="0"/>
  </r>
  <r>
    <x v="1"/>
    <x v="0"/>
    <x v="3"/>
    <n v="808"/>
    <x v="0"/>
  </r>
  <r>
    <x v="1"/>
    <x v="0"/>
    <x v="4"/>
    <n v="821"/>
    <x v="0"/>
  </r>
  <r>
    <x v="1"/>
    <x v="0"/>
    <x v="5"/>
    <n v="717"/>
    <x v="3"/>
  </r>
  <r>
    <x v="1"/>
    <x v="0"/>
    <x v="6"/>
    <n v="1300"/>
    <x v="0"/>
  </r>
  <r>
    <x v="1"/>
    <x v="0"/>
    <x v="7"/>
    <n v="953"/>
    <x v="0"/>
  </r>
  <r>
    <x v="1"/>
    <x v="0"/>
    <x v="8"/>
    <n v="8"/>
    <x v="0"/>
  </r>
  <r>
    <x v="1"/>
    <x v="0"/>
    <x v="9"/>
    <n v="9"/>
    <x v="0"/>
  </r>
  <r>
    <x v="1"/>
    <x v="0"/>
    <x v="10"/>
    <n v="756"/>
    <x v="0"/>
  </r>
  <r>
    <x v="1"/>
    <x v="0"/>
    <x v="11"/>
    <n v="793"/>
    <x v="3"/>
  </r>
  <r>
    <x v="1"/>
    <x v="1"/>
    <x v="0"/>
    <n v="654000"/>
    <x v="0"/>
  </r>
  <r>
    <x v="1"/>
    <x v="1"/>
    <x v="1"/>
    <n v="1480"/>
    <x v="3"/>
  </r>
  <r>
    <x v="1"/>
    <x v="1"/>
    <x v="2"/>
    <n v="8"/>
    <x v="0"/>
  </r>
  <r>
    <x v="1"/>
    <x v="1"/>
    <x v="3"/>
    <n v="808"/>
    <x v="0"/>
  </r>
  <r>
    <x v="1"/>
    <x v="1"/>
    <x v="4"/>
    <n v="821"/>
    <x v="3"/>
  </r>
  <r>
    <x v="1"/>
    <x v="1"/>
    <x v="5"/>
    <n v="717"/>
    <x v="3"/>
  </r>
  <r>
    <x v="1"/>
    <x v="1"/>
    <x v="6"/>
    <n v="1300"/>
    <x v="0"/>
  </r>
  <r>
    <x v="1"/>
    <x v="1"/>
    <x v="7"/>
    <n v="953"/>
    <x v="0"/>
  </r>
  <r>
    <x v="1"/>
    <x v="1"/>
    <x v="8"/>
    <n v="8"/>
    <x v="0"/>
  </r>
  <r>
    <x v="1"/>
    <x v="1"/>
    <x v="9"/>
    <n v="9"/>
    <x v="0"/>
  </r>
  <r>
    <x v="1"/>
    <x v="1"/>
    <x v="10"/>
    <n v="756"/>
    <x v="0"/>
  </r>
  <r>
    <x v="1"/>
    <x v="1"/>
    <x v="11"/>
    <n v="793"/>
    <x v="3"/>
  </r>
  <r>
    <x v="1"/>
    <x v="2"/>
    <x v="0"/>
    <n v="654000"/>
    <x v="0"/>
  </r>
  <r>
    <x v="1"/>
    <x v="2"/>
    <x v="1"/>
    <n v="1480"/>
    <x v="3"/>
  </r>
  <r>
    <x v="1"/>
    <x v="2"/>
    <x v="2"/>
    <n v="8"/>
    <x v="0"/>
  </r>
  <r>
    <x v="1"/>
    <x v="2"/>
    <x v="3"/>
    <n v="808"/>
    <x v="0"/>
  </r>
  <r>
    <x v="1"/>
    <x v="2"/>
    <x v="4"/>
    <n v="821"/>
    <x v="0"/>
  </r>
  <r>
    <x v="1"/>
    <x v="2"/>
    <x v="5"/>
    <n v="717"/>
    <x v="3"/>
  </r>
  <r>
    <x v="1"/>
    <x v="2"/>
    <x v="6"/>
    <n v="1300"/>
    <x v="0"/>
  </r>
  <r>
    <x v="1"/>
    <x v="2"/>
    <x v="7"/>
    <n v="953"/>
    <x v="0"/>
  </r>
  <r>
    <x v="1"/>
    <x v="2"/>
    <x v="8"/>
    <n v="8"/>
    <x v="0"/>
  </r>
  <r>
    <x v="1"/>
    <x v="2"/>
    <x v="9"/>
    <n v="9"/>
    <x v="0"/>
  </r>
  <r>
    <x v="1"/>
    <x v="2"/>
    <x v="10"/>
    <n v="756"/>
    <x v="0"/>
  </r>
  <r>
    <x v="1"/>
    <x v="2"/>
    <x v="11"/>
    <n v="793"/>
    <x v="3"/>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14000"/>
    <x v="2"/>
  </r>
  <r>
    <x v="1"/>
    <x v="0"/>
    <x v="1"/>
    <n v="195000"/>
    <x v="2"/>
  </r>
  <r>
    <x v="1"/>
    <x v="0"/>
    <x v="2"/>
    <n v="135000"/>
    <x v="2"/>
  </r>
  <r>
    <x v="1"/>
    <x v="0"/>
    <x v="3"/>
    <n v="9"/>
    <x v="2"/>
  </r>
  <r>
    <x v="1"/>
    <x v="0"/>
    <x v="4"/>
    <n v="26300"/>
    <x v="2"/>
  </r>
  <r>
    <x v="1"/>
    <x v="0"/>
    <x v="5"/>
    <n v="3420"/>
    <x v="0"/>
  </r>
  <r>
    <x v="1"/>
    <x v="0"/>
    <x v="6"/>
    <n v="214000"/>
    <x v="2"/>
  </r>
  <r>
    <x v="1"/>
    <x v="0"/>
    <x v="7"/>
    <n v="195000"/>
    <x v="2"/>
  </r>
  <r>
    <x v="1"/>
    <x v="0"/>
    <x v="8"/>
    <n v="146000"/>
    <x v="2"/>
  </r>
  <r>
    <x v="1"/>
    <x v="0"/>
    <x v="9"/>
    <n v="9"/>
    <x v="2"/>
  </r>
  <r>
    <x v="1"/>
    <x v="0"/>
    <x v="10"/>
    <n v="25000"/>
    <x v="2"/>
  </r>
  <r>
    <x v="1"/>
    <x v="0"/>
    <x v="11"/>
    <n v="2760"/>
    <x v="0"/>
  </r>
  <r>
    <x v="1"/>
    <x v="1"/>
    <x v="0"/>
    <n v="214000"/>
    <x v="2"/>
  </r>
  <r>
    <x v="1"/>
    <x v="1"/>
    <x v="1"/>
    <n v="195000"/>
    <x v="2"/>
  </r>
  <r>
    <x v="1"/>
    <x v="1"/>
    <x v="2"/>
    <n v="135000"/>
    <x v="2"/>
  </r>
  <r>
    <x v="1"/>
    <x v="1"/>
    <x v="3"/>
    <n v="9"/>
    <x v="2"/>
  </r>
  <r>
    <x v="1"/>
    <x v="1"/>
    <x v="4"/>
    <n v="26300"/>
    <x v="2"/>
  </r>
  <r>
    <x v="1"/>
    <x v="1"/>
    <x v="5"/>
    <n v="3420"/>
    <x v="0"/>
  </r>
  <r>
    <x v="1"/>
    <x v="1"/>
    <x v="6"/>
    <n v="214000"/>
    <x v="2"/>
  </r>
  <r>
    <x v="1"/>
    <x v="1"/>
    <x v="7"/>
    <n v="195000"/>
    <x v="2"/>
  </r>
  <r>
    <x v="1"/>
    <x v="1"/>
    <x v="8"/>
    <n v="146000"/>
    <x v="2"/>
  </r>
  <r>
    <x v="1"/>
    <x v="1"/>
    <x v="9"/>
    <n v="9"/>
    <x v="2"/>
  </r>
  <r>
    <x v="1"/>
    <x v="1"/>
    <x v="10"/>
    <n v="25000"/>
    <x v="2"/>
  </r>
  <r>
    <x v="1"/>
    <x v="1"/>
    <x v="11"/>
    <n v="2760"/>
    <x v="0"/>
  </r>
  <r>
    <x v="1"/>
    <x v="2"/>
    <x v="0"/>
    <n v="214000"/>
    <x v="2"/>
  </r>
  <r>
    <x v="1"/>
    <x v="2"/>
    <x v="1"/>
    <n v="195000"/>
    <x v="2"/>
  </r>
  <r>
    <x v="1"/>
    <x v="2"/>
    <x v="2"/>
    <n v="135000"/>
    <x v="2"/>
  </r>
  <r>
    <x v="1"/>
    <x v="2"/>
    <x v="3"/>
    <n v="9"/>
    <x v="2"/>
  </r>
  <r>
    <x v="1"/>
    <x v="2"/>
    <x v="4"/>
    <n v="26300"/>
    <x v="2"/>
  </r>
  <r>
    <x v="1"/>
    <x v="2"/>
    <x v="5"/>
    <n v="3420"/>
    <x v="0"/>
  </r>
  <r>
    <x v="1"/>
    <x v="2"/>
    <x v="6"/>
    <n v="214000"/>
    <x v="2"/>
  </r>
  <r>
    <x v="1"/>
    <x v="2"/>
    <x v="7"/>
    <n v="195000"/>
    <x v="2"/>
  </r>
  <r>
    <x v="1"/>
    <x v="2"/>
    <x v="8"/>
    <n v="146000"/>
    <x v="2"/>
  </r>
  <r>
    <x v="1"/>
    <x v="2"/>
    <x v="9"/>
    <n v="9"/>
    <x v="2"/>
  </r>
  <r>
    <x v="1"/>
    <x v="2"/>
    <x v="10"/>
    <n v="25000"/>
    <x v="2"/>
  </r>
  <r>
    <x v="1"/>
    <x v="2"/>
    <x v="11"/>
    <n v="276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10"/>
    <x v="0"/>
  </r>
  <r>
    <x v="1"/>
    <x v="0"/>
    <x v="1"/>
    <n v="1790"/>
    <x v="0"/>
  </r>
  <r>
    <x v="1"/>
    <x v="0"/>
    <x v="2"/>
    <n v="1660"/>
    <x v="0"/>
  </r>
  <r>
    <x v="1"/>
    <x v="0"/>
    <x v="3"/>
    <n v="0"/>
    <x v="1"/>
  </r>
  <r>
    <x v="1"/>
    <x v="0"/>
    <x v="4"/>
    <n v="2"/>
    <x v="0"/>
  </r>
  <r>
    <x v="1"/>
    <x v="0"/>
    <x v="5"/>
    <n v="9"/>
    <x v="0"/>
  </r>
  <r>
    <x v="1"/>
    <x v="0"/>
    <x v="6"/>
    <n v="2390"/>
    <x v="0"/>
  </r>
  <r>
    <x v="1"/>
    <x v="0"/>
    <x v="7"/>
    <n v="1410"/>
    <x v="0"/>
  </r>
  <r>
    <x v="1"/>
    <x v="0"/>
    <x v="8"/>
    <n v="1920"/>
    <x v="0"/>
  </r>
  <r>
    <x v="1"/>
    <x v="0"/>
    <x v="9"/>
    <n v="0"/>
    <x v="1"/>
  </r>
  <r>
    <x v="1"/>
    <x v="0"/>
    <x v="10"/>
    <n v="2"/>
    <x v="0"/>
  </r>
  <r>
    <x v="1"/>
    <x v="0"/>
    <x v="11"/>
    <n v="9"/>
    <x v="0"/>
  </r>
  <r>
    <x v="1"/>
    <x v="1"/>
    <x v="0"/>
    <n v="2510"/>
    <x v="0"/>
  </r>
  <r>
    <x v="1"/>
    <x v="1"/>
    <x v="1"/>
    <n v="1790"/>
    <x v="0"/>
  </r>
  <r>
    <x v="1"/>
    <x v="1"/>
    <x v="2"/>
    <n v="1660"/>
    <x v="0"/>
  </r>
  <r>
    <x v="1"/>
    <x v="1"/>
    <x v="3"/>
    <n v="0"/>
    <x v="1"/>
  </r>
  <r>
    <x v="1"/>
    <x v="1"/>
    <x v="4"/>
    <n v="2"/>
    <x v="0"/>
  </r>
  <r>
    <x v="1"/>
    <x v="1"/>
    <x v="5"/>
    <n v="9"/>
    <x v="0"/>
  </r>
  <r>
    <x v="1"/>
    <x v="1"/>
    <x v="6"/>
    <n v="2390"/>
    <x v="0"/>
  </r>
  <r>
    <x v="1"/>
    <x v="1"/>
    <x v="7"/>
    <n v="1410"/>
    <x v="0"/>
  </r>
  <r>
    <x v="1"/>
    <x v="1"/>
    <x v="8"/>
    <n v="1920"/>
    <x v="0"/>
  </r>
  <r>
    <x v="1"/>
    <x v="1"/>
    <x v="9"/>
    <n v="0"/>
    <x v="1"/>
  </r>
  <r>
    <x v="1"/>
    <x v="1"/>
    <x v="10"/>
    <n v="2"/>
    <x v="0"/>
  </r>
  <r>
    <x v="1"/>
    <x v="1"/>
    <x v="11"/>
    <n v="9"/>
    <x v="0"/>
  </r>
  <r>
    <x v="1"/>
    <x v="2"/>
    <x v="0"/>
    <n v="2510"/>
    <x v="3"/>
  </r>
  <r>
    <x v="1"/>
    <x v="2"/>
    <x v="1"/>
    <n v="1790"/>
    <x v="2"/>
  </r>
  <r>
    <x v="1"/>
    <x v="2"/>
    <x v="2"/>
    <n v="1660"/>
    <x v="2"/>
  </r>
  <r>
    <x v="1"/>
    <x v="2"/>
    <x v="3"/>
    <n v="0"/>
    <x v="1"/>
  </r>
  <r>
    <x v="1"/>
    <x v="2"/>
    <x v="4"/>
    <n v="2"/>
    <x v="0"/>
  </r>
  <r>
    <x v="1"/>
    <x v="2"/>
    <x v="5"/>
    <n v="9"/>
    <x v="0"/>
  </r>
  <r>
    <x v="1"/>
    <x v="2"/>
    <x v="6"/>
    <n v="2390"/>
    <x v="3"/>
  </r>
  <r>
    <x v="1"/>
    <x v="2"/>
    <x v="7"/>
    <n v="1410"/>
    <x v="2"/>
  </r>
  <r>
    <x v="1"/>
    <x v="2"/>
    <x v="8"/>
    <n v="1920"/>
    <x v="2"/>
  </r>
  <r>
    <x v="1"/>
    <x v="2"/>
    <x v="9"/>
    <n v="0"/>
    <x v="1"/>
  </r>
  <r>
    <x v="1"/>
    <x v="2"/>
    <x v="10"/>
    <n v="2"/>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450"/>
    <x v="3"/>
  </r>
  <r>
    <x v="1"/>
    <x v="0"/>
    <x v="1"/>
    <n v="347"/>
    <x v="3"/>
  </r>
  <r>
    <x v="1"/>
    <x v="0"/>
    <x v="2"/>
    <n v="3690"/>
    <x v="3"/>
  </r>
  <r>
    <x v="1"/>
    <x v="0"/>
    <x v="3"/>
    <n v="2"/>
    <x v="3"/>
  </r>
  <r>
    <x v="1"/>
    <x v="0"/>
    <x v="4"/>
    <n v="4140"/>
    <x v="3"/>
  </r>
  <r>
    <x v="1"/>
    <x v="0"/>
    <x v="5"/>
    <n v="9"/>
    <x v="0"/>
  </r>
  <r>
    <x v="1"/>
    <x v="0"/>
    <x v="6"/>
    <n v="3680"/>
    <x v="0"/>
  </r>
  <r>
    <x v="1"/>
    <x v="0"/>
    <x v="7"/>
    <n v="233"/>
    <x v="3"/>
  </r>
  <r>
    <x v="1"/>
    <x v="0"/>
    <x v="8"/>
    <n v="3710"/>
    <x v="0"/>
  </r>
  <r>
    <x v="1"/>
    <x v="0"/>
    <x v="9"/>
    <n v="2"/>
    <x v="3"/>
  </r>
  <r>
    <x v="1"/>
    <x v="0"/>
    <x v="10"/>
    <n v="4190"/>
    <x v="0"/>
  </r>
  <r>
    <x v="1"/>
    <x v="0"/>
    <x v="11"/>
    <n v="8"/>
    <x v="0"/>
  </r>
  <r>
    <x v="1"/>
    <x v="1"/>
    <x v="0"/>
    <n v="5450"/>
    <x v="3"/>
  </r>
  <r>
    <x v="1"/>
    <x v="1"/>
    <x v="1"/>
    <n v="347"/>
    <x v="3"/>
  </r>
  <r>
    <x v="1"/>
    <x v="1"/>
    <x v="2"/>
    <n v="3690"/>
    <x v="3"/>
  </r>
  <r>
    <x v="1"/>
    <x v="1"/>
    <x v="3"/>
    <n v="2"/>
    <x v="3"/>
  </r>
  <r>
    <x v="1"/>
    <x v="1"/>
    <x v="4"/>
    <n v="4140"/>
    <x v="3"/>
  </r>
  <r>
    <x v="1"/>
    <x v="1"/>
    <x v="5"/>
    <n v="9"/>
    <x v="0"/>
  </r>
  <r>
    <x v="1"/>
    <x v="1"/>
    <x v="6"/>
    <n v="3680"/>
    <x v="0"/>
  </r>
  <r>
    <x v="1"/>
    <x v="1"/>
    <x v="7"/>
    <n v="233"/>
    <x v="3"/>
  </r>
  <r>
    <x v="1"/>
    <x v="1"/>
    <x v="8"/>
    <n v="3710"/>
    <x v="0"/>
  </r>
  <r>
    <x v="1"/>
    <x v="1"/>
    <x v="9"/>
    <n v="2"/>
    <x v="3"/>
  </r>
  <r>
    <x v="1"/>
    <x v="1"/>
    <x v="10"/>
    <n v="4190"/>
    <x v="0"/>
  </r>
  <r>
    <x v="1"/>
    <x v="1"/>
    <x v="11"/>
    <n v="8"/>
    <x v="0"/>
  </r>
  <r>
    <x v="1"/>
    <x v="2"/>
    <x v="0"/>
    <n v="5450"/>
    <x v="3"/>
  </r>
  <r>
    <x v="1"/>
    <x v="2"/>
    <x v="1"/>
    <n v="347"/>
    <x v="3"/>
  </r>
  <r>
    <x v="1"/>
    <x v="2"/>
    <x v="2"/>
    <n v="3690"/>
    <x v="3"/>
  </r>
  <r>
    <x v="1"/>
    <x v="2"/>
    <x v="3"/>
    <n v="2"/>
    <x v="3"/>
  </r>
  <r>
    <x v="1"/>
    <x v="2"/>
    <x v="4"/>
    <n v="4140"/>
    <x v="3"/>
  </r>
  <r>
    <x v="1"/>
    <x v="2"/>
    <x v="5"/>
    <n v="9"/>
    <x v="0"/>
  </r>
  <r>
    <x v="1"/>
    <x v="2"/>
    <x v="6"/>
    <n v="3680"/>
    <x v="0"/>
  </r>
  <r>
    <x v="1"/>
    <x v="2"/>
    <x v="7"/>
    <n v="233"/>
    <x v="3"/>
  </r>
  <r>
    <x v="1"/>
    <x v="2"/>
    <x v="8"/>
    <n v="3710"/>
    <x v="0"/>
  </r>
  <r>
    <x v="1"/>
    <x v="2"/>
    <x v="9"/>
    <n v="2"/>
    <x v="3"/>
  </r>
  <r>
    <x v="1"/>
    <x v="2"/>
    <x v="10"/>
    <n v="4190"/>
    <x v="0"/>
  </r>
  <r>
    <x v="1"/>
    <x v="2"/>
    <x v="11"/>
    <n v="8"/>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8300"/>
    <x v="0"/>
  </r>
  <r>
    <x v="1"/>
    <x v="0"/>
    <x v="1"/>
    <s v="error converting number of results"/>
    <x v="0"/>
  </r>
  <r>
    <x v="1"/>
    <x v="0"/>
    <x v="2"/>
    <s v="error converting number of results"/>
    <x v="0"/>
  </r>
  <r>
    <x v="1"/>
    <x v="0"/>
    <x v="3"/>
    <n v="754"/>
    <x v="0"/>
  </r>
  <r>
    <x v="1"/>
    <x v="0"/>
    <x v="4"/>
    <n v="8020"/>
    <x v="0"/>
  </r>
  <r>
    <x v="1"/>
    <x v="0"/>
    <x v="5"/>
    <n v="4570"/>
    <x v="0"/>
  </r>
  <r>
    <x v="1"/>
    <x v="0"/>
    <x v="6"/>
    <s v="error converting number of results"/>
    <x v="0"/>
  </r>
  <r>
    <x v="1"/>
    <x v="0"/>
    <x v="7"/>
    <s v="error converting number of results"/>
    <x v="0"/>
  </r>
  <r>
    <x v="1"/>
    <x v="0"/>
    <x v="8"/>
    <n v="2000"/>
    <x v="0"/>
  </r>
  <r>
    <x v="1"/>
    <x v="0"/>
    <x v="9"/>
    <n v="740"/>
    <x v="0"/>
  </r>
  <r>
    <x v="1"/>
    <x v="0"/>
    <x v="10"/>
    <n v="7960"/>
    <x v="0"/>
  </r>
  <r>
    <x v="1"/>
    <x v="0"/>
    <x v="11"/>
    <n v="4860"/>
    <x v="0"/>
  </r>
  <r>
    <x v="1"/>
    <x v="1"/>
    <x v="0"/>
    <n v="18300"/>
    <x v="0"/>
  </r>
  <r>
    <x v="1"/>
    <x v="1"/>
    <x v="1"/>
    <s v="error converting number of results"/>
    <x v="0"/>
  </r>
  <r>
    <x v="1"/>
    <x v="1"/>
    <x v="2"/>
    <s v="error converting number of results"/>
    <x v="0"/>
  </r>
  <r>
    <x v="1"/>
    <x v="1"/>
    <x v="3"/>
    <n v="754"/>
    <x v="0"/>
  </r>
  <r>
    <x v="1"/>
    <x v="1"/>
    <x v="4"/>
    <n v="8020"/>
    <x v="0"/>
  </r>
  <r>
    <x v="1"/>
    <x v="1"/>
    <x v="5"/>
    <n v="4570"/>
    <x v="0"/>
  </r>
  <r>
    <x v="1"/>
    <x v="1"/>
    <x v="6"/>
    <s v="error converting number of results"/>
    <x v="0"/>
  </r>
  <r>
    <x v="1"/>
    <x v="1"/>
    <x v="7"/>
    <s v="error converting number of results"/>
    <x v="0"/>
  </r>
  <r>
    <x v="1"/>
    <x v="1"/>
    <x v="8"/>
    <n v="2000"/>
    <x v="0"/>
  </r>
  <r>
    <x v="1"/>
    <x v="1"/>
    <x v="9"/>
    <n v="740"/>
    <x v="0"/>
  </r>
  <r>
    <x v="1"/>
    <x v="1"/>
    <x v="10"/>
    <n v="7960"/>
    <x v="0"/>
  </r>
  <r>
    <x v="1"/>
    <x v="1"/>
    <x v="11"/>
    <n v="4860"/>
    <x v="0"/>
  </r>
  <r>
    <x v="1"/>
    <x v="2"/>
    <x v="0"/>
    <n v="18300"/>
    <x v="0"/>
  </r>
  <r>
    <x v="1"/>
    <x v="2"/>
    <x v="1"/>
    <s v="error converting number of results"/>
    <x v="0"/>
  </r>
  <r>
    <x v="1"/>
    <x v="2"/>
    <x v="2"/>
    <s v="error converting number of results"/>
    <x v="0"/>
  </r>
  <r>
    <x v="1"/>
    <x v="2"/>
    <x v="3"/>
    <n v="754"/>
    <x v="0"/>
  </r>
  <r>
    <x v="1"/>
    <x v="2"/>
    <x v="4"/>
    <n v="8020"/>
    <x v="0"/>
  </r>
  <r>
    <x v="1"/>
    <x v="2"/>
    <x v="5"/>
    <n v="4570"/>
    <x v="0"/>
  </r>
  <r>
    <x v="1"/>
    <x v="2"/>
    <x v="6"/>
    <s v="error converting number of results"/>
    <x v="1"/>
  </r>
  <r>
    <x v="1"/>
    <x v="2"/>
    <x v="7"/>
    <s v="error converting number of results"/>
    <x v="0"/>
  </r>
  <r>
    <x v="1"/>
    <x v="2"/>
    <x v="8"/>
    <n v="2000"/>
    <x v="0"/>
  </r>
  <r>
    <x v="1"/>
    <x v="2"/>
    <x v="9"/>
    <n v="740"/>
    <x v="0"/>
  </r>
  <r>
    <x v="1"/>
    <x v="2"/>
    <x v="10"/>
    <n v="7960"/>
    <x v="0"/>
  </r>
  <r>
    <x v="1"/>
    <x v="2"/>
    <x v="11"/>
    <n v="4860"/>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7660"/>
    <x v="0"/>
  </r>
  <r>
    <x v="1"/>
    <x v="0"/>
    <x v="2"/>
    <n v="8"/>
    <x v="3"/>
  </r>
  <r>
    <x v="1"/>
    <x v="0"/>
    <x v="3"/>
    <n v="551"/>
    <x v="0"/>
  </r>
  <r>
    <x v="1"/>
    <x v="0"/>
    <x v="4"/>
    <n v="347000"/>
    <x v="2"/>
  </r>
  <r>
    <x v="1"/>
    <x v="0"/>
    <x v="5"/>
    <n v="298"/>
    <x v="2"/>
  </r>
  <r>
    <x v="1"/>
    <x v="0"/>
    <x v="6"/>
    <n v="201000"/>
    <x v="2"/>
  </r>
  <r>
    <x v="1"/>
    <x v="0"/>
    <x v="7"/>
    <n v="7660"/>
    <x v="0"/>
  </r>
  <r>
    <x v="1"/>
    <x v="0"/>
    <x v="8"/>
    <n v="8"/>
    <x v="3"/>
  </r>
  <r>
    <x v="1"/>
    <x v="0"/>
    <x v="9"/>
    <n v="551"/>
    <x v="0"/>
  </r>
  <r>
    <x v="1"/>
    <x v="0"/>
    <x v="10"/>
    <n v="347000"/>
    <x v="2"/>
  </r>
  <r>
    <x v="1"/>
    <x v="0"/>
    <x v="11"/>
    <n v="298"/>
    <x v="2"/>
  </r>
  <r>
    <x v="1"/>
    <x v="1"/>
    <x v="0"/>
    <n v="201000"/>
    <x v="2"/>
  </r>
  <r>
    <x v="1"/>
    <x v="1"/>
    <x v="1"/>
    <n v="7660"/>
    <x v="0"/>
  </r>
  <r>
    <x v="1"/>
    <x v="1"/>
    <x v="2"/>
    <n v="8"/>
    <x v="0"/>
  </r>
  <r>
    <x v="1"/>
    <x v="1"/>
    <x v="3"/>
    <n v="551"/>
    <x v="0"/>
  </r>
  <r>
    <x v="1"/>
    <x v="1"/>
    <x v="4"/>
    <n v="347000"/>
    <x v="2"/>
  </r>
  <r>
    <x v="1"/>
    <x v="1"/>
    <x v="5"/>
    <n v="298"/>
    <x v="2"/>
  </r>
  <r>
    <x v="1"/>
    <x v="1"/>
    <x v="6"/>
    <n v="201000"/>
    <x v="2"/>
  </r>
  <r>
    <x v="1"/>
    <x v="1"/>
    <x v="7"/>
    <n v="7660"/>
    <x v="0"/>
  </r>
  <r>
    <x v="1"/>
    <x v="1"/>
    <x v="8"/>
    <n v="8"/>
    <x v="0"/>
  </r>
  <r>
    <x v="1"/>
    <x v="1"/>
    <x v="9"/>
    <n v="551"/>
    <x v="0"/>
  </r>
  <r>
    <x v="1"/>
    <x v="1"/>
    <x v="10"/>
    <n v="347000"/>
    <x v="2"/>
  </r>
  <r>
    <x v="1"/>
    <x v="1"/>
    <x v="11"/>
    <n v="298"/>
    <x v="2"/>
  </r>
  <r>
    <x v="1"/>
    <x v="2"/>
    <x v="0"/>
    <n v="201000"/>
    <x v="2"/>
  </r>
  <r>
    <x v="1"/>
    <x v="2"/>
    <x v="1"/>
    <n v="7660"/>
    <x v="0"/>
  </r>
  <r>
    <x v="1"/>
    <x v="2"/>
    <x v="2"/>
    <n v="8"/>
    <x v="3"/>
  </r>
  <r>
    <x v="1"/>
    <x v="2"/>
    <x v="3"/>
    <n v="551"/>
    <x v="0"/>
  </r>
  <r>
    <x v="1"/>
    <x v="2"/>
    <x v="4"/>
    <n v="347000"/>
    <x v="2"/>
  </r>
  <r>
    <x v="1"/>
    <x v="2"/>
    <x v="5"/>
    <n v="298"/>
    <x v="2"/>
  </r>
  <r>
    <x v="1"/>
    <x v="2"/>
    <x v="6"/>
    <n v="201000"/>
    <x v="2"/>
  </r>
  <r>
    <x v="1"/>
    <x v="2"/>
    <x v="7"/>
    <n v="7660"/>
    <x v="0"/>
  </r>
  <r>
    <x v="1"/>
    <x v="2"/>
    <x v="8"/>
    <n v="8"/>
    <x v="3"/>
  </r>
  <r>
    <x v="1"/>
    <x v="2"/>
    <x v="9"/>
    <n v="551"/>
    <x v="0"/>
  </r>
  <r>
    <x v="1"/>
    <x v="2"/>
    <x v="10"/>
    <n v="347000"/>
    <x v="2"/>
  </r>
  <r>
    <x v="1"/>
    <x v="2"/>
    <x v="11"/>
    <n v="298"/>
    <x v="2"/>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5000"/>
    <x v="3"/>
  </r>
  <r>
    <x v="1"/>
    <x v="0"/>
    <x v="1"/>
    <n v="23500"/>
    <x v="0"/>
  </r>
  <r>
    <x v="1"/>
    <x v="0"/>
    <x v="2"/>
    <n v="1170000"/>
    <x v="3"/>
  </r>
  <r>
    <x v="1"/>
    <x v="0"/>
    <x v="3"/>
    <n v="1660"/>
    <x v="0"/>
  </r>
  <r>
    <x v="1"/>
    <x v="0"/>
    <x v="4"/>
    <n v="23000"/>
    <x v="3"/>
  </r>
  <r>
    <x v="1"/>
    <x v="0"/>
    <x v="5"/>
    <n v="7890"/>
    <x v="3"/>
  </r>
  <r>
    <x v="1"/>
    <x v="0"/>
    <x v="6"/>
    <n v="2620000"/>
    <x v="0"/>
  </r>
  <r>
    <x v="1"/>
    <x v="0"/>
    <x v="7"/>
    <n v="19700"/>
    <x v="0"/>
  </r>
  <r>
    <x v="1"/>
    <x v="0"/>
    <x v="8"/>
    <n v="2280000"/>
    <x v="0"/>
  </r>
  <r>
    <x v="1"/>
    <x v="0"/>
    <x v="9"/>
    <n v="872"/>
    <x v="0"/>
  </r>
  <r>
    <x v="1"/>
    <x v="0"/>
    <x v="10"/>
    <n v="15600"/>
    <x v="3"/>
  </r>
  <r>
    <x v="1"/>
    <x v="0"/>
    <x v="11"/>
    <n v="16100"/>
    <x v="0"/>
  </r>
  <r>
    <x v="1"/>
    <x v="1"/>
    <x v="0"/>
    <n v="415000"/>
    <x v="3"/>
  </r>
  <r>
    <x v="1"/>
    <x v="1"/>
    <x v="1"/>
    <n v="23500"/>
    <x v="0"/>
  </r>
  <r>
    <x v="1"/>
    <x v="1"/>
    <x v="2"/>
    <n v="1170000"/>
    <x v="3"/>
  </r>
  <r>
    <x v="1"/>
    <x v="1"/>
    <x v="3"/>
    <n v="1660"/>
    <x v="0"/>
  </r>
  <r>
    <x v="1"/>
    <x v="1"/>
    <x v="4"/>
    <n v="23000"/>
    <x v="3"/>
  </r>
  <r>
    <x v="1"/>
    <x v="1"/>
    <x v="5"/>
    <n v="7890"/>
    <x v="3"/>
  </r>
  <r>
    <x v="1"/>
    <x v="1"/>
    <x v="6"/>
    <n v="2620000"/>
    <x v="0"/>
  </r>
  <r>
    <x v="1"/>
    <x v="1"/>
    <x v="7"/>
    <n v="19700"/>
    <x v="0"/>
  </r>
  <r>
    <x v="1"/>
    <x v="1"/>
    <x v="8"/>
    <n v="2280000"/>
    <x v="0"/>
  </r>
  <r>
    <x v="1"/>
    <x v="1"/>
    <x v="9"/>
    <n v="872"/>
    <x v="0"/>
  </r>
  <r>
    <x v="1"/>
    <x v="1"/>
    <x v="10"/>
    <n v="15600"/>
    <x v="3"/>
  </r>
  <r>
    <x v="1"/>
    <x v="1"/>
    <x v="11"/>
    <n v="16100"/>
    <x v="0"/>
  </r>
  <r>
    <x v="1"/>
    <x v="2"/>
    <x v="0"/>
    <n v="415000"/>
    <x v="3"/>
  </r>
  <r>
    <x v="1"/>
    <x v="2"/>
    <x v="1"/>
    <n v="23500"/>
    <x v="0"/>
  </r>
  <r>
    <x v="1"/>
    <x v="2"/>
    <x v="2"/>
    <n v="1170000"/>
    <x v="3"/>
  </r>
  <r>
    <x v="1"/>
    <x v="2"/>
    <x v="3"/>
    <n v="1660"/>
    <x v="0"/>
  </r>
  <r>
    <x v="1"/>
    <x v="2"/>
    <x v="4"/>
    <n v="23000"/>
    <x v="3"/>
  </r>
  <r>
    <x v="1"/>
    <x v="2"/>
    <x v="5"/>
    <n v="7890"/>
    <x v="3"/>
  </r>
  <r>
    <x v="1"/>
    <x v="2"/>
    <x v="6"/>
    <n v="2620000"/>
    <x v="0"/>
  </r>
  <r>
    <x v="1"/>
    <x v="2"/>
    <x v="7"/>
    <n v="19700"/>
    <x v="0"/>
  </r>
  <r>
    <x v="1"/>
    <x v="2"/>
    <x v="8"/>
    <n v="2280000"/>
    <x v="0"/>
  </r>
  <r>
    <x v="1"/>
    <x v="2"/>
    <x v="9"/>
    <n v="872"/>
    <x v="0"/>
  </r>
  <r>
    <x v="1"/>
    <x v="2"/>
    <x v="10"/>
    <n v="15600"/>
    <x v="3"/>
  </r>
  <r>
    <x v="1"/>
    <x v="2"/>
    <x v="11"/>
    <n v="16100"/>
    <x v="0"/>
  </r>
  <r>
    <x v="0"/>
    <x v="0"/>
    <x v="0"/>
    <n v="9"/>
    <x v="0"/>
  </r>
  <r>
    <x v="0"/>
    <x v="0"/>
    <x v="1"/>
    <n v="0"/>
    <x v="1"/>
  </r>
  <r>
    <x v="0"/>
    <x v="0"/>
    <x v="2"/>
    <n v="9"/>
    <x v="0"/>
  </r>
  <r>
    <x v="0"/>
    <x v="0"/>
    <x v="3"/>
    <n v="0"/>
    <x v="1"/>
  </r>
  <r>
    <x v="0"/>
    <x v="0"/>
    <x v="4"/>
    <n v="0"/>
    <x v="1"/>
  </r>
  <r>
    <x v="0"/>
    <x v="0"/>
    <x v="5"/>
    <n v="0"/>
    <x v="1"/>
  </r>
  <r>
    <x v="0"/>
    <x v="0"/>
    <x v="6"/>
    <n v="9"/>
    <x v="0"/>
  </r>
  <r>
    <x v="0"/>
    <x v="0"/>
    <x v="7"/>
    <n v="0"/>
    <x v="1"/>
  </r>
  <r>
    <x v="0"/>
    <x v="0"/>
    <x v="8"/>
    <n v="9"/>
    <x v="0"/>
  </r>
  <r>
    <x v="0"/>
    <x v="0"/>
    <x v="9"/>
    <n v="0"/>
    <x v="1"/>
  </r>
  <r>
    <x v="0"/>
    <x v="0"/>
    <x v="10"/>
    <n v="0"/>
    <x v="1"/>
  </r>
  <r>
    <x v="0"/>
    <x v="0"/>
    <x v="11"/>
    <n v="0"/>
    <x v="1"/>
  </r>
  <r>
    <x v="0"/>
    <x v="1"/>
    <x v="0"/>
    <n v="9"/>
    <x v="0"/>
  </r>
  <r>
    <x v="0"/>
    <x v="1"/>
    <x v="1"/>
    <n v="0"/>
    <x v="1"/>
  </r>
  <r>
    <x v="0"/>
    <x v="1"/>
    <x v="2"/>
    <n v="9"/>
    <x v="0"/>
  </r>
  <r>
    <x v="0"/>
    <x v="1"/>
    <x v="3"/>
    <n v="0"/>
    <x v="1"/>
  </r>
  <r>
    <x v="0"/>
    <x v="1"/>
    <x v="4"/>
    <n v="0"/>
    <x v="1"/>
  </r>
  <r>
    <x v="0"/>
    <x v="1"/>
    <x v="5"/>
    <n v="0"/>
    <x v="1"/>
  </r>
  <r>
    <x v="0"/>
    <x v="1"/>
    <x v="6"/>
    <n v="9"/>
    <x v="0"/>
  </r>
  <r>
    <x v="0"/>
    <x v="1"/>
    <x v="7"/>
    <n v="0"/>
    <x v="1"/>
  </r>
  <r>
    <x v="0"/>
    <x v="1"/>
    <x v="8"/>
    <n v="9"/>
    <x v="0"/>
  </r>
  <r>
    <x v="0"/>
    <x v="1"/>
    <x v="9"/>
    <n v="0"/>
    <x v="1"/>
  </r>
  <r>
    <x v="0"/>
    <x v="1"/>
    <x v="10"/>
    <n v="0"/>
    <x v="1"/>
  </r>
  <r>
    <x v="0"/>
    <x v="1"/>
    <x v="11"/>
    <n v="0"/>
    <x v="1"/>
  </r>
  <r>
    <x v="0"/>
    <x v="2"/>
    <x v="0"/>
    <n v="9"/>
    <x v="0"/>
  </r>
  <r>
    <x v="0"/>
    <x v="2"/>
    <x v="1"/>
    <n v="0"/>
    <x v="1"/>
  </r>
  <r>
    <x v="0"/>
    <x v="2"/>
    <x v="2"/>
    <n v="9"/>
    <x v="0"/>
  </r>
  <r>
    <x v="0"/>
    <x v="2"/>
    <x v="3"/>
    <n v="0"/>
    <x v="1"/>
  </r>
  <r>
    <x v="0"/>
    <x v="2"/>
    <x v="4"/>
    <n v="0"/>
    <x v="1"/>
  </r>
  <r>
    <x v="0"/>
    <x v="2"/>
    <x v="5"/>
    <n v="0"/>
    <x v="1"/>
  </r>
  <r>
    <x v="0"/>
    <x v="2"/>
    <x v="6"/>
    <n v="9"/>
    <x v="0"/>
  </r>
  <r>
    <x v="0"/>
    <x v="2"/>
    <x v="7"/>
    <n v="0"/>
    <x v="1"/>
  </r>
  <r>
    <x v="0"/>
    <x v="2"/>
    <x v="8"/>
    <n v="9"/>
    <x v="0"/>
  </r>
  <r>
    <x v="0"/>
    <x v="2"/>
    <x v="9"/>
    <n v="0"/>
    <x v="1"/>
  </r>
  <r>
    <x v="0"/>
    <x v="2"/>
    <x v="10"/>
    <n v="0"/>
    <x v="1"/>
  </r>
  <r>
    <x v="0"/>
    <x v="2"/>
    <x v="11"/>
    <n v="0"/>
    <x v="1"/>
  </r>
  <r>
    <x v="1"/>
    <x v="0"/>
    <x v="0"/>
    <n v="70900"/>
    <x v="0"/>
  </r>
  <r>
    <x v="1"/>
    <x v="0"/>
    <x v="1"/>
    <n v="2550"/>
    <x v="0"/>
  </r>
  <r>
    <x v="1"/>
    <x v="0"/>
    <x v="2"/>
    <n v="1"/>
    <x v="0"/>
  </r>
  <r>
    <x v="1"/>
    <x v="0"/>
    <x v="3"/>
    <n v="46"/>
    <x v="0"/>
  </r>
  <r>
    <x v="1"/>
    <x v="0"/>
    <x v="4"/>
    <n v="0"/>
    <x v="1"/>
  </r>
  <r>
    <x v="1"/>
    <x v="0"/>
    <x v="5"/>
    <n v="253"/>
    <x v="0"/>
  </r>
  <r>
    <x v="1"/>
    <x v="0"/>
    <x v="6"/>
    <n v="67300"/>
    <x v="0"/>
  </r>
  <r>
    <x v="1"/>
    <x v="0"/>
    <x v="7"/>
    <n v="2550"/>
    <x v="0"/>
  </r>
  <r>
    <x v="1"/>
    <x v="0"/>
    <x v="8"/>
    <n v="1"/>
    <x v="0"/>
  </r>
  <r>
    <x v="1"/>
    <x v="0"/>
    <x v="9"/>
    <n v="46"/>
    <x v="0"/>
  </r>
  <r>
    <x v="1"/>
    <x v="0"/>
    <x v="10"/>
    <n v="0"/>
    <x v="1"/>
  </r>
  <r>
    <x v="1"/>
    <x v="0"/>
    <x v="11"/>
    <n v="253"/>
    <x v="0"/>
  </r>
  <r>
    <x v="1"/>
    <x v="1"/>
    <x v="0"/>
    <n v="70900"/>
    <x v="0"/>
  </r>
  <r>
    <x v="1"/>
    <x v="1"/>
    <x v="1"/>
    <n v="2550"/>
    <x v="0"/>
  </r>
  <r>
    <x v="1"/>
    <x v="1"/>
    <x v="2"/>
    <n v="1"/>
    <x v="0"/>
  </r>
  <r>
    <x v="1"/>
    <x v="1"/>
    <x v="3"/>
    <n v="46"/>
    <x v="0"/>
  </r>
  <r>
    <x v="1"/>
    <x v="1"/>
    <x v="4"/>
    <n v="0"/>
    <x v="1"/>
  </r>
  <r>
    <x v="1"/>
    <x v="1"/>
    <x v="5"/>
    <n v="253"/>
    <x v="0"/>
  </r>
  <r>
    <x v="1"/>
    <x v="1"/>
    <x v="6"/>
    <n v="67300"/>
    <x v="0"/>
  </r>
  <r>
    <x v="1"/>
    <x v="1"/>
    <x v="7"/>
    <n v="2550"/>
    <x v="0"/>
  </r>
  <r>
    <x v="1"/>
    <x v="1"/>
    <x v="8"/>
    <n v="1"/>
    <x v="0"/>
  </r>
  <r>
    <x v="1"/>
    <x v="1"/>
    <x v="9"/>
    <n v="46"/>
    <x v="0"/>
  </r>
  <r>
    <x v="1"/>
    <x v="1"/>
    <x v="10"/>
    <n v="0"/>
    <x v="1"/>
  </r>
  <r>
    <x v="1"/>
    <x v="1"/>
    <x v="11"/>
    <n v="253"/>
    <x v="0"/>
  </r>
  <r>
    <x v="1"/>
    <x v="2"/>
    <x v="0"/>
    <n v="70900"/>
    <x v="0"/>
  </r>
  <r>
    <x v="1"/>
    <x v="2"/>
    <x v="1"/>
    <n v="2550"/>
    <x v="0"/>
  </r>
  <r>
    <x v="1"/>
    <x v="2"/>
    <x v="2"/>
    <n v="1"/>
    <x v="0"/>
  </r>
  <r>
    <x v="1"/>
    <x v="2"/>
    <x v="3"/>
    <n v="46"/>
    <x v="0"/>
  </r>
  <r>
    <x v="1"/>
    <x v="2"/>
    <x v="4"/>
    <n v="0"/>
    <x v="1"/>
  </r>
  <r>
    <x v="1"/>
    <x v="2"/>
    <x v="5"/>
    <n v="253"/>
    <x v="0"/>
  </r>
  <r>
    <x v="1"/>
    <x v="2"/>
    <x v="6"/>
    <n v="67300"/>
    <x v="0"/>
  </r>
  <r>
    <x v="1"/>
    <x v="2"/>
    <x v="7"/>
    <n v="2550"/>
    <x v="0"/>
  </r>
  <r>
    <x v="1"/>
    <x v="2"/>
    <x v="8"/>
    <n v="1"/>
    <x v="0"/>
  </r>
  <r>
    <x v="1"/>
    <x v="2"/>
    <x v="9"/>
    <n v="46"/>
    <x v="0"/>
  </r>
  <r>
    <x v="1"/>
    <x v="2"/>
    <x v="10"/>
    <n v="0"/>
    <x v="1"/>
  </r>
  <r>
    <x v="1"/>
    <x v="2"/>
    <x v="11"/>
    <n v="253"/>
    <x v="0"/>
  </r>
  <r>
    <x v="0"/>
    <x v="0"/>
    <x v="0"/>
    <n v="12"/>
    <x v="2"/>
  </r>
  <r>
    <x v="0"/>
    <x v="0"/>
    <x v="1"/>
    <n v="12"/>
    <x v="2"/>
  </r>
  <r>
    <x v="0"/>
    <x v="0"/>
    <x v="2"/>
    <n v="12"/>
    <x v="2"/>
  </r>
  <r>
    <x v="0"/>
    <x v="0"/>
    <x v="3"/>
    <n v="0"/>
    <x v="1"/>
  </r>
  <r>
    <x v="0"/>
    <x v="0"/>
    <x v="4"/>
    <n v="0"/>
    <x v="1"/>
  </r>
  <r>
    <x v="0"/>
    <x v="0"/>
    <x v="5"/>
    <n v="0"/>
    <x v="1"/>
  </r>
  <r>
    <x v="0"/>
    <x v="0"/>
    <x v="6"/>
    <n v="12"/>
    <x v="2"/>
  </r>
  <r>
    <x v="0"/>
    <x v="0"/>
    <x v="7"/>
    <n v="12"/>
    <x v="2"/>
  </r>
  <r>
    <x v="0"/>
    <x v="0"/>
    <x v="8"/>
    <n v="12"/>
    <x v="2"/>
  </r>
  <r>
    <x v="0"/>
    <x v="0"/>
    <x v="9"/>
    <n v="0"/>
    <x v="1"/>
  </r>
  <r>
    <x v="0"/>
    <x v="0"/>
    <x v="10"/>
    <n v="0"/>
    <x v="1"/>
  </r>
  <r>
    <x v="0"/>
    <x v="0"/>
    <x v="11"/>
    <n v="0"/>
    <x v="1"/>
  </r>
  <r>
    <x v="0"/>
    <x v="1"/>
    <x v="0"/>
    <n v="12"/>
    <x v="2"/>
  </r>
  <r>
    <x v="0"/>
    <x v="1"/>
    <x v="1"/>
    <n v="12"/>
    <x v="2"/>
  </r>
  <r>
    <x v="0"/>
    <x v="1"/>
    <x v="2"/>
    <n v="12"/>
    <x v="2"/>
  </r>
  <r>
    <x v="0"/>
    <x v="1"/>
    <x v="3"/>
    <n v="0"/>
    <x v="1"/>
  </r>
  <r>
    <x v="0"/>
    <x v="1"/>
    <x v="4"/>
    <n v="0"/>
    <x v="1"/>
  </r>
  <r>
    <x v="0"/>
    <x v="1"/>
    <x v="5"/>
    <n v="0"/>
    <x v="1"/>
  </r>
  <r>
    <x v="0"/>
    <x v="1"/>
    <x v="6"/>
    <n v="12"/>
    <x v="2"/>
  </r>
  <r>
    <x v="0"/>
    <x v="1"/>
    <x v="7"/>
    <n v="12"/>
    <x v="2"/>
  </r>
  <r>
    <x v="0"/>
    <x v="1"/>
    <x v="8"/>
    <n v="12"/>
    <x v="2"/>
  </r>
  <r>
    <x v="0"/>
    <x v="1"/>
    <x v="9"/>
    <n v="0"/>
    <x v="1"/>
  </r>
  <r>
    <x v="0"/>
    <x v="1"/>
    <x v="10"/>
    <n v="0"/>
    <x v="1"/>
  </r>
  <r>
    <x v="0"/>
    <x v="1"/>
    <x v="11"/>
    <n v="0"/>
    <x v="1"/>
  </r>
  <r>
    <x v="0"/>
    <x v="2"/>
    <x v="0"/>
    <n v="12"/>
    <x v="2"/>
  </r>
  <r>
    <x v="0"/>
    <x v="2"/>
    <x v="1"/>
    <n v="12"/>
    <x v="2"/>
  </r>
  <r>
    <x v="0"/>
    <x v="2"/>
    <x v="2"/>
    <n v="12"/>
    <x v="2"/>
  </r>
  <r>
    <x v="0"/>
    <x v="2"/>
    <x v="3"/>
    <n v="0"/>
    <x v="1"/>
  </r>
  <r>
    <x v="0"/>
    <x v="2"/>
    <x v="4"/>
    <n v="0"/>
    <x v="1"/>
  </r>
  <r>
    <x v="0"/>
    <x v="2"/>
    <x v="5"/>
    <n v="0"/>
    <x v="1"/>
  </r>
  <r>
    <x v="0"/>
    <x v="2"/>
    <x v="6"/>
    <n v="12"/>
    <x v="2"/>
  </r>
  <r>
    <x v="0"/>
    <x v="2"/>
    <x v="7"/>
    <n v="12"/>
    <x v="2"/>
  </r>
  <r>
    <x v="0"/>
    <x v="2"/>
    <x v="8"/>
    <n v="12"/>
    <x v="2"/>
  </r>
  <r>
    <x v="0"/>
    <x v="2"/>
    <x v="9"/>
    <n v="0"/>
    <x v="1"/>
  </r>
  <r>
    <x v="0"/>
    <x v="2"/>
    <x v="10"/>
    <n v="0"/>
    <x v="1"/>
  </r>
  <r>
    <x v="0"/>
    <x v="2"/>
    <x v="11"/>
    <n v="0"/>
    <x v="1"/>
  </r>
  <r>
    <x v="1"/>
    <x v="0"/>
    <x v="0"/>
    <n v="160000"/>
    <x v="2"/>
  </r>
  <r>
    <x v="1"/>
    <x v="0"/>
    <x v="1"/>
    <n v="142000"/>
    <x v="2"/>
  </r>
  <r>
    <x v="1"/>
    <x v="0"/>
    <x v="2"/>
    <n v="142000"/>
    <x v="2"/>
  </r>
  <r>
    <x v="1"/>
    <x v="0"/>
    <x v="3"/>
    <s v="error converting number of results"/>
    <x v="0"/>
  </r>
  <r>
    <x v="1"/>
    <x v="0"/>
    <x v="4"/>
    <n v="2670"/>
    <x v="2"/>
  </r>
  <r>
    <x v="1"/>
    <x v="0"/>
    <x v="5"/>
    <n v="208"/>
    <x v="0"/>
  </r>
  <r>
    <x v="1"/>
    <x v="0"/>
    <x v="6"/>
    <n v="160000"/>
    <x v="2"/>
  </r>
  <r>
    <x v="1"/>
    <x v="0"/>
    <x v="7"/>
    <n v="142000"/>
    <x v="2"/>
  </r>
  <r>
    <x v="1"/>
    <x v="0"/>
    <x v="8"/>
    <n v="142000"/>
    <x v="2"/>
  </r>
  <r>
    <x v="1"/>
    <x v="0"/>
    <x v="9"/>
    <s v="error converting number of results"/>
    <x v="0"/>
  </r>
  <r>
    <x v="1"/>
    <x v="0"/>
    <x v="10"/>
    <n v="2670"/>
    <x v="2"/>
  </r>
  <r>
    <x v="1"/>
    <x v="0"/>
    <x v="11"/>
    <n v="208"/>
    <x v="0"/>
  </r>
  <r>
    <x v="1"/>
    <x v="1"/>
    <x v="0"/>
    <n v="160000"/>
    <x v="2"/>
  </r>
  <r>
    <x v="1"/>
    <x v="1"/>
    <x v="1"/>
    <n v="142000"/>
    <x v="2"/>
  </r>
  <r>
    <x v="1"/>
    <x v="1"/>
    <x v="2"/>
    <n v="142000"/>
    <x v="2"/>
  </r>
  <r>
    <x v="1"/>
    <x v="1"/>
    <x v="3"/>
    <s v="error converting number of results"/>
    <x v="0"/>
  </r>
  <r>
    <x v="1"/>
    <x v="1"/>
    <x v="4"/>
    <n v="2670"/>
    <x v="2"/>
  </r>
  <r>
    <x v="1"/>
    <x v="1"/>
    <x v="5"/>
    <n v="208"/>
    <x v="0"/>
  </r>
  <r>
    <x v="1"/>
    <x v="1"/>
    <x v="6"/>
    <n v="160000"/>
    <x v="2"/>
  </r>
  <r>
    <x v="1"/>
    <x v="1"/>
    <x v="7"/>
    <n v="142000"/>
    <x v="2"/>
  </r>
  <r>
    <x v="1"/>
    <x v="1"/>
    <x v="8"/>
    <n v="142000"/>
    <x v="2"/>
  </r>
  <r>
    <x v="1"/>
    <x v="1"/>
    <x v="9"/>
    <s v="error converting number of results"/>
    <x v="0"/>
  </r>
  <r>
    <x v="1"/>
    <x v="1"/>
    <x v="10"/>
    <n v="2670"/>
    <x v="2"/>
  </r>
  <r>
    <x v="1"/>
    <x v="1"/>
    <x v="11"/>
    <n v="208"/>
    <x v="0"/>
  </r>
  <r>
    <x v="1"/>
    <x v="2"/>
    <x v="0"/>
    <n v="160000"/>
    <x v="2"/>
  </r>
  <r>
    <x v="1"/>
    <x v="2"/>
    <x v="1"/>
    <n v="142000"/>
    <x v="2"/>
  </r>
  <r>
    <x v="1"/>
    <x v="2"/>
    <x v="2"/>
    <n v="142000"/>
    <x v="2"/>
  </r>
  <r>
    <x v="1"/>
    <x v="2"/>
    <x v="3"/>
    <s v="error converting number of results"/>
    <x v="0"/>
  </r>
  <r>
    <x v="1"/>
    <x v="2"/>
    <x v="4"/>
    <n v="2670"/>
    <x v="2"/>
  </r>
  <r>
    <x v="1"/>
    <x v="2"/>
    <x v="5"/>
    <n v="208"/>
    <x v="0"/>
  </r>
  <r>
    <x v="1"/>
    <x v="2"/>
    <x v="6"/>
    <n v="160000"/>
    <x v="2"/>
  </r>
  <r>
    <x v="1"/>
    <x v="2"/>
    <x v="7"/>
    <n v="142000"/>
    <x v="2"/>
  </r>
  <r>
    <x v="1"/>
    <x v="2"/>
    <x v="8"/>
    <n v="142000"/>
    <x v="2"/>
  </r>
  <r>
    <x v="1"/>
    <x v="2"/>
    <x v="9"/>
    <s v="error converting number of results"/>
    <x v="0"/>
  </r>
  <r>
    <x v="1"/>
    <x v="2"/>
    <x v="10"/>
    <n v="2670"/>
    <x v="2"/>
  </r>
  <r>
    <x v="1"/>
    <x v="2"/>
    <x v="11"/>
    <n v="208"/>
    <x v="0"/>
  </r>
  <r>
    <x v="0"/>
    <x v="0"/>
    <x v="0"/>
    <n v="0"/>
    <x v="1"/>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0"/>
    <x v="1"/>
  </r>
  <r>
    <x v="0"/>
    <x v="2"/>
    <x v="9"/>
    <n v="0"/>
    <x v="1"/>
  </r>
  <r>
    <x v="0"/>
    <x v="2"/>
    <x v="10"/>
    <n v="0"/>
    <x v="1"/>
  </r>
  <r>
    <x v="0"/>
    <x v="2"/>
    <x v="11"/>
    <n v="0"/>
    <x v="1"/>
  </r>
  <r>
    <x v="1"/>
    <x v="0"/>
    <x v="0"/>
    <n v="1"/>
    <x v="1"/>
  </r>
  <r>
    <x v="1"/>
    <x v="0"/>
    <x v="1"/>
    <n v="0"/>
    <x v="1"/>
  </r>
  <r>
    <x v="1"/>
    <x v="0"/>
    <x v="2"/>
    <n v="0"/>
    <x v="1"/>
  </r>
  <r>
    <x v="1"/>
    <x v="0"/>
    <x v="3"/>
    <n v="0"/>
    <x v="1"/>
  </r>
  <r>
    <x v="1"/>
    <x v="0"/>
    <x v="4"/>
    <n v="0"/>
    <x v="1"/>
  </r>
  <r>
    <x v="1"/>
    <x v="0"/>
    <x v="5"/>
    <n v="0"/>
    <x v="1"/>
  </r>
  <r>
    <x v="1"/>
    <x v="0"/>
    <x v="6"/>
    <n v="9040"/>
    <x v="2"/>
  </r>
  <r>
    <x v="1"/>
    <x v="0"/>
    <x v="7"/>
    <n v="0"/>
    <x v="1"/>
  </r>
  <r>
    <x v="1"/>
    <x v="0"/>
    <x v="8"/>
    <n v="0"/>
    <x v="1"/>
  </r>
  <r>
    <x v="1"/>
    <x v="0"/>
    <x v="9"/>
    <n v="0"/>
    <x v="1"/>
  </r>
  <r>
    <x v="1"/>
    <x v="0"/>
    <x v="10"/>
    <n v="33400"/>
    <x v="2"/>
  </r>
  <r>
    <x v="1"/>
    <x v="0"/>
    <x v="11"/>
    <n v="14900"/>
    <x v="2"/>
  </r>
  <r>
    <x v="1"/>
    <x v="1"/>
    <x v="0"/>
    <n v="1"/>
    <x v="1"/>
  </r>
  <r>
    <x v="1"/>
    <x v="1"/>
    <x v="1"/>
    <n v="0"/>
    <x v="1"/>
  </r>
  <r>
    <x v="1"/>
    <x v="1"/>
    <x v="2"/>
    <n v="0"/>
    <x v="1"/>
  </r>
  <r>
    <x v="1"/>
    <x v="1"/>
    <x v="3"/>
    <n v="0"/>
    <x v="1"/>
  </r>
  <r>
    <x v="1"/>
    <x v="1"/>
    <x v="4"/>
    <n v="0"/>
    <x v="1"/>
  </r>
  <r>
    <x v="1"/>
    <x v="1"/>
    <x v="5"/>
    <n v="0"/>
    <x v="1"/>
  </r>
  <r>
    <x v="1"/>
    <x v="1"/>
    <x v="6"/>
    <n v="9040"/>
    <x v="2"/>
  </r>
  <r>
    <x v="1"/>
    <x v="1"/>
    <x v="7"/>
    <n v="0"/>
    <x v="1"/>
  </r>
  <r>
    <x v="1"/>
    <x v="1"/>
    <x v="8"/>
    <n v="0"/>
    <x v="1"/>
  </r>
  <r>
    <x v="1"/>
    <x v="1"/>
    <x v="9"/>
    <n v="0"/>
    <x v="1"/>
  </r>
  <r>
    <x v="1"/>
    <x v="1"/>
    <x v="10"/>
    <n v="33400"/>
    <x v="2"/>
  </r>
  <r>
    <x v="1"/>
    <x v="1"/>
    <x v="11"/>
    <n v="14900"/>
    <x v="2"/>
  </r>
  <r>
    <x v="1"/>
    <x v="2"/>
    <x v="0"/>
    <n v="1"/>
    <x v="1"/>
  </r>
  <r>
    <x v="1"/>
    <x v="2"/>
    <x v="1"/>
    <n v="0"/>
    <x v="1"/>
  </r>
  <r>
    <x v="1"/>
    <x v="2"/>
    <x v="2"/>
    <n v="0"/>
    <x v="1"/>
  </r>
  <r>
    <x v="1"/>
    <x v="2"/>
    <x v="3"/>
    <n v="0"/>
    <x v="1"/>
  </r>
  <r>
    <x v="1"/>
    <x v="2"/>
    <x v="4"/>
    <n v="0"/>
    <x v="1"/>
  </r>
  <r>
    <x v="1"/>
    <x v="2"/>
    <x v="5"/>
    <n v="0"/>
    <x v="1"/>
  </r>
  <r>
    <x v="1"/>
    <x v="2"/>
    <x v="6"/>
    <n v="9040"/>
    <x v="2"/>
  </r>
  <r>
    <x v="1"/>
    <x v="2"/>
    <x v="7"/>
    <n v="0"/>
    <x v="1"/>
  </r>
  <r>
    <x v="1"/>
    <x v="2"/>
    <x v="8"/>
    <n v="0"/>
    <x v="1"/>
  </r>
  <r>
    <x v="1"/>
    <x v="2"/>
    <x v="9"/>
    <n v="0"/>
    <x v="1"/>
  </r>
  <r>
    <x v="1"/>
    <x v="2"/>
    <x v="10"/>
    <n v="33400"/>
    <x v="2"/>
  </r>
  <r>
    <x v="1"/>
    <x v="2"/>
    <x v="11"/>
    <n v="14900"/>
    <x v="2"/>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2900"/>
    <x v="0"/>
  </r>
  <r>
    <x v="1"/>
    <x v="0"/>
    <x v="1"/>
    <n v="7430"/>
    <x v="0"/>
  </r>
  <r>
    <x v="1"/>
    <x v="0"/>
    <x v="2"/>
    <n v="14900"/>
    <x v="0"/>
  </r>
  <r>
    <x v="1"/>
    <x v="0"/>
    <x v="3"/>
    <n v="3"/>
    <x v="0"/>
  </r>
  <r>
    <x v="1"/>
    <x v="0"/>
    <x v="4"/>
    <n v="0"/>
    <x v="1"/>
  </r>
  <r>
    <x v="1"/>
    <x v="0"/>
    <x v="5"/>
    <n v="765"/>
    <x v="0"/>
  </r>
  <r>
    <x v="1"/>
    <x v="0"/>
    <x v="6"/>
    <n v="32900"/>
    <x v="0"/>
  </r>
  <r>
    <x v="1"/>
    <x v="0"/>
    <x v="7"/>
    <n v="7430"/>
    <x v="0"/>
  </r>
  <r>
    <x v="1"/>
    <x v="0"/>
    <x v="8"/>
    <n v="14900"/>
    <x v="0"/>
  </r>
  <r>
    <x v="1"/>
    <x v="0"/>
    <x v="9"/>
    <n v="3"/>
    <x v="0"/>
  </r>
  <r>
    <x v="1"/>
    <x v="0"/>
    <x v="10"/>
    <n v="0"/>
    <x v="1"/>
  </r>
  <r>
    <x v="1"/>
    <x v="0"/>
    <x v="11"/>
    <n v="765"/>
    <x v="0"/>
  </r>
  <r>
    <x v="1"/>
    <x v="1"/>
    <x v="0"/>
    <n v="32900"/>
    <x v="0"/>
  </r>
  <r>
    <x v="1"/>
    <x v="1"/>
    <x v="1"/>
    <n v="7430"/>
    <x v="0"/>
  </r>
  <r>
    <x v="1"/>
    <x v="1"/>
    <x v="2"/>
    <n v="14900"/>
    <x v="0"/>
  </r>
  <r>
    <x v="1"/>
    <x v="1"/>
    <x v="3"/>
    <n v="3"/>
    <x v="0"/>
  </r>
  <r>
    <x v="1"/>
    <x v="1"/>
    <x v="4"/>
    <n v="0"/>
    <x v="1"/>
  </r>
  <r>
    <x v="1"/>
    <x v="1"/>
    <x v="5"/>
    <n v="765"/>
    <x v="0"/>
  </r>
  <r>
    <x v="1"/>
    <x v="1"/>
    <x v="6"/>
    <n v="32900"/>
    <x v="0"/>
  </r>
  <r>
    <x v="1"/>
    <x v="1"/>
    <x v="7"/>
    <n v="7430"/>
    <x v="0"/>
  </r>
  <r>
    <x v="1"/>
    <x v="1"/>
    <x v="8"/>
    <n v="14900"/>
    <x v="0"/>
  </r>
  <r>
    <x v="1"/>
    <x v="1"/>
    <x v="9"/>
    <n v="3"/>
    <x v="0"/>
  </r>
  <r>
    <x v="1"/>
    <x v="1"/>
    <x v="10"/>
    <n v="0"/>
    <x v="1"/>
  </r>
  <r>
    <x v="1"/>
    <x v="1"/>
    <x v="11"/>
    <n v="765"/>
    <x v="0"/>
  </r>
  <r>
    <x v="1"/>
    <x v="2"/>
    <x v="0"/>
    <n v="32900"/>
    <x v="0"/>
  </r>
  <r>
    <x v="1"/>
    <x v="2"/>
    <x v="1"/>
    <n v="7430"/>
    <x v="0"/>
  </r>
  <r>
    <x v="1"/>
    <x v="2"/>
    <x v="2"/>
    <n v="14900"/>
    <x v="0"/>
  </r>
  <r>
    <x v="1"/>
    <x v="2"/>
    <x v="3"/>
    <n v="3"/>
    <x v="0"/>
  </r>
  <r>
    <x v="1"/>
    <x v="2"/>
    <x v="4"/>
    <n v="0"/>
    <x v="1"/>
  </r>
  <r>
    <x v="1"/>
    <x v="2"/>
    <x v="5"/>
    <n v="765"/>
    <x v="0"/>
  </r>
  <r>
    <x v="1"/>
    <x v="2"/>
    <x v="6"/>
    <n v="32900"/>
    <x v="0"/>
  </r>
  <r>
    <x v="1"/>
    <x v="2"/>
    <x v="7"/>
    <n v="7430"/>
    <x v="0"/>
  </r>
  <r>
    <x v="1"/>
    <x v="2"/>
    <x v="8"/>
    <n v="14900"/>
    <x v="0"/>
  </r>
  <r>
    <x v="1"/>
    <x v="2"/>
    <x v="9"/>
    <n v="3"/>
    <x v="0"/>
  </r>
  <r>
    <x v="1"/>
    <x v="2"/>
    <x v="10"/>
    <n v="0"/>
    <x v="1"/>
  </r>
  <r>
    <x v="1"/>
    <x v="2"/>
    <x v="11"/>
    <n v="765"/>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30300"/>
    <x v="3"/>
  </r>
  <r>
    <x v="1"/>
    <x v="0"/>
    <x v="2"/>
    <n v="127000"/>
    <x v="2"/>
  </r>
  <r>
    <x v="1"/>
    <x v="0"/>
    <x v="3"/>
    <n v="3"/>
    <x v="0"/>
  </r>
  <r>
    <x v="1"/>
    <x v="0"/>
    <x v="4"/>
    <n v="0"/>
    <x v="1"/>
  </r>
  <r>
    <x v="1"/>
    <x v="0"/>
    <x v="5"/>
    <n v="8"/>
    <x v="0"/>
  </r>
  <r>
    <x v="1"/>
    <x v="0"/>
    <x v="6"/>
    <n v="201000"/>
    <x v="2"/>
  </r>
  <r>
    <x v="1"/>
    <x v="0"/>
    <x v="7"/>
    <n v="30300"/>
    <x v="3"/>
  </r>
  <r>
    <x v="1"/>
    <x v="0"/>
    <x v="8"/>
    <n v="127000"/>
    <x v="2"/>
  </r>
  <r>
    <x v="1"/>
    <x v="0"/>
    <x v="9"/>
    <n v="3"/>
    <x v="0"/>
  </r>
  <r>
    <x v="1"/>
    <x v="0"/>
    <x v="10"/>
    <n v="0"/>
    <x v="1"/>
  </r>
  <r>
    <x v="1"/>
    <x v="0"/>
    <x v="11"/>
    <n v="8"/>
    <x v="0"/>
  </r>
  <r>
    <x v="1"/>
    <x v="1"/>
    <x v="0"/>
    <n v="201000"/>
    <x v="2"/>
  </r>
  <r>
    <x v="1"/>
    <x v="1"/>
    <x v="1"/>
    <n v="30300"/>
    <x v="3"/>
  </r>
  <r>
    <x v="1"/>
    <x v="1"/>
    <x v="2"/>
    <n v="127000"/>
    <x v="2"/>
  </r>
  <r>
    <x v="1"/>
    <x v="1"/>
    <x v="3"/>
    <n v="3"/>
    <x v="0"/>
  </r>
  <r>
    <x v="1"/>
    <x v="1"/>
    <x v="4"/>
    <n v="0"/>
    <x v="1"/>
  </r>
  <r>
    <x v="1"/>
    <x v="1"/>
    <x v="5"/>
    <n v="8"/>
    <x v="0"/>
  </r>
  <r>
    <x v="1"/>
    <x v="1"/>
    <x v="6"/>
    <n v="201000"/>
    <x v="2"/>
  </r>
  <r>
    <x v="1"/>
    <x v="1"/>
    <x v="7"/>
    <n v="30300"/>
    <x v="3"/>
  </r>
  <r>
    <x v="1"/>
    <x v="1"/>
    <x v="8"/>
    <n v="127000"/>
    <x v="2"/>
  </r>
  <r>
    <x v="1"/>
    <x v="1"/>
    <x v="9"/>
    <n v="3"/>
    <x v="0"/>
  </r>
  <r>
    <x v="1"/>
    <x v="1"/>
    <x v="10"/>
    <n v="0"/>
    <x v="1"/>
  </r>
  <r>
    <x v="1"/>
    <x v="1"/>
    <x v="11"/>
    <n v="8"/>
    <x v="0"/>
  </r>
  <r>
    <x v="1"/>
    <x v="2"/>
    <x v="0"/>
    <n v="201000"/>
    <x v="2"/>
  </r>
  <r>
    <x v="1"/>
    <x v="2"/>
    <x v="1"/>
    <n v="30300"/>
    <x v="3"/>
  </r>
  <r>
    <x v="1"/>
    <x v="2"/>
    <x v="2"/>
    <n v="127000"/>
    <x v="2"/>
  </r>
  <r>
    <x v="1"/>
    <x v="2"/>
    <x v="3"/>
    <n v="3"/>
    <x v="0"/>
  </r>
  <r>
    <x v="1"/>
    <x v="2"/>
    <x v="4"/>
    <n v="0"/>
    <x v="1"/>
  </r>
  <r>
    <x v="1"/>
    <x v="2"/>
    <x v="5"/>
    <n v="8"/>
    <x v="0"/>
  </r>
  <r>
    <x v="1"/>
    <x v="2"/>
    <x v="6"/>
    <n v="201000"/>
    <x v="2"/>
  </r>
  <r>
    <x v="1"/>
    <x v="2"/>
    <x v="7"/>
    <n v="30300"/>
    <x v="3"/>
  </r>
  <r>
    <x v="1"/>
    <x v="2"/>
    <x v="8"/>
    <n v="127000"/>
    <x v="2"/>
  </r>
  <r>
    <x v="1"/>
    <x v="2"/>
    <x v="9"/>
    <n v="3"/>
    <x v="0"/>
  </r>
  <r>
    <x v="1"/>
    <x v="2"/>
    <x v="10"/>
    <n v="0"/>
    <x v="1"/>
  </r>
  <r>
    <x v="1"/>
    <x v="2"/>
    <x v="11"/>
    <n v="8"/>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77000"/>
    <x v="0"/>
  </r>
  <r>
    <x v="1"/>
    <x v="0"/>
    <x v="1"/>
    <n v="2"/>
    <x v="0"/>
  </r>
  <r>
    <x v="1"/>
    <x v="0"/>
    <x v="2"/>
    <n v="10500"/>
    <x v="0"/>
  </r>
  <r>
    <x v="1"/>
    <x v="0"/>
    <x v="3"/>
    <n v="8"/>
    <x v="0"/>
  </r>
  <r>
    <x v="1"/>
    <x v="0"/>
    <x v="4"/>
    <n v="0"/>
    <x v="1"/>
  </r>
  <r>
    <x v="1"/>
    <x v="0"/>
    <x v="5"/>
    <n v="1070"/>
    <x v="0"/>
  </r>
  <r>
    <x v="1"/>
    <x v="0"/>
    <x v="6"/>
    <n v="59900"/>
    <x v="0"/>
  </r>
  <r>
    <x v="1"/>
    <x v="0"/>
    <x v="7"/>
    <n v="4"/>
    <x v="0"/>
  </r>
  <r>
    <x v="1"/>
    <x v="0"/>
    <x v="8"/>
    <n v="2940"/>
    <x v="0"/>
  </r>
  <r>
    <x v="1"/>
    <x v="0"/>
    <x v="9"/>
    <n v="8"/>
    <x v="0"/>
  </r>
  <r>
    <x v="1"/>
    <x v="0"/>
    <x v="10"/>
    <n v="0"/>
    <x v="1"/>
  </r>
  <r>
    <x v="1"/>
    <x v="0"/>
    <x v="11"/>
    <n v="904"/>
    <x v="0"/>
  </r>
  <r>
    <x v="1"/>
    <x v="1"/>
    <x v="0"/>
    <n v="177000"/>
    <x v="0"/>
  </r>
  <r>
    <x v="1"/>
    <x v="1"/>
    <x v="1"/>
    <n v="2"/>
    <x v="0"/>
  </r>
  <r>
    <x v="1"/>
    <x v="1"/>
    <x v="2"/>
    <n v="10500"/>
    <x v="0"/>
  </r>
  <r>
    <x v="1"/>
    <x v="1"/>
    <x v="3"/>
    <n v="8"/>
    <x v="0"/>
  </r>
  <r>
    <x v="1"/>
    <x v="1"/>
    <x v="4"/>
    <n v="0"/>
    <x v="1"/>
  </r>
  <r>
    <x v="1"/>
    <x v="1"/>
    <x v="5"/>
    <n v="1070"/>
    <x v="0"/>
  </r>
  <r>
    <x v="1"/>
    <x v="1"/>
    <x v="6"/>
    <n v="59900"/>
    <x v="0"/>
  </r>
  <r>
    <x v="1"/>
    <x v="1"/>
    <x v="7"/>
    <n v="4"/>
    <x v="0"/>
  </r>
  <r>
    <x v="1"/>
    <x v="1"/>
    <x v="8"/>
    <n v="2940"/>
    <x v="0"/>
  </r>
  <r>
    <x v="1"/>
    <x v="1"/>
    <x v="9"/>
    <n v="8"/>
    <x v="0"/>
  </r>
  <r>
    <x v="1"/>
    <x v="1"/>
    <x v="10"/>
    <n v="0"/>
    <x v="1"/>
  </r>
  <r>
    <x v="1"/>
    <x v="1"/>
    <x v="11"/>
    <n v="904"/>
    <x v="0"/>
  </r>
  <r>
    <x v="1"/>
    <x v="2"/>
    <x v="0"/>
    <n v="177000"/>
    <x v="2"/>
  </r>
  <r>
    <x v="1"/>
    <x v="2"/>
    <x v="1"/>
    <n v="2"/>
    <x v="0"/>
  </r>
  <r>
    <x v="1"/>
    <x v="2"/>
    <x v="2"/>
    <n v="10500"/>
    <x v="0"/>
  </r>
  <r>
    <x v="1"/>
    <x v="2"/>
    <x v="3"/>
    <n v="8"/>
    <x v="0"/>
  </r>
  <r>
    <x v="1"/>
    <x v="2"/>
    <x v="4"/>
    <n v="0"/>
    <x v="1"/>
  </r>
  <r>
    <x v="1"/>
    <x v="2"/>
    <x v="5"/>
    <n v="1070"/>
    <x v="0"/>
  </r>
  <r>
    <x v="1"/>
    <x v="2"/>
    <x v="6"/>
    <n v="59900"/>
    <x v="0"/>
  </r>
  <r>
    <x v="1"/>
    <x v="2"/>
    <x v="7"/>
    <n v="4"/>
    <x v="0"/>
  </r>
  <r>
    <x v="1"/>
    <x v="2"/>
    <x v="8"/>
    <n v="2940"/>
    <x v="0"/>
  </r>
  <r>
    <x v="1"/>
    <x v="2"/>
    <x v="9"/>
    <n v="8"/>
    <x v="0"/>
  </r>
  <r>
    <x v="1"/>
    <x v="2"/>
    <x v="10"/>
    <n v="0"/>
    <x v="1"/>
  </r>
  <r>
    <x v="1"/>
    <x v="2"/>
    <x v="11"/>
    <n v="904"/>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74000"/>
    <x v="0"/>
  </r>
  <r>
    <x v="1"/>
    <x v="0"/>
    <x v="1"/>
    <n v="9"/>
    <x v="0"/>
  </r>
  <r>
    <x v="1"/>
    <x v="0"/>
    <x v="2"/>
    <n v="63100"/>
    <x v="0"/>
  </r>
  <r>
    <x v="1"/>
    <x v="0"/>
    <x v="3"/>
    <n v="8"/>
    <x v="0"/>
  </r>
  <r>
    <x v="1"/>
    <x v="0"/>
    <x v="4"/>
    <n v="0"/>
    <x v="1"/>
  </r>
  <r>
    <x v="1"/>
    <x v="0"/>
    <x v="5"/>
    <n v="972"/>
    <x v="0"/>
  </r>
  <r>
    <x v="1"/>
    <x v="0"/>
    <x v="6"/>
    <n v="491000"/>
    <x v="0"/>
  </r>
  <r>
    <x v="1"/>
    <x v="0"/>
    <x v="7"/>
    <n v="9"/>
    <x v="0"/>
  </r>
  <r>
    <x v="1"/>
    <x v="0"/>
    <x v="8"/>
    <n v="63100"/>
    <x v="0"/>
  </r>
  <r>
    <x v="1"/>
    <x v="0"/>
    <x v="9"/>
    <n v="8"/>
    <x v="0"/>
  </r>
  <r>
    <x v="1"/>
    <x v="0"/>
    <x v="10"/>
    <n v="0"/>
    <x v="1"/>
  </r>
  <r>
    <x v="1"/>
    <x v="0"/>
    <x v="11"/>
    <n v="973"/>
    <x v="0"/>
  </r>
  <r>
    <x v="1"/>
    <x v="1"/>
    <x v="0"/>
    <n v="474000"/>
    <x v="0"/>
  </r>
  <r>
    <x v="1"/>
    <x v="1"/>
    <x v="1"/>
    <n v="9"/>
    <x v="0"/>
  </r>
  <r>
    <x v="1"/>
    <x v="1"/>
    <x v="2"/>
    <n v="63100"/>
    <x v="0"/>
  </r>
  <r>
    <x v="1"/>
    <x v="1"/>
    <x v="3"/>
    <n v="8"/>
    <x v="0"/>
  </r>
  <r>
    <x v="1"/>
    <x v="1"/>
    <x v="4"/>
    <n v="0"/>
    <x v="1"/>
  </r>
  <r>
    <x v="1"/>
    <x v="1"/>
    <x v="5"/>
    <n v="972"/>
    <x v="0"/>
  </r>
  <r>
    <x v="1"/>
    <x v="1"/>
    <x v="6"/>
    <n v="491000"/>
    <x v="0"/>
  </r>
  <r>
    <x v="1"/>
    <x v="1"/>
    <x v="7"/>
    <n v="9"/>
    <x v="0"/>
  </r>
  <r>
    <x v="1"/>
    <x v="1"/>
    <x v="8"/>
    <n v="63100"/>
    <x v="0"/>
  </r>
  <r>
    <x v="1"/>
    <x v="1"/>
    <x v="9"/>
    <n v="8"/>
    <x v="0"/>
  </r>
  <r>
    <x v="1"/>
    <x v="1"/>
    <x v="10"/>
    <n v="0"/>
    <x v="1"/>
  </r>
  <r>
    <x v="1"/>
    <x v="1"/>
    <x v="11"/>
    <n v="973"/>
    <x v="0"/>
  </r>
  <r>
    <x v="1"/>
    <x v="2"/>
    <x v="0"/>
    <n v="474000"/>
    <x v="0"/>
  </r>
  <r>
    <x v="1"/>
    <x v="2"/>
    <x v="1"/>
    <n v="9"/>
    <x v="0"/>
  </r>
  <r>
    <x v="1"/>
    <x v="2"/>
    <x v="2"/>
    <n v="63100"/>
    <x v="0"/>
  </r>
  <r>
    <x v="1"/>
    <x v="2"/>
    <x v="3"/>
    <n v="8"/>
    <x v="0"/>
  </r>
  <r>
    <x v="1"/>
    <x v="2"/>
    <x v="4"/>
    <n v="0"/>
    <x v="1"/>
  </r>
  <r>
    <x v="1"/>
    <x v="2"/>
    <x v="5"/>
    <n v="972"/>
    <x v="0"/>
  </r>
  <r>
    <x v="1"/>
    <x v="2"/>
    <x v="6"/>
    <n v="491000"/>
    <x v="0"/>
  </r>
  <r>
    <x v="1"/>
    <x v="2"/>
    <x v="7"/>
    <n v="9"/>
    <x v="0"/>
  </r>
  <r>
    <x v="1"/>
    <x v="2"/>
    <x v="8"/>
    <n v="63100"/>
    <x v="0"/>
  </r>
  <r>
    <x v="1"/>
    <x v="2"/>
    <x v="9"/>
    <n v="8"/>
    <x v="0"/>
  </r>
  <r>
    <x v="1"/>
    <x v="2"/>
    <x v="10"/>
    <n v="0"/>
    <x v="1"/>
  </r>
  <r>
    <x v="1"/>
    <x v="2"/>
    <x v="11"/>
    <n v="97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60"/>
    <x v="0"/>
  </r>
  <r>
    <x v="1"/>
    <x v="0"/>
    <x v="1"/>
    <n v="598"/>
    <x v="0"/>
  </r>
  <r>
    <x v="1"/>
    <x v="0"/>
    <x v="2"/>
    <n v="2890"/>
    <x v="0"/>
  </r>
  <r>
    <x v="1"/>
    <x v="0"/>
    <x v="3"/>
    <n v="0"/>
    <x v="1"/>
  </r>
  <r>
    <x v="1"/>
    <x v="0"/>
    <x v="4"/>
    <n v="0"/>
    <x v="1"/>
  </r>
  <r>
    <x v="1"/>
    <x v="0"/>
    <x v="5"/>
    <n v="20600"/>
    <x v="0"/>
  </r>
  <r>
    <x v="1"/>
    <x v="0"/>
    <x v="6"/>
    <n v="2560"/>
    <x v="0"/>
  </r>
  <r>
    <x v="1"/>
    <x v="0"/>
    <x v="7"/>
    <n v="598"/>
    <x v="0"/>
  </r>
  <r>
    <x v="1"/>
    <x v="0"/>
    <x v="8"/>
    <n v="2890"/>
    <x v="0"/>
  </r>
  <r>
    <x v="1"/>
    <x v="0"/>
    <x v="9"/>
    <n v="0"/>
    <x v="1"/>
  </r>
  <r>
    <x v="1"/>
    <x v="0"/>
    <x v="10"/>
    <n v="0"/>
    <x v="1"/>
  </r>
  <r>
    <x v="1"/>
    <x v="0"/>
    <x v="11"/>
    <n v="20600"/>
    <x v="0"/>
  </r>
  <r>
    <x v="1"/>
    <x v="1"/>
    <x v="0"/>
    <n v="2560"/>
    <x v="0"/>
  </r>
  <r>
    <x v="1"/>
    <x v="1"/>
    <x v="1"/>
    <n v="598"/>
    <x v="0"/>
  </r>
  <r>
    <x v="1"/>
    <x v="1"/>
    <x v="2"/>
    <n v="2890"/>
    <x v="0"/>
  </r>
  <r>
    <x v="1"/>
    <x v="1"/>
    <x v="3"/>
    <n v="0"/>
    <x v="1"/>
  </r>
  <r>
    <x v="1"/>
    <x v="1"/>
    <x v="4"/>
    <n v="0"/>
    <x v="1"/>
  </r>
  <r>
    <x v="1"/>
    <x v="1"/>
    <x v="5"/>
    <n v="20600"/>
    <x v="0"/>
  </r>
  <r>
    <x v="1"/>
    <x v="1"/>
    <x v="6"/>
    <n v="2560"/>
    <x v="0"/>
  </r>
  <r>
    <x v="1"/>
    <x v="1"/>
    <x v="7"/>
    <n v="598"/>
    <x v="0"/>
  </r>
  <r>
    <x v="1"/>
    <x v="1"/>
    <x v="8"/>
    <n v="2890"/>
    <x v="0"/>
  </r>
  <r>
    <x v="1"/>
    <x v="1"/>
    <x v="9"/>
    <n v="0"/>
    <x v="1"/>
  </r>
  <r>
    <x v="1"/>
    <x v="1"/>
    <x v="10"/>
    <n v="0"/>
    <x v="1"/>
  </r>
  <r>
    <x v="1"/>
    <x v="1"/>
    <x v="11"/>
    <n v="20600"/>
    <x v="0"/>
  </r>
  <r>
    <x v="1"/>
    <x v="2"/>
    <x v="0"/>
    <n v="2560"/>
    <x v="0"/>
  </r>
  <r>
    <x v="1"/>
    <x v="2"/>
    <x v="1"/>
    <n v="598"/>
    <x v="0"/>
  </r>
  <r>
    <x v="1"/>
    <x v="2"/>
    <x v="2"/>
    <n v="2890"/>
    <x v="0"/>
  </r>
  <r>
    <x v="1"/>
    <x v="2"/>
    <x v="3"/>
    <n v="0"/>
    <x v="1"/>
  </r>
  <r>
    <x v="1"/>
    <x v="2"/>
    <x v="4"/>
    <n v="0"/>
    <x v="1"/>
  </r>
  <r>
    <x v="1"/>
    <x v="2"/>
    <x v="5"/>
    <n v="20600"/>
    <x v="0"/>
  </r>
  <r>
    <x v="1"/>
    <x v="2"/>
    <x v="6"/>
    <n v="2560"/>
    <x v="0"/>
  </r>
  <r>
    <x v="1"/>
    <x v="2"/>
    <x v="7"/>
    <n v="598"/>
    <x v="0"/>
  </r>
  <r>
    <x v="1"/>
    <x v="2"/>
    <x v="8"/>
    <n v="2890"/>
    <x v="0"/>
  </r>
  <r>
    <x v="1"/>
    <x v="2"/>
    <x v="9"/>
    <n v="0"/>
    <x v="1"/>
  </r>
  <r>
    <x v="1"/>
    <x v="2"/>
    <x v="10"/>
    <n v="0"/>
    <x v="1"/>
  </r>
  <r>
    <x v="1"/>
    <x v="2"/>
    <x v="11"/>
    <n v="20600"/>
    <x v="0"/>
  </r>
  <r>
    <x v="0"/>
    <x v="0"/>
    <x v="0"/>
    <n v="1"/>
    <x v="1"/>
  </r>
  <r>
    <x v="0"/>
    <x v="0"/>
    <x v="1"/>
    <n v="0"/>
    <x v="1"/>
  </r>
  <r>
    <x v="0"/>
    <x v="0"/>
    <x v="2"/>
    <n v="0"/>
    <x v="1"/>
  </r>
  <r>
    <x v="0"/>
    <x v="0"/>
    <x v="3"/>
    <n v="0"/>
    <x v="1"/>
  </r>
  <r>
    <x v="0"/>
    <x v="0"/>
    <x v="4"/>
    <n v="0"/>
    <x v="1"/>
  </r>
  <r>
    <x v="0"/>
    <x v="0"/>
    <x v="5"/>
    <n v="0"/>
    <x v="1"/>
  </r>
  <r>
    <x v="0"/>
    <x v="0"/>
    <x v="6"/>
    <n v="1"/>
    <x v="1"/>
  </r>
  <r>
    <x v="0"/>
    <x v="0"/>
    <x v="7"/>
    <n v="0"/>
    <x v="1"/>
  </r>
  <r>
    <x v="0"/>
    <x v="0"/>
    <x v="8"/>
    <n v="0"/>
    <x v="1"/>
  </r>
  <r>
    <x v="0"/>
    <x v="0"/>
    <x v="9"/>
    <n v="0"/>
    <x v="1"/>
  </r>
  <r>
    <x v="0"/>
    <x v="0"/>
    <x v="10"/>
    <n v="0"/>
    <x v="1"/>
  </r>
  <r>
    <x v="0"/>
    <x v="0"/>
    <x v="11"/>
    <n v="0"/>
    <x v="1"/>
  </r>
  <r>
    <x v="0"/>
    <x v="1"/>
    <x v="0"/>
    <n v="1"/>
    <x v="1"/>
  </r>
  <r>
    <x v="0"/>
    <x v="1"/>
    <x v="1"/>
    <n v="0"/>
    <x v="1"/>
  </r>
  <r>
    <x v="0"/>
    <x v="1"/>
    <x v="2"/>
    <n v="0"/>
    <x v="1"/>
  </r>
  <r>
    <x v="0"/>
    <x v="1"/>
    <x v="3"/>
    <n v="0"/>
    <x v="1"/>
  </r>
  <r>
    <x v="0"/>
    <x v="1"/>
    <x v="4"/>
    <n v="0"/>
    <x v="1"/>
  </r>
  <r>
    <x v="0"/>
    <x v="1"/>
    <x v="5"/>
    <n v="0"/>
    <x v="1"/>
  </r>
  <r>
    <x v="0"/>
    <x v="1"/>
    <x v="6"/>
    <n v="1"/>
    <x v="1"/>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1"/>
    <x v="1"/>
  </r>
  <r>
    <x v="0"/>
    <x v="2"/>
    <x v="7"/>
    <n v="0"/>
    <x v="1"/>
  </r>
  <r>
    <x v="0"/>
    <x v="2"/>
    <x v="8"/>
    <n v="0"/>
    <x v="1"/>
  </r>
  <r>
    <x v="0"/>
    <x v="2"/>
    <x v="9"/>
    <n v="0"/>
    <x v="1"/>
  </r>
  <r>
    <x v="0"/>
    <x v="2"/>
    <x v="10"/>
    <n v="0"/>
    <x v="1"/>
  </r>
  <r>
    <x v="0"/>
    <x v="2"/>
    <x v="11"/>
    <n v="0"/>
    <x v="1"/>
  </r>
  <r>
    <x v="1"/>
    <x v="0"/>
    <x v="0"/>
    <n v="393"/>
    <x v="0"/>
  </r>
  <r>
    <x v="1"/>
    <x v="0"/>
    <x v="1"/>
    <n v="0"/>
    <x v="1"/>
  </r>
  <r>
    <x v="1"/>
    <x v="0"/>
    <x v="2"/>
    <n v="0"/>
    <x v="1"/>
  </r>
  <r>
    <x v="1"/>
    <x v="0"/>
    <x v="3"/>
    <n v="0"/>
    <x v="1"/>
  </r>
  <r>
    <x v="1"/>
    <x v="0"/>
    <x v="4"/>
    <n v="0"/>
    <x v="1"/>
  </r>
  <r>
    <x v="1"/>
    <x v="0"/>
    <x v="5"/>
    <n v="2"/>
    <x v="0"/>
  </r>
  <r>
    <x v="1"/>
    <x v="0"/>
    <x v="6"/>
    <n v="393"/>
    <x v="0"/>
  </r>
  <r>
    <x v="1"/>
    <x v="0"/>
    <x v="7"/>
    <n v="0"/>
    <x v="1"/>
  </r>
  <r>
    <x v="1"/>
    <x v="0"/>
    <x v="8"/>
    <n v="0"/>
    <x v="1"/>
  </r>
  <r>
    <x v="1"/>
    <x v="0"/>
    <x v="9"/>
    <n v="0"/>
    <x v="1"/>
  </r>
  <r>
    <x v="1"/>
    <x v="0"/>
    <x v="10"/>
    <n v="0"/>
    <x v="1"/>
  </r>
  <r>
    <x v="1"/>
    <x v="0"/>
    <x v="11"/>
    <n v="2"/>
    <x v="0"/>
  </r>
  <r>
    <x v="1"/>
    <x v="1"/>
    <x v="0"/>
    <n v="393"/>
    <x v="0"/>
  </r>
  <r>
    <x v="1"/>
    <x v="1"/>
    <x v="1"/>
    <n v="0"/>
    <x v="1"/>
  </r>
  <r>
    <x v="1"/>
    <x v="1"/>
    <x v="2"/>
    <n v="0"/>
    <x v="1"/>
  </r>
  <r>
    <x v="1"/>
    <x v="1"/>
    <x v="3"/>
    <n v="0"/>
    <x v="1"/>
  </r>
  <r>
    <x v="1"/>
    <x v="1"/>
    <x v="4"/>
    <n v="0"/>
    <x v="1"/>
  </r>
  <r>
    <x v="1"/>
    <x v="1"/>
    <x v="5"/>
    <n v="2"/>
    <x v="0"/>
  </r>
  <r>
    <x v="1"/>
    <x v="1"/>
    <x v="6"/>
    <n v="393"/>
    <x v="0"/>
  </r>
  <r>
    <x v="1"/>
    <x v="1"/>
    <x v="7"/>
    <n v="0"/>
    <x v="1"/>
  </r>
  <r>
    <x v="1"/>
    <x v="1"/>
    <x v="8"/>
    <n v="0"/>
    <x v="1"/>
  </r>
  <r>
    <x v="1"/>
    <x v="1"/>
    <x v="9"/>
    <n v="0"/>
    <x v="1"/>
  </r>
  <r>
    <x v="1"/>
    <x v="1"/>
    <x v="10"/>
    <n v="0"/>
    <x v="1"/>
  </r>
  <r>
    <x v="1"/>
    <x v="1"/>
    <x v="11"/>
    <n v="2"/>
    <x v="0"/>
  </r>
  <r>
    <x v="1"/>
    <x v="2"/>
    <x v="0"/>
    <n v="393"/>
    <x v="0"/>
  </r>
  <r>
    <x v="1"/>
    <x v="2"/>
    <x v="1"/>
    <n v="0"/>
    <x v="1"/>
  </r>
  <r>
    <x v="1"/>
    <x v="2"/>
    <x v="2"/>
    <n v="0"/>
    <x v="1"/>
  </r>
  <r>
    <x v="1"/>
    <x v="2"/>
    <x v="3"/>
    <n v="0"/>
    <x v="1"/>
  </r>
  <r>
    <x v="1"/>
    <x v="2"/>
    <x v="4"/>
    <n v="0"/>
    <x v="1"/>
  </r>
  <r>
    <x v="1"/>
    <x v="2"/>
    <x v="5"/>
    <n v="2"/>
    <x v="0"/>
  </r>
  <r>
    <x v="1"/>
    <x v="2"/>
    <x v="6"/>
    <n v="393"/>
    <x v="0"/>
  </r>
  <r>
    <x v="1"/>
    <x v="2"/>
    <x v="7"/>
    <n v="0"/>
    <x v="1"/>
  </r>
  <r>
    <x v="1"/>
    <x v="2"/>
    <x v="8"/>
    <n v="0"/>
    <x v="1"/>
  </r>
  <r>
    <x v="1"/>
    <x v="2"/>
    <x v="9"/>
    <n v="0"/>
    <x v="1"/>
  </r>
  <r>
    <x v="1"/>
    <x v="2"/>
    <x v="10"/>
    <n v="0"/>
    <x v="1"/>
  </r>
  <r>
    <x v="1"/>
    <x v="2"/>
    <x v="11"/>
    <n v="2"/>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00"/>
    <x v="0"/>
  </r>
  <r>
    <x v="1"/>
    <x v="0"/>
    <x v="1"/>
    <n v="1880"/>
    <x v="0"/>
  </r>
  <r>
    <x v="1"/>
    <x v="0"/>
    <x v="2"/>
    <n v="2790"/>
    <x v="0"/>
  </r>
  <r>
    <x v="1"/>
    <x v="0"/>
    <x v="3"/>
    <n v="5"/>
    <x v="0"/>
  </r>
  <r>
    <x v="1"/>
    <x v="0"/>
    <x v="4"/>
    <n v="126"/>
    <x v="0"/>
  </r>
  <r>
    <x v="1"/>
    <x v="0"/>
    <x v="5"/>
    <n v="9"/>
    <x v="0"/>
  </r>
  <r>
    <x v="1"/>
    <x v="0"/>
    <x v="6"/>
    <n v="3000"/>
    <x v="0"/>
  </r>
  <r>
    <x v="1"/>
    <x v="0"/>
    <x v="7"/>
    <n v="1880"/>
    <x v="0"/>
  </r>
  <r>
    <x v="1"/>
    <x v="0"/>
    <x v="8"/>
    <n v="2790"/>
    <x v="0"/>
  </r>
  <r>
    <x v="1"/>
    <x v="0"/>
    <x v="9"/>
    <n v="5"/>
    <x v="0"/>
  </r>
  <r>
    <x v="1"/>
    <x v="0"/>
    <x v="10"/>
    <n v="243"/>
    <x v="0"/>
  </r>
  <r>
    <x v="1"/>
    <x v="0"/>
    <x v="11"/>
    <n v="9"/>
    <x v="0"/>
  </r>
  <r>
    <x v="1"/>
    <x v="1"/>
    <x v="0"/>
    <n v="3000"/>
    <x v="0"/>
  </r>
  <r>
    <x v="1"/>
    <x v="1"/>
    <x v="1"/>
    <n v="1880"/>
    <x v="0"/>
  </r>
  <r>
    <x v="1"/>
    <x v="1"/>
    <x v="2"/>
    <n v="2790"/>
    <x v="0"/>
  </r>
  <r>
    <x v="1"/>
    <x v="1"/>
    <x v="3"/>
    <n v="5"/>
    <x v="0"/>
  </r>
  <r>
    <x v="1"/>
    <x v="1"/>
    <x v="4"/>
    <n v="126"/>
    <x v="0"/>
  </r>
  <r>
    <x v="1"/>
    <x v="1"/>
    <x v="5"/>
    <n v="9"/>
    <x v="0"/>
  </r>
  <r>
    <x v="1"/>
    <x v="1"/>
    <x v="6"/>
    <n v="3000"/>
    <x v="0"/>
  </r>
  <r>
    <x v="1"/>
    <x v="1"/>
    <x v="7"/>
    <n v="1880"/>
    <x v="0"/>
  </r>
  <r>
    <x v="1"/>
    <x v="1"/>
    <x v="8"/>
    <n v="2790"/>
    <x v="0"/>
  </r>
  <r>
    <x v="1"/>
    <x v="1"/>
    <x v="9"/>
    <n v="5"/>
    <x v="0"/>
  </r>
  <r>
    <x v="1"/>
    <x v="1"/>
    <x v="10"/>
    <n v="243"/>
    <x v="0"/>
  </r>
  <r>
    <x v="1"/>
    <x v="1"/>
    <x v="11"/>
    <n v="9"/>
    <x v="0"/>
  </r>
  <r>
    <x v="1"/>
    <x v="2"/>
    <x v="0"/>
    <n v="3000"/>
    <x v="0"/>
  </r>
  <r>
    <x v="1"/>
    <x v="2"/>
    <x v="1"/>
    <n v="1880"/>
    <x v="0"/>
  </r>
  <r>
    <x v="1"/>
    <x v="2"/>
    <x v="2"/>
    <n v="2790"/>
    <x v="0"/>
  </r>
  <r>
    <x v="1"/>
    <x v="2"/>
    <x v="3"/>
    <n v="5"/>
    <x v="0"/>
  </r>
  <r>
    <x v="1"/>
    <x v="2"/>
    <x v="4"/>
    <n v="126"/>
    <x v="0"/>
  </r>
  <r>
    <x v="1"/>
    <x v="2"/>
    <x v="5"/>
    <n v="9"/>
    <x v="0"/>
  </r>
  <r>
    <x v="1"/>
    <x v="2"/>
    <x v="6"/>
    <n v="3000"/>
    <x v="0"/>
  </r>
  <r>
    <x v="1"/>
    <x v="2"/>
    <x v="7"/>
    <n v="1880"/>
    <x v="0"/>
  </r>
  <r>
    <x v="1"/>
    <x v="2"/>
    <x v="8"/>
    <n v="2790"/>
    <x v="0"/>
  </r>
  <r>
    <x v="1"/>
    <x v="2"/>
    <x v="9"/>
    <n v="5"/>
    <x v="0"/>
  </r>
  <r>
    <x v="1"/>
    <x v="2"/>
    <x v="10"/>
    <n v="243"/>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4700"/>
    <x v="0"/>
  </r>
  <r>
    <x v="1"/>
    <x v="0"/>
    <x v="1"/>
    <n v="207"/>
    <x v="0"/>
  </r>
  <r>
    <x v="1"/>
    <x v="0"/>
    <x v="2"/>
    <n v="0"/>
    <x v="1"/>
  </r>
  <r>
    <x v="1"/>
    <x v="0"/>
    <x v="3"/>
    <n v="1"/>
    <x v="0"/>
  </r>
  <r>
    <x v="1"/>
    <x v="0"/>
    <x v="4"/>
    <n v="0"/>
    <x v="1"/>
  </r>
  <r>
    <x v="1"/>
    <x v="0"/>
    <x v="5"/>
    <n v="1"/>
    <x v="1"/>
  </r>
  <r>
    <x v="1"/>
    <x v="0"/>
    <x v="6"/>
    <n v="3760"/>
    <x v="0"/>
  </r>
  <r>
    <x v="1"/>
    <x v="0"/>
    <x v="7"/>
    <n v="264"/>
    <x v="0"/>
  </r>
  <r>
    <x v="1"/>
    <x v="0"/>
    <x v="8"/>
    <n v="0"/>
    <x v="1"/>
  </r>
  <r>
    <x v="1"/>
    <x v="0"/>
    <x v="9"/>
    <n v="1"/>
    <x v="0"/>
  </r>
  <r>
    <x v="1"/>
    <x v="0"/>
    <x v="10"/>
    <n v="0"/>
    <x v="1"/>
  </r>
  <r>
    <x v="1"/>
    <x v="0"/>
    <x v="11"/>
    <n v="0"/>
    <x v="1"/>
  </r>
  <r>
    <x v="1"/>
    <x v="1"/>
    <x v="0"/>
    <n v="14700"/>
    <x v="0"/>
  </r>
  <r>
    <x v="1"/>
    <x v="1"/>
    <x v="1"/>
    <n v="207"/>
    <x v="0"/>
  </r>
  <r>
    <x v="1"/>
    <x v="1"/>
    <x v="2"/>
    <n v="0"/>
    <x v="1"/>
  </r>
  <r>
    <x v="1"/>
    <x v="1"/>
    <x v="3"/>
    <n v="1"/>
    <x v="0"/>
  </r>
  <r>
    <x v="1"/>
    <x v="1"/>
    <x v="4"/>
    <n v="0"/>
    <x v="1"/>
  </r>
  <r>
    <x v="1"/>
    <x v="1"/>
    <x v="5"/>
    <n v="1"/>
    <x v="1"/>
  </r>
  <r>
    <x v="1"/>
    <x v="1"/>
    <x v="6"/>
    <n v="3760"/>
    <x v="0"/>
  </r>
  <r>
    <x v="1"/>
    <x v="1"/>
    <x v="7"/>
    <n v="264"/>
    <x v="0"/>
  </r>
  <r>
    <x v="1"/>
    <x v="1"/>
    <x v="8"/>
    <n v="0"/>
    <x v="1"/>
  </r>
  <r>
    <x v="1"/>
    <x v="1"/>
    <x v="9"/>
    <n v="1"/>
    <x v="0"/>
  </r>
  <r>
    <x v="1"/>
    <x v="1"/>
    <x v="10"/>
    <n v="0"/>
    <x v="1"/>
  </r>
  <r>
    <x v="1"/>
    <x v="1"/>
    <x v="11"/>
    <n v="0"/>
    <x v="1"/>
  </r>
  <r>
    <x v="1"/>
    <x v="2"/>
    <x v="0"/>
    <n v="14700"/>
    <x v="0"/>
  </r>
  <r>
    <x v="1"/>
    <x v="2"/>
    <x v="1"/>
    <n v="207"/>
    <x v="0"/>
  </r>
  <r>
    <x v="1"/>
    <x v="2"/>
    <x v="2"/>
    <n v="0"/>
    <x v="1"/>
  </r>
  <r>
    <x v="1"/>
    <x v="2"/>
    <x v="3"/>
    <n v="1"/>
    <x v="0"/>
  </r>
  <r>
    <x v="1"/>
    <x v="2"/>
    <x v="4"/>
    <n v="0"/>
    <x v="1"/>
  </r>
  <r>
    <x v="1"/>
    <x v="2"/>
    <x v="5"/>
    <n v="1"/>
    <x v="1"/>
  </r>
  <r>
    <x v="1"/>
    <x v="2"/>
    <x v="6"/>
    <n v="3760"/>
    <x v="0"/>
  </r>
  <r>
    <x v="1"/>
    <x v="2"/>
    <x v="7"/>
    <n v="264"/>
    <x v="0"/>
  </r>
  <r>
    <x v="1"/>
    <x v="2"/>
    <x v="8"/>
    <n v="0"/>
    <x v="1"/>
  </r>
  <r>
    <x v="1"/>
    <x v="2"/>
    <x v="9"/>
    <n v="1"/>
    <x v="0"/>
  </r>
  <r>
    <x v="1"/>
    <x v="2"/>
    <x v="10"/>
    <n v="0"/>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5000"/>
    <x v="2"/>
  </r>
  <r>
    <x v="1"/>
    <x v="0"/>
    <x v="1"/>
    <n v="29"/>
    <x v="0"/>
  </r>
  <r>
    <x v="1"/>
    <x v="0"/>
    <x v="2"/>
    <n v="30200"/>
    <x v="2"/>
  </r>
  <r>
    <x v="1"/>
    <x v="0"/>
    <x v="3"/>
    <n v="1"/>
    <x v="0"/>
  </r>
  <r>
    <x v="1"/>
    <x v="0"/>
    <x v="4"/>
    <n v="0"/>
    <x v="1"/>
  </r>
  <r>
    <x v="1"/>
    <x v="0"/>
    <x v="5"/>
    <n v="1"/>
    <x v="0"/>
  </r>
  <r>
    <x v="1"/>
    <x v="0"/>
    <x v="6"/>
    <n v="201000"/>
    <x v="2"/>
  </r>
  <r>
    <x v="1"/>
    <x v="0"/>
    <x v="7"/>
    <n v="29"/>
    <x v="0"/>
  </r>
  <r>
    <x v="1"/>
    <x v="0"/>
    <x v="8"/>
    <n v="30200"/>
    <x v="2"/>
  </r>
  <r>
    <x v="1"/>
    <x v="0"/>
    <x v="9"/>
    <n v="1"/>
    <x v="0"/>
  </r>
  <r>
    <x v="1"/>
    <x v="0"/>
    <x v="10"/>
    <n v="0"/>
    <x v="1"/>
  </r>
  <r>
    <x v="1"/>
    <x v="0"/>
    <x v="11"/>
    <n v="1"/>
    <x v="0"/>
  </r>
  <r>
    <x v="1"/>
    <x v="1"/>
    <x v="0"/>
    <n v="195000"/>
    <x v="2"/>
  </r>
  <r>
    <x v="1"/>
    <x v="1"/>
    <x v="1"/>
    <n v="29"/>
    <x v="0"/>
  </r>
  <r>
    <x v="1"/>
    <x v="1"/>
    <x v="2"/>
    <n v="30200"/>
    <x v="2"/>
  </r>
  <r>
    <x v="1"/>
    <x v="1"/>
    <x v="3"/>
    <n v="1"/>
    <x v="0"/>
  </r>
  <r>
    <x v="1"/>
    <x v="1"/>
    <x v="4"/>
    <n v="0"/>
    <x v="1"/>
  </r>
  <r>
    <x v="1"/>
    <x v="1"/>
    <x v="5"/>
    <n v="1"/>
    <x v="0"/>
  </r>
  <r>
    <x v="1"/>
    <x v="1"/>
    <x v="6"/>
    <n v="201000"/>
    <x v="2"/>
  </r>
  <r>
    <x v="1"/>
    <x v="1"/>
    <x v="7"/>
    <n v="29"/>
    <x v="0"/>
  </r>
  <r>
    <x v="1"/>
    <x v="1"/>
    <x v="8"/>
    <n v="30200"/>
    <x v="2"/>
  </r>
  <r>
    <x v="1"/>
    <x v="1"/>
    <x v="9"/>
    <n v="1"/>
    <x v="0"/>
  </r>
  <r>
    <x v="1"/>
    <x v="1"/>
    <x v="10"/>
    <n v="0"/>
    <x v="1"/>
  </r>
  <r>
    <x v="1"/>
    <x v="1"/>
    <x v="11"/>
    <n v="1"/>
    <x v="0"/>
  </r>
  <r>
    <x v="1"/>
    <x v="2"/>
    <x v="0"/>
    <n v="195000"/>
    <x v="2"/>
  </r>
  <r>
    <x v="1"/>
    <x v="2"/>
    <x v="1"/>
    <n v="29"/>
    <x v="0"/>
  </r>
  <r>
    <x v="1"/>
    <x v="2"/>
    <x v="2"/>
    <n v="30200"/>
    <x v="2"/>
  </r>
  <r>
    <x v="1"/>
    <x v="2"/>
    <x v="3"/>
    <n v="1"/>
    <x v="0"/>
  </r>
  <r>
    <x v="1"/>
    <x v="2"/>
    <x v="4"/>
    <n v="0"/>
    <x v="1"/>
  </r>
  <r>
    <x v="1"/>
    <x v="2"/>
    <x v="5"/>
    <n v="1"/>
    <x v="0"/>
  </r>
  <r>
    <x v="1"/>
    <x v="2"/>
    <x v="6"/>
    <n v="201000"/>
    <x v="2"/>
  </r>
  <r>
    <x v="1"/>
    <x v="2"/>
    <x v="7"/>
    <n v="29"/>
    <x v="0"/>
  </r>
  <r>
    <x v="1"/>
    <x v="2"/>
    <x v="8"/>
    <n v="30200"/>
    <x v="2"/>
  </r>
  <r>
    <x v="1"/>
    <x v="2"/>
    <x v="9"/>
    <n v="1"/>
    <x v="0"/>
  </r>
  <r>
    <x v="1"/>
    <x v="2"/>
    <x v="10"/>
    <n v="0"/>
    <x v="1"/>
  </r>
  <r>
    <x v="1"/>
    <x v="2"/>
    <x v="11"/>
    <n v="1"/>
    <x v="0"/>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51"/>
    <x v="3"/>
  </r>
  <r>
    <x v="1"/>
    <x v="0"/>
    <x v="1"/>
    <n v="19"/>
    <x v="3"/>
  </r>
  <r>
    <x v="1"/>
    <x v="0"/>
    <x v="2"/>
    <n v="0"/>
    <x v="1"/>
  </r>
  <r>
    <x v="1"/>
    <x v="0"/>
    <x v="3"/>
    <n v="8"/>
    <x v="3"/>
  </r>
  <r>
    <x v="1"/>
    <x v="0"/>
    <x v="4"/>
    <n v="0"/>
    <x v="1"/>
  </r>
  <r>
    <x v="1"/>
    <x v="0"/>
    <x v="5"/>
    <n v="3"/>
    <x v="0"/>
  </r>
  <r>
    <x v="1"/>
    <x v="0"/>
    <x v="6"/>
    <n v="36200"/>
    <x v="3"/>
  </r>
  <r>
    <x v="1"/>
    <x v="0"/>
    <x v="7"/>
    <s v="error converting number of results"/>
    <x v="3"/>
  </r>
  <r>
    <x v="1"/>
    <x v="0"/>
    <x v="8"/>
    <n v="0"/>
    <x v="1"/>
  </r>
  <r>
    <x v="1"/>
    <x v="0"/>
    <x v="9"/>
    <n v="7"/>
    <x v="3"/>
  </r>
  <r>
    <x v="1"/>
    <x v="0"/>
    <x v="10"/>
    <n v="0"/>
    <x v="1"/>
  </r>
  <r>
    <x v="1"/>
    <x v="0"/>
    <x v="11"/>
    <n v="3030"/>
    <x v="0"/>
  </r>
  <r>
    <x v="1"/>
    <x v="1"/>
    <x v="0"/>
    <n v="51"/>
    <x v="3"/>
  </r>
  <r>
    <x v="1"/>
    <x v="1"/>
    <x v="1"/>
    <n v="19"/>
    <x v="3"/>
  </r>
  <r>
    <x v="1"/>
    <x v="1"/>
    <x v="2"/>
    <n v="0"/>
    <x v="1"/>
  </r>
  <r>
    <x v="1"/>
    <x v="1"/>
    <x v="3"/>
    <n v="8"/>
    <x v="3"/>
  </r>
  <r>
    <x v="1"/>
    <x v="1"/>
    <x v="4"/>
    <n v="0"/>
    <x v="1"/>
  </r>
  <r>
    <x v="1"/>
    <x v="1"/>
    <x v="5"/>
    <n v="3"/>
    <x v="0"/>
  </r>
  <r>
    <x v="1"/>
    <x v="1"/>
    <x v="6"/>
    <n v="36200"/>
    <x v="3"/>
  </r>
  <r>
    <x v="1"/>
    <x v="1"/>
    <x v="7"/>
    <s v="error converting number of results"/>
    <x v="3"/>
  </r>
  <r>
    <x v="1"/>
    <x v="1"/>
    <x v="8"/>
    <n v="0"/>
    <x v="1"/>
  </r>
  <r>
    <x v="1"/>
    <x v="1"/>
    <x v="9"/>
    <n v="7"/>
    <x v="3"/>
  </r>
  <r>
    <x v="1"/>
    <x v="1"/>
    <x v="10"/>
    <n v="0"/>
    <x v="1"/>
  </r>
  <r>
    <x v="1"/>
    <x v="1"/>
    <x v="11"/>
    <n v="3030"/>
    <x v="0"/>
  </r>
  <r>
    <x v="1"/>
    <x v="2"/>
    <x v="0"/>
    <n v="51"/>
    <x v="3"/>
  </r>
  <r>
    <x v="1"/>
    <x v="2"/>
    <x v="1"/>
    <n v="19"/>
    <x v="3"/>
  </r>
  <r>
    <x v="1"/>
    <x v="2"/>
    <x v="2"/>
    <n v="0"/>
    <x v="1"/>
  </r>
  <r>
    <x v="1"/>
    <x v="2"/>
    <x v="3"/>
    <n v="8"/>
    <x v="3"/>
  </r>
  <r>
    <x v="1"/>
    <x v="2"/>
    <x v="4"/>
    <n v="0"/>
    <x v="1"/>
  </r>
  <r>
    <x v="1"/>
    <x v="2"/>
    <x v="5"/>
    <n v="3"/>
    <x v="0"/>
  </r>
  <r>
    <x v="1"/>
    <x v="2"/>
    <x v="6"/>
    <n v="36200"/>
    <x v="3"/>
  </r>
  <r>
    <x v="1"/>
    <x v="2"/>
    <x v="7"/>
    <s v="error converting number of results"/>
    <x v="3"/>
  </r>
  <r>
    <x v="1"/>
    <x v="2"/>
    <x v="8"/>
    <n v="0"/>
    <x v="1"/>
  </r>
  <r>
    <x v="1"/>
    <x v="2"/>
    <x v="9"/>
    <n v="7"/>
    <x v="3"/>
  </r>
  <r>
    <x v="1"/>
    <x v="2"/>
    <x v="10"/>
    <n v="0"/>
    <x v="1"/>
  </r>
  <r>
    <x v="1"/>
    <x v="2"/>
    <x v="11"/>
    <n v="303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98000"/>
    <x v="2"/>
  </r>
  <r>
    <x v="1"/>
    <x v="0"/>
    <x v="1"/>
    <n v="0"/>
    <x v="1"/>
  </r>
  <r>
    <x v="1"/>
    <x v="0"/>
    <x v="2"/>
    <n v="198000"/>
    <x v="2"/>
  </r>
  <r>
    <x v="1"/>
    <x v="0"/>
    <x v="3"/>
    <n v="0"/>
    <x v="1"/>
  </r>
  <r>
    <x v="1"/>
    <x v="0"/>
    <x v="4"/>
    <n v="0"/>
    <x v="1"/>
  </r>
  <r>
    <x v="1"/>
    <x v="0"/>
    <x v="5"/>
    <n v="0"/>
    <x v="1"/>
  </r>
  <r>
    <x v="1"/>
    <x v="0"/>
    <x v="6"/>
    <n v="198000"/>
    <x v="2"/>
  </r>
  <r>
    <x v="1"/>
    <x v="0"/>
    <x v="7"/>
    <n v="0"/>
    <x v="1"/>
  </r>
  <r>
    <x v="1"/>
    <x v="0"/>
    <x v="8"/>
    <n v="193000"/>
    <x v="2"/>
  </r>
  <r>
    <x v="1"/>
    <x v="0"/>
    <x v="9"/>
    <n v="0"/>
    <x v="1"/>
  </r>
  <r>
    <x v="1"/>
    <x v="0"/>
    <x v="10"/>
    <n v="0"/>
    <x v="1"/>
  </r>
  <r>
    <x v="1"/>
    <x v="0"/>
    <x v="11"/>
    <n v="0"/>
    <x v="1"/>
  </r>
  <r>
    <x v="1"/>
    <x v="1"/>
    <x v="0"/>
    <n v="198000"/>
    <x v="2"/>
  </r>
  <r>
    <x v="1"/>
    <x v="1"/>
    <x v="1"/>
    <n v="0"/>
    <x v="1"/>
  </r>
  <r>
    <x v="1"/>
    <x v="1"/>
    <x v="2"/>
    <n v="198000"/>
    <x v="2"/>
  </r>
  <r>
    <x v="1"/>
    <x v="1"/>
    <x v="3"/>
    <n v="0"/>
    <x v="1"/>
  </r>
  <r>
    <x v="1"/>
    <x v="1"/>
    <x v="4"/>
    <n v="0"/>
    <x v="1"/>
  </r>
  <r>
    <x v="1"/>
    <x v="1"/>
    <x v="5"/>
    <n v="0"/>
    <x v="1"/>
  </r>
  <r>
    <x v="1"/>
    <x v="1"/>
    <x v="6"/>
    <n v="198000"/>
    <x v="2"/>
  </r>
  <r>
    <x v="1"/>
    <x v="1"/>
    <x v="7"/>
    <n v="0"/>
    <x v="1"/>
  </r>
  <r>
    <x v="1"/>
    <x v="1"/>
    <x v="8"/>
    <n v="193000"/>
    <x v="2"/>
  </r>
  <r>
    <x v="1"/>
    <x v="1"/>
    <x v="9"/>
    <n v="0"/>
    <x v="1"/>
  </r>
  <r>
    <x v="1"/>
    <x v="1"/>
    <x v="10"/>
    <n v="0"/>
    <x v="1"/>
  </r>
  <r>
    <x v="1"/>
    <x v="1"/>
    <x v="11"/>
    <n v="0"/>
    <x v="1"/>
  </r>
  <r>
    <x v="1"/>
    <x v="2"/>
    <x v="0"/>
    <n v="198000"/>
    <x v="2"/>
  </r>
  <r>
    <x v="1"/>
    <x v="2"/>
    <x v="1"/>
    <n v="0"/>
    <x v="1"/>
  </r>
  <r>
    <x v="1"/>
    <x v="2"/>
    <x v="2"/>
    <n v="198000"/>
    <x v="2"/>
  </r>
  <r>
    <x v="1"/>
    <x v="2"/>
    <x v="3"/>
    <n v="0"/>
    <x v="1"/>
  </r>
  <r>
    <x v="1"/>
    <x v="2"/>
    <x v="4"/>
    <n v="0"/>
    <x v="1"/>
  </r>
  <r>
    <x v="1"/>
    <x v="2"/>
    <x v="5"/>
    <n v="0"/>
    <x v="1"/>
  </r>
  <r>
    <x v="1"/>
    <x v="2"/>
    <x v="6"/>
    <n v="198000"/>
    <x v="2"/>
  </r>
  <r>
    <x v="1"/>
    <x v="2"/>
    <x v="7"/>
    <n v="0"/>
    <x v="1"/>
  </r>
  <r>
    <x v="1"/>
    <x v="2"/>
    <x v="8"/>
    <n v="1930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0"/>
    <x v="1"/>
  </r>
  <r>
    <x v="1"/>
    <x v="0"/>
    <x v="1"/>
    <n v="0"/>
    <x v="1"/>
  </r>
  <r>
    <x v="1"/>
    <x v="0"/>
    <x v="2"/>
    <n v="0"/>
    <x v="1"/>
  </r>
  <r>
    <x v="1"/>
    <x v="0"/>
    <x v="3"/>
    <n v="0"/>
    <x v="1"/>
  </r>
  <r>
    <x v="1"/>
    <x v="0"/>
    <x v="4"/>
    <n v="0"/>
    <x v="1"/>
  </r>
  <r>
    <x v="1"/>
    <x v="0"/>
    <x v="5"/>
    <n v="0"/>
    <x v="1"/>
  </r>
  <r>
    <x v="1"/>
    <x v="0"/>
    <x v="6"/>
    <n v="49600"/>
    <x v="3"/>
  </r>
  <r>
    <x v="1"/>
    <x v="0"/>
    <x v="7"/>
    <n v="0"/>
    <x v="1"/>
  </r>
  <r>
    <x v="1"/>
    <x v="0"/>
    <x v="8"/>
    <n v="50200"/>
    <x v="3"/>
  </r>
  <r>
    <x v="1"/>
    <x v="0"/>
    <x v="9"/>
    <n v="0"/>
    <x v="1"/>
  </r>
  <r>
    <x v="1"/>
    <x v="0"/>
    <x v="10"/>
    <n v="0"/>
    <x v="1"/>
  </r>
  <r>
    <x v="1"/>
    <x v="0"/>
    <x v="11"/>
    <n v="319000"/>
    <x v="3"/>
  </r>
  <r>
    <x v="1"/>
    <x v="1"/>
    <x v="0"/>
    <n v="0"/>
    <x v="1"/>
  </r>
  <r>
    <x v="1"/>
    <x v="1"/>
    <x v="1"/>
    <n v="0"/>
    <x v="1"/>
  </r>
  <r>
    <x v="1"/>
    <x v="1"/>
    <x v="2"/>
    <n v="0"/>
    <x v="1"/>
  </r>
  <r>
    <x v="1"/>
    <x v="1"/>
    <x v="3"/>
    <n v="0"/>
    <x v="1"/>
  </r>
  <r>
    <x v="1"/>
    <x v="1"/>
    <x v="4"/>
    <n v="0"/>
    <x v="1"/>
  </r>
  <r>
    <x v="1"/>
    <x v="1"/>
    <x v="5"/>
    <n v="0"/>
    <x v="1"/>
  </r>
  <r>
    <x v="1"/>
    <x v="1"/>
    <x v="6"/>
    <n v="49600"/>
    <x v="3"/>
  </r>
  <r>
    <x v="1"/>
    <x v="1"/>
    <x v="7"/>
    <n v="0"/>
    <x v="1"/>
  </r>
  <r>
    <x v="1"/>
    <x v="1"/>
    <x v="8"/>
    <n v="50200"/>
    <x v="3"/>
  </r>
  <r>
    <x v="1"/>
    <x v="1"/>
    <x v="9"/>
    <n v="0"/>
    <x v="1"/>
  </r>
  <r>
    <x v="1"/>
    <x v="1"/>
    <x v="10"/>
    <n v="0"/>
    <x v="1"/>
  </r>
  <r>
    <x v="1"/>
    <x v="1"/>
    <x v="11"/>
    <n v="319000"/>
    <x v="3"/>
  </r>
  <r>
    <x v="1"/>
    <x v="2"/>
    <x v="0"/>
    <n v="0"/>
    <x v="1"/>
  </r>
  <r>
    <x v="1"/>
    <x v="2"/>
    <x v="1"/>
    <n v="0"/>
    <x v="1"/>
  </r>
  <r>
    <x v="1"/>
    <x v="2"/>
    <x v="2"/>
    <n v="0"/>
    <x v="1"/>
  </r>
  <r>
    <x v="1"/>
    <x v="2"/>
    <x v="3"/>
    <n v="0"/>
    <x v="1"/>
  </r>
  <r>
    <x v="1"/>
    <x v="2"/>
    <x v="4"/>
    <n v="0"/>
    <x v="1"/>
  </r>
  <r>
    <x v="1"/>
    <x v="2"/>
    <x v="5"/>
    <n v="0"/>
    <x v="1"/>
  </r>
  <r>
    <x v="1"/>
    <x v="2"/>
    <x v="6"/>
    <n v="49600"/>
    <x v="3"/>
  </r>
  <r>
    <x v="1"/>
    <x v="2"/>
    <x v="7"/>
    <n v="0"/>
    <x v="1"/>
  </r>
  <r>
    <x v="1"/>
    <x v="2"/>
    <x v="8"/>
    <n v="50200"/>
    <x v="3"/>
  </r>
  <r>
    <x v="1"/>
    <x v="2"/>
    <x v="9"/>
    <n v="0"/>
    <x v="1"/>
  </r>
  <r>
    <x v="1"/>
    <x v="2"/>
    <x v="10"/>
    <n v="0"/>
    <x v="1"/>
  </r>
  <r>
    <x v="1"/>
    <x v="2"/>
    <x v="11"/>
    <n v="319000"/>
    <x v="1"/>
  </r>
  <r>
    <x v="0"/>
    <x v="0"/>
    <x v="0"/>
    <n v="30"/>
    <x v="0"/>
  </r>
  <r>
    <x v="0"/>
    <x v="0"/>
    <x v="1"/>
    <n v="0"/>
    <x v="1"/>
  </r>
  <r>
    <x v="0"/>
    <x v="0"/>
    <x v="2"/>
    <n v="30"/>
    <x v="0"/>
  </r>
  <r>
    <x v="0"/>
    <x v="0"/>
    <x v="3"/>
    <n v="0"/>
    <x v="1"/>
  </r>
  <r>
    <x v="0"/>
    <x v="0"/>
    <x v="4"/>
    <n v="12"/>
    <x v="0"/>
  </r>
  <r>
    <x v="0"/>
    <x v="0"/>
    <x v="5"/>
    <n v="0"/>
    <x v="1"/>
  </r>
  <r>
    <x v="0"/>
    <x v="0"/>
    <x v="6"/>
    <n v="30"/>
    <x v="0"/>
  </r>
  <r>
    <x v="0"/>
    <x v="0"/>
    <x v="7"/>
    <n v="0"/>
    <x v="1"/>
  </r>
  <r>
    <x v="0"/>
    <x v="0"/>
    <x v="8"/>
    <n v="30"/>
    <x v="0"/>
  </r>
  <r>
    <x v="0"/>
    <x v="0"/>
    <x v="9"/>
    <n v="0"/>
    <x v="1"/>
  </r>
  <r>
    <x v="0"/>
    <x v="0"/>
    <x v="10"/>
    <n v="12"/>
    <x v="0"/>
  </r>
  <r>
    <x v="0"/>
    <x v="0"/>
    <x v="11"/>
    <n v="0"/>
    <x v="1"/>
  </r>
  <r>
    <x v="0"/>
    <x v="1"/>
    <x v="0"/>
    <n v="30"/>
    <x v="0"/>
  </r>
  <r>
    <x v="0"/>
    <x v="1"/>
    <x v="1"/>
    <n v="0"/>
    <x v="1"/>
  </r>
  <r>
    <x v="0"/>
    <x v="1"/>
    <x v="2"/>
    <n v="30"/>
    <x v="0"/>
  </r>
  <r>
    <x v="0"/>
    <x v="1"/>
    <x v="3"/>
    <n v="0"/>
    <x v="1"/>
  </r>
  <r>
    <x v="0"/>
    <x v="1"/>
    <x v="4"/>
    <n v="12"/>
    <x v="0"/>
  </r>
  <r>
    <x v="0"/>
    <x v="1"/>
    <x v="5"/>
    <n v="0"/>
    <x v="1"/>
  </r>
  <r>
    <x v="0"/>
    <x v="1"/>
    <x v="6"/>
    <n v="30"/>
    <x v="0"/>
  </r>
  <r>
    <x v="0"/>
    <x v="1"/>
    <x v="7"/>
    <n v="0"/>
    <x v="1"/>
  </r>
  <r>
    <x v="0"/>
    <x v="1"/>
    <x v="8"/>
    <n v="30"/>
    <x v="0"/>
  </r>
  <r>
    <x v="0"/>
    <x v="1"/>
    <x v="9"/>
    <n v="0"/>
    <x v="1"/>
  </r>
  <r>
    <x v="0"/>
    <x v="1"/>
    <x v="10"/>
    <n v="12"/>
    <x v="0"/>
  </r>
  <r>
    <x v="0"/>
    <x v="1"/>
    <x v="11"/>
    <n v="0"/>
    <x v="1"/>
  </r>
  <r>
    <x v="0"/>
    <x v="2"/>
    <x v="0"/>
    <n v="30"/>
    <x v="0"/>
  </r>
  <r>
    <x v="0"/>
    <x v="2"/>
    <x v="1"/>
    <n v="0"/>
    <x v="1"/>
  </r>
  <r>
    <x v="0"/>
    <x v="2"/>
    <x v="2"/>
    <n v="30"/>
    <x v="0"/>
  </r>
  <r>
    <x v="0"/>
    <x v="2"/>
    <x v="3"/>
    <n v="0"/>
    <x v="1"/>
  </r>
  <r>
    <x v="0"/>
    <x v="2"/>
    <x v="4"/>
    <n v="12"/>
    <x v="0"/>
  </r>
  <r>
    <x v="0"/>
    <x v="2"/>
    <x v="5"/>
    <n v="0"/>
    <x v="1"/>
  </r>
  <r>
    <x v="0"/>
    <x v="2"/>
    <x v="6"/>
    <n v="30"/>
    <x v="0"/>
  </r>
  <r>
    <x v="0"/>
    <x v="2"/>
    <x v="7"/>
    <n v="0"/>
    <x v="1"/>
  </r>
  <r>
    <x v="0"/>
    <x v="2"/>
    <x v="8"/>
    <n v="30"/>
    <x v="0"/>
  </r>
  <r>
    <x v="0"/>
    <x v="2"/>
    <x v="9"/>
    <n v="0"/>
    <x v="1"/>
  </r>
  <r>
    <x v="0"/>
    <x v="2"/>
    <x v="10"/>
    <n v="12"/>
    <x v="0"/>
  </r>
  <r>
    <x v="0"/>
    <x v="2"/>
    <x v="11"/>
    <n v="0"/>
    <x v="1"/>
  </r>
  <r>
    <x v="1"/>
    <x v="0"/>
    <x v="0"/>
    <n v="198000"/>
    <x v="2"/>
  </r>
  <r>
    <x v="1"/>
    <x v="0"/>
    <x v="1"/>
    <n v="595"/>
    <x v="0"/>
  </r>
  <r>
    <x v="1"/>
    <x v="0"/>
    <x v="2"/>
    <n v="0"/>
    <x v="1"/>
  </r>
  <r>
    <x v="1"/>
    <x v="0"/>
    <x v="3"/>
    <n v="8"/>
    <x v="0"/>
  </r>
  <r>
    <x v="1"/>
    <x v="0"/>
    <x v="4"/>
    <n v="0"/>
    <x v="1"/>
  </r>
  <r>
    <x v="1"/>
    <x v="0"/>
    <x v="5"/>
    <n v="120000"/>
    <x v="0"/>
  </r>
  <r>
    <x v="1"/>
    <x v="0"/>
    <x v="6"/>
    <n v="193000"/>
    <x v="2"/>
  </r>
  <r>
    <x v="1"/>
    <x v="0"/>
    <x v="7"/>
    <n v="399"/>
    <x v="0"/>
  </r>
  <r>
    <x v="1"/>
    <x v="0"/>
    <x v="8"/>
    <n v="0"/>
    <x v="1"/>
  </r>
  <r>
    <x v="1"/>
    <x v="0"/>
    <x v="9"/>
    <n v="8"/>
    <x v="0"/>
  </r>
  <r>
    <x v="1"/>
    <x v="0"/>
    <x v="10"/>
    <n v="0"/>
    <x v="1"/>
  </r>
  <r>
    <x v="1"/>
    <x v="0"/>
    <x v="11"/>
    <n v="120000"/>
    <x v="0"/>
  </r>
  <r>
    <x v="1"/>
    <x v="1"/>
    <x v="0"/>
    <n v="198000"/>
    <x v="2"/>
  </r>
  <r>
    <x v="1"/>
    <x v="1"/>
    <x v="1"/>
    <n v="595"/>
    <x v="0"/>
  </r>
  <r>
    <x v="1"/>
    <x v="1"/>
    <x v="2"/>
    <n v="0"/>
    <x v="1"/>
  </r>
  <r>
    <x v="1"/>
    <x v="1"/>
    <x v="3"/>
    <n v="8"/>
    <x v="0"/>
  </r>
  <r>
    <x v="1"/>
    <x v="1"/>
    <x v="4"/>
    <n v="0"/>
    <x v="1"/>
  </r>
  <r>
    <x v="1"/>
    <x v="1"/>
    <x v="5"/>
    <n v="120000"/>
    <x v="0"/>
  </r>
  <r>
    <x v="1"/>
    <x v="1"/>
    <x v="6"/>
    <n v="193000"/>
    <x v="2"/>
  </r>
  <r>
    <x v="1"/>
    <x v="1"/>
    <x v="7"/>
    <n v="399"/>
    <x v="0"/>
  </r>
  <r>
    <x v="1"/>
    <x v="1"/>
    <x v="8"/>
    <n v="0"/>
    <x v="1"/>
  </r>
  <r>
    <x v="1"/>
    <x v="1"/>
    <x v="9"/>
    <n v="8"/>
    <x v="0"/>
  </r>
  <r>
    <x v="1"/>
    <x v="1"/>
    <x v="10"/>
    <n v="0"/>
    <x v="1"/>
  </r>
  <r>
    <x v="1"/>
    <x v="1"/>
    <x v="11"/>
    <n v="120000"/>
    <x v="0"/>
  </r>
  <r>
    <x v="1"/>
    <x v="2"/>
    <x v="0"/>
    <n v="198000"/>
    <x v="2"/>
  </r>
  <r>
    <x v="1"/>
    <x v="2"/>
    <x v="1"/>
    <n v="595"/>
    <x v="0"/>
  </r>
  <r>
    <x v="1"/>
    <x v="2"/>
    <x v="2"/>
    <n v="0"/>
    <x v="1"/>
  </r>
  <r>
    <x v="1"/>
    <x v="2"/>
    <x v="3"/>
    <n v="8"/>
    <x v="0"/>
  </r>
  <r>
    <x v="1"/>
    <x v="2"/>
    <x v="4"/>
    <n v="0"/>
    <x v="1"/>
  </r>
  <r>
    <x v="1"/>
    <x v="2"/>
    <x v="5"/>
    <n v="120000"/>
    <x v="0"/>
  </r>
  <r>
    <x v="1"/>
    <x v="2"/>
    <x v="6"/>
    <n v="193000"/>
    <x v="2"/>
  </r>
  <r>
    <x v="1"/>
    <x v="2"/>
    <x v="7"/>
    <n v="399"/>
    <x v="0"/>
  </r>
  <r>
    <x v="1"/>
    <x v="2"/>
    <x v="8"/>
    <n v="0"/>
    <x v="1"/>
  </r>
  <r>
    <x v="1"/>
    <x v="2"/>
    <x v="9"/>
    <n v="8"/>
    <x v="0"/>
  </r>
  <r>
    <x v="1"/>
    <x v="2"/>
    <x v="10"/>
    <n v="0"/>
    <x v="1"/>
  </r>
  <r>
    <x v="1"/>
    <x v="2"/>
    <x v="11"/>
    <n v="120000"/>
    <x v="0"/>
  </r>
  <r>
    <x v="0"/>
    <x v="0"/>
    <x v="0"/>
    <n v="0"/>
    <x v="1"/>
  </r>
  <r>
    <x v="0"/>
    <x v="0"/>
    <x v="1"/>
    <n v="0"/>
    <x v="1"/>
  </r>
  <r>
    <x v="0"/>
    <x v="0"/>
    <x v="2"/>
    <n v="0"/>
    <x v="1"/>
  </r>
  <r>
    <x v="0"/>
    <x v="0"/>
    <x v="3"/>
    <n v="0"/>
    <x v="1"/>
  </r>
  <r>
    <x v="0"/>
    <x v="0"/>
    <x v="4"/>
    <n v="0"/>
    <x v="1"/>
  </r>
  <r>
    <x v="0"/>
    <x v="0"/>
    <x v="5"/>
    <n v="0"/>
    <x v="1"/>
  </r>
  <r>
    <x v="0"/>
    <x v="0"/>
    <x v="6"/>
    <n v="3"/>
    <x v="2"/>
  </r>
  <r>
    <x v="0"/>
    <x v="0"/>
    <x v="7"/>
    <n v="0"/>
    <x v="1"/>
  </r>
  <r>
    <x v="0"/>
    <x v="0"/>
    <x v="8"/>
    <n v="3"/>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3"/>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211"/>
    <x v="0"/>
  </r>
  <r>
    <x v="1"/>
    <x v="0"/>
    <x v="1"/>
    <n v="1"/>
    <x v="1"/>
  </r>
  <r>
    <x v="1"/>
    <x v="0"/>
    <x v="2"/>
    <n v="0"/>
    <x v="1"/>
  </r>
  <r>
    <x v="1"/>
    <x v="0"/>
    <x v="3"/>
    <n v="0"/>
    <x v="1"/>
  </r>
  <r>
    <x v="1"/>
    <x v="0"/>
    <x v="4"/>
    <n v="0"/>
    <x v="1"/>
  </r>
  <r>
    <x v="1"/>
    <x v="0"/>
    <x v="5"/>
    <n v="3"/>
    <x v="0"/>
  </r>
  <r>
    <x v="1"/>
    <x v="0"/>
    <x v="6"/>
    <n v="660"/>
    <x v="0"/>
  </r>
  <r>
    <x v="1"/>
    <x v="0"/>
    <x v="7"/>
    <n v="6"/>
    <x v="1"/>
  </r>
  <r>
    <x v="1"/>
    <x v="0"/>
    <x v="8"/>
    <n v="0"/>
    <x v="1"/>
  </r>
  <r>
    <x v="1"/>
    <x v="0"/>
    <x v="9"/>
    <n v="0"/>
    <x v="1"/>
  </r>
  <r>
    <x v="1"/>
    <x v="0"/>
    <x v="10"/>
    <n v="0"/>
    <x v="1"/>
  </r>
  <r>
    <x v="1"/>
    <x v="0"/>
    <x v="11"/>
    <n v="4"/>
    <x v="0"/>
  </r>
  <r>
    <x v="1"/>
    <x v="1"/>
    <x v="0"/>
    <n v="211"/>
    <x v="0"/>
  </r>
  <r>
    <x v="1"/>
    <x v="1"/>
    <x v="1"/>
    <n v="1"/>
    <x v="1"/>
  </r>
  <r>
    <x v="1"/>
    <x v="1"/>
    <x v="2"/>
    <n v="0"/>
    <x v="1"/>
  </r>
  <r>
    <x v="1"/>
    <x v="1"/>
    <x v="3"/>
    <n v="0"/>
    <x v="1"/>
  </r>
  <r>
    <x v="1"/>
    <x v="1"/>
    <x v="4"/>
    <n v="0"/>
    <x v="1"/>
  </r>
  <r>
    <x v="1"/>
    <x v="1"/>
    <x v="5"/>
    <n v="3"/>
    <x v="0"/>
  </r>
  <r>
    <x v="1"/>
    <x v="1"/>
    <x v="6"/>
    <n v="660"/>
    <x v="0"/>
  </r>
  <r>
    <x v="1"/>
    <x v="1"/>
    <x v="7"/>
    <n v="6"/>
    <x v="1"/>
  </r>
  <r>
    <x v="1"/>
    <x v="1"/>
    <x v="8"/>
    <n v="0"/>
    <x v="1"/>
  </r>
  <r>
    <x v="1"/>
    <x v="1"/>
    <x v="9"/>
    <n v="0"/>
    <x v="1"/>
  </r>
  <r>
    <x v="1"/>
    <x v="1"/>
    <x v="10"/>
    <n v="0"/>
    <x v="1"/>
  </r>
  <r>
    <x v="1"/>
    <x v="1"/>
    <x v="11"/>
    <n v="4"/>
    <x v="0"/>
  </r>
  <r>
    <x v="1"/>
    <x v="2"/>
    <x v="0"/>
    <n v="211"/>
    <x v="0"/>
  </r>
  <r>
    <x v="1"/>
    <x v="2"/>
    <x v="1"/>
    <n v="1"/>
    <x v="1"/>
  </r>
  <r>
    <x v="1"/>
    <x v="2"/>
    <x v="2"/>
    <n v="0"/>
    <x v="1"/>
  </r>
  <r>
    <x v="1"/>
    <x v="2"/>
    <x v="3"/>
    <n v="0"/>
    <x v="1"/>
  </r>
  <r>
    <x v="1"/>
    <x v="2"/>
    <x v="4"/>
    <n v="0"/>
    <x v="1"/>
  </r>
  <r>
    <x v="1"/>
    <x v="2"/>
    <x v="5"/>
    <n v="3"/>
    <x v="0"/>
  </r>
  <r>
    <x v="1"/>
    <x v="2"/>
    <x v="6"/>
    <n v="660"/>
    <x v="2"/>
  </r>
  <r>
    <x v="1"/>
    <x v="2"/>
    <x v="7"/>
    <n v="6"/>
    <x v="1"/>
  </r>
  <r>
    <x v="1"/>
    <x v="2"/>
    <x v="8"/>
    <n v="0"/>
    <x v="1"/>
  </r>
  <r>
    <x v="1"/>
    <x v="2"/>
    <x v="9"/>
    <n v="0"/>
    <x v="1"/>
  </r>
  <r>
    <x v="1"/>
    <x v="2"/>
    <x v="10"/>
    <n v="0"/>
    <x v="1"/>
  </r>
  <r>
    <x v="1"/>
    <x v="2"/>
    <x v="11"/>
    <n v="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40"/>
    <x v="0"/>
  </r>
  <r>
    <x v="1"/>
    <x v="0"/>
    <x v="1"/>
    <n v="2410"/>
    <x v="0"/>
  </r>
  <r>
    <x v="1"/>
    <x v="0"/>
    <x v="2"/>
    <n v="2410"/>
    <x v="0"/>
  </r>
  <r>
    <x v="1"/>
    <x v="0"/>
    <x v="3"/>
    <n v="8"/>
    <x v="0"/>
  </r>
  <r>
    <x v="1"/>
    <x v="0"/>
    <x v="4"/>
    <n v="3520"/>
    <x v="0"/>
  </r>
  <r>
    <x v="1"/>
    <x v="0"/>
    <x v="5"/>
    <n v="3520"/>
    <x v="0"/>
  </r>
  <r>
    <x v="1"/>
    <x v="0"/>
    <x v="6"/>
    <n v="3940"/>
    <x v="0"/>
  </r>
  <r>
    <x v="1"/>
    <x v="0"/>
    <x v="7"/>
    <n v="1720"/>
    <x v="0"/>
  </r>
  <r>
    <x v="1"/>
    <x v="0"/>
    <x v="8"/>
    <n v="1720"/>
    <x v="0"/>
  </r>
  <r>
    <x v="1"/>
    <x v="0"/>
    <x v="9"/>
    <n v="9"/>
    <x v="2"/>
  </r>
  <r>
    <x v="1"/>
    <x v="0"/>
    <x v="10"/>
    <n v="2990"/>
    <x v="2"/>
  </r>
  <r>
    <x v="1"/>
    <x v="0"/>
    <x v="11"/>
    <n v="2880"/>
    <x v="2"/>
  </r>
  <r>
    <x v="1"/>
    <x v="1"/>
    <x v="0"/>
    <n v="4140"/>
    <x v="0"/>
  </r>
  <r>
    <x v="1"/>
    <x v="1"/>
    <x v="1"/>
    <n v="2410"/>
    <x v="0"/>
  </r>
  <r>
    <x v="1"/>
    <x v="1"/>
    <x v="2"/>
    <n v="2410"/>
    <x v="0"/>
  </r>
  <r>
    <x v="1"/>
    <x v="1"/>
    <x v="3"/>
    <n v="8"/>
    <x v="0"/>
  </r>
  <r>
    <x v="1"/>
    <x v="1"/>
    <x v="4"/>
    <n v="3520"/>
    <x v="0"/>
  </r>
  <r>
    <x v="1"/>
    <x v="1"/>
    <x v="5"/>
    <n v="3520"/>
    <x v="0"/>
  </r>
  <r>
    <x v="1"/>
    <x v="1"/>
    <x v="6"/>
    <n v="3940"/>
    <x v="0"/>
  </r>
  <r>
    <x v="1"/>
    <x v="1"/>
    <x v="7"/>
    <n v="1720"/>
    <x v="0"/>
  </r>
  <r>
    <x v="1"/>
    <x v="1"/>
    <x v="8"/>
    <n v="1720"/>
    <x v="0"/>
  </r>
  <r>
    <x v="1"/>
    <x v="1"/>
    <x v="9"/>
    <n v="9"/>
    <x v="2"/>
  </r>
  <r>
    <x v="1"/>
    <x v="1"/>
    <x v="10"/>
    <n v="2990"/>
    <x v="2"/>
  </r>
  <r>
    <x v="1"/>
    <x v="1"/>
    <x v="11"/>
    <n v="2880"/>
    <x v="2"/>
  </r>
  <r>
    <x v="1"/>
    <x v="2"/>
    <x v="0"/>
    <n v="4140"/>
    <x v="0"/>
  </r>
  <r>
    <x v="1"/>
    <x v="2"/>
    <x v="1"/>
    <n v="2410"/>
    <x v="0"/>
  </r>
  <r>
    <x v="1"/>
    <x v="2"/>
    <x v="2"/>
    <n v="2410"/>
    <x v="0"/>
  </r>
  <r>
    <x v="1"/>
    <x v="2"/>
    <x v="3"/>
    <n v="8"/>
    <x v="0"/>
  </r>
  <r>
    <x v="1"/>
    <x v="2"/>
    <x v="4"/>
    <n v="3520"/>
    <x v="0"/>
  </r>
  <r>
    <x v="1"/>
    <x v="2"/>
    <x v="5"/>
    <n v="3520"/>
    <x v="0"/>
  </r>
  <r>
    <x v="1"/>
    <x v="2"/>
    <x v="6"/>
    <n v="3940"/>
    <x v="0"/>
  </r>
  <r>
    <x v="1"/>
    <x v="2"/>
    <x v="7"/>
    <n v="1720"/>
    <x v="0"/>
  </r>
  <r>
    <x v="1"/>
    <x v="2"/>
    <x v="8"/>
    <n v="1720"/>
    <x v="0"/>
  </r>
  <r>
    <x v="1"/>
    <x v="2"/>
    <x v="9"/>
    <n v="9"/>
    <x v="0"/>
  </r>
  <r>
    <x v="1"/>
    <x v="2"/>
    <x v="10"/>
    <n v="2990"/>
    <x v="0"/>
  </r>
  <r>
    <x v="1"/>
    <x v="2"/>
    <x v="11"/>
    <n v="2880"/>
    <x v="0"/>
  </r>
  <r>
    <x v="0"/>
    <x v="0"/>
    <x v="0"/>
    <n v="0"/>
    <x v="1"/>
  </r>
  <r>
    <x v="0"/>
    <x v="0"/>
    <x v="1"/>
    <n v="0"/>
    <x v="1"/>
  </r>
  <r>
    <x v="0"/>
    <x v="0"/>
    <x v="2"/>
    <n v="0"/>
    <x v="1"/>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2"/>
    <x v="3"/>
  </r>
  <r>
    <x v="0"/>
    <x v="2"/>
    <x v="9"/>
    <n v="0"/>
    <x v="1"/>
  </r>
  <r>
    <x v="0"/>
    <x v="2"/>
    <x v="10"/>
    <n v="0"/>
    <x v="1"/>
  </r>
  <r>
    <x v="0"/>
    <x v="2"/>
    <x v="11"/>
    <n v="0"/>
    <x v="1"/>
  </r>
  <r>
    <x v="1"/>
    <x v="0"/>
    <x v="0"/>
    <n v="8820"/>
    <x v="2"/>
  </r>
  <r>
    <x v="1"/>
    <x v="0"/>
    <x v="1"/>
    <n v="3540"/>
    <x v="2"/>
  </r>
  <r>
    <x v="1"/>
    <x v="0"/>
    <x v="2"/>
    <n v="9070"/>
    <x v="2"/>
  </r>
  <r>
    <x v="1"/>
    <x v="0"/>
    <x v="3"/>
    <n v="4"/>
    <x v="0"/>
  </r>
  <r>
    <x v="1"/>
    <x v="0"/>
    <x v="4"/>
    <n v="1"/>
    <x v="0"/>
  </r>
  <r>
    <x v="1"/>
    <x v="0"/>
    <x v="5"/>
    <n v="1"/>
    <x v="1"/>
  </r>
  <r>
    <x v="1"/>
    <x v="0"/>
    <x v="6"/>
    <n v="8090"/>
    <x v="2"/>
  </r>
  <r>
    <x v="1"/>
    <x v="0"/>
    <x v="7"/>
    <n v="3410"/>
    <x v="2"/>
  </r>
  <r>
    <x v="1"/>
    <x v="0"/>
    <x v="8"/>
    <n v="7230"/>
    <x v="2"/>
  </r>
  <r>
    <x v="1"/>
    <x v="0"/>
    <x v="9"/>
    <n v="6"/>
    <x v="0"/>
  </r>
  <r>
    <x v="1"/>
    <x v="0"/>
    <x v="10"/>
    <n v="4"/>
    <x v="0"/>
  </r>
  <r>
    <x v="1"/>
    <x v="0"/>
    <x v="11"/>
    <n v="1"/>
    <x v="0"/>
  </r>
  <r>
    <x v="1"/>
    <x v="1"/>
    <x v="0"/>
    <n v="8820"/>
    <x v="2"/>
  </r>
  <r>
    <x v="1"/>
    <x v="1"/>
    <x v="1"/>
    <n v="3540"/>
    <x v="2"/>
  </r>
  <r>
    <x v="1"/>
    <x v="1"/>
    <x v="2"/>
    <n v="9070"/>
    <x v="2"/>
  </r>
  <r>
    <x v="1"/>
    <x v="1"/>
    <x v="3"/>
    <n v="4"/>
    <x v="0"/>
  </r>
  <r>
    <x v="1"/>
    <x v="1"/>
    <x v="4"/>
    <n v="1"/>
    <x v="0"/>
  </r>
  <r>
    <x v="1"/>
    <x v="1"/>
    <x v="5"/>
    <n v="1"/>
    <x v="1"/>
  </r>
  <r>
    <x v="1"/>
    <x v="1"/>
    <x v="6"/>
    <n v="8090"/>
    <x v="2"/>
  </r>
  <r>
    <x v="1"/>
    <x v="1"/>
    <x v="7"/>
    <n v="3410"/>
    <x v="2"/>
  </r>
  <r>
    <x v="1"/>
    <x v="1"/>
    <x v="8"/>
    <n v="7230"/>
    <x v="2"/>
  </r>
  <r>
    <x v="1"/>
    <x v="1"/>
    <x v="9"/>
    <n v="6"/>
    <x v="0"/>
  </r>
  <r>
    <x v="1"/>
    <x v="1"/>
    <x v="10"/>
    <n v="4"/>
    <x v="0"/>
  </r>
  <r>
    <x v="1"/>
    <x v="1"/>
    <x v="11"/>
    <n v="1"/>
    <x v="0"/>
  </r>
  <r>
    <x v="1"/>
    <x v="2"/>
    <x v="0"/>
    <n v="8820"/>
    <x v="2"/>
  </r>
  <r>
    <x v="1"/>
    <x v="2"/>
    <x v="1"/>
    <n v="3540"/>
    <x v="2"/>
  </r>
  <r>
    <x v="1"/>
    <x v="2"/>
    <x v="2"/>
    <n v="9070"/>
    <x v="2"/>
  </r>
  <r>
    <x v="1"/>
    <x v="2"/>
    <x v="3"/>
    <n v="4"/>
    <x v="1"/>
  </r>
  <r>
    <x v="1"/>
    <x v="2"/>
    <x v="4"/>
    <n v="1"/>
    <x v="1"/>
  </r>
  <r>
    <x v="1"/>
    <x v="2"/>
    <x v="5"/>
    <n v="1"/>
    <x v="1"/>
  </r>
  <r>
    <x v="1"/>
    <x v="2"/>
    <x v="6"/>
    <n v="8090"/>
    <x v="2"/>
  </r>
  <r>
    <x v="1"/>
    <x v="2"/>
    <x v="7"/>
    <n v="3410"/>
    <x v="2"/>
  </r>
  <r>
    <x v="1"/>
    <x v="2"/>
    <x v="8"/>
    <n v="7230"/>
    <x v="2"/>
  </r>
  <r>
    <x v="1"/>
    <x v="2"/>
    <x v="9"/>
    <n v="6"/>
    <x v="0"/>
  </r>
  <r>
    <x v="1"/>
    <x v="2"/>
    <x v="10"/>
    <n v="4"/>
    <x v="1"/>
  </r>
  <r>
    <x v="1"/>
    <x v="2"/>
    <x v="11"/>
    <n v="1"/>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490"/>
    <x v="0"/>
  </r>
  <r>
    <x v="1"/>
    <x v="0"/>
    <x v="1"/>
    <n v="21600"/>
    <x v="0"/>
  </r>
  <r>
    <x v="1"/>
    <x v="0"/>
    <x v="2"/>
    <n v="39900"/>
    <x v="0"/>
  </r>
  <r>
    <x v="1"/>
    <x v="0"/>
    <x v="3"/>
    <n v="3980"/>
    <x v="0"/>
  </r>
  <r>
    <x v="1"/>
    <x v="0"/>
    <x v="4"/>
    <n v="8"/>
    <x v="0"/>
  </r>
  <r>
    <x v="1"/>
    <x v="0"/>
    <x v="5"/>
    <n v="43300"/>
    <x v="0"/>
  </r>
  <r>
    <x v="1"/>
    <x v="0"/>
    <x v="6"/>
    <n v="9490"/>
    <x v="0"/>
  </r>
  <r>
    <x v="1"/>
    <x v="0"/>
    <x v="7"/>
    <n v="21400"/>
    <x v="0"/>
  </r>
  <r>
    <x v="1"/>
    <x v="0"/>
    <x v="8"/>
    <n v="39900"/>
    <x v="0"/>
  </r>
  <r>
    <x v="1"/>
    <x v="0"/>
    <x v="9"/>
    <n v="4080"/>
    <x v="0"/>
  </r>
  <r>
    <x v="1"/>
    <x v="0"/>
    <x v="10"/>
    <n v="8"/>
    <x v="0"/>
  </r>
  <r>
    <x v="1"/>
    <x v="0"/>
    <x v="11"/>
    <n v="43300"/>
    <x v="0"/>
  </r>
  <r>
    <x v="1"/>
    <x v="1"/>
    <x v="0"/>
    <n v="9490"/>
    <x v="0"/>
  </r>
  <r>
    <x v="1"/>
    <x v="1"/>
    <x v="1"/>
    <n v="21600"/>
    <x v="0"/>
  </r>
  <r>
    <x v="1"/>
    <x v="1"/>
    <x v="2"/>
    <n v="39900"/>
    <x v="0"/>
  </r>
  <r>
    <x v="1"/>
    <x v="1"/>
    <x v="3"/>
    <n v="3980"/>
    <x v="0"/>
  </r>
  <r>
    <x v="1"/>
    <x v="1"/>
    <x v="4"/>
    <n v="8"/>
    <x v="0"/>
  </r>
  <r>
    <x v="1"/>
    <x v="1"/>
    <x v="5"/>
    <n v="43300"/>
    <x v="0"/>
  </r>
  <r>
    <x v="1"/>
    <x v="1"/>
    <x v="6"/>
    <n v="9490"/>
    <x v="0"/>
  </r>
  <r>
    <x v="1"/>
    <x v="1"/>
    <x v="7"/>
    <n v="21400"/>
    <x v="0"/>
  </r>
  <r>
    <x v="1"/>
    <x v="1"/>
    <x v="8"/>
    <n v="39900"/>
    <x v="0"/>
  </r>
  <r>
    <x v="1"/>
    <x v="1"/>
    <x v="9"/>
    <n v="4080"/>
    <x v="0"/>
  </r>
  <r>
    <x v="1"/>
    <x v="1"/>
    <x v="10"/>
    <n v="8"/>
    <x v="0"/>
  </r>
  <r>
    <x v="1"/>
    <x v="1"/>
    <x v="11"/>
    <n v="43300"/>
    <x v="0"/>
  </r>
  <r>
    <x v="1"/>
    <x v="2"/>
    <x v="0"/>
    <n v="9490"/>
    <x v="0"/>
  </r>
  <r>
    <x v="1"/>
    <x v="2"/>
    <x v="1"/>
    <n v="21600"/>
    <x v="0"/>
  </r>
  <r>
    <x v="1"/>
    <x v="2"/>
    <x v="2"/>
    <n v="39900"/>
    <x v="0"/>
  </r>
  <r>
    <x v="1"/>
    <x v="2"/>
    <x v="3"/>
    <n v="3980"/>
    <x v="0"/>
  </r>
  <r>
    <x v="1"/>
    <x v="2"/>
    <x v="4"/>
    <n v="8"/>
    <x v="0"/>
  </r>
  <r>
    <x v="1"/>
    <x v="2"/>
    <x v="5"/>
    <n v="43300"/>
    <x v="0"/>
  </r>
  <r>
    <x v="1"/>
    <x v="2"/>
    <x v="6"/>
    <n v="9490"/>
    <x v="0"/>
  </r>
  <r>
    <x v="1"/>
    <x v="2"/>
    <x v="7"/>
    <n v="21400"/>
    <x v="0"/>
  </r>
  <r>
    <x v="1"/>
    <x v="2"/>
    <x v="8"/>
    <n v="39900"/>
    <x v="0"/>
  </r>
  <r>
    <x v="1"/>
    <x v="2"/>
    <x v="9"/>
    <n v="4080"/>
    <x v="0"/>
  </r>
  <r>
    <x v="1"/>
    <x v="2"/>
    <x v="10"/>
    <n v="8"/>
    <x v="0"/>
  </r>
  <r>
    <x v="1"/>
    <x v="2"/>
    <x v="11"/>
    <n v="433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5000"/>
    <x v="3"/>
  </r>
  <r>
    <x v="1"/>
    <x v="0"/>
    <x v="1"/>
    <n v="756"/>
    <x v="3"/>
  </r>
  <r>
    <x v="1"/>
    <x v="0"/>
    <x v="2"/>
    <n v="11200"/>
    <x v="3"/>
  </r>
  <r>
    <x v="1"/>
    <x v="0"/>
    <x v="3"/>
    <n v="16"/>
    <x v="0"/>
  </r>
  <r>
    <x v="1"/>
    <x v="0"/>
    <x v="4"/>
    <n v="0"/>
    <x v="1"/>
  </r>
  <r>
    <x v="1"/>
    <x v="0"/>
    <x v="5"/>
    <n v="1020"/>
    <x v="0"/>
  </r>
  <r>
    <x v="1"/>
    <x v="0"/>
    <x v="6"/>
    <n v="15000"/>
    <x v="3"/>
  </r>
  <r>
    <x v="1"/>
    <x v="0"/>
    <x v="7"/>
    <n v="576"/>
    <x v="3"/>
  </r>
  <r>
    <x v="1"/>
    <x v="0"/>
    <x v="8"/>
    <n v="11200"/>
    <x v="3"/>
  </r>
  <r>
    <x v="1"/>
    <x v="0"/>
    <x v="9"/>
    <n v="16"/>
    <x v="0"/>
  </r>
  <r>
    <x v="1"/>
    <x v="0"/>
    <x v="10"/>
    <n v="0"/>
    <x v="1"/>
  </r>
  <r>
    <x v="1"/>
    <x v="0"/>
    <x v="11"/>
    <n v="1020"/>
    <x v="0"/>
  </r>
  <r>
    <x v="1"/>
    <x v="1"/>
    <x v="0"/>
    <n v="15000"/>
    <x v="3"/>
  </r>
  <r>
    <x v="1"/>
    <x v="1"/>
    <x v="1"/>
    <n v="756"/>
    <x v="3"/>
  </r>
  <r>
    <x v="1"/>
    <x v="1"/>
    <x v="2"/>
    <n v="11200"/>
    <x v="3"/>
  </r>
  <r>
    <x v="1"/>
    <x v="1"/>
    <x v="3"/>
    <n v="16"/>
    <x v="0"/>
  </r>
  <r>
    <x v="1"/>
    <x v="1"/>
    <x v="4"/>
    <n v="0"/>
    <x v="1"/>
  </r>
  <r>
    <x v="1"/>
    <x v="1"/>
    <x v="5"/>
    <n v="1020"/>
    <x v="0"/>
  </r>
  <r>
    <x v="1"/>
    <x v="1"/>
    <x v="6"/>
    <n v="15000"/>
    <x v="3"/>
  </r>
  <r>
    <x v="1"/>
    <x v="1"/>
    <x v="7"/>
    <n v="576"/>
    <x v="3"/>
  </r>
  <r>
    <x v="1"/>
    <x v="1"/>
    <x v="8"/>
    <n v="11200"/>
    <x v="3"/>
  </r>
  <r>
    <x v="1"/>
    <x v="1"/>
    <x v="9"/>
    <n v="16"/>
    <x v="0"/>
  </r>
  <r>
    <x v="1"/>
    <x v="1"/>
    <x v="10"/>
    <n v="0"/>
    <x v="1"/>
  </r>
  <r>
    <x v="1"/>
    <x v="1"/>
    <x v="11"/>
    <n v="1020"/>
    <x v="0"/>
  </r>
  <r>
    <x v="1"/>
    <x v="2"/>
    <x v="0"/>
    <n v="15000"/>
    <x v="2"/>
  </r>
  <r>
    <x v="1"/>
    <x v="2"/>
    <x v="1"/>
    <n v="756"/>
    <x v="3"/>
  </r>
  <r>
    <x v="1"/>
    <x v="2"/>
    <x v="2"/>
    <n v="11200"/>
    <x v="3"/>
  </r>
  <r>
    <x v="1"/>
    <x v="2"/>
    <x v="3"/>
    <n v="16"/>
    <x v="0"/>
  </r>
  <r>
    <x v="1"/>
    <x v="2"/>
    <x v="4"/>
    <n v="0"/>
    <x v="1"/>
  </r>
  <r>
    <x v="1"/>
    <x v="2"/>
    <x v="5"/>
    <n v="1020"/>
    <x v="0"/>
  </r>
  <r>
    <x v="1"/>
    <x v="2"/>
    <x v="6"/>
    <n v="15000"/>
    <x v="2"/>
  </r>
  <r>
    <x v="1"/>
    <x v="2"/>
    <x v="7"/>
    <n v="576"/>
    <x v="3"/>
  </r>
  <r>
    <x v="1"/>
    <x v="2"/>
    <x v="8"/>
    <n v="11200"/>
    <x v="3"/>
  </r>
  <r>
    <x v="1"/>
    <x v="2"/>
    <x v="9"/>
    <n v="16"/>
    <x v="0"/>
  </r>
  <r>
    <x v="1"/>
    <x v="2"/>
    <x v="10"/>
    <n v="0"/>
    <x v="1"/>
  </r>
  <r>
    <x v="1"/>
    <x v="2"/>
    <x v="11"/>
    <n v="102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910"/>
    <x v="2"/>
  </r>
  <r>
    <x v="1"/>
    <x v="0"/>
    <x v="1"/>
    <n v="23"/>
    <x v="2"/>
  </r>
  <r>
    <x v="1"/>
    <x v="0"/>
    <x v="2"/>
    <n v="3420"/>
    <x v="2"/>
  </r>
  <r>
    <x v="1"/>
    <x v="0"/>
    <x v="3"/>
    <n v="770"/>
    <x v="2"/>
  </r>
  <r>
    <x v="1"/>
    <x v="0"/>
    <x v="4"/>
    <n v="1550"/>
    <x v="2"/>
  </r>
  <r>
    <x v="1"/>
    <x v="0"/>
    <x v="5"/>
    <n v="862"/>
    <x v="2"/>
  </r>
  <r>
    <x v="1"/>
    <x v="0"/>
    <x v="6"/>
    <n v="1740"/>
    <x v="0"/>
  </r>
  <r>
    <x v="1"/>
    <x v="0"/>
    <x v="7"/>
    <n v="26"/>
    <x v="2"/>
  </r>
  <r>
    <x v="1"/>
    <x v="0"/>
    <x v="8"/>
    <n v="11300"/>
    <x v="0"/>
  </r>
  <r>
    <x v="1"/>
    <x v="0"/>
    <x v="9"/>
    <n v="1630"/>
    <x v="0"/>
  </r>
  <r>
    <x v="1"/>
    <x v="0"/>
    <x v="10"/>
    <n v="4930"/>
    <x v="0"/>
  </r>
  <r>
    <x v="1"/>
    <x v="0"/>
    <x v="11"/>
    <n v="2780"/>
    <x v="0"/>
  </r>
  <r>
    <x v="1"/>
    <x v="1"/>
    <x v="0"/>
    <n v="2910"/>
    <x v="2"/>
  </r>
  <r>
    <x v="1"/>
    <x v="1"/>
    <x v="1"/>
    <n v="23"/>
    <x v="2"/>
  </r>
  <r>
    <x v="1"/>
    <x v="1"/>
    <x v="2"/>
    <n v="3420"/>
    <x v="2"/>
  </r>
  <r>
    <x v="1"/>
    <x v="1"/>
    <x v="3"/>
    <n v="770"/>
    <x v="2"/>
  </r>
  <r>
    <x v="1"/>
    <x v="1"/>
    <x v="4"/>
    <n v="1550"/>
    <x v="2"/>
  </r>
  <r>
    <x v="1"/>
    <x v="1"/>
    <x v="5"/>
    <n v="862"/>
    <x v="2"/>
  </r>
  <r>
    <x v="1"/>
    <x v="1"/>
    <x v="6"/>
    <n v="1740"/>
    <x v="0"/>
  </r>
  <r>
    <x v="1"/>
    <x v="1"/>
    <x v="7"/>
    <n v="26"/>
    <x v="2"/>
  </r>
  <r>
    <x v="1"/>
    <x v="1"/>
    <x v="8"/>
    <n v="11300"/>
    <x v="0"/>
  </r>
  <r>
    <x v="1"/>
    <x v="1"/>
    <x v="9"/>
    <n v="1630"/>
    <x v="0"/>
  </r>
  <r>
    <x v="1"/>
    <x v="1"/>
    <x v="10"/>
    <n v="4930"/>
    <x v="0"/>
  </r>
  <r>
    <x v="1"/>
    <x v="1"/>
    <x v="11"/>
    <n v="2780"/>
    <x v="0"/>
  </r>
  <r>
    <x v="1"/>
    <x v="2"/>
    <x v="0"/>
    <n v="2910"/>
    <x v="0"/>
  </r>
  <r>
    <x v="1"/>
    <x v="2"/>
    <x v="1"/>
    <n v="23"/>
    <x v="0"/>
  </r>
  <r>
    <x v="1"/>
    <x v="2"/>
    <x v="2"/>
    <n v="3420"/>
    <x v="0"/>
  </r>
  <r>
    <x v="1"/>
    <x v="2"/>
    <x v="3"/>
    <n v="770"/>
    <x v="3"/>
  </r>
  <r>
    <x v="1"/>
    <x v="2"/>
    <x v="4"/>
    <n v="1550"/>
    <x v="3"/>
  </r>
  <r>
    <x v="1"/>
    <x v="2"/>
    <x v="5"/>
    <n v="862"/>
    <x v="0"/>
  </r>
  <r>
    <x v="1"/>
    <x v="2"/>
    <x v="6"/>
    <n v="1740"/>
    <x v="0"/>
  </r>
  <r>
    <x v="1"/>
    <x v="2"/>
    <x v="7"/>
    <n v="26"/>
    <x v="0"/>
  </r>
  <r>
    <x v="1"/>
    <x v="2"/>
    <x v="8"/>
    <n v="11300"/>
    <x v="0"/>
  </r>
  <r>
    <x v="1"/>
    <x v="2"/>
    <x v="9"/>
    <n v="1630"/>
    <x v="0"/>
  </r>
  <r>
    <x v="1"/>
    <x v="2"/>
    <x v="10"/>
    <n v="4930"/>
    <x v="0"/>
  </r>
  <r>
    <x v="1"/>
    <x v="2"/>
    <x v="11"/>
    <n v="2780"/>
    <x v="0"/>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89"/>
    <x v="0"/>
  </r>
  <r>
    <x v="1"/>
    <x v="0"/>
    <x v="1"/>
    <n v="0"/>
    <x v="1"/>
  </r>
  <r>
    <x v="1"/>
    <x v="0"/>
    <x v="2"/>
    <n v="0"/>
    <x v="1"/>
  </r>
  <r>
    <x v="1"/>
    <x v="0"/>
    <x v="3"/>
    <n v="0"/>
    <x v="1"/>
  </r>
  <r>
    <x v="1"/>
    <x v="0"/>
    <x v="4"/>
    <n v="509"/>
    <x v="0"/>
  </r>
  <r>
    <x v="1"/>
    <x v="0"/>
    <x v="5"/>
    <n v="916"/>
    <x v="0"/>
  </r>
  <r>
    <x v="1"/>
    <x v="0"/>
    <x v="6"/>
    <n v="589"/>
    <x v="0"/>
  </r>
  <r>
    <x v="1"/>
    <x v="0"/>
    <x v="7"/>
    <n v="0"/>
    <x v="1"/>
  </r>
  <r>
    <x v="1"/>
    <x v="0"/>
    <x v="8"/>
    <n v="0"/>
    <x v="1"/>
  </r>
  <r>
    <x v="1"/>
    <x v="0"/>
    <x v="9"/>
    <n v="0"/>
    <x v="1"/>
  </r>
  <r>
    <x v="1"/>
    <x v="0"/>
    <x v="10"/>
    <n v="509"/>
    <x v="0"/>
  </r>
  <r>
    <x v="1"/>
    <x v="0"/>
    <x v="11"/>
    <n v="916"/>
    <x v="0"/>
  </r>
  <r>
    <x v="1"/>
    <x v="1"/>
    <x v="0"/>
    <n v="589"/>
    <x v="0"/>
  </r>
  <r>
    <x v="1"/>
    <x v="1"/>
    <x v="1"/>
    <n v="0"/>
    <x v="1"/>
  </r>
  <r>
    <x v="1"/>
    <x v="1"/>
    <x v="2"/>
    <n v="0"/>
    <x v="1"/>
  </r>
  <r>
    <x v="1"/>
    <x v="1"/>
    <x v="3"/>
    <n v="0"/>
    <x v="1"/>
  </r>
  <r>
    <x v="1"/>
    <x v="1"/>
    <x v="4"/>
    <n v="509"/>
    <x v="0"/>
  </r>
  <r>
    <x v="1"/>
    <x v="1"/>
    <x v="5"/>
    <n v="916"/>
    <x v="0"/>
  </r>
  <r>
    <x v="1"/>
    <x v="1"/>
    <x v="6"/>
    <n v="589"/>
    <x v="0"/>
  </r>
  <r>
    <x v="1"/>
    <x v="1"/>
    <x v="7"/>
    <n v="0"/>
    <x v="1"/>
  </r>
  <r>
    <x v="1"/>
    <x v="1"/>
    <x v="8"/>
    <n v="0"/>
    <x v="1"/>
  </r>
  <r>
    <x v="1"/>
    <x v="1"/>
    <x v="9"/>
    <n v="0"/>
    <x v="1"/>
  </r>
  <r>
    <x v="1"/>
    <x v="1"/>
    <x v="10"/>
    <n v="509"/>
    <x v="0"/>
  </r>
  <r>
    <x v="1"/>
    <x v="1"/>
    <x v="11"/>
    <n v="916"/>
    <x v="0"/>
  </r>
  <r>
    <x v="1"/>
    <x v="2"/>
    <x v="0"/>
    <n v="589"/>
    <x v="2"/>
  </r>
  <r>
    <x v="1"/>
    <x v="2"/>
    <x v="1"/>
    <n v="0"/>
    <x v="1"/>
  </r>
  <r>
    <x v="1"/>
    <x v="2"/>
    <x v="2"/>
    <n v="0"/>
    <x v="1"/>
  </r>
  <r>
    <x v="1"/>
    <x v="2"/>
    <x v="3"/>
    <n v="0"/>
    <x v="1"/>
  </r>
  <r>
    <x v="1"/>
    <x v="2"/>
    <x v="4"/>
    <n v="509"/>
    <x v="2"/>
  </r>
  <r>
    <x v="1"/>
    <x v="2"/>
    <x v="5"/>
    <n v="916"/>
    <x v="0"/>
  </r>
  <r>
    <x v="1"/>
    <x v="2"/>
    <x v="6"/>
    <n v="589"/>
    <x v="2"/>
  </r>
  <r>
    <x v="1"/>
    <x v="2"/>
    <x v="7"/>
    <n v="0"/>
    <x v="1"/>
  </r>
  <r>
    <x v="1"/>
    <x v="2"/>
    <x v="8"/>
    <n v="0"/>
    <x v="1"/>
  </r>
  <r>
    <x v="1"/>
    <x v="2"/>
    <x v="9"/>
    <n v="0"/>
    <x v="1"/>
  </r>
  <r>
    <x v="1"/>
    <x v="2"/>
    <x v="10"/>
    <n v="509"/>
    <x v="2"/>
  </r>
  <r>
    <x v="1"/>
    <x v="2"/>
    <x v="11"/>
    <n v="916"/>
    <x v="0"/>
  </r>
  <r>
    <x v="0"/>
    <x v="0"/>
    <x v="0"/>
    <n v="0"/>
    <x v="1"/>
  </r>
  <r>
    <x v="0"/>
    <x v="0"/>
    <x v="1"/>
    <n v="0"/>
    <x v="1"/>
  </r>
  <r>
    <x v="0"/>
    <x v="0"/>
    <x v="2"/>
    <n v="0"/>
    <x v="1"/>
  </r>
  <r>
    <x v="0"/>
    <x v="0"/>
    <x v="3"/>
    <n v="0"/>
    <x v="1"/>
  </r>
  <r>
    <x v="0"/>
    <x v="0"/>
    <x v="4"/>
    <n v="0"/>
    <x v="1"/>
  </r>
  <r>
    <x v="0"/>
    <x v="0"/>
    <x v="5"/>
    <n v="0"/>
    <x v="1"/>
  </r>
  <r>
    <x v="0"/>
    <x v="0"/>
    <x v="6"/>
    <n v="2"/>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0"/>
    <x v="1"/>
  </r>
  <r>
    <x v="0"/>
    <x v="2"/>
    <x v="9"/>
    <n v="0"/>
    <x v="1"/>
  </r>
  <r>
    <x v="0"/>
    <x v="2"/>
    <x v="10"/>
    <n v="0"/>
    <x v="1"/>
  </r>
  <r>
    <x v="0"/>
    <x v="2"/>
    <x v="11"/>
    <n v="0"/>
    <x v="1"/>
  </r>
  <r>
    <x v="1"/>
    <x v="0"/>
    <x v="0"/>
    <n v="31000"/>
    <x v="3"/>
  </r>
  <r>
    <x v="1"/>
    <x v="0"/>
    <x v="1"/>
    <n v="752"/>
    <x v="3"/>
  </r>
  <r>
    <x v="1"/>
    <x v="0"/>
    <x v="2"/>
    <n v="1030"/>
    <x v="3"/>
  </r>
  <r>
    <x v="1"/>
    <x v="0"/>
    <x v="3"/>
    <s v="error converting number of results"/>
    <x v="3"/>
  </r>
  <r>
    <x v="1"/>
    <x v="0"/>
    <x v="4"/>
    <n v="129"/>
    <x v="3"/>
  </r>
  <r>
    <x v="1"/>
    <x v="0"/>
    <x v="5"/>
    <n v="50"/>
    <x v="3"/>
  </r>
  <r>
    <x v="1"/>
    <x v="0"/>
    <x v="6"/>
    <n v="9160"/>
    <x v="0"/>
  </r>
  <r>
    <x v="1"/>
    <x v="0"/>
    <x v="7"/>
    <n v="638"/>
    <x v="3"/>
  </r>
  <r>
    <x v="1"/>
    <x v="0"/>
    <x v="8"/>
    <n v="846"/>
    <x v="3"/>
  </r>
  <r>
    <x v="1"/>
    <x v="0"/>
    <x v="9"/>
    <s v="error converting number of results"/>
    <x v="3"/>
  </r>
  <r>
    <x v="1"/>
    <x v="0"/>
    <x v="10"/>
    <n v="84"/>
    <x v="3"/>
  </r>
  <r>
    <x v="1"/>
    <x v="0"/>
    <x v="11"/>
    <n v="54"/>
    <x v="3"/>
  </r>
  <r>
    <x v="1"/>
    <x v="1"/>
    <x v="0"/>
    <n v="31000"/>
    <x v="3"/>
  </r>
  <r>
    <x v="1"/>
    <x v="1"/>
    <x v="1"/>
    <n v="752"/>
    <x v="3"/>
  </r>
  <r>
    <x v="1"/>
    <x v="1"/>
    <x v="2"/>
    <n v="1030"/>
    <x v="3"/>
  </r>
  <r>
    <x v="1"/>
    <x v="1"/>
    <x v="3"/>
    <s v="error converting number of results"/>
    <x v="3"/>
  </r>
  <r>
    <x v="1"/>
    <x v="1"/>
    <x v="4"/>
    <n v="129"/>
    <x v="3"/>
  </r>
  <r>
    <x v="1"/>
    <x v="1"/>
    <x v="5"/>
    <n v="50"/>
    <x v="3"/>
  </r>
  <r>
    <x v="1"/>
    <x v="1"/>
    <x v="6"/>
    <n v="9160"/>
    <x v="0"/>
  </r>
  <r>
    <x v="1"/>
    <x v="1"/>
    <x v="7"/>
    <n v="638"/>
    <x v="3"/>
  </r>
  <r>
    <x v="1"/>
    <x v="1"/>
    <x v="8"/>
    <n v="846"/>
    <x v="3"/>
  </r>
  <r>
    <x v="1"/>
    <x v="1"/>
    <x v="9"/>
    <s v="error converting number of results"/>
    <x v="3"/>
  </r>
  <r>
    <x v="1"/>
    <x v="1"/>
    <x v="10"/>
    <n v="84"/>
    <x v="3"/>
  </r>
  <r>
    <x v="1"/>
    <x v="1"/>
    <x v="11"/>
    <n v="54"/>
    <x v="3"/>
  </r>
  <r>
    <x v="1"/>
    <x v="2"/>
    <x v="0"/>
    <n v="31000"/>
    <x v="0"/>
  </r>
  <r>
    <x v="1"/>
    <x v="2"/>
    <x v="1"/>
    <n v="752"/>
    <x v="0"/>
  </r>
  <r>
    <x v="1"/>
    <x v="2"/>
    <x v="2"/>
    <n v="1030"/>
    <x v="0"/>
  </r>
  <r>
    <x v="1"/>
    <x v="2"/>
    <x v="3"/>
    <s v="error converting number of results"/>
    <x v="0"/>
  </r>
  <r>
    <x v="1"/>
    <x v="2"/>
    <x v="4"/>
    <n v="129"/>
    <x v="0"/>
  </r>
  <r>
    <x v="1"/>
    <x v="2"/>
    <x v="5"/>
    <n v="50"/>
    <x v="0"/>
  </r>
  <r>
    <x v="1"/>
    <x v="2"/>
    <x v="6"/>
    <n v="9160"/>
    <x v="0"/>
  </r>
  <r>
    <x v="1"/>
    <x v="2"/>
    <x v="7"/>
    <n v="638"/>
    <x v="0"/>
  </r>
  <r>
    <x v="1"/>
    <x v="2"/>
    <x v="8"/>
    <n v="846"/>
    <x v="0"/>
  </r>
  <r>
    <x v="1"/>
    <x v="2"/>
    <x v="9"/>
    <s v="error converting number of results"/>
    <x v="0"/>
  </r>
  <r>
    <x v="1"/>
    <x v="2"/>
    <x v="10"/>
    <n v="84"/>
    <x v="0"/>
  </r>
  <r>
    <x v="1"/>
    <x v="2"/>
    <x v="11"/>
    <n v="5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1"/>
    <x v="3"/>
  </r>
  <r>
    <x v="1"/>
    <x v="0"/>
    <x v="1"/>
    <n v="0"/>
    <x v="1"/>
  </r>
  <r>
    <x v="1"/>
    <x v="0"/>
    <x v="2"/>
    <n v="0"/>
    <x v="1"/>
  </r>
  <r>
    <x v="1"/>
    <x v="0"/>
    <x v="3"/>
    <n v="3"/>
    <x v="0"/>
  </r>
  <r>
    <x v="1"/>
    <x v="0"/>
    <x v="4"/>
    <n v="6"/>
    <x v="3"/>
  </r>
  <r>
    <x v="1"/>
    <x v="0"/>
    <x v="5"/>
    <n v="0"/>
    <x v="1"/>
  </r>
  <r>
    <x v="1"/>
    <x v="0"/>
    <x v="6"/>
    <n v="23"/>
    <x v="3"/>
  </r>
  <r>
    <x v="1"/>
    <x v="0"/>
    <x v="7"/>
    <n v="0"/>
    <x v="1"/>
  </r>
  <r>
    <x v="1"/>
    <x v="0"/>
    <x v="8"/>
    <n v="0"/>
    <x v="1"/>
  </r>
  <r>
    <x v="1"/>
    <x v="0"/>
    <x v="9"/>
    <n v="3"/>
    <x v="0"/>
  </r>
  <r>
    <x v="1"/>
    <x v="0"/>
    <x v="10"/>
    <n v="6"/>
    <x v="3"/>
  </r>
  <r>
    <x v="1"/>
    <x v="0"/>
    <x v="11"/>
    <n v="0"/>
    <x v="1"/>
  </r>
  <r>
    <x v="1"/>
    <x v="1"/>
    <x v="0"/>
    <n v="21"/>
    <x v="3"/>
  </r>
  <r>
    <x v="1"/>
    <x v="1"/>
    <x v="1"/>
    <n v="0"/>
    <x v="1"/>
  </r>
  <r>
    <x v="1"/>
    <x v="1"/>
    <x v="2"/>
    <n v="0"/>
    <x v="1"/>
  </r>
  <r>
    <x v="1"/>
    <x v="1"/>
    <x v="3"/>
    <n v="3"/>
    <x v="0"/>
  </r>
  <r>
    <x v="1"/>
    <x v="1"/>
    <x v="4"/>
    <n v="6"/>
    <x v="3"/>
  </r>
  <r>
    <x v="1"/>
    <x v="1"/>
    <x v="5"/>
    <n v="0"/>
    <x v="1"/>
  </r>
  <r>
    <x v="1"/>
    <x v="1"/>
    <x v="6"/>
    <n v="23"/>
    <x v="3"/>
  </r>
  <r>
    <x v="1"/>
    <x v="1"/>
    <x v="7"/>
    <n v="0"/>
    <x v="1"/>
  </r>
  <r>
    <x v="1"/>
    <x v="1"/>
    <x v="8"/>
    <n v="0"/>
    <x v="1"/>
  </r>
  <r>
    <x v="1"/>
    <x v="1"/>
    <x v="9"/>
    <n v="3"/>
    <x v="0"/>
  </r>
  <r>
    <x v="1"/>
    <x v="1"/>
    <x v="10"/>
    <n v="6"/>
    <x v="3"/>
  </r>
  <r>
    <x v="1"/>
    <x v="1"/>
    <x v="11"/>
    <n v="0"/>
    <x v="1"/>
  </r>
  <r>
    <x v="1"/>
    <x v="2"/>
    <x v="0"/>
    <n v="21"/>
    <x v="3"/>
  </r>
  <r>
    <x v="1"/>
    <x v="2"/>
    <x v="1"/>
    <n v="0"/>
    <x v="1"/>
  </r>
  <r>
    <x v="1"/>
    <x v="2"/>
    <x v="2"/>
    <n v="0"/>
    <x v="1"/>
  </r>
  <r>
    <x v="1"/>
    <x v="2"/>
    <x v="3"/>
    <n v="3"/>
    <x v="0"/>
  </r>
  <r>
    <x v="1"/>
    <x v="2"/>
    <x v="4"/>
    <n v="6"/>
    <x v="0"/>
  </r>
  <r>
    <x v="1"/>
    <x v="2"/>
    <x v="5"/>
    <n v="0"/>
    <x v="1"/>
  </r>
  <r>
    <x v="1"/>
    <x v="2"/>
    <x v="6"/>
    <n v="23"/>
    <x v="3"/>
  </r>
  <r>
    <x v="1"/>
    <x v="2"/>
    <x v="7"/>
    <n v="0"/>
    <x v="1"/>
  </r>
  <r>
    <x v="1"/>
    <x v="2"/>
    <x v="8"/>
    <n v="0"/>
    <x v="1"/>
  </r>
  <r>
    <x v="1"/>
    <x v="2"/>
    <x v="9"/>
    <n v="3"/>
    <x v="0"/>
  </r>
  <r>
    <x v="1"/>
    <x v="2"/>
    <x v="10"/>
    <n v="6"/>
    <x v="0"/>
  </r>
  <r>
    <x v="1"/>
    <x v="2"/>
    <x v="11"/>
    <n v="0"/>
    <x v="1"/>
  </r>
  <r>
    <x v="0"/>
    <x v="0"/>
    <x v="0"/>
    <n v="4"/>
    <x v="3"/>
  </r>
  <r>
    <x v="0"/>
    <x v="0"/>
    <x v="1"/>
    <n v="0"/>
    <x v="1"/>
  </r>
  <r>
    <x v="0"/>
    <x v="0"/>
    <x v="2"/>
    <n v="0"/>
    <x v="1"/>
  </r>
  <r>
    <x v="0"/>
    <x v="0"/>
    <x v="3"/>
    <n v="0"/>
    <x v="1"/>
  </r>
  <r>
    <x v="0"/>
    <x v="0"/>
    <x v="4"/>
    <n v="0"/>
    <x v="1"/>
  </r>
  <r>
    <x v="0"/>
    <x v="0"/>
    <x v="5"/>
    <n v="0"/>
    <x v="1"/>
  </r>
  <r>
    <x v="0"/>
    <x v="0"/>
    <x v="6"/>
    <n v="4"/>
    <x v="3"/>
  </r>
  <r>
    <x v="0"/>
    <x v="0"/>
    <x v="7"/>
    <n v="0"/>
    <x v="1"/>
  </r>
  <r>
    <x v="0"/>
    <x v="0"/>
    <x v="8"/>
    <n v="0"/>
    <x v="1"/>
  </r>
  <r>
    <x v="0"/>
    <x v="0"/>
    <x v="9"/>
    <n v="0"/>
    <x v="1"/>
  </r>
  <r>
    <x v="0"/>
    <x v="0"/>
    <x v="10"/>
    <n v="0"/>
    <x v="1"/>
  </r>
  <r>
    <x v="0"/>
    <x v="0"/>
    <x v="11"/>
    <n v="0"/>
    <x v="1"/>
  </r>
  <r>
    <x v="0"/>
    <x v="1"/>
    <x v="0"/>
    <n v="4"/>
    <x v="3"/>
  </r>
  <r>
    <x v="0"/>
    <x v="1"/>
    <x v="1"/>
    <n v="0"/>
    <x v="1"/>
  </r>
  <r>
    <x v="0"/>
    <x v="1"/>
    <x v="2"/>
    <n v="0"/>
    <x v="1"/>
  </r>
  <r>
    <x v="0"/>
    <x v="1"/>
    <x v="3"/>
    <n v="0"/>
    <x v="1"/>
  </r>
  <r>
    <x v="0"/>
    <x v="1"/>
    <x v="4"/>
    <n v="0"/>
    <x v="1"/>
  </r>
  <r>
    <x v="0"/>
    <x v="1"/>
    <x v="5"/>
    <n v="0"/>
    <x v="1"/>
  </r>
  <r>
    <x v="0"/>
    <x v="1"/>
    <x v="6"/>
    <n v="4"/>
    <x v="3"/>
  </r>
  <r>
    <x v="0"/>
    <x v="1"/>
    <x v="7"/>
    <n v="0"/>
    <x v="1"/>
  </r>
  <r>
    <x v="0"/>
    <x v="1"/>
    <x v="8"/>
    <n v="0"/>
    <x v="1"/>
  </r>
  <r>
    <x v="0"/>
    <x v="1"/>
    <x v="9"/>
    <n v="0"/>
    <x v="1"/>
  </r>
  <r>
    <x v="0"/>
    <x v="1"/>
    <x v="10"/>
    <n v="0"/>
    <x v="1"/>
  </r>
  <r>
    <x v="0"/>
    <x v="1"/>
    <x v="11"/>
    <n v="0"/>
    <x v="1"/>
  </r>
  <r>
    <x v="0"/>
    <x v="2"/>
    <x v="0"/>
    <n v="4"/>
    <x v="3"/>
  </r>
  <r>
    <x v="0"/>
    <x v="2"/>
    <x v="1"/>
    <n v="0"/>
    <x v="1"/>
  </r>
  <r>
    <x v="0"/>
    <x v="2"/>
    <x v="2"/>
    <n v="0"/>
    <x v="1"/>
  </r>
  <r>
    <x v="0"/>
    <x v="2"/>
    <x v="3"/>
    <n v="0"/>
    <x v="1"/>
  </r>
  <r>
    <x v="0"/>
    <x v="2"/>
    <x v="4"/>
    <n v="0"/>
    <x v="1"/>
  </r>
  <r>
    <x v="0"/>
    <x v="2"/>
    <x v="5"/>
    <n v="0"/>
    <x v="1"/>
  </r>
  <r>
    <x v="0"/>
    <x v="2"/>
    <x v="6"/>
    <n v="4"/>
    <x v="3"/>
  </r>
  <r>
    <x v="0"/>
    <x v="2"/>
    <x v="7"/>
    <n v="0"/>
    <x v="1"/>
  </r>
  <r>
    <x v="0"/>
    <x v="2"/>
    <x v="8"/>
    <n v="0"/>
    <x v="1"/>
  </r>
  <r>
    <x v="0"/>
    <x v="2"/>
    <x v="9"/>
    <n v="0"/>
    <x v="1"/>
  </r>
  <r>
    <x v="0"/>
    <x v="2"/>
    <x v="10"/>
    <n v="0"/>
    <x v="1"/>
  </r>
  <r>
    <x v="0"/>
    <x v="2"/>
    <x v="11"/>
    <n v="0"/>
    <x v="1"/>
  </r>
  <r>
    <x v="1"/>
    <x v="0"/>
    <x v="0"/>
    <n v="298000"/>
    <x v="0"/>
  </r>
  <r>
    <x v="1"/>
    <x v="0"/>
    <x v="1"/>
    <n v="8"/>
    <x v="0"/>
  </r>
  <r>
    <x v="1"/>
    <x v="0"/>
    <x v="2"/>
    <n v="77300"/>
    <x v="0"/>
  </r>
  <r>
    <x v="1"/>
    <x v="0"/>
    <x v="3"/>
    <n v="40600"/>
    <x v="0"/>
  </r>
  <r>
    <x v="1"/>
    <x v="0"/>
    <x v="4"/>
    <n v="3350"/>
    <x v="0"/>
  </r>
  <r>
    <x v="1"/>
    <x v="0"/>
    <x v="5"/>
    <n v="75100"/>
    <x v="0"/>
  </r>
  <r>
    <x v="1"/>
    <x v="0"/>
    <x v="6"/>
    <n v="298000"/>
    <x v="0"/>
  </r>
  <r>
    <x v="1"/>
    <x v="0"/>
    <x v="7"/>
    <n v="8"/>
    <x v="0"/>
  </r>
  <r>
    <x v="1"/>
    <x v="0"/>
    <x v="8"/>
    <n v="77300"/>
    <x v="0"/>
  </r>
  <r>
    <x v="1"/>
    <x v="0"/>
    <x v="9"/>
    <n v="40900"/>
    <x v="0"/>
  </r>
  <r>
    <x v="1"/>
    <x v="0"/>
    <x v="10"/>
    <n v="3330"/>
    <x v="0"/>
  </r>
  <r>
    <x v="1"/>
    <x v="0"/>
    <x v="11"/>
    <n v="76200"/>
    <x v="0"/>
  </r>
  <r>
    <x v="1"/>
    <x v="1"/>
    <x v="0"/>
    <n v="298000"/>
    <x v="0"/>
  </r>
  <r>
    <x v="1"/>
    <x v="1"/>
    <x v="1"/>
    <n v="8"/>
    <x v="0"/>
  </r>
  <r>
    <x v="1"/>
    <x v="1"/>
    <x v="2"/>
    <n v="77300"/>
    <x v="0"/>
  </r>
  <r>
    <x v="1"/>
    <x v="1"/>
    <x v="3"/>
    <n v="40600"/>
    <x v="0"/>
  </r>
  <r>
    <x v="1"/>
    <x v="1"/>
    <x v="4"/>
    <n v="3350"/>
    <x v="0"/>
  </r>
  <r>
    <x v="1"/>
    <x v="1"/>
    <x v="5"/>
    <n v="75100"/>
    <x v="0"/>
  </r>
  <r>
    <x v="1"/>
    <x v="1"/>
    <x v="6"/>
    <n v="298000"/>
    <x v="0"/>
  </r>
  <r>
    <x v="1"/>
    <x v="1"/>
    <x v="7"/>
    <n v="8"/>
    <x v="0"/>
  </r>
  <r>
    <x v="1"/>
    <x v="1"/>
    <x v="8"/>
    <n v="77300"/>
    <x v="0"/>
  </r>
  <r>
    <x v="1"/>
    <x v="1"/>
    <x v="9"/>
    <n v="40900"/>
    <x v="0"/>
  </r>
  <r>
    <x v="1"/>
    <x v="1"/>
    <x v="10"/>
    <n v="3330"/>
    <x v="0"/>
  </r>
  <r>
    <x v="1"/>
    <x v="1"/>
    <x v="11"/>
    <n v="76200"/>
    <x v="0"/>
  </r>
  <r>
    <x v="1"/>
    <x v="2"/>
    <x v="0"/>
    <n v="298000"/>
    <x v="0"/>
  </r>
  <r>
    <x v="1"/>
    <x v="2"/>
    <x v="1"/>
    <n v="8"/>
    <x v="0"/>
  </r>
  <r>
    <x v="1"/>
    <x v="2"/>
    <x v="2"/>
    <n v="77300"/>
    <x v="0"/>
  </r>
  <r>
    <x v="1"/>
    <x v="2"/>
    <x v="3"/>
    <n v="40600"/>
    <x v="1"/>
  </r>
  <r>
    <x v="1"/>
    <x v="2"/>
    <x v="4"/>
    <n v="3350"/>
    <x v="0"/>
  </r>
  <r>
    <x v="1"/>
    <x v="2"/>
    <x v="5"/>
    <n v="75100"/>
    <x v="1"/>
  </r>
  <r>
    <x v="1"/>
    <x v="2"/>
    <x v="6"/>
    <n v="298000"/>
    <x v="0"/>
  </r>
  <r>
    <x v="1"/>
    <x v="2"/>
    <x v="7"/>
    <n v="8"/>
    <x v="0"/>
  </r>
  <r>
    <x v="1"/>
    <x v="2"/>
    <x v="8"/>
    <n v="77300"/>
    <x v="0"/>
  </r>
  <r>
    <x v="1"/>
    <x v="2"/>
    <x v="9"/>
    <n v="40900"/>
    <x v="1"/>
  </r>
  <r>
    <x v="1"/>
    <x v="2"/>
    <x v="10"/>
    <n v="3330"/>
    <x v="0"/>
  </r>
  <r>
    <x v="1"/>
    <x v="2"/>
    <x v="11"/>
    <n v="762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80"/>
    <x v="0"/>
  </r>
  <r>
    <x v="1"/>
    <x v="0"/>
    <x v="1"/>
    <n v="0"/>
    <x v="1"/>
  </r>
  <r>
    <x v="1"/>
    <x v="0"/>
    <x v="2"/>
    <n v="0"/>
    <x v="1"/>
  </r>
  <r>
    <x v="1"/>
    <x v="0"/>
    <x v="3"/>
    <n v="0"/>
    <x v="1"/>
  </r>
  <r>
    <x v="1"/>
    <x v="0"/>
    <x v="4"/>
    <n v="0"/>
    <x v="1"/>
  </r>
  <r>
    <x v="1"/>
    <x v="0"/>
    <x v="5"/>
    <n v="0"/>
    <x v="1"/>
  </r>
  <r>
    <x v="1"/>
    <x v="0"/>
    <x v="6"/>
    <n v="1230"/>
    <x v="0"/>
  </r>
  <r>
    <x v="1"/>
    <x v="0"/>
    <x v="7"/>
    <n v="0"/>
    <x v="1"/>
  </r>
  <r>
    <x v="1"/>
    <x v="0"/>
    <x v="8"/>
    <n v="0"/>
    <x v="1"/>
  </r>
  <r>
    <x v="1"/>
    <x v="0"/>
    <x v="9"/>
    <n v="0"/>
    <x v="1"/>
  </r>
  <r>
    <x v="1"/>
    <x v="0"/>
    <x v="10"/>
    <n v="4"/>
    <x v="0"/>
  </r>
  <r>
    <x v="1"/>
    <x v="0"/>
    <x v="11"/>
    <n v="0"/>
    <x v="1"/>
  </r>
  <r>
    <x v="1"/>
    <x v="1"/>
    <x v="0"/>
    <n v="1280"/>
    <x v="0"/>
  </r>
  <r>
    <x v="1"/>
    <x v="1"/>
    <x v="1"/>
    <n v="0"/>
    <x v="1"/>
  </r>
  <r>
    <x v="1"/>
    <x v="1"/>
    <x v="2"/>
    <n v="0"/>
    <x v="1"/>
  </r>
  <r>
    <x v="1"/>
    <x v="1"/>
    <x v="3"/>
    <n v="0"/>
    <x v="1"/>
  </r>
  <r>
    <x v="1"/>
    <x v="1"/>
    <x v="4"/>
    <n v="0"/>
    <x v="1"/>
  </r>
  <r>
    <x v="1"/>
    <x v="1"/>
    <x v="5"/>
    <n v="0"/>
    <x v="1"/>
  </r>
  <r>
    <x v="1"/>
    <x v="1"/>
    <x v="6"/>
    <n v="1230"/>
    <x v="0"/>
  </r>
  <r>
    <x v="1"/>
    <x v="1"/>
    <x v="7"/>
    <n v="0"/>
    <x v="1"/>
  </r>
  <r>
    <x v="1"/>
    <x v="1"/>
    <x v="8"/>
    <n v="0"/>
    <x v="1"/>
  </r>
  <r>
    <x v="1"/>
    <x v="1"/>
    <x v="9"/>
    <n v="0"/>
    <x v="1"/>
  </r>
  <r>
    <x v="1"/>
    <x v="1"/>
    <x v="10"/>
    <n v="4"/>
    <x v="0"/>
  </r>
  <r>
    <x v="1"/>
    <x v="1"/>
    <x v="11"/>
    <n v="0"/>
    <x v="1"/>
  </r>
  <r>
    <x v="1"/>
    <x v="2"/>
    <x v="0"/>
    <n v="1280"/>
    <x v="3"/>
  </r>
  <r>
    <x v="1"/>
    <x v="2"/>
    <x v="1"/>
    <n v="0"/>
    <x v="1"/>
  </r>
  <r>
    <x v="1"/>
    <x v="2"/>
    <x v="2"/>
    <n v="0"/>
    <x v="1"/>
  </r>
  <r>
    <x v="1"/>
    <x v="2"/>
    <x v="3"/>
    <n v="0"/>
    <x v="1"/>
  </r>
  <r>
    <x v="1"/>
    <x v="2"/>
    <x v="4"/>
    <n v="0"/>
    <x v="1"/>
  </r>
  <r>
    <x v="1"/>
    <x v="2"/>
    <x v="5"/>
    <n v="0"/>
    <x v="1"/>
  </r>
  <r>
    <x v="1"/>
    <x v="2"/>
    <x v="6"/>
    <n v="1230"/>
    <x v="0"/>
  </r>
  <r>
    <x v="1"/>
    <x v="2"/>
    <x v="7"/>
    <n v="0"/>
    <x v="1"/>
  </r>
  <r>
    <x v="1"/>
    <x v="2"/>
    <x v="8"/>
    <n v="0"/>
    <x v="1"/>
  </r>
  <r>
    <x v="1"/>
    <x v="2"/>
    <x v="9"/>
    <n v="0"/>
    <x v="1"/>
  </r>
  <r>
    <x v="1"/>
    <x v="2"/>
    <x v="10"/>
    <n v="4"/>
    <x v="0"/>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1000"/>
    <x v="2"/>
  </r>
  <r>
    <x v="1"/>
    <x v="0"/>
    <x v="1"/>
    <n v="2"/>
    <x v="0"/>
  </r>
  <r>
    <x v="1"/>
    <x v="0"/>
    <x v="2"/>
    <n v="2"/>
    <x v="0"/>
  </r>
  <r>
    <x v="1"/>
    <x v="0"/>
    <x v="3"/>
    <n v="0"/>
    <x v="1"/>
  </r>
  <r>
    <x v="1"/>
    <x v="0"/>
    <x v="4"/>
    <n v="0"/>
    <x v="1"/>
  </r>
  <r>
    <x v="1"/>
    <x v="0"/>
    <x v="5"/>
    <n v="245000"/>
    <x v="0"/>
  </r>
  <r>
    <x v="1"/>
    <x v="0"/>
    <x v="6"/>
    <n v="171000"/>
    <x v="2"/>
  </r>
  <r>
    <x v="1"/>
    <x v="0"/>
    <x v="7"/>
    <n v="2"/>
    <x v="0"/>
  </r>
  <r>
    <x v="1"/>
    <x v="0"/>
    <x v="8"/>
    <n v="2"/>
    <x v="0"/>
  </r>
  <r>
    <x v="1"/>
    <x v="0"/>
    <x v="9"/>
    <n v="0"/>
    <x v="1"/>
  </r>
  <r>
    <x v="1"/>
    <x v="0"/>
    <x v="10"/>
    <n v="0"/>
    <x v="1"/>
  </r>
  <r>
    <x v="1"/>
    <x v="0"/>
    <x v="11"/>
    <n v="245000"/>
    <x v="0"/>
  </r>
  <r>
    <x v="1"/>
    <x v="1"/>
    <x v="0"/>
    <n v="171000"/>
    <x v="2"/>
  </r>
  <r>
    <x v="1"/>
    <x v="1"/>
    <x v="1"/>
    <n v="2"/>
    <x v="0"/>
  </r>
  <r>
    <x v="1"/>
    <x v="1"/>
    <x v="2"/>
    <n v="2"/>
    <x v="0"/>
  </r>
  <r>
    <x v="1"/>
    <x v="1"/>
    <x v="3"/>
    <n v="0"/>
    <x v="1"/>
  </r>
  <r>
    <x v="1"/>
    <x v="1"/>
    <x v="4"/>
    <n v="0"/>
    <x v="1"/>
  </r>
  <r>
    <x v="1"/>
    <x v="1"/>
    <x v="5"/>
    <n v="245000"/>
    <x v="0"/>
  </r>
  <r>
    <x v="1"/>
    <x v="1"/>
    <x v="6"/>
    <n v="171000"/>
    <x v="2"/>
  </r>
  <r>
    <x v="1"/>
    <x v="1"/>
    <x v="7"/>
    <n v="2"/>
    <x v="0"/>
  </r>
  <r>
    <x v="1"/>
    <x v="1"/>
    <x v="8"/>
    <n v="2"/>
    <x v="0"/>
  </r>
  <r>
    <x v="1"/>
    <x v="1"/>
    <x v="9"/>
    <n v="0"/>
    <x v="1"/>
  </r>
  <r>
    <x v="1"/>
    <x v="1"/>
    <x v="10"/>
    <n v="0"/>
    <x v="1"/>
  </r>
  <r>
    <x v="1"/>
    <x v="1"/>
    <x v="11"/>
    <n v="245000"/>
    <x v="0"/>
  </r>
  <r>
    <x v="1"/>
    <x v="2"/>
    <x v="0"/>
    <n v="171000"/>
    <x v="2"/>
  </r>
  <r>
    <x v="1"/>
    <x v="2"/>
    <x v="1"/>
    <n v="2"/>
    <x v="0"/>
  </r>
  <r>
    <x v="1"/>
    <x v="2"/>
    <x v="2"/>
    <n v="2"/>
    <x v="0"/>
  </r>
  <r>
    <x v="1"/>
    <x v="2"/>
    <x v="3"/>
    <n v="0"/>
    <x v="1"/>
  </r>
  <r>
    <x v="1"/>
    <x v="2"/>
    <x v="4"/>
    <n v="0"/>
    <x v="1"/>
  </r>
  <r>
    <x v="1"/>
    <x v="2"/>
    <x v="5"/>
    <n v="245000"/>
    <x v="0"/>
  </r>
  <r>
    <x v="1"/>
    <x v="2"/>
    <x v="6"/>
    <n v="171000"/>
    <x v="2"/>
  </r>
  <r>
    <x v="1"/>
    <x v="2"/>
    <x v="7"/>
    <n v="2"/>
    <x v="0"/>
  </r>
  <r>
    <x v="1"/>
    <x v="2"/>
    <x v="8"/>
    <n v="2"/>
    <x v="0"/>
  </r>
  <r>
    <x v="1"/>
    <x v="2"/>
    <x v="9"/>
    <n v="0"/>
    <x v="1"/>
  </r>
  <r>
    <x v="1"/>
    <x v="2"/>
    <x v="10"/>
    <n v="0"/>
    <x v="1"/>
  </r>
  <r>
    <x v="1"/>
    <x v="2"/>
    <x v="11"/>
    <n v="245000"/>
    <x v="0"/>
  </r>
  <r>
    <x v="0"/>
    <x v="0"/>
    <x v="0"/>
    <n v="2"/>
    <x v="0"/>
  </r>
  <r>
    <x v="0"/>
    <x v="0"/>
    <x v="1"/>
    <n v="0"/>
    <x v="1"/>
  </r>
  <r>
    <x v="0"/>
    <x v="0"/>
    <x v="2"/>
    <n v="2"/>
    <x v="0"/>
  </r>
  <r>
    <x v="0"/>
    <x v="0"/>
    <x v="3"/>
    <n v="0"/>
    <x v="1"/>
  </r>
  <r>
    <x v="0"/>
    <x v="0"/>
    <x v="4"/>
    <n v="2"/>
    <x v="0"/>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2"/>
    <x v="0"/>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2"/>
    <x v="0"/>
  </r>
  <r>
    <x v="0"/>
    <x v="2"/>
    <x v="5"/>
    <n v="0"/>
    <x v="1"/>
  </r>
  <r>
    <x v="0"/>
    <x v="2"/>
    <x v="6"/>
    <n v="0"/>
    <x v="1"/>
  </r>
  <r>
    <x v="0"/>
    <x v="2"/>
    <x v="7"/>
    <n v="0"/>
    <x v="1"/>
  </r>
  <r>
    <x v="0"/>
    <x v="2"/>
    <x v="8"/>
    <n v="0"/>
    <x v="1"/>
  </r>
  <r>
    <x v="0"/>
    <x v="2"/>
    <x v="9"/>
    <n v="0"/>
    <x v="1"/>
  </r>
  <r>
    <x v="0"/>
    <x v="2"/>
    <x v="10"/>
    <n v="0"/>
    <x v="1"/>
  </r>
  <r>
    <x v="0"/>
    <x v="2"/>
    <x v="11"/>
    <n v="0"/>
    <x v="1"/>
  </r>
  <r>
    <x v="1"/>
    <x v="0"/>
    <x v="0"/>
    <n v="10700"/>
    <x v="0"/>
  </r>
  <r>
    <x v="1"/>
    <x v="0"/>
    <x v="1"/>
    <n v="28"/>
    <x v="0"/>
  </r>
  <r>
    <x v="1"/>
    <x v="0"/>
    <x v="2"/>
    <n v="10700"/>
    <x v="0"/>
  </r>
  <r>
    <x v="1"/>
    <x v="0"/>
    <x v="3"/>
    <n v="5"/>
    <x v="0"/>
  </r>
  <r>
    <x v="1"/>
    <x v="0"/>
    <x v="4"/>
    <n v="10100"/>
    <x v="0"/>
  </r>
  <r>
    <x v="1"/>
    <x v="0"/>
    <x v="5"/>
    <n v="306"/>
    <x v="0"/>
  </r>
  <r>
    <x v="1"/>
    <x v="0"/>
    <x v="6"/>
    <n v="2940"/>
    <x v="0"/>
  </r>
  <r>
    <x v="1"/>
    <x v="0"/>
    <x v="7"/>
    <n v="218"/>
    <x v="0"/>
  </r>
  <r>
    <x v="1"/>
    <x v="0"/>
    <x v="8"/>
    <n v="3710"/>
    <x v="0"/>
  </r>
  <r>
    <x v="1"/>
    <x v="0"/>
    <x v="9"/>
    <n v="6"/>
    <x v="0"/>
  </r>
  <r>
    <x v="1"/>
    <x v="0"/>
    <x v="10"/>
    <n v="3270"/>
    <x v="0"/>
  </r>
  <r>
    <x v="1"/>
    <x v="0"/>
    <x v="11"/>
    <n v="134"/>
    <x v="0"/>
  </r>
  <r>
    <x v="1"/>
    <x v="1"/>
    <x v="0"/>
    <n v="10700"/>
    <x v="0"/>
  </r>
  <r>
    <x v="1"/>
    <x v="1"/>
    <x v="1"/>
    <n v="28"/>
    <x v="0"/>
  </r>
  <r>
    <x v="1"/>
    <x v="1"/>
    <x v="2"/>
    <n v="10700"/>
    <x v="0"/>
  </r>
  <r>
    <x v="1"/>
    <x v="1"/>
    <x v="3"/>
    <n v="5"/>
    <x v="0"/>
  </r>
  <r>
    <x v="1"/>
    <x v="1"/>
    <x v="4"/>
    <n v="10100"/>
    <x v="0"/>
  </r>
  <r>
    <x v="1"/>
    <x v="1"/>
    <x v="5"/>
    <n v="306"/>
    <x v="0"/>
  </r>
  <r>
    <x v="1"/>
    <x v="1"/>
    <x v="6"/>
    <n v="2940"/>
    <x v="0"/>
  </r>
  <r>
    <x v="1"/>
    <x v="1"/>
    <x v="7"/>
    <n v="218"/>
    <x v="0"/>
  </r>
  <r>
    <x v="1"/>
    <x v="1"/>
    <x v="8"/>
    <n v="3710"/>
    <x v="0"/>
  </r>
  <r>
    <x v="1"/>
    <x v="1"/>
    <x v="9"/>
    <n v="6"/>
    <x v="0"/>
  </r>
  <r>
    <x v="1"/>
    <x v="1"/>
    <x v="10"/>
    <n v="3270"/>
    <x v="0"/>
  </r>
  <r>
    <x v="1"/>
    <x v="1"/>
    <x v="11"/>
    <n v="134"/>
    <x v="0"/>
  </r>
  <r>
    <x v="1"/>
    <x v="2"/>
    <x v="0"/>
    <n v="10700"/>
    <x v="0"/>
  </r>
  <r>
    <x v="1"/>
    <x v="2"/>
    <x v="1"/>
    <n v="28"/>
    <x v="0"/>
  </r>
  <r>
    <x v="1"/>
    <x v="2"/>
    <x v="2"/>
    <n v="10700"/>
    <x v="0"/>
  </r>
  <r>
    <x v="1"/>
    <x v="2"/>
    <x v="3"/>
    <n v="5"/>
    <x v="0"/>
  </r>
  <r>
    <x v="1"/>
    <x v="2"/>
    <x v="4"/>
    <n v="10100"/>
    <x v="0"/>
  </r>
  <r>
    <x v="1"/>
    <x v="2"/>
    <x v="5"/>
    <n v="306"/>
    <x v="0"/>
  </r>
  <r>
    <x v="1"/>
    <x v="2"/>
    <x v="6"/>
    <n v="2940"/>
    <x v="0"/>
  </r>
  <r>
    <x v="1"/>
    <x v="2"/>
    <x v="7"/>
    <n v="218"/>
    <x v="0"/>
  </r>
  <r>
    <x v="1"/>
    <x v="2"/>
    <x v="8"/>
    <n v="3710"/>
    <x v="0"/>
  </r>
  <r>
    <x v="1"/>
    <x v="2"/>
    <x v="9"/>
    <n v="6"/>
    <x v="0"/>
  </r>
  <r>
    <x v="1"/>
    <x v="2"/>
    <x v="10"/>
    <n v="3270"/>
    <x v="0"/>
  </r>
  <r>
    <x v="1"/>
    <x v="2"/>
    <x v="11"/>
    <n v="134"/>
    <x v="0"/>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450"/>
    <x v="3"/>
  </r>
  <r>
    <x v="1"/>
    <x v="0"/>
    <x v="1"/>
    <n v="2600"/>
    <x v="3"/>
  </r>
  <r>
    <x v="1"/>
    <x v="0"/>
    <x v="2"/>
    <n v="2600"/>
    <x v="3"/>
  </r>
  <r>
    <x v="1"/>
    <x v="0"/>
    <x v="3"/>
    <n v="8"/>
    <x v="0"/>
  </r>
  <r>
    <x v="1"/>
    <x v="0"/>
    <x v="4"/>
    <n v="30600"/>
    <x v="3"/>
  </r>
  <r>
    <x v="1"/>
    <x v="0"/>
    <x v="5"/>
    <n v="656"/>
    <x v="0"/>
  </r>
  <r>
    <x v="1"/>
    <x v="0"/>
    <x v="6"/>
    <n v="2450"/>
    <x v="3"/>
  </r>
  <r>
    <x v="1"/>
    <x v="0"/>
    <x v="7"/>
    <n v="2"/>
    <x v="3"/>
  </r>
  <r>
    <x v="1"/>
    <x v="0"/>
    <x v="8"/>
    <n v="2600"/>
    <x v="3"/>
  </r>
  <r>
    <x v="1"/>
    <x v="0"/>
    <x v="9"/>
    <n v="8"/>
    <x v="0"/>
  </r>
  <r>
    <x v="1"/>
    <x v="0"/>
    <x v="10"/>
    <n v="30600"/>
    <x v="3"/>
  </r>
  <r>
    <x v="1"/>
    <x v="0"/>
    <x v="11"/>
    <n v="656"/>
    <x v="0"/>
  </r>
  <r>
    <x v="1"/>
    <x v="1"/>
    <x v="0"/>
    <n v="2450"/>
    <x v="3"/>
  </r>
  <r>
    <x v="1"/>
    <x v="1"/>
    <x v="1"/>
    <n v="2600"/>
    <x v="3"/>
  </r>
  <r>
    <x v="1"/>
    <x v="1"/>
    <x v="2"/>
    <n v="2600"/>
    <x v="3"/>
  </r>
  <r>
    <x v="1"/>
    <x v="1"/>
    <x v="3"/>
    <n v="8"/>
    <x v="0"/>
  </r>
  <r>
    <x v="1"/>
    <x v="1"/>
    <x v="4"/>
    <n v="30600"/>
    <x v="3"/>
  </r>
  <r>
    <x v="1"/>
    <x v="1"/>
    <x v="5"/>
    <n v="656"/>
    <x v="0"/>
  </r>
  <r>
    <x v="1"/>
    <x v="1"/>
    <x v="6"/>
    <n v="2450"/>
    <x v="3"/>
  </r>
  <r>
    <x v="1"/>
    <x v="1"/>
    <x v="7"/>
    <n v="2"/>
    <x v="3"/>
  </r>
  <r>
    <x v="1"/>
    <x v="1"/>
    <x v="8"/>
    <n v="2600"/>
    <x v="3"/>
  </r>
  <r>
    <x v="1"/>
    <x v="1"/>
    <x v="9"/>
    <n v="8"/>
    <x v="0"/>
  </r>
  <r>
    <x v="1"/>
    <x v="1"/>
    <x v="10"/>
    <n v="30600"/>
    <x v="3"/>
  </r>
  <r>
    <x v="1"/>
    <x v="1"/>
    <x v="11"/>
    <n v="656"/>
    <x v="0"/>
  </r>
  <r>
    <x v="1"/>
    <x v="2"/>
    <x v="0"/>
    <n v="2450"/>
    <x v="1"/>
  </r>
  <r>
    <x v="1"/>
    <x v="2"/>
    <x v="1"/>
    <n v="2600"/>
    <x v="1"/>
  </r>
  <r>
    <x v="1"/>
    <x v="2"/>
    <x v="2"/>
    <n v="2600"/>
    <x v="1"/>
  </r>
  <r>
    <x v="1"/>
    <x v="2"/>
    <x v="3"/>
    <n v="8"/>
    <x v="0"/>
  </r>
  <r>
    <x v="1"/>
    <x v="2"/>
    <x v="4"/>
    <n v="30600"/>
    <x v="1"/>
  </r>
  <r>
    <x v="1"/>
    <x v="2"/>
    <x v="5"/>
    <n v="656"/>
    <x v="0"/>
  </r>
  <r>
    <x v="1"/>
    <x v="2"/>
    <x v="6"/>
    <n v="2450"/>
    <x v="1"/>
  </r>
  <r>
    <x v="1"/>
    <x v="2"/>
    <x v="7"/>
    <n v="2"/>
    <x v="1"/>
  </r>
  <r>
    <x v="1"/>
    <x v="2"/>
    <x v="8"/>
    <n v="2600"/>
    <x v="1"/>
  </r>
  <r>
    <x v="1"/>
    <x v="2"/>
    <x v="9"/>
    <n v="8"/>
    <x v="0"/>
  </r>
  <r>
    <x v="1"/>
    <x v="2"/>
    <x v="10"/>
    <n v="30600"/>
    <x v="1"/>
  </r>
  <r>
    <x v="1"/>
    <x v="2"/>
    <x v="11"/>
    <n v="656"/>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61600"/>
    <x v="0"/>
  </r>
  <r>
    <x v="1"/>
    <x v="0"/>
    <x v="1"/>
    <n v="0"/>
    <x v="1"/>
  </r>
  <r>
    <x v="1"/>
    <x v="0"/>
    <x v="2"/>
    <n v="0"/>
    <x v="1"/>
  </r>
  <r>
    <x v="1"/>
    <x v="0"/>
    <x v="3"/>
    <n v="2120000"/>
    <x v="0"/>
  </r>
  <r>
    <x v="1"/>
    <x v="0"/>
    <x v="4"/>
    <n v="2610000"/>
    <x v="0"/>
  </r>
  <r>
    <x v="1"/>
    <x v="0"/>
    <x v="5"/>
    <n v="2360000"/>
    <x v="0"/>
  </r>
  <r>
    <x v="1"/>
    <x v="0"/>
    <x v="6"/>
    <n v="61600"/>
    <x v="0"/>
  </r>
  <r>
    <x v="1"/>
    <x v="0"/>
    <x v="7"/>
    <n v="0"/>
    <x v="1"/>
  </r>
  <r>
    <x v="1"/>
    <x v="0"/>
    <x v="8"/>
    <n v="0"/>
    <x v="1"/>
  </r>
  <r>
    <x v="1"/>
    <x v="0"/>
    <x v="9"/>
    <n v="2120000"/>
    <x v="0"/>
  </r>
  <r>
    <x v="1"/>
    <x v="0"/>
    <x v="10"/>
    <n v="2610000"/>
    <x v="0"/>
  </r>
  <r>
    <x v="1"/>
    <x v="0"/>
    <x v="11"/>
    <n v="2360000"/>
    <x v="0"/>
  </r>
  <r>
    <x v="1"/>
    <x v="1"/>
    <x v="0"/>
    <n v="61600"/>
    <x v="0"/>
  </r>
  <r>
    <x v="1"/>
    <x v="1"/>
    <x v="1"/>
    <n v="0"/>
    <x v="1"/>
  </r>
  <r>
    <x v="1"/>
    <x v="1"/>
    <x v="2"/>
    <n v="0"/>
    <x v="1"/>
  </r>
  <r>
    <x v="1"/>
    <x v="1"/>
    <x v="3"/>
    <n v="2120000"/>
    <x v="0"/>
  </r>
  <r>
    <x v="1"/>
    <x v="1"/>
    <x v="4"/>
    <n v="2610000"/>
    <x v="0"/>
  </r>
  <r>
    <x v="1"/>
    <x v="1"/>
    <x v="5"/>
    <n v="2360000"/>
    <x v="0"/>
  </r>
  <r>
    <x v="1"/>
    <x v="1"/>
    <x v="6"/>
    <n v="61600"/>
    <x v="0"/>
  </r>
  <r>
    <x v="1"/>
    <x v="1"/>
    <x v="7"/>
    <n v="0"/>
    <x v="1"/>
  </r>
  <r>
    <x v="1"/>
    <x v="1"/>
    <x v="8"/>
    <n v="0"/>
    <x v="1"/>
  </r>
  <r>
    <x v="1"/>
    <x v="1"/>
    <x v="9"/>
    <n v="2120000"/>
    <x v="0"/>
  </r>
  <r>
    <x v="1"/>
    <x v="1"/>
    <x v="10"/>
    <n v="2610000"/>
    <x v="0"/>
  </r>
  <r>
    <x v="1"/>
    <x v="1"/>
    <x v="11"/>
    <n v="2360000"/>
    <x v="0"/>
  </r>
  <r>
    <x v="1"/>
    <x v="2"/>
    <x v="0"/>
    <n v="61600"/>
    <x v="0"/>
  </r>
  <r>
    <x v="1"/>
    <x v="2"/>
    <x v="1"/>
    <n v="0"/>
    <x v="1"/>
  </r>
  <r>
    <x v="1"/>
    <x v="2"/>
    <x v="2"/>
    <n v="0"/>
    <x v="1"/>
  </r>
  <r>
    <x v="1"/>
    <x v="2"/>
    <x v="3"/>
    <n v="2120000"/>
    <x v="0"/>
  </r>
  <r>
    <x v="1"/>
    <x v="2"/>
    <x v="4"/>
    <n v="2610000"/>
    <x v="0"/>
  </r>
  <r>
    <x v="1"/>
    <x v="2"/>
    <x v="5"/>
    <n v="2360000"/>
    <x v="0"/>
  </r>
  <r>
    <x v="1"/>
    <x v="2"/>
    <x v="6"/>
    <n v="61600"/>
    <x v="0"/>
  </r>
  <r>
    <x v="1"/>
    <x v="2"/>
    <x v="7"/>
    <n v="0"/>
    <x v="1"/>
  </r>
  <r>
    <x v="1"/>
    <x v="2"/>
    <x v="8"/>
    <n v="0"/>
    <x v="1"/>
  </r>
  <r>
    <x v="1"/>
    <x v="2"/>
    <x v="9"/>
    <n v="2120000"/>
    <x v="0"/>
  </r>
  <r>
    <x v="1"/>
    <x v="2"/>
    <x v="10"/>
    <n v="2610000"/>
    <x v="0"/>
  </r>
  <r>
    <x v="1"/>
    <x v="2"/>
    <x v="11"/>
    <n v="2360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0000"/>
    <x v="2"/>
  </r>
  <r>
    <x v="1"/>
    <x v="0"/>
    <x v="1"/>
    <n v="110000"/>
    <x v="2"/>
  </r>
  <r>
    <x v="1"/>
    <x v="0"/>
    <x v="2"/>
    <n v="99200"/>
    <x v="0"/>
  </r>
  <r>
    <x v="1"/>
    <x v="0"/>
    <x v="3"/>
    <n v="0"/>
    <x v="1"/>
  </r>
  <r>
    <x v="1"/>
    <x v="0"/>
    <x v="4"/>
    <n v="0"/>
    <x v="1"/>
  </r>
  <r>
    <x v="1"/>
    <x v="0"/>
    <x v="5"/>
    <n v="0"/>
    <x v="1"/>
  </r>
  <r>
    <x v="1"/>
    <x v="0"/>
    <x v="6"/>
    <n v="190000"/>
    <x v="2"/>
  </r>
  <r>
    <x v="1"/>
    <x v="0"/>
    <x v="7"/>
    <n v="114000"/>
    <x v="2"/>
  </r>
  <r>
    <x v="1"/>
    <x v="0"/>
    <x v="8"/>
    <n v="91500"/>
    <x v="0"/>
  </r>
  <r>
    <x v="1"/>
    <x v="0"/>
    <x v="9"/>
    <n v="0"/>
    <x v="1"/>
  </r>
  <r>
    <x v="1"/>
    <x v="0"/>
    <x v="10"/>
    <n v="0"/>
    <x v="1"/>
  </r>
  <r>
    <x v="1"/>
    <x v="0"/>
    <x v="11"/>
    <n v="0"/>
    <x v="1"/>
  </r>
  <r>
    <x v="1"/>
    <x v="1"/>
    <x v="0"/>
    <n v="190000"/>
    <x v="2"/>
  </r>
  <r>
    <x v="1"/>
    <x v="1"/>
    <x v="1"/>
    <n v="110000"/>
    <x v="2"/>
  </r>
  <r>
    <x v="1"/>
    <x v="1"/>
    <x v="2"/>
    <n v="99200"/>
    <x v="0"/>
  </r>
  <r>
    <x v="1"/>
    <x v="1"/>
    <x v="3"/>
    <n v="0"/>
    <x v="1"/>
  </r>
  <r>
    <x v="1"/>
    <x v="1"/>
    <x v="4"/>
    <n v="0"/>
    <x v="1"/>
  </r>
  <r>
    <x v="1"/>
    <x v="1"/>
    <x v="5"/>
    <n v="0"/>
    <x v="1"/>
  </r>
  <r>
    <x v="1"/>
    <x v="1"/>
    <x v="6"/>
    <n v="190000"/>
    <x v="2"/>
  </r>
  <r>
    <x v="1"/>
    <x v="1"/>
    <x v="7"/>
    <n v="114000"/>
    <x v="2"/>
  </r>
  <r>
    <x v="1"/>
    <x v="1"/>
    <x v="8"/>
    <n v="91500"/>
    <x v="0"/>
  </r>
  <r>
    <x v="1"/>
    <x v="1"/>
    <x v="9"/>
    <n v="0"/>
    <x v="1"/>
  </r>
  <r>
    <x v="1"/>
    <x v="1"/>
    <x v="10"/>
    <n v="0"/>
    <x v="1"/>
  </r>
  <r>
    <x v="1"/>
    <x v="1"/>
    <x v="11"/>
    <n v="0"/>
    <x v="1"/>
  </r>
  <r>
    <x v="1"/>
    <x v="2"/>
    <x v="0"/>
    <n v="190000"/>
    <x v="2"/>
  </r>
  <r>
    <x v="1"/>
    <x v="2"/>
    <x v="1"/>
    <n v="110000"/>
    <x v="2"/>
  </r>
  <r>
    <x v="1"/>
    <x v="2"/>
    <x v="2"/>
    <n v="99200"/>
    <x v="2"/>
  </r>
  <r>
    <x v="1"/>
    <x v="2"/>
    <x v="3"/>
    <n v="0"/>
    <x v="1"/>
  </r>
  <r>
    <x v="1"/>
    <x v="2"/>
    <x v="4"/>
    <n v="0"/>
    <x v="1"/>
  </r>
  <r>
    <x v="1"/>
    <x v="2"/>
    <x v="5"/>
    <n v="0"/>
    <x v="1"/>
  </r>
  <r>
    <x v="1"/>
    <x v="2"/>
    <x v="6"/>
    <n v="190000"/>
    <x v="2"/>
  </r>
  <r>
    <x v="1"/>
    <x v="2"/>
    <x v="7"/>
    <n v="114000"/>
    <x v="2"/>
  </r>
  <r>
    <x v="1"/>
    <x v="2"/>
    <x v="8"/>
    <n v="915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85500"/>
    <x v="3"/>
  </r>
  <r>
    <x v="1"/>
    <x v="0"/>
    <x v="1"/>
    <n v="1"/>
    <x v="0"/>
  </r>
  <r>
    <x v="1"/>
    <x v="0"/>
    <x v="2"/>
    <n v="8"/>
    <x v="0"/>
  </r>
  <r>
    <x v="1"/>
    <x v="0"/>
    <x v="3"/>
    <n v="6"/>
    <x v="0"/>
  </r>
  <r>
    <x v="1"/>
    <x v="0"/>
    <x v="4"/>
    <n v="3"/>
    <x v="0"/>
  </r>
  <r>
    <x v="1"/>
    <x v="0"/>
    <x v="5"/>
    <n v="100"/>
    <x v="0"/>
  </r>
  <r>
    <x v="1"/>
    <x v="0"/>
    <x v="6"/>
    <n v="88700"/>
    <x v="3"/>
  </r>
  <r>
    <x v="1"/>
    <x v="0"/>
    <x v="7"/>
    <n v="1"/>
    <x v="0"/>
  </r>
  <r>
    <x v="1"/>
    <x v="0"/>
    <x v="8"/>
    <n v="8"/>
    <x v="0"/>
  </r>
  <r>
    <x v="1"/>
    <x v="0"/>
    <x v="9"/>
    <n v="6"/>
    <x v="0"/>
  </r>
  <r>
    <x v="1"/>
    <x v="0"/>
    <x v="10"/>
    <n v="3"/>
    <x v="0"/>
  </r>
  <r>
    <x v="1"/>
    <x v="0"/>
    <x v="11"/>
    <n v="121"/>
    <x v="0"/>
  </r>
  <r>
    <x v="1"/>
    <x v="1"/>
    <x v="0"/>
    <n v="85500"/>
    <x v="3"/>
  </r>
  <r>
    <x v="1"/>
    <x v="1"/>
    <x v="1"/>
    <n v="1"/>
    <x v="0"/>
  </r>
  <r>
    <x v="1"/>
    <x v="1"/>
    <x v="2"/>
    <n v="8"/>
    <x v="0"/>
  </r>
  <r>
    <x v="1"/>
    <x v="1"/>
    <x v="3"/>
    <n v="6"/>
    <x v="0"/>
  </r>
  <r>
    <x v="1"/>
    <x v="1"/>
    <x v="4"/>
    <n v="3"/>
    <x v="0"/>
  </r>
  <r>
    <x v="1"/>
    <x v="1"/>
    <x v="5"/>
    <n v="100"/>
    <x v="0"/>
  </r>
  <r>
    <x v="1"/>
    <x v="1"/>
    <x v="6"/>
    <n v="88700"/>
    <x v="3"/>
  </r>
  <r>
    <x v="1"/>
    <x v="1"/>
    <x v="7"/>
    <n v="1"/>
    <x v="0"/>
  </r>
  <r>
    <x v="1"/>
    <x v="1"/>
    <x v="8"/>
    <n v="8"/>
    <x v="0"/>
  </r>
  <r>
    <x v="1"/>
    <x v="1"/>
    <x v="9"/>
    <n v="6"/>
    <x v="0"/>
  </r>
  <r>
    <x v="1"/>
    <x v="1"/>
    <x v="10"/>
    <n v="3"/>
    <x v="0"/>
  </r>
  <r>
    <x v="1"/>
    <x v="1"/>
    <x v="11"/>
    <n v="121"/>
    <x v="0"/>
  </r>
  <r>
    <x v="1"/>
    <x v="2"/>
    <x v="0"/>
    <n v="85500"/>
    <x v="3"/>
  </r>
  <r>
    <x v="1"/>
    <x v="2"/>
    <x v="1"/>
    <n v="1"/>
    <x v="0"/>
  </r>
  <r>
    <x v="1"/>
    <x v="2"/>
    <x v="2"/>
    <n v="8"/>
    <x v="0"/>
  </r>
  <r>
    <x v="1"/>
    <x v="2"/>
    <x v="3"/>
    <n v="6"/>
    <x v="0"/>
  </r>
  <r>
    <x v="1"/>
    <x v="2"/>
    <x v="4"/>
    <n v="3"/>
    <x v="0"/>
  </r>
  <r>
    <x v="1"/>
    <x v="2"/>
    <x v="5"/>
    <n v="100"/>
    <x v="0"/>
  </r>
  <r>
    <x v="1"/>
    <x v="2"/>
    <x v="6"/>
    <n v="88700"/>
    <x v="3"/>
  </r>
  <r>
    <x v="1"/>
    <x v="2"/>
    <x v="7"/>
    <n v="1"/>
    <x v="0"/>
  </r>
  <r>
    <x v="1"/>
    <x v="2"/>
    <x v="8"/>
    <n v="8"/>
    <x v="0"/>
  </r>
  <r>
    <x v="1"/>
    <x v="2"/>
    <x v="9"/>
    <n v="6"/>
    <x v="0"/>
  </r>
  <r>
    <x v="1"/>
    <x v="2"/>
    <x v="10"/>
    <n v="3"/>
    <x v="0"/>
  </r>
  <r>
    <x v="1"/>
    <x v="2"/>
    <x v="11"/>
    <n v="121"/>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200"/>
    <x v="0"/>
  </r>
  <r>
    <x v="1"/>
    <x v="0"/>
    <x v="1"/>
    <n v="44000"/>
    <x v="0"/>
  </r>
  <r>
    <x v="1"/>
    <x v="0"/>
    <x v="2"/>
    <n v="0"/>
    <x v="1"/>
  </r>
  <r>
    <x v="1"/>
    <x v="0"/>
    <x v="3"/>
    <n v="1770"/>
    <x v="0"/>
  </r>
  <r>
    <x v="1"/>
    <x v="0"/>
    <x v="4"/>
    <n v="0"/>
    <x v="1"/>
  </r>
  <r>
    <x v="1"/>
    <x v="0"/>
    <x v="5"/>
    <n v="2630000"/>
    <x v="0"/>
  </r>
  <r>
    <x v="1"/>
    <x v="0"/>
    <x v="6"/>
    <n v="1630000"/>
    <x v="0"/>
  </r>
  <r>
    <x v="1"/>
    <x v="0"/>
    <x v="7"/>
    <n v="64000"/>
    <x v="0"/>
  </r>
  <r>
    <x v="1"/>
    <x v="0"/>
    <x v="8"/>
    <n v="1"/>
    <x v="0"/>
  </r>
  <r>
    <x v="1"/>
    <x v="0"/>
    <x v="9"/>
    <n v="2860"/>
    <x v="0"/>
  </r>
  <r>
    <x v="1"/>
    <x v="0"/>
    <x v="10"/>
    <n v="0"/>
    <x v="1"/>
  </r>
  <r>
    <x v="1"/>
    <x v="0"/>
    <x v="11"/>
    <n v="2730000"/>
    <x v="1"/>
  </r>
  <r>
    <x v="1"/>
    <x v="1"/>
    <x v="0"/>
    <n v="56200"/>
    <x v="0"/>
  </r>
  <r>
    <x v="1"/>
    <x v="1"/>
    <x v="1"/>
    <n v="44000"/>
    <x v="0"/>
  </r>
  <r>
    <x v="1"/>
    <x v="1"/>
    <x v="2"/>
    <n v="0"/>
    <x v="1"/>
  </r>
  <r>
    <x v="1"/>
    <x v="1"/>
    <x v="3"/>
    <n v="1770"/>
    <x v="0"/>
  </r>
  <r>
    <x v="1"/>
    <x v="1"/>
    <x v="4"/>
    <n v="0"/>
    <x v="1"/>
  </r>
  <r>
    <x v="1"/>
    <x v="1"/>
    <x v="5"/>
    <n v="2630000"/>
    <x v="0"/>
  </r>
  <r>
    <x v="1"/>
    <x v="1"/>
    <x v="6"/>
    <n v="1630000"/>
    <x v="0"/>
  </r>
  <r>
    <x v="1"/>
    <x v="1"/>
    <x v="7"/>
    <n v="64000"/>
    <x v="0"/>
  </r>
  <r>
    <x v="1"/>
    <x v="1"/>
    <x v="8"/>
    <n v="1"/>
    <x v="0"/>
  </r>
  <r>
    <x v="1"/>
    <x v="1"/>
    <x v="9"/>
    <n v="2860"/>
    <x v="0"/>
  </r>
  <r>
    <x v="1"/>
    <x v="1"/>
    <x v="10"/>
    <n v="0"/>
    <x v="1"/>
  </r>
  <r>
    <x v="1"/>
    <x v="1"/>
    <x v="11"/>
    <n v="2730000"/>
    <x v="1"/>
  </r>
  <r>
    <x v="1"/>
    <x v="2"/>
    <x v="0"/>
    <n v="56200"/>
    <x v="0"/>
  </r>
  <r>
    <x v="1"/>
    <x v="2"/>
    <x v="1"/>
    <n v="44000"/>
    <x v="0"/>
  </r>
  <r>
    <x v="1"/>
    <x v="2"/>
    <x v="2"/>
    <n v="0"/>
    <x v="1"/>
  </r>
  <r>
    <x v="1"/>
    <x v="2"/>
    <x v="3"/>
    <n v="1770"/>
    <x v="0"/>
  </r>
  <r>
    <x v="1"/>
    <x v="2"/>
    <x v="4"/>
    <n v="0"/>
    <x v="1"/>
  </r>
  <r>
    <x v="1"/>
    <x v="2"/>
    <x v="5"/>
    <n v="2630000"/>
    <x v="1"/>
  </r>
  <r>
    <x v="1"/>
    <x v="2"/>
    <x v="6"/>
    <n v="1630000"/>
    <x v="0"/>
  </r>
  <r>
    <x v="1"/>
    <x v="2"/>
    <x v="7"/>
    <n v="64000"/>
    <x v="0"/>
  </r>
  <r>
    <x v="1"/>
    <x v="2"/>
    <x v="8"/>
    <n v="1"/>
    <x v="0"/>
  </r>
  <r>
    <x v="1"/>
    <x v="2"/>
    <x v="9"/>
    <n v="2860"/>
    <x v="0"/>
  </r>
  <r>
    <x v="1"/>
    <x v="2"/>
    <x v="10"/>
    <n v="0"/>
    <x v="1"/>
  </r>
  <r>
    <x v="1"/>
    <x v="2"/>
    <x v="11"/>
    <n v="2730000"/>
    <x v="1"/>
  </r>
  <r>
    <x v="0"/>
    <x v="0"/>
    <x v="0"/>
    <n v="0"/>
    <x v="1"/>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386"/>
    <x v="3"/>
  </r>
  <r>
    <x v="1"/>
    <x v="0"/>
    <x v="1"/>
    <n v="0"/>
    <x v="1"/>
  </r>
  <r>
    <x v="1"/>
    <x v="0"/>
    <x v="2"/>
    <n v="0"/>
    <x v="1"/>
  </r>
  <r>
    <x v="1"/>
    <x v="0"/>
    <x v="3"/>
    <n v="0"/>
    <x v="1"/>
  </r>
  <r>
    <x v="1"/>
    <x v="0"/>
    <x v="4"/>
    <n v="0"/>
    <x v="1"/>
  </r>
  <r>
    <x v="1"/>
    <x v="0"/>
    <x v="5"/>
    <n v="0"/>
    <x v="1"/>
  </r>
  <r>
    <x v="1"/>
    <x v="0"/>
    <x v="6"/>
    <n v="692"/>
    <x v="3"/>
  </r>
  <r>
    <x v="1"/>
    <x v="0"/>
    <x v="7"/>
    <n v="0"/>
    <x v="1"/>
  </r>
  <r>
    <x v="1"/>
    <x v="0"/>
    <x v="8"/>
    <n v="0"/>
    <x v="1"/>
  </r>
  <r>
    <x v="1"/>
    <x v="0"/>
    <x v="9"/>
    <n v="0"/>
    <x v="1"/>
  </r>
  <r>
    <x v="1"/>
    <x v="0"/>
    <x v="10"/>
    <n v="0"/>
    <x v="1"/>
  </r>
  <r>
    <x v="1"/>
    <x v="0"/>
    <x v="11"/>
    <n v="0"/>
    <x v="1"/>
  </r>
  <r>
    <x v="1"/>
    <x v="1"/>
    <x v="0"/>
    <n v="386"/>
    <x v="3"/>
  </r>
  <r>
    <x v="1"/>
    <x v="1"/>
    <x v="1"/>
    <n v="0"/>
    <x v="1"/>
  </r>
  <r>
    <x v="1"/>
    <x v="1"/>
    <x v="2"/>
    <n v="0"/>
    <x v="1"/>
  </r>
  <r>
    <x v="1"/>
    <x v="1"/>
    <x v="3"/>
    <n v="0"/>
    <x v="1"/>
  </r>
  <r>
    <x v="1"/>
    <x v="1"/>
    <x v="4"/>
    <n v="0"/>
    <x v="1"/>
  </r>
  <r>
    <x v="1"/>
    <x v="1"/>
    <x v="5"/>
    <n v="0"/>
    <x v="1"/>
  </r>
  <r>
    <x v="1"/>
    <x v="1"/>
    <x v="6"/>
    <n v="692"/>
    <x v="3"/>
  </r>
  <r>
    <x v="1"/>
    <x v="1"/>
    <x v="7"/>
    <n v="0"/>
    <x v="1"/>
  </r>
  <r>
    <x v="1"/>
    <x v="1"/>
    <x v="8"/>
    <n v="0"/>
    <x v="1"/>
  </r>
  <r>
    <x v="1"/>
    <x v="1"/>
    <x v="9"/>
    <n v="0"/>
    <x v="1"/>
  </r>
  <r>
    <x v="1"/>
    <x v="1"/>
    <x v="10"/>
    <n v="0"/>
    <x v="1"/>
  </r>
  <r>
    <x v="1"/>
    <x v="1"/>
    <x v="11"/>
    <n v="0"/>
    <x v="1"/>
  </r>
  <r>
    <x v="1"/>
    <x v="2"/>
    <x v="0"/>
    <n v="386"/>
    <x v="3"/>
  </r>
  <r>
    <x v="1"/>
    <x v="2"/>
    <x v="1"/>
    <n v="0"/>
    <x v="1"/>
  </r>
  <r>
    <x v="1"/>
    <x v="2"/>
    <x v="2"/>
    <n v="0"/>
    <x v="1"/>
  </r>
  <r>
    <x v="1"/>
    <x v="2"/>
    <x v="3"/>
    <n v="0"/>
    <x v="1"/>
  </r>
  <r>
    <x v="1"/>
    <x v="2"/>
    <x v="4"/>
    <n v="0"/>
    <x v="1"/>
  </r>
  <r>
    <x v="1"/>
    <x v="2"/>
    <x v="5"/>
    <n v="0"/>
    <x v="1"/>
  </r>
  <r>
    <x v="1"/>
    <x v="2"/>
    <x v="6"/>
    <n v="692"/>
    <x v="3"/>
  </r>
  <r>
    <x v="1"/>
    <x v="2"/>
    <x v="7"/>
    <n v="0"/>
    <x v="1"/>
  </r>
  <r>
    <x v="1"/>
    <x v="2"/>
    <x v="8"/>
    <n v="0"/>
    <x v="1"/>
  </r>
  <r>
    <x v="1"/>
    <x v="2"/>
    <x v="9"/>
    <n v="0"/>
    <x v="1"/>
  </r>
  <r>
    <x v="1"/>
    <x v="2"/>
    <x v="10"/>
    <n v="0"/>
    <x v="1"/>
  </r>
  <r>
    <x v="1"/>
    <x v="2"/>
    <x v="11"/>
    <n v="0"/>
    <x v="1"/>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36"/>
    <x v="0"/>
  </r>
  <r>
    <x v="1"/>
    <x v="0"/>
    <x v="1"/>
    <n v="0"/>
    <x v="1"/>
  </r>
  <r>
    <x v="1"/>
    <x v="0"/>
    <x v="2"/>
    <n v="0"/>
    <x v="1"/>
  </r>
  <r>
    <x v="1"/>
    <x v="0"/>
    <x v="3"/>
    <n v="4"/>
    <x v="0"/>
  </r>
  <r>
    <x v="1"/>
    <x v="0"/>
    <x v="4"/>
    <n v="0"/>
    <x v="1"/>
  </r>
  <r>
    <x v="1"/>
    <x v="0"/>
    <x v="5"/>
    <n v="3"/>
    <x v="0"/>
  </r>
  <r>
    <x v="1"/>
    <x v="0"/>
    <x v="6"/>
    <n v="536"/>
    <x v="0"/>
  </r>
  <r>
    <x v="1"/>
    <x v="0"/>
    <x v="7"/>
    <n v="0"/>
    <x v="1"/>
  </r>
  <r>
    <x v="1"/>
    <x v="0"/>
    <x v="8"/>
    <n v="0"/>
    <x v="1"/>
  </r>
  <r>
    <x v="1"/>
    <x v="0"/>
    <x v="9"/>
    <n v="4"/>
    <x v="0"/>
  </r>
  <r>
    <x v="1"/>
    <x v="0"/>
    <x v="10"/>
    <n v="0"/>
    <x v="1"/>
  </r>
  <r>
    <x v="1"/>
    <x v="0"/>
    <x v="11"/>
    <n v="3"/>
    <x v="0"/>
  </r>
  <r>
    <x v="1"/>
    <x v="1"/>
    <x v="0"/>
    <n v="536"/>
    <x v="0"/>
  </r>
  <r>
    <x v="1"/>
    <x v="1"/>
    <x v="1"/>
    <n v="0"/>
    <x v="1"/>
  </r>
  <r>
    <x v="1"/>
    <x v="1"/>
    <x v="2"/>
    <n v="0"/>
    <x v="1"/>
  </r>
  <r>
    <x v="1"/>
    <x v="1"/>
    <x v="3"/>
    <n v="4"/>
    <x v="0"/>
  </r>
  <r>
    <x v="1"/>
    <x v="1"/>
    <x v="4"/>
    <n v="0"/>
    <x v="1"/>
  </r>
  <r>
    <x v="1"/>
    <x v="1"/>
    <x v="5"/>
    <n v="3"/>
    <x v="0"/>
  </r>
  <r>
    <x v="1"/>
    <x v="1"/>
    <x v="6"/>
    <n v="536"/>
    <x v="0"/>
  </r>
  <r>
    <x v="1"/>
    <x v="1"/>
    <x v="7"/>
    <n v="0"/>
    <x v="1"/>
  </r>
  <r>
    <x v="1"/>
    <x v="1"/>
    <x v="8"/>
    <n v="0"/>
    <x v="1"/>
  </r>
  <r>
    <x v="1"/>
    <x v="1"/>
    <x v="9"/>
    <n v="4"/>
    <x v="0"/>
  </r>
  <r>
    <x v="1"/>
    <x v="1"/>
    <x v="10"/>
    <n v="0"/>
    <x v="1"/>
  </r>
  <r>
    <x v="1"/>
    <x v="1"/>
    <x v="11"/>
    <n v="3"/>
    <x v="0"/>
  </r>
  <r>
    <x v="1"/>
    <x v="2"/>
    <x v="0"/>
    <n v="536"/>
    <x v="0"/>
  </r>
  <r>
    <x v="1"/>
    <x v="2"/>
    <x v="1"/>
    <n v="0"/>
    <x v="1"/>
  </r>
  <r>
    <x v="1"/>
    <x v="2"/>
    <x v="2"/>
    <n v="0"/>
    <x v="1"/>
  </r>
  <r>
    <x v="1"/>
    <x v="2"/>
    <x v="3"/>
    <n v="4"/>
    <x v="1"/>
  </r>
  <r>
    <x v="1"/>
    <x v="2"/>
    <x v="4"/>
    <n v="0"/>
    <x v="1"/>
  </r>
  <r>
    <x v="1"/>
    <x v="2"/>
    <x v="5"/>
    <n v="3"/>
    <x v="0"/>
  </r>
  <r>
    <x v="1"/>
    <x v="2"/>
    <x v="6"/>
    <n v="536"/>
    <x v="0"/>
  </r>
  <r>
    <x v="1"/>
    <x v="2"/>
    <x v="7"/>
    <n v="0"/>
    <x v="1"/>
  </r>
  <r>
    <x v="1"/>
    <x v="2"/>
    <x v="8"/>
    <n v="0"/>
    <x v="1"/>
  </r>
  <r>
    <x v="1"/>
    <x v="2"/>
    <x v="9"/>
    <n v="4"/>
    <x v="1"/>
  </r>
  <r>
    <x v="1"/>
    <x v="2"/>
    <x v="10"/>
    <n v="0"/>
    <x v="1"/>
  </r>
  <r>
    <x v="1"/>
    <x v="2"/>
    <x v="11"/>
    <n v="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0"/>
  </r>
  <r>
    <x v="1"/>
    <x v="0"/>
    <x v="1"/>
    <n v="288"/>
    <x v="0"/>
  </r>
  <r>
    <x v="1"/>
    <x v="0"/>
    <x v="2"/>
    <s v="error converting number of results"/>
    <x v="0"/>
  </r>
  <r>
    <x v="1"/>
    <x v="0"/>
    <x v="3"/>
    <n v="9"/>
    <x v="0"/>
  </r>
  <r>
    <x v="1"/>
    <x v="0"/>
    <x v="4"/>
    <n v="3830"/>
    <x v="0"/>
  </r>
  <r>
    <x v="1"/>
    <x v="0"/>
    <x v="5"/>
    <n v="296"/>
    <x v="0"/>
  </r>
  <r>
    <x v="1"/>
    <x v="0"/>
    <x v="6"/>
    <n v="2930"/>
    <x v="0"/>
  </r>
  <r>
    <x v="1"/>
    <x v="0"/>
    <x v="7"/>
    <n v="346"/>
    <x v="0"/>
  </r>
  <r>
    <x v="1"/>
    <x v="0"/>
    <x v="8"/>
    <n v="9"/>
    <x v="0"/>
  </r>
  <r>
    <x v="1"/>
    <x v="0"/>
    <x v="9"/>
    <n v="9"/>
    <x v="0"/>
  </r>
  <r>
    <x v="1"/>
    <x v="0"/>
    <x v="10"/>
    <n v="3260"/>
    <x v="0"/>
  </r>
  <r>
    <x v="1"/>
    <x v="0"/>
    <x v="11"/>
    <n v="376"/>
    <x v="0"/>
  </r>
  <r>
    <x v="1"/>
    <x v="1"/>
    <x v="0"/>
    <n v="3470"/>
    <x v="0"/>
  </r>
  <r>
    <x v="1"/>
    <x v="1"/>
    <x v="1"/>
    <n v="288"/>
    <x v="0"/>
  </r>
  <r>
    <x v="1"/>
    <x v="1"/>
    <x v="2"/>
    <s v="error converting number of results"/>
    <x v="0"/>
  </r>
  <r>
    <x v="1"/>
    <x v="1"/>
    <x v="3"/>
    <n v="9"/>
    <x v="0"/>
  </r>
  <r>
    <x v="1"/>
    <x v="1"/>
    <x v="4"/>
    <n v="3830"/>
    <x v="0"/>
  </r>
  <r>
    <x v="1"/>
    <x v="1"/>
    <x v="5"/>
    <n v="296"/>
    <x v="0"/>
  </r>
  <r>
    <x v="1"/>
    <x v="1"/>
    <x v="6"/>
    <n v="2930"/>
    <x v="0"/>
  </r>
  <r>
    <x v="1"/>
    <x v="1"/>
    <x v="7"/>
    <n v="346"/>
    <x v="0"/>
  </r>
  <r>
    <x v="1"/>
    <x v="1"/>
    <x v="8"/>
    <n v="9"/>
    <x v="0"/>
  </r>
  <r>
    <x v="1"/>
    <x v="1"/>
    <x v="9"/>
    <n v="9"/>
    <x v="0"/>
  </r>
  <r>
    <x v="1"/>
    <x v="1"/>
    <x v="10"/>
    <n v="3260"/>
    <x v="0"/>
  </r>
  <r>
    <x v="1"/>
    <x v="1"/>
    <x v="11"/>
    <n v="376"/>
    <x v="0"/>
  </r>
  <r>
    <x v="1"/>
    <x v="2"/>
    <x v="0"/>
    <n v="3470"/>
    <x v="0"/>
  </r>
  <r>
    <x v="1"/>
    <x v="2"/>
    <x v="1"/>
    <n v="288"/>
    <x v="0"/>
  </r>
  <r>
    <x v="1"/>
    <x v="2"/>
    <x v="2"/>
    <s v="error converting number of results"/>
    <x v="0"/>
  </r>
  <r>
    <x v="1"/>
    <x v="2"/>
    <x v="3"/>
    <n v="9"/>
    <x v="0"/>
  </r>
  <r>
    <x v="1"/>
    <x v="2"/>
    <x v="4"/>
    <n v="3830"/>
    <x v="0"/>
  </r>
  <r>
    <x v="1"/>
    <x v="2"/>
    <x v="5"/>
    <n v="296"/>
    <x v="0"/>
  </r>
  <r>
    <x v="1"/>
    <x v="2"/>
    <x v="6"/>
    <n v="2930"/>
    <x v="0"/>
  </r>
  <r>
    <x v="1"/>
    <x v="2"/>
    <x v="7"/>
    <n v="346"/>
    <x v="0"/>
  </r>
  <r>
    <x v="1"/>
    <x v="2"/>
    <x v="8"/>
    <n v="9"/>
    <x v="0"/>
  </r>
  <r>
    <x v="1"/>
    <x v="2"/>
    <x v="9"/>
    <n v="9"/>
    <x v="0"/>
  </r>
  <r>
    <x v="1"/>
    <x v="2"/>
    <x v="10"/>
    <n v="3260"/>
    <x v="0"/>
  </r>
  <r>
    <x v="1"/>
    <x v="2"/>
    <x v="11"/>
    <n v="376"/>
    <x v="0"/>
  </r>
  <r>
    <x v="0"/>
    <x v="0"/>
    <x v="0"/>
    <n v="2"/>
    <x v="3"/>
  </r>
  <r>
    <x v="0"/>
    <x v="0"/>
    <x v="1"/>
    <n v="0"/>
    <x v="1"/>
  </r>
  <r>
    <x v="0"/>
    <x v="0"/>
    <x v="2"/>
    <n v="2"/>
    <x v="3"/>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2"/>
    <x v="3"/>
  </r>
  <r>
    <x v="0"/>
    <x v="1"/>
    <x v="1"/>
    <n v="0"/>
    <x v="1"/>
  </r>
  <r>
    <x v="0"/>
    <x v="1"/>
    <x v="2"/>
    <n v="2"/>
    <x v="3"/>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2"/>
    <x v="1"/>
  </r>
  <r>
    <x v="0"/>
    <x v="2"/>
    <x v="1"/>
    <n v="0"/>
    <x v="1"/>
  </r>
  <r>
    <x v="0"/>
    <x v="2"/>
    <x v="2"/>
    <n v="2"/>
    <x v="1"/>
  </r>
  <r>
    <x v="0"/>
    <x v="2"/>
    <x v="3"/>
    <n v="0"/>
    <x v="1"/>
  </r>
  <r>
    <x v="0"/>
    <x v="2"/>
    <x v="4"/>
    <n v="0"/>
    <x v="1"/>
  </r>
  <r>
    <x v="0"/>
    <x v="2"/>
    <x v="5"/>
    <n v="0"/>
    <x v="1"/>
  </r>
  <r>
    <x v="0"/>
    <x v="2"/>
    <x v="6"/>
    <n v="2"/>
    <x v="1"/>
  </r>
  <r>
    <x v="0"/>
    <x v="2"/>
    <x v="7"/>
    <n v="0"/>
    <x v="1"/>
  </r>
  <r>
    <x v="0"/>
    <x v="2"/>
    <x v="8"/>
    <n v="2"/>
    <x v="1"/>
  </r>
  <r>
    <x v="0"/>
    <x v="2"/>
    <x v="9"/>
    <n v="0"/>
    <x v="1"/>
  </r>
  <r>
    <x v="0"/>
    <x v="2"/>
    <x v="10"/>
    <n v="0"/>
    <x v="1"/>
  </r>
  <r>
    <x v="0"/>
    <x v="2"/>
    <x v="11"/>
    <n v="0"/>
    <x v="1"/>
  </r>
  <r>
    <x v="1"/>
    <x v="0"/>
    <x v="0"/>
    <n v="2760"/>
    <x v="3"/>
  </r>
  <r>
    <x v="1"/>
    <x v="0"/>
    <x v="1"/>
    <n v="65"/>
    <x v="0"/>
  </r>
  <r>
    <x v="1"/>
    <x v="0"/>
    <x v="2"/>
    <n v="1"/>
    <x v="1"/>
  </r>
  <r>
    <x v="1"/>
    <x v="0"/>
    <x v="3"/>
    <n v="0"/>
    <x v="1"/>
  </r>
  <r>
    <x v="1"/>
    <x v="0"/>
    <x v="4"/>
    <n v="0"/>
    <x v="1"/>
  </r>
  <r>
    <x v="1"/>
    <x v="0"/>
    <x v="5"/>
    <n v="471"/>
    <x v="0"/>
  </r>
  <r>
    <x v="1"/>
    <x v="0"/>
    <x v="6"/>
    <n v="2760"/>
    <x v="3"/>
  </r>
  <r>
    <x v="1"/>
    <x v="0"/>
    <x v="7"/>
    <n v="65"/>
    <x v="0"/>
  </r>
  <r>
    <x v="1"/>
    <x v="0"/>
    <x v="8"/>
    <n v="1"/>
    <x v="1"/>
  </r>
  <r>
    <x v="1"/>
    <x v="0"/>
    <x v="9"/>
    <n v="0"/>
    <x v="1"/>
  </r>
  <r>
    <x v="1"/>
    <x v="0"/>
    <x v="10"/>
    <n v="0"/>
    <x v="1"/>
  </r>
  <r>
    <x v="1"/>
    <x v="0"/>
    <x v="11"/>
    <n v="244"/>
    <x v="0"/>
  </r>
  <r>
    <x v="1"/>
    <x v="1"/>
    <x v="0"/>
    <n v="2760"/>
    <x v="3"/>
  </r>
  <r>
    <x v="1"/>
    <x v="1"/>
    <x v="1"/>
    <n v="65"/>
    <x v="0"/>
  </r>
  <r>
    <x v="1"/>
    <x v="1"/>
    <x v="2"/>
    <n v="1"/>
    <x v="1"/>
  </r>
  <r>
    <x v="1"/>
    <x v="1"/>
    <x v="3"/>
    <n v="0"/>
    <x v="1"/>
  </r>
  <r>
    <x v="1"/>
    <x v="1"/>
    <x v="4"/>
    <n v="0"/>
    <x v="1"/>
  </r>
  <r>
    <x v="1"/>
    <x v="1"/>
    <x v="5"/>
    <n v="471"/>
    <x v="0"/>
  </r>
  <r>
    <x v="1"/>
    <x v="1"/>
    <x v="6"/>
    <n v="2760"/>
    <x v="3"/>
  </r>
  <r>
    <x v="1"/>
    <x v="1"/>
    <x v="7"/>
    <n v="65"/>
    <x v="0"/>
  </r>
  <r>
    <x v="1"/>
    <x v="1"/>
    <x v="8"/>
    <n v="1"/>
    <x v="1"/>
  </r>
  <r>
    <x v="1"/>
    <x v="1"/>
    <x v="9"/>
    <n v="0"/>
    <x v="1"/>
  </r>
  <r>
    <x v="1"/>
    <x v="1"/>
    <x v="10"/>
    <n v="0"/>
    <x v="1"/>
  </r>
  <r>
    <x v="1"/>
    <x v="1"/>
    <x v="11"/>
    <n v="244"/>
    <x v="0"/>
  </r>
  <r>
    <x v="1"/>
    <x v="2"/>
    <x v="0"/>
    <n v="2760"/>
    <x v="1"/>
  </r>
  <r>
    <x v="1"/>
    <x v="2"/>
    <x v="1"/>
    <n v="65"/>
    <x v="0"/>
  </r>
  <r>
    <x v="1"/>
    <x v="2"/>
    <x v="2"/>
    <n v="1"/>
    <x v="1"/>
  </r>
  <r>
    <x v="1"/>
    <x v="2"/>
    <x v="3"/>
    <n v="0"/>
    <x v="1"/>
  </r>
  <r>
    <x v="1"/>
    <x v="2"/>
    <x v="4"/>
    <n v="0"/>
    <x v="1"/>
  </r>
  <r>
    <x v="1"/>
    <x v="2"/>
    <x v="5"/>
    <n v="471"/>
    <x v="0"/>
  </r>
  <r>
    <x v="1"/>
    <x v="2"/>
    <x v="6"/>
    <n v="2760"/>
    <x v="1"/>
  </r>
  <r>
    <x v="1"/>
    <x v="2"/>
    <x v="7"/>
    <n v="65"/>
    <x v="0"/>
  </r>
  <r>
    <x v="1"/>
    <x v="2"/>
    <x v="8"/>
    <n v="1"/>
    <x v="1"/>
  </r>
  <r>
    <x v="1"/>
    <x v="2"/>
    <x v="9"/>
    <n v="0"/>
    <x v="1"/>
  </r>
  <r>
    <x v="1"/>
    <x v="2"/>
    <x v="10"/>
    <n v="0"/>
    <x v="1"/>
  </r>
  <r>
    <x v="1"/>
    <x v="2"/>
    <x v="11"/>
    <n v="2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2000"/>
    <x v="0"/>
  </r>
  <r>
    <x v="1"/>
    <x v="0"/>
    <x v="1"/>
    <n v="0"/>
    <x v="1"/>
  </r>
  <r>
    <x v="1"/>
    <x v="0"/>
    <x v="2"/>
    <n v="0"/>
    <x v="1"/>
  </r>
  <r>
    <x v="1"/>
    <x v="0"/>
    <x v="3"/>
    <n v="0"/>
    <x v="1"/>
  </r>
  <r>
    <x v="1"/>
    <x v="0"/>
    <x v="4"/>
    <n v="0"/>
    <x v="1"/>
  </r>
  <r>
    <x v="1"/>
    <x v="0"/>
    <x v="5"/>
    <n v="0"/>
    <x v="1"/>
  </r>
  <r>
    <x v="1"/>
    <x v="0"/>
    <x v="6"/>
    <n v="412000"/>
    <x v="0"/>
  </r>
  <r>
    <x v="1"/>
    <x v="0"/>
    <x v="7"/>
    <n v="0"/>
    <x v="1"/>
  </r>
  <r>
    <x v="1"/>
    <x v="0"/>
    <x v="8"/>
    <n v="0"/>
    <x v="1"/>
  </r>
  <r>
    <x v="1"/>
    <x v="0"/>
    <x v="9"/>
    <n v="0"/>
    <x v="1"/>
  </r>
  <r>
    <x v="1"/>
    <x v="0"/>
    <x v="10"/>
    <n v="0"/>
    <x v="1"/>
  </r>
  <r>
    <x v="1"/>
    <x v="0"/>
    <x v="11"/>
    <n v="0"/>
    <x v="1"/>
  </r>
  <r>
    <x v="1"/>
    <x v="1"/>
    <x v="0"/>
    <n v="412000"/>
    <x v="0"/>
  </r>
  <r>
    <x v="1"/>
    <x v="1"/>
    <x v="1"/>
    <n v="0"/>
    <x v="1"/>
  </r>
  <r>
    <x v="1"/>
    <x v="1"/>
    <x v="2"/>
    <n v="0"/>
    <x v="1"/>
  </r>
  <r>
    <x v="1"/>
    <x v="1"/>
    <x v="3"/>
    <n v="0"/>
    <x v="1"/>
  </r>
  <r>
    <x v="1"/>
    <x v="1"/>
    <x v="4"/>
    <n v="0"/>
    <x v="1"/>
  </r>
  <r>
    <x v="1"/>
    <x v="1"/>
    <x v="5"/>
    <n v="0"/>
    <x v="1"/>
  </r>
  <r>
    <x v="1"/>
    <x v="1"/>
    <x v="6"/>
    <n v="412000"/>
    <x v="0"/>
  </r>
  <r>
    <x v="1"/>
    <x v="1"/>
    <x v="7"/>
    <n v="0"/>
    <x v="1"/>
  </r>
  <r>
    <x v="1"/>
    <x v="1"/>
    <x v="8"/>
    <n v="0"/>
    <x v="1"/>
  </r>
  <r>
    <x v="1"/>
    <x v="1"/>
    <x v="9"/>
    <n v="0"/>
    <x v="1"/>
  </r>
  <r>
    <x v="1"/>
    <x v="1"/>
    <x v="10"/>
    <n v="0"/>
    <x v="1"/>
  </r>
  <r>
    <x v="1"/>
    <x v="1"/>
    <x v="11"/>
    <n v="0"/>
    <x v="1"/>
  </r>
  <r>
    <x v="1"/>
    <x v="2"/>
    <x v="0"/>
    <n v="412000"/>
    <x v="0"/>
  </r>
  <r>
    <x v="1"/>
    <x v="2"/>
    <x v="1"/>
    <n v="0"/>
    <x v="1"/>
  </r>
  <r>
    <x v="1"/>
    <x v="2"/>
    <x v="2"/>
    <n v="0"/>
    <x v="1"/>
  </r>
  <r>
    <x v="1"/>
    <x v="2"/>
    <x v="3"/>
    <n v="0"/>
    <x v="1"/>
  </r>
  <r>
    <x v="1"/>
    <x v="2"/>
    <x v="4"/>
    <n v="0"/>
    <x v="1"/>
  </r>
  <r>
    <x v="1"/>
    <x v="2"/>
    <x v="5"/>
    <n v="0"/>
    <x v="1"/>
  </r>
  <r>
    <x v="1"/>
    <x v="2"/>
    <x v="6"/>
    <n v="412000"/>
    <x v="0"/>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5000"/>
    <x v="3"/>
  </r>
  <r>
    <x v="1"/>
    <x v="0"/>
    <x v="1"/>
    <n v="6170"/>
    <x v="3"/>
  </r>
  <r>
    <x v="1"/>
    <x v="0"/>
    <x v="2"/>
    <n v="176000"/>
    <x v="3"/>
  </r>
  <r>
    <x v="1"/>
    <x v="0"/>
    <x v="3"/>
    <n v="8"/>
    <x v="2"/>
  </r>
  <r>
    <x v="1"/>
    <x v="0"/>
    <x v="4"/>
    <n v="237000"/>
    <x v="3"/>
  </r>
  <r>
    <x v="1"/>
    <x v="0"/>
    <x v="5"/>
    <n v="104000"/>
    <x v="3"/>
  </r>
  <r>
    <x v="1"/>
    <x v="0"/>
    <x v="6"/>
    <n v="46300"/>
    <x v="2"/>
  </r>
  <r>
    <x v="1"/>
    <x v="0"/>
    <x v="7"/>
    <n v="1280"/>
    <x v="3"/>
  </r>
  <r>
    <x v="1"/>
    <x v="0"/>
    <x v="8"/>
    <n v="34600"/>
    <x v="2"/>
  </r>
  <r>
    <x v="1"/>
    <x v="0"/>
    <x v="9"/>
    <n v="7070"/>
    <x v="2"/>
  </r>
  <r>
    <x v="1"/>
    <x v="0"/>
    <x v="10"/>
    <n v="57400"/>
    <x v="0"/>
  </r>
  <r>
    <x v="1"/>
    <x v="0"/>
    <x v="11"/>
    <n v="46600"/>
    <x v="0"/>
  </r>
  <r>
    <x v="1"/>
    <x v="1"/>
    <x v="0"/>
    <n v="225000"/>
    <x v="2"/>
  </r>
  <r>
    <x v="1"/>
    <x v="1"/>
    <x v="1"/>
    <n v="6170"/>
    <x v="2"/>
  </r>
  <r>
    <x v="1"/>
    <x v="1"/>
    <x v="2"/>
    <n v="176000"/>
    <x v="2"/>
  </r>
  <r>
    <x v="1"/>
    <x v="1"/>
    <x v="3"/>
    <n v="8"/>
    <x v="2"/>
  </r>
  <r>
    <x v="1"/>
    <x v="1"/>
    <x v="4"/>
    <n v="237000"/>
    <x v="2"/>
  </r>
  <r>
    <x v="1"/>
    <x v="1"/>
    <x v="5"/>
    <n v="104000"/>
    <x v="2"/>
  </r>
  <r>
    <x v="1"/>
    <x v="1"/>
    <x v="6"/>
    <n v="46300"/>
    <x v="2"/>
  </r>
  <r>
    <x v="1"/>
    <x v="1"/>
    <x v="7"/>
    <n v="1280"/>
    <x v="2"/>
  </r>
  <r>
    <x v="1"/>
    <x v="1"/>
    <x v="8"/>
    <n v="34600"/>
    <x v="2"/>
  </r>
  <r>
    <x v="1"/>
    <x v="1"/>
    <x v="9"/>
    <n v="7070"/>
    <x v="2"/>
  </r>
  <r>
    <x v="1"/>
    <x v="1"/>
    <x v="10"/>
    <n v="57400"/>
    <x v="0"/>
  </r>
  <r>
    <x v="1"/>
    <x v="1"/>
    <x v="11"/>
    <n v="46600"/>
    <x v="0"/>
  </r>
  <r>
    <x v="1"/>
    <x v="2"/>
    <x v="0"/>
    <n v="225000"/>
    <x v="0"/>
  </r>
  <r>
    <x v="1"/>
    <x v="2"/>
    <x v="1"/>
    <n v="6170"/>
    <x v="2"/>
  </r>
  <r>
    <x v="1"/>
    <x v="2"/>
    <x v="2"/>
    <n v="176000"/>
    <x v="0"/>
  </r>
  <r>
    <x v="1"/>
    <x v="2"/>
    <x v="3"/>
    <n v="8"/>
    <x v="0"/>
  </r>
  <r>
    <x v="1"/>
    <x v="2"/>
    <x v="4"/>
    <n v="237000"/>
    <x v="2"/>
  </r>
  <r>
    <x v="1"/>
    <x v="2"/>
    <x v="5"/>
    <n v="104000"/>
    <x v="0"/>
  </r>
  <r>
    <x v="1"/>
    <x v="2"/>
    <x v="6"/>
    <n v="46300"/>
    <x v="0"/>
  </r>
  <r>
    <x v="1"/>
    <x v="2"/>
    <x v="7"/>
    <n v="1280"/>
    <x v="2"/>
  </r>
  <r>
    <x v="1"/>
    <x v="2"/>
    <x v="8"/>
    <n v="34600"/>
    <x v="0"/>
  </r>
  <r>
    <x v="1"/>
    <x v="2"/>
    <x v="9"/>
    <n v="7070"/>
    <x v="2"/>
  </r>
  <r>
    <x v="1"/>
    <x v="2"/>
    <x v="10"/>
    <n v="57400"/>
    <x v="0"/>
  </r>
  <r>
    <x v="1"/>
    <x v="2"/>
    <x v="11"/>
    <n v="4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3"/>
  </r>
  <r>
    <x v="1"/>
    <x v="0"/>
    <x v="1"/>
    <n v="0"/>
    <x v="1"/>
  </r>
  <r>
    <x v="1"/>
    <x v="0"/>
    <x v="2"/>
    <n v="9"/>
    <x v="3"/>
  </r>
  <r>
    <x v="1"/>
    <x v="0"/>
    <x v="3"/>
    <n v="0"/>
    <x v="1"/>
  </r>
  <r>
    <x v="1"/>
    <x v="0"/>
    <x v="4"/>
    <n v="8"/>
    <x v="3"/>
  </r>
  <r>
    <x v="1"/>
    <x v="0"/>
    <x v="5"/>
    <n v="2100"/>
    <x v="0"/>
  </r>
  <r>
    <x v="1"/>
    <x v="0"/>
    <x v="6"/>
    <n v="2930"/>
    <x v="0"/>
  </r>
  <r>
    <x v="1"/>
    <x v="0"/>
    <x v="7"/>
    <n v="0"/>
    <x v="1"/>
  </r>
  <r>
    <x v="1"/>
    <x v="0"/>
    <x v="8"/>
    <n v="8"/>
    <x v="0"/>
  </r>
  <r>
    <x v="1"/>
    <x v="0"/>
    <x v="9"/>
    <n v="0"/>
    <x v="1"/>
  </r>
  <r>
    <x v="1"/>
    <x v="0"/>
    <x v="10"/>
    <n v="8"/>
    <x v="0"/>
  </r>
  <r>
    <x v="1"/>
    <x v="0"/>
    <x v="11"/>
    <n v="3140"/>
    <x v="0"/>
  </r>
  <r>
    <x v="1"/>
    <x v="1"/>
    <x v="0"/>
    <n v="3470"/>
    <x v="3"/>
  </r>
  <r>
    <x v="1"/>
    <x v="1"/>
    <x v="1"/>
    <n v="0"/>
    <x v="1"/>
  </r>
  <r>
    <x v="1"/>
    <x v="1"/>
    <x v="2"/>
    <n v="9"/>
    <x v="3"/>
  </r>
  <r>
    <x v="1"/>
    <x v="1"/>
    <x v="3"/>
    <n v="0"/>
    <x v="1"/>
  </r>
  <r>
    <x v="1"/>
    <x v="1"/>
    <x v="4"/>
    <n v="8"/>
    <x v="3"/>
  </r>
  <r>
    <x v="1"/>
    <x v="1"/>
    <x v="5"/>
    <n v="2100"/>
    <x v="0"/>
  </r>
  <r>
    <x v="1"/>
    <x v="1"/>
    <x v="6"/>
    <n v="2930"/>
    <x v="0"/>
  </r>
  <r>
    <x v="1"/>
    <x v="1"/>
    <x v="7"/>
    <n v="0"/>
    <x v="1"/>
  </r>
  <r>
    <x v="1"/>
    <x v="1"/>
    <x v="8"/>
    <n v="8"/>
    <x v="0"/>
  </r>
  <r>
    <x v="1"/>
    <x v="1"/>
    <x v="9"/>
    <n v="0"/>
    <x v="1"/>
  </r>
  <r>
    <x v="1"/>
    <x v="1"/>
    <x v="10"/>
    <n v="8"/>
    <x v="0"/>
  </r>
  <r>
    <x v="1"/>
    <x v="1"/>
    <x v="11"/>
    <n v="3140"/>
    <x v="0"/>
  </r>
  <r>
    <x v="1"/>
    <x v="2"/>
    <x v="0"/>
    <n v="3470"/>
    <x v="0"/>
  </r>
  <r>
    <x v="1"/>
    <x v="2"/>
    <x v="1"/>
    <n v="0"/>
    <x v="1"/>
  </r>
  <r>
    <x v="1"/>
    <x v="2"/>
    <x v="2"/>
    <n v="9"/>
    <x v="0"/>
  </r>
  <r>
    <x v="1"/>
    <x v="2"/>
    <x v="3"/>
    <n v="0"/>
    <x v="1"/>
  </r>
  <r>
    <x v="1"/>
    <x v="2"/>
    <x v="4"/>
    <n v="8"/>
    <x v="0"/>
  </r>
  <r>
    <x v="1"/>
    <x v="2"/>
    <x v="5"/>
    <n v="2100"/>
    <x v="0"/>
  </r>
  <r>
    <x v="1"/>
    <x v="2"/>
    <x v="6"/>
    <n v="2930"/>
    <x v="0"/>
  </r>
  <r>
    <x v="1"/>
    <x v="2"/>
    <x v="7"/>
    <n v="0"/>
    <x v="1"/>
  </r>
  <r>
    <x v="1"/>
    <x v="2"/>
    <x v="8"/>
    <n v="8"/>
    <x v="0"/>
  </r>
  <r>
    <x v="1"/>
    <x v="2"/>
    <x v="9"/>
    <n v="0"/>
    <x v="1"/>
  </r>
  <r>
    <x v="1"/>
    <x v="2"/>
    <x v="10"/>
    <n v="8"/>
    <x v="0"/>
  </r>
  <r>
    <x v="1"/>
    <x v="2"/>
    <x v="11"/>
    <n v="314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79000"/>
    <x v="2"/>
  </r>
  <r>
    <x v="1"/>
    <x v="0"/>
    <x v="1"/>
    <n v="3"/>
    <x v="1"/>
  </r>
  <r>
    <x v="1"/>
    <x v="0"/>
    <x v="2"/>
    <n v="0"/>
    <x v="1"/>
  </r>
  <r>
    <x v="1"/>
    <x v="0"/>
    <x v="3"/>
    <n v="111000"/>
    <x v="0"/>
  </r>
  <r>
    <x v="1"/>
    <x v="0"/>
    <x v="4"/>
    <n v="0"/>
    <x v="1"/>
  </r>
  <r>
    <x v="1"/>
    <x v="0"/>
    <x v="5"/>
    <n v="437"/>
    <x v="0"/>
  </r>
  <r>
    <x v="1"/>
    <x v="0"/>
    <x v="6"/>
    <n v="179000"/>
    <x v="2"/>
  </r>
  <r>
    <x v="1"/>
    <x v="0"/>
    <x v="7"/>
    <n v="3"/>
    <x v="1"/>
  </r>
  <r>
    <x v="1"/>
    <x v="0"/>
    <x v="8"/>
    <n v="0"/>
    <x v="1"/>
  </r>
  <r>
    <x v="1"/>
    <x v="0"/>
    <x v="9"/>
    <n v="120000"/>
    <x v="0"/>
  </r>
  <r>
    <x v="1"/>
    <x v="0"/>
    <x v="10"/>
    <n v="0"/>
    <x v="1"/>
  </r>
  <r>
    <x v="1"/>
    <x v="0"/>
    <x v="11"/>
    <n v="437"/>
    <x v="0"/>
  </r>
  <r>
    <x v="1"/>
    <x v="1"/>
    <x v="0"/>
    <n v="179000"/>
    <x v="2"/>
  </r>
  <r>
    <x v="1"/>
    <x v="1"/>
    <x v="1"/>
    <n v="3"/>
    <x v="1"/>
  </r>
  <r>
    <x v="1"/>
    <x v="1"/>
    <x v="2"/>
    <n v="0"/>
    <x v="1"/>
  </r>
  <r>
    <x v="1"/>
    <x v="1"/>
    <x v="3"/>
    <n v="111000"/>
    <x v="0"/>
  </r>
  <r>
    <x v="1"/>
    <x v="1"/>
    <x v="4"/>
    <n v="0"/>
    <x v="1"/>
  </r>
  <r>
    <x v="1"/>
    <x v="1"/>
    <x v="5"/>
    <n v="437"/>
    <x v="0"/>
  </r>
  <r>
    <x v="1"/>
    <x v="1"/>
    <x v="6"/>
    <n v="179000"/>
    <x v="2"/>
  </r>
  <r>
    <x v="1"/>
    <x v="1"/>
    <x v="7"/>
    <n v="3"/>
    <x v="1"/>
  </r>
  <r>
    <x v="1"/>
    <x v="1"/>
    <x v="8"/>
    <n v="0"/>
    <x v="1"/>
  </r>
  <r>
    <x v="1"/>
    <x v="1"/>
    <x v="9"/>
    <n v="120000"/>
    <x v="0"/>
  </r>
  <r>
    <x v="1"/>
    <x v="1"/>
    <x v="10"/>
    <n v="0"/>
    <x v="1"/>
  </r>
  <r>
    <x v="1"/>
    <x v="1"/>
    <x v="11"/>
    <n v="437"/>
    <x v="0"/>
  </r>
  <r>
    <x v="1"/>
    <x v="2"/>
    <x v="0"/>
    <n v="179000"/>
    <x v="2"/>
  </r>
  <r>
    <x v="1"/>
    <x v="2"/>
    <x v="1"/>
    <n v="3"/>
    <x v="1"/>
  </r>
  <r>
    <x v="1"/>
    <x v="2"/>
    <x v="2"/>
    <n v="0"/>
    <x v="1"/>
  </r>
  <r>
    <x v="1"/>
    <x v="2"/>
    <x v="3"/>
    <n v="111000"/>
    <x v="1"/>
  </r>
  <r>
    <x v="1"/>
    <x v="2"/>
    <x v="4"/>
    <n v="0"/>
    <x v="1"/>
  </r>
  <r>
    <x v="1"/>
    <x v="2"/>
    <x v="5"/>
    <n v="437"/>
    <x v="0"/>
  </r>
  <r>
    <x v="1"/>
    <x v="2"/>
    <x v="6"/>
    <n v="179000"/>
    <x v="2"/>
  </r>
  <r>
    <x v="1"/>
    <x v="2"/>
    <x v="7"/>
    <n v="3"/>
    <x v="1"/>
  </r>
  <r>
    <x v="1"/>
    <x v="2"/>
    <x v="8"/>
    <n v="0"/>
    <x v="1"/>
  </r>
  <r>
    <x v="1"/>
    <x v="2"/>
    <x v="9"/>
    <n v="120000"/>
    <x v="1"/>
  </r>
  <r>
    <x v="1"/>
    <x v="2"/>
    <x v="10"/>
    <n v="0"/>
    <x v="1"/>
  </r>
  <r>
    <x v="1"/>
    <x v="2"/>
    <x v="11"/>
    <n v="437"/>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6000"/>
    <x v="2"/>
  </r>
  <r>
    <x v="1"/>
    <x v="0"/>
    <x v="1"/>
    <n v="0"/>
    <x v="1"/>
  </r>
  <r>
    <x v="1"/>
    <x v="0"/>
    <x v="2"/>
    <n v="0"/>
    <x v="1"/>
  </r>
  <r>
    <x v="1"/>
    <x v="0"/>
    <x v="3"/>
    <n v="0"/>
    <x v="1"/>
  </r>
  <r>
    <x v="1"/>
    <x v="0"/>
    <x v="4"/>
    <n v="0"/>
    <x v="1"/>
  </r>
  <r>
    <x v="1"/>
    <x v="0"/>
    <x v="5"/>
    <n v="0"/>
    <x v="1"/>
  </r>
  <r>
    <x v="1"/>
    <x v="0"/>
    <x v="6"/>
    <n v="196000"/>
    <x v="2"/>
  </r>
  <r>
    <x v="1"/>
    <x v="0"/>
    <x v="7"/>
    <n v="0"/>
    <x v="1"/>
  </r>
  <r>
    <x v="1"/>
    <x v="0"/>
    <x v="8"/>
    <n v="0"/>
    <x v="1"/>
  </r>
  <r>
    <x v="1"/>
    <x v="0"/>
    <x v="9"/>
    <n v="0"/>
    <x v="1"/>
  </r>
  <r>
    <x v="1"/>
    <x v="0"/>
    <x v="10"/>
    <n v="0"/>
    <x v="1"/>
  </r>
  <r>
    <x v="1"/>
    <x v="0"/>
    <x v="11"/>
    <n v="0"/>
    <x v="1"/>
  </r>
  <r>
    <x v="1"/>
    <x v="1"/>
    <x v="0"/>
    <n v="196000"/>
    <x v="2"/>
  </r>
  <r>
    <x v="1"/>
    <x v="1"/>
    <x v="1"/>
    <n v="0"/>
    <x v="1"/>
  </r>
  <r>
    <x v="1"/>
    <x v="1"/>
    <x v="2"/>
    <n v="0"/>
    <x v="1"/>
  </r>
  <r>
    <x v="1"/>
    <x v="1"/>
    <x v="3"/>
    <n v="0"/>
    <x v="1"/>
  </r>
  <r>
    <x v="1"/>
    <x v="1"/>
    <x v="4"/>
    <n v="0"/>
    <x v="1"/>
  </r>
  <r>
    <x v="1"/>
    <x v="1"/>
    <x v="5"/>
    <n v="0"/>
    <x v="1"/>
  </r>
  <r>
    <x v="1"/>
    <x v="1"/>
    <x v="6"/>
    <n v="196000"/>
    <x v="2"/>
  </r>
  <r>
    <x v="1"/>
    <x v="1"/>
    <x v="7"/>
    <n v="0"/>
    <x v="1"/>
  </r>
  <r>
    <x v="1"/>
    <x v="1"/>
    <x v="8"/>
    <n v="0"/>
    <x v="1"/>
  </r>
  <r>
    <x v="1"/>
    <x v="1"/>
    <x v="9"/>
    <n v="0"/>
    <x v="1"/>
  </r>
  <r>
    <x v="1"/>
    <x v="1"/>
    <x v="10"/>
    <n v="0"/>
    <x v="1"/>
  </r>
  <r>
    <x v="1"/>
    <x v="1"/>
    <x v="11"/>
    <n v="0"/>
    <x v="1"/>
  </r>
  <r>
    <x v="1"/>
    <x v="2"/>
    <x v="0"/>
    <n v="196000"/>
    <x v="2"/>
  </r>
  <r>
    <x v="1"/>
    <x v="2"/>
    <x v="1"/>
    <n v="0"/>
    <x v="1"/>
  </r>
  <r>
    <x v="1"/>
    <x v="2"/>
    <x v="2"/>
    <n v="0"/>
    <x v="1"/>
  </r>
  <r>
    <x v="1"/>
    <x v="2"/>
    <x v="3"/>
    <n v="0"/>
    <x v="1"/>
  </r>
  <r>
    <x v="1"/>
    <x v="2"/>
    <x v="4"/>
    <n v="0"/>
    <x v="1"/>
  </r>
  <r>
    <x v="1"/>
    <x v="2"/>
    <x v="5"/>
    <n v="0"/>
    <x v="1"/>
  </r>
  <r>
    <x v="1"/>
    <x v="2"/>
    <x v="6"/>
    <n v="196000"/>
    <x v="2"/>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
    <x v="0"/>
  </r>
  <r>
    <x v="1"/>
    <x v="0"/>
    <x v="1"/>
    <n v="19"/>
    <x v="0"/>
  </r>
  <r>
    <x v="1"/>
    <x v="0"/>
    <x v="2"/>
    <n v="1"/>
    <x v="0"/>
  </r>
  <r>
    <x v="1"/>
    <x v="0"/>
    <x v="3"/>
    <n v="0"/>
    <x v="1"/>
  </r>
  <r>
    <x v="1"/>
    <x v="0"/>
    <x v="4"/>
    <n v="0"/>
    <x v="1"/>
  </r>
  <r>
    <x v="1"/>
    <x v="0"/>
    <x v="5"/>
    <n v="0"/>
    <x v="1"/>
  </r>
  <r>
    <x v="1"/>
    <x v="0"/>
    <x v="6"/>
    <n v="56"/>
    <x v="0"/>
  </r>
  <r>
    <x v="1"/>
    <x v="0"/>
    <x v="7"/>
    <n v="19"/>
    <x v="0"/>
  </r>
  <r>
    <x v="1"/>
    <x v="0"/>
    <x v="8"/>
    <n v="1"/>
    <x v="0"/>
  </r>
  <r>
    <x v="1"/>
    <x v="0"/>
    <x v="9"/>
    <n v="0"/>
    <x v="1"/>
  </r>
  <r>
    <x v="1"/>
    <x v="0"/>
    <x v="10"/>
    <n v="0"/>
    <x v="1"/>
  </r>
  <r>
    <x v="1"/>
    <x v="0"/>
    <x v="11"/>
    <n v="0"/>
    <x v="1"/>
  </r>
  <r>
    <x v="1"/>
    <x v="1"/>
    <x v="0"/>
    <n v="56"/>
    <x v="0"/>
  </r>
  <r>
    <x v="1"/>
    <x v="1"/>
    <x v="1"/>
    <n v="19"/>
    <x v="0"/>
  </r>
  <r>
    <x v="1"/>
    <x v="1"/>
    <x v="2"/>
    <n v="1"/>
    <x v="0"/>
  </r>
  <r>
    <x v="1"/>
    <x v="1"/>
    <x v="3"/>
    <n v="0"/>
    <x v="1"/>
  </r>
  <r>
    <x v="1"/>
    <x v="1"/>
    <x v="4"/>
    <n v="0"/>
    <x v="1"/>
  </r>
  <r>
    <x v="1"/>
    <x v="1"/>
    <x v="5"/>
    <n v="0"/>
    <x v="1"/>
  </r>
  <r>
    <x v="1"/>
    <x v="1"/>
    <x v="6"/>
    <n v="56"/>
    <x v="0"/>
  </r>
  <r>
    <x v="1"/>
    <x v="1"/>
    <x v="7"/>
    <n v="19"/>
    <x v="0"/>
  </r>
  <r>
    <x v="1"/>
    <x v="1"/>
    <x v="8"/>
    <n v="1"/>
    <x v="0"/>
  </r>
  <r>
    <x v="1"/>
    <x v="1"/>
    <x v="9"/>
    <n v="0"/>
    <x v="1"/>
  </r>
  <r>
    <x v="1"/>
    <x v="1"/>
    <x v="10"/>
    <n v="0"/>
    <x v="1"/>
  </r>
  <r>
    <x v="1"/>
    <x v="1"/>
    <x v="11"/>
    <n v="0"/>
    <x v="1"/>
  </r>
  <r>
    <x v="1"/>
    <x v="2"/>
    <x v="0"/>
    <n v="56"/>
    <x v="0"/>
  </r>
  <r>
    <x v="1"/>
    <x v="2"/>
    <x v="1"/>
    <n v="19"/>
    <x v="0"/>
  </r>
  <r>
    <x v="1"/>
    <x v="2"/>
    <x v="2"/>
    <n v="1"/>
    <x v="0"/>
  </r>
  <r>
    <x v="1"/>
    <x v="2"/>
    <x v="3"/>
    <n v="0"/>
    <x v="1"/>
  </r>
  <r>
    <x v="1"/>
    <x v="2"/>
    <x v="4"/>
    <n v="0"/>
    <x v="1"/>
  </r>
  <r>
    <x v="1"/>
    <x v="2"/>
    <x v="5"/>
    <n v="0"/>
    <x v="1"/>
  </r>
  <r>
    <x v="1"/>
    <x v="2"/>
    <x v="6"/>
    <n v="56"/>
    <x v="0"/>
  </r>
  <r>
    <x v="1"/>
    <x v="2"/>
    <x v="7"/>
    <n v="19"/>
    <x v="0"/>
  </r>
  <r>
    <x v="1"/>
    <x v="2"/>
    <x v="8"/>
    <n v="1"/>
    <x v="0"/>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19000"/>
    <x v="0"/>
  </r>
  <r>
    <x v="1"/>
    <x v="0"/>
    <x v="1"/>
    <n v="3920"/>
    <x v="0"/>
  </r>
  <r>
    <x v="1"/>
    <x v="0"/>
    <x v="2"/>
    <n v="12500"/>
    <x v="0"/>
  </r>
  <r>
    <x v="1"/>
    <x v="0"/>
    <x v="3"/>
    <n v="0"/>
    <x v="1"/>
  </r>
  <r>
    <x v="1"/>
    <x v="0"/>
    <x v="4"/>
    <n v="0"/>
    <x v="1"/>
  </r>
  <r>
    <x v="1"/>
    <x v="0"/>
    <x v="5"/>
    <n v="0"/>
    <x v="1"/>
  </r>
  <r>
    <x v="1"/>
    <x v="0"/>
    <x v="6"/>
    <n v="119000"/>
    <x v="0"/>
  </r>
  <r>
    <x v="1"/>
    <x v="0"/>
    <x v="7"/>
    <n v="3920"/>
    <x v="0"/>
  </r>
  <r>
    <x v="1"/>
    <x v="0"/>
    <x v="8"/>
    <n v="12500"/>
    <x v="0"/>
  </r>
  <r>
    <x v="1"/>
    <x v="0"/>
    <x v="9"/>
    <n v="0"/>
    <x v="1"/>
  </r>
  <r>
    <x v="1"/>
    <x v="0"/>
    <x v="10"/>
    <n v="0"/>
    <x v="1"/>
  </r>
  <r>
    <x v="1"/>
    <x v="0"/>
    <x v="11"/>
    <n v="0"/>
    <x v="1"/>
  </r>
  <r>
    <x v="1"/>
    <x v="1"/>
    <x v="0"/>
    <n v="119000"/>
    <x v="0"/>
  </r>
  <r>
    <x v="1"/>
    <x v="1"/>
    <x v="1"/>
    <n v="3920"/>
    <x v="0"/>
  </r>
  <r>
    <x v="1"/>
    <x v="1"/>
    <x v="2"/>
    <n v="12500"/>
    <x v="0"/>
  </r>
  <r>
    <x v="1"/>
    <x v="1"/>
    <x v="3"/>
    <n v="0"/>
    <x v="1"/>
  </r>
  <r>
    <x v="1"/>
    <x v="1"/>
    <x v="4"/>
    <n v="0"/>
    <x v="1"/>
  </r>
  <r>
    <x v="1"/>
    <x v="1"/>
    <x v="5"/>
    <n v="0"/>
    <x v="1"/>
  </r>
  <r>
    <x v="1"/>
    <x v="1"/>
    <x v="6"/>
    <n v="119000"/>
    <x v="0"/>
  </r>
  <r>
    <x v="1"/>
    <x v="1"/>
    <x v="7"/>
    <n v="3920"/>
    <x v="0"/>
  </r>
  <r>
    <x v="1"/>
    <x v="1"/>
    <x v="8"/>
    <n v="12500"/>
    <x v="0"/>
  </r>
  <r>
    <x v="1"/>
    <x v="1"/>
    <x v="9"/>
    <n v="0"/>
    <x v="1"/>
  </r>
  <r>
    <x v="1"/>
    <x v="1"/>
    <x v="10"/>
    <n v="0"/>
    <x v="1"/>
  </r>
  <r>
    <x v="1"/>
    <x v="1"/>
    <x v="11"/>
    <n v="0"/>
    <x v="1"/>
  </r>
  <r>
    <x v="1"/>
    <x v="2"/>
    <x v="0"/>
    <n v="119000"/>
    <x v="0"/>
  </r>
  <r>
    <x v="1"/>
    <x v="2"/>
    <x v="1"/>
    <n v="3920"/>
    <x v="0"/>
  </r>
  <r>
    <x v="1"/>
    <x v="2"/>
    <x v="2"/>
    <n v="12500"/>
    <x v="0"/>
  </r>
  <r>
    <x v="1"/>
    <x v="2"/>
    <x v="3"/>
    <n v="0"/>
    <x v="1"/>
  </r>
  <r>
    <x v="1"/>
    <x v="2"/>
    <x v="4"/>
    <n v="0"/>
    <x v="1"/>
  </r>
  <r>
    <x v="1"/>
    <x v="2"/>
    <x v="5"/>
    <n v="0"/>
    <x v="1"/>
  </r>
  <r>
    <x v="1"/>
    <x v="2"/>
    <x v="6"/>
    <n v="119000"/>
    <x v="0"/>
  </r>
  <r>
    <x v="1"/>
    <x v="2"/>
    <x v="7"/>
    <n v="3920"/>
    <x v="0"/>
  </r>
  <r>
    <x v="1"/>
    <x v="2"/>
    <x v="8"/>
    <n v="12500"/>
    <x v="0"/>
  </r>
  <r>
    <x v="1"/>
    <x v="2"/>
    <x v="9"/>
    <n v="0"/>
    <x v="1"/>
  </r>
  <r>
    <x v="1"/>
    <x v="2"/>
    <x v="10"/>
    <n v="0"/>
    <x v="1"/>
  </r>
  <r>
    <x v="1"/>
    <x v="2"/>
    <x v="11"/>
    <n v="0"/>
    <x v="1"/>
  </r>
  <r>
    <x v="0"/>
    <x v="0"/>
    <x v="0"/>
    <n v="12"/>
    <x v="3"/>
  </r>
  <r>
    <x v="0"/>
    <x v="0"/>
    <x v="1"/>
    <n v="12"/>
    <x v="3"/>
  </r>
  <r>
    <x v="0"/>
    <x v="0"/>
    <x v="2"/>
    <n v="12"/>
    <x v="3"/>
  </r>
  <r>
    <x v="0"/>
    <x v="0"/>
    <x v="3"/>
    <n v="0"/>
    <x v="1"/>
  </r>
  <r>
    <x v="0"/>
    <x v="0"/>
    <x v="4"/>
    <n v="0"/>
    <x v="1"/>
  </r>
  <r>
    <x v="0"/>
    <x v="0"/>
    <x v="5"/>
    <n v="0"/>
    <x v="1"/>
  </r>
  <r>
    <x v="0"/>
    <x v="0"/>
    <x v="6"/>
    <n v="12"/>
    <x v="3"/>
  </r>
  <r>
    <x v="0"/>
    <x v="0"/>
    <x v="7"/>
    <n v="12"/>
    <x v="3"/>
  </r>
  <r>
    <x v="0"/>
    <x v="0"/>
    <x v="8"/>
    <n v="12"/>
    <x v="3"/>
  </r>
  <r>
    <x v="0"/>
    <x v="0"/>
    <x v="9"/>
    <n v="0"/>
    <x v="1"/>
  </r>
  <r>
    <x v="0"/>
    <x v="0"/>
    <x v="10"/>
    <n v="0"/>
    <x v="1"/>
  </r>
  <r>
    <x v="0"/>
    <x v="0"/>
    <x v="11"/>
    <n v="0"/>
    <x v="1"/>
  </r>
  <r>
    <x v="0"/>
    <x v="1"/>
    <x v="0"/>
    <n v="12"/>
    <x v="3"/>
  </r>
  <r>
    <x v="0"/>
    <x v="1"/>
    <x v="1"/>
    <n v="12"/>
    <x v="3"/>
  </r>
  <r>
    <x v="0"/>
    <x v="1"/>
    <x v="2"/>
    <n v="12"/>
    <x v="3"/>
  </r>
  <r>
    <x v="0"/>
    <x v="1"/>
    <x v="3"/>
    <n v="0"/>
    <x v="1"/>
  </r>
  <r>
    <x v="0"/>
    <x v="1"/>
    <x v="4"/>
    <n v="0"/>
    <x v="1"/>
  </r>
  <r>
    <x v="0"/>
    <x v="1"/>
    <x v="5"/>
    <n v="0"/>
    <x v="1"/>
  </r>
  <r>
    <x v="0"/>
    <x v="1"/>
    <x v="6"/>
    <n v="12"/>
    <x v="3"/>
  </r>
  <r>
    <x v="0"/>
    <x v="1"/>
    <x v="7"/>
    <n v="12"/>
    <x v="3"/>
  </r>
  <r>
    <x v="0"/>
    <x v="1"/>
    <x v="8"/>
    <n v="12"/>
    <x v="3"/>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38000"/>
    <x v="0"/>
  </r>
  <r>
    <x v="1"/>
    <x v="0"/>
    <x v="1"/>
    <n v="130000"/>
    <x v="0"/>
  </r>
  <r>
    <x v="1"/>
    <x v="0"/>
    <x v="2"/>
    <n v="130000"/>
    <x v="0"/>
  </r>
  <r>
    <x v="1"/>
    <x v="0"/>
    <x v="3"/>
    <n v="0"/>
    <x v="1"/>
  </r>
  <r>
    <x v="1"/>
    <x v="0"/>
    <x v="4"/>
    <n v="1"/>
    <x v="0"/>
  </r>
  <r>
    <x v="1"/>
    <x v="0"/>
    <x v="5"/>
    <n v="1"/>
    <x v="0"/>
  </r>
  <r>
    <x v="1"/>
    <x v="0"/>
    <x v="6"/>
    <n v="138000"/>
    <x v="0"/>
  </r>
  <r>
    <x v="1"/>
    <x v="0"/>
    <x v="7"/>
    <n v="130000"/>
    <x v="0"/>
  </r>
  <r>
    <x v="1"/>
    <x v="0"/>
    <x v="8"/>
    <n v="130000"/>
    <x v="0"/>
  </r>
  <r>
    <x v="1"/>
    <x v="0"/>
    <x v="9"/>
    <n v="0"/>
    <x v="1"/>
  </r>
  <r>
    <x v="1"/>
    <x v="0"/>
    <x v="10"/>
    <n v="1"/>
    <x v="0"/>
  </r>
  <r>
    <x v="1"/>
    <x v="0"/>
    <x v="11"/>
    <n v="1"/>
    <x v="0"/>
  </r>
  <r>
    <x v="1"/>
    <x v="1"/>
    <x v="0"/>
    <n v="138000"/>
    <x v="0"/>
  </r>
  <r>
    <x v="1"/>
    <x v="1"/>
    <x v="1"/>
    <n v="130000"/>
    <x v="0"/>
  </r>
  <r>
    <x v="1"/>
    <x v="1"/>
    <x v="2"/>
    <n v="130000"/>
    <x v="0"/>
  </r>
  <r>
    <x v="1"/>
    <x v="1"/>
    <x v="3"/>
    <n v="0"/>
    <x v="1"/>
  </r>
  <r>
    <x v="1"/>
    <x v="1"/>
    <x v="4"/>
    <n v="1"/>
    <x v="0"/>
  </r>
  <r>
    <x v="1"/>
    <x v="1"/>
    <x v="5"/>
    <n v="1"/>
    <x v="0"/>
  </r>
  <r>
    <x v="1"/>
    <x v="1"/>
    <x v="6"/>
    <n v="138000"/>
    <x v="0"/>
  </r>
  <r>
    <x v="1"/>
    <x v="1"/>
    <x v="7"/>
    <n v="130000"/>
    <x v="0"/>
  </r>
  <r>
    <x v="1"/>
    <x v="1"/>
    <x v="8"/>
    <n v="130000"/>
    <x v="0"/>
  </r>
  <r>
    <x v="1"/>
    <x v="1"/>
    <x v="9"/>
    <n v="0"/>
    <x v="1"/>
  </r>
  <r>
    <x v="1"/>
    <x v="1"/>
    <x v="10"/>
    <n v="1"/>
    <x v="0"/>
  </r>
  <r>
    <x v="1"/>
    <x v="1"/>
    <x v="11"/>
    <n v="1"/>
    <x v="0"/>
  </r>
  <r>
    <x v="1"/>
    <x v="2"/>
    <x v="0"/>
    <n v="138000"/>
    <x v="0"/>
  </r>
  <r>
    <x v="1"/>
    <x v="2"/>
    <x v="1"/>
    <n v="130000"/>
    <x v="0"/>
  </r>
  <r>
    <x v="1"/>
    <x v="2"/>
    <x v="2"/>
    <n v="130000"/>
    <x v="0"/>
  </r>
  <r>
    <x v="1"/>
    <x v="2"/>
    <x v="3"/>
    <n v="0"/>
    <x v="1"/>
  </r>
  <r>
    <x v="1"/>
    <x v="2"/>
    <x v="4"/>
    <n v="1"/>
    <x v="1"/>
  </r>
  <r>
    <x v="1"/>
    <x v="2"/>
    <x v="5"/>
    <n v="1"/>
    <x v="1"/>
  </r>
  <r>
    <x v="1"/>
    <x v="2"/>
    <x v="6"/>
    <n v="138000"/>
    <x v="0"/>
  </r>
  <r>
    <x v="1"/>
    <x v="2"/>
    <x v="7"/>
    <n v="130000"/>
    <x v="0"/>
  </r>
  <r>
    <x v="1"/>
    <x v="2"/>
    <x v="8"/>
    <n v="130000"/>
    <x v="0"/>
  </r>
  <r>
    <x v="1"/>
    <x v="2"/>
    <x v="9"/>
    <n v="0"/>
    <x v="1"/>
  </r>
  <r>
    <x v="1"/>
    <x v="2"/>
    <x v="10"/>
    <n v="1"/>
    <x v="1"/>
  </r>
  <r>
    <x v="1"/>
    <x v="2"/>
    <x v="11"/>
    <n v="1"/>
    <x v="1"/>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28718A-2277-5D43-A74F-A240E4748694}" name="PivotTable1"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AB19" firstHeaderRow="1" firstDataRow="3" firstDataCol="1" rowPageCount="1" colPageCount="1"/>
  <pivotFields count="5">
    <pivotField axis="axisPage" multipleItemSelectionAllowed="1" showAll="0">
      <items count="4">
        <item x="1"/>
        <item h="1" x="0"/>
        <item h="1" x="2"/>
        <item t="default"/>
      </items>
    </pivotField>
    <pivotField axis="axisCol" showAll="0">
      <items count="5">
        <item x="2"/>
        <item x="0"/>
        <item x="1"/>
        <item x="3"/>
        <item t="default"/>
      </items>
    </pivotField>
    <pivotField axis="axisRow" showAll="0">
      <items count="14">
        <item x="7"/>
        <item x="8"/>
        <item x="6"/>
        <item x="9"/>
        <item n="cu_pw" x="10"/>
        <item x="11"/>
        <item x="1"/>
        <item x="2"/>
        <item x="0"/>
        <item x="3"/>
        <item x="4"/>
        <item x="5"/>
        <item x="12"/>
        <item t="default"/>
      </items>
    </pivotField>
    <pivotField dataField="1" showAll="0"/>
    <pivotField axis="axisCol" showAll="0">
      <items count="7">
        <item m="1" x="5"/>
        <item x="2"/>
        <item x="3"/>
        <item x="0"/>
        <item x="1"/>
        <item x="4"/>
        <item t="default"/>
      </items>
    </pivotField>
  </pivotFields>
  <rowFields count="1">
    <field x="2"/>
  </rowFields>
  <rowItems count="13">
    <i>
      <x/>
    </i>
    <i>
      <x v="1"/>
    </i>
    <i>
      <x v="2"/>
    </i>
    <i>
      <x v="3"/>
    </i>
    <i>
      <x v="4"/>
    </i>
    <i>
      <x v="5"/>
    </i>
    <i>
      <x v="6"/>
    </i>
    <i>
      <x v="7"/>
    </i>
    <i>
      <x v="8"/>
    </i>
    <i>
      <x v="9"/>
    </i>
    <i>
      <x v="10"/>
    </i>
    <i>
      <x v="11"/>
    </i>
    <i t="grand">
      <x/>
    </i>
  </rowItems>
  <colFields count="2">
    <field x="1"/>
    <field x="4"/>
  </colFields>
  <colItems count="16">
    <i>
      <x/>
      <x v="1"/>
    </i>
    <i r="1">
      <x v="2"/>
    </i>
    <i r="1">
      <x v="3"/>
    </i>
    <i r="1">
      <x v="4"/>
    </i>
    <i t="default">
      <x/>
    </i>
    <i>
      <x v="1"/>
      <x v="1"/>
    </i>
    <i r="1">
      <x v="2"/>
    </i>
    <i r="1">
      <x v="3"/>
    </i>
    <i r="1">
      <x v="4"/>
    </i>
    <i t="default">
      <x v="1"/>
    </i>
    <i>
      <x v="2"/>
      <x v="1"/>
    </i>
    <i r="1">
      <x v="2"/>
    </i>
    <i r="1">
      <x v="3"/>
    </i>
    <i r="1">
      <x v="4"/>
    </i>
    <i t="default">
      <x v="2"/>
    </i>
    <i t="grand">
      <x/>
    </i>
  </colItems>
  <pageFields count="1">
    <pageField fld="0" hier="-1"/>
  </pageFields>
  <dataFields count="1">
    <dataField name="Count of number_of_results" fld="3" subtotal="count" baseField="0" baseItem="0"/>
  </dataFields>
  <formats count="7">
    <format dxfId="33">
      <pivotArea dataOnly="0" labelOnly="1" fieldPosition="0">
        <references count="1">
          <reference field="4" count="4">
            <x v="1"/>
            <x v="2"/>
            <x v="3"/>
            <x v="4"/>
          </reference>
        </references>
      </pivotArea>
    </format>
    <format dxfId="32">
      <pivotArea dataOnly="0" labelOnly="1" grandCol="1" outline="0" fieldPosition="0"/>
    </format>
    <format dxfId="31">
      <pivotArea outline="0" collapsedLevelsAreSubtotals="1" fieldPosition="0">
        <references count="1">
          <reference field="1" count="3" selected="0">
            <x v="0"/>
            <x v="1"/>
            <x v="2"/>
          </reference>
        </references>
      </pivotArea>
    </format>
    <format dxfId="30">
      <pivotArea dataOnly="0" labelOnly="1" outline="0" fieldPosition="0">
        <references count="1">
          <reference field="0" count="0"/>
        </references>
      </pivotArea>
    </format>
    <format dxfId="29">
      <pivotArea field="1" type="button" dataOnly="0" labelOnly="1" outline="0" axis="axisCol" fieldPosition="0"/>
    </format>
    <format dxfId="28">
      <pivotArea type="topRight" dataOnly="0" labelOnly="1" outline="0" fieldPosition="0"/>
    </format>
    <format dxfId="27">
      <pivotArea dataOnly="0" labelOnly="1" fieldPosition="0">
        <references count="1">
          <reference field="1"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40696019/java-else-if-error-illegal-start-of-expression" TargetMode="External"/><Relationship Id="rId2" Type="http://schemas.openxmlformats.org/officeDocument/2006/relationships/hyperlink" Target="https://stackoverflow.com/questions/4138827/check-string-for-palindrome" TargetMode="External"/><Relationship Id="rId1" Type="http://schemas.openxmlformats.org/officeDocument/2006/relationships/hyperlink" Target="https://stackoverflow.com/questions/47567093/missing-return-statement-when-trying-to-return-a-boolean-value" TargetMode="External"/><Relationship Id="rId4" Type="http://schemas.openxmlformats.org/officeDocument/2006/relationships/hyperlink" Target="https://stackoverflow.com/questions/44838384/how-to-fix-invalid-method-declaration-return-type-require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97CCC-3167-CA41-B18C-418613397206}">
  <sheetPr codeName="Sheet1"/>
  <dimension ref="B1:M51"/>
  <sheetViews>
    <sheetView showGridLines="0" zoomScale="60" workbookViewId="0">
      <selection activeCell="C48" sqref="C48"/>
    </sheetView>
  </sheetViews>
  <sheetFormatPr baseColWidth="10" defaultColWidth="10.83203125" defaultRowHeight="16"/>
  <cols>
    <col min="1" max="1" width="10.83203125" style="14"/>
    <col min="2" max="2" width="22.83203125" style="14" customWidth="1"/>
    <col min="3" max="3" width="46.83203125" style="14" bestFit="1" customWidth="1"/>
    <col min="4" max="4" width="52.83203125" style="14" bestFit="1" customWidth="1"/>
    <col min="5" max="5" width="147.33203125" style="14" customWidth="1"/>
    <col min="6" max="16384" width="10.83203125" style="14"/>
  </cols>
  <sheetData>
    <row r="1" spans="2:13">
      <c r="J1"/>
      <c r="K1"/>
      <c r="L1"/>
      <c r="M1"/>
    </row>
    <row r="2" spans="2:13">
      <c r="B2" s="13"/>
      <c r="J2"/>
      <c r="K2"/>
      <c r="L2"/>
      <c r="M2"/>
    </row>
    <row r="3" spans="2:13">
      <c r="B3" s="13"/>
      <c r="J3"/>
      <c r="K3"/>
      <c r="L3"/>
      <c r="M3"/>
    </row>
    <row r="4" spans="2:13">
      <c r="B4" s="13" t="s">
        <v>2867</v>
      </c>
      <c r="J4"/>
      <c r="K4"/>
      <c r="L4"/>
      <c r="M4"/>
    </row>
    <row r="5" spans="2:13">
      <c r="B5" s="13"/>
      <c r="J5"/>
      <c r="K5"/>
      <c r="L5"/>
      <c r="M5"/>
    </row>
    <row r="6" spans="2:13">
      <c r="B6" s="15" t="s">
        <v>2</v>
      </c>
      <c r="C6" s="15" t="s">
        <v>3</v>
      </c>
      <c r="J6"/>
      <c r="K6"/>
      <c r="L6"/>
      <c r="M6"/>
    </row>
    <row r="7" spans="2:13">
      <c r="B7" s="16" t="s">
        <v>2824</v>
      </c>
      <c r="C7" s="17" t="s">
        <v>5</v>
      </c>
      <c r="J7"/>
      <c r="K7"/>
      <c r="L7"/>
      <c r="M7"/>
    </row>
    <row r="8" spans="2:13">
      <c r="B8" s="16" t="s">
        <v>2825</v>
      </c>
      <c r="C8" s="17" t="s">
        <v>7</v>
      </c>
      <c r="J8"/>
      <c r="K8"/>
      <c r="L8"/>
      <c r="M8"/>
    </row>
    <row r="9" spans="2:13">
      <c r="J9"/>
      <c r="K9"/>
      <c r="L9"/>
      <c r="M9"/>
    </row>
    <row r="10" spans="2:13">
      <c r="B10" s="13"/>
      <c r="J10"/>
      <c r="K10"/>
      <c r="L10"/>
      <c r="M10"/>
    </row>
    <row r="11" spans="2:13">
      <c r="B11" s="15" t="s">
        <v>2</v>
      </c>
      <c r="C11" s="15" t="s">
        <v>8</v>
      </c>
    </row>
    <row r="12" spans="2:13">
      <c r="B12" s="16" t="s">
        <v>81</v>
      </c>
      <c r="C12" s="17" t="s">
        <v>10</v>
      </c>
    </row>
    <row r="13" spans="2:13">
      <c r="B13" s="16" t="s">
        <v>82</v>
      </c>
      <c r="C13" s="17" t="s">
        <v>12</v>
      </c>
    </row>
    <row r="14" spans="2:13">
      <c r="B14" s="16" t="s">
        <v>83</v>
      </c>
      <c r="C14" s="17" t="s">
        <v>14</v>
      </c>
    </row>
    <row r="16" spans="2:13">
      <c r="B16" s="13"/>
    </row>
    <row r="17" spans="2:5">
      <c r="B17" s="15" t="s">
        <v>2</v>
      </c>
      <c r="C17" s="15" t="s">
        <v>15</v>
      </c>
      <c r="D17" s="15" t="s">
        <v>16</v>
      </c>
      <c r="E17" s="15" t="s">
        <v>17</v>
      </c>
    </row>
    <row r="18" spans="2:5">
      <c r="B18" s="18" t="s">
        <v>2826</v>
      </c>
      <c r="C18" s="17" t="s">
        <v>19</v>
      </c>
      <c r="D18" s="17" t="s">
        <v>20</v>
      </c>
      <c r="E18" s="17" t="s">
        <v>21</v>
      </c>
    </row>
    <row r="19" spans="2:5">
      <c r="B19" s="18" t="s">
        <v>2827</v>
      </c>
      <c r="C19" s="17" t="s">
        <v>19</v>
      </c>
      <c r="D19" s="17" t="s">
        <v>23</v>
      </c>
      <c r="E19" s="17" t="s">
        <v>24</v>
      </c>
    </row>
    <row r="20" spans="2:5">
      <c r="B20" s="18" t="s">
        <v>2828</v>
      </c>
      <c r="C20" s="17" t="s">
        <v>19</v>
      </c>
      <c r="D20" s="17" t="s">
        <v>26</v>
      </c>
      <c r="E20" s="17" t="s">
        <v>27</v>
      </c>
    </row>
    <row r="21" spans="2:5" ht="17">
      <c r="B21" s="18" t="s">
        <v>2829</v>
      </c>
      <c r="C21" s="17" t="s">
        <v>19</v>
      </c>
      <c r="D21" s="17" t="s">
        <v>29</v>
      </c>
      <c r="E21" s="19" t="s">
        <v>30</v>
      </c>
    </row>
    <row r="22" spans="2:5">
      <c r="B22" s="18" t="s">
        <v>2830</v>
      </c>
      <c r="C22" s="17" t="s">
        <v>19</v>
      </c>
      <c r="D22" s="17" t="s">
        <v>32</v>
      </c>
      <c r="E22" s="17" t="s">
        <v>33</v>
      </c>
    </row>
    <row r="23" spans="2:5">
      <c r="B23" s="18" t="s">
        <v>2831</v>
      </c>
      <c r="C23" s="17" t="s">
        <v>19</v>
      </c>
      <c r="D23" s="17" t="s">
        <v>35</v>
      </c>
      <c r="E23" s="17" t="s">
        <v>36</v>
      </c>
    </row>
    <row r="24" spans="2:5">
      <c r="B24" s="18" t="s">
        <v>2832</v>
      </c>
      <c r="C24" s="17" t="s">
        <v>38</v>
      </c>
      <c r="D24" s="17" t="s">
        <v>20</v>
      </c>
      <c r="E24" s="17" t="s">
        <v>39</v>
      </c>
    </row>
    <row r="25" spans="2:5">
      <c r="B25" s="18" t="s">
        <v>2833</v>
      </c>
      <c r="C25" s="17" t="s">
        <v>38</v>
      </c>
      <c r="D25" s="17" t="s">
        <v>23</v>
      </c>
      <c r="E25" s="17" t="s">
        <v>41</v>
      </c>
    </row>
    <row r="26" spans="2:5">
      <c r="B26" s="18" t="s">
        <v>2834</v>
      </c>
      <c r="C26" s="17" t="s">
        <v>38</v>
      </c>
      <c r="D26" s="17" t="s">
        <v>26</v>
      </c>
      <c r="E26" s="17" t="s">
        <v>43</v>
      </c>
    </row>
    <row r="27" spans="2:5">
      <c r="B27" s="18" t="s">
        <v>2835</v>
      </c>
      <c r="C27" s="17" t="s">
        <v>38</v>
      </c>
      <c r="D27" s="17" t="s">
        <v>29</v>
      </c>
      <c r="E27" s="17" t="s">
        <v>45</v>
      </c>
    </row>
    <row r="28" spans="2:5">
      <c r="B28" s="18" t="s">
        <v>2836</v>
      </c>
      <c r="C28" s="17" t="s">
        <v>38</v>
      </c>
      <c r="D28" s="17" t="s">
        <v>32</v>
      </c>
      <c r="E28" s="17" t="s">
        <v>47</v>
      </c>
    </row>
    <row r="29" spans="2:5">
      <c r="B29" s="18" t="s">
        <v>2837</v>
      </c>
      <c r="C29" s="17" t="s">
        <v>38</v>
      </c>
      <c r="D29" s="17" t="s">
        <v>35</v>
      </c>
      <c r="E29" s="17" t="s">
        <v>49</v>
      </c>
    </row>
    <row r="30" spans="2:5">
      <c r="B30" s="20" t="s">
        <v>50</v>
      </c>
    </row>
    <row r="31" spans="2:5">
      <c r="B31" s="20"/>
    </row>
    <row r="32" spans="2:5">
      <c r="B32" s="20"/>
    </row>
    <row r="33" spans="2:13">
      <c r="B33" s="13" t="s">
        <v>2868</v>
      </c>
    </row>
    <row r="35" spans="2:13">
      <c r="B35" s="15" t="s">
        <v>2</v>
      </c>
      <c r="C35" s="225" t="s">
        <v>3</v>
      </c>
      <c r="D35" s="225"/>
      <c r="J35"/>
      <c r="K35"/>
      <c r="L35"/>
      <c r="M35"/>
    </row>
    <row r="36" spans="2:13">
      <c r="B36" s="16" t="s">
        <v>2859</v>
      </c>
      <c r="C36" s="226" t="s">
        <v>2860</v>
      </c>
      <c r="D36" s="226"/>
      <c r="J36"/>
      <c r="K36"/>
      <c r="L36"/>
      <c r="M36"/>
    </row>
    <row r="37" spans="2:13">
      <c r="B37" s="16" t="s">
        <v>2861</v>
      </c>
      <c r="C37" s="226" t="s">
        <v>2862</v>
      </c>
      <c r="D37" s="226"/>
      <c r="J37"/>
      <c r="K37"/>
      <c r="L37"/>
      <c r="M37"/>
    </row>
    <row r="38" spans="2:13">
      <c r="J38"/>
      <c r="K38"/>
      <c r="L38"/>
      <c r="M38"/>
    </row>
    <row r="39" spans="2:13">
      <c r="B39" s="13"/>
      <c r="J39"/>
      <c r="K39"/>
      <c r="L39"/>
      <c r="M39"/>
    </row>
    <row r="40" spans="2:13">
      <c r="B40" s="15" t="s">
        <v>2</v>
      </c>
      <c r="C40" s="227" t="s">
        <v>8</v>
      </c>
      <c r="D40" s="227"/>
    </row>
    <row r="41" spans="2:13">
      <c r="B41" s="16" t="s">
        <v>2863</v>
      </c>
      <c r="C41" s="226" t="s">
        <v>2865</v>
      </c>
      <c r="D41" s="226"/>
    </row>
    <row r="42" spans="2:13">
      <c r="B42" s="16" t="s">
        <v>2864</v>
      </c>
      <c r="C42" s="226" t="s">
        <v>2866</v>
      </c>
      <c r="D42" s="226"/>
    </row>
    <row r="44" spans="2:13">
      <c r="B44" s="15" t="s">
        <v>2</v>
      </c>
      <c r="C44" s="15" t="s">
        <v>15</v>
      </c>
      <c r="D44" s="15" t="s">
        <v>16</v>
      </c>
      <c r="E44" s="15" t="s">
        <v>17</v>
      </c>
    </row>
    <row r="45" spans="2:13">
      <c r="B45" s="18" t="s">
        <v>2869</v>
      </c>
      <c r="C45" s="17" t="s">
        <v>38</v>
      </c>
      <c r="D45" s="17" t="s">
        <v>2870</v>
      </c>
      <c r="E45" s="17" t="s">
        <v>2871</v>
      </c>
    </row>
    <row r="46" spans="2:13">
      <c r="B46" s="18" t="s">
        <v>2834</v>
      </c>
      <c r="C46" s="17" t="s">
        <v>38</v>
      </c>
      <c r="D46" s="17" t="s">
        <v>26</v>
      </c>
      <c r="E46" s="17" t="s">
        <v>102</v>
      </c>
    </row>
    <row r="47" spans="2:13">
      <c r="B47" s="228"/>
      <c r="C47" s="229"/>
      <c r="D47" s="229"/>
      <c r="E47" s="229"/>
    </row>
    <row r="48" spans="2:13">
      <c r="B48" s="228"/>
      <c r="C48" s="229"/>
      <c r="D48" s="229"/>
      <c r="E48" s="229"/>
    </row>
    <row r="49" spans="2:2">
      <c r="B49" s="13"/>
    </row>
    <row r="51" spans="2:2">
      <c r="B51" s="13" t="s">
        <v>51</v>
      </c>
    </row>
  </sheetData>
  <sheetProtection algorithmName="SHA-512" hashValue="SO6fce5/hUCOpelLt9uR11M4QCaxhcvS108xib5XpL27PH6rwWhD0uQBW5B0A1JdIzeECoHHUdutTXGogd1RqA==" saltValue="FZdavR03Av0wDzs24qjhqg==" spinCount="100000" sheet="1" objects="1" scenarios="1"/>
  <mergeCells count="6">
    <mergeCell ref="C35:D35"/>
    <mergeCell ref="C36:D36"/>
    <mergeCell ref="C37:D37"/>
    <mergeCell ref="C40:D40"/>
    <mergeCell ref="C41:D41"/>
    <mergeCell ref="C42:D4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C12C4-165D-4046-9BBB-B65248AD4BE6}">
  <dimension ref="A1:Y106"/>
  <sheetViews>
    <sheetView showFormulas="1" topLeftCell="C1" zoomScale="93" workbookViewId="0">
      <selection activeCell="C22" sqref="C22"/>
    </sheetView>
  </sheetViews>
  <sheetFormatPr baseColWidth="10" defaultColWidth="11" defaultRowHeight="16"/>
  <cols>
    <col min="1" max="1" width="8.6640625" style="2" customWidth="1"/>
    <col min="2" max="2" width="12.83203125" style="1" customWidth="1"/>
    <col min="3" max="3" width="28.1640625" customWidth="1"/>
    <col min="4" max="4" width="36" customWidth="1"/>
    <col min="5" max="5" width="25.83203125" bestFit="1" customWidth="1"/>
    <col min="6" max="6" width="13.83203125" style="2" customWidth="1"/>
    <col min="7" max="7" width="13.1640625" style="2" customWidth="1"/>
    <col min="8" max="8" width="15.6640625" customWidth="1"/>
    <col min="9" max="9" width="17.6640625" customWidth="1"/>
    <col min="10" max="10" width="32" customWidth="1"/>
    <col min="11" max="11" width="14.6640625" style="2" customWidth="1"/>
    <col min="12" max="12" width="14.1640625" style="2" customWidth="1"/>
    <col min="13" max="13" width="16.33203125" customWidth="1"/>
    <col min="14" max="14" width="14.83203125" customWidth="1"/>
    <col min="15" max="15" width="42.33203125" customWidth="1"/>
    <col min="16" max="16" width="15.83203125" customWidth="1"/>
    <col min="17" max="17" width="15.83203125" style="1" customWidth="1"/>
    <col min="18" max="19" width="15.83203125" customWidth="1"/>
    <col min="20" max="20" width="27.33203125" customWidth="1"/>
    <col min="21" max="22" width="15.83203125" style="1" customWidth="1"/>
    <col min="23" max="24" width="15.83203125" customWidth="1"/>
    <col min="25" max="25" width="68.6640625" style="10" bestFit="1" customWidth="1"/>
  </cols>
  <sheetData>
    <row r="1" spans="1:25">
      <c r="F1" s="175" t="s">
        <v>2869</v>
      </c>
      <c r="G1" s="175"/>
      <c r="H1" s="175"/>
      <c r="I1" s="175"/>
      <c r="J1" s="175"/>
      <c r="K1" s="175"/>
      <c r="L1" s="175"/>
      <c r="M1" s="175"/>
      <c r="N1" s="175"/>
      <c r="O1" s="175"/>
      <c r="P1" s="176" t="s">
        <v>2834</v>
      </c>
      <c r="Q1" s="176"/>
      <c r="R1" s="176"/>
      <c r="S1" s="176"/>
      <c r="T1" s="176"/>
      <c r="U1" s="176"/>
      <c r="V1" s="176"/>
      <c r="W1" s="176"/>
      <c r="X1" s="176"/>
      <c r="Y1" s="176"/>
    </row>
    <row r="2" spans="1:25" s="139" customFormat="1" ht="43" customHeight="1">
      <c r="A2" s="6" t="s">
        <v>90</v>
      </c>
      <c r="B2" s="6" t="s">
        <v>91</v>
      </c>
      <c r="C2" s="6" t="s">
        <v>56</v>
      </c>
      <c r="D2" s="6" t="s">
        <v>92</v>
      </c>
      <c r="E2" s="6" t="s">
        <v>93</v>
      </c>
      <c r="F2" s="140" t="s">
        <v>99</v>
      </c>
      <c r="G2" s="140" t="s">
        <v>94</v>
      </c>
      <c r="H2" s="140" t="s">
        <v>95</v>
      </c>
      <c r="I2" s="140" t="s">
        <v>96</v>
      </c>
      <c r="J2" s="12" t="s">
        <v>97</v>
      </c>
      <c r="K2" s="149" t="s">
        <v>2790</v>
      </c>
      <c r="L2" s="149" t="s">
        <v>2791</v>
      </c>
      <c r="M2" s="149" t="s">
        <v>2792</v>
      </c>
      <c r="N2" s="149" t="s">
        <v>2793</v>
      </c>
      <c r="O2" s="138" t="s">
        <v>98</v>
      </c>
      <c r="P2" s="140" t="s">
        <v>99</v>
      </c>
      <c r="Q2" s="140" t="s">
        <v>100</v>
      </c>
      <c r="R2" s="140" t="s">
        <v>95</v>
      </c>
      <c r="S2" s="140" t="s">
        <v>96</v>
      </c>
      <c r="T2" s="12" t="s">
        <v>97</v>
      </c>
      <c r="U2" s="149" t="s">
        <v>2790</v>
      </c>
      <c r="V2" s="149" t="s">
        <v>2791</v>
      </c>
      <c r="W2" s="149" t="s">
        <v>2792</v>
      </c>
      <c r="X2" s="149" t="s">
        <v>2793</v>
      </c>
      <c r="Y2" s="141" t="s">
        <v>98</v>
      </c>
    </row>
    <row r="3" spans="1:25" ht="16" customHeight="1">
      <c r="A3" s="2">
        <v>1</v>
      </c>
      <c r="B3" s="1" t="s">
        <v>68</v>
      </c>
      <c r="C3" s="142" t="s">
        <v>101</v>
      </c>
      <c r="D3" s="142" t="s">
        <v>102</v>
      </c>
      <c r="E3" t="s">
        <v>103</v>
      </c>
      <c r="F3" s="2" t="s">
        <v>76</v>
      </c>
      <c r="G3" s="2" t="s">
        <v>76</v>
      </c>
      <c r="H3" s="142" t="s">
        <v>104</v>
      </c>
      <c r="I3" s="142" t="s">
        <v>105</v>
      </c>
      <c r="J3" s="142"/>
      <c r="K3" s="2" t="s">
        <v>76</v>
      </c>
      <c r="L3" s="2" t="s">
        <v>76</v>
      </c>
      <c r="M3" s="142" t="s">
        <v>106</v>
      </c>
      <c r="N3" s="142" t="s">
        <v>107</v>
      </c>
      <c r="P3" s="1" t="s">
        <v>77</v>
      </c>
      <c r="Q3" s="1" t="s">
        <v>77</v>
      </c>
      <c r="R3" s="142" t="s">
        <v>108</v>
      </c>
      <c r="S3" s="142" t="s">
        <v>109</v>
      </c>
      <c r="U3" s="1" t="s">
        <v>78</v>
      </c>
      <c r="V3" s="1" t="s">
        <v>77</v>
      </c>
      <c r="W3" s="142" t="s">
        <v>110</v>
      </c>
      <c r="X3" s="142" t="s">
        <v>111</v>
      </c>
    </row>
    <row r="4" spans="1:25" ht="16" customHeight="1">
      <c r="A4" s="2">
        <v>2</v>
      </c>
      <c r="B4" s="1" t="s">
        <v>68</v>
      </c>
      <c r="C4" s="142" t="s">
        <v>112</v>
      </c>
      <c r="D4" s="142" t="s">
        <v>113</v>
      </c>
      <c r="E4" t="s">
        <v>114</v>
      </c>
      <c r="F4" s="2" t="s">
        <v>76</v>
      </c>
      <c r="G4" s="2" t="s">
        <v>76</v>
      </c>
      <c r="H4" s="142" t="s">
        <v>115</v>
      </c>
      <c r="I4" s="142" t="s">
        <v>116</v>
      </c>
      <c r="J4" s="142"/>
      <c r="K4" s="2" t="s">
        <v>76</v>
      </c>
      <c r="L4" s="2" t="s">
        <v>76</v>
      </c>
      <c r="M4" s="142" t="s">
        <v>117</v>
      </c>
      <c r="N4" s="142" t="s">
        <v>118</v>
      </c>
      <c r="P4" s="1" t="s">
        <v>76</v>
      </c>
      <c r="Q4" s="1" t="s">
        <v>76</v>
      </c>
      <c r="R4" s="142" t="s">
        <v>119</v>
      </c>
      <c r="S4" s="142" t="s">
        <v>120</v>
      </c>
      <c r="U4" s="1" t="s">
        <v>76</v>
      </c>
      <c r="V4" s="1" t="s">
        <v>76</v>
      </c>
      <c r="W4" s="142" t="s">
        <v>121</v>
      </c>
      <c r="X4" s="142" t="s">
        <v>122</v>
      </c>
    </row>
    <row r="5" spans="1:25" ht="16" customHeight="1">
      <c r="A5" s="2">
        <v>3</v>
      </c>
      <c r="B5" s="1" t="s">
        <v>68</v>
      </c>
      <c r="C5" s="142" t="s">
        <v>123</v>
      </c>
      <c r="D5" s="142" t="s">
        <v>124</v>
      </c>
      <c r="E5" t="s">
        <v>125</v>
      </c>
      <c r="F5" s="2" t="s">
        <v>76</v>
      </c>
      <c r="G5" s="2" t="s">
        <v>76</v>
      </c>
      <c r="H5" s="142" t="s">
        <v>126</v>
      </c>
      <c r="I5" s="142" t="s">
        <v>127</v>
      </c>
      <c r="J5" s="142" t="s">
        <v>128</v>
      </c>
      <c r="K5" s="2" t="s">
        <v>76</v>
      </c>
      <c r="L5" s="2" t="s">
        <v>76</v>
      </c>
      <c r="M5" s="142" t="s">
        <v>129</v>
      </c>
      <c r="N5" s="142" t="s">
        <v>130</v>
      </c>
      <c r="P5" s="1" t="s">
        <v>76</v>
      </c>
      <c r="Q5" s="1" t="s">
        <v>76</v>
      </c>
      <c r="R5" s="142" t="s">
        <v>131</v>
      </c>
      <c r="S5" s="142" t="s">
        <v>132</v>
      </c>
      <c r="U5" s="1" t="s">
        <v>76</v>
      </c>
      <c r="V5" s="1" t="s">
        <v>76</v>
      </c>
      <c r="W5" s="142" t="s">
        <v>133</v>
      </c>
      <c r="X5" s="142" t="s">
        <v>134</v>
      </c>
    </row>
    <row r="6" spans="1:25" ht="16" customHeight="1">
      <c r="A6" s="2">
        <v>4</v>
      </c>
      <c r="B6" s="1" t="s">
        <v>68</v>
      </c>
      <c r="C6" s="142" t="s">
        <v>135</v>
      </c>
      <c r="D6" s="142" t="s">
        <v>136</v>
      </c>
      <c r="E6" t="s">
        <v>137</v>
      </c>
      <c r="F6" s="2" t="s">
        <v>76</v>
      </c>
      <c r="G6" s="2" t="s">
        <v>76</v>
      </c>
      <c r="H6" s="142" t="s">
        <v>138</v>
      </c>
      <c r="I6" s="142" t="s">
        <v>139</v>
      </c>
      <c r="J6" s="142"/>
      <c r="K6" s="2" t="s">
        <v>76</v>
      </c>
      <c r="L6" s="2" t="s">
        <v>76</v>
      </c>
      <c r="P6" s="1" t="s">
        <v>77</v>
      </c>
      <c r="Q6" s="1" t="s">
        <v>77</v>
      </c>
      <c r="R6" s="142" t="s">
        <v>140</v>
      </c>
      <c r="S6" s="142" t="s">
        <v>141</v>
      </c>
      <c r="U6" s="1" t="s">
        <v>77</v>
      </c>
      <c r="V6" s="1" t="s">
        <v>77</v>
      </c>
      <c r="W6" s="142" t="s">
        <v>142</v>
      </c>
      <c r="X6" s="142" t="s">
        <v>143</v>
      </c>
    </row>
    <row r="7" spans="1:25" ht="16" customHeight="1">
      <c r="A7" s="2">
        <v>5</v>
      </c>
      <c r="B7" s="1" t="s">
        <v>68</v>
      </c>
      <c r="C7" s="142" t="s">
        <v>144</v>
      </c>
      <c r="D7" s="142" t="s">
        <v>145</v>
      </c>
      <c r="E7" t="s">
        <v>146</v>
      </c>
      <c r="F7" s="2" t="s">
        <v>76</v>
      </c>
      <c r="G7" s="2" t="s">
        <v>76</v>
      </c>
      <c r="H7" s="142" t="s">
        <v>147</v>
      </c>
      <c r="I7" s="142" t="s">
        <v>148</v>
      </c>
      <c r="J7" s="142"/>
      <c r="K7" s="2" t="s">
        <v>76</v>
      </c>
      <c r="L7" s="2" t="s">
        <v>76</v>
      </c>
      <c r="P7" s="1" t="s">
        <v>76</v>
      </c>
      <c r="Q7" s="1" t="s">
        <v>76</v>
      </c>
      <c r="R7" s="142" t="s">
        <v>149</v>
      </c>
      <c r="S7" s="142" t="s">
        <v>150</v>
      </c>
      <c r="U7" s="1" t="s">
        <v>76</v>
      </c>
      <c r="V7" s="1" t="s">
        <v>76</v>
      </c>
      <c r="W7" s="142" t="s">
        <v>151</v>
      </c>
      <c r="X7" s="142" t="s">
        <v>152</v>
      </c>
    </row>
    <row r="8" spans="1:25" ht="16" customHeight="1">
      <c r="A8" s="2">
        <v>6</v>
      </c>
      <c r="B8" s="1" t="s">
        <v>68</v>
      </c>
      <c r="C8" s="142" t="s">
        <v>153</v>
      </c>
      <c r="D8" s="142" t="s">
        <v>154</v>
      </c>
      <c r="E8" t="s">
        <v>155</v>
      </c>
      <c r="F8" s="2" t="s">
        <v>76</v>
      </c>
      <c r="G8" s="2" t="s">
        <v>76</v>
      </c>
      <c r="H8" s="142" t="s">
        <v>156</v>
      </c>
      <c r="I8" s="142" t="s">
        <v>157</v>
      </c>
      <c r="J8" s="142"/>
      <c r="K8" s="2" t="s">
        <v>78</v>
      </c>
      <c r="L8" s="2" t="s">
        <v>76</v>
      </c>
      <c r="O8" t="s">
        <v>158</v>
      </c>
      <c r="P8" s="1" t="s">
        <v>76</v>
      </c>
      <c r="Q8" s="1" t="s">
        <v>76</v>
      </c>
      <c r="R8" s="142" t="s">
        <v>159</v>
      </c>
      <c r="S8" s="142" t="s">
        <v>160</v>
      </c>
      <c r="U8" s="1" t="s">
        <v>76</v>
      </c>
      <c r="V8" s="1" t="s">
        <v>76</v>
      </c>
      <c r="W8" s="142" t="s">
        <v>161</v>
      </c>
      <c r="X8" s="142" t="s">
        <v>162</v>
      </c>
    </row>
    <row r="9" spans="1:25" ht="16" customHeight="1">
      <c r="A9" s="2">
        <v>7</v>
      </c>
      <c r="B9" s="1" t="s">
        <v>68</v>
      </c>
      <c r="C9" s="142" t="s">
        <v>163</v>
      </c>
      <c r="D9" s="142" t="s">
        <v>164</v>
      </c>
      <c r="E9" t="s">
        <v>165</v>
      </c>
      <c r="F9" s="2" t="s">
        <v>76</v>
      </c>
      <c r="G9" s="2" t="s">
        <v>76</v>
      </c>
      <c r="H9" s="142" t="s">
        <v>166</v>
      </c>
      <c r="I9" s="142" t="s">
        <v>167</v>
      </c>
      <c r="J9" s="142"/>
      <c r="K9" s="2" t="s">
        <v>77</v>
      </c>
      <c r="L9" s="2" t="s">
        <v>76</v>
      </c>
      <c r="P9" s="1" t="s">
        <v>77</v>
      </c>
      <c r="Q9" s="1" t="s">
        <v>77</v>
      </c>
      <c r="R9" s="142" t="s">
        <v>168</v>
      </c>
      <c r="S9" s="142" t="s">
        <v>169</v>
      </c>
      <c r="U9" s="1" t="s">
        <v>77</v>
      </c>
      <c r="V9" s="1" t="s">
        <v>77</v>
      </c>
      <c r="W9" s="142" t="s">
        <v>170</v>
      </c>
      <c r="X9" s="142" t="s">
        <v>171</v>
      </c>
    </row>
    <row r="10" spans="1:25" ht="16" customHeight="1">
      <c r="A10" s="2">
        <v>8</v>
      </c>
      <c r="B10" s="1" t="s">
        <v>68</v>
      </c>
      <c r="C10" s="142" t="s">
        <v>172</v>
      </c>
      <c r="D10" s="142" t="s">
        <v>173</v>
      </c>
      <c r="E10" t="s">
        <v>174</v>
      </c>
      <c r="F10" s="2" t="s">
        <v>76</v>
      </c>
      <c r="G10" s="143" t="s">
        <v>76</v>
      </c>
      <c r="H10" s="142" t="s">
        <v>175</v>
      </c>
      <c r="I10" s="143" t="s">
        <v>176</v>
      </c>
      <c r="J10" s="143"/>
      <c r="K10" s="2" t="s">
        <v>76</v>
      </c>
      <c r="L10" s="2" t="s">
        <v>76</v>
      </c>
      <c r="P10" s="1" t="s">
        <v>76</v>
      </c>
      <c r="Q10" s="1" t="s">
        <v>76</v>
      </c>
      <c r="R10" s="142" t="s">
        <v>177</v>
      </c>
      <c r="S10" s="142" t="s">
        <v>178</v>
      </c>
      <c r="U10" s="1" t="s">
        <v>76</v>
      </c>
      <c r="V10" s="1" t="s">
        <v>76</v>
      </c>
      <c r="W10" s="142" t="s">
        <v>179</v>
      </c>
      <c r="X10" s="142" t="s">
        <v>180</v>
      </c>
    </row>
    <row r="11" spans="1:25" ht="16" customHeight="1">
      <c r="A11" s="2">
        <v>9</v>
      </c>
      <c r="B11" s="1" t="s">
        <v>68</v>
      </c>
      <c r="C11" s="142" t="s">
        <v>181</v>
      </c>
      <c r="D11" s="142" t="s">
        <v>182</v>
      </c>
      <c r="E11" t="s">
        <v>183</v>
      </c>
      <c r="F11" s="2" t="s">
        <v>76</v>
      </c>
      <c r="G11" s="2" t="s">
        <v>76</v>
      </c>
      <c r="H11" s="142" t="s">
        <v>184</v>
      </c>
      <c r="I11" s="142" t="s">
        <v>185</v>
      </c>
      <c r="J11" s="142"/>
      <c r="K11" s="2" t="s">
        <v>76</v>
      </c>
      <c r="L11" s="2" t="s">
        <v>76</v>
      </c>
      <c r="P11" s="1" t="s">
        <v>76</v>
      </c>
      <c r="Q11" s="1" t="s">
        <v>76</v>
      </c>
      <c r="R11" s="142" t="s">
        <v>186</v>
      </c>
      <c r="S11" s="142" t="s">
        <v>187</v>
      </c>
      <c r="U11" s="1" t="s">
        <v>76</v>
      </c>
      <c r="V11" s="1" t="s">
        <v>76</v>
      </c>
      <c r="W11" s="142" t="s">
        <v>188</v>
      </c>
      <c r="X11" s="142" t="s">
        <v>189</v>
      </c>
    </row>
    <row r="12" spans="1:25" ht="16" customHeight="1">
      <c r="A12" s="2">
        <v>10</v>
      </c>
      <c r="B12" s="1" t="s">
        <v>68</v>
      </c>
      <c r="C12" s="142" t="s">
        <v>190</v>
      </c>
      <c r="D12" s="142" t="s">
        <v>191</v>
      </c>
      <c r="E12" t="s">
        <v>192</v>
      </c>
      <c r="F12" s="2" t="s">
        <v>76</v>
      </c>
      <c r="G12" s="2" t="s">
        <v>76</v>
      </c>
      <c r="H12" s="142" t="s">
        <v>193</v>
      </c>
      <c r="I12" s="142" t="s">
        <v>194</v>
      </c>
      <c r="J12" s="142"/>
      <c r="K12" s="2" t="s">
        <v>76</v>
      </c>
      <c r="L12" s="2" t="s">
        <v>76</v>
      </c>
      <c r="P12" s="1" t="s">
        <v>78</v>
      </c>
      <c r="Q12" s="1" t="s">
        <v>77</v>
      </c>
      <c r="R12" s="142" t="s">
        <v>195</v>
      </c>
      <c r="S12" s="142" t="s">
        <v>196</v>
      </c>
      <c r="T12" s="142" t="s">
        <v>197</v>
      </c>
      <c r="U12" s="1" t="s">
        <v>78</v>
      </c>
      <c r="V12" s="1" t="s">
        <v>78</v>
      </c>
      <c r="W12" s="142" t="s">
        <v>198</v>
      </c>
      <c r="X12" s="142" t="s">
        <v>199</v>
      </c>
    </row>
    <row r="13" spans="1:25" ht="16" customHeight="1">
      <c r="A13" s="2">
        <v>11</v>
      </c>
      <c r="B13" s="1" t="s">
        <v>68</v>
      </c>
      <c r="C13" s="142" t="s">
        <v>200</v>
      </c>
      <c r="D13" s="142" t="s">
        <v>201</v>
      </c>
      <c r="E13" t="s">
        <v>202</v>
      </c>
      <c r="F13" s="2" t="s">
        <v>76</v>
      </c>
      <c r="G13" s="2" t="s">
        <v>76</v>
      </c>
      <c r="H13" s="142" t="s">
        <v>203</v>
      </c>
      <c r="I13" s="142" t="s">
        <v>204</v>
      </c>
      <c r="J13" s="142"/>
      <c r="K13" s="2" t="s">
        <v>77</v>
      </c>
      <c r="L13" s="2" t="s">
        <v>77</v>
      </c>
      <c r="M13" t="s">
        <v>205</v>
      </c>
      <c r="N13" s="142" t="s">
        <v>206</v>
      </c>
      <c r="P13" s="1" t="s">
        <v>77</v>
      </c>
      <c r="Q13" s="1" t="s">
        <v>77</v>
      </c>
      <c r="R13" s="142" t="s">
        <v>207</v>
      </c>
      <c r="S13" s="142" t="s">
        <v>208</v>
      </c>
      <c r="U13" s="1" t="s">
        <v>77</v>
      </c>
      <c r="V13" s="1" t="s">
        <v>77</v>
      </c>
      <c r="W13" s="142" t="s">
        <v>209</v>
      </c>
      <c r="X13" s="142" t="s">
        <v>210</v>
      </c>
    </row>
    <row r="14" spans="1:25" ht="16" customHeight="1">
      <c r="A14" s="2">
        <v>12</v>
      </c>
      <c r="B14" s="1" t="s">
        <v>68</v>
      </c>
      <c r="C14" s="142" t="s">
        <v>211</v>
      </c>
      <c r="D14" s="142" t="s">
        <v>212</v>
      </c>
      <c r="E14" t="s">
        <v>183</v>
      </c>
      <c r="F14" s="2" t="s">
        <v>76</v>
      </c>
      <c r="G14" s="2" t="s">
        <v>76</v>
      </c>
      <c r="H14" s="142" t="s">
        <v>213</v>
      </c>
      <c r="I14" s="142" t="s">
        <v>214</v>
      </c>
      <c r="J14" s="142"/>
      <c r="K14" s="2" t="s">
        <v>76</v>
      </c>
      <c r="L14" s="2" t="s">
        <v>76</v>
      </c>
      <c r="M14" s="142" t="s">
        <v>215</v>
      </c>
      <c r="N14" s="142" t="s">
        <v>216</v>
      </c>
      <c r="P14" s="1" t="s">
        <v>76</v>
      </c>
      <c r="Q14" s="1" t="s">
        <v>76</v>
      </c>
      <c r="R14" s="142" t="s">
        <v>217</v>
      </c>
      <c r="S14" s="142" t="s">
        <v>218</v>
      </c>
      <c r="U14" s="1" t="s">
        <v>76</v>
      </c>
      <c r="V14" s="1" t="s">
        <v>76</v>
      </c>
      <c r="W14" s="142" t="s">
        <v>2600</v>
      </c>
      <c r="X14" s="142" t="s">
        <v>2601</v>
      </c>
    </row>
    <row r="15" spans="1:25" ht="16" customHeight="1">
      <c r="A15" s="2">
        <v>13</v>
      </c>
      <c r="B15" s="1" t="s">
        <v>68</v>
      </c>
      <c r="C15" s="142" t="s">
        <v>219</v>
      </c>
      <c r="D15" s="142" t="s">
        <v>220</v>
      </c>
      <c r="E15" t="s">
        <v>221</v>
      </c>
      <c r="F15" s="2" t="s">
        <v>76</v>
      </c>
      <c r="G15" s="2" t="s">
        <v>76</v>
      </c>
      <c r="H15" s="142" t="s">
        <v>222</v>
      </c>
      <c r="I15" s="142" t="s">
        <v>223</v>
      </c>
      <c r="J15" s="142"/>
      <c r="K15" s="2" t="s">
        <v>76</v>
      </c>
      <c r="L15" s="2" t="s">
        <v>76</v>
      </c>
      <c r="M15" s="142" t="s">
        <v>224</v>
      </c>
      <c r="N15" s="142" t="s">
        <v>225</v>
      </c>
      <c r="P15" s="1" t="s">
        <v>76</v>
      </c>
      <c r="Q15" s="1" t="s">
        <v>76</v>
      </c>
      <c r="R15" s="142" t="s">
        <v>226</v>
      </c>
      <c r="S15" s="142" t="s">
        <v>227</v>
      </c>
      <c r="U15" s="1" t="s">
        <v>76</v>
      </c>
      <c r="V15" s="1" t="s">
        <v>76</v>
      </c>
      <c r="W15" s="142" t="s">
        <v>2602</v>
      </c>
      <c r="X15" s="142" t="s">
        <v>2603</v>
      </c>
    </row>
    <row r="16" spans="1:25" ht="16" customHeight="1">
      <c r="A16" s="2">
        <v>14</v>
      </c>
      <c r="B16" s="1" t="s">
        <v>68</v>
      </c>
      <c r="C16" s="142" t="s">
        <v>228</v>
      </c>
      <c r="D16" s="142" t="s">
        <v>229</v>
      </c>
      <c r="E16" t="s">
        <v>230</v>
      </c>
      <c r="F16" s="2" t="s">
        <v>76</v>
      </c>
      <c r="G16" s="2" t="s">
        <v>76</v>
      </c>
      <c r="H16" s="142" t="s">
        <v>231</v>
      </c>
      <c r="I16" s="142" t="s">
        <v>232</v>
      </c>
      <c r="J16" s="142" t="s">
        <v>233</v>
      </c>
      <c r="K16" s="2" t="s">
        <v>78</v>
      </c>
      <c r="L16" s="2" t="s">
        <v>76</v>
      </c>
      <c r="M16" s="142" t="s">
        <v>234</v>
      </c>
      <c r="N16" s="142" t="s">
        <v>235</v>
      </c>
      <c r="O16" t="s">
        <v>236</v>
      </c>
      <c r="P16" s="1" t="s">
        <v>78</v>
      </c>
      <c r="Q16" s="1" t="s">
        <v>78</v>
      </c>
      <c r="R16" s="142" t="s">
        <v>237</v>
      </c>
      <c r="S16" s="142" t="s">
        <v>238</v>
      </c>
      <c r="U16" s="1" t="s">
        <v>78</v>
      </c>
      <c r="V16" s="1" t="s">
        <v>78</v>
      </c>
      <c r="W16" s="142" t="s">
        <v>2604</v>
      </c>
      <c r="X16" s="142" t="s">
        <v>2605</v>
      </c>
    </row>
    <row r="17" spans="1:24" ht="16" customHeight="1">
      <c r="A17" s="2">
        <v>15</v>
      </c>
      <c r="B17" s="1" t="s">
        <v>68</v>
      </c>
      <c r="C17" s="142" t="s">
        <v>239</v>
      </c>
      <c r="D17" s="142" t="s">
        <v>102</v>
      </c>
      <c r="E17" t="s">
        <v>240</v>
      </c>
      <c r="F17" s="2" t="s">
        <v>76</v>
      </c>
      <c r="G17" s="2" t="s">
        <v>76</v>
      </c>
      <c r="H17" s="142" t="s">
        <v>241</v>
      </c>
      <c r="I17" s="142" t="s">
        <v>242</v>
      </c>
      <c r="J17" s="142" t="s">
        <v>243</v>
      </c>
      <c r="K17" s="2" t="s">
        <v>76</v>
      </c>
      <c r="L17" s="2" t="s">
        <v>76</v>
      </c>
      <c r="M17" s="142" t="s">
        <v>244</v>
      </c>
      <c r="N17" s="142" t="s">
        <v>245</v>
      </c>
      <c r="P17" s="1" t="s">
        <v>77</v>
      </c>
      <c r="Q17" s="1" t="s">
        <v>77</v>
      </c>
      <c r="R17" s="142" t="s">
        <v>246</v>
      </c>
      <c r="S17" s="142" t="s">
        <v>247</v>
      </c>
      <c r="U17" s="1" t="s">
        <v>77</v>
      </c>
      <c r="V17" s="1" t="s">
        <v>77</v>
      </c>
      <c r="W17" s="142" t="s">
        <v>2606</v>
      </c>
      <c r="X17" s="142" t="s">
        <v>2607</v>
      </c>
    </row>
    <row r="18" spans="1:24" ht="16" customHeight="1">
      <c r="A18" s="2">
        <v>16</v>
      </c>
      <c r="B18" s="1" t="s">
        <v>68</v>
      </c>
      <c r="C18" s="142" t="s">
        <v>248</v>
      </c>
      <c r="D18" s="142" t="s">
        <v>249</v>
      </c>
      <c r="E18" t="s">
        <v>250</v>
      </c>
      <c r="F18" s="2" t="s">
        <v>76</v>
      </c>
      <c r="G18" s="2" t="s">
        <v>76</v>
      </c>
      <c r="H18" s="142" t="s">
        <v>251</v>
      </c>
      <c r="I18" s="142" t="s">
        <v>252</v>
      </c>
      <c r="J18" t="s">
        <v>253</v>
      </c>
      <c r="K18" s="2" t="s">
        <v>78</v>
      </c>
      <c r="L18" s="2" t="s">
        <v>78</v>
      </c>
      <c r="M18" s="142" t="s">
        <v>254</v>
      </c>
      <c r="N18" s="142" t="s">
        <v>255</v>
      </c>
      <c r="O18" t="s">
        <v>256</v>
      </c>
      <c r="P18" s="1" t="s">
        <v>78</v>
      </c>
      <c r="Q18" s="1" t="s">
        <v>78</v>
      </c>
      <c r="R18" s="142" t="s">
        <v>257</v>
      </c>
      <c r="S18" s="142" t="s">
        <v>258</v>
      </c>
      <c r="U18" s="1" t="s">
        <v>78</v>
      </c>
      <c r="V18" s="1" t="s">
        <v>78</v>
      </c>
      <c r="W18" s="142" t="s">
        <v>2608</v>
      </c>
      <c r="X18" s="142" t="s">
        <v>2609</v>
      </c>
    </row>
    <row r="19" spans="1:24" ht="16" customHeight="1">
      <c r="A19" s="2">
        <v>17</v>
      </c>
      <c r="B19" s="1" t="s">
        <v>68</v>
      </c>
      <c r="C19" s="142" t="s">
        <v>259</v>
      </c>
      <c r="D19" s="142" t="s">
        <v>260</v>
      </c>
      <c r="E19" t="s">
        <v>261</v>
      </c>
      <c r="F19" s="2" t="s">
        <v>76</v>
      </c>
      <c r="G19" s="2" t="s">
        <v>76</v>
      </c>
      <c r="H19" s="142" t="s">
        <v>262</v>
      </c>
      <c r="I19" s="142" t="s">
        <v>262</v>
      </c>
      <c r="K19" s="2" t="s">
        <v>76</v>
      </c>
      <c r="L19" s="2" t="s">
        <v>76</v>
      </c>
      <c r="M19" s="142" t="s">
        <v>263</v>
      </c>
      <c r="N19" s="142" t="s">
        <v>264</v>
      </c>
      <c r="P19" s="1" t="s">
        <v>78</v>
      </c>
      <c r="Q19" s="1" t="s">
        <v>78</v>
      </c>
      <c r="R19" s="142" t="s">
        <v>265</v>
      </c>
      <c r="S19" s="142" t="s">
        <v>266</v>
      </c>
      <c r="T19" t="s">
        <v>2610</v>
      </c>
      <c r="U19" s="1" t="s">
        <v>78</v>
      </c>
      <c r="V19" s="1" t="s">
        <v>78</v>
      </c>
      <c r="W19" s="142" t="s">
        <v>2611</v>
      </c>
      <c r="X19" s="142" t="s">
        <v>2612</v>
      </c>
    </row>
    <row r="20" spans="1:24" ht="16" customHeight="1">
      <c r="A20" s="2">
        <v>19</v>
      </c>
      <c r="B20" s="1" t="s">
        <v>68</v>
      </c>
      <c r="C20" s="142" t="s">
        <v>267</v>
      </c>
      <c r="D20" s="142" t="s">
        <v>268</v>
      </c>
      <c r="F20" s="2" t="s">
        <v>76</v>
      </c>
      <c r="G20" s="2" t="s">
        <v>76</v>
      </c>
      <c r="H20" s="142" t="s">
        <v>269</v>
      </c>
      <c r="I20" s="142" t="s">
        <v>269</v>
      </c>
      <c r="K20" s="2" t="s">
        <v>76</v>
      </c>
      <c r="L20" s="2" t="s">
        <v>76</v>
      </c>
      <c r="M20" s="142" t="s">
        <v>270</v>
      </c>
      <c r="N20" s="142" t="s">
        <v>271</v>
      </c>
      <c r="P20" s="1" t="s">
        <v>76</v>
      </c>
      <c r="Q20" s="1" t="s">
        <v>76</v>
      </c>
      <c r="R20" s="142" t="s">
        <v>272</v>
      </c>
      <c r="S20" s="142" t="s">
        <v>273</v>
      </c>
      <c r="U20" s="1" t="s">
        <v>76</v>
      </c>
      <c r="V20" s="1" t="s">
        <v>76</v>
      </c>
      <c r="W20" s="142" t="s">
        <v>2613</v>
      </c>
      <c r="X20" s="142" t="s">
        <v>2614</v>
      </c>
    </row>
    <row r="21" spans="1:24" ht="16" customHeight="1">
      <c r="A21" s="2">
        <v>20</v>
      </c>
      <c r="B21" s="1" t="s">
        <v>68</v>
      </c>
      <c r="C21" s="142" t="s">
        <v>274</v>
      </c>
      <c r="D21" s="142" t="s">
        <v>275</v>
      </c>
      <c r="E21" t="s">
        <v>276</v>
      </c>
      <c r="F21" s="2" t="s">
        <v>76</v>
      </c>
      <c r="G21" s="2" t="s">
        <v>76</v>
      </c>
      <c r="H21" s="142" t="s">
        <v>277</v>
      </c>
      <c r="I21" s="142" t="s">
        <v>278</v>
      </c>
      <c r="K21" s="2" t="s">
        <v>78</v>
      </c>
      <c r="L21" s="2" t="s">
        <v>77</v>
      </c>
      <c r="M21" s="142" t="s">
        <v>279</v>
      </c>
      <c r="N21" s="142" t="s">
        <v>280</v>
      </c>
      <c r="O21" t="s">
        <v>281</v>
      </c>
      <c r="P21" s="1" t="s">
        <v>77</v>
      </c>
      <c r="Q21" s="1" t="s">
        <v>77</v>
      </c>
      <c r="R21" s="142" t="s">
        <v>282</v>
      </c>
      <c r="S21" s="142" t="s">
        <v>283</v>
      </c>
      <c r="U21" s="1" t="s">
        <v>77</v>
      </c>
      <c r="V21" s="1" t="s">
        <v>77</v>
      </c>
      <c r="W21" s="142" t="s">
        <v>2615</v>
      </c>
      <c r="X21" s="142" t="s">
        <v>2616</v>
      </c>
    </row>
    <row r="22" spans="1:24" ht="16" customHeight="1">
      <c r="A22" s="2">
        <v>21</v>
      </c>
      <c r="B22" s="1" t="s">
        <v>68</v>
      </c>
      <c r="C22" s="142" t="s">
        <v>284</v>
      </c>
      <c r="D22" s="142" t="s">
        <v>102</v>
      </c>
      <c r="E22" t="s">
        <v>285</v>
      </c>
      <c r="F22" s="2" t="s">
        <v>76</v>
      </c>
      <c r="G22" s="2" t="s">
        <v>76</v>
      </c>
      <c r="H22" s="142" t="s">
        <v>286</v>
      </c>
      <c r="I22" s="142" t="s">
        <v>287</v>
      </c>
      <c r="K22" s="2" t="s">
        <v>78</v>
      </c>
      <c r="L22" s="2" t="s">
        <v>77</v>
      </c>
      <c r="M22" s="142" t="s">
        <v>288</v>
      </c>
      <c r="N22" s="142" t="s">
        <v>289</v>
      </c>
      <c r="P22" s="1" t="s">
        <v>77</v>
      </c>
      <c r="Q22" s="1" t="s">
        <v>77</v>
      </c>
      <c r="R22" s="142" t="s">
        <v>290</v>
      </c>
      <c r="S22" s="142" t="s">
        <v>291</v>
      </c>
      <c r="U22" s="1" t="s">
        <v>77</v>
      </c>
      <c r="V22" s="1" t="s">
        <v>77</v>
      </c>
      <c r="W22" s="142" t="s">
        <v>2617</v>
      </c>
      <c r="X22" s="142" t="s">
        <v>2618</v>
      </c>
    </row>
    <row r="23" spans="1:24" ht="16" customHeight="1">
      <c r="A23" s="2">
        <v>22</v>
      </c>
      <c r="B23" s="1" t="s">
        <v>68</v>
      </c>
      <c r="C23" s="142" t="s">
        <v>292</v>
      </c>
      <c r="D23" s="142" t="s">
        <v>293</v>
      </c>
      <c r="E23" t="s">
        <v>294</v>
      </c>
      <c r="F23" s="2" t="s">
        <v>76</v>
      </c>
      <c r="G23" s="2" t="s">
        <v>76</v>
      </c>
      <c r="H23" s="142" t="s">
        <v>295</v>
      </c>
      <c r="I23" s="142" t="s">
        <v>296</v>
      </c>
      <c r="K23" s="2" t="s">
        <v>78</v>
      </c>
      <c r="L23" s="2" t="s">
        <v>78</v>
      </c>
      <c r="M23" s="142" t="s">
        <v>297</v>
      </c>
      <c r="N23" s="142" t="s">
        <v>298</v>
      </c>
      <c r="O23" t="s">
        <v>2619</v>
      </c>
      <c r="P23" s="1" t="s">
        <v>78</v>
      </c>
      <c r="Q23" s="1" t="s">
        <v>78</v>
      </c>
      <c r="R23" s="142" t="s">
        <v>299</v>
      </c>
      <c r="S23" s="142" t="s">
        <v>300</v>
      </c>
      <c r="U23" s="1" t="s">
        <v>78</v>
      </c>
      <c r="V23" s="1" t="s">
        <v>78</v>
      </c>
      <c r="W23" s="142" t="s">
        <v>2620</v>
      </c>
      <c r="X23" s="142" t="s">
        <v>2621</v>
      </c>
    </row>
    <row r="24" spans="1:24" ht="16" customHeight="1">
      <c r="A24" s="2">
        <v>23</v>
      </c>
      <c r="B24" s="1" t="s">
        <v>68</v>
      </c>
      <c r="C24" s="142" t="s">
        <v>301</v>
      </c>
      <c r="D24" s="142" t="s">
        <v>302</v>
      </c>
      <c r="E24" t="s">
        <v>303</v>
      </c>
      <c r="F24" s="2" t="s">
        <v>76</v>
      </c>
      <c r="G24" s="2" t="s">
        <v>76</v>
      </c>
      <c r="H24" s="142" t="s">
        <v>304</v>
      </c>
      <c r="I24" s="142" t="s">
        <v>304</v>
      </c>
      <c r="K24" s="2" t="s">
        <v>78</v>
      </c>
      <c r="L24" s="2" t="s">
        <v>78</v>
      </c>
      <c r="M24" s="142" t="s">
        <v>305</v>
      </c>
      <c r="N24" s="142" t="s">
        <v>306</v>
      </c>
      <c r="O24" t="s">
        <v>307</v>
      </c>
      <c r="P24" s="1" t="s">
        <v>78</v>
      </c>
      <c r="Q24" s="1" t="s">
        <v>78</v>
      </c>
      <c r="R24" s="142" t="s">
        <v>308</v>
      </c>
      <c r="S24" s="142" t="s">
        <v>309</v>
      </c>
      <c r="U24" s="1" t="s">
        <v>78</v>
      </c>
      <c r="V24" s="1" t="s">
        <v>78</v>
      </c>
      <c r="W24" s="142" t="s">
        <v>2622</v>
      </c>
      <c r="X24" s="142" t="s">
        <v>2623</v>
      </c>
    </row>
    <row r="25" spans="1:24" ht="16" customHeight="1">
      <c r="A25" s="2">
        <v>24</v>
      </c>
      <c r="B25" s="1" t="s">
        <v>68</v>
      </c>
      <c r="C25" s="142" t="s">
        <v>310</v>
      </c>
      <c r="D25" s="142" t="s">
        <v>311</v>
      </c>
      <c r="E25" t="s">
        <v>174</v>
      </c>
      <c r="F25" s="2" t="s">
        <v>76</v>
      </c>
      <c r="G25" s="2" t="s">
        <v>76</v>
      </c>
      <c r="H25" s="142" t="s">
        <v>312</v>
      </c>
      <c r="I25" s="142" t="s">
        <v>313</v>
      </c>
      <c r="K25" s="2" t="s">
        <v>76</v>
      </c>
      <c r="L25" s="2" t="s">
        <v>76</v>
      </c>
      <c r="M25" s="142" t="s">
        <v>314</v>
      </c>
      <c r="N25" s="142" t="s">
        <v>315</v>
      </c>
      <c r="P25" s="1" t="s">
        <v>76</v>
      </c>
      <c r="Q25" s="1" t="s">
        <v>76</v>
      </c>
      <c r="R25" s="142" t="s">
        <v>316</v>
      </c>
      <c r="S25" s="142" t="s">
        <v>317</v>
      </c>
      <c r="U25" s="1" t="s">
        <v>77</v>
      </c>
      <c r="V25" s="1" t="s">
        <v>77</v>
      </c>
      <c r="W25" s="142" t="s">
        <v>2624</v>
      </c>
      <c r="X25" s="142" t="s">
        <v>2625</v>
      </c>
    </row>
    <row r="26" spans="1:24" ht="16" customHeight="1">
      <c r="A26" s="2">
        <v>25</v>
      </c>
      <c r="B26" s="1" t="s">
        <v>68</v>
      </c>
      <c r="C26" s="142" t="s">
        <v>318</v>
      </c>
      <c r="D26" s="142" t="s">
        <v>319</v>
      </c>
      <c r="E26" t="s">
        <v>320</v>
      </c>
      <c r="F26" s="2" t="s">
        <v>76</v>
      </c>
      <c r="G26" s="2" t="s">
        <v>76</v>
      </c>
      <c r="H26" s="142" t="s">
        <v>321</v>
      </c>
      <c r="I26" s="142" t="s">
        <v>322</v>
      </c>
      <c r="K26" s="2" t="s">
        <v>76</v>
      </c>
      <c r="L26" s="2" t="s">
        <v>76</v>
      </c>
      <c r="M26" s="142" t="s">
        <v>323</v>
      </c>
      <c r="P26" s="1" t="s">
        <v>76</v>
      </c>
      <c r="Q26" s="1" t="s">
        <v>76</v>
      </c>
      <c r="R26" s="142" t="s">
        <v>324</v>
      </c>
      <c r="S26" s="142" t="s">
        <v>325</v>
      </c>
      <c r="U26" s="1" t="s">
        <v>76</v>
      </c>
      <c r="V26" s="1" t="s">
        <v>76</v>
      </c>
      <c r="W26" s="142" t="s">
        <v>2626</v>
      </c>
      <c r="X26" s="142" t="s">
        <v>2627</v>
      </c>
    </row>
    <row r="27" spans="1:24" ht="16" customHeight="1">
      <c r="A27" s="2">
        <v>26</v>
      </c>
      <c r="B27" s="1" t="s">
        <v>68</v>
      </c>
      <c r="C27" s="142" t="s">
        <v>326</v>
      </c>
      <c r="D27" s="142" t="s">
        <v>327</v>
      </c>
      <c r="E27" t="s">
        <v>328</v>
      </c>
      <c r="F27" s="2" t="s">
        <v>76</v>
      </c>
      <c r="G27" s="2" t="s">
        <v>76</v>
      </c>
      <c r="H27" s="142" t="s">
        <v>329</v>
      </c>
      <c r="I27" s="142" t="s">
        <v>330</v>
      </c>
      <c r="K27" s="2" t="s">
        <v>76</v>
      </c>
      <c r="L27" s="2" t="s">
        <v>76</v>
      </c>
      <c r="M27" s="142" t="s">
        <v>331</v>
      </c>
      <c r="N27" s="142" t="s">
        <v>332</v>
      </c>
      <c r="P27" s="1" t="s">
        <v>78</v>
      </c>
      <c r="Q27" s="1" t="s">
        <v>77</v>
      </c>
      <c r="R27" s="142" t="s">
        <v>333</v>
      </c>
      <c r="S27" s="142" t="s">
        <v>334</v>
      </c>
      <c r="T27" t="s">
        <v>2628</v>
      </c>
      <c r="U27" s="1" t="s">
        <v>77</v>
      </c>
      <c r="V27" s="1" t="s">
        <v>77</v>
      </c>
      <c r="W27" s="142" t="s">
        <v>2629</v>
      </c>
      <c r="X27" s="142" t="s">
        <v>2630</v>
      </c>
    </row>
    <row r="28" spans="1:24" ht="16" customHeight="1">
      <c r="A28" s="2">
        <v>27</v>
      </c>
      <c r="B28" s="1" t="s">
        <v>68</v>
      </c>
      <c r="C28" s="142" t="s">
        <v>335</v>
      </c>
      <c r="D28" s="142" t="s">
        <v>336</v>
      </c>
      <c r="E28" t="s">
        <v>337</v>
      </c>
      <c r="F28" s="2" t="s">
        <v>76</v>
      </c>
      <c r="G28" s="2" t="s">
        <v>76</v>
      </c>
      <c r="H28" s="142" t="s">
        <v>338</v>
      </c>
      <c r="I28" s="142" t="s">
        <v>339</v>
      </c>
      <c r="K28" s="2" t="s">
        <v>77</v>
      </c>
      <c r="L28" s="2" t="s">
        <v>76</v>
      </c>
      <c r="M28" s="142" t="s">
        <v>340</v>
      </c>
      <c r="N28" s="142" t="s">
        <v>341</v>
      </c>
      <c r="P28" s="1" t="s">
        <v>77</v>
      </c>
      <c r="Q28" s="1" t="s">
        <v>76</v>
      </c>
      <c r="R28" s="142" t="s">
        <v>342</v>
      </c>
      <c r="S28" s="142" t="s">
        <v>343</v>
      </c>
      <c r="U28" s="1" t="s">
        <v>77</v>
      </c>
      <c r="V28" s="1" t="s">
        <v>77</v>
      </c>
      <c r="W28" s="142" t="s">
        <v>2631</v>
      </c>
      <c r="X28" s="142" t="s">
        <v>2632</v>
      </c>
    </row>
    <row r="29" spans="1:24" ht="16" customHeight="1">
      <c r="A29" s="2">
        <v>28</v>
      </c>
      <c r="B29" s="1" t="s">
        <v>68</v>
      </c>
      <c r="C29" s="142" t="s">
        <v>344</v>
      </c>
      <c r="D29" s="142" t="s">
        <v>345</v>
      </c>
      <c r="E29" t="s">
        <v>137</v>
      </c>
      <c r="F29" s="2" t="s">
        <v>76</v>
      </c>
      <c r="G29" s="2" t="s">
        <v>76</v>
      </c>
      <c r="H29" s="142" t="s">
        <v>346</v>
      </c>
      <c r="I29" s="142" t="s">
        <v>347</v>
      </c>
      <c r="K29" s="2" t="s">
        <v>76</v>
      </c>
      <c r="L29" s="2" t="s">
        <v>76</v>
      </c>
      <c r="M29" s="142" t="s">
        <v>348</v>
      </c>
      <c r="N29" s="142" t="s">
        <v>349</v>
      </c>
      <c r="P29" s="1" t="s">
        <v>77</v>
      </c>
      <c r="Q29" s="1" t="s">
        <v>77</v>
      </c>
      <c r="R29" s="142" t="s">
        <v>350</v>
      </c>
      <c r="S29" s="142" t="s">
        <v>351</v>
      </c>
      <c r="U29" s="1" t="s">
        <v>77</v>
      </c>
      <c r="V29" s="1" t="s">
        <v>77</v>
      </c>
      <c r="W29" s="142" t="s">
        <v>2633</v>
      </c>
      <c r="X29" s="142" t="s">
        <v>2634</v>
      </c>
    </row>
    <row r="30" spans="1:24" ht="16" customHeight="1">
      <c r="A30" s="2">
        <v>29</v>
      </c>
      <c r="B30" s="1" t="s">
        <v>68</v>
      </c>
      <c r="C30" s="142" t="s">
        <v>352</v>
      </c>
      <c r="D30" s="142" t="s">
        <v>353</v>
      </c>
      <c r="E30" t="s">
        <v>354</v>
      </c>
      <c r="F30" s="2" t="s">
        <v>76</v>
      </c>
      <c r="G30" s="2" t="s">
        <v>76</v>
      </c>
      <c r="H30" s="142" t="s">
        <v>355</v>
      </c>
      <c r="I30" s="142" t="s">
        <v>356</v>
      </c>
      <c r="K30" s="2" t="s">
        <v>76</v>
      </c>
      <c r="L30" s="2" t="s">
        <v>76</v>
      </c>
      <c r="M30" s="142" t="s">
        <v>357</v>
      </c>
      <c r="N30" s="142" t="s">
        <v>358</v>
      </c>
      <c r="P30" s="1" t="s">
        <v>77</v>
      </c>
      <c r="Q30" s="1" t="s">
        <v>77</v>
      </c>
      <c r="R30" s="142" t="s">
        <v>359</v>
      </c>
      <c r="S30" s="142" t="s">
        <v>360</v>
      </c>
      <c r="U30" s="1" t="s">
        <v>77</v>
      </c>
      <c r="V30" s="1" t="s">
        <v>77</v>
      </c>
      <c r="W30" s="142" t="s">
        <v>2635</v>
      </c>
      <c r="X30" s="142" t="s">
        <v>2636</v>
      </c>
    </row>
    <row r="31" spans="1:24" ht="16" customHeight="1">
      <c r="A31" s="2">
        <v>30</v>
      </c>
      <c r="B31" s="1" t="s">
        <v>68</v>
      </c>
      <c r="C31" s="142" t="s">
        <v>361</v>
      </c>
      <c r="D31" s="142" t="s">
        <v>362</v>
      </c>
      <c r="E31" t="s">
        <v>363</v>
      </c>
      <c r="F31" s="2" t="s">
        <v>76</v>
      </c>
      <c r="G31" s="2" t="s">
        <v>76</v>
      </c>
      <c r="H31" s="142" t="s">
        <v>364</v>
      </c>
      <c r="I31" s="142" t="s">
        <v>365</v>
      </c>
      <c r="K31" s="2" t="s">
        <v>76</v>
      </c>
      <c r="L31" s="2" t="s">
        <v>76</v>
      </c>
      <c r="M31" s="142" t="s">
        <v>366</v>
      </c>
      <c r="N31" s="142" t="s">
        <v>367</v>
      </c>
      <c r="P31" s="1" t="s">
        <v>78</v>
      </c>
      <c r="Q31" s="1" t="s">
        <v>78</v>
      </c>
      <c r="R31" s="142" t="s">
        <v>368</v>
      </c>
      <c r="S31" s="142" t="s">
        <v>369</v>
      </c>
      <c r="U31" s="1" t="s">
        <v>78</v>
      </c>
      <c r="V31" s="1" t="s">
        <v>78</v>
      </c>
      <c r="W31" s="142" t="s">
        <v>2637</v>
      </c>
      <c r="X31" s="142" t="s">
        <v>2638</v>
      </c>
    </row>
    <row r="32" spans="1:24" ht="16" customHeight="1">
      <c r="A32" s="2">
        <v>31</v>
      </c>
      <c r="B32" s="1" t="s">
        <v>68</v>
      </c>
      <c r="C32" s="142" t="s">
        <v>370</v>
      </c>
      <c r="D32" s="142" t="s">
        <v>371</v>
      </c>
      <c r="E32" t="s">
        <v>372</v>
      </c>
      <c r="F32" s="2" t="s">
        <v>76</v>
      </c>
      <c r="G32" s="2" t="s">
        <v>76</v>
      </c>
      <c r="H32" s="142" t="s">
        <v>373</v>
      </c>
      <c r="I32" s="142" t="s">
        <v>374</v>
      </c>
      <c r="K32" s="2" t="s">
        <v>76</v>
      </c>
      <c r="L32" s="2" t="s">
        <v>76</v>
      </c>
      <c r="M32" s="142" t="s">
        <v>375</v>
      </c>
      <c r="N32" s="142" t="s">
        <v>376</v>
      </c>
      <c r="P32" s="1" t="s">
        <v>76</v>
      </c>
      <c r="Q32" s="1" t="s">
        <v>76</v>
      </c>
      <c r="R32" s="142" t="s">
        <v>377</v>
      </c>
      <c r="S32" s="142" t="s">
        <v>378</v>
      </c>
      <c r="U32" s="1" t="s">
        <v>76</v>
      </c>
      <c r="V32" s="1" t="s">
        <v>76</v>
      </c>
      <c r="W32" s="142" t="s">
        <v>2639</v>
      </c>
      <c r="X32" s="142" t="s">
        <v>2640</v>
      </c>
    </row>
    <row r="33" spans="1:25" ht="16" customHeight="1">
      <c r="A33" s="2">
        <v>32</v>
      </c>
      <c r="B33" s="1" t="s">
        <v>68</v>
      </c>
      <c r="C33" s="142" t="s">
        <v>379</v>
      </c>
      <c r="D33" s="142" t="s">
        <v>380</v>
      </c>
      <c r="E33" t="s">
        <v>125</v>
      </c>
      <c r="F33" s="2" t="s">
        <v>76</v>
      </c>
      <c r="G33" s="2" t="s">
        <v>76</v>
      </c>
      <c r="H33" s="142" t="s">
        <v>381</v>
      </c>
      <c r="I33" s="142" t="s">
        <v>382</v>
      </c>
      <c r="K33" s="2" t="s">
        <v>76</v>
      </c>
      <c r="L33" s="2" t="s">
        <v>76</v>
      </c>
      <c r="M33" s="142" t="s">
        <v>383</v>
      </c>
      <c r="N33" s="142" t="s">
        <v>384</v>
      </c>
      <c r="P33" s="1" t="s">
        <v>76</v>
      </c>
      <c r="Q33" s="1" t="s">
        <v>76</v>
      </c>
      <c r="R33" s="142" t="s">
        <v>385</v>
      </c>
      <c r="S33" s="142" t="s">
        <v>2641</v>
      </c>
      <c r="U33" s="1" t="s">
        <v>76</v>
      </c>
      <c r="V33" s="1" t="s">
        <v>76</v>
      </c>
      <c r="W33" s="142" t="s">
        <v>2643</v>
      </c>
      <c r="X33" s="142" t="s">
        <v>2642</v>
      </c>
    </row>
    <row r="34" spans="1:25" ht="16" customHeight="1">
      <c r="A34" s="2">
        <v>33</v>
      </c>
      <c r="B34" s="1" t="s">
        <v>68</v>
      </c>
      <c r="C34" s="142" t="s">
        <v>386</v>
      </c>
      <c r="D34" s="142" t="s">
        <v>387</v>
      </c>
      <c r="F34" s="2" t="s">
        <v>76</v>
      </c>
      <c r="G34" s="2" t="s">
        <v>76</v>
      </c>
      <c r="H34" s="142" t="s">
        <v>388</v>
      </c>
      <c r="I34" s="142" t="s">
        <v>389</v>
      </c>
      <c r="K34" s="2" t="s">
        <v>76</v>
      </c>
      <c r="L34" s="2" t="s">
        <v>76</v>
      </c>
      <c r="M34" s="142" t="s">
        <v>390</v>
      </c>
      <c r="N34" s="142" t="s">
        <v>391</v>
      </c>
      <c r="P34" s="1" t="s">
        <v>76</v>
      </c>
      <c r="Q34" s="1" t="s">
        <v>76</v>
      </c>
      <c r="R34" s="142" t="s">
        <v>392</v>
      </c>
      <c r="S34" s="142" t="s">
        <v>2644</v>
      </c>
      <c r="U34" s="1" t="s">
        <v>76</v>
      </c>
      <c r="V34" s="1" t="s">
        <v>76</v>
      </c>
      <c r="W34" s="142" t="s">
        <v>2645</v>
      </c>
      <c r="X34" s="142" t="s">
        <v>2646</v>
      </c>
    </row>
    <row r="35" spans="1:25" ht="16" customHeight="1">
      <c r="A35" s="2">
        <v>34</v>
      </c>
      <c r="B35" s="1" t="s">
        <v>68</v>
      </c>
      <c r="C35" s="142" t="s">
        <v>393</v>
      </c>
      <c r="D35" s="142" t="s">
        <v>394</v>
      </c>
      <c r="E35" t="s">
        <v>395</v>
      </c>
      <c r="F35" s="2" t="s">
        <v>76</v>
      </c>
      <c r="G35" s="2" t="s">
        <v>76</v>
      </c>
      <c r="H35" s="142" t="s">
        <v>396</v>
      </c>
      <c r="I35" s="142" t="s">
        <v>397</v>
      </c>
      <c r="K35" s="2" t="s">
        <v>78</v>
      </c>
      <c r="L35" s="2" t="s">
        <v>77</v>
      </c>
      <c r="M35" s="142" t="s">
        <v>398</v>
      </c>
      <c r="N35" s="142" t="s">
        <v>399</v>
      </c>
      <c r="O35" t="s">
        <v>400</v>
      </c>
      <c r="P35" s="1" t="s">
        <v>77</v>
      </c>
      <c r="Q35" s="1" t="s">
        <v>77</v>
      </c>
      <c r="R35" s="142" t="s">
        <v>401</v>
      </c>
      <c r="S35" s="142" t="s">
        <v>2599</v>
      </c>
      <c r="T35" s="1"/>
      <c r="U35" s="1" t="s">
        <v>77</v>
      </c>
      <c r="V35" s="1" t="s">
        <v>77</v>
      </c>
      <c r="W35" s="142" t="s">
        <v>2647</v>
      </c>
      <c r="X35" s="142" t="s">
        <v>2648</v>
      </c>
    </row>
    <row r="36" spans="1:25" ht="16" customHeight="1">
      <c r="A36" s="2">
        <v>35</v>
      </c>
      <c r="B36" s="1" t="s">
        <v>68</v>
      </c>
      <c r="C36" s="142" t="s">
        <v>402</v>
      </c>
      <c r="D36" s="142" t="s">
        <v>403</v>
      </c>
      <c r="E36" t="s">
        <v>404</v>
      </c>
      <c r="F36" s="2" t="s">
        <v>76</v>
      </c>
      <c r="G36" s="2" t="s">
        <v>76</v>
      </c>
      <c r="H36" s="142" t="s">
        <v>405</v>
      </c>
      <c r="I36" s="142" t="s">
        <v>405</v>
      </c>
      <c r="K36" s="2" t="s">
        <v>76</v>
      </c>
      <c r="L36" s="2" t="s">
        <v>76</v>
      </c>
      <c r="M36" s="142" t="s">
        <v>406</v>
      </c>
      <c r="N36" s="142" t="s">
        <v>407</v>
      </c>
      <c r="P36" s="1" t="s">
        <v>78</v>
      </c>
      <c r="Q36" s="1" t="s">
        <v>78</v>
      </c>
      <c r="R36" s="142" t="s">
        <v>408</v>
      </c>
      <c r="S36" s="142" t="s">
        <v>2598</v>
      </c>
      <c r="T36" s="1"/>
      <c r="U36" s="1" t="s">
        <v>78</v>
      </c>
      <c r="V36" s="1" t="s">
        <v>78</v>
      </c>
      <c r="W36" s="142" t="s">
        <v>2649</v>
      </c>
      <c r="X36" s="142" t="s">
        <v>2650</v>
      </c>
    </row>
    <row r="37" spans="1:25" ht="16" customHeight="1">
      <c r="A37" s="2">
        <v>36</v>
      </c>
      <c r="B37" s="1" t="s">
        <v>69</v>
      </c>
      <c r="C37" s="142" t="s">
        <v>409</v>
      </c>
      <c r="D37" s="142" t="s">
        <v>410</v>
      </c>
      <c r="E37" t="s">
        <v>411</v>
      </c>
      <c r="F37" s="2" t="s">
        <v>76</v>
      </c>
      <c r="G37" s="2" t="s">
        <v>76</v>
      </c>
      <c r="H37" s="142" t="s">
        <v>412</v>
      </c>
      <c r="I37" s="142" t="s">
        <v>412</v>
      </c>
      <c r="K37" s="2" t="s">
        <v>76</v>
      </c>
      <c r="L37" s="2" t="s">
        <v>76</v>
      </c>
      <c r="M37" s="142" t="s">
        <v>413</v>
      </c>
      <c r="N37" s="142" t="s">
        <v>414</v>
      </c>
      <c r="P37" s="1" t="s">
        <v>77</v>
      </c>
      <c r="Q37" s="1" t="s">
        <v>77</v>
      </c>
      <c r="R37" s="142" t="s">
        <v>415</v>
      </c>
      <c r="S37" s="142" t="s">
        <v>2597</v>
      </c>
      <c r="T37" s="1"/>
      <c r="U37" s="1" t="s">
        <v>78</v>
      </c>
      <c r="V37" s="1" t="s">
        <v>78</v>
      </c>
      <c r="W37" s="142" t="s">
        <v>2651</v>
      </c>
      <c r="X37" s="142" t="s">
        <v>2652</v>
      </c>
    </row>
    <row r="38" spans="1:25" ht="16" customHeight="1">
      <c r="A38" s="2">
        <v>37</v>
      </c>
      <c r="B38" s="1" t="s">
        <v>69</v>
      </c>
      <c r="C38" s="142" t="s">
        <v>416</v>
      </c>
      <c r="D38" s="142" t="s">
        <v>417</v>
      </c>
      <c r="E38" t="s">
        <v>2595</v>
      </c>
      <c r="F38" s="2" t="s">
        <v>77</v>
      </c>
      <c r="G38" s="2" t="s">
        <v>76</v>
      </c>
      <c r="H38" s="142" t="s">
        <v>418</v>
      </c>
      <c r="I38" s="142" t="s">
        <v>419</v>
      </c>
      <c r="K38" s="2" t="s">
        <v>76</v>
      </c>
      <c r="L38" s="2" t="s">
        <v>76</v>
      </c>
      <c r="M38" s="142" t="s">
        <v>420</v>
      </c>
      <c r="N38" s="142" t="s">
        <v>421</v>
      </c>
      <c r="P38" s="1" t="s">
        <v>77</v>
      </c>
      <c r="Q38" s="1" t="s">
        <v>77</v>
      </c>
      <c r="R38" s="142" t="s">
        <v>422</v>
      </c>
      <c r="S38" s="142" t="s">
        <v>2596</v>
      </c>
      <c r="T38" s="1"/>
      <c r="U38" s="1" t="s">
        <v>77</v>
      </c>
      <c r="V38" s="1" t="s">
        <v>77</v>
      </c>
      <c r="W38" s="142" t="s">
        <v>2653</v>
      </c>
      <c r="X38" s="142" t="s">
        <v>2654</v>
      </c>
    </row>
    <row r="39" spans="1:25" ht="16" customHeight="1">
      <c r="A39" s="2">
        <v>38</v>
      </c>
      <c r="B39" s="1" t="s">
        <v>69</v>
      </c>
      <c r="C39" s="142" t="s">
        <v>423</v>
      </c>
      <c r="D39" s="142" t="s">
        <v>424</v>
      </c>
      <c r="F39" s="2" t="s">
        <v>76</v>
      </c>
      <c r="G39" s="2" t="s">
        <v>76</v>
      </c>
      <c r="H39" s="142" t="s">
        <v>425</v>
      </c>
      <c r="I39" s="142" t="s">
        <v>426</v>
      </c>
      <c r="K39" s="2" t="s">
        <v>76</v>
      </c>
      <c r="L39" s="2" t="s">
        <v>76</v>
      </c>
      <c r="M39" s="142" t="s">
        <v>427</v>
      </c>
      <c r="N39" s="142" t="s">
        <v>428</v>
      </c>
      <c r="P39" s="1" t="s">
        <v>77</v>
      </c>
      <c r="Q39" s="1" t="s">
        <v>76</v>
      </c>
      <c r="R39" s="142" t="s">
        <v>429</v>
      </c>
      <c r="S39" s="142" t="s">
        <v>2594</v>
      </c>
      <c r="T39" s="1"/>
      <c r="U39" s="1" t="s">
        <v>77</v>
      </c>
      <c r="V39" s="1" t="s">
        <v>77</v>
      </c>
      <c r="W39" s="142" t="s">
        <v>2655</v>
      </c>
      <c r="X39" s="142" t="s">
        <v>2656</v>
      </c>
      <c r="Y39" s="10" t="s">
        <v>2674</v>
      </c>
    </row>
    <row r="40" spans="1:25" ht="16" customHeight="1">
      <c r="A40" s="2">
        <v>39</v>
      </c>
      <c r="B40" s="1" t="s">
        <v>69</v>
      </c>
      <c r="C40" s="142" t="s">
        <v>430</v>
      </c>
      <c r="D40" s="142" t="s">
        <v>431</v>
      </c>
      <c r="E40" t="s">
        <v>276</v>
      </c>
      <c r="F40" s="2" t="s">
        <v>77</v>
      </c>
      <c r="G40" s="2" t="s">
        <v>77</v>
      </c>
      <c r="H40" s="142" t="s">
        <v>432</v>
      </c>
      <c r="I40" s="142" t="s">
        <v>432</v>
      </c>
      <c r="J40" t="s">
        <v>433</v>
      </c>
      <c r="K40" s="2" t="s">
        <v>76</v>
      </c>
      <c r="L40" s="2" t="s">
        <v>76</v>
      </c>
      <c r="M40" s="142" t="s">
        <v>434</v>
      </c>
      <c r="N40" s="142" t="s">
        <v>435</v>
      </c>
      <c r="P40" s="1" t="s">
        <v>77</v>
      </c>
      <c r="Q40" s="1" t="s">
        <v>78</v>
      </c>
      <c r="R40" s="142" t="s">
        <v>436</v>
      </c>
      <c r="S40" s="142" t="s">
        <v>2592</v>
      </c>
      <c r="T40" s="1" t="s">
        <v>2593</v>
      </c>
      <c r="U40" s="1" t="s">
        <v>78</v>
      </c>
      <c r="V40" s="1" t="s">
        <v>78</v>
      </c>
      <c r="W40" s="142" t="s">
        <v>2657</v>
      </c>
      <c r="X40" s="142" t="s">
        <v>2658</v>
      </c>
    </row>
    <row r="41" spans="1:25" ht="16" customHeight="1">
      <c r="A41" s="2">
        <v>40</v>
      </c>
      <c r="B41" s="1" t="s">
        <v>69</v>
      </c>
      <c r="C41" s="142" t="s">
        <v>437</v>
      </c>
      <c r="D41" s="142" t="s">
        <v>438</v>
      </c>
      <c r="E41" t="s">
        <v>439</v>
      </c>
      <c r="F41" s="2" t="s">
        <v>76</v>
      </c>
      <c r="G41" s="2" t="s">
        <v>76</v>
      </c>
      <c r="H41" s="142" t="s">
        <v>440</v>
      </c>
      <c r="I41" s="142" t="s">
        <v>441</v>
      </c>
      <c r="K41" s="2" t="s">
        <v>76</v>
      </c>
      <c r="L41" s="2" t="s">
        <v>76</v>
      </c>
      <c r="M41" s="142" t="s">
        <v>442</v>
      </c>
      <c r="N41" s="142" t="s">
        <v>443</v>
      </c>
      <c r="P41" s="1" t="s">
        <v>77</v>
      </c>
      <c r="Q41" s="1" t="s">
        <v>77</v>
      </c>
      <c r="R41" s="142" t="s">
        <v>444</v>
      </c>
      <c r="S41" s="142" t="s">
        <v>2591</v>
      </c>
      <c r="T41" s="1"/>
      <c r="U41" s="1" t="s">
        <v>76</v>
      </c>
      <c r="V41" s="1" t="s">
        <v>76</v>
      </c>
      <c r="W41" s="142" t="s">
        <v>2659</v>
      </c>
      <c r="X41" s="142" t="s">
        <v>2660</v>
      </c>
    </row>
    <row r="42" spans="1:25" ht="16" customHeight="1">
      <c r="A42" s="2">
        <v>41</v>
      </c>
      <c r="B42" s="1" t="s">
        <v>69</v>
      </c>
      <c r="C42" s="142" t="s">
        <v>445</v>
      </c>
      <c r="D42" s="142" t="s">
        <v>446</v>
      </c>
      <c r="E42" t="s">
        <v>447</v>
      </c>
      <c r="F42" s="2" t="s">
        <v>76</v>
      </c>
      <c r="G42" s="2" t="s">
        <v>76</v>
      </c>
      <c r="H42" s="142" t="s">
        <v>448</v>
      </c>
      <c r="I42" s="142" t="s">
        <v>448</v>
      </c>
      <c r="K42" s="2" t="s">
        <v>76</v>
      </c>
      <c r="L42" s="2" t="s">
        <v>76</v>
      </c>
      <c r="M42" s="142" t="s">
        <v>449</v>
      </c>
      <c r="N42" s="142" t="s">
        <v>450</v>
      </c>
      <c r="P42" s="1" t="s">
        <v>76</v>
      </c>
      <c r="Q42" s="1" t="s">
        <v>76</v>
      </c>
      <c r="R42" s="142" t="s">
        <v>451</v>
      </c>
      <c r="S42" s="142" t="s">
        <v>2590</v>
      </c>
      <c r="T42" s="1"/>
      <c r="U42" s="1" t="s">
        <v>77</v>
      </c>
      <c r="V42" s="1" t="s">
        <v>77</v>
      </c>
      <c r="W42" s="142" t="s">
        <v>2661</v>
      </c>
      <c r="X42" s="142" t="s">
        <v>2662</v>
      </c>
      <c r="Y42" s="10" t="s">
        <v>2674</v>
      </c>
    </row>
    <row r="43" spans="1:25" ht="16" customHeight="1">
      <c r="A43" s="2">
        <v>42</v>
      </c>
      <c r="B43" s="1" t="s">
        <v>69</v>
      </c>
      <c r="C43" s="142" t="s">
        <v>452</v>
      </c>
      <c r="D43" s="142" t="s">
        <v>453</v>
      </c>
      <c r="E43" t="s">
        <v>372</v>
      </c>
      <c r="F43" s="2" t="s">
        <v>76</v>
      </c>
      <c r="G43" s="2" t="s">
        <v>76</v>
      </c>
      <c r="H43" s="142" t="s">
        <v>454</v>
      </c>
      <c r="I43" s="142" t="s">
        <v>455</v>
      </c>
      <c r="K43" s="2" t="s">
        <v>76</v>
      </c>
      <c r="L43" s="2" t="s">
        <v>76</v>
      </c>
      <c r="M43" s="144" t="s">
        <v>456</v>
      </c>
      <c r="N43" s="142" t="s">
        <v>457</v>
      </c>
      <c r="P43" s="1" t="s">
        <v>76</v>
      </c>
      <c r="Q43" s="1" t="s">
        <v>76</v>
      </c>
      <c r="R43" s="142" t="s">
        <v>458</v>
      </c>
      <c r="S43" s="142" t="s">
        <v>2589</v>
      </c>
      <c r="T43" s="1"/>
      <c r="U43" s="1" t="s">
        <v>76</v>
      </c>
      <c r="V43" s="1" t="s">
        <v>76</v>
      </c>
      <c r="W43" s="142" t="s">
        <v>2663</v>
      </c>
      <c r="X43" s="142" t="s">
        <v>2664</v>
      </c>
    </row>
    <row r="44" spans="1:25" ht="16" customHeight="1">
      <c r="A44" s="2">
        <v>43</v>
      </c>
      <c r="B44" s="1" t="s">
        <v>69</v>
      </c>
      <c r="C44" s="142" t="s">
        <v>459</v>
      </c>
      <c r="D44" s="142" t="s">
        <v>460</v>
      </c>
      <c r="F44" s="2" t="s">
        <v>76</v>
      </c>
      <c r="G44" s="2" t="s">
        <v>76</v>
      </c>
      <c r="H44" s="142" t="s">
        <v>461</v>
      </c>
      <c r="I44" s="142" t="s">
        <v>462</v>
      </c>
      <c r="K44" s="2" t="s">
        <v>76</v>
      </c>
      <c r="L44" s="2" t="s">
        <v>76</v>
      </c>
      <c r="M44" s="142" t="s">
        <v>463</v>
      </c>
      <c r="N44" s="142" t="s">
        <v>464</v>
      </c>
      <c r="P44" s="1" t="s">
        <v>76</v>
      </c>
      <c r="Q44" s="1" t="s">
        <v>76</v>
      </c>
      <c r="R44" s="142" t="s">
        <v>465</v>
      </c>
      <c r="S44" s="142" t="s">
        <v>2588</v>
      </c>
      <c r="T44" s="1"/>
      <c r="U44" s="1" t="s">
        <v>76</v>
      </c>
      <c r="V44" s="1" t="s">
        <v>76</v>
      </c>
      <c r="W44" s="142" t="s">
        <v>2665</v>
      </c>
      <c r="X44" s="142" t="s">
        <v>2666</v>
      </c>
    </row>
    <row r="45" spans="1:25" ht="16" customHeight="1">
      <c r="A45" s="2">
        <v>44</v>
      </c>
      <c r="B45" s="1" t="s">
        <v>69</v>
      </c>
      <c r="C45" s="142" t="s">
        <v>466</v>
      </c>
      <c r="D45" s="142" t="s">
        <v>467</v>
      </c>
      <c r="E45" t="s">
        <v>468</v>
      </c>
      <c r="F45" s="2" t="s">
        <v>76</v>
      </c>
      <c r="G45" s="2" t="s">
        <v>76</v>
      </c>
      <c r="H45" s="142" t="s">
        <v>469</v>
      </c>
      <c r="I45" s="142" t="s">
        <v>470</v>
      </c>
      <c r="K45" s="2" t="s">
        <v>77</v>
      </c>
      <c r="L45" s="2" t="s">
        <v>76</v>
      </c>
      <c r="M45" s="142" t="s">
        <v>471</v>
      </c>
      <c r="N45" s="142" t="s">
        <v>472</v>
      </c>
      <c r="P45" s="1" t="s">
        <v>76</v>
      </c>
      <c r="Q45" s="1" t="s">
        <v>76</v>
      </c>
      <c r="R45" s="142" t="s">
        <v>473</v>
      </c>
      <c r="S45" s="142" t="s">
        <v>2587</v>
      </c>
      <c r="T45" s="1"/>
      <c r="U45" s="1" t="s">
        <v>77</v>
      </c>
      <c r="V45" s="1" t="s">
        <v>77</v>
      </c>
      <c r="W45" s="142" t="s">
        <v>2667</v>
      </c>
      <c r="X45" s="142" t="s">
        <v>2668</v>
      </c>
    </row>
    <row r="46" spans="1:25" ht="16" customHeight="1">
      <c r="A46" s="2">
        <v>45</v>
      </c>
      <c r="B46" s="1" t="s">
        <v>69</v>
      </c>
      <c r="C46" s="142" t="s">
        <v>474</v>
      </c>
      <c r="D46" s="142" t="s">
        <v>475</v>
      </c>
      <c r="E46" t="s">
        <v>476</v>
      </c>
      <c r="F46" s="2" t="s">
        <v>76</v>
      </c>
      <c r="G46" s="2" t="s">
        <v>76</v>
      </c>
      <c r="H46" s="142" t="s">
        <v>477</v>
      </c>
      <c r="I46" s="142" t="s">
        <v>478</v>
      </c>
      <c r="K46" s="2" t="s">
        <v>77</v>
      </c>
      <c r="L46" s="2" t="s">
        <v>76</v>
      </c>
      <c r="M46" s="142" t="s">
        <v>479</v>
      </c>
      <c r="N46" s="142" t="s">
        <v>480</v>
      </c>
      <c r="P46" s="1" t="s">
        <v>77</v>
      </c>
      <c r="Q46" s="1" t="s">
        <v>76</v>
      </c>
      <c r="R46" s="142" t="s">
        <v>481</v>
      </c>
      <c r="S46" s="142" t="s">
        <v>2586</v>
      </c>
      <c r="T46" s="1" t="s">
        <v>2585</v>
      </c>
      <c r="U46" s="1" t="s">
        <v>77</v>
      </c>
      <c r="V46" s="1" t="s">
        <v>77</v>
      </c>
      <c r="W46" s="142" t="s">
        <v>2669</v>
      </c>
      <c r="X46" s="142" t="s">
        <v>2670</v>
      </c>
      <c r="Y46" s="10" t="s">
        <v>2585</v>
      </c>
    </row>
    <row r="47" spans="1:25" ht="16" customHeight="1">
      <c r="A47" s="2">
        <v>46</v>
      </c>
      <c r="B47" s="1" t="s">
        <v>69</v>
      </c>
      <c r="C47" s="142" t="s">
        <v>482</v>
      </c>
      <c r="D47" s="142" t="s">
        <v>483</v>
      </c>
      <c r="E47" t="s">
        <v>484</v>
      </c>
      <c r="F47" s="2" t="s">
        <v>76</v>
      </c>
      <c r="G47" s="2" t="s">
        <v>76</v>
      </c>
      <c r="H47" s="142" t="s">
        <v>485</v>
      </c>
      <c r="I47" s="142" t="s">
        <v>486</v>
      </c>
      <c r="K47" s="2" t="s">
        <v>76</v>
      </c>
      <c r="L47" s="2" t="s">
        <v>76</v>
      </c>
      <c r="M47" s="142" t="s">
        <v>487</v>
      </c>
      <c r="N47" s="142" t="s">
        <v>488</v>
      </c>
      <c r="P47" s="1" t="s">
        <v>78</v>
      </c>
      <c r="Q47" s="1" t="s">
        <v>78</v>
      </c>
      <c r="R47" s="142" t="s">
        <v>489</v>
      </c>
      <c r="S47" s="142" t="s">
        <v>2584</v>
      </c>
      <c r="T47" s="1"/>
      <c r="U47" s="1" t="s">
        <v>78</v>
      </c>
      <c r="V47" s="1" t="s">
        <v>78</v>
      </c>
      <c r="W47" s="142" t="s">
        <v>2671</v>
      </c>
      <c r="X47" s="142" t="s">
        <v>2672</v>
      </c>
      <c r="Y47" s="10" t="s">
        <v>2675</v>
      </c>
    </row>
    <row r="48" spans="1:25" ht="16" customHeight="1">
      <c r="A48" s="2">
        <v>47</v>
      </c>
      <c r="B48" s="1" t="s">
        <v>69</v>
      </c>
      <c r="C48" s="142" t="s">
        <v>490</v>
      </c>
      <c r="D48" s="142" t="s">
        <v>491</v>
      </c>
      <c r="E48" t="s">
        <v>492</v>
      </c>
      <c r="F48" s="2" t="s">
        <v>76</v>
      </c>
      <c r="G48" s="2" t="s">
        <v>76</v>
      </c>
      <c r="H48" s="142" t="s">
        <v>493</v>
      </c>
      <c r="I48" s="142" t="s">
        <v>494</v>
      </c>
      <c r="K48" s="2" t="s">
        <v>76</v>
      </c>
      <c r="L48" s="2" t="s">
        <v>76</v>
      </c>
      <c r="M48" s="142" t="s">
        <v>495</v>
      </c>
      <c r="N48" s="142" t="s">
        <v>496</v>
      </c>
      <c r="P48" s="1" t="s">
        <v>76</v>
      </c>
      <c r="Q48" s="1" t="s">
        <v>76</v>
      </c>
      <c r="R48" s="142" t="s">
        <v>497</v>
      </c>
      <c r="S48" s="142" t="s">
        <v>2583</v>
      </c>
      <c r="U48" s="1" t="s">
        <v>78</v>
      </c>
      <c r="V48" s="1" t="s">
        <v>76</v>
      </c>
      <c r="W48" s="142" t="s">
        <v>2673</v>
      </c>
      <c r="X48" s="142" t="s">
        <v>2676</v>
      </c>
      <c r="Y48" s="10" t="s">
        <v>2675</v>
      </c>
    </row>
    <row r="49" spans="1:25" ht="16" customHeight="1">
      <c r="A49" s="2">
        <v>48</v>
      </c>
      <c r="B49" s="1" t="s">
        <v>69</v>
      </c>
      <c r="C49" s="142" t="s">
        <v>498</v>
      </c>
      <c r="D49" s="142" t="s">
        <v>499</v>
      </c>
      <c r="E49" t="s">
        <v>2677</v>
      </c>
      <c r="F49" s="2" t="s">
        <v>76</v>
      </c>
      <c r="G49" s="2" t="s">
        <v>76</v>
      </c>
      <c r="H49" s="142" t="s">
        <v>500</v>
      </c>
      <c r="I49" s="142" t="s">
        <v>501</v>
      </c>
      <c r="K49" s="2" t="s">
        <v>76</v>
      </c>
      <c r="L49" s="2" t="s">
        <v>76</v>
      </c>
      <c r="M49" s="142" t="s">
        <v>502</v>
      </c>
      <c r="N49" s="142" t="s">
        <v>503</v>
      </c>
      <c r="P49" s="1" t="s">
        <v>76</v>
      </c>
      <c r="Q49" s="1" t="s">
        <v>77</v>
      </c>
      <c r="R49" s="142" t="s">
        <v>504</v>
      </c>
      <c r="S49" s="142" t="s">
        <v>2582</v>
      </c>
      <c r="U49" s="1" t="s">
        <v>77</v>
      </c>
      <c r="V49" s="1" t="s">
        <v>77</v>
      </c>
      <c r="W49" s="142" t="s">
        <v>2678</v>
      </c>
      <c r="X49" s="142" t="s">
        <v>2679</v>
      </c>
    </row>
    <row r="50" spans="1:25" ht="16" customHeight="1">
      <c r="A50" s="2">
        <v>49</v>
      </c>
      <c r="B50" s="1" t="s">
        <v>69</v>
      </c>
      <c r="C50" s="142" t="s">
        <v>505</v>
      </c>
      <c r="D50" s="142" t="s">
        <v>506</v>
      </c>
      <c r="E50" s="145" t="s">
        <v>507</v>
      </c>
      <c r="F50" s="146" t="s">
        <v>76</v>
      </c>
      <c r="G50" s="146" t="s">
        <v>76</v>
      </c>
      <c r="H50" s="147" t="s">
        <v>508</v>
      </c>
      <c r="I50" s="147" t="s">
        <v>509</v>
      </c>
      <c r="J50" s="145"/>
      <c r="K50" s="2" t="s">
        <v>76</v>
      </c>
      <c r="L50" s="2" t="s">
        <v>76</v>
      </c>
      <c r="M50" s="142" t="s">
        <v>510</v>
      </c>
      <c r="N50" s="142" t="s">
        <v>511</v>
      </c>
      <c r="P50" s="1" t="s">
        <v>77</v>
      </c>
      <c r="Q50" s="1" t="s">
        <v>77</v>
      </c>
      <c r="R50" s="142" t="s">
        <v>512</v>
      </c>
      <c r="S50" s="142" t="s">
        <v>2581</v>
      </c>
      <c r="U50" s="1" t="s">
        <v>78</v>
      </c>
      <c r="V50" s="1" t="s">
        <v>77</v>
      </c>
      <c r="W50" s="142" t="s">
        <v>2680</v>
      </c>
      <c r="X50" s="142" t="s">
        <v>2682</v>
      </c>
      <c r="Y50" s="10" t="s">
        <v>2681</v>
      </c>
    </row>
    <row r="51" spans="1:25" ht="16" customHeight="1">
      <c r="A51" s="2">
        <v>50</v>
      </c>
      <c r="B51" s="1" t="s">
        <v>69</v>
      </c>
      <c r="C51" s="142" t="s">
        <v>513</v>
      </c>
      <c r="D51" s="142" t="s">
        <v>514</v>
      </c>
      <c r="E51" t="s">
        <v>515</v>
      </c>
      <c r="F51" s="2" t="s">
        <v>76</v>
      </c>
      <c r="G51" s="2" t="s">
        <v>76</v>
      </c>
      <c r="H51" s="142" t="s">
        <v>516</v>
      </c>
      <c r="I51" s="142" t="s">
        <v>517</v>
      </c>
      <c r="K51" s="2" t="s">
        <v>76</v>
      </c>
      <c r="L51" s="2" t="s">
        <v>76</v>
      </c>
      <c r="M51" s="142" t="s">
        <v>518</v>
      </c>
      <c r="N51" s="142" t="s">
        <v>519</v>
      </c>
      <c r="P51" s="1" t="s">
        <v>78</v>
      </c>
      <c r="Q51" s="1" t="s">
        <v>77</v>
      </c>
      <c r="R51" s="142" t="s">
        <v>520</v>
      </c>
      <c r="S51" s="142" t="s">
        <v>2580</v>
      </c>
      <c r="U51" s="1" t="s">
        <v>77</v>
      </c>
      <c r="V51" s="1" t="s">
        <v>77</v>
      </c>
      <c r="W51" s="142" t="s">
        <v>2683</v>
      </c>
      <c r="X51" s="142" t="s">
        <v>2684</v>
      </c>
    </row>
    <row r="52" spans="1:25" ht="16" customHeight="1">
      <c r="A52" s="2">
        <v>51</v>
      </c>
      <c r="B52" s="1" t="s">
        <v>521</v>
      </c>
      <c r="C52" s="142" t="s">
        <v>522</v>
      </c>
      <c r="D52" s="142" t="s">
        <v>523</v>
      </c>
      <c r="E52" t="s">
        <v>524</v>
      </c>
      <c r="F52" s="2" t="s">
        <v>76</v>
      </c>
      <c r="G52" s="2" t="s">
        <v>76</v>
      </c>
      <c r="H52" s="142" t="s">
        <v>525</v>
      </c>
      <c r="I52" s="142" t="s">
        <v>526</v>
      </c>
      <c r="K52" s="2" t="s">
        <v>76</v>
      </c>
      <c r="L52" s="2" t="s">
        <v>76</v>
      </c>
      <c r="M52" s="142" t="s">
        <v>527</v>
      </c>
      <c r="N52" s="142" t="s">
        <v>528</v>
      </c>
      <c r="P52" s="1" t="s">
        <v>76</v>
      </c>
      <c r="Q52" s="1" t="s">
        <v>76</v>
      </c>
      <c r="R52" s="142" t="s">
        <v>529</v>
      </c>
      <c r="S52" s="142" t="s">
        <v>2579</v>
      </c>
      <c r="U52" s="1" t="s">
        <v>76</v>
      </c>
      <c r="V52" s="1" t="s">
        <v>78</v>
      </c>
      <c r="W52" s="142" t="s">
        <v>2685</v>
      </c>
      <c r="X52" s="142" t="s">
        <v>2686</v>
      </c>
    </row>
    <row r="53" spans="1:25" ht="16" customHeight="1">
      <c r="A53" s="2">
        <v>52</v>
      </c>
      <c r="B53" s="1" t="s">
        <v>521</v>
      </c>
      <c r="C53" s="142" t="s">
        <v>530</v>
      </c>
      <c r="D53" s="142" t="s">
        <v>531</v>
      </c>
      <c r="E53" t="s">
        <v>2578</v>
      </c>
      <c r="F53" s="2" t="s">
        <v>76</v>
      </c>
      <c r="G53" s="2" t="s">
        <v>76</v>
      </c>
      <c r="H53" s="142" t="s">
        <v>532</v>
      </c>
      <c r="I53" s="142" t="s">
        <v>533</v>
      </c>
      <c r="K53" s="2" t="s">
        <v>76</v>
      </c>
      <c r="L53" s="2" t="s">
        <v>76</v>
      </c>
      <c r="M53" s="142" t="s">
        <v>534</v>
      </c>
      <c r="N53" s="142" t="s">
        <v>535</v>
      </c>
      <c r="P53" s="1" t="s">
        <v>76</v>
      </c>
      <c r="Q53" s="1" t="s">
        <v>76</v>
      </c>
      <c r="R53" s="142" t="s">
        <v>536</v>
      </c>
      <c r="S53" s="142" t="s">
        <v>2577</v>
      </c>
      <c r="U53" s="1" t="s">
        <v>76</v>
      </c>
      <c r="V53" s="1" t="s">
        <v>76</v>
      </c>
      <c r="W53" s="142" t="s">
        <v>2687</v>
      </c>
      <c r="X53" s="142" t="s">
        <v>2688</v>
      </c>
    </row>
    <row r="54" spans="1:25" ht="16" customHeight="1">
      <c r="A54" s="2">
        <v>53</v>
      </c>
      <c r="B54" s="1" t="s">
        <v>521</v>
      </c>
      <c r="C54" s="142" t="s">
        <v>537</v>
      </c>
      <c r="D54" s="142" t="s">
        <v>538</v>
      </c>
      <c r="E54" t="s">
        <v>539</v>
      </c>
      <c r="F54" s="2" t="s">
        <v>76</v>
      </c>
      <c r="G54" s="2" t="s">
        <v>76</v>
      </c>
      <c r="H54" s="142" t="s">
        <v>540</v>
      </c>
      <c r="I54" s="142" t="s">
        <v>541</v>
      </c>
      <c r="K54" s="2" t="s">
        <v>78</v>
      </c>
      <c r="L54" s="2" t="s">
        <v>78</v>
      </c>
      <c r="M54" s="142" t="s">
        <v>542</v>
      </c>
      <c r="N54" s="142" t="s">
        <v>543</v>
      </c>
      <c r="P54" s="1" t="s">
        <v>78</v>
      </c>
      <c r="Q54" s="1" t="s">
        <v>78</v>
      </c>
      <c r="R54" s="142" t="s">
        <v>544</v>
      </c>
      <c r="S54" s="142" t="s">
        <v>2576</v>
      </c>
      <c r="U54" s="1" t="s">
        <v>78</v>
      </c>
      <c r="V54" s="1" t="s">
        <v>78</v>
      </c>
      <c r="W54" s="142" t="s">
        <v>2689</v>
      </c>
      <c r="X54" s="142" t="s">
        <v>2690</v>
      </c>
    </row>
    <row r="55" spans="1:25" ht="16" customHeight="1">
      <c r="A55" s="2">
        <v>54</v>
      </c>
      <c r="B55" s="1" t="s">
        <v>521</v>
      </c>
      <c r="C55" s="142" t="s">
        <v>545</v>
      </c>
      <c r="D55" s="142" t="s">
        <v>546</v>
      </c>
      <c r="E55" t="s">
        <v>547</v>
      </c>
      <c r="F55" s="2" t="s">
        <v>76</v>
      </c>
      <c r="G55" s="2" t="s">
        <v>76</v>
      </c>
      <c r="H55" s="142" t="s">
        <v>548</v>
      </c>
      <c r="I55" s="142" t="s">
        <v>549</v>
      </c>
      <c r="K55" s="143" t="s">
        <v>76</v>
      </c>
      <c r="L55" s="2" t="s">
        <v>76</v>
      </c>
      <c r="M55" s="142" t="s">
        <v>550</v>
      </c>
      <c r="N55" s="142" t="s">
        <v>551</v>
      </c>
      <c r="P55" s="1" t="s">
        <v>78</v>
      </c>
      <c r="Q55" s="1" t="s">
        <v>78</v>
      </c>
      <c r="R55" s="142" t="s">
        <v>552</v>
      </c>
      <c r="S55" s="142" t="s">
        <v>2575</v>
      </c>
      <c r="U55" s="1" t="s">
        <v>78</v>
      </c>
      <c r="V55" s="1" t="s">
        <v>78</v>
      </c>
      <c r="W55" s="142" t="s">
        <v>2691</v>
      </c>
      <c r="X55" s="142" t="s">
        <v>2692</v>
      </c>
    </row>
    <row r="56" spans="1:25" ht="16" customHeight="1">
      <c r="A56" s="2">
        <v>55</v>
      </c>
      <c r="B56" s="1" t="s">
        <v>521</v>
      </c>
      <c r="C56" s="142" t="s">
        <v>553</v>
      </c>
      <c r="D56" s="142" t="s">
        <v>554</v>
      </c>
      <c r="E56" t="s">
        <v>555</v>
      </c>
      <c r="F56" s="2" t="s">
        <v>76</v>
      </c>
      <c r="G56" s="2" t="s">
        <v>76</v>
      </c>
      <c r="H56" s="142" t="s">
        <v>556</v>
      </c>
      <c r="I56" s="142" t="s">
        <v>557</v>
      </c>
      <c r="K56" s="2" t="s">
        <v>76</v>
      </c>
      <c r="L56" s="2" t="s">
        <v>76</v>
      </c>
      <c r="M56" s="142" t="s">
        <v>558</v>
      </c>
      <c r="N56" s="142" t="s">
        <v>559</v>
      </c>
      <c r="P56" s="1" t="s">
        <v>76</v>
      </c>
      <c r="Q56" s="1" t="s">
        <v>76</v>
      </c>
      <c r="R56" s="142" t="s">
        <v>560</v>
      </c>
      <c r="S56" s="142" t="s">
        <v>2574</v>
      </c>
      <c r="U56" s="1" t="s">
        <v>76</v>
      </c>
      <c r="V56" s="1" t="s">
        <v>76</v>
      </c>
      <c r="W56" s="142" t="s">
        <v>2693</v>
      </c>
      <c r="X56" s="142" t="s">
        <v>2694</v>
      </c>
    </row>
    <row r="57" spans="1:25" ht="16" customHeight="1">
      <c r="A57" s="2">
        <v>56</v>
      </c>
      <c r="B57" s="1" t="s">
        <v>521</v>
      </c>
      <c r="C57" s="142" t="s">
        <v>561</v>
      </c>
      <c r="D57" s="142" t="s">
        <v>562</v>
      </c>
      <c r="E57" t="s">
        <v>563</v>
      </c>
      <c r="F57" s="2" t="s">
        <v>76</v>
      </c>
      <c r="G57" s="2" t="s">
        <v>76</v>
      </c>
      <c r="H57" s="142" t="s">
        <v>564</v>
      </c>
      <c r="I57" s="142" t="s">
        <v>565</v>
      </c>
      <c r="K57" s="2" t="s">
        <v>76</v>
      </c>
      <c r="L57" s="2" t="s">
        <v>76</v>
      </c>
      <c r="M57" s="142" t="s">
        <v>566</v>
      </c>
      <c r="N57" s="142" t="s">
        <v>567</v>
      </c>
      <c r="P57" s="1" t="s">
        <v>78</v>
      </c>
      <c r="Q57" s="1" t="s">
        <v>78</v>
      </c>
      <c r="R57" s="142" t="s">
        <v>568</v>
      </c>
      <c r="S57" s="142" t="s">
        <v>2573</v>
      </c>
      <c r="U57" s="1" t="s">
        <v>78</v>
      </c>
      <c r="V57" s="1" t="s">
        <v>78</v>
      </c>
      <c r="W57" s="142" t="s">
        <v>2695</v>
      </c>
      <c r="X57" s="142" t="s">
        <v>2696</v>
      </c>
    </row>
    <row r="58" spans="1:25" ht="16" customHeight="1">
      <c r="A58" s="2">
        <v>57</v>
      </c>
      <c r="B58" s="1" t="s">
        <v>521</v>
      </c>
      <c r="C58" s="142" t="s">
        <v>569</v>
      </c>
      <c r="D58" s="142" t="s">
        <v>570</v>
      </c>
      <c r="E58" t="s">
        <v>571</v>
      </c>
      <c r="F58" s="2" t="s">
        <v>76</v>
      </c>
      <c r="G58" s="2" t="s">
        <v>76</v>
      </c>
      <c r="H58" s="142" t="s">
        <v>572</v>
      </c>
      <c r="I58" s="142" t="s">
        <v>573</v>
      </c>
      <c r="K58" s="2" t="s">
        <v>76</v>
      </c>
      <c r="L58" s="2" t="s">
        <v>76</v>
      </c>
      <c r="M58" s="142" t="s">
        <v>574</v>
      </c>
      <c r="N58" s="142" t="s">
        <v>575</v>
      </c>
      <c r="P58" s="1" t="s">
        <v>76</v>
      </c>
      <c r="Q58" s="1" t="s">
        <v>76</v>
      </c>
      <c r="R58" s="142" t="s">
        <v>576</v>
      </c>
      <c r="S58" s="142" t="s">
        <v>2572</v>
      </c>
      <c r="U58" s="1" t="s">
        <v>77</v>
      </c>
      <c r="V58" s="1" t="s">
        <v>77</v>
      </c>
      <c r="W58" s="142" t="s">
        <v>2697</v>
      </c>
      <c r="X58" s="142" t="s">
        <v>2698</v>
      </c>
    </row>
    <row r="59" spans="1:25" ht="16" customHeight="1">
      <c r="A59" s="2">
        <v>58</v>
      </c>
      <c r="B59" s="1" t="s">
        <v>521</v>
      </c>
      <c r="C59" s="142" t="s">
        <v>577</v>
      </c>
      <c r="D59" s="142" t="s">
        <v>578</v>
      </c>
      <c r="F59" s="2" t="s">
        <v>76</v>
      </c>
      <c r="G59" s="2" t="s">
        <v>76</v>
      </c>
      <c r="H59" s="142" t="s">
        <v>579</v>
      </c>
      <c r="I59" s="142" t="s">
        <v>580</v>
      </c>
      <c r="K59" s="2" t="s">
        <v>76</v>
      </c>
      <c r="L59" s="2" t="s">
        <v>76</v>
      </c>
      <c r="M59" s="142" t="s">
        <v>581</v>
      </c>
      <c r="N59" s="142" t="s">
        <v>582</v>
      </c>
      <c r="P59" s="1" t="s">
        <v>76</v>
      </c>
      <c r="Q59" s="1" t="s">
        <v>76</v>
      </c>
      <c r="R59" s="142" t="s">
        <v>583</v>
      </c>
      <c r="S59" s="142" t="s">
        <v>2571</v>
      </c>
      <c r="U59" s="1" t="s">
        <v>76</v>
      </c>
      <c r="V59" s="1" t="s">
        <v>76</v>
      </c>
      <c r="W59" s="142" t="s">
        <v>2699</v>
      </c>
      <c r="X59" s="142" t="s">
        <v>2700</v>
      </c>
    </row>
    <row r="60" spans="1:25" ht="16" customHeight="1">
      <c r="A60" s="2">
        <v>59</v>
      </c>
      <c r="B60" s="1" t="s">
        <v>521</v>
      </c>
      <c r="C60" s="142" t="s">
        <v>584</v>
      </c>
      <c r="D60" s="142" t="s">
        <v>585</v>
      </c>
      <c r="E60" t="s">
        <v>586</v>
      </c>
      <c r="F60" s="2" t="s">
        <v>76</v>
      </c>
      <c r="G60" s="2" t="s">
        <v>76</v>
      </c>
      <c r="H60" s="142" t="s">
        <v>587</v>
      </c>
      <c r="I60" s="142" t="s">
        <v>588</v>
      </c>
      <c r="K60" s="143" t="s">
        <v>77</v>
      </c>
      <c r="L60" s="143" t="s">
        <v>77</v>
      </c>
      <c r="M60" s="142" t="s">
        <v>589</v>
      </c>
      <c r="N60" s="142" t="s">
        <v>590</v>
      </c>
      <c r="O60" t="s">
        <v>307</v>
      </c>
      <c r="P60" s="1" t="s">
        <v>78</v>
      </c>
      <c r="Q60" s="1" t="s">
        <v>78</v>
      </c>
      <c r="R60" s="142" t="s">
        <v>591</v>
      </c>
      <c r="S60" s="142" t="s">
        <v>2570</v>
      </c>
      <c r="U60" s="1" t="s">
        <v>78</v>
      </c>
      <c r="V60" s="1" t="s">
        <v>78</v>
      </c>
      <c r="W60" s="142" t="s">
        <v>2701</v>
      </c>
      <c r="X60" s="142" t="s">
        <v>2702</v>
      </c>
    </row>
    <row r="61" spans="1:25" ht="16" customHeight="1">
      <c r="A61" s="2">
        <v>60</v>
      </c>
      <c r="B61" s="1" t="s">
        <v>521</v>
      </c>
      <c r="C61" s="142" t="s">
        <v>592</v>
      </c>
      <c r="D61" s="142" t="s">
        <v>102</v>
      </c>
      <c r="E61" t="s">
        <v>593</v>
      </c>
      <c r="F61" s="2" t="s">
        <v>76</v>
      </c>
      <c r="G61" s="2" t="s">
        <v>76</v>
      </c>
      <c r="H61" s="142" t="s">
        <v>594</v>
      </c>
      <c r="I61" s="142" t="s">
        <v>594</v>
      </c>
      <c r="K61" s="2" t="s">
        <v>78</v>
      </c>
      <c r="L61" s="2" t="s">
        <v>78</v>
      </c>
      <c r="M61" s="142" t="s">
        <v>595</v>
      </c>
      <c r="N61" s="142" t="s">
        <v>596</v>
      </c>
      <c r="P61" s="1" t="s">
        <v>77</v>
      </c>
      <c r="Q61" s="1" t="s">
        <v>77</v>
      </c>
      <c r="R61" s="142" t="s">
        <v>597</v>
      </c>
      <c r="S61" s="142" t="s">
        <v>2569</v>
      </c>
      <c r="U61" s="1" t="s">
        <v>78</v>
      </c>
      <c r="V61" s="1" t="s">
        <v>78</v>
      </c>
      <c r="W61" s="142" t="s">
        <v>2703</v>
      </c>
      <c r="X61" s="142" t="s">
        <v>2704</v>
      </c>
    </row>
    <row r="62" spans="1:25" ht="16" customHeight="1">
      <c r="A62" s="2">
        <v>61</v>
      </c>
      <c r="B62" s="1" t="s">
        <v>521</v>
      </c>
      <c r="C62" s="142" t="s">
        <v>598</v>
      </c>
      <c r="D62" s="142" t="s">
        <v>599</v>
      </c>
      <c r="E62" t="s">
        <v>600</v>
      </c>
      <c r="F62" s="2" t="s">
        <v>76</v>
      </c>
      <c r="G62" s="2" t="s">
        <v>76</v>
      </c>
      <c r="H62" s="142" t="s">
        <v>601</v>
      </c>
      <c r="I62" s="142" t="s">
        <v>602</v>
      </c>
      <c r="K62" s="2" t="s">
        <v>76</v>
      </c>
      <c r="L62" s="2" t="s">
        <v>76</v>
      </c>
      <c r="M62" s="142" t="s">
        <v>603</v>
      </c>
      <c r="N62" s="142" t="s">
        <v>604</v>
      </c>
      <c r="P62" s="1" t="s">
        <v>76</v>
      </c>
      <c r="Q62" s="1" t="s">
        <v>76</v>
      </c>
      <c r="R62" s="142" t="s">
        <v>605</v>
      </c>
      <c r="S62" s="142" t="s">
        <v>2568</v>
      </c>
      <c r="U62" s="1" t="s">
        <v>76</v>
      </c>
      <c r="V62" s="1" t="s">
        <v>76</v>
      </c>
      <c r="W62" s="142" t="s">
        <v>2705</v>
      </c>
      <c r="X62" s="142" t="s">
        <v>2706</v>
      </c>
    </row>
    <row r="63" spans="1:25" ht="16" customHeight="1">
      <c r="A63" s="2">
        <v>62</v>
      </c>
      <c r="B63" s="1" t="s">
        <v>521</v>
      </c>
      <c r="C63" s="142" t="s">
        <v>606</v>
      </c>
      <c r="D63" s="142" t="s">
        <v>607</v>
      </c>
      <c r="F63" s="2" t="s">
        <v>76</v>
      </c>
      <c r="G63" s="2" t="s">
        <v>76</v>
      </c>
      <c r="H63" s="142" t="s">
        <v>608</v>
      </c>
      <c r="I63" s="142" t="s">
        <v>609</v>
      </c>
      <c r="K63" s="2" t="s">
        <v>76</v>
      </c>
      <c r="L63" s="2" t="s">
        <v>76</v>
      </c>
      <c r="M63" s="142" t="s">
        <v>610</v>
      </c>
      <c r="N63" s="142" t="s">
        <v>611</v>
      </c>
      <c r="P63" s="1" t="s">
        <v>76</v>
      </c>
      <c r="Q63" s="1" t="s">
        <v>76</v>
      </c>
      <c r="R63" s="142" t="s">
        <v>612</v>
      </c>
      <c r="S63" s="142" t="s">
        <v>2567</v>
      </c>
      <c r="U63" s="1" t="s">
        <v>76</v>
      </c>
      <c r="V63" s="1" t="s">
        <v>76</v>
      </c>
      <c r="W63" s="142" t="s">
        <v>2707</v>
      </c>
      <c r="X63" s="142" t="s">
        <v>2708</v>
      </c>
    </row>
    <row r="64" spans="1:25" ht="16" customHeight="1">
      <c r="A64" s="2">
        <v>63</v>
      </c>
      <c r="B64" s="1" t="s">
        <v>521</v>
      </c>
      <c r="C64" s="142" t="s">
        <v>613</v>
      </c>
      <c r="D64" s="142" t="s">
        <v>523</v>
      </c>
      <c r="E64" t="s">
        <v>614</v>
      </c>
      <c r="F64" s="2" t="s">
        <v>76</v>
      </c>
      <c r="G64" s="2" t="s">
        <v>77</v>
      </c>
      <c r="H64" s="142" t="s">
        <v>615</v>
      </c>
      <c r="I64" s="142" t="s">
        <v>616</v>
      </c>
      <c r="J64" t="s">
        <v>617</v>
      </c>
      <c r="K64" s="2" t="s">
        <v>76</v>
      </c>
      <c r="L64" s="2" t="s">
        <v>76</v>
      </c>
      <c r="M64" s="142" t="s">
        <v>618</v>
      </c>
      <c r="N64" s="142" t="s">
        <v>619</v>
      </c>
      <c r="P64" s="1" t="s">
        <v>77</v>
      </c>
      <c r="Q64" s="1" t="s">
        <v>77</v>
      </c>
      <c r="R64" s="142" t="s">
        <v>620</v>
      </c>
      <c r="S64" s="142" t="s">
        <v>2566</v>
      </c>
      <c r="U64" s="1" t="s">
        <v>78</v>
      </c>
      <c r="V64" s="1" t="s">
        <v>77</v>
      </c>
      <c r="W64" s="142" t="s">
        <v>2709</v>
      </c>
      <c r="X64" s="142" t="s">
        <v>2710</v>
      </c>
    </row>
    <row r="65" spans="1:24" ht="16" customHeight="1">
      <c r="A65" s="2">
        <v>64</v>
      </c>
      <c r="B65" s="1" t="s">
        <v>521</v>
      </c>
      <c r="C65" s="142" t="s">
        <v>621</v>
      </c>
      <c r="D65" s="142" t="s">
        <v>622</v>
      </c>
      <c r="E65" t="s">
        <v>623</v>
      </c>
      <c r="F65" s="2" t="s">
        <v>76</v>
      </c>
      <c r="G65" s="2" t="s">
        <v>76</v>
      </c>
      <c r="H65" s="142" t="s">
        <v>624</v>
      </c>
      <c r="I65" s="142" t="s">
        <v>625</v>
      </c>
      <c r="K65" s="2" t="s">
        <v>78</v>
      </c>
      <c r="L65" s="2" t="s">
        <v>78</v>
      </c>
      <c r="M65" s="142" t="s">
        <v>626</v>
      </c>
      <c r="N65" s="142" t="s">
        <v>627</v>
      </c>
      <c r="O65" t="s">
        <v>628</v>
      </c>
      <c r="P65" s="1" t="s">
        <v>78</v>
      </c>
      <c r="Q65" s="1" t="s">
        <v>78</v>
      </c>
      <c r="R65" s="142" t="s">
        <v>629</v>
      </c>
      <c r="S65" s="142" t="s">
        <v>2565</v>
      </c>
      <c r="U65" s="1" t="s">
        <v>78</v>
      </c>
      <c r="V65" s="1" t="s">
        <v>78</v>
      </c>
      <c r="W65" s="142" t="s">
        <v>2711</v>
      </c>
      <c r="X65" s="142" t="s">
        <v>2712</v>
      </c>
    </row>
    <row r="66" spans="1:24" ht="16" customHeight="1">
      <c r="A66" s="2">
        <v>65</v>
      </c>
      <c r="B66" s="1" t="s">
        <v>521</v>
      </c>
      <c r="C66" s="142" t="s">
        <v>630</v>
      </c>
      <c r="D66" s="142" t="s">
        <v>631</v>
      </c>
      <c r="E66" t="s">
        <v>2713</v>
      </c>
      <c r="F66" s="2" t="s">
        <v>76</v>
      </c>
      <c r="G66" s="2" t="s">
        <v>76</v>
      </c>
      <c r="H66" s="142" t="s">
        <v>632</v>
      </c>
      <c r="I66" s="142" t="s">
        <v>633</v>
      </c>
      <c r="K66" s="2" t="s">
        <v>78</v>
      </c>
      <c r="L66" s="2" t="s">
        <v>78</v>
      </c>
      <c r="M66" s="142" t="s">
        <v>634</v>
      </c>
      <c r="N66" s="142" t="s">
        <v>635</v>
      </c>
      <c r="P66" s="1" t="s">
        <v>76</v>
      </c>
      <c r="Q66" s="1" t="s">
        <v>76</v>
      </c>
      <c r="R66" s="142" t="s">
        <v>636</v>
      </c>
      <c r="S66" s="142" t="s">
        <v>2564</v>
      </c>
      <c r="U66" s="1" t="s">
        <v>78</v>
      </c>
      <c r="V66" s="1" t="s">
        <v>78</v>
      </c>
      <c r="W66" s="142" t="s">
        <v>2714</v>
      </c>
      <c r="X66" s="142" t="s">
        <v>2715</v>
      </c>
    </row>
    <row r="67" spans="1:24" ht="16" customHeight="1">
      <c r="A67" s="2">
        <v>66</v>
      </c>
      <c r="B67" s="1" t="s">
        <v>521</v>
      </c>
      <c r="C67" s="142" t="s">
        <v>637</v>
      </c>
      <c r="D67" s="142" t="s">
        <v>638</v>
      </c>
      <c r="E67" t="s">
        <v>639</v>
      </c>
      <c r="F67" s="2" t="s">
        <v>76</v>
      </c>
      <c r="G67" s="2" t="s">
        <v>76</v>
      </c>
      <c r="H67" s="142" t="s">
        <v>640</v>
      </c>
      <c r="I67" s="142" t="s">
        <v>641</v>
      </c>
      <c r="K67" s="2" t="s">
        <v>76</v>
      </c>
      <c r="L67" s="2" t="s">
        <v>76</v>
      </c>
      <c r="M67" s="142" t="s">
        <v>642</v>
      </c>
      <c r="N67" s="142" t="s">
        <v>642</v>
      </c>
      <c r="P67" s="1" t="s">
        <v>76</v>
      </c>
      <c r="Q67" s="1" t="s">
        <v>76</v>
      </c>
      <c r="R67" s="142" t="s">
        <v>643</v>
      </c>
      <c r="S67" s="142" t="s">
        <v>2563</v>
      </c>
      <c r="U67" s="1" t="s">
        <v>76</v>
      </c>
      <c r="V67" s="1" t="s">
        <v>76</v>
      </c>
      <c r="W67" s="142" t="s">
        <v>2716</v>
      </c>
      <c r="X67" s="142" t="s">
        <v>2717</v>
      </c>
    </row>
    <row r="68" spans="1:24" ht="16" customHeight="1">
      <c r="A68" s="2">
        <v>67</v>
      </c>
      <c r="B68" s="1" t="s">
        <v>521</v>
      </c>
      <c r="C68" s="142" t="s">
        <v>644</v>
      </c>
      <c r="D68" s="142" t="s">
        <v>645</v>
      </c>
      <c r="E68" t="s">
        <v>646</v>
      </c>
      <c r="F68" s="2" t="s">
        <v>76</v>
      </c>
      <c r="G68" s="2" t="s">
        <v>76</v>
      </c>
      <c r="H68" s="142" t="s">
        <v>647</v>
      </c>
      <c r="I68" s="142" t="s">
        <v>648</v>
      </c>
      <c r="K68" s="2" t="s">
        <v>76</v>
      </c>
      <c r="L68" s="2" t="s">
        <v>76</v>
      </c>
      <c r="M68" s="142" t="s">
        <v>649</v>
      </c>
      <c r="N68" s="142" t="s">
        <v>650</v>
      </c>
      <c r="P68" s="1" t="s">
        <v>77</v>
      </c>
      <c r="Q68" s="1" t="s">
        <v>77</v>
      </c>
      <c r="R68" s="142" t="s">
        <v>651</v>
      </c>
      <c r="S68" s="142" t="s">
        <v>2562</v>
      </c>
      <c r="U68" s="1" t="s">
        <v>78</v>
      </c>
      <c r="V68" s="1" t="s">
        <v>78</v>
      </c>
      <c r="W68" s="142" t="s">
        <v>2718</v>
      </c>
      <c r="X68" s="142" t="s">
        <v>2719</v>
      </c>
    </row>
    <row r="69" spans="1:24" ht="16" customHeight="1">
      <c r="A69" s="2">
        <v>68</v>
      </c>
      <c r="B69" s="1" t="s">
        <v>521</v>
      </c>
      <c r="C69" s="142" t="s">
        <v>652</v>
      </c>
      <c r="D69" s="142" t="s">
        <v>653</v>
      </c>
      <c r="E69" t="s">
        <v>372</v>
      </c>
      <c r="F69" s="2" t="s">
        <v>76</v>
      </c>
      <c r="G69" s="2" t="s">
        <v>76</v>
      </c>
      <c r="H69" s="142" t="s">
        <v>654</v>
      </c>
      <c r="I69" s="142" t="s">
        <v>655</v>
      </c>
      <c r="K69" s="2" t="s">
        <v>76</v>
      </c>
      <c r="L69" s="2" t="s">
        <v>76</v>
      </c>
      <c r="M69" s="142" t="s">
        <v>656</v>
      </c>
      <c r="N69" s="142" t="s">
        <v>657</v>
      </c>
      <c r="P69" s="1" t="s">
        <v>76</v>
      </c>
      <c r="Q69" s="1" t="s">
        <v>76</v>
      </c>
      <c r="R69" s="142" t="s">
        <v>658</v>
      </c>
      <c r="S69" s="142" t="s">
        <v>2561</v>
      </c>
      <c r="U69" s="1" t="s">
        <v>77</v>
      </c>
      <c r="V69" s="1" t="s">
        <v>76</v>
      </c>
      <c r="W69" s="142" t="s">
        <v>2721</v>
      </c>
      <c r="X69" s="142" t="s">
        <v>2720</v>
      </c>
    </row>
    <row r="70" spans="1:24" ht="16" customHeight="1">
      <c r="A70" s="2">
        <v>69</v>
      </c>
      <c r="B70" s="1" t="s">
        <v>521</v>
      </c>
      <c r="C70" s="142" t="s">
        <v>659</v>
      </c>
      <c r="D70" s="142" t="s">
        <v>660</v>
      </c>
      <c r="E70" t="s">
        <v>661</v>
      </c>
      <c r="F70" s="2" t="s">
        <v>76</v>
      </c>
      <c r="G70" s="2" t="s">
        <v>76</v>
      </c>
      <c r="H70" s="142" t="s">
        <v>662</v>
      </c>
      <c r="I70" s="142" t="s">
        <v>663</v>
      </c>
      <c r="K70" s="2" t="s">
        <v>77</v>
      </c>
      <c r="L70" s="2" t="s">
        <v>78</v>
      </c>
      <c r="M70" s="142" t="s">
        <v>664</v>
      </c>
      <c r="N70" s="142" t="s">
        <v>665</v>
      </c>
      <c r="O70" t="s">
        <v>307</v>
      </c>
      <c r="P70" s="1" t="s">
        <v>77</v>
      </c>
      <c r="Q70" s="1" t="s">
        <v>77</v>
      </c>
      <c r="R70" s="142" t="s">
        <v>666</v>
      </c>
      <c r="S70" s="142" t="s">
        <v>2560</v>
      </c>
      <c r="U70" s="1" t="s">
        <v>78</v>
      </c>
      <c r="V70" s="1" t="s">
        <v>78</v>
      </c>
      <c r="W70" s="142" t="s">
        <v>2722</v>
      </c>
      <c r="X70" s="142" t="s">
        <v>2723</v>
      </c>
    </row>
    <row r="71" spans="1:24" ht="16" customHeight="1">
      <c r="A71" s="2">
        <v>70</v>
      </c>
      <c r="B71" s="1" t="s">
        <v>521</v>
      </c>
      <c r="C71" s="142" t="s">
        <v>667</v>
      </c>
      <c r="D71" s="142" t="s">
        <v>668</v>
      </c>
      <c r="E71" t="s">
        <v>146</v>
      </c>
      <c r="F71" s="2" t="s">
        <v>76</v>
      </c>
      <c r="G71" s="2" t="s">
        <v>76</v>
      </c>
      <c r="H71" s="142" t="s">
        <v>669</v>
      </c>
      <c r="I71" s="142" t="s">
        <v>670</v>
      </c>
      <c r="K71" s="2" t="s">
        <v>76</v>
      </c>
      <c r="L71" s="2" t="s">
        <v>76</v>
      </c>
      <c r="M71" s="142" t="s">
        <v>671</v>
      </c>
      <c r="N71" s="142" t="s">
        <v>672</v>
      </c>
      <c r="P71" s="1" t="s">
        <v>76</v>
      </c>
      <c r="Q71" s="1" t="s">
        <v>76</v>
      </c>
      <c r="R71" s="142" t="s">
        <v>673</v>
      </c>
      <c r="S71" s="142" t="s">
        <v>2559</v>
      </c>
      <c r="U71" s="1" t="s">
        <v>76</v>
      </c>
      <c r="V71" s="1" t="s">
        <v>76</v>
      </c>
      <c r="W71" s="142" t="s">
        <v>2724</v>
      </c>
      <c r="X71" s="142" t="s">
        <v>2725</v>
      </c>
    </row>
    <row r="72" spans="1:24" ht="16" customHeight="1">
      <c r="A72" s="2">
        <v>71</v>
      </c>
      <c r="B72" s="1" t="s">
        <v>521</v>
      </c>
      <c r="C72" s="142" t="s">
        <v>674</v>
      </c>
      <c r="D72" s="142" t="s">
        <v>675</v>
      </c>
      <c r="E72" t="s">
        <v>676</v>
      </c>
      <c r="F72" s="2" t="s">
        <v>76</v>
      </c>
      <c r="G72" s="2" t="s">
        <v>76</v>
      </c>
      <c r="H72" s="142" t="s">
        <v>677</v>
      </c>
      <c r="I72" s="142" t="s">
        <v>678</v>
      </c>
      <c r="K72" s="2" t="s">
        <v>78</v>
      </c>
      <c r="L72" s="2" t="s">
        <v>78</v>
      </c>
      <c r="M72" s="142" t="s">
        <v>679</v>
      </c>
      <c r="N72" s="142" t="s">
        <v>680</v>
      </c>
      <c r="P72" s="1" t="s">
        <v>77</v>
      </c>
      <c r="Q72" s="1" t="s">
        <v>77</v>
      </c>
      <c r="R72" s="142" t="s">
        <v>681</v>
      </c>
      <c r="S72" s="142" t="s">
        <v>2558</v>
      </c>
      <c r="U72" s="1" t="s">
        <v>78</v>
      </c>
      <c r="V72" s="1" t="s">
        <v>78</v>
      </c>
      <c r="W72" s="142" t="s">
        <v>2726</v>
      </c>
      <c r="X72" s="142" t="s">
        <v>2727</v>
      </c>
    </row>
    <row r="73" spans="1:24" ht="16" customHeight="1">
      <c r="A73" s="2">
        <v>72</v>
      </c>
      <c r="B73" s="1" t="s">
        <v>521</v>
      </c>
      <c r="C73" s="142" t="s">
        <v>682</v>
      </c>
      <c r="D73" s="142" t="s">
        <v>683</v>
      </c>
      <c r="E73" t="s">
        <v>684</v>
      </c>
      <c r="F73" s="2" t="s">
        <v>76</v>
      </c>
      <c r="G73" s="2" t="s">
        <v>77</v>
      </c>
      <c r="H73" s="142" t="s">
        <v>685</v>
      </c>
      <c r="I73" s="142" t="s">
        <v>686</v>
      </c>
      <c r="J73" t="s">
        <v>687</v>
      </c>
      <c r="K73" s="2" t="s">
        <v>76</v>
      </c>
      <c r="L73" s="2" t="s">
        <v>76</v>
      </c>
      <c r="M73" s="142" t="s">
        <v>688</v>
      </c>
      <c r="N73" s="142" t="s">
        <v>689</v>
      </c>
      <c r="P73" s="1" t="s">
        <v>76</v>
      </c>
      <c r="Q73" s="1" t="s">
        <v>76</v>
      </c>
      <c r="R73" s="142" t="s">
        <v>690</v>
      </c>
      <c r="S73" s="142" t="s">
        <v>2557</v>
      </c>
      <c r="U73" s="1" t="s">
        <v>77</v>
      </c>
      <c r="V73" s="1" t="s">
        <v>76</v>
      </c>
      <c r="W73" s="142" t="s">
        <v>2728</v>
      </c>
      <c r="X73" s="142" t="s">
        <v>2729</v>
      </c>
    </row>
    <row r="74" spans="1:24" ht="16" customHeight="1">
      <c r="A74" s="2">
        <v>73</v>
      </c>
      <c r="B74" s="1" t="s">
        <v>521</v>
      </c>
      <c r="C74" s="142" t="s">
        <v>691</v>
      </c>
      <c r="D74" s="142" t="s">
        <v>692</v>
      </c>
      <c r="E74" t="s">
        <v>693</v>
      </c>
      <c r="F74" s="2" t="s">
        <v>76</v>
      </c>
      <c r="G74" s="2" t="s">
        <v>76</v>
      </c>
      <c r="H74" s="142" t="s">
        <v>694</v>
      </c>
      <c r="I74" s="142" t="s">
        <v>695</v>
      </c>
      <c r="K74" s="2" t="s">
        <v>76</v>
      </c>
      <c r="L74" s="2" t="s">
        <v>76</v>
      </c>
      <c r="M74" s="142" t="s">
        <v>696</v>
      </c>
      <c r="N74" s="142" t="s">
        <v>697</v>
      </c>
      <c r="P74" s="1" t="s">
        <v>76</v>
      </c>
      <c r="Q74" s="1" t="s">
        <v>76</v>
      </c>
      <c r="R74" s="142" t="s">
        <v>698</v>
      </c>
      <c r="S74" s="142" t="s">
        <v>2556</v>
      </c>
      <c r="U74" s="1" t="s">
        <v>77</v>
      </c>
      <c r="V74" s="1" t="s">
        <v>76</v>
      </c>
      <c r="W74" s="142" t="s">
        <v>2730</v>
      </c>
      <c r="X74" s="142" t="s">
        <v>2731</v>
      </c>
    </row>
    <row r="75" spans="1:24" ht="16" customHeight="1">
      <c r="A75" s="2">
        <v>74</v>
      </c>
      <c r="B75" s="1" t="s">
        <v>521</v>
      </c>
      <c r="C75" s="142" t="s">
        <v>699</v>
      </c>
      <c r="D75" s="142" t="s">
        <v>700</v>
      </c>
      <c r="F75" s="2" t="s">
        <v>76</v>
      </c>
      <c r="G75" s="2" t="s">
        <v>76</v>
      </c>
      <c r="H75" s="142" t="s">
        <v>701</v>
      </c>
      <c r="I75" s="142" t="s">
        <v>702</v>
      </c>
      <c r="K75" s="2" t="s">
        <v>77</v>
      </c>
      <c r="L75" s="2" t="s">
        <v>76</v>
      </c>
      <c r="M75" s="142" t="s">
        <v>703</v>
      </c>
      <c r="N75" s="142" t="s">
        <v>704</v>
      </c>
      <c r="P75" s="1" t="s">
        <v>76</v>
      </c>
      <c r="Q75" s="1" t="s">
        <v>76</v>
      </c>
      <c r="R75" s="142" t="s">
        <v>705</v>
      </c>
      <c r="S75" s="142" t="s">
        <v>2555</v>
      </c>
      <c r="U75" s="1" t="s">
        <v>76</v>
      </c>
      <c r="V75" s="1" t="s">
        <v>76</v>
      </c>
      <c r="W75" s="142" t="s">
        <v>2732</v>
      </c>
      <c r="X75" s="142" t="s">
        <v>2733</v>
      </c>
    </row>
    <row r="76" spans="1:24" ht="16" customHeight="1">
      <c r="A76" s="2">
        <v>75</v>
      </c>
      <c r="B76" s="1" t="s">
        <v>521</v>
      </c>
      <c r="C76" s="142" t="s">
        <v>706</v>
      </c>
      <c r="D76" s="142" t="s">
        <v>707</v>
      </c>
      <c r="F76" s="2" t="s">
        <v>76</v>
      </c>
      <c r="G76" s="2" t="s">
        <v>76</v>
      </c>
      <c r="H76" s="142" t="s">
        <v>708</v>
      </c>
      <c r="I76" s="142" t="s">
        <v>709</v>
      </c>
      <c r="K76" s="2" t="s">
        <v>76</v>
      </c>
      <c r="L76" s="2" t="s">
        <v>76</v>
      </c>
      <c r="M76" s="142" t="s">
        <v>710</v>
      </c>
      <c r="N76" s="142" t="s">
        <v>711</v>
      </c>
      <c r="P76" s="1" t="s">
        <v>77</v>
      </c>
      <c r="Q76" s="1" t="s">
        <v>77</v>
      </c>
      <c r="R76" s="142" t="s">
        <v>712</v>
      </c>
      <c r="S76" s="142" t="s">
        <v>2554</v>
      </c>
      <c r="U76" s="1" t="s">
        <v>76</v>
      </c>
      <c r="V76" s="1" t="s">
        <v>76</v>
      </c>
      <c r="W76" s="142" t="s">
        <v>2734</v>
      </c>
      <c r="X76" s="142" t="s">
        <v>2735</v>
      </c>
    </row>
    <row r="77" spans="1:24" ht="16" customHeight="1">
      <c r="A77" s="2">
        <v>76</v>
      </c>
      <c r="B77" s="1" t="s">
        <v>521</v>
      </c>
      <c r="C77" s="142" t="s">
        <v>713</v>
      </c>
      <c r="D77" s="142" t="s">
        <v>714</v>
      </c>
      <c r="F77" s="2" t="s">
        <v>76</v>
      </c>
      <c r="G77" s="2" t="s">
        <v>76</v>
      </c>
      <c r="H77" s="142" t="s">
        <v>715</v>
      </c>
      <c r="I77" s="142" t="s">
        <v>716</v>
      </c>
      <c r="K77" s="2" t="s">
        <v>76</v>
      </c>
      <c r="L77" s="2" t="s">
        <v>76</v>
      </c>
      <c r="M77" s="142" t="s">
        <v>717</v>
      </c>
      <c r="N77" s="142" t="s">
        <v>718</v>
      </c>
      <c r="P77" s="1" t="s">
        <v>76</v>
      </c>
      <c r="Q77" s="1" t="s">
        <v>76</v>
      </c>
      <c r="R77" s="142" t="s">
        <v>719</v>
      </c>
      <c r="S77" s="142" t="s">
        <v>2551</v>
      </c>
      <c r="U77" s="1" t="s">
        <v>76</v>
      </c>
      <c r="V77" s="1" t="s">
        <v>76</v>
      </c>
      <c r="W77" s="142" t="s">
        <v>2736</v>
      </c>
      <c r="X77" s="142" t="s">
        <v>2737</v>
      </c>
    </row>
    <row r="78" spans="1:24" ht="16" customHeight="1">
      <c r="A78" s="2">
        <v>77</v>
      </c>
      <c r="B78" s="1" t="s">
        <v>521</v>
      </c>
      <c r="C78" s="142" t="s">
        <v>720</v>
      </c>
      <c r="D78" s="142" t="s">
        <v>721</v>
      </c>
      <c r="E78" t="s">
        <v>722</v>
      </c>
      <c r="F78" s="2" t="s">
        <v>76</v>
      </c>
      <c r="G78" s="2" t="s">
        <v>76</v>
      </c>
      <c r="H78" s="142" t="s">
        <v>723</v>
      </c>
      <c r="I78" s="142" t="s">
        <v>724</v>
      </c>
      <c r="K78" s="2" t="s">
        <v>76</v>
      </c>
      <c r="L78" s="2" t="s">
        <v>76</v>
      </c>
      <c r="M78" s="142" t="s">
        <v>725</v>
      </c>
      <c r="N78" s="142" t="s">
        <v>726</v>
      </c>
      <c r="P78" s="1" t="s">
        <v>76</v>
      </c>
      <c r="Q78" s="1" t="s">
        <v>76</v>
      </c>
      <c r="R78" s="142" t="s">
        <v>727</v>
      </c>
      <c r="S78" s="142" t="s">
        <v>2549</v>
      </c>
      <c r="U78" s="1" t="s">
        <v>77</v>
      </c>
      <c r="V78" s="1" t="s">
        <v>77</v>
      </c>
      <c r="W78" s="142" t="s">
        <v>2738</v>
      </c>
      <c r="X78" s="142" t="s">
        <v>2739</v>
      </c>
    </row>
    <row r="79" spans="1:24" ht="16" customHeight="1">
      <c r="A79" s="2">
        <v>78</v>
      </c>
      <c r="B79" s="1" t="s">
        <v>69</v>
      </c>
      <c r="C79" s="142" t="s">
        <v>728</v>
      </c>
      <c r="D79" s="142" t="s">
        <v>2550</v>
      </c>
      <c r="E79" t="s">
        <v>2548</v>
      </c>
      <c r="F79" s="2" t="s">
        <v>77</v>
      </c>
      <c r="G79" s="2" t="s">
        <v>77</v>
      </c>
      <c r="H79" s="142" t="s">
        <v>730</v>
      </c>
      <c r="I79" s="142" t="s">
        <v>731</v>
      </c>
      <c r="J79" t="s">
        <v>2740</v>
      </c>
      <c r="K79" s="2" t="s">
        <v>76</v>
      </c>
      <c r="L79" s="2" t="s">
        <v>76</v>
      </c>
      <c r="M79" s="142" t="s">
        <v>732</v>
      </c>
      <c r="N79" s="142" t="s">
        <v>733</v>
      </c>
      <c r="P79" s="1" t="s">
        <v>76</v>
      </c>
      <c r="Q79" s="1" t="s">
        <v>76</v>
      </c>
      <c r="R79" s="142" t="s">
        <v>2552</v>
      </c>
      <c r="S79" s="142" t="s">
        <v>2553</v>
      </c>
      <c r="U79" s="1" t="s">
        <v>76</v>
      </c>
      <c r="V79" s="1" t="s">
        <v>76</v>
      </c>
      <c r="W79" s="142" t="s">
        <v>2741</v>
      </c>
      <c r="X79" s="142" t="s">
        <v>2742</v>
      </c>
    </row>
    <row r="80" spans="1:24" ht="16" customHeight="1">
      <c r="A80" s="2">
        <v>79</v>
      </c>
      <c r="B80" s="1" t="s">
        <v>69</v>
      </c>
      <c r="C80" s="142" t="s">
        <v>734</v>
      </c>
      <c r="D80" s="142" t="s">
        <v>735</v>
      </c>
      <c r="F80" s="2" t="s">
        <v>76</v>
      </c>
      <c r="G80" s="2" t="s">
        <v>76</v>
      </c>
      <c r="H80" s="142" t="s">
        <v>736</v>
      </c>
      <c r="I80" s="142" t="s">
        <v>737</v>
      </c>
      <c r="K80" s="2" t="s">
        <v>77</v>
      </c>
      <c r="L80" s="2" t="s">
        <v>76</v>
      </c>
      <c r="M80" s="142" t="s">
        <v>738</v>
      </c>
      <c r="N80" s="142" t="s">
        <v>739</v>
      </c>
      <c r="P80" s="1" t="s">
        <v>76</v>
      </c>
      <c r="Q80" s="1" t="s">
        <v>76</v>
      </c>
      <c r="R80" s="142" t="s">
        <v>740</v>
      </c>
      <c r="S80" s="142" t="s">
        <v>2547</v>
      </c>
      <c r="U80" s="1" t="s">
        <v>76</v>
      </c>
      <c r="V80" s="1" t="s">
        <v>76</v>
      </c>
      <c r="W80" s="142" t="s">
        <v>2743</v>
      </c>
      <c r="X80" s="142" t="s">
        <v>2744</v>
      </c>
    </row>
    <row r="81" spans="1:24" ht="16" customHeight="1">
      <c r="A81" s="2">
        <v>80</v>
      </c>
      <c r="B81" s="1" t="s">
        <v>69</v>
      </c>
      <c r="C81" s="142" t="s">
        <v>741</v>
      </c>
      <c r="D81" s="142" t="s">
        <v>2745</v>
      </c>
      <c r="E81" t="s">
        <v>742</v>
      </c>
      <c r="F81" s="2" t="s">
        <v>76</v>
      </c>
      <c r="G81" s="2" t="s">
        <v>76</v>
      </c>
      <c r="H81" s="142" t="s">
        <v>743</v>
      </c>
      <c r="I81" s="142" t="s">
        <v>744</v>
      </c>
      <c r="K81" s="2" t="s">
        <v>77</v>
      </c>
      <c r="L81" s="2" t="s">
        <v>76</v>
      </c>
      <c r="M81" t="s">
        <v>745</v>
      </c>
      <c r="N81" s="142" t="s">
        <v>746</v>
      </c>
      <c r="P81" s="1" t="s">
        <v>76</v>
      </c>
      <c r="Q81" s="1" t="s">
        <v>76</v>
      </c>
      <c r="R81" s="142" t="s">
        <v>747</v>
      </c>
      <c r="S81" s="142" t="s">
        <v>748</v>
      </c>
      <c r="U81" s="1" t="s">
        <v>76</v>
      </c>
      <c r="V81" s="1" t="s">
        <v>76</v>
      </c>
      <c r="W81" s="142" t="s">
        <v>2746</v>
      </c>
      <c r="X81" s="142" t="s">
        <v>2747</v>
      </c>
    </row>
    <row r="82" spans="1:24" ht="16" customHeight="1">
      <c r="A82" s="2">
        <v>81</v>
      </c>
      <c r="B82" s="1" t="s">
        <v>68</v>
      </c>
      <c r="C82" s="142" t="s">
        <v>749</v>
      </c>
      <c r="D82" s="142" t="s">
        <v>750</v>
      </c>
      <c r="E82" t="s">
        <v>751</v>
      </c>
      <c r="F82" s="2" t="s">
        <v>76</v>
      </c>
      <c r="G82" s="2" t="s">
        <v>76</v>
      </c>
      <c r="H82" s="142" t="s">
        <v>752</v>
      </c>
      <c r="I82" s="142" t="s">
        <v>753</v>
      </c>
      <c r="K82" s="2" t="s">
        <v>76</v>
      </c>
      <c r="L82" s="2" t="s">
        <v>76</v>
      </c>
      <c r="M82" s="142" t="s">
        <v>754</v>
      </c>
      <c r="N82" s="142" t="s">
        <v>755</v>
      </c>
      <c r="P82" s="1" t="s">
        <v>78</v>
      </c>
      <c r="Q82" s="1" t="s">
        <v>78</v>
      </c>
      <c r="R82" s="142" t="s">
        <v>756</v>
      </c>
      <c r="S82" s="142" t="s">
        <v>757</v>
      </c>
      <c r="T82" t="s">
        <v>758</v>
      </c>
      <c r="U82" s="1" t="s">
        <v>78</v>
      </c>
      <c r="V82" s="1" t="s">
        <v>78</v>
      </c>
      <c r="W82" s="142" t="s">
        <v>2748</v>
      </c>
      <c r="X82" s="142" t="s">
        <v>2749</v>
      </c>
    </row>
    <row r="83" spans="1:24" ht="16" customHeight="1">
      <c r="A83" s="2">
        <v>82</v>
      </c>
      <c r="B83" s="1" t="s">
        <v>68</v>
      </c>
      <c r="C83" s="142" t="s">
        <v>759</v>
      </c>
      <c r="D83" s="142" t="s">
        <v>760</v>
      </c>
      <c r="E83" t="s">
        <v>761</v>
      </c>
      <c r="F83" s="2" t="s">
        <v>76</v>
      </c>
      <c r="G83" s="2" t="s">
        <v>76</v>
      </c>
      <c r="H83" s="142" t="s">
        <v>762</v>
      </c>
      <c r="I83" s="142" t="s">
        <v>763</v>
      </c>
      <c r="K83" s="2" t="s">
        <v>76</v>
      </c>
      <c r="L83" s="2" t="s">
        <v>76</v>
      </c>
      <c r="M83" s="142" t="s">
        <v>764</v>
      </c>
      <c r="N83" s="142" t="s">
        <v>765</v>
      </c>
      <c r="P83" s="1" t="s">
        <v>78</v>
      </c>
      <c r="Q83" s="1" t="s">
        <v>78</v>
      </c>
      <c r="R83" s="142" t="s">
        <v>766</v>
      </c>
      <c r="S83" s="142" t="s">
        <v>767</v>
      </c>
      <c r="T83" t="s">
        <v>768</v>
      </c>
      <c r="U83" s="1" t="s">
        <v>78</v>
      </c>
      <c r="V83" s="1" t="s">
        <v>78</v>
      </c>
      <c r="W83" s="142" t="s">
        <v>2750</v>
      </c>
      <c r="X83" s="142" t="s">
        <v>2751</v>
      </c>
    </row>
    <row r="84" spans="1:24" ht="16" customHeight="1">
      <c r="A84" s="2">
        <v>83</v>
      </c>
      <c r="B84" s="1" t="s">
        <v>68</v>
      </c>
      <c r="C84" s="142" t="s">
        <v>769</v>
      </c>
      <c r="D84" s="142" t="s">
        <v>645</v>
      </c>
      <c r="E84" t="s">
        <v>770</v>
      </c>
      <c r="F84" s="2" t="s">
        <v>76</v>
      </c>
      <c r="G84" s="2" t="s">
        <v>76</v>
      </c>
      <c r="H84" s="142" t="s">
        <v>771</v>
      </c>
      <c r="I84" s="142" t="s">
        <v>772</v>
      </c>
      <c r="K84" s="2" t="s">
        <v>76</v>
      </c>
      <c r="L84" s="2" t="s">
        <v>76</v>
      </c>
      <c r="M84" s="142" t="s">
        <v>773</v>
      </c>
      <c r="N84" s="142" t="s">
        <v>774</v>
      </c>
      <c r="P84" s="1" t="s">
        <v>77</v>
      </c>
      <c r="Q84" s="1" t="s">
        <v>77</v>
      </c>
      <c r="R84" s="142" t="s">
        <v>775</v>
      </c>
      <c r="S84" s="142" t="s">
        <v>776</v>
      </c>
      <c r="U84" s="1" t="s">
        <v>77</v>
      </c>
      <c r="V84" s="1" t="s">
        <v>77</v>
      </c>
      <c r="W84" s="142" t="s">
        <v>2752</v>
      </c>
      <c r="X84" s="142" t="s">
        <v>2753</v>
      </c>
    </row>
    <row r="85" spans="1:24" ht="16" customHeight="1">
      <c r="A85" s="2">
        <v>84</v>
      </c>
      <c r="B85" s="1" t="s">
        <v>68</v>
      </c>
      <c r="C85" s="142" t="s">
        <v>777</v>
      </c>
      <c r="D85" s="142" t="s">
        <v>778</v>
      </c>
      <c r="F85" s="2" t="s">
        <v>76</v>
      </c>
      <c r="G85" s="2" t="s">
        <v>76</v>
      </c>
      <c r="H85" s="142" t="s">
        <v>779</v>
      </c>
      <c r="I85" s="142" t="s">
        <v>780</v>
      </c>
      <c r="J85" t="s">
        <v>781</v>
      </c>
      <c r="K85" s="2" t="s">
        <v>77</v>
      </c>
      <c r="L85" s="2" t="s">
        <v>76</v>
      </c>
      <c r="M85" s="142" t="s">
        <v>782</v>
      </c>
      <c r="N85" s="142" t="s">
        <v>783</v>
      </c>
      <c r="P85" s="1" t="s">
        <v>76</v>
      </c>
      <c r="Q85" s="1" t="s">
        <v>76</v>
      </c>
      <c r="R85" s="142" t="s">
        <v>784</v>
      </c>
      <c r="S85" s="142" t="s">
        <v>785</v>
      </c>
      <c r="U85" s="1" t="s">
        <v>76</v>
      </c>
      <c r="V85" s="1" t="s">
        <v>76</v>
      </c>
      <c r="W85" s="142" t="s">
        <v>2754</v>
      </c>
      <c r="X85" s="142" t="s">
        <v>2755</v>
      </c>
    </row>
    <row r="86" spans="1:24" ht="16" customHeight="1">
      <c r="A86" s="2">
        <v>85</v>
      </c>
      <c r="B86" s="1" t="s">
        <v>68</v>
      </c>
      <c r="C86" s="142" t="s">
        <v>786</v>
      </c>
      <c r="D86" s="142" t="s">
        <v>787</v>
      </c>
      <c r="E86" t="s">
        <v>788</v>
      </c>
      <c r="F86" s="2" t="s">
        <v>76</v>
      </c>
      <c r="G86" s="2" t="s">
        <v>76</v>
      </c>
      <c r="H86" s="142" t="s">
        <v>789</v>
      </c>
      <c r="I86" s="142" t="s">
        <v>790</v>
      </c>
      <c r="K86" s="2" t="s">
        <v>76</v>
      </c>
      <c r="L86" s="2" t="s">
        <v>76</v>
      </c>
      <c r="M86" t="s">
        <v>791</v>
      </c>
      <c r="N86" s="142" t="s">
        <v>792</v>
      </c>
      <c r="P86" s="1" t="s">
        <v>76</v>
      </c>
      <c r="Q86" s="1" t="s">
        <v>77</v>
      </c>
      <c r="R86" s="142" t="s">
        <v>793</v>
      </c>
      <c r="S86" s="142" t="s">
        <v>794</v>
      </c>
      <c r="U86" s="1" t="s">
        <v>77</v>
      </c>
      <c r="V86" s="1" t="s">
        <v>77</v>
      </c>
      <c r="W86" s="142" t="s">
        <v>2756</v>
      </c>
      <c r="X86" s="142" t="s">
        <v>2757</v>
      </c>
    </row>
    <row r="87" spans="1:24" ht="16" customHeight="1">
      <c r="A87" s="2">
        <v>86</v>
      </c>
      <c r="B87" s="1" t="s">
        <v>68</v>
      </c>
      <c r="C87" s="142" t="s">
        <v>795</v>
      </c>
      <c r="D87" s="142" t="s">
        <v>796</v>
      </c>
      <c r="F87" s="2" t="s">
        <v>76</v>
      </c>
      <c r="G87" s="2" t="s">
        <v>76</v>
      </c>
      <c r="H87" s="142" t="s">
        <v>797</v>
      </c>
      <c r="I87" s="142" t="s">
        <v>798</v>
      </c>
      <c r="K87" s="2" t="s">
        <v>76</v>
      </c>
      <c r="L87" s="2" t="s">
        <v>76</v>
      </c>
      <c r="M87" s="142" t="s">
        <v>799</v>
      </c>
      <c r="N87" s="142" t="s">
        <v>800</v>
      </c>
      <c r="P87" s="1" t="s">
        <v>76</v>
      </c>
      <c r="Q87" s="1" t="s">
        <v>76</v>
      </c>
      <c r="R87" s="142" t="s">
        <v>801</v>
      </c>
      <c r="S87" s="142" t="s">
        <v>802</v>
      </c>
      <c r="U87" s="1" t="s">
        <v>76</v>
      </c>
      <c r="V87" s="1" t="s">
        <v>76</v>
      </c>
      <c r="W87" s="142" t="s">
        <v>2758</v>
      </c>
      <c r="X87" s="142" t="s">
        <v>2759</v>
      </c>
    </row>
    <row r="88" spans="1:24" ht="16" customHeight="1">
      <c r="A88" s="2">
        <v>87</v>
      </c>
      <c r="B88" s="1" t="s">
        <v>68</v>
      </c>
      <c r="C88" s="142" t="s">
        <v>803</v>
      </c>
      <c r="D88" s="142" t="s">
        <v>804</v>
      </c>
      <c r="E88" t="s">
        <v>805</v>
      </c>
      <c r="F88" s="2" t="s">
        <v>76</v>
      </c>
      <c r="G88" s="2" t="s">
        <v>76</v>
      </c>
      <c r="H88" s="142" t="s">
        <v>806</v>
      </c>
      <c r="I88" s="142" t="s">
        <v>807</v>
      </c>
      <c r="K88" s="2" t="s">
        <v>76</v>
      </c>
      <c r="L88" s="2" t="s">
        <v>76</v>
      </c>
      <c r="M88" s="142" t="s">
        <v>808</v>
      </c>
      <c r="N88" s="142" t="s">
        <v>809</v>
      </c>
      <c r="P88" s="1" t="s">
        <v>77</v>
      </c>
      <c r="Q88" s="1" t="s">
        <v>77</v>
      </c>
      <c r="R88" s="142" t="s">
        <v>810</v>
      </c>
      <c r="S88" s="142" t="s">
        <v>811</v>
      </c>
      <c r="U88" s="1" t="s">
        <v>77</v>
      </c>
      <c r="V88" s="1" t="s">
        <v>77</v>
      </c>
      <c r="W88" s="142" t="s">
        <v>2760</v>
      </c>
      <c r="X88" s="142" t="s">
        <v>2761</v>
      </c>
    </row>
    <row r="89" spans="1:24" ht="16" customHeight="1">
      <c r="A89" s="2">
        <v>88</v>
      </c>
      <c r="B89" s="1" t="s">
        <v>68</v>
      </c>
      <c r="C89" s="142" t="s">
        <v>812</v>
      </c>
      <c r="D89" t="s">
        <v>813</v>
      </c>
      <c r="E89" t="s">
        <v>814</v>
      </c>
      <c r="F89" s="2" t="s">
        <v>76</v>
      </c>
      <c r="G89" s="2" t="s">
        <v>76</v>
      </c>
      <c r="H89" s="142" t="s">
        <v>815</v>
      </c>
      <c r="I89" s="142" t="s">
        <v>816</v>
      </c>
      <c r="K89" s="2" t="s">
        <v>76</v>
      </c>
      <c r="L89" s="2" t="s">
        <v>76</v>
      </c>
      <c r="M89" s="142" t="s">
        <v>817</v>
      </c>
      <c r="N89" s="142" t="s">
        <v>818</v>
      </c>
      <c r="P89" s="1" t="s">
        <v>76</v>
      </c>
      <c r="Q89" s="1" t="s">
        <v>76</v>
      </c>
      <c r="R89" s="142" t="s">
        <v>819</v>
      </c>
      <c r="S89" s="142" t="s">
        <v>820</v>
      </c>
      <c r="U89" s="1" t="s">
        <v>77</v>
      </c>
      <c r="V89" s="1" t="s">
        <v>77</v>
      </c>
      <c r="W89" s="142" t="s">
        <v>2762</v>
      </c>
      <c r="X89" s="142" t="s">
        <v>2763</v>
      </c>
    </row>
    <row r="90" spans="1:24" ht="16" customHeight="1">
      <c r="A90" s="2">
        <v>89</v>
      </c>
      <c r="B90" s="1" t="s">
        <v>68</v>
      </c>
      <c r="C90" s="142" t="s">
        <v>821</v>
      </c>
      <c r="D90" s="142" t="s">
        <v>822</v>
      </c>
      <c r="E90" t="s">
        <v>2764</v>
      </c>
      <c r="F90" s="2" t="s">
        <v>76</v>
      </c>
      <c r="G90" s="2" t="s">
        <v>76</v>
      </c>
      <c r="H90" s="142" t="s">
        <v>823</v>
      </c>
      <c r="I90" s="142" t="s">
        <v>824</v>
      </c>
      <c r="K90" s="2" t="s">
        <v>76</v>
      </c>
      <c r="L90" s="2" t="s">
        <v>76</v>
      </c>
      <c r="M90" s="142" t="s">
        <v>825</v>
      </c>
      <c r="N90" s="142" t="s">
        <v>826</v>
      </c>
      <c r="P90" s="1" t="s">
        <v>76</v>
      </c>
      <c r="Q90" s="1" t="s">
        <v>76</v>
      </c>
      <c r="R90" s="142" t="s">
        <v>827</v>
      </c>
      <c r="S90" s="142" t="s">
        <v>828</v>
      </c>
      <c r="U90" s="1" t="s">
        <v>76</v>
      </c>
      <c r="V90" s="1" t="s">
        <v>76</v>
      </c>
      <c r="W90" s="142" t="s">
        <v>2765</v>
      </c>
      <c r="X90" s="142" t="s">
        <v>2766</v>
      </c>
    </row>
    <row r="91" spans="1:24" ht="16" customHeight="1">
      <c r="A91" s="2">
        <v>90</v>
      </c>
      <c r="B91" s="1" t="s">
        <v>68</v>
      </c>
      <c r="C91" s="142" t="s">
        <v>829</v>
      </c>
      <c r="D91" t="s">
        <v>830</v>
      </c>
      <c r="F91" s="2" t="s">
        <v>76</v>
      </c>
      <c r="G91" s="2" t="s">
        <v>76</v>
      </c>
      <c r="H91" s="142" t="s">
        <v>831</v>
      </c>
      <c r="I91" s="142" t="s">
        <v>832</v>
      </c>
      <c r="K91" s="2" t="s">
        <v>77</v>
      </c>
      <c r="L91" s="2" t="s">
        <v>76</v>
      </c>
      <c r="M91" t="s">
        <v>833</v>
      </c>
      <c r="N91" s="142" t="s">
        <v>834</v>
      </c>
      <c r="P91" s="1" t="s">
        <v>76</v>
      </c>
      <c r="Q91" s="1" t="s">
        <v>76</v>
      </c>
      <c r="R91" s="142" t="s">
        <v>835</v>
      </c>
      <c r="S91" s="142" t="s">
        <v>836</v>
      </c>
      <c r="U91" s="1" t="s">
        <v>76</v>
      </c>
      <c r="V91" s="1" t="s">
        <v>77</v>
      </c>
      <c r="W91" s="142" t="s">
        <v>2767</v>
      </c>
      <c r="X91" s="142" t="s">
        <v>2768</v>
      </c>
    </row>
    <row r="92" spans="1:24" ht="16" customHeight="1">
      <c r="A92" s="2">
        <v>91</v>
      </c>
      <c r="B92" s="1" t="s">
        <v>68</v>
      </c>
      <c r="C92" s="142" t="s">
        <v>837</v>
      </c>
      <c r="D92" s="142" t="s">
        <v>838</v>
      </c>
      <c r="E92" t="s">
        <v>729</v>
      </c>
      <c r="F92" s="2" t="s">
        <v>76</v>
      </c>
      <c r="G92" s="2" t="s">
        <v>76</v>
      </c>
      <c r="H92" s="142" t="s">
        <v>839</v>
      </c>
      <c r="I92" s="142" t="s">
        <v>840</v>
      </c>
      <c r="K92" s="2" t="s">
        <v>76</v>
      </c>
      <c r="L92" s="2" t="s">
        <v>76</v>
      </c>
      <c r="M92" s="142" t="s">
        <v>841</v>
      </c>
      <c r="N92" s="142" t="s">
        <v>842</v>
      </c>
      <c r="P92" s="1" t="s">
        <v>76</v>
      </c>
      <c r="Q92" s="1" t="s">
        <v>76</v>
      </c>
      <c r="R92" s="142" t="s">
        <v>843</v>
      </c>
      <c r="S92" s="142" t="s">
        <v>844</v>
      </c>
      <c r="U92" s="1" t="s">
        <v>76</v>
      </c>
      <c r="V92" s="1" t="s">
        <v>76</v>
      </c>
      <c r="W92" s="148" t="s">
        <v>2769</v>
      </c>
      <c r="X92" s="142" t="s">
        <v>2770</v>
      </c>
    </row>
    <row r="93" spans="1:24" ht="16" customHeight="1">
      <c r="A93" s="2">
        <v>92</v>
      </c>
      <c r="B93" s="1" t="s">
        <v>68</v>
      </c>
      <c r="C93" s="142" t="s">
        <v>845</v>
      </c>
      <c r="D93" s="142" t="s">
        <v>846</v>
      </c>
      <c r="E93" t="s">
        <v>847</v>
      </c>
      <c r="F93" s="2" t="s">
        <v>76</v>
      </c>
      <c r="G93" s="2" t="s">
        <v>76</v>
      </c>
      <c r="H93" s="142" t="s">
        <v>848</v>
      </c>
      <c r="I93" s="142" t="s">
        <v>849</v>
      </c>
      <c r="K93" s="2" t="s">
        <v>77</v>
      </c>
      <c r="L93" s="2" t="s">
        <v>76</v>
      </c>
      <c r="M93" s="142" t="s">
        <v>850</v>
      </c>
      <c r="N93" s="142" t="s">
        <v>851</v>
      </c>
      <c r="P93" s="1" t="s">
        <v>77</v>
      </c>
      <c r="Q93" s="1" t="s">
        <v>77</v>
      </c>
      <c r="R93" s="142" t="s">
        <v>852</v>
      </c>
      <c r="S93" s="142" t="s">
        <v>853</v>
      </c>
      <c r="U93" s="1" t="s">
        <v>77</v>
      </c>
      <c r="V93" s="1" t="s">
        <v>77</v>
      </c>
      <c r="W93" s="142" t="s">
        <v>2771</v>
      </c>
      <c r="X93" s="142" t="s">
        <v>2772</v>
      </c>
    </row>
    <row r="94" spans="1:24" ht="16" customHeight="1">
      <c r="A94" s="2">
        <v>93</v>
      </c>
      <c r="B94" s="1" t="s">
        <v>68</v>
      </c>
      <c r="C94" s="142" t="s">
        <v>854</v>
      </c>
      <c r="D94" s="142" t="s">
        <v>855</v>
      </c>
      <c r="E94" t="s">
        <v>856</v>
      </c>
      <c r="F94" s="2" t="s">
        <v>76</v>
      </c>
      <c r="G94" s="2" t="s">
        <v>76</v>
      </c>
      <c r="H94" s="142" t="s">
        <v>857</v>
      </c>
      <c r="I94" s="142" t="s">
        <v>858</v>
      </c>
      <c r="K94" s="2" t="s">
        <v>76</v>
      </c>
      <c r="L94" s="2" t="s">
        <v>76</v>
      </c>
      <c r="M94" s="142" t="s">
        <v>859</v>
      </c>
      <c r="N94" s="142" t="s">
        <v>860</v>
      </c>
      <c r="P94" s="1" t="s">
        <v>76</v>
      </c>
      <c r="Q94" s="1" t="s">
        <v>76</v>
      </c>
      <c r="R94" s="142" t="s">
        <v>861</v>
      </c>
      <c r="S94" s="142" t="s">
        <v>862</v>
      </c>
      <c r="U94" s="1" t="s">
        <v>76</v>
      </c>
      <c r="V94" s="1" t="s">
        <v>76</v>
      </c>
      <c r="W94" s="142" t="s">
        <v>2773</v>
      </c>
      <c r="X94" s="142" t="s">
        <v>2774</v>
      </c>
    </row>
    <row r="95" spans="1:24" ht="16" customHeight="1">
      <c r="A95" s="2">
        <v>94</v>
      </c>
      <c r="B95" s="1" t="s">
        <v>68</v>
      </c>
      <c r="C95" s="142" t="s">
        <v>863</v>
      </c>
      <c r="D95" s="142" t="s">
        <v>864</v>
      </c>
      <c r="E95" t="s">
        <v>865</v>
      </c>
      <c r="F95" s="2" t="s">
        <v>76</v>
      </c>
      <c r="G95" s="2" t="s">
        <v>76</v>
      </c>
      <c r="H95" s="142" t="s">
        <v>866</v>
      </c>
      <c r="I95" s="142" t="s">
        <v>867</v>
      </c>
      <c r="K95" s="2" t="s">
        <v>77</v>
      </c>
      <c r="L95" s="2" t="s">
        <v>76</v>
      </c>
      <c r="M95" s="142" t="s">
        <v>868</v>
      </c>
      <c r="N95" s="142" t="s">
        <v>869</v>
      </c>
      <c r="O95" t="s">
        <v>307</v>
      </c>
      <c r="P95" s="1" t="s">
        <v>76</v>
      </c>
      <c r="Q95" s="1" t="s">
        <v>77</v>
      </c>
      <c r="R95" s="142" t="s">
        <v>870</v>
      </c>
      <c r="S95" s="142" t="s">
        <v>871</v>
      </c>
      <c r="U95" s="1" t="s">
        <v>76</v>
      </c>
      <c r="V95" s="1" t="s">
        <v>76</v>
      </c>
      <c r="W95" s="142" t="s">
        <v>2775</v>
      </c>
      <c r="X95" s="142" t="s">
        <v>2776</v>
      </c>
    </row>
    <row r="96" spans="1:24" ht="16" customHeight="1">
      <c r="A96" s="2">
        <v>95</v>
      </c>
      <c r="B96" s="1" t="s">
        <v>68</v>
      </c>
      <c r="C96" s="142" t="s">
        <v>872</v>
      </c>
      <c r="D96" s="142" t="s">
        <v>873</v>
      </c>
      <c r="F96" s="2" t="s">
        <v>76</v>
      </c>
      <c r="G96" s="2" t="s">
        <v>76</v>
      </c>
      <c r="H96" s="142" t="s">
        <v>874</v>
      </c>
      <c r="I96" s="142" t="s">
        <v>875</v>
      </c>
      <c r="K96" s="2" t="s">
        <v>76</v>
      </c>
      <c r="L96" s="2" t="s">
        <v>76</v>
      </c>
      <c r="M96" s="142" t="s">
        <v>876</v>
      </c>
      <c r="N96" s="142" t="s">
        <v>877</v>
      </c>
      <c r="P96" s="1" t="s">
        <v>76</v>
      </c>
      <c r="Q96" s="1" t="s">
        <v>76</v>
      </c>
      <c r="R96" s="142" t="s">
        <v>878</v>
      </c>
      <c r="S96" s="142" t="s">
        <v>879</v>
      </c>
      <c r="U96" s="1" t="s">
        <v>76</v>
      </c>
      <c r="V96" s="1" t="s">
        <v>76</v>
      </c>
      <c r="W96" s="142" t="s">
        <v>2777</v>
      </c>
      <c r="X96" s="142" t="s">
        <v>2778</v>
      </c>
    </row>
    <row r="97" spans="1:25" ht="16" customHeight="1">
      <c r="A97" s="2">
        <v>96</v>
      </c>
      <c r="B97" s="1" t="s">
        <v>68</v>
      </c>
      <c r="C97" s="142" t="s">
        <v>880</v>
      </c>
      <c r="D97" s="142" t="s">
        <v>881</v>
      </c>
      <c r="E97" s="145" t="s">
        <v>507</v>
      </c>
      <c r="F97" s="146" t="s">
        <v>76</v>
      </c>
      <c r="G97" s="146" t="s">
        <v>76</v>
      </c>
      <c r="H97" s="147" t="s">
        <v>882</v>
      </c>
      <c r="I97" s="147" t="s">
        <v>882</v>
      </c>
      <c r="J97" s="145"/>
      <c r="K97" s="2" t="s">
        <v>76</v>
      </c>
      <c r="L97" s="2" t="s">
        <v>76</v>
      </c>
      <c r="M97" s="142" t="s">
        <v>883</v>
      </c>
      <c r="N97" s="142" t="s">
        <v>884</v>
      </c>
      <c r="P97" s="1" t="s">
        <v>77</v>
      </c>
      <c r="Q97" s="1" t="s">
        <v>77</v>
      </c>
      <c r="R97" s="142" t="s">
        <v>885</v>
      </c>
      <c r="S97" s="142" t="s">
        <v>886</v>
      </c>
      <c r="U97" s="1" t="s">
        <v>77</v>
      </c>
      <c r="V97" s="1" t="s">
        <v>77</v>
      </c>
      <c r="W97" s="142" t="s">
        <v>2779</v>
      </c>
      <c r="X97" s="142" t="s">
        <v>2780</v>
      </c>
      <c r="Y97" s="10" t="s">
        <v>2674</v>
      </c>
    </row>
    <row r="98" spans="1:25" ht="16" customHeight="1">
      <c r="A98" s="2">
        <v>97</v>
      </c>
      <c r="B98" s="1" t="s">
        <v>68</v>
      </c>
      <c r="C98" s="142" t="s">
        <v>887</v>
      </c>
      <c r="D98" s="142" t="s">
        <v>888</v>
      </c>
      <c r="E98" t="s">
        <v>770</v>
      </c>
      <c r="F98" s="2" t="s">
        <v>76</v>
      </c>
      <c r="G98" s="2" t="s">
        <v>76</v>
      </c>
      <c r="H98" s="142" t="s">
        <v>889</v>
      </c>
      <c r="I98" s="142" t="s">
        <v>890</v>
      </c>
      <c r="K98" s="2" t="s">
        <v>76</v>
      </c>
      <c r="L98" s="2" t="s">
        <v>76</v>
      </c>
      <c r="M98" t="s">
        <v>891</v>
      </c>
      <c r="N98" s="142" t="s">
        <v>892</v>
      </c>
      <c r="P98" s="1" t="s">
        <v>77</v>
      </c>
      <c r="Q98" s="1" t="s">
        <v>77</v>
      </c>
      <c r="R98" s="142" t="s">
        <v>893</v>
      </c>
      <c r="S98" s="142" t="s">
        <v>894</v>
      </c>
      <c r="U98" s="1" t="s">
        <v>77</v>
      </c>
      <c r="V98" s="1" t="s">
        <v>77</v>
      </c>
      <c r="W98" s="142" t="s">
        <v>2781</v>
      </c>
      <c r="X98" s="142" t="s">
        <v>2782</v>
      </c>
      <c r="Y98" s="10" t="s">
        <v>2674</v>
      </c>
    </row>
    <row r="99" spans="1:25" ht="16" customHeight="1">
      <c r="A99" s="2">
        <v>98</v>
      </c>
      <c r="B99" s="1" t="s">
        <v>68</v>
      </c>
      <c r="C99" s="142" t="s">
        <v>895</v>
      </c>
      <c r="D99" s="142" t="s">
        <v>546</v>
      </c>
      <c r="E99" t="s">
        <v>896</v>
      </c>
      <c r="F99" s="2" t="s">
        <v>76</v>
      </c>
      <c r="G99" s="2" t="s">
        <v>76</v>
      </c>
      <c r="H99" s="142" t="s">
        <v>897</v>
      </c>
      <c r="I99" s="142" t="s">
        <v>898</v>
      </c>
      <c r="K99" s="2" t="s">
        <v>76</v>
      </c>
      <c r="L99" s="2" t="s">
        <v>76</v>
      </c>
      <c r="M99" s="142" t="s">
        <v>899</v>
      </c>
      <c r="N99" s="142" t="s">
        <v>900</v>
      </c>
      <c r="P99" s="1" t="s">
        <v>77</v>
      </c>
      <c r="Q99" s="1" t="s">
        <v>77</v>
      </c>
      <c r="R99" s="142" t="s">
        <v>901</v>
      </c>
      <c r="S99" s="142" t="s">
        <v>902</v>
      </c>
      <c r="U99" s="1" t="s">
        <v>78</v>
      </c>
      <c r="V99" s="1" t="s">
        <v>78</v>
      </c>
      <c r="W99" s="142" t="s">
        <v>2781</v>
      </c>
      <c r="X99" s="142" t="s">
        <v>2783</v>
      </c>
    </row>
    <row r="100" spans="1:25" ht="16" customHeight="1">
      <c r="A100" s="2">
        <v>99</v>
      </c>
      <c r="B100" s="1" t="s">
        <v>68</v>
      </c>
      <c r="C100" s="142" t="s">
        <v>903</v>
      </c>
      <c r="D100" s="142" t="s">
        <v>904</v>
      </c>
      <c r="E100" t="s">
        <v>905</v>
      </c>
      <c r="F100" s="2" t="s">
        <v>76</v>
      </c>
      <c r="G100" s="2" t="s">
        <v>76</v>
      </c>
      <c r="H100" s="142" t="s">
        <v>906</v>
      </c>
      <c r="I100" s="142" t="s">
        <v>907</v>
      </c>
      <c r="K100" s="2" t="s">
        <v>77</v>
      </c>
      <c r="L100" s="2" t="s">
        <v>76</v>
      </c>
      <c r="M100" s="142" t="s">
        <v>908</v>
      </c>
      <c r="N100" s="142" t="s">
        <v>909</v>
      </c>
      <c r="P100" s="1" t="s">
        <v>76</v>
      </c>
      <c r="Q100" s="1" t="s">
        <v>76</v>
      </c>
      <c r="R100" s="142" t="s">
        <v>910</v>
      </c>
      <c r="S100" s="142" t="s">
        <v>911</v>
      </c>
      <c r="U100" s="1" t="s">
        <v>76</v>
      </c>
      <c r="V100" s="1" t="s">
        <v>76</v>
      </c>
      <c r="W100" s="142" t="s">
        <v>2784</v>
      </c>
      <c r="X100" s="142" t="s">
        <v>2785</v>
      </c>
    </row>
    <row r="101" spans="1:25" ht="16" customHeight="1">
      <c r="A101" s="2">
        <v>100</v>
      </c>
      <c r="B101" s="1" t="s">
        <v>68</v>
      </c>
      <c r="C101" s="142" t="s">
        <v>912</v>
      </c>
      <c r="D101" s="142" t="s">
        <v>913</v>
      </c>
      <c r="F101" s="2" t="s">
        <v>76</v>
      </c>
      <c r="G101" s="2" t="s">
        <v>76</v>
      </c>
      <c r="H101" s="142" t="s">
        <v>914</v>
      </c>
      <c r="I101" s="142" t="s">
        <v>915</v>
      </c>
      <c r="K101" s="2" t="s">
        <v>76</v>
      </c>
      <c r="L101" s="2" t="s">
        <v>76</v>
      </c>
      <c r="M101" s="142" t="s">
        <v>916</v>
      </c>
      <c r="N101" s="142" t="s">
        <v>917</v>
      </c>
      <c r="P101" s="1" t="s">
        <v>76</v>
      </c>
      <c r="Q101" s="1" t="s">
        <v>76</v>
      </c>
      <c r="R101" s="142" t="s">
        <v>918</v>
      </c>
      <c r="S101" s="142" t="s">
        <v>919</v>
      </c>
      <c r="U101" s="1" t="s">
        <v>77</v>
      </c>
      <c r="V101" s="1" t="s">
        <v>76</v>
      </c>
      <c r="W101" s="142" t="s">
        <v>2786</v>
      </c>
      <c r="X101" s="142" t="s">
        <v>2787</v>
      </c>
      <c r="Y101" s="10" t="s">
        <v>2674</v>
      </c>
    </row>
    <row r="102" spans="1:25" ht="15" customHeight="1">
      <c r="A102" s="2">
        <v>101</v>
      </c>
      <c r="B102" s="1" t="s">
        <v>68</v>
      </c>
      <c r="C102" s="142" t="s">
        <v>920</v>
      </c>
      <c r="D102" t="s">
        <v>570</v>
      </c>
      <c r="F102" s="2" t="s">
        <v>76</v>
      </c>
      <c r="G102" s="2" t="s">
        <v>76</v>
      </c>
      <c r="H102" s="142" t="s">
        <v>921</v>
      </c>
      <c r="I102" s="142" t="s">
        <v>922</v>
      </c>
      <c r="K102" s="2" t="s">
        <v>76</v>
      </c>
      <c r="L102" s="2" t="s">
        <v>76</v>
      </c>
      <c r="M102" s="142" t="s">
        <v>923</v>
      </c>
      <c r="N102" s="142" t="s">
        <v>924</v>
      </c>
      <c r="P102" s="1" t="s">
        <v>76</v>
      </c>
      <c r="Q102" s="1" t="s">
        <v>76</v>
      </c>
      <c r="R102" s="142" t="s">
        <v>925</v>
      </c>
      <c r="S102" s="142" t="s">
        <v>926</v>
      </c>
      <c r="U102" s="1" t="s">
        <v>76</v>
      </c>
      <c r="V102" s="1" t="s">
        <v>76</v>
      </c>
      <c r="W102" s="142" t="s">
        <v>2788</v>
      </c>
      <c r="X102" s="142" t="s">
        <v>2789</v>
      </c>
    </row>
    <row r="106" spans="1:25">
      <c r="C106" t="s">
        <v>927</v>
      </c>
    </row>
  </sheetData>
  <mergeCells count="2">
    <mergeCell ref="F1:O1"/>
    <mergeCell ref="P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2D82-4B8C-524B-8817-E47A8C160E35}">
  <dimension ref="B1:AI227"/>
  <sheetViews>
    <sheetView showGridLines="0" tabSelected="1" workbookViewId="0">
      <selection activeCell="D18" sqref="D18:G18"/>
    </sheetView>
  </sheetViews>
  <sheetFormatPr baseColWidth="10" defaultColWidth="11" defaultRowHeight="16"/>
  <cols>
    <col min="2" max="2" width="12.33203125" style="2" bestFit="1" customWidth="1"/>
    <col min="3" max="3" width="12.83203125" style="1" customWidth="1"/>
    <col min="4" max="6" width="14.33203125" style="2" customWidth="1"/>
    <col min="7" max="7" width="16.5" style="2" customWidth="1"/>
    <col min="8" max="8" width="14.33203125" customWidth="1"/>
    <col min="9" max="11" width="14.33203125" style="1" customWidth="1"/>
    <col min="12" max="12" width="15" style="2" customWidth="1"/>
    <col min="13" max="13" width="16.1640625" style="2" customWidth="1"/>
    <col min="15" max="24" width="11" hidden="1" customWidth="1"/>
    <col min="25" max="25" width="0" hidden="1" customWidth="1"/>
    <col min="27" max="35" width="0" hidden="1" customWidth="1"/>
  </cols>
  <sheetData>
    <row r="1" spans="2:25" ht="17" thickBot="1">
      <c r="B1" s="1"/>
      <c r="C1" s="2"/>
      <c r="I1"/>
      <c r="J1"/>
      <c r="K1"/>
    </row>
    <row r="2" spans="2:25" ht="18" thickTop="1" thickBot="1">
      <c r="B2" s="1"/>
      <c r="C2" s="2"/>
      <c r="D2" s="177" t="s">
        <v>2795</v>
      </c>
      <c r="E2" s="178"/>
      <c r="F2" s="178"/>
      <c r="G2" s="178"/>
      <c r="H2" s="178" t="s">
        <v>2796</v>
      </c>
      <c r="I2" s="178"/>
      <c r="J2" s="178"/>
      <c r="K2" s="181"/>
      <c r="L2" s="189" t="s">
        <v>2810</v>
      </c>
      <c r="M2" s="190"/>
    </row>
    <row r="3" spans="2:25">
      <c r="B3" s="27"/>
      <c r="C3" s="28"/>
      <c r="D3" s="179" t="s">
        <v>2796</v>
      </c>
      <c r="E3" s="180"/>
      <c r="F3" s="179" t="s">
        <v>2795</v>
      </c>
      <c r="G3" s="180"/>
      <c r="H3" s="179" t="s">
        <v>2796</v>
      </c>
      <c r="I3" s="180"/>
      <c r="J3" s="179" t="s">
        <v>2795</v>
      </c>
      <c r="K3" s="180"/>
      <c r="L3" s="179"/>
      <c r="M3" s="186"/>
    </row>
    <row r="4" spans="2:25" ht="34" customHeight="1">
      <c r="B4" s="29" t="s">
        <v>935</v>
      </c>
      <c r="C4" s="30" t="s">
        <v>936</v>
      </c>
      <c r="D4" s="164" t="s">
        <v>2808</v>
      </c>
      <c r="E4" s="165" t="s">
        <v>2809</v>
      </c>
      <c r="F4" s="164" t="s">
        <v>2808</v>
      </c>
      <c r="G4" s="165" t="s">
        <v>2807</v>
      </c>
      <c r="H4" s="164" t="s">
        <v>2808</v>
      </c>
      <c r="I4" s="165" t="s">
        <v>2807</v>
      </c>
      <c r="J4" s="164" t="s">
        <v>2808</v>
      </c>
      <c r="K4" s="164" t="s">
        <v>2809</v>
      </c>
      <c r="L4" s="166" t="s">
        <v>2811</v>
      </c>
      <c r="M4" s="164" t="s">
        <v>2812</v>
      </c>
    </row>
    <row r="5" spans="2:25">
      <c r="B5" s="31" t="s">
        <v>68</v>
      </c>
      <c r="C5" s="32">
        <v>55</v>
      </c>
      <c r="D5" s="150">
        <f t="shared" ref="D5:M7" si="0">COUNTIFS($C$30:$C$129,$B5,D$30:D$129,"I")+COUNTIFS($C$30:$C$129,$B5,D$30:D$129,"H")</f>
        <v>55</v>
      </c>
      <c r="E5" s="153">
        <f t="shared" si="0"/>
        <v>55</v>
      </c>
      <c r="F5" s="151">
        <f t="shared" si="0"/>
        <v>47</v>
      </c>
      <c r="G5" s="153">
        <f t="shared" si="0"/>
        <v>52</v>
      </c>
      <c r="H5" s="151">
        <f t="shared" si="0"/>
        <v>44</v>
      </c>
      <c r="I5" s="153">
        <f t="shared" si="0"/>
        <v>46</v>
      </c>
      <c r="J5" s="151">
        <f t="shared" si="0"/>
        <v>43</v>
      </c>
      <c r="K5" s="153">
        <f t="shared" si="0"/>
        <v>44</v>
      </c>
      <c r="L5" s="168">
        <f>COUNTIFS($C$30:$C$129,$B5,L$30:L$129,"I")+COUNTIFS($C$30:$C$129,$B5,L$30:L$129,"H")</f>
        <v>41</v>
      </c>
      <c r="M5" s="169">
        <f t="shared" si="0"/>
        <v>33</v>
      </c>
    </row>
    <row r="6" spans="2:25">
      <c r="B6" s="31" t="s">
        <v>69</v>
      </c>
      <c r="C6" s="32">
        <v>18</v>
      </c>
      <c r="D6" s="151">
        <f t="shared" si="0"/>
        <v>18</v>
      </c>
      <c r="E6" s="153">
        <f t="shared" si="0"/>
        <v>18</v>
      </c>
      <c r="F6" s="151">
        <f t="shared" si="0"/>
        <v>18</v>
      </c>
      <c r="G6" s="153">
        <f t="shared" si="0"/>
        <v>18</v>
      </c>
      <c r="H6" s="151">
        <f t="shared" si="0"/>
        <v>16</v>
      </c>
      <c r="I6" s="153">
        <f t="shared" si="0"/>
        <v>16</v>
      </c>
      <c r="J6" s="151">
        <f t="shared" si="0"/>
        <v>13</v>
      </c>
      <c r="K6" s="153">
        <f t="shared" si="0"/>
        <v>15</v>
      </c>
      <c r="L6" s="156">
        <f t="shared" si="0"/>
        <v>15</v>
      </c>
      <c r="M6" s="151">
        <f t="shared" si="0"/>
        <v>12</v>
      </c>
    </row>
    <row r="7" spans="2:25">
      <c r="B7" s="31" t="s">
        <v>521</v>
      </c>
      <c r="C7" s="32">
        <v>27</v>
      </c>
      <c r="D7" s="151">
        <f t="shared" si="0"/>
        <v>27</v>
      </c>
      <c r="E7" s="153">
        <f t="shared" si="0"/>
        <v>27</v>
      </c>
      <c r="F7" s="151">
        <f t="shared" si="0"/>
        <v>22</v>
      </c>
      <c r="G7" s="153">
        <f t="shared" si="0"/>
        <v>21</v>
      </c>
      <c r="H7" s="151">
        <f t="shared" si="0"/>
        <v>22</v>
      </c>
      <c r="I7" s="153">
        <f t="shared" si="0"/>
        <v>22</v>
      </c>
      <c r="J7" s="151">
        <f t="shared" si="0"/>
        <v>16</v>
      </c>
      <c r="K7" s="153">
        <f t="shared" si="0"/>
        <v>16</v>
      </c>
      <c r="L7" s="156">
        <f t="shared" si="0"/>
        <v>18</v>
      </c>
      <c r="M7" s="151">
        <f t="shared" si="0"/>
        <v>12</v>
      </c>
    </row>
    <row r="8" spans="2:25" ht="17" thickBot="1">
      <c r="B8" s="35"/>
      <c r="C8" s="36">
        <f t="shared" ref="C8:K8" si="1">SUM(C5:C7)</f>
        <v>100</v>
      </c>
      <c r="D8" s="152">
        <f t="shared" si="1"/>
        <v>100</v>
      </c>
      <c r="E8" s="154">
        <f t="shared" si="1"/>
        <v>100</v>
      </c>
      <c r="F8" s="152">
        <f t="shared" si="1"/>
        <v>87</v>
      </c>
      <c r="G8" s="154">
        <f t="shared" si="1"/>
        <v>91</v>
      </c>
      <c r="H8" s="152">
        <f t="shared" si="1"/>
        <v>82</v>
      </c>
      <c r="I8" s="154">
        <f t="shared" si="1"/>
        <v>84</v>
      </c>
      <c r="J8" s="152">
        <f t="shared" si="1"/>
        <v>72</v>
      </c>
      <c r="K8" s="154">
        <f t="shared" si="1"/>
        <v>75</v>
      </c>
      <c r="L8" s="157">
        <f t="shared" ref="L8:M8" si="2">SUM(L5:L7)</f>
        <v>74</v>
      </c>
      <c r="M8" s="152">
        <f t="shared" si="2"/>
        <v>57</v>
      </c>
    </row>
    <row r="9" spans="2:25" ht="17" thickBot="1"/>
    <row r="10" spans="2:25" ht="18" thickTop="1" thickBot="1">
      <c r="B10" s="1"/>
      <c r="C10" s="2"/>
      <c r="D10" s="177" t="s">
        <v>2795</v>
      </c>
      <c r="E10" s="178"/>
      <c r="F10" s="178"/>
      <c r="G10" s="178"/>
      <c r="H10" s="178" t="s">
        <v>2796</v>
      </c>
      <c r="I10" s="178"/>
      <c r="J10" s="178"/>
      <c r="K10" s="181"/>
      <c r="L10" s="189" t="s">
        <v>2810</v>
      </c>
      <c r="M10" s="190"/>
    </row>
    <row r="11" spans="2:25">
      <c r="B11" s="27"/>
      <c r="C11" s="28"/>
      <c r="D11" s="179" t="s">
        <v>2796</v>
      </c>
      <c r="E11" s="180"/>
      <c r="F11" s="179" t="s">
        <v>2795</v>
      </c>
      <c r="G11" s="180"/>
      <c r="H11" s="179" t="s">
        <v>2796</v>
      </c>
      <c r="I11" s="180"/>
      <c r="J11" s="179" t="s">
        <v>2795</v>
      </c>
      <c r="K11" s="180"/>
      <c r="L11" s="179"/>
      <c r="M11" s="186"/>
      <c r="O11" s="22"/>
      <c r="P11" s="22"/>
      <c r="Q11" s="22"/>
      <c r="R11" s="22"/>
      <c r="S11" s="22"/>
      <c r="T11" s="22"/>
      <c r="U11" s="22"/>
      <c r="V11" s="22"/>
      <c r="W11" s="22"/>
      <c r="X11" s="22"/>
    </row>
    <row r="12" spans="2:25" ht="36" customHeight="1">
      <c r="B12" s="29" t="s">
        <v>935</v>
      </c>
      <c r="C12" s="30" t="s">
        <v>936</v>
      </c>
      <c r="D12" s="164" t="s">
        <v>2808</v>
      </c>
      <c r="E12" s="165" t="s">
        <v>2809</v>
      </c>
      <c r="F12" s="164" t="s">
        <v>2808</v>
      </c>
      <c r="G12" s="165" t="s">
        <v>2807</v>
      </c>
      <c r="H12" s="164" t="s">
        <v>2808</v>
      </c>
      <c r="I12" s="165" t="s">
        <v>2807</v>
      </c>
      <c r="J12" s="164" t="s">
        <v>2808</v>
      </c>
      <c r="K12" s="164" t="s">
        <v>2809</v>
      </c>
      <c r="L12" s="166" t="s">
        <v>2811</v>
      </c>
      <c r="M12" s="164" t="s">
        <v>2812</v>
      </c>
      <c r="O12" s="22"/>
      <c r="P12" s="22"/>
      <c r="Q12" s="22"/>
      <c r="R12" s="22"/>
      <c r="S12" s="22"/>
      <c r="T12" s="22"/>
      <c r="U12" s="22"/>
      <c r="V12" s="22"/>
      <c r="W12" s="22"/>
      <c r="X12" s="22"/>
    </row>
    <row r="13" spans="2:25">
      <c r="B13" s="31" t="s">
        <v>68</v>
      </c>
      <c r="C13" s="32">
        <v>55</v>
      </c>
      <c r="D13" s="155">
        <f t="shared" ref="D13:K13" si="3">D5/$C$5</f>
        <v>1</v>
      </c>
      <c r="E13" s="34">
        <f t="shared" si="3"/>
        <v>1</v>
      </c>
      <c r="F13" s="33">
        <f t="shared" si="3"/>
        <v>0.8545454545454545</v>
      </c>
      <c r="G13" s="34">
        <f t="shared" si="3"/>
        <v>0.94545454545454544</v>
      </c>
      <c r="H13" s="33">
        <f t="shared" si="3"/>
        <v>0.8</v>
      </c>
      <c r="I13" s="34">
        <f t="shared" si="3"/>
        <v>0.83636363636363631</v>
      </c>
      <c r="J13" s="33">
        <f t="shared" si="3"/>
        <v>0.78181818181818186</v>
      </c>
      <c r="K13" s="34">
        <f t="shared" si="3"/>
        <v>0.8</v>
      </c>
      <c r="L13" s="33">
        <f t="shared" ref="L13:M13" si="4">L5/$C$5</f>
        <v>0.74545454545454548</v>
      </c>
      <c r="M13" s="33">
        <f t="shared" si="4"/>
        <v>0.6</v>
      </c>
      <c r="O13" s="22"/>
      <c r="P13" s="25" t="s">
        <v>929</v>
      </c>
      <c r="Q13" s="25" t="s">
        <v>929</v>
      </c>
      <c r="R13" s="25" t="s">
        <v>931</v>
      </c>
      <c r="S13" s="25" t="s">
        <v>2797</v>
      </c>
      <c r="T13" s="25" t="s">
        <v>930</v>
      </c>
      <c r="U13" s="25" t="s">
        <v>2800</v>
      </c>
      <c r="V13" s="25" t="s">
        <v>2798</v>
      </c>
      <c r="W13" s="25" t="s">
        <v>930</v>
      </c>
      <c r="X13" s="158" t="s">
        <v>2805</v>
      </c>
      <c r="Y13" s="25" t="s">
        <v>2817</v>
      </c>
    </row>
    <row r="14" spans="2:25">
      <c r="B14" s="31" t="s">
        <v>69</v>
      </c>
      <c r="C14" s="32">
        <v>18</v>
      </c>
      <c r="D14" s="33">
        <f t="shared" ref="D14:K14" si="5">D6/$C$6</f>
        <v>1</v>
      </c>
      <c r="E14" s="34">
        <f t="shared" si="5"/>
        <v>1</v>
      </c>
      <c r="F14" s="33">
        <f t="shared" si="5"/>
        <v>1</v>
      </c>
      <c r="G14" s="34">
        <f t="shared" si="5"/>
        <v>1</v>
      </c>
      <c r="H14" s="33">
        <f t="shared" si="5"/>
        <v>0.88888888888888884</v>
      </c>
      <c r="I14" s="34">
        <f t="shared" si="5"/>
        <v>0.88888888888888884</v>
      </c>
      <c r="J14" s="33">
        <f t="shared" si="5"/>
        <v>0.72222222222222221</v>
      </c>
      <c r="K14" s="34">
        <f t="shared" si="5"/>
        <v>0.83333333333333337</v>
      </c>
      <c r="L14" s="33">
        <f t="shared" ref="L14:M14" si="6">L6/$C$6</f>
        <v>0.83333333333333337</v>
      </c>
      <c r="M14" s="33">
        <f t="shared" si="6"/>
        <v>0.66666666666666663</v>
      </c>
      <c r="O14" s="22"/>
      <c r="P14" s="25" t="s">
        <v>929</v>
      </c>
      <c r="Q14" s="25" t="s">
        <v>929</v>
      </c>
      <c r="R14" s="25" t="s">
        <v>929</v>
      </c>
      <c r="S14" s="25" t="s">
        <v>929</v>
      </c>
      <c r="T14" s="25" t="s">
        <v>2799</v>
      </c>
      <c r="U14" s="25" t="s">
        <v>2799</v>
      </c>
      <c r="V14" s="25" t="s">
        <v>2801</v>
      </c>
      <c r="W14" s="25" t="s">
        <v>2802</v>
      </c>
      <c r="X14" s="158" t="s">
        <v>2802</v>
      </c>
      <c r="Y14" s="25" t="s">
        <v>2818</v>
      </c>
    </row>
    <row r="15" spans="2:25">
      <c r="B15" s="31" t="s">
        <v>521</v>
      </c>
      <c r="C15" s="32">
        <v>27</v>
      </c>
      <c r="D15" s="33">
        <f t="shared" ref="D15:K15" si="7">D7/$C$7</f>
        <v>1</v>
      </c>
      <c r="E15" s="34">
        <f t="shared" si="7"/>
        <v>1</v>
      </c>
      <c r="F15" s="33">
        <f t="shared" si="7"/>
        <v>0.81481481481481477</v>
      </c>
      <c r="G15" s="34">
        <f t="shared" si="7"/>
        <v>0.77777777777777779</v>
      </c>
      <c r="H15" s="33">
        <f t="shared" si="7"/>
        <v>0.81481481481481477</v>
      </c>
      <c r="I15" s="34">
        <f t="shared" si="7"/>
        <v>0.81481481481481477</v>
      </c>
      <c r="J15" s="33">
        <f t="shared" si="7"/>
        <v>0.59259259259259256</v>
      </c>
      <c r="K15" s="34">
        <f t="shared" si="7"/>
        <v>0.59259259259259256</v>
      </c>
      <c r="L15" s="33">
        <f t="shared" ref="L15:M15" si="8">L7/$C$7</f>
        <v>0.66666666666666663</v>
      </c>
      <c r="M15" s="33">
        <f t="shared" si="8"/>
        <v>0.44444444444444442</v>
      </c>
      <c r="O15" s="22"/>
      <c r="P15" s="25" t="s">
        <v>929</v>
      </c>
      <c r="Q15" s="25" t="s">
        <v>929</v>
      </c>
      <c r="R15" s="25" t="s">
        <v>932</v>
      </c>
      <c r="S15" s="25" t="s">
        <v>2798</v>
      </c>
      <c r="T15" s="25" t="s">
        <v>932</v>
      </c>
      <c r="U15" s="25" t="s">
        <v>932</v>
      </c>
      <c r="V15" s="25" t="s">
        <v>934</v>
      </c>
      <c r="W15" s="25" t="s">
        <v>934</v>
      </c>
      <c r="X15" s="158" t="s">
        <v>2818</v>
      </c>
      <c r="Y15" s="25" t="s">
        <v>2819</v>
      </c>
    </row>
    <row r="16" spans="2:25" ht="17" thickBot="1">
      <c r="B16" s="35"/>
      <c r="C16" s="36">
        <f>SUM(C13:C15)</f>
        <v>100</v>
      </c>
      <c r="D16" s="37">
        <f>D8/$C$8</f>
        <v>1</v>
      </c>
      <c r="E16" s="38">
        <f>E8/$C$8</f>
        <v>1</v>
      </c>
      <c r="F16" s="37">
        <f t="shared" ref="F16:K16" si="9">F8/$C$8</f>
        <v>0.87</v>
      </c>
      <c r="G16" s="38">
        <f t="shared" si="9"/>
        <v>0.91</v>
      </c>
      <c r="H16" s="37">
        <f t="shared" si="9"/>
        <v>0.82</v>
      </c>
      <c r="I16" s="38">
        <f t="shared" si="9"/>
        <v>0.84</v>
      </c>
      <c r="J16" s="37">
        <f t="shared" si="9"/>
        <v>0.72</v>
      </c>
      <c r="K16" s="38">
        <f t="shared" si="9"/>
        <v>0.75</v>
      </c>
      <c r="L16" s="37">
        <f t="shared" ref="L16" si="10">L8/$C$8</f>
        <v>0.74</v>
      </c>
      <c r="M16" s="37">
        <f>M8/$C$8</f>
        <v>0.56999999999999995</v>
      </c>
      <c r="O16" s="22"/>
      <c r="P16" s="158" t="s">
        <v>929</v>
      </c>
      <c r="Q16" s="158" t="s">
        <v>929</v>
      </c>
      <c r="R16" s="158" t="s">
        <v>2804</v>
      </c>
      <c r="S16" s="158" t="s">
        <v>933</v>
      </c>
      <c r="T16" s="158" t="s">
        <v>928</v>
      </c>
      <c r="U16" s="158" t="s">
        <v>2800</v>
      </c>
      <c r="V16" s="158" t="s">
        <v>2801</v>
      </c>
      <c r="W16" s="159" t="s">
        <v>2805</v>
      </c>
      <c r="X16" s="158" t="s">
        <v>2801</v>
      </c>
      <c r="Y16" s="25" t="s">
        <v>2820</v>
      </c>
    </row>
    <row r="17" spans="2:35" ht="17" thickBot="1"/>
    <row r="18" spans="2:35" ht="18" thickTop="1" thickBot="1">
      <c r="B18" s="1"/>
      <c r="C18" s="2"/>
      <c r="D18" s="185" t="s">
        <v>2803</v>
      </c>
      <c r="E18" s="185"/>
      <c r="F18" s="185"/>
      <c r="G18" s="177"/>
      <c r="H18" s="178" t="s">
        <v>2794</v>
      </c>
      <c r="I18" s="178"/>
      <c r="J18" s="178"/>
      <c r="K18" s="181"/>
      <c r="L18" s="189" t="s">
        <v>2810</v>
      </c>
      <c r="M18" s="190"/>
    </row>
    <row r="19" spans="2:35">
      <c r="B19" s="27"/>
      <c r="C19" s="28"/>
      <c r="D19" s="179" t="s">
        <v>2796</v>
      </c>
      <c r="E19" s="180"/>
      <c r="F19" s="179" t="s">
        <v>2795</v>
      </c>
      <c r="G19" s="180"/>
      <c r="H19" s="179" t="s">
        <v>2796</v>
      </c>
      <c r="I19" s="180"/>
      <c r="J19" s="179" t="s">
        <v>2795</v>
      </c>
      <c r="K19" s="186"/>
      <c r="L19" s="179"/>
      <c r="M19" s="186"/>
    </row>
    <row r="20" spans="2:35" ht="34">
      <c r="B20" s="167" t="s">
        <v>935</v>
      </c>
      <c r="C20" s="163" t="s">
        <v>936</v>
      </c>
      <c r="D20" s="164" t="s">
        <v>2808</v>
      </c>
      <c r="E20" s="165" t="s">
        <v>2809</v>
      </c>
      <c r="F20" s="164" t="s">
        <v>2808</v>
      </c>
      <c r="G20" s="165" t="s">
        <v>2807</v>
      </c>
      <c r="H20" s="164" t="s">
        <v>2808</v>
      </c>
      <c r="I20" s="165" t="s">
        <v>2807</v>
      </c>
      <c r="J20" s="164" t="s">
        <v>2808</v>
      </c>
      <c r="K20" s="164" t="s">
        <v>2809</v>
      </c>
      <c r="L20" s="166" t="s">
        <v>2811</v>
      </c>
      <c r="M20" s="164" t="s">
        <v>2812</v>
      </c>
    </row>
    <row r="21" spans="2:35">
      <c r="B21" s="31" t="s">
        <v>68</v>
      </c>
      <c r="C21" s="32">
        <v>55</v>
      </c>
      <c r="D21" s="150" t="str">
        <f t="shared" ref="D21:M23" si="11">_xlfn.CONCAT(D5, " (",P13,")")</f>
        <v>55 (100%)</v>
      </c>
      <c r="E21" s="153" t="str">
        <f t="shared" si="11"/>
        <v>55 (100%)</v>
      </c>
      <c r="F21" s="151" t="str">
        <f t="shared" si="11"/>
        <v>47 (85%)</v>
      </c>
      <c r="G21" s="153" t="str">
        <f t="shared" si="11"/>
        <v>52 (95%)</v>
      </c>
      <c r="H21" s="156" t="str">
        <f t="shared" si="11"/>
        <v>44 (80%)</v>
      </c>
      <c r="I21" s="153" t="str">
        <f t="shared" si="11"/>
        <v>46 (84%)</v>
      </c>
      <c r="J21" s="151" t="str">
        <f t="shared" si="11"/>
        <v>43 (78%)</v>
      </c>
      <c r="K21" s="151" t="str">
        <f t="shared" si="11"/>
        <v>44 (80%)</v>
      </c>
      <c r="L21" s="156" t="str">
        <f t="shared" si="11"/>
        <v>41 (75%)</v>
      </c>
      <c r="M21" s="151" t="str">
        <f t="shared" si="11"/>
        <v>33 (60%)</v>
      </c>
    </row>
    <row r="22" spans="2:35">
      <c r="B22" s="31" t="s">
        <v>69</v>
      </c>
      <c r="C22" s="32">
        <v>18</v>
      </c>
      <c r="D22" s="151" t="str">
        <f t="shared" si="11"/>
        <v>18 (100%)</v>
      </c>
      <c r="E22" s="153" t="str">
        <f t="shared" si="11"/>
        <v>18 (100%)</v>
      </c>
      <c r="F22" s="151" t="str">
        <f t="shared" si="11"/>
        <v>18 (100%)</v>
      </c>
      <c r="G22" s="153" t="str">
        <f t="shared" si="11"/>
        <v>18 (100%)</v>
      </c>
      <c r="H22" s="156" t="str">
        <f t="shared" si="11"/>
        <v>16 (89%)</v>
      </c>
      <c r="I22" s="153" t="str">
        <f t="shared" si="11"/>
        <v>16 (89%)</v>
      </c>
      <c r="J22" s="151" t="str">
        <f t="shared" si="11"/>
        <v>13 (72%)</v>
      </c>
      <c r="K22" s="151" t="str">
        <f t="shared" si="11"/>
        <v>15 (83%)</v>
      </c>
      <c r="L22" s="156" t="str">
        <f t="shared" si="11"/>
        <v>15 (83%)</v>
      </c>
      <c r="M22" s="151" t="str">
        <f t="shared" si="11"/>
        <v>12 (67%)</v>
      </c>
    </row>
    <row r="23" spans="2:35">
      <c r="B23" s="31" t="s">
        <v>521</v>
      </c>
      <c r="C23" s="32">
        <v>27</v>
      </c>
      <c r="D23" s="151" t="str">
        <f t="shared" si="11"/>
        <v>27 (100%)</v>
      </c>
      <c r="E23" s="153" t="str">
        <f t="shared" si="11"/>
        <v>27 (100%)</v>
      </c>
      <c r="F23" s="151" t="str">
        <f t="shared" si="11"/>
        <v>22 (81%)</v>
      </c>
      <c r="G23" s="153" t="str">
        <f t="shared" si="11"/>
        <v>21 (78%)</v>
      </c>
      <c r="H23" s="156" t="str">
        <f t="shared" si="11"/>
        <v>22 (81%)</v>
      </c>
      <c r="I23" s="153" t="str">
        <f t="shared" si="11"/>
        <v>22 (81%)</v>
      </c>
      <c r="J23" s="151" t="str">
        <f t="shared" si="11"/>
        <v>16 (59%)</v>
      </c>
      <c r="K23" s="151" t="str">
        <f t="shared" si="11"/>
        <v>16 (59%)</v>
      </c>
      <c r="L23" s="156" t="str">
        <f t="shared" si="11"/>
        <v>18 (67%)</v>
      </c>
      <c r="M23" s="151" t="str">
        <f t="shared" si="11"/>
        <v>12 (44%)</v>
      </c>
    </row>
    <row r="24" spans="2:35" ht="17" thickBot="1">
      <c r="B24" s="35"/>
      <c r="C24" s="36">
        <f>SUM(C21:C23)</f>
        <v>100</v>
      </c>
      <c r="D24" s="152" t="str">
        <f>_xlfn.CONCAT(D8, " (",P16,")")</f>
        <v>100 (100%)</v>
      </c>
      <c r="E24" s="154" t="str">
        <f>_xlfn.CONCAT(E8, " (",Q16,")")</f>
        <v>100 (100%)</v>
      </c>
      <c r="F24" s="152" t="str">
        <f>_xlfn.CONCAT(F8, " (",R16,")")</f>
        <v>87 (87%)</v>
      </c>
      <c r="G24" s="154" t="str">
        <f>_xlfn.CONCAT(G8, " (",S16,")")</f>
        <v>91 (91%)</v>
      </c>
      <c r="H24" s="157" t="str">
        <f t="shared" ref="H24" si="12">_xlfn.CONCAT(H8, " (",T16,")")</f>
        <v>82 (82%)</v>
      </c>
      <c r="I24" s="154" t="str">
        <f t="shared" ref="I24" si="13">_xlfn.CONCAT(I8, " (",U16,")")</f>
        <v>84 (84%)</v>
      </c>
      <c r="J24" s="152" t="str">
        <f t="shared" ref="J24" si="14">_xlfn.CONCAT(J8, " (",V16,")")</f>
        <v>72 (72%)</v>
      </c>
      <c r="K24" s="152" t="str">
        <f t="shared" ref="K24" si="15">_xlfn.CONCAT(K8, " (",W16,")")</f>
        <v>75 (75%)</v>
      </c>
      <c r="L24" s="157" t="str">
        <f t="shared" ref="L24" si="16">_xlfn.CONCAT(L8, " (",X16,")")</f>
        <v>74 (72%)</v>
      </c>
      <c r="M24" s="152" t="str">
        <f t="shared" ref="M24" si="17">_xlfn.CONCAT(M8, " (",Y16,")")</f>
        <v>57 (57%)</v>
      </c>
    </row>
    <row r="25" spans="2:35">
      <c r="B25" s="184" t="s">
        <v>2814</v>
      </c>
      <c r="C25" s="184"/>
      <c r="D25" s="184"/>
      <c r="E25" s="184"/>
      <c r="F25" s="184"/>
      <c r="G25" s="184"/>
      <c r="I25"/>
      <c r="J25"/>
      <c r="K25"/>
      <c r="L25" s="46"/>
      <c r="M25" s="46"/>
    </row>
    <row r="28" spans="2:35">
      <c r="D28" s="182" t="s">
        <v>89</v>
      </c>
      <c r="E28" s="182"/>
      <c r="F28" s="182"/>
      <c r="G28" s="182"/>
      <c r="H28" s="183" t="s">
        <v>2794</v>
      </c>
      <c r="I28" s="183"/>
      <c r="J28" s="183"/>
      <c r="K28" s="183"/>
      <c r="L28" s="187"/>
      <c r="M28" s="187"/>
      <c r="AA28" s="188" t="s">
        <v>2816</v>
      </c>
      <c r="AB28" s="188"/>
      <c r="AC28" s="188"/>
      <c r="AD28" s="188"/>
      <c r="AF28" s="188" t="s">
        <v>2813</v>
      </c>
      <c r="AG28" s="188"/>
      <c r="AH28" s="188"/>
      <c r="AI28" s="188"/>
    </row>
    <row r="29" spans="2:35" ht="80">
      <c r="B29" s="6" t="s">
        <v>90</v>
      </c>
      <c r="C29" s="6" t="s">
        <v>91</v>
      </c>
      <c r="D29" s="140" t="s">
        <v>99</v>
      </c>
      <c r="E29" s="140" t="s">
        <v>94</v>
      </c>
      <c r="F29" s="149" t="s">
        <v>2790</v>
      </c>
      <c r="G29" s="149" t="s">
        <v>2791</v>
      </c>
      <c r="H29" s="140" t="s">
        <v>99</v>
      </c>
      <c r="I29" s="140" t="s">
        <v>100</v>
      </c>
      <c r="J29" s="149" t="s">
        <v>2790</v>
      </c>
      <c r="K29" s="149" t="s">
        <v>2791</v>
      </c>
      <c r="L29" s="149" t="s">
        <v>2822</v>
      </c>
      <c r="M29" s="149" t="s">
        <v>2821</v>
      </c>
      <c r="AA29" s="7" t="s">
        <v>52</v>
      </c>
      <c r="AB29" s="7" t="s">
        <v>2815</v>
      </c>
      <c r="AC29" s="7" t="s">
        <v>52</v>
      </c>
      <c r="AD29" s="7" t="s">
        <v>2815</v>
      </c>
      <c r="AF29" s="7" t="s">
        <v>52</v>
      </c>
      <c r="AG29" s="7" t="s">
        <v>2815</v>
      </c>
      <c r="AH29" s="7" t="s">
        <v>52</v>
      </c>
      <c r="AI29" s="7" t="s">
        <v>2815</v>
      </c>
    </row>
    <row r="30" spans="2:35">
      <c r="B30" s="2">
        <v>1</v>
      </c>
      <c r="C30" s="1" t="s">
        <v>68</v>
      </c>
      <c r="D30" s="2" t="s">
        <v>76</v>
      </c>
      <c r="E30" s="2" t="s">
        <v>76</v>
      </c>
      <c r="F30" s="2" t="s">
        <v>76</v>
      </c>
      <c r="G30" s="2" t="s">
        <v>76</v>
      </c>
      <c r="H30" s="1" t="s">
        <v>77</v>
      </c>
      <c r="I30" s="1" t="s">
        <v>77</v>
      </c>
      <c r="J30" s="1" t="s">
        <v>78</v>
      </c>
      <c r="K30" s="1" t="s">
        <v>77</v>
      </c>
      <c r="L30" s="2" t="str">
        <f>IF(ISNUMBER(MATCH(B30,$AA$30:$AA$71,0)),"I",IF(ISNUMBER(MATCH(B30,$AC$30:$AC$83,0)),"H",""))</f>
        <v>H</v>
      </c>
      <c r="M30" s="2" t="str">
        <f>IF(ISNUMBER(MATCH(B30,$AF$30:$AF$55,0)),"I",IF(ISNUMBER(MATCH(B30,$AH$30:$AH$60,0)),"H",""))</f>
        <v>H</v>
      </c>
      <c r="AA30" s="2">
        <v>5</v>
      </c>
      <c r="AB30" s="1" t="s">
        <v>76</v>
      </c>
      <c r="AC30" s="2">
        <v>1</v>
      </c>
      <c r="AD30" s="1" t="s">
        <v>77</v>
      </c>
      <c r="AF30" s="2">
        <v>5</v>
      </c>
      <c r="AG30" s="1" t="s">
        <v>76</v>
      </c>
      <c r="AH30" s="2">
        <v>1</v>
      </c>
      <c r="AI30" s="1" t="s">
        <v>77</v>
      </c>
    </row>
    <row r="31" spans="2:35">
      <c r="B31" s="2">
        <v>2</v>
      </c>
      <c r="C31" s="1" t="s">
        <v>68</v>
      </c>
      <c r="D31" s="2" t="s">
        <v>76</v>
      </c>
      <c r="E31" s="2" t="s">
        <v>76</v>
      </c>
      <c r="F31" s="2" t="s">
        <v>76</v>
      </c>
      <c r="G31" s="2" t="s">
        <v>76</v>
      </c>
      <c r="H31" s="1" t="s">
        <v>76</v>
      </c>
      <c r="I31" s="1" t="s">
        <v>76</v>
      </c>
      <c r="J31" s="1" t="s">
        <v>76</v>
      </c>
      <c r="K31" s="1" t="s">
        <v>76</v>
      </c>
      <c r="L31" s="2" t="str">
        <f t="shared" ref="L31:L94" si="18">IF(ISNUMBER(MATCH(B31,$AA$30:$AA$71,0)),"I",IF(ISNUMBER(MATCH(B31,$AC$30:$AC$83,0)),"H",""))</f>
        <v/>
      </c>
      <c r="M31" s="2" t="str">
        <f t="shared" ref="M31:M94" si="19">IF(ISNUMBER(MATCH(B31,$AF$30:$AF$55,0)),"I",IF(ISNUMBER(MATCH(B31,$AH$30:$AH$60,0)),"H",""))</f>
        <v/>
      </c>
      <c r="AA31" s="2">
        <v>8</v>
      </c>
      <c r="AB31" s="1" t="s">
        <v>76</v>
      </c>
      <c r="AC31" s="2">
        <v>3</v>
      </c>
      <c r="AD31" s="1" t="s">
        <v>77</v>
      </c>
      <c r="AF31" s="2">
        <v>8</v>
      </c>
      <c r="AG31" s="1" t="s">
        <v>76</v>
      </c>
      <c r="AH31" s="2">
        <v>3</v>
      </c>
      <c r="AI31" s="1" t="s">
        <v>77</v>
      </c>
    </row>
    <row r="32" spans="2:35">
      <c r="B32" s="2">
        <v>3</v>
      </c>
      <c r="C32" s="1" t="s">
        <v>68</v>
      </c>
      <c r="D32" s="2" t="s">
        <v>76</v>
      </c>
      <c r="E32" s="2" t="s">
        <v>76</v>
      </c>
      <c r="F32" s="2" t="s">
        <v>76</v>
      </c>
      <c r="G32" s="2" t="s">
        <v>76</v>
      </c>
      <c r="H32" s="1" t="s">
        <v>76</v>
      </c>
      <c r="I32" s="1" t="s">
        <v>76</v>
      </c>
      <c r="J32" s="1" t="s">
        <v>76</v>
      </c>
      <c r="K32" s="1" t="s">
        <v>76</v>
      </c>
      <c r="L32" s="2" t="str">
        <f t="shared" si="18"/>
        <v>H</v>
      </c>
      <c r="M32" s="2" t="str">
        <f t="shared" si="19"/>
        <v>H</v>
      </c>
      <c r="AA32" s="2">
        <v>13</v>
      </c>
      <c r="AB32" s="1" t="s">
        <v>76</v>
      </c>
      <c r="AC32" s="2">
        <v>4</v>
      </c>
      <c r="AD32" s="1" t="s">
        <v>77</v>
      </c>
      <c r="AF32" s="2">
        <v>13</v>
      </c>
      <c r="AG32" s="1" t="s">
        <v>76</v>
      </c>
      <c r="AH32" s="2">
        <v>4</v>
      </c>
      <c r="AI32" s="1" t="s">
        <v>77</v>
      </c>
    </row>
    <row r="33" spans="2:35">
      <c r="B33" s="2">
        <v>4</v>
      </c>
      <c r="C33" s="1" t="s">
        <v>68</v>
      </c>
      <c r="D33" s="2" t="s">
        <v>76</v>
      </c>
      <c r="E33" s="2" t="s">
        <v>76</v>
      </c>
      <c r="F33" s="2" t="s">
        <v>76</v>
      </c>
      <c r="G33" s="2" t="s">
        <v>76</v>
      </c>
      <c r="H33" s="1" t="s">
        <v>77</v>
      </c>
      <c r="I33" s="1" t="s">
        <v>77</v>
      </c>
      <c r="J33" s="1" t="s">
        <v>77</v>
      </c>
      <c r="K33" s="1" t="s">
        <v>77</v>
      </c>
      <c r="L33" s="2" t="str">
        <f t="shared" si="18"/>
        <v>H</v>
      </c>
      <c r="M33" s="2" t="str">
        <f t="shared" si="19"/>
        <v>H</v>
      </c>
      <c r="AA33" s="2">
        <v>14</v>
      </c>
      <c r="AB33" s="1" t="s">
        <v>76</v>
      </c>
      <c r="AC33" s="2">
        <v>7</v>
      </c>
      <c r="AD33" s="1" t="s">
        <v>77</v>
      </c>
      <c r="AF33" s="2">
        <v>16</v>
      </c>
      <c r="AG33" s="1" t="s">
        <v>76</v>
      </c>
      <c r="AH33" s="2">
        <v>7</v>
      </c>
      <c r="AI33" s="1" t="s">
        <v>77</v>
      </c>
    </row>
    <row r="34" spans="2:35">
      <c r="B34" s="2">
        <v>5</v>
      </c>
      <c r="C34" s="1" t="s">
        <v>68</v>
      </c>
      <c r="D34" s="2" t="s">
        <v>76</v>
      </c>
      <c r="E34" s="2" t="s">
        <v>76</v>
      </c>
      <c r="F34" s="2" t="s">
        <v>76</v>
      </c>
      <c r="G34" s="2" t="s">
        <v>76</v>
      </c>
      <c r="H34" s="1" t="s">
        <v>76</v>
      </c>
      <c r="I34" s="1" t="s">
        <v>76</v>
      </c>
      <c r="J34" s="1" t="s">
        <v>76</v>
      </c>
      <c r="K34" s="1" t="s">
        <v>76</v>
      </c>
      <c r="L34" s="2" t="str">
        <f t="shared" si="18"/>
        <v>I</v>
      </c>
      <c r="M34" s="2" t="str">
        <f t="shared" si="19"/>
        <v>I</v>
      </c>
      <c r="AA34" s="2">
        <v>15</v>
      </c>
      <c r="AB34" s="1" t="s">
        <v>76</v>
      </c>
      <c r="AC34" s="2">
        <v>9</v>
      </c>
      <c r="AD34" s="1" t="s">
        <v>77</v>
      </c>
      <c r="AF34" s="2">
        <v>22</v>
      </c>
      <c r="AG34" s="1" t="s">
        <v>76</v>
      </c>
      <c r="AH34" s="2">
        <v>9</v>
      </c>
      <c r="AI34" s="1" t="s">
        <v>77</v>
      </c>
    </row>
    <row r="35" spans="2:35">
      <c r="B35" s="2">
        <v>6</v>
      </c>
      <c r="C35" s="1" t="s">
        <v>68</v>
      </c>
      <c r="D35" s="2" t="s">
        <v>76</v>
      </c>
      <c r="E35" s="2" t="s">
        <v>76</v>
      </c>
      <c r="F35" s="2" t="s">
        <v>78</v>
      </c>
      <c r="G35" s="2" t="s">
        <v>76</v>
      </c>
      <c r="H35" s="1" t="s">
        <v>76</v>
      </c>
      <c r="I35" s="1" t="s">
        <v>76</v>
      </c>
      <c r="J35" s="1" t="s">
        <v>76</v>
      </c>
      <c r="K35" s="1" t="s">
        <v>76</v>
      </c>
      <c r="L35" s="2" t="str">
        <f t="shared" si="18"/>
        <v/>
      </c>
      <c r="M35" s="2" t="str">
        <f t="shared" si="19"/>
        <v/>
      </c>
      <c r="AA35" s="2">
        <v>16</v>
      </c>
      <c r="AB35" s="1" t="s">
        <v>76</v>
      </c>
      <c r="AC35" s="2">
        <v>10</v>
      </c>
      <c r="AD35" s="1" t="s">
        <v>77</v>
      </c>
      <c r="AF35" s="2">
        <v>24</v>
      </c>
      <c r="AG35" s="1" t="s">
        <v>76</v>
      </c>
      <c r="AH35" s="2">
        <v>11</v>
      </c>
      <c r="AI35" s="1" t="s">
        <v>77</v>
      </c>
    </row>
    <row r="36" spans="2:35">
      <c r="B36" s="2">
        <v>7</v>
      </c>
      <c r="C36" s="1" t="s">
        <v>68</v>
      </c>
      <c r="D36" s="2" t="s">
        <v>76</v>
      </c>
      <c r="E36" s="2" t="s">
        <v>76</v>
      </c>
      <c r="F36" s="2" t="s">
        <v>77</v>
      </c>
      <c r="G36" s="2" t="s">
        <v>76</v>
      </c>
      <c r="H36" s="1" t="s">
        <v>77</v>
      </c>
      <c r="I36" s="1" t="s">
        <v>77</v>
      </c>
      <c r="J36" s="1" t="s">
        <v>77</v>
      </c>
      <c r="K36" s="1" t="s">
        <v>77</v>
      </c>
      <c r="L36" s="2" t="str">
        <f t="shared" si="18"/>
        <v>H</v>
      </c>
      <c r="M36" s="2" t="str">
        <f t="shared" si="19"/>
        <v>H</v>
      </c>
      <c r="AA36" s="2">
        <v>17</v>
      </c>
      <c r="AB36" s="1" t="s">
        <v>76</v>
      </c>
      <c r="AC36" s="2">
        <v>11</v>
      </c>
      <c r="AD36" s="1" t="s">
        <v>77</v>
      </c>
      <c r="AF36" s="2">
        <v>25</v>
      </c>
      <c r="AG36" s="1" t="s">
        <v>76</v>
      </c>
      <c r="AH36" s="2">
        <v>12</v>
      </c>
      <c r="AI36" s="1" t="s">
        <v>77</v>
      </c>
    </row>
    <row r="37" spans="2:35" ht="17">
      <c r="B37" s="2">
        <v>8</v>
      </c>
      <c r="C37" s="1" t="s">
        <v>68</v>
      </c>
      <c r="D37" s="2" t="s">
        <v>76</v>
      </c>
      <c r="E37" s="143" t="s">
        <v>76</v>
      </c>
      <c r="F37" s="2" t="s">
        <v>76</v>
      </c>
      <c r="G37" s="2" t="s">
        <v>76</v>
      </c>
      <c r="H37" s="1" t="s">
        <v>76</v>
      </c>
      <c r="I37" s="1" t="s">
        <v>76</v>
      </c>
      <c r="J37" s="1" t="s">
        <v>76</v>
      </c>
      <c r="K37" s="1" t="s">
        <v>76</v>
      </c>
      <c r="L37" s="2" t="str">
        <f t="shared" si="18"/>
        <v>I</v>
      </c>
      <c r="M37" s="2" t="str">
        <f t="shared" si="19"/>
        <v>I</v>
      </c>
      <c r="AA37" s="2">
        <v>22</v>
      </c>
      <c r="AB37" s="1" t="s">
        <v>76</v>
      </c>
      <c r="AC37" s="2">
        <v>12</v>
      </c>
      <c r="AD37" s="1" t="s">
        <v>77</v>
      </c>
      <c r="AF37" s="2">
        <v>27</v>
      </c>
      <c r="AG37" s="1" t="s">
        <v>76</v>
      </c>
      <c r="AH37" s="2">
        <v>15</v>
      </c>
      <c r="AI37" s="1" t="s">
        <v>77</v>
      </c>
    </row>
    <row r="38" spans="2:35">
      <c r="B38" s="2">
        <v>9</v>
      </c>
      <c r="C38" s="1" t="s">
        <v>68</v>
      </c>
      <c r="D38" s="2" t="s">
        <v>76</v>
      </c>
      <c r="E38" s="2" t="s">
        <v>76</v>
      </c>
      <c r="F38" s="2" t="s">
        <v>76</v>
      </c>
      <c r="G38" s="2" t="s">
        <v>76</v>
      </c>
      <c r="H38" s="1" t="s">
        <v>76</v>
      </c>
      <c r="I38" s="1" t="s">
        <v>76</v>
      </c>
      <c r="J38" s="1" t="s">
        <v>76</v>
      </c>
      <c r="K38" s="1" t="s">
        <v>76</v>
      </c>
      <c r="L38" s="2" t="str">
        <f t="shared" si="18"/>
        <v>H</v>
      </c>
      <c r="M38" s="2" t="str">
        <f t="shared" si="19"/>
        <v>H</v>
      </c>
      <c r="AA38" s="2">
        <v>24</v>
      </c>
      <c r="AB38" s="1" t="s">
        <v>76</v>
      </c>
      <c r="AC38" s="2">
        <v>13</v>
      </c>
      <c r="AD38" s="1" t="s">
        <v>77</v>
      </c>
      <c r="AF38" s="2">
        <v>31</v>
      </c>
      <c r="AG38" s="1" t="s">
        <v>76</v>
      </c>
      <c r="AH38" s="2">
        <v>21</v>
      </c>
      <c r="AI38" s="1" t="s">
        <v>77</v>
      </c>
    </row>
    <row r="39" spans="2:35">
      <c r="B39" s="2">
        <v>10</v>
      </c>
      <c r="C39" s="1" t="s">
        <v>68</v>
      </c>
      <c r="D39" s="2" t="s">
        <v>76</v>
      </c>
      <c r="E39" s="2" t="s">
        <v>76</v>
      </c>
      <c r="F39" s="2" t="s">
        <v>76</v>
      </c>
      <c r="G39" s="2" t="s">
        <v>76</v>
      </c>
      <c r="H39" s="1" t="s">
        <v>78</v>
      </c>
      <c r="I39" s="1" t="s">
        <v>77</v>
      </c>
      <c r="J39" s="1" t="s">
        <v>78</v>
      </c>
      <c r="K39" s="1" t="s">
        <v>78</v>
      </c>
      <c r="L39" s="2" t="str">
        <f t="shared" si="18"/>
        <v>H</v>
      </c>
      <c r="M39" s="2" t="str">
        <f t="shared" si="19"/>
        <v/>
      </c>
      <c r="AA39" s="2">
        <v>25</v>
      </c>
      <c r="AB39" s="1" t="s">
        <v>76</v>
      </c>
      <c r="AC39" s="2">
        <v>15</v>
      </c>
      <c r="AD39" s="1" t="s">
        <v>77</v>
      </c>
      <c r="AF39" s="2">
        <v>35</v>
      </c>
      <c r="AG39" s="1" t="s">
        <v>76</v>
      </c>
      <c r="AH39" s="2">
        <v>26</v>
      </c>
      <c r="AI39" s="1" t="s">
        <v>77</v>
      </c>
    </row>
    <row r="40" spans="2:35">
      <c r="B40" s="2">
        <v>11</v>
      </c>
      <c r="C40" s="1" t="s">
        <v>68</v>
      </c>
      <c r="D40" s="2" t="s">
        <v>76</v>
      </c>
      <c r="E40" s="2" t="s">
        <v>76</v>
      </c>
      <c r="F40" s="2" t="s">
        <v>77</v>
      </c>
      <c r="G40" s="2" t="s">
        <v>77</v>
      </c>
      <c r="H40" s="1" t="s">
        <v>77</v>
      </c>
      <c r="I40" s="1" t="s">
        <v>77</v>
      </c>
      <c r="J40" s="1" t="s">
        <v>77</v>
      </c>
      <c r="K40" s="1" t="s">
        <v>77</v>
      </c>
      <c r="L40" s="2" t="str">
        <f t="shared" si="18"/>
        <v>H</v>
      </c>
      <c r="M40" s="2" t="str">
        <f t="shared" si="19"/>
        <v>H</v>
      </c>
      <c r="AA40" s="2">
        <v>27</v>
      </c>
      <c r="AB40" s="1" t="s">
        <v>76</v>
      </c>
      <c r="AC40" s="2">
        <v>17</v>
      </c>
      <c r="AD40" s="1" t="s">
        <v>77</v>
      </c>
      <c r="AF40" s="2">
        <v>36</v>
      </c>
      <c r="AG40" s="1" t="s">
        <v>76</v>
      </c>
      <c r="AH40" s="2">
        <v>28</v>
      </c>
      <c r="AI40" s="1" t="s">
        <v>77</v>
      </c>
    </row>
    <row r="41" spans="2:35">
      <c r="B41" s="2">
        <v>12</v>
      </c>
      <c r="C41" s="1" t="s">
        <v>68</v>
      </c>
      <c r="D41" s="2" t="s">
        <v>76</v>
      </c>
      <c r="E41" s="2" t="s">
        <v>76</v>
      </c>
      <c r="F41" s="2" t="s">
        <v>76</v>
      </c>
      <c r="G41" s="2" t="s">
        <v>76</v>
      </c>
      <c r="H41" s="1" t="s">
        <v>76</v>
      </c>
      <c r="I41" s="1" t="s">
        <v>76</v>
      </c>
      <c r="J41" s="1" t="s">
        <v>76</v>
      </c>
      <c r="K41" s="1" t="s">
        <v>76</v>
      </c>
      <c r="L41" s="2" t="str">
        <f t="shared" si="18"/>
        <v>H</v>
      </c>
      <c r="M41" s="2" t="str">
        <f t="shared" si="19"/>
        <v>H</v>
      </c>
      <c r="AA41" s="2">
        <v>31</v>
      </c>
      <c r="AB41" s="1" t="s">
        <v>76</v>
      </c>
      <c r="AC41" s="2">
        <v>21</v>
      </c>
      <c r="AD41" s="1" t="s">
        <v>77</v>
      </c>
      <c r="AF41" s="2">
        <v>42</v>
      </c>
      <c r="AG41" s="1" t="s">
        <v>76</v>
      </c>
      <c r="AH41" s="2">
        <v>29</v>
      </c>
      <c r="AI41" s="1" t="s">
        <v>77</v>
      </c>
    </row>
    <row r="42" spans="2:35">
      <c r="B42" s="2">
        <v>13</v>
      </c>
      <c r="C42" s="1" t="s">
        <v>68</v>
      </c>
      <c r="D42" s="2" t="s">
        <v>76</v>
      </c>
      <c r="E42" s="2" t="s">
        <v>76</v>
      </c>
      <c r="F42" s="2" t="s">
        <v>76</v>
      </c>
      <c r="G42" s="2" t="s">
        <v>76</v>
      </c>
      <c r="H42" s="1" t="s">
        <v>76</v>
      </c>
      <c r="I42" s="1" t="s">
        <v>76</v>
      </c>
      <c r="J42" s="1" t="s">
        <v>76</v>
      </c>
      <c r="K42" s="1" t="s">
        <v>76</v>
      </c>
      <c r="L42" s="2" t="str">
        <f t="shared" si="18"/>
        <v>I</v>
      </c>
      <c r="M42" s="2" t="str">
        <f t="shared" si="19"/>
        <v>I</v>
      </c>
      <c r="AA42" s="2">
        <v>35</v>
      </c>
      <c r="AB42" s="1" t="s">
        <v>76</v>
      </c>
      <c r="AC42" s="2">
        <v>22</v>
      </c>
      <c r="AD42" s="1" t="s">
        <v>77</v>
      </c>
      <c r="AF42" s="2">
        <v>43</v>
      </c>
      <c r="AG42" s="1" t="s">
        <v>76</v>
      </c>
      <c r="AH42" s="2">
        <v>32</v>
      </c>
      <c r="AI42" s="1" t="s">
        <v>77</v>
      </c>
    </row>
    <row r="43" spans="2:35">
      <c r="B43" s="2">
        <v>14</v>
      </c>
      <c r="C43" s="1" t="s">
        <v>68</v>
      </c>
      <c r="D43" s="2" t="s">
        <v>76</v>
      </c>
      <c r="E43" s="2" t="s">
        <v>76</v>
      </c>
      <c r="F43" s="2" t="s">
        <v>78</v>
      </c>
      <c r="G43" s="2" t="s">
        <v>76</v>
      </c>
      <c r="H43" s="1" t="s">
        <v>78</v>
      </c>
      <c r="I43" s="1" t="s">
        <v>78</v>
      </c>
      <c r="J43" s="1" t="s">
        <v>78</v>
      </c>
      <c r="K43" s="1" t="s">
        <v>78</v>
      </c>
      <c r="L43" s="2" t="str">
        <f t="shared" si="18"/>
        <v>I</v>
      </c>
      <c r="M43" s="2" t="str">
        <f t="shared" si="19"/>
        <v/>
      </c>
      <c r="AA43" s="2">
        <v>36</v>
      </c>
      <c r="AB43" s="1" t="s">
        <v>76</v>
      </c>
      <c r="AC43" s="2">
        <v>24</v>
      </c>
      <c r="AD43" s="1" t="s">
        <v>77</v>
      </c>
      <c r="AF43" s="2">
        <v>44</v>
      </c>
      <c r="AG43" s="1" t="s">
        <v>76</v>
      </c>
      <c r="AH43" s="2">
        <v>37</v>
      </c>
      <c r="AI43" s="1" t="s">
        <v>77</v>
      </c>
    </row>
    <row r="44" spans="2:35">
      <c r="B44" s="2">
        <v>15</v>
      </c>
      <c r="C44" s="1" t="s">
        <v>68</v>
      </c>
      <c r="D44" s="2" t="s">
        <v>76</v>
      </c>
      <c r="E44" s="2" t="s">
        <v>76</v>
      </c>
      <c r="F44" s="2" t="s">
        <v>76</v>
      </c>
      <c r="G44" s="2" t="s">
        <v>76</v>
      </c>
      <c r="H44" s="1" t="s">
        <v>77</v>
      </c>
      <c r="I44" s="1" t="s">
        <v>77</v>
      </c>
      <c r="J44" s="1" t="s">
        <v>77</v>
      </c>
      <c r="K44" s="1" t="s">
        <v>77</v>
      </c>
      <c r="L44" s="2" t="str">
        <f t="shared" si="18"/>
        <v>I</v>
      </c>
      <c r="M44" s="2" t="str">
        <f t="shared" si="19"/>
        <v>H</v>
      </c>
      <c r="AA44" s="2">
        <v>41</v>
      </c>
      <c r="AB44" s="1" t="s">
        <v>76</v>
      </c>
      <c r="AC44" s="2">
        <v>26</v>
      </c>
      <c r="AD44" s="1" t="s">
        <v>77</v>
      </c>
      <c r="AF44" s="2">
        <v>52</v>
      </c>
      <c r="AG44" s="1" t="s">
        <v>76</v>
      </c>
      <c r="AH44" s="2">
        <v>40</v>
      </c>
      <c r="AI44" s="1" t="s">
        <v>77</v>
      </c>
    </row>
    <row r="45" spans="2:35">
      <c r="B45" s="2">
        <v>16</v>
      </c>
      <c r="C45" s="1" t="s">
        <v>68</v>
      </c>
      <c r="D45" s="2" t="s">
        <v>76</v>
      </c>
      <c r="E45" s="2" t="s">
        <v>76</v>
      </c>
      <c r="F45" s="2" t="s">
        <v>78</v>
      </c>
      <c r="G45" s="2" t="s">
        <v>78</v>
      </c>
      <c r="H45" s="1" t="s">
        <v>78</v>
      </c>
      <c r="I45" s="1" t="s">
        <v>78</v>
      </c>
      <c r="J45" s="1" t="s">
        <v>78</v>
      </c>
      <c r="K45" s="1" t="s">
        <v>78</v>
      </c>
      <c r="L45" s="2" t="str">
        <f t="shared" si="18"/>
        <v>I</v>
      </c>
      <c r="M45" s="2" t="str">
        <f t="shared" si="19"/>
        <v>I</v>
      </c>
      <c r="AA45" s="2">
        <v>42</v>
      </c>
      <c r="AB45" s="1" t="s">
        <v>76</v>
      </c>
      <c r="AC45" s="2">
        <v>27</v>
      </c>
      <c r="AD45" s="1" t="s">
        <v>77</v>
      </c>
      <c r="AF45" s="2">
        <v>55</v>
      </c>
      <c r="AG45" s="1" t="s">
        <v>76</v>
      </c>
      <c r="AH45" s="2">
        <v>45</v>
      </c>
      <c r="AI45" s="1" t="s">
        <v>77</v>
      </c>
    </row>
    <row r="46" spans="2:35">
      <c r="B46" s="2">
        <v>17</v>
      </c>
      <c r="C46" s="1" t="s">
        <v>68</v>
      </c>
      <c r="D46" s="2" t="s">
        <v>76</v>
      </c>
      <c r="E46" s="2" t="s">
        <v>76</v>
      </c>
      <c r="F46" s="2" t="s">
        <v>76</v>
      </c>
      <c r="G46" s="2" t="s">
        <v>76</v>
      </c>
      <c r="H46" s="1" t="s">
        <v>78</v>
      </c>
      <c r="I46" s="1" t="s">
        <v>78</v>
      </c>
      <c r="J46" s="1" t="s">
        <v>78</v>
      </c>
      <c r="K46" s="1" t="s">
        <v>78</v>
      </c>
      <c r="L46" s="2" t="str">
        <f t="shared" si="18"/>
        <v>I</v>
      </c>
      <c r="M46" s="2" t="str">
        <f t="shared" si="19"/>
        <v/>
      </c>
      <c r="AA46" s="2">
        <v>43</v>
      </c>
      <c r="AB46" s="1" t="s">
        <v>76</v>
      </c>
      <c r="AC46" s="2">
        <v>28</v>
      </c>
      <c r="AD46" s="1" t="s">
        <v>77</v>
      </c>
      <c r="AF46" s="2">
        <v>68</v>
      </c>
      <c r="AG46" s="1" t="s">
        <v>76</v>
      </c>
      <c r="AH46" s="2">
        <v>47</v>
      </c>
      <c r="AI46" s="1" t="s">
        <v>77</v>
      </c>
    </row>
    <row r="47" spans="2:35">
      <c r="B47" s="2">
        <v>19</v>
      </c>
      <c r="C47" s="1" t="s">
        <v>68</v>
      </c>
      <c r="D47" s="2" t="s">
        <v>76</v>
      </c>
      <c r="E47" s="2" t="s">
        <v>76</v>
      </c>
      <c r="F47" s="2" t="s">
        <v>76</v>
      </c>
      <c r="G47" s="2" t="s">
        <v>76</v>
      </c>
      <c r="H47" s="1" t="s">
        <v>76</v>
      </c>
      <c r="I47" s="1" t="s">
        <v>76</v>
      </c>
      <c r="J47" s="1" t="s">
        <v>76</v>
      </c>
      <c r="K47" s="1" t="s">
        <v>76</v>
      </c>
      <c r="L47" s="2" t="str">
        <f t="shared" si="18"/>
        <v/>
      </c>
      <c r="M47" s="2" t="str">
        <f t="shared" si="19"/>
        <v/>
      </c>
      <c r="AA47" s="2">
        <v>44</v>
      </c>
      <c r="AB47" s="1" t="s">
        <v>76</v>
      </c>
      <c r="AC47" s="2">
        <v>29</v>
      </c>
      <c r="AD47" s="1" t="s">
        <v>77</v>
      </c>
      <c r="AF47" s="2">
        <v>76</v>
      </c>
      <c r="AG47" s="1" t="s">
        <v>76</v>
      </c>
      <c r="AH47" s="2">
        <v>48</v>
      </c>
      <c r="AI47" s="1" t="s">
        <v>77</v>
      </c>
    </row>
    <row r="48" spans="2:35">
      <c r="B48" s="2">
        <v>20</v>
      </c>
      <c r="C48" s="1" t="s">
        <v>68</v>
      </c>
      <c r="D48" s="2" t="s">
        <v>76</v>
      </c>
      <c r="E48" s="2" t="s">
        <v>76</v>
      </c>
      <c r="F48" s="2" t="s">
        <v>78</v>
      </c>
      <c r="G48" s="2" t="s">
        <v>77</v>
      </c>
      <c r="H48" s="1" t="s">
        <v>77</v>
      </c>
      <c r="I48" s="1" t="s">
        <v>77</v>
      </c>
      <c r="J48" s="1" t="s">
        <v>77</v>
      </c>
      <c r="K48" s="1" t="s">
        <v>77</v>
      </c>
      <c r="L48" s="2" t="str">
        <f t="shared" si="18"/>
        <v/>
      </c>
      <c r="M48" s="2" t="str">
        <f t="shared" si="19"/>
        <v/>
      </c>
      <c r="AA48" s="2">
        <v>47</v>
      </c>
      <c r="AB48" s="1" t="s">
        <v>76</v>
      </c>
      <c r="AC48" s="2">
        <v>30</v>
      </c>
      <c r="AD48" s="1" t="s">
        <v>77</v>
      </c>
      <c r="AF48" s="1">
        <v>79</v>
      </c>
      <c r="AG48" s="1" t="s">
        <v>76</v>
      </c>
      <c r="AH48" s="2">
        <v>50</v>
      </c>
      <c r="AI48" s="1" t="s">
        <v>77</v>
      </c>
    </row>
    <row r="49" spans="2:35">
      <c r="B49" s="2">
        <v>21</v>
      </c>
      <c r="C49" s="1" t="s">
        <v>68</v>
      </c>
      <c r="D49" s="2" t="s">
        <v>76</v>
      </c>
      <c r="E49" s="2" t="s">
        <v>76</v>
      </c>
      <c r="F49" s="2" t="s">
        <v>78</v>
      </c>
      <c r="G49" s="2" t="s">
        <v>77</v>
      </c>
      <c r="H49" s="1" t="s">
        <v>77</v>
      </c>
      <c r="I49" s="1" t="s">
        <v>77</v>
      </c>
      <c r="J49" s="1" t="s">
        <v>77</v>
      </c>
      <c r="K49" s="1" t="s">
        <v>77</v>
      </c>
      <c r="L49" s="2" t="str">
        <f t="shared" si="18"/>
        <v>H</v>
      </c>
      <c r="M49" s="2" t="str">
        <f t="shared" si="19"/>
        <v>H</v>
      </c>
      <c r="AA49" s="2">
        <v>49</v>
      </c>
      <c r="AB49" s="1" t="s">
        <v>76</v>
      </c>
      <c r="AC49" s="2">
        <v>31</v>
      </c>
      <c r="AD49" s="1" t="s">
        <v>77</v>
      </c>
      <c r="AF49" s="1">
        <v>80</v>
      </c>
      <c r="AG49" s="1" t="s">
        <v>76</v>
      </c>
      <c r="AH49" s="2">
        <v>54</v>
      </c>
      <c r="AI49" s="1" t="s">
        <v>77</v>
      </c>
    </row>
    <row r="50" spans="2:35">
      <c r="B50" s="2">
        <v>22</v>
      </c>
      <c r="C50" s="1" t="s">
        <v>68</v>
      </c>
      <c r="D50" s="2" t="s">
        <v>76</v>
      </c>
      <c r="E50" s="2" t="s">
        <v>76</v>
      </c>
      <c r="F50" s="2" t="s">
        <v>78</v>
      </c>
      <c r="G50" s="2" t="s">
        <v>78</v>
      </c>
      <c r="H50" s="1" t="s">
        <v>78</v>
      </c>
      <c r="I50" s="1" t="s">
        <v>78</v>
      </c>
      <c r="J50" s="1" t="s">
        <v>78</v>
      </c>
      <c r="K50" s="1" t="s">
        <v>78</v>
      </c>
      <c r="L50" s="2" t="str">
        <f t="shared" si="18"/>
        <v>I</v>
      </c>
      <c r="M50" s="2" t="str">
        <f t="shared" si="19"/>
        <v>I</v>
      </c>
      <c r="AA50" s="2">
        <v>51</v>
      </c>
      <c r="AB50" s="1" t="s">
        <v>76</v>
      </c>
      <c r="AC50" s="2">
        <v>32</v>
      </c>
      <c r="AD50" s="1" t="s">
        <v>77</v>
      </c>
      <c r="AF50" s="1">
        <v>85</v>
      </c>
      <c r="AG50" s="1" t="s">
        <v>76</v>
      </c>
      <c r="AH50" s="2">
        <v>57</v>
      </c>
      <c r="AI50" s="1" t="s">
        <v>77</v>
      </c>
    </row>
    <row r="51" spans="2:35">
      <c r="B51" s="2">
        <v>23</v>
      </c>
      <c r="C51" s="1" t="s">
        <v>68</v>
      </c>
      <c r="D51" s="2" t="s">
        <v>76</v>
      </c>
      <c r="E51" s="2" t="s">
        <v>76</v>
      </c>
      <c r="F51" s="2" t="s">
        <v>78</v>
      </c>
      <c r="G51" s="2" t="s">
        <v>78</v>
      </c>
      <c r="H51" s="1" t="s">
        <v>78</v>
      </c>
      <c r="I51" s="1" t="s">
        <v>78</v>
      </c>
      <c r="J51" s="1" t="s">
        <v>78</v>
      </c>
      <c r="K51" s="1" t="s">
        <v>78</v>
      </c>
      <c r="L51" s="2" t="str">
        <f t="shared" si="18"/>
        <v/>
      </c>
      <c r="M51" s="2" t="str">
        <f t="shared" si="19"/>
        <v/>
      </c>
      <c r="AA51" s="2">
        <v>52</v>
      </c>
      <c r="AB51" s="1" t="s">
        <v>76</v>
      </c>
      <c r="AC51" s="2">
        <v>33</v>
      </c>
      <c r="AD51" s="1" t="s">
        <v>77</v>
      </c>
      <c r="AF51" s="1">
        <v>88</v>
      </c>
      <c r="AG51" s="1" t="s">
        <v>76</v>
      </c>
      <c r="AH51" s="2">
        <v>60</v>
      </c>
      <c r="AI51" s="1" t="s">
        <v>77</v>
      </c>
    </row>
    <row r="52" spans="2:35">
      <c r="B52" s="2">
        <v>24</v>
      </c>
      <c r="C52" s="1" t="s">
        <v>68</v>
      </c>
      <c r="D52" s="2" t="s">
        <v>76</v>
      </c>
      <c r="E52" s="2" t="s">
        <v>76</v>
      </c>
      <c r="F52" s="2" t="s">
        <v>76</v>
      </c>
      <c r="G52" s="2" t="s">
        <v>76</v>
      </c>
      <c r="H52" s="1" t="s">
        <v>76</v>
      </c>
      <c r="I52" s="1" t="s">
        <v>76</v>
      </c>
      <c r="J52" s="1" t="s">
        <v>77</v>
      </c>
      <c r="K52" s="1" t="s">
        <v>77</v>
      </c>
      <c r="L52" s="2" t="str">
        <f t="shared" si="18"/>
        <v>I</v>
      </c>
      <c r="M52" s="2" t="str">
        <f t="shared" si="19"/>
        <v>I</v>
      </c>
      <c r="AA52" s="2">
        <v>54</v>
      </c>
      <c r="AB52" s="1" t="s">
        <v>76</v>
      </c>
      <c r="AC52" s="2">
        <v>36</v>
      </c>
      <c r="AD52" s="1" t="s">
        <v>77</v>
      </c>
      <c r="AF52" s="1">
        <v>90</v>
      </c>
      <c r="AG52" s="1" t="s">
        <v>76</v>
      </c>
      <c r="AH52" s="2">
        <v>67</v>
      </c>
      <c r="AI52" s="1" t="s">
        <v>77</v>
      </c>
    </row>
    <row r="53" spans="2:35">
      <c r="B53" s="2">
        <v>25</v>
      </c>
      <c r="C53" s="1" t="s">
        <v>68</v>
      </c>
      <c r="D53" s="2" t="s">
        <v>76</v>
      </c>
      <c r="E53" s="2" t="s">
        <v>76</v>
      </c>
      <c r="F53" s="2" t="s">
        <v>76</v>
      </c>
      <c r="G53" s="2" t="s">
        <v>76</v>
      </c>
      <c r="H53" s="1" t="s">
        <v>76</v>
      </c>
      <c r="I53" s="1" t="s">
        <v>76</v>
      </c>
      <c r="J53" s="1" t="s">
        <v>76</v>
      </c>
      <c r="K53" s="1" t="s">
        <v>76</v>
      </c>
      <c r="L53" s="2" t="str">
        <f t="shared" si="18"/>
        <v>I</v>
      </c>
      <c r="M53" s="2" t="str">
        <f t="shared" si="19"/>
        <v>I</v>
      </c>
      <c r="AA53" s="2">
        <v>55</v>
      </c>
      <c r="AB53" s="1" t="s">
        <v>76</v>
      </c>
      <c r="AC53" s="2">
        <v>37</v>
      </c>
      <c r="AD53" s="1" t="s">
        <v>77</v>
      </c>
      <c r="AF53" s="1">
        <v>93</v>
      </c>
      <c r="AG53" s="1" t="s">
        <v>76</v>
      </c>
      <c r="AH53" s="2">
        <v>69</v>
      </c>
      <c r="AI53" s="1" t="s">
        <v>77</v>
      </c>
    </row>
    <row r="54" spans="2:35">
      <c r="B54" s="2">
        <v>26</v>
      </c>
      <c r="C54" s="1" t="s">
        <v>68</v>
      </c>
      <c r="D54" s="2" t="s">
        <v>76</v>
      </c>
      <c r="E54" s="2" t="s">
        <v>76</v>
      </c>
      <c r="F54" s="2" t="s">
        <v>76</v>
      </c>
      <c r="G54" s="2" t="s">
        <v>76</v>
      </c>
      <c r="H54" s="1" t="s">
        <v>78</v>
      </c>
      <c r="I54" s="1" t="s">
        <v>77</v>
      </c>
      <c r="J54" s="1" t="s">
        <v>77</v>
      </c>
      <c r="K54" s="1" t="s">
        <v>77</v>
      </c>
      <c r="L54" s="2" t="str">
        <f t="shared" si="18"/>
        <v>H</v>
      </c>
      <c r="M54" s="2" t="str">
        <f t="shared" si="19"/>
        <v>H</v>
      </c>
      <c r="AA54" s="2">
        <v>58</v>
      </c>
      <c r="AB54" s="1" t="s">
        <v>76</v>
      </c>
      <c r="AC54" s="2">
        <v>40</v>
      </c>
      <c r="AD54" s="1" t="s">
        <v>77</v>
      </c>
      <c r="AF54" s="1">
        <v>95</v>
      </c>
      <c r="AG54" s="1" t="s">
        <v>76</v>
      </c>
      <c r="AH54" s="2">
        <v>71</v>
      </c>
      <c r="AI54" s="1" t="s">
        <v>77</v>
      </c>
    </row>
    <row r="55" spans="2:35">
      <c r="B55" s="2">
        <v>27</v>
      </c>
      <c r="C55" s="1" t="s">
        <v>68</v>
      </c>
      <c r="D55" s="2" t="s">
        <v>76</v>
      </c>
      <c r="E55" s="2" t="s">
        <v>76</v>
      </c>
      <c r="F55" s="2" t="s">
        <v>77</v>
      </c>
      <c r="G55" s="2" t="s">
        <v>76</v>
      </c>
      <c r="H55" s="1" t="s">
        <v>77</v>
      </c>
      <c r="I55" s="1" t="s">
        <v>76</v>
      </c>
      <c r="J55" s="1" t="s">
        <v>77</v>
      </c>
      <c r="K55" s="1" t="s">
        <v>77</v>
      </c>
      <c r="L55" s="2" t="str">
        <f t="shared" si="18"/>
        <v>I</v>
      </c>
      <c r="M55" s="2" t="str">
        <f t="shared" si="19"/>
        <v>I</v>
      </c>
      <c r="AA55" s="2">
        <v>60</v>
      </c>
      <c r="AB55" s="1" t="s">
        <v>76</v>
      </c>
      <c r="AC55" s="2">
        <v>41</v>
      </c>
      <c r="AD55" s="1" t="s">
        <v>77</v>
      </c>
      <c r="AF55" s="1">
        <v>96</v>
      </c>
      <c r="AG55" s="1" t="s">
        <v>76</v>
      </c>
      <c r="AH55" s="2">
        <v>74</v>
      </c>
      <c r="AI55" s="1" t="s">
        <v>77</v>
      </c>
    </row>
    <row r="56" spans="2:35">
      <c r="B56" s="2">
        <v>28</v>
      </c>
      <c r="C56" s="1" t="s">
        <v>68</v>
      </c>
      <c r="D56" s="2" t="s">
        <v>76</v>
      </c>
      <c r="E56" s="2" t="s">
        <v>76</v>
      </c>
      <c r="F56" s="2" t="s">
        <v>76</v>
      </c>
      <c r="G56" s="2" t="s">
        <v>76</v>
      </c>
      <c r="H56" s="1" t="s">
        <v>77</v>
      </c>
      <c r="I56" s="1" t="s">
        <v>77</v>
      </c>
      <c r="J56" s="1" t="s">
        <v>77</v>
      </c>
      <c r="K56" s="1" t="s">
        <v>77</v>
      </c>
      <c r="L56" s="2" t="str">
        <f t="shared" si="18"/>
        <v>H</v>
      </c>
      <c r="M56" s="2" t="str">
        <f t="shared" si="19"/>
        <v>H</v>
      </c>
      <c r="AA56" s="2">
        <v>68</v>
      </c>
      <c r="AB56" s="1" t="s">
        <v>76</v>
      </c>
      <c r="AC56" s="2">
        <v>42</v>
      </c>
      <c r="AD56" s="1" t="s">
        <v>77</v>
      </c>
      <c r="AH56" s="2">
        <v>77</v>
      </c>
      <c r="AI56" s="1" t="s">
        <v>77</v>
      </c>
    </row>
    <row r="57" spans="2:35">
      <c r="B57" s="2">
        <v>29</v>
      </c>
      <c r="C57" s="1" t="s">
        <v>68</v>
      </c>
      <c r="D57" s="2" t="s">
        <v>76</v>
      </c>
      <c r="E57" s="2" t="s">
        <v>76</v>
      </c>
      <c r="F57" s="2" t="s">
        <v>76</v>
      </c>
      <c r="G57" s="2" t="s">
        <v>76</v>
      </c>
      <c r="H57" s="1" t="s">
        <v>77</v>
      </c>
      <c r="I57" s="1" t="s">
        <v>77</v>
      </c>
      <c r="J57" s="1" t="s">
        <v>77</v>
      </c>
      <c r="K57" s="1" t="s">
        <v>77</v>
      </c>
      <c r="L57" s="2" t="str">
        <f t="shared" si="18"/>
        <v>H</v>
      </c>
      <c r="M57" s="2" t="str">
        <f t="shared" si="19"/>
        <v>H</v>
      </c>
      <c r="AA57" s="2">
        <v>70</v>
      </c>
      <c r="AB57" s="1" t="s">
        <v>76</v>
      </c>
      <c r="AC57" s="2">
        <v>43</v>
      </c>
      <c r="AD57" s="1" t="s">
        <v>77</v>
      </c>
      <c r="AH57" s="1">
        <v>83</v>
      </c>
      <c r="AI57" s="1" t="s">
        <v>77</v>
      </c>
    </row>
    <row r="58" spans="2:35">
      <c r="B58" s="2">
        <v>30</v>
      </c>
      <c r="C58" s="1" t="s">
        <v>68</v>
      </c>
      <c r="D58" s="2" t="s">
        <v>76</v>
      </c>
      <c r="E58" s="2" t="s">
        <v>76</v>
      </c>
      <c r="F58" s="2" t="s">
        <v>76</v>
      </c>
      <c r="G58" s="2" t="s">
        <v>76</v>
      </c>
      <c r="H58" s="1" t="s">
        <v>78</v>
      </c>
      <c r="I58" s="1" t="s">
        <v>78</v>
      </c>
      <c r="J58" s="1" t="s">
        <v>78</v>
      </c>
      <c r="K58" s="1" t="s">
        <v>78</v>
      </c>
      <c r="L58" s="2" t="str">
        <f t="shared" si="18"/>
        <v>H</v>
      </c>
      <c r="M58" s="2" t="str">
        <f t="shared" si="19"/>
        <v/>
      </c>
      <c r="AA58" s="2">
        <v>74</v>
      </c>
      <c r="AB58" s="1" t="s">
        <v>76</v>
      </c>
      <c r="AC58" s="2">
        <v>45</v>
      </c>
      <c r="AD58" s="1" t="s">
        <v>77</v>
      </c>
      <c r="AH58" s="1">
        <v>87</v>
      </c>
      <c r="AI58" s="1" t="s">
        <v>77</v>
      </c>
    </row>
    <row r="59" spans="2:35">
      <c r="B59" s="2">
        <v>31</v>
      </c>
      <c r="C59" s="1" t="s">
        <v>68</v>
      </c>
      <c r="D59" s="2" t="s">
        <v>76</v>
      </c>
      <c r="E59" s="2" t="s">
        <v>76</v>
      </c>
      <c r="F59" s="2" t="s">
        <v>76</v>
      </c>
      <c r="G59" s="2" t="s">
        <v>76</v>
      </c>
      <c r="H59" s="1" t="s">
        <v>76</v>
      </c>
      <c r="I59" s="1" t="s">
        <v>76</v>
      </c>
      <c r="J59" s="1" t="s">
        <v>76</v>
      </c>
      <c r="K59" s="1" t="s">
        <v>76</v>
      </c>
      <c r="L59" s="2" t="str">
        <f t="shared" si="18"/>
        <v>I</v>
      </c>
      <c r="M59" s="2" t="str">
        <f t="shared" si="19"/>
        <v>I</v>
      </c>
      <c r="AA59" s="2">
        <v>76</v>
      </c>
      <c r="AB59" s="1" t="s">
        <v>76</v>
      </c>
      <c r="AC59" s="2">
        <v>47</v>
      </c>
      <c r="AD59" s="1" t="s">
        <v>77</v>
      </c>
      <c r="AH59" s="1">
        <v>97</v>
      </c>
      <c r="AI59" s="1" t="s">
        <v>77</v>
      </c>
    </row>
    <row r="60" spans="2:35">
      <c r="B60" s="2">
        <v>32</v>
      </c>
      <c r="C60" s="1" t="s">
        <v>68</v>
      </c>
      <c r="D60" s="2" t="s">
        <v>76</v>
      </c>
      <c r="E60" s="2" t="s">
        <v>76</v>
      </c>
      <c r="F60" s="2" t="s">
        <v>76</v>
      </c>
      <c r="G60" s="2" t="s">
        <v>76</v>
      </c>
      <c r="H60" s="1" t="s">
        <v>76</v>
      </c>
      <c r="I60" s="1" t="s">
        <v>76</v>
      </c>
      <c r="J60" s="1" t="s">
        <v>76</v>
      </c>
      <c r="K60" s="1" t="s">
        <v>76</v>
      </c>
      <c r="L60" s="2" t="str">
        <f t="shared" si="18"/>
        <v>H</v>
      </c>
      <c r="M60" s="2" t="str">
        <f t="shared" si="19"/>
        <v>H</v>
      </c>
      <c r="AA60" s="2">
        <v>77</v>
      </c>
      <c r="AB60" s="1" t="s">
        <v>76</v>
      </c>
      <c r="AC60" s="2">
        <v>48</v>
      </c>
      <c r="AD60" s="1" t="s">
        <v>77</v>
      </c>
      <c r="AH60" s="1">
        <v>98</v>
      </c>
      <c r="AI60" s="1" t="s">
        <v>77</v>
      </c>
    </row>
    <row r="61" spans="2:35">
      <c r="B61" s="2">
        <v>33</v>
      </c>
      <c r="C61" s="1" t="s">
        <v>68</v>
      </c>
      <c r="D61" s="2" t="s">
        <v>76</v>
      </c>
      <c r="E61" s="2" t="s">
        <v>76</v>
      </c>
      <c r="F61" s="2" t="s">
        <v>76</v>
      </c>
      <c r="G61" s="2" t="s">
        <v>76</v>
      </c>
      <c r="H61" s="1" t="s">
        <v>76</v>
      </c>
      <c r="I61" s="1" t="s">
        <v>76</v>
      </c>
      <c r="J61" s="1" t="s">
        <v>76</v>
      </c>
      <c r="K61" s="1" t="s">
        <v>76</v>
      </c>
      <c r="L61" s="2" t="str">
        <f t="shared" si="18"/>
        <v>H</v>
      </c>
      <c r="M61" s="2" t="str">
        <f t="shared" si="19"/>
        <v/>
      </c>
      <c r="AA61" s="1">
        <v>79</v>
      </c>
      <c r="AB61" s="1" t="s">
        <v>76</v>
      </c>
      <c r="AC61" s="2">
        <v>50</v>
      </c>
      <c r="AD61" s="1" t="s">
        <v>77</v>
      </c>
      <c r="AH61" s="2"/>
    </row>
    <row r="62" spans="2:35">
      <c r="B62" s="2">
        <v>34</v>
      </c>
      <c r="C62" s="1" t="s">
        <v>68</v>
      </c>
      <c r="D62" s="2" t="s">
        <v>76</v>
      </c>
      <c r="E62" s="2" t="s">
        <v>76</v>
      </c>
      <c r="F62" s="2" t="s">
        <v>78</v>
      </c>
      <c r="G62" s="2" t="s">
        <v>77</v>
      </c>
      <c r="H62" s="1" t="s">
        <v>77</v>
      </c>
      <c r="I62" s="1" t="s">
        <v>77</v>
      </c>
      <c r="J62" s="1" t="s">
        <v>77</v>
      </c>
      <c r="K62" s="1" t="s">
        <v>77</v>
      </c>
      <c r="L62" s="2" t="str">
        <f t="shared" si="18"/>
        <v/>
      </c>
      <c r="M62" s="2" t="str">
        <f t="shared" si="19"/>
        <v/>
      </c>
      <c r="AA62" s="1">
        <v>80</v>
      </c>
      <c r="AB62" s="1" t="s">
        <v>76</v>
      </c>
      <c r="AC62" s="2">
        <v>51</v>
      </c>
      <c r="AD62" s="1" t="s">
        <v>77</v>
      </c>
      <c r="AH62" s="2"/>
    </row>
    <row r="63" spans="2:35">
      <c r="B63" s="2">
        <v>35</v>
      </c>
      <c r="C63" s="1" t="s">
        <v>68</v>
      </c>
      <c r="D63" s="2" t="s">
        <v>76</v>
      </c>
      <c r="E63" s="2" t="s">
        <v>76</v>
      </c>
      <c r="F63" s="2" t="s">
        <v>76</v>
      </c>
      <c r="G63" s="2" t="s">
        <v>76</v>
      </c>
      <c r="H63" s="1" t="s">
        <v>78</v>
      </c>
      <c r="I63" s="1" t="s">
        <v>78</v>
      </c>
      <c r="J63" s="1" t="s">
        <v>78</v>
      </c>
      <c r="K63" s="1" t="s">
        <v>78</v>
      </c>
      <c r="L63" s="2" t="str">
        <f t="shared" si="18"/>
        <v>I</v>
      </c>
      <c r="M63" s="2" t="str">
        <f t="shared" si="19"/>
        <v>I</v>
      </c>
      <c r="AA63" s="1">
        <v>81</v>
      </c>
      <c r="AB63" s="1" t="s">
        <v>76</v>
      </c>
      <c r="AC63" s="2">
        <v>54</v>
      </c>
      <c r="AD63" s="1" t="s">
        <v>77</v>
      </c>
      <c r="AH63" s="2"/>
    </row>
    <row r="64" spans="2:35">
      <c r="B64" s="2">
        <v>36</v>
      </c>
      <c r="C64" s="1" t="s">
        <v>69</v>
      </c>
      <c r="D64" s="2" t="s">
        <v>76</v>
      </c>
      <c r="E64" s="2" t="s">
        <v>76</v>
      </c>
      <c r="F64" s="2" t="s">
        <v>76</v>
      </c>
      <c r="G64" s="2" t="s">
        <v>76</v>
      </c>
      <c r="H64" s="1" t="s">
        <v>77</v>
      </c>
      <c r="I64" s="1" t="s">
        <v>77</v>
      </c>
      <c r="J64" s="1" t="s">
        <v>78</v>
      </c>
      <c r="K64" s="1" t="s">
        <v>78</v>
      </c>
      <c r="L64" s="2" t="str">
        <f t="shared" si="18"/>
        <v>I</v>
      </c>
      <c r="M64" s="2" t="str">
        <f t="shared" si="19"/>
        <v>I</v>
      </c>
      <c r="AA64" s="1">
        <v>82</v>
      </c>
      <c r="AB64" s="1" t="s">
        <v>76</v>
      </c>
      <c r="AC64" s="2">
        <v>57</v>
      </c>
      <c r="AD64" s="1" t="s">
        <v>77</v>
      </c>
      <c r="AH64" s="2"/>
    </row>
    <row r="65" spans="2:34">
      <c r="B65" s="2">
        <v>37</v>
      </c>
      <c r="C65" s="1" t="s">
        <v>69</v>
      </c>
      <c r="D65" s="2" t="s">
        <v>77</v>
      </c>
      <c r="E65" s="2" t="s">
        <v>76</v>
      </c>
      <c r="F65" s="2" t="s">
        <v>76</v>
      </c>
      <c r="G65" s="2" t="s">
        <v>76</v>
      </c>
      <c r="H65" s="1" t="s">
        <v>77</v>
      </c>
      <c r="I65" s="1" t="s">
        <v>77</v>
      </c>
      <c r="J65" s="1" t="s">
        <v>77</v>
      </c>
      <c r="K65" s="1" t="s">
        <v>77</v>
      </c>
      <c r="L65" s="2" t="str">
        <f t="shared" si="18"/>
        <v>H</v>
      </c>
      <c r="M65" s="2" t="str">
        <f t="shared" si="19"/>
        <v>H</v>
      </c>
      <c r="AA65" s="1">
        <v>85</v>
      </c>
      <c r="AB65" s="1" t="s">
        <v>76</v>
      </c>
      <c r="AC65" s="2">
        <v>58</v>
      </c>
      <c r="AD65" s="1" t="s">
        <v>77</v>
      </c>
      <c r="AH65" s="2"/>
    </row>
    <row r="66" spans="2:34">
      <c r="B66" s="2">
        <v>38</v>
      </c>
      <c r="C66" s="1" t="s">
        <v>69</v>
      </c>
      <c r="D66" s="2" t="s">
        <v>76</v>
      </c>
      <c r="E66" s="2" t="s">
        <v>76</v>
      </c>
      <c r="F66" s="2" t="s">
        <v>76</v>
      </c>
      <c r="G66" s="2" t="s">
        <v>76</v>
      </c>
      <c r="H66" s="1" t="s">
        <v>77</v>
      </c>
      <c r="I66" s="1" t="s">
        <v>76</v>
      </c>
      <c r="J66" s="1" t="s">
        <v>77</v>
      </c>
      <c r="K66" s="1" t="s">
        <v>77</v>
      </c>
      <c r="L66" s="2" t="str">
        <f t="shared" si="18"/>
        <v/>
      </c>
      <c r="M66" s="2" t="str">
        <f t="shared" si="19"/>
        <v/>
      </c>
      <c r="AA66" s="1">
        <v>88</v>
      </c>
      <c r="AB66" s="1" t="s">
        <v>76</v>
      </c>
      <c r="AC66" s="2">
        <v>60</v>
      </c>
      <c r="AD66" s="1" t="s">
        <v>77</v>
      </c>
      <c r="AH66" s="2"/>
    </row>
    <row r="67" spans="2:34">
      <c r="B67" s="2">
        <v>39</v>
      </c>
      <c r="C67" s="1" t="s">
        <v>69</v>
      </c>
      <c r="D67" s="2" t="s">
        <v>77</v>
      </c>
      <c r="E67" s="2" t="s">
        <v>77</v>
      </c>
      <c r="F67" s="2" t="s">
        <v>76</v>
      </c>
      <c r="G67" s="2" t="s">
        <v>76</v>
      </c>
      <c r="H67" s="1" t="s">
        <v>77</v>
      </c>
      <c r="I67" s="1" t="s">
        <v>78</v>
      </c>
      <c r="J67" s="1" t="s">
        <v>78</v>
      </c>
      <c r="K67" s="1" t="s">
        <v>78</v>
      </c>
      <c r="L67" s="2" t="str">
        <f t="shared" si="18"/>
        <v/>
      </c>
      <c r="M67" s="2" t="str">
        <f t="shared" si="19"/>
        <v/>
      </c>
      <c r="AA67" s="1">
        <v>90</v>
      </c>
      <c r="AB67" s="1" t="s">
        <v>76</v>
      </c>
      <c r="AC67" s="2">
        <v>61</v>
      </c>
      <c r="AD67" s="1" t="s">
        <v>77</v>
      </c>
      <c r="AH67" s="2"/>
    </row>
    <row r="68" spans="2:34">
      <c r="B68" s="2">
        <v>40</v>
      </c>
      <c r="C68" s="1" t="s">
        <v>69</v>
      </c>
      <c r="D68" s="2" t="s">
        <v>76</v>
      </c>
      <c r="E68" s="2" t="s">
        <v>76</v>
      </c>
      <c r="F68" s="2" t="s">
        <v>76</v>
      </c>
      <c r="G68" s="2" t="s">
        <v>76</v>
      </c>
      <c r="H68" s="1" t="s">
        <v>77</v>
      </c>
      <c r="I68" s="1" t="s">
        <v>77</v>
      </c>
      <c r="J68" s="1" t="s">
        <v>76</v>
      </c>
      <c r="K68" s="1" t="s">
        <v>76</v>
      </c>
      <c r="L68" s="2" t="str">
        <f t="shared" si="18"/>
        <v>H</v>
      </c>
      <c r="M68" s="2" t="str">
        <f t="shared" si="19"/>
        <v>H</v>
      </c>
      <c r="AA68" s="1">
        <v>93</v>
      </c>
      <c r="AB68" s="1" t="s">
        <v>76</v>
      </c>
      <c r="AC68" s="2">
        <v>67</v>
      </c>
      <c r="AD68" s="1" t="s">
        <v>77</v>
      </c>
      <c r="AH68" s="2"/>
    </row>
    <row r="69" spans="2:34">
      <c r="B69" s="2">
        <v>41</v>
      </c>
      <c r="C69" s="1" t="s">
        <v>69</v>
      </c>
      <c r="D69" s="2" t="s">
        <v>76</v>
      </c>
      <c r="E69" s="2" t="s">
        <v>76</v>
      </c>
      <c r="F69" s="2" t="s">
        <v>76</v>
      </c>
      <c r="G69" s="2" t="s">
        <v>76</v>
      </c>
      <c r="H69" s="1" t="s">
        <v>76</v>
      </c>
      <c r="I69" s="1" t="s">
        <v>76</v>
      </c>
      <c r="J69" s="1" t="s">
        <v>77</v>
      </c>
      <c r="K69" s="1" t="s">
        <v>77</v>
      </c>
      <c r="L69" s="2" t="str">
        <f t="shared" si="18"/>
        <v>I</v>
      </c>
      <c r="M69" s="2" t="str">
        <f t="shared" si="19"/>
        <v/>
      </c>
      <c r="AA69" s="1">
        <v>95</v>
      </c>
      <c r="AB69" s="1" t="s">
        <v>76</v>
      </c>
      <c r="AC69" s="2">
        <v>68</v>
      </c>
      <c r="AD69" s="1" t="s">
        <v>77</v>
      </c>
      <c r="AH69" s="2"/>
    </row>
    <row r="70" spans="2:34">
      <c r="B70" s="2">
        <v>42</v>
      </c>
      <c r="C70" s="1" t="s">
        <v>69</v>
      </c>
      <c r="D70" s="2" t="s">
        <v>76</v>
      </c>
      <c r="E70" s="2" t="s">
        <v>76</v>
      </c>
      <c r="F70" s="2" t="s">
        <v>76</v>
      </c>
      <c r="G70" s="2" t="s">
        <v>76</v>
      </c>
      <c r="H70" s="1" t="s">
        <v>76</v>
      </c>
      <c r="I70" s="1" t="s">
        <v>76</v>
      </c>
      <c r="J70" s="1" t="s">
        <v>76</v>
      </c>
      <c r="K70" s="1" t="s">
        <v>76</v>
      </c>
      <c r="L70" s="2" t="str">
        <f t="shared" si="18"/>
        <v>I</v>
      </c>
      <c r="M70" s="2" t="str">
        <f t="shared" si="19"/>
        <v>I</v>
      </c>
      <c r="AA70" s="1">
        <v>96</v>
      </c>
      <c r="AB70" s="1" t="s">
        <v>76</v>
      </c>
      <c r="AC70" s="2">
        <v>69</v>
      </c>
      <c r="AD70" s="1" t="s">
        <v>77</v>
      </c>
      <c r="AH70" s="2"/>
    </row>
    <row r="71" spans="2:34">
      <c r="B71" s="2">
        <v>43</v>
      </c>
      <c r="C71" s="1" t="s">
        <v>69</v>
      </c>
      <c r="D71" s="2" t="s">
        <v>76</v>
      </c>
      <c r="E71" s="2" t="s">
        <v>76</v>
      </c>
      <c r="F71" s="2" t="s">
        <v>76</v>
      </c>
      <c r="G71" s="2" t="s">
        <v>76</v>
      </c>
      <c r="H71" s="1" t="s">
        <v>76</v>
      </c>
      <c r="I71" s="1" t="s">
        <v>76</v>
      </c>
      <c r="J71" s="1" t="s">
        <v>76</v>
      </c>
      <c r="K71" s="1" t="s">
        <v>76</v>
      </c>
      <c r="L71" s="2" t="str">
        <f t="shared" si="18"/>
        <v>I</v>
      </c>
      <c r="M71" s="2" t="str">
        <f t="shared" si="19"/>
        <v>I</v>
      </c>
      <c r="AA71" s="1">
        <v>101</v>
      </c>
      <c r="AB71" s="1" t="s">
        <v>76</v>
      </c>
      <c r="AC71" s="2">
        <v>71</v>
      </c>
      <c r="AD71" s="1" t="s">
        <v>77</v>
      </c>
      <c r="AH71" s="2"/>
    </row>
    <row r="72" spans="2:34">
      <c r="B72" s="2">
        <v>44</v>
      </c>
      <c r="C72" s="1" t="s">
        <v>69</v>
      </c>
      <c r="D72" s="2" t="s">
        <v>76</v>
      </c>
      <c r="E72" s="2" t="s">
        <v>76</v>
      </c>
      <c r="F72" s="2" t="s">
        <v>77</v>
      </c>
      <c r="G72" s="2" t="s">
        <v>76</v>
      </c>
      <c r="H72" s="1" t="s">
        <v>76</v>
      </c>
      <c r="I72" s="1" t="s">
        <v>76</v>
      </c>
      <c r="J72" s="1" t="s">
        <v>77</v>
      </c>
      <c r="K72" s="1" t="s">
        <v>77</v>
      </c>
      <c r="L72" s="2" t="str">
        <f t="shared" si="18"/>
        <v>I</v>
      </c>
      <c r="M72" s="2" t="str">
        <f t="shared" si="19"/>
        <v>I</v>
      </c>
      <c r="AC72" s="2">
        <v>72</v>
      </c>
      <c r="AD72" s="1" t="s">
        <v>77</v>
      </c>
      <c r="AH72" s="2"/>
    </row>
    <row r="73" spans="2:34">
      <c r="B73" s="2">
        <v>45</v>
      </c>
      <c r="C73" s="1" t="s">
        <v>69</v>
      </c>
      <c r="D73" s="2" t="s">
        <v>76</v>
      </c>
      <c r="E73" s="2" t="s">
        <v>76</v>
      </c>
      <c r="F73" s="2" t="s">
        <v>77</v>
      </c>
      <c r="G73" s="2" t="s">
        <v>76</v>
      </c>
      <c r="H73" s="1" t="s">
        <v>77</v>
      </c>
      <c r="I73" s="1" t="s">
        <v>76</v>
      </c>
      <c r="J73" s="1" t="s">
        <v>77</v>
      </c>
      <c r="K73" s="1" t="s">
        <v>77</v>
      </c>
      <c r="L73" s="2" t="str">
        <f t="shared" si="18"/>
        <v>H</v>
      </c>
      <c r="M73" s="2" t="str">
        <f t="shared" si="19"/>
        <v>H</v>
      </c>
      <c r="AC73" s="2">
        <v>73</v>
      </c>
      <c r="AD73" s="1" t="s">
        <v>77</v>
      </c>
      <c r="AH73" s="2"/>
    </row>
    <row r="74" spans="2:34">
      <c r="B74" s="2">
        <v>46</v>
      </c>
      <c r="C74" s="1" t="s">
        <v>69</v>
      </c>
      <c r="D74" s="2" t="s">
        <v>76</v>
      </c>
      <c r="E74" s="2" t="s">
        <v>76</v>
      </c>
      <c r="F74" s="2" t="s">
        <v>76</v>
      </c>
      <c r="G74" s="2" t="s">
        <v>76</v>
      </c>
      <c r="H74" s="1" t="s">
        <v>78</v>
      </c>
      <c r="I74" s="1" t="s">
        <v>78</v>
      </c>
      <c r="J74" s="1" t="s">
        <v>78</v>
      </c>
      <c r="K74" s="1" t="s">
        <v>78</v>
      </c>
      <c r="L74" s="2" t="str">
        <f t="shared" si="18"/>
        <v/>
      </c>
      <c r="M74" s="2" t="str">
        <f t="shared" si="19"/>
        <v/>
      </c>
      <c r="AC74" s="2">
        <v>74</v>
      </c>
      <c r="AD74" s="1" t="s">
        <v>77</v>
      </c>
      <c r="AH74" s="2"/>
    </row>
    <row r="75" spans="2:34">
      <c r="B75" s="2">
        <v>47</v>
      </c>
      <c r="C75" s="1" t="s">
        <v>69</v>
      </c>
      <c r="D75" s="2" t="s">
        <v>76</v>
      </c>
      <c r="E75" s="2" t="s">
        <v>76</v>
      </c>
      <c r="F75" s="2" t="s">
        <v>76</v>
      </c>
      <c r="G75" s="2" t="s">
        <v>76</v>
      </c>
      <c r="H75" s="1" t="s">
        <v>76</v>
      </c>
      <c r="I75" s="1" t="s">
        <v>76</v>
      </c>
      <c r="J75" s="1" t="s">
        <v>78</v>
      </c>
      <c r="K75" s="1" t="s">
        <v>76</v>
      </c>
      <c r="L75" s="2" t="str">
        <f t="shared" si="18"/>
        <v>I</v>
      </c>
      <c r="M75" s="2" t="str">
        <f t="shared" si="19"/>
        <v>H</v>
      </c>
      <c r="AC75" s="2">
        <v>76</v>
      </c>
      <c r="AD75" s="1" t="s">
        <v>77</v>
      </c>
      <c r="AH75" s="2"/>
    </row>
    <row r="76" spans="2:34">
      <c r="B76" s="2">
        <v>48</v>
      </c>
      <c r="C76" s="1" t="s">
        <v>69</v>
      </c>
      <c r="D76" s="2" t="s">
        <v>76</v>
      </c>
      <c r="E76" s="2" t="s">
        <v>76</v>
      </c>
      <c r="F76" s="2" t="s">
        <v>76</v>
      </c>
      <c r="G76" s="2" t="s">
        <v>76</v>
      </c>
      <c r="H76" s="1" t="s">
        <v>76</v>
      </c>
      <c r="I76" s="1" t="s">
        <v>77</v>
      </c>
      <c r="J76" s="1" t="s">
        <v>77</v>
      </c>
      <c r="K76" s="1" t="s">
        <v>77</v>
      </c>
      <c r="L76" s="2" t="str">
        <f t="shared" si="18"/>
        <v>H</v>
      </c>
      <c r="M76" s="2" t="str">
        <f t="shared" si="19"/>
        <v>H</v>
      </c>
      <c r="AC76" s="2">
        <v>77</v>
      </c>
      <c r="AD76" s="1" t="s">
        <v>77</v>
      </c>
      <c r="AH76" s="2"/>
    </row>
    <row r="77" spans="2:34">
      <c r="B77" s="2">
        <v>49</v>
      </c>
      <c r="C77" s="1" t="s">
        <v>69</v>
      </c>
      <c r="D77" s="146" t="s">
        <v>76</v>
      </c>
      <c r="E77" s="146" t="s">
        <v>76</v>
      </c>
      <c r="F77" s="2" t="s">
        <v>76</v>
      </c>
      <c r="G77" s="2" t="s">
        <v>76</v>
      </c>
      <c r="H77" s="1" t="s">
        <v>77</v>
      </c>
      <c r="I77" s="1" t="s">
        <v>77</v>
      </c>
      <c r="J77" s="1" t="s">
        <v>78</v>
      </c>
      <c r="K77" s="1" t="s">
        <v>77</v>
      </c>
      <c r="L77" s="2" t="str">
        <f t="shared" si="18"/>
        <v>I</v>
      </c>
      <c r="M77" s="2" t="str">
        <f t="shared" si="19"/>
        <v/>
      </c>
      <c r="AC77" s="1">
        <v>78</v>
      </c>
      <c r="AD77" s="1" t="s">
        <v>77</v>
      </c>
      <c r="AH77" s="2"/>
    </row>
    <row r="78" spans="2:34">
      <c r="B78" s="2">
        <v>50</v>
      </c>
      <c r="C78" s="1" t="s">
        <v>69</v>
      </c>
      <c r="D78" s="2" t="s">
        <v>76</v>
      </c>
      <c r="E78" s="2" t="s">
        <v>76</v>
      </c>
      <c r="F78" s="2" t="s">
        <v>76</v>
      </c>
      <c r="G78" s="2" t="s">
        <v>76</v>
      </c>
      <c r="H78" s="1" t="s">
        <v>78</v>
      </c>
      <c r="I78" s="1" t="s">
        <v>77</v>
      </c>
      <c r="J78" s="1" t="s">
        <v>77</v>
      </c>
      <c r="K78" s="1" t="s">
        <v>77</v>
      </c>
      <c r="L78" s="2" t="str">
        <f t="shared" si="18"/>
        <v>H</v>
      </c>
      <c r="M78" s="2" t="str">
        <f t="shared" si="19"/>
        <v>H</v>
      </c>
      <c r="AC78" s="1">
        <v>83</v>
      </c>
      <c r="AD78" s="1" t="s">
        <v>77</v>
      </c>
      <c r="AH78" s="2"/>
    </row>
    <row r="79" spans="2:34">
      <c r="B79" s="2">
        <v>51</v>
      </c>
      <c r="C79" s="1" t="s">
        <v>521</v>
      </c>
      <c r="D79" s="2" t="s">
        <v>76</v>
      </c>
      <c r="E79" s="2" t="s">
        <v>76</v>
      </c>
      <c r="F79" s="2" t="s">
        <v>76</v>
      </c>
      <c r="G79" s="2" t="s">
        <v>76</v>
      </c>
      <c r="H79" s="1" t="s">
        <v>76</v>
      </c>
      <c r="I79" s="1" t="s">
        <v>76</v>
      </c>
      <c r="J79" s="1" t="s">
        <v>76</v>
      </c>
      <c r="K79" s="1" t="s">
        <v>78</v>
      </c>
      <c r="L79" s="2" t="str">
        <f t="shared" si="18"/>
        <v>I</v>
      </c>
      <c r="M79" s="2" t="str">
        <f t="shared" si="19"/>
        <v/>
      </c>
      <c r="AC79" s="1">
        <v>87</v>
      </c>
      <c r="AD79" s="1" t="s">
        <v>77</v>
      </c>
      <c r="AH79" s="2"/>
    </row>
    <row r="80" spans="2:34">
      <c r="B80" s="2">
        <v>52</v>
      </c>
      <c r="C80" s="1" t="s">
        <v>521</v>
      </c>
      <c r="D80" s="2" t="s">
        <v>76</v>
      </c>
      <c r="E80" s="2" t="s">
        <v>76</v>
      </c>
      <c r="F80" s="2" t="s">
        <v>76</v>
      </c>
      <c r="G80" s="2" t="s">
        <v>76</v>
      </c>
      <c r="H80" s="1" t="s">
        <v>76</v>
      </c>
      <c r="I80" s="1" t="s">
        <v>76</v>
      </c>
      <c r="J80" s="1" t="s">
        <v>76</v>
      </c>
      <c r="K80" s="1" t="s">
        <v>76</v>
      </c>
      <c r="L80" s="2" t="str">
        <f t="shared" si="18"/>
        <v>I</v>
      </c>
      <c r="M80" s="2" t="str">
        <f t="shared" si="19"/>
        <v>I</v>
      </c>
      <c r="AC80" s="1">
        <v>90</v>
      </c>
      <c r="AD80" s="1" t="s">
        <v>77</v>
      </c>
      <c r="AH80" s="2"/>
    </row>
    <row r="81" spans="2:34">
      <c r="B81" s="2">
        <v>53</v>
      </c>
      <c r="C81" s="1" t="s">
        <v>521</v>
      </c>
      <c r="D81" s="2" t="s">
        <v>76</v>
      </c>
      <c r="E81" s="2" t="s">
        <v>76</v>
      </c>
      <c r="F81" s="2" t="s">
        <v>78</v>
      </c>
      <c r="G81" s="2" t="s">
        <v>78</v>
      </c>
      <c r="H81" s="1" t="s">
        <v>78</v>
      </c>
      <c r="I81" s="1" t="s">
        <v>78</v>
      </c>
      <c r="J81" s="1" t="s">
        <v>78</v>
      </c>
      <c r="K81" s="1" t="s">
        <v>78</v>
      </c>
      <c r="L81" s="2" t="str">
        <f t="shared" si="18"/>
        <v/>
      </c>
      <c r="M81" s="2" t="str">
        <f t="shared" si="19"/>
        <v/>
      </c>
      <c r="AC81" s="1">
        <v>95</v>
      </c>
      <c r="AD81" s="1" t="s">
        <v>77</v>
      </c>
      <c r="AH81" s="2"/>
    </row>
    <row r="82" spans="2:34" ht="17">
      <c r="B82" s="2">
        <v>54</v>
      </c>
      <c r="C82" s="1" t="s">
        <v>521</v>
      </c>
      <c r="D82" s="2" t="s">
        <v>76</v>
      </c>
      <c r="E82" s="2" t="s">
        <v>76</v>
      </c>
      <c r="F82" s="143" t="s">
        <v>76</v>
      </c>
      <c r="G82" s="2" t="s">
        <v>76</v>
      </c>
      <c r="H82" s="1" t="s">
        <v>78</v>
      </c>
      <c r="I82" s="1" t="s">
        <v>78</v>
      </c>
      <c r="J82" s="1" t="s">
        <v>78</v>
      </c>
      <c r="K82" s="1" t="s">
        <v>78</v>
      </c>
      <c r="L82" s="2" t="str">
        <f t="shared" si="18"/>
        <v>I</v>
      </c>
      <c r="M82" s="2" t="str">
        <f t="shared" si="19"/>
        <v>H</v>
      </c>
      <c r="AC82" s="1">
        <v>97</v>
      </c>
      <c r="AD82" s="1" t="s">
        <v>77</v>
      </c>
      <c r="AH82" s="2"/>
    </row>
    <row r="83" spans="2:34">
      <c r="B83" s="2">
        <v>55</v>
      </c>
      <c r="C83" s="1" t="s">
        <v>521</v>
      </c>
      <c r="D83" s="2" t="s">
        <v>76</v>
      </c>
      <c r="E83" s="2" t="s">
        <v>76</v>
      </c>
      <c r="F83" s="2" t="s">
        <v>76</v>
      </c>
      <c r="G83" s="2" t="s">
        <v>76</v>
      </c>
      <c r="H83" s="1" t="s">
        <v>76</v>
      </c>
      <c r="I83" s="1" t="s">
        <v>76</v>
      </c>
      <c r="J83" s="1" t="s">
        <v>76</v>
      </c>
      <c r="K83" s="1" t="s">
        <v>76</v>
      </c>
      <c r="L83" s="2" t="str">
        <f t="shared" si="18"/>
        <v>I</v>
      </c>
      <c r="M83" s="2" t="str">
        <f t="shared" si="19"/>
        <v>I</v>
      </c>
      <c r="AC83" s="1">
        <v>98</v>
      </c>
      <c r="AD83" s="1" t="s">
        <v>77</v>
      </c>
      <c r="AH83" s="2"/>
    </row>
    <row r="84" spans="2:34">
      <c r="B84" s="2">
        <v>56</v>
      </c>
      <c r="C84" s="1" t="s">
        <v>521</v>
      </c>
      <c r="D84" s="2" t="s">
        <v>76</v>
      </c>
      <c r="E84" s="2" t="s">
        <v>76</v>
      </c>
      <c r="F84" s="2" t="s">
        <v>76</v>
      </c>
      <c r="G84" s="2" t="s">
        <v>76</v>
      </c>
      <c r="H84" s="1" t="s">
        <v>78</v>
      </c>
      <c r="I84" s="1" t="s">
        <v>78</v>
      </c>
      <c r="J84" s="1" t="s">
        <v>78</v>
      </c>
      <c r="K84" s="1" t="s">
        <v>78</v>
      </c>
      <c r="L84" s="2" t="str">
        <f t="shared" si="18"/>
        <v/>
      </c>
      <c r="M84" s="2" t="str">
        <f t="shared" si="19"/>
        <v/>
      </c>
      <c r="AH84" s="2"/>
    </row>
    <row r="85" spans="2:34">
      <c r="B85" s="2">
        <v>57</v>
      </c>
      <c r="C85" s="1" t="s">
        <v>521</v>
      </c>
      <c r="D85" s="2" t="s">
        <v>76</v>
      </c>
      <c r="E85" s="2" t="s">
        <v>76</v>
      </c>
      <c r="F85" s="2" t="s">
        <v>76</v>
      </c>
      <c r="G85" s="2" t="s">
        <v>76</v>
      </c>
      <c r="H85" s="1" t="s">
        <v>76</v>
      </c>
      <c r="I85" s="1" t="s">
        <v>76</v>
      </c>
      <c r="J85" s="1" t="s">
        <v>77</v>
      </c>
      <c r="K85" s="1" t="s">
        <v>77</v>
      </c>
      <c r="L85" s="2" t="str">
        <f t="shared" si="18"/>
        <v>H</v>
      </c>
      <c r="M85" s="2" t="str">
        <f t="shared" si="19"/>
        <v>H</v>
      </c>
      <c r="AH85" s="2"/>
    </row>
    <row r="86" spans="2:34">
      <c r="B86" s="2">
        <v>58</v>
      </c>
      <c r="C86" s="1" t="s">
        <v>521</v>
      </c>
      <c r="D86" s="2" t="s">
        <v>76</v>
      </c>
      <c r="E86" s="2" t="s">
        <v>76</v>
      </c>
      <c r="F86" s="2" t="s">
        <v>76</v>
      </c>
      <c r="G86" s="2" t="s">
        <v>76</v>
      </c>
      <c r="H86" s="1" t="s">
        <v>76</v>
      </c>
      <c r="I86" s="1" t="s">
        <v>76</v>
      </c>
      <c r="J86" s="1" t="s">
        <v>76</v>
      </c>
      <c r="K86" s="1" t="s">
        <v>76</v>
      </c>
      <c r="L86" s="2" t="str">
        <f t="shared" si="18"/>
        <v>I</v>
      </c>
      <c r="M86" s="2" t="str">
        <f t="shared" si="19"/>
        <v/>
      </c>
      <c r="AH86" s="2"/>
    </row>
    <row r="87" spans="2:34" ht="17">
      <c r="B87" s="2">
        <v>59</v>
      </c>
      <c r="C87" s="1" t="s">
        <v>521</v>
      </c>
      <c r="D87" s="2" t="s">
        <v>76</v>
      </c>
      <c r="E87" s="2" t="s">
        <v>76</v>
      </c>
      <c r="F87" s="143" t="s">
        <v>77</v>
      </c>
      <c r="G87" s="143" t="s">
        <v>77</v>
      </c>
      <c r="H87" s="1" t="s">
        <v>78</v>
      </c>
      <c r="I87" s="1" t="s">
        <v>78</v>
      </c>
      <c r="J87" s="1" t="s">
        <v>78</v>
      </c>
      <c r="K87" s="1" t="s">
        <v>78</v>
      </c>
      <c r="L87" s="2" t="str">
        <f t="shared" si="18"/>
        <v/>
      </c>
      <c r="M87" s="2" t="str">
        <f t="shared" si="19"/>
        <v/>
      </c>
      <c r="AH87" s="2"/>
    </row>
    <row r="88" spans="2:34">
      <c r="B88" s="2">
        <v>60</v>
      </c>
      <c r="C88" s="1" t="s">
        <v>521</v>
      </c>
      <c r="D88" s="2" t="s">
        <v>76</v>
      </c>
      <c r="E88" s="2" t="s">
        <v>76</v>
      </c>
      <c r="F88" s="2" t="s">
        <v>78</v>
      </c>
      <c r="G88" s="2" t="s">
        <v>78</v>
      </c>
      <c r="H88" s="1" t="s">
        <v>77</v>
      </c>
      <c r="I88" s="1" t="s">
        <v>77</v>
      </c>
      <c r="J88" s="1" t="s">
        <v>78</v>
      </c>
      <c r="K88" s="1" t="s">
        <v>78</v>
      </c>
      <c r="L88" s="2" t="str">
        <f t="shared" si="18"/>
        <v>I</v>
      </c>
      <c r="M88" s="2" t="str">
        <f t="shared" si="19"/>
        <v>H</v>
      </c>
      <c r="AH88" s="2"/>
    </row>
    <row r="89" spans="2:34">
      <c r="B89" s="2">
        <v>61</v>
      </c>
      <c r="C89" s="1" t="s">
        <v>521</v>
      </c>
      <c r="D89" s="2" t="s">
        <v>76</v>
      </c>
      <c r="E89" s="2" t="s">
        <v>76</v>
      </c>
      <c r="F89" s="2" t="s">
        <v>76</v>
      </c>
      <c r="G89" s="2" t="s">
        <v>76</v>
      </c>
      <c r="H89" s="1" t="s">
        <v>76</v>
      </c>
      <c r="I89" s="1" t="s">
        <v>76</v>
      </c>
      <c r="J89" s="1" t="s">
        <v>76</v>
      </c>
      <c r="K89" s="1" t="s">
        <v>76</v>
      </c>
      <c r="L89" s="2" t="str">
        <f t="shared" si="18"/>
        <v>H</v>
      </c>
      <c r="M89" s="2" t="str">
        <f t="shared" si="19"/>
        <v/>
      </c>
      <c r="AH89" s="2"/>
    </row>
    <row r="90" spans="2:34">
      <c r="B90" s="2">
        <v>62</v>
      </c>
      <c r="C90" s="1" t="s">
        <v>521</v>
      </c>
      <c r="D90" s="2" t="s">
        <v>76</v>
      </c>
      <c r="E90" s="2" t="s">
        <v>76</v>
      </c>
      <c r="F90" s="2" t="s">
        <v>76</v>
      </c>
      <c r="G90" s="2" t="s">
        <v>76</v>
      </c>
      <c r="H90" s="1" t="s">
        <v>76</v>
      </c>
      <c r="I90" s="1" t="s">
        <v>76</v>
      </c>
      <c r="J90" s="1" t="s">
        <v>76</v>
      </c>
      <c r="K90" s="1" t="s">
        <v>76</v>
      </c>
      <c r="L90" s="2" t="str">
        <f t="shared" si="18"/>
        <v/>
      </c>
      <c r="M90" s="2" t="str">
        <f t="shared" si="19"/>
        <v/>
      </c>
      <c r="AH90" s="2"/>
    </row>
    <row r="91" spans="2:34">
      <c r="B91" s="2">
        <v>63</v>
      </c>
      <c r="C91" s="1" t="s">
        <v>521</v>
      </c>
      <c r="D91" s="2" t="s">
        <v>76</v>
      </c>
      <c r="E91" s="2" t="s">
        <v>77</v>
      </c>
      <c r="F91" s="2" t="s">
        <v>76</v>
      </c>
      <c r="G91" s="2" t="s">
        <v>76</v>
      </c>
      <c r="H91" s="1" t="s">
        <v>77</v>
      </c>
      <c r="I91" s="1" t="s">
        <v>77</v>
      </c>
      <c r="J91" s="1" t="s">
        <v>78</v>
      </c>
      <c r="K91" s="1" t="s">
        <v>77</v>
      </c>
      <c r="L91" s="2" t="str">
        <f t="shared" si="18"/>
        <v/>
      </c>
      <c r="M91" s="2" t="str">
        <f t="shared" si="19"/>
        <v/>
      </c>
      <c r="AH91" s="2"/>
    </row>
    <row r="92" spans="2:34">
      <c r="B92" s="2">
        <v>64</v>
      </c>
      <c r="C92" s="1" t="s">
        <v>521</v>
      </c>
      <c r="D92" s="2" t="s">
        <v>76</v>
      </c>
      <c r="E92" s="2" t="s">
        <v>76</v>
      </c>
      <c r="F92" s="2" t="s">
        <v>78</v>
      </c>
      <c r="G92" s="2" t="s">
        <v>78</v>
      </c>
      <c r="H92" s="1" t="s">
        <v>78</v>
      </c>
      <c r="I92" s="1" t="s">
        <v>78</v>
      </c>
      <c r="J92" s="1" t="s">
        <v>78</v>
      </c>
      <c r="K92" s="1" t="s">
        <v>78</v>
      </c>
      <c r="L92" s="2" t="str">
        <f t="shared" si="18"/>
        <v/>
      </c>
      <c r="M92" s="2" t="str">
        <f t="shared" si="19"/>
        <v/>
      </c>
      <c r="AH92" s="2"/>
    </row>
    <row r="93" spans="2:34">
      <c r="B93" s="2">
        <v>65</v>
      </c>
      <c r="C93" s="1" t="s">
        <v>521</v>
      </c>
      <c r="D93" s="2" t="s">
        <v>76</v>
      </c>
      <c r="E93" s="2" t="s">
        <v>76</v>
      </c>
      <c r="F93" s="2" t="s">
        <v>78</v>
      </c>
      <c r="G93" s="2" t="s">
        <v>78</v>
      </c>
      <c r="H93" s="1" t="s">
        <v>76</v>
      </c>
      <c r="I93" s="1" t="s">
        <v>76</v>
      </c>
      <c r="J93" s="1" t="s">
        <v>78</v>
      </c>
      <c r="K93" s="1" t="s">
        <v>78</v>
      </c>
      <c r="L93" s="2" t="str">
        <f t="shared" si="18"/>
        <v/>
      </c>
      <c r="M93" s="2" t="str">
        <f t="shared" si="19"/>
        <v/>
      </c>
      <c r="AH93" s="2"/>
    </row>
    <row r="94" spans="2:34">
      <c r="B94" s="2">
        <v>66</v>
      </c>
      <c r="C94" s="1" t="s">
        <v>521</v>
      </c>
      <c r="D94" s="2" t="s">
        <v>76</v>
      </c>
      <c r="E94" s="2" t="s">
        <v>76</v>
      </c>
      <c r="F94" s="2" t="s">
        <v>76</v>
      </c>
      <c r="G94" s="2" t="s">
        <v>76</v>
      </c>
      <c r="H94" s="1" t="s">
        <v>76</v>
      </c>
      <c r="I94" s="1" t="s">
        <v>76</v>
      </c>
      <c r="J94" s="1" t="s">
        <v>76</v>
      </c>
      <c r="K94" s="1" t="s">
        <v>76</v>
      </c>
      <c r="L94" s="2" t="str">
        <f t="shared" si="18"/>
        <v/>
      </c>
      <c r="M94" s="2" t="str">
        <f t="shared" si="19"/>
        <v/>
      </c>
      <c r="AH94" s="2"/>
    </row>
    <row r="95" spans="2:34">
      <c r="B95" s="2">
        <v>67</v>
      </c>
      <c r="C95" s="1" t="s">
        <v>521</v>
      </c>
      <c r="D95" s="2" t="s">
        <v>76</v>
      </c>
      <c r="E95" s="2" t="s">
        <v>76</v>
      </c>
      <c r="F95" s="2" t="s">
        <v>76</v>
      </c>
      <c r="G95" s="2" t="s">
        <v>76</v>
      </c>
      <c r="H95" s="1" t="s">
        <v>77</v>
      </c>
      <c r="I95" s="1" t="s">
        <v>77</v>
      </c>
      <c r="J95" s="1" t="s">
        <v>78</v>
      </c>
      <c r="K95" s="1" t="s">
        <v>78</v>
      </c>
      <c r="L95" s="2" t="str">
        <f t="shared" ref="L95:L129" si="20">IF(ISNUMBER(MATCH(B95,$AA$30:$AA$71,0)),"I",IF(ISNUMBER(MATCH(B95,$AC$30:$AC$83,0)),"H",""))</f>
        <v>H</v>
      </c>
      <c r="M95" s="2" t="str">
        <f t="shared" ref="M95:M129" si="21">IF(ISNUMBER(MATCH(B95,$AF$30:$AF$55,0)),"I",IF(ISNUMBER(MATCH(B95,$AH$30:$AH$60,0)),"H",""))</f>
        <v>H</v>
      </c>
      <c r="AH95" s="2"/>
    </row>
    <row r="96" spans="2:34">
      <c r="B96" s="2">
        <v>68</v>
      </c>
      <c r="C96" s="1" t="s">
        <v>521</v>
      </c>
      <c r="D96" s="2" t="s">
        <v>76</v>
      </c>
      <c r="E96" s="2" t="s">
        <v>76</v>
      </c>
      <c r="F96" s="2" t="s">
        <v>76</v>
      </c>
      <c r="G96" s="2" t="s">
        <v>76</v>
      </c>
      <c r="H96" s="1" t="s">
        <v>76</v>
      </c>
      <c r="I96" s="1" t="s">
        <v>76</v>
      </c>
      <c r="J96" s="1" t="s">
        <v>77</v>
      </c>
      <c r="K96" s="1" t="s">
        <v>76</v>
      </c>
      <c r="L96" s="2" t="str">
        <f t="shared" si="20"/>
        <v>I</v>
      </c>
      <c r="M96" s="2" t="str">
        <f t="shared" si="21"/>
        <v>I</v>
      </c>
      <c r="AH96" s="2"/>
    </row>
    <row r="97" spans="2:34">
      <c r="B97" s="2">
        <v>69</v>
      </c>
      <c r="C97" s="1" t="s">
        <v>521</v>
      </c>
      <c r="D97" s="2" t="s">
        <v>76</v>
      </c>
      <c r="E97" s="2" t="s">
        <v>76</v>
      </c>
      <c r="F97" s="2" t="s">
        <v>77</v>
      </c>
      <c r="G97" s="2" t="s">
        <v>78</v>
      </c>
      <c r="H97" s="1" t="s">
        <v>77</v>
      </c>
      <c r="I97" s="1" t="s">
        <v>77</v>
      </c>
      <c r="J97" s="1" t="s">
        <v>78</v>
      </c>
      <c r="K97" s="1" t="s">
        <v>78</v>
      </c>
      <c r="L97" s="2" t="str">
        <f t="shared" si="20"/>
        <v>H</v>
      </c>
      <c r="M97" s="2" t="str">
        <f t="shared" si="21"/>
        <v>H</v>
      </c>
      <c r="AH97" s="2"/>
    </row>
    <row r="98" spans="2:34">
      <c r="B98" s="2">
        <v>70</v>
      </c>
      <c r="C98" s="1" t="s">
        <v>521</v>
      </c>
      <c r="D98" s="2" t="s">
        <v>76</v>
      </c>
      <c r="E98" s="2" t="s">
        <v>76</v>
      </c>
      <c r="F98" s="2" t="s">
        <v>76</v>
      </c>
      <c r="G98" s="2" t="s">
        <v>76</v>
      </c>
      <c r="H98" s="1" t="s">
        <v>76</v>
      </c>
      <c r="I98" s="1" t="s">
        <v>76</v>
      </c>
      <c r="J98" s="1" t="s">
        <v>76</v>
      </c>
      <c r="K98" s="1" t="s">
        <v>76</v>
      </c>
      <c r="L98" s="2" t="str">
        <f t="shared" si="20"/>
        <v>I</v>
      </c>
      <c r="M98" s="2" t="str">
        <f t="shared" si="21"/>
        <v/>
      </c>
      <c r="AH98" s="2"/>
    </row>
    <row r="99" spans="2:34">
      <c r="B99" s="2">
        <v>71</v>
      </c>
      <c r="C99" s="1" t="s">
        <v>521</v>
      </c>
      <c r="D99" s="2" t="s">
        <v>76</v>
      </c>
      <c r="E99" s="2" t="s">
        <v>76</v>
      </c>
      <c r="F99" s="2" t="s">
        <v>78</v>
      </c>
      <c r="G99" s="2" t="s">
        <v>78</v>
      </c>
      <c r="H99" s="1" t="s">
        <v>77</v>
      </c>
      <c r="I99" s="1" t="s">
        <v>77</v>
      </c>
      <c r="J99" s="1" t="s">
        <v>78</v>
      </c>
      <c r="K99" s="1" t="s">
        <v>78</v>
      </c>
      <c r="L99" s="2" t="str">
        <f t="shared" si="20"/>
        <v>H</v>
      </c>
      <c r="M99" s="2" t="str">
        <f t="shared" si="21"/>
        <v>H</v>
      </c>
      <c r="AH99" s="2"/>
    </row>
    <row r="100" spans="2:34">
      <c r="B100" s="2">
        <v>72</v>
      </c>
      <c r="C100" s="1" t="s">
        <v>521</v>
      </c>
      <c r="D100" s="2" t="s">
        <v>76</v>
      </c>
      <c r="E100" s="2" t="s">
        <v>77</v>
      </c>
      <c r="F100" s="2" t="s">
        <v>76</v>
      </c>
      <c r="G100" s="2" t="s">
        <v>76</v>
      </c>
      <c r="H100" s="1" t="s">
        <v>76</v>
      </c>
      <c r="I100" s="1" t="s">
        <v>76</v>
      </c>
      <c r="J100" s="1" t="s">
        <v>77</v>
      </c>
      <c r="K100" s="1" t="s">
        <v>76</v>
      </c>
      <c r="L100" s="2" t="str">
        <f t="shared" si="20"/>
        <v>H</v>
      </c>
      <c r="M100" s="2" t="str">
        <f t="shared" si="21"/>
        <v/>
      </c>
      <c r="AH100" s="2"/>
    </row>
    <row r="101" spans="2:34">
      <c r="B101" s="2">
        <v>73</v>
      </c>
      <c r="C101" s="1" t="s">
        <v>521</v>
      </c>
      <c r="D101" s="2" t="s">
        <v>76</v>
      </c>
      <c r="E101" s="2" t="s">
        <v>76</v>
      </c>
      <c r="F101" s="2" t="s">
        <v>76</v>
      </c>
      <c r="G101" s="2" t="s">
        <v>76</v>
      </c>
      <c r="H101" s="1" t="s">
        <v>76</v>
      </c>
      <c r="I101" s="1" t="s">
        <v>76</v>
      </c>
      <c r="J101" s="1" t="s">
        <v>77</v>
      </c>
      <c r="K101" s="1" t="s">
        <v>76</v>
      </c>
      <c r="L101" s="2" t="str">
        <f t="shared" si="20"/>
        <v>H</v>
      </c>
      <c r="M101" s="2" t="str">
        <f t="shared" si="21"/>
        <v/>
      </c>
      <c r="AH101" s="2"/>
    </row>
    <row r="102" spans="2:34">
      <c r="B102" s="2">
        <v>74</v>
      </c>
      <c r="C102" s="1" t="s">
        <v>521</v>
      </c>
      <c r="D102" s="2" t="s">
        <v>76</v>
      </c>
      <c r="E102" s="2" t="s">
        <v>76</v>
      </c>
      <c r="F102" s="2" t="s">
        <v>77</v>
      </c>
      <c r="G102" s="2" t="s">
        <v>76</v>
      </c>
      <c r="H102" s="1" t="s">
        <v>76</v>
      </c>
      <c r="I102" s="1" t="s">
        <v>76</v>
      </c>
      <c r="J102" s="1" t="s">
        <v>76</v>
      </c>
      <c r="K102" s="1" t="s">
        <v>76</v>
      </c>
      <c r="L102" s="2" t="str">
        <f t="shared" si="20"/>
        <v>I</v>
      </c>
      <c r="M102" s="2" t="str">
        <f t="shared" si="21"/>
        <v>H</v>
      </c>
      <c r="AH102" s="2"/>
    </row>
    <row r="103" spans="2:34">
      <c r="B103" s="2">
        <v>75</v>
      </c>
      <c r="C103" s="1" t="s">
        <v>521</v>
      </c>
      <c r="D103" s="2" t="s">
        <v>76</v>
      </c>
      <c r="E103" s="2" t="s">
        <v>76</v>
      </c>
      <c r="F103" s="2" t="s">
        <v>76</v>
      </c>
      <c r="G103" s="2" t="s">
        <v>76</v>
      </c>
      <c r="H103" s="1" t="s">
        <v>77</v>
      </c>
      <c r="I103" s="1" t="s">
        <v>77</v>
      </c>
      <c r="J103" s="1" t="s">
        <v>76</v>
      </c>
      <c r="K103" s="1" t="s">
        <v>76</v>
      </c>
      <c r="L103" s="2" t="str">
        <f t="shared" si="20"/>
        <v/>
      </c>
      <c r="M103" s="2" t="str">
        <f t="shared" si="21"/>
        <v/>
      </c>
      <c r="AH103" s="2"/>
    </row>
    <row r="104" spans="2:34">
      <c r="B104" s="2">
        <v>76</v>
      </c>
      <c r="C104" s="1" t="s">
        <v>521</v>
      </c>
      <c r="D104" s="2" t="s">
        <v>76</v>
      </c>
      <c r="E104" s="2" t="s">
        <v>76</v>
      </c>
      <c r="F104" s="2" t="s">
        <v>76</v>
      </c>
      <c r="G104" s="2" t="s">
        <v>76</v>
      </c>
      <c r="H104" s="1" t="s">
        <v>76</v>
      </c>
      <c r="I104" s="1" t="s">
        <v>76</v>
      </c>
      <c r="J104" s="1" t="s">
        <v>76</v>
      </c>
      <c r="K104" s="1" t="s">
        <v>76</v>
      </c>
      <c r="L104" s="2" t="str">
        <f t="shared" si="20"/>
        <v>I</v>
      </c>
      <c r="M104" s="2" t="str">
        <f t="shared" si="21"/>
        <v>I</v>
      </c>
      <c r="AH104" s="2"/>
    </row>
    <row r="105" spans="2:34">
      <c r="B105" s="2">
        <v>77</v>
      </c>
      <c r="C105" s="1" t="s">
        <v>521</v>
      </c>
      <c r="D105" s="2" t="s">
        <v>76</v>
      </c>
      <c r="E105" s="2" t="s">
        <v>76</v>
      </c>
      <c r="F105" s="2" t="s">
        <v>76</v>
      </c>
      <c r="G105" s="2" t="s">
        <v>76</v>
      </c>
      <c r="H105" s="1" t="s">
        <v>76</v>
      </c>
      <c r="I105" s="1" t="s">
        <v>76</v>
      </c>
      <c r="J105" s="1" t="s">
        <v>77</v>
      </c>
      <c r="K105" s="1" t="s">
        <v>77</v>
      </c>
      <c r="L105" s="2" t="str">
        <f t="shared" si="20"/>
        <v>I</v>
      </c>
      <c r="M105" s="2" t="str">
        <f t="shared" si="21"/>
        <v>H</v>
      </c>
      <c r="AH105" s="2"/>
    </row>
    <row r="106" spans="2:34">
      <c r="B106" s="2">
        <v>78</v>
      </c>
      <c r="C106" s="1" t="s">
        <v>69</v>
      </c>
      <c r="D106" s="2" t="s">
        <v>77</v>
      </c>
      <c r="E106" s="2" t="s">
        <v>77</v>
      </c>
      <c r="F106" s="2" t="s">
        <v>76</v>
      </c>
      <c r="G106" s="2" t="s">
        <v>76</v>
      </c>
      <c r="H106" s="1" t="s">
        <v>76</v>
      </c>
      <c r="I106" s="1" t="s">
        <v>76</v>
      </c>
      <c r="J106" s="1" t="s">
        <v>76</v>
      </c>
      <c r="K106" s="1" t="s">
        <v>76</v>
      </c>
      <c r="L106" s="2" t="str">
        <f t="shared" si="20"/>
        <v>H</v>
      </c>
      <c r="M106" s="2" t="str">
        <f t="shared" si="21"/>
        <v/>
      </c>
      <c r="AH106" s="2"/>
    </row>
    <row r="107" spans="2:34">
      <c r="B107" s="2">
        <v>79</v>
      </c>
      <c r="C107" s="1" t="s">
        <v>69</v>
      </c>
      <c r="D107" s="2" t="s">
        <v>76</v>
      </c>
      <c r="E107" s="2" t="s">
        <v>76</v>
      </c>
      <c r="F107" s="2" t="s">
        <v>77</v>
      </c>
      <c r="G107" s="2" t="s">
        <v>76</v>
      </c>
      <c r="H107" s="1" t="s">
        <v>76</v>
      </c>
      <c r="I107" s="1" t="s">
        <v>76</v>
      </c>
      <c r="J107" s="1" t="s">
        <v>76</v>
      </c>
      <c r="K107" s="1" t="s">
        <v>76</v>
      </c>
      <c r="L107" s="2" t="str">
        <f t="shared" si="20"/>
        <v>I</v>
      </c>
      <c r="M107" s="2" t="str">
        <f t="shared" si="21"/>
        <v>I</v>
      </c>
      <c r="AH107" s="2"/>
    </row>
    <row r="108" spans="2:34">
      <c r="B108" s="2">
        <v>80</v>
      </c>
      <c r="C108" s="1" t="s">
        <v>69</v>
      </c>
      <c r="D108" s="2" t="s">
        <v>76</v>
      </c>
      <c r="E108" s="2" t="s">
        <v>76</v>
      </c>
      <c r="F108" s="2" t="s">
        <v>77</v>
      </c>
      <c r="G108" s="2" t="s">
        <v>76</v>
      </c>
      <c r="H108" s="1" t="s">
        <v>76</v>
      </c>
      <c r="I108" s="1" t="s">
        <v>76</v>
      </c>
      <c r="J108" s="1" t="s">
        <v>76</v>
      </c>
      <c r="K108" s="1" t="s">
        <v>76</v>
      </c>
      <c r="L108" s="2" t="str">
        <f t="shared" si="20"/>
        <v>I</v>
      </c>
      <c r="M108" s="2" t="str">
        <f t="shared" si="21"/>
        <v>I</v>
      </c>
      <c r="AH108" s="2"/>
    </row>
    <row r="109" spans="2:34">
      <c r="B109" s="2">
        <v>81</v>
      </c>
      <c r="C109" s="1" t="s">
        <v>68</v>
      </c>
      <c r="D109" s="2" t="s">
        <v>76</v>
      </c>
      <c r="E109" s="2" t="s">
        <v>76</v>
      </c>
      <c r="F109" s="2" t="s">
        <v>76</v>
      </c>
      <c r="G109" s="2" t="s">
        <v>76</v>
      </c>
      <c r="H109" s="1" t="s">
        <v>78</v>
      </c>
      <c r="I109" s="1" t="s">
        <v>78</v>
      </c>
      <c r="J109" s="1" t="s">
        <v>78</v>
      </c>
      <c r="K109" s="1" t="s">
        <v>78</v>
      </c>
      <c r="L109" s="2" t="str">
        <f t="shared" si="20"/>
        <v>I</v>
      </c>
      <c r="M109" s="2" t="str">
        <f t="shared" si="21"/>
        <v/>
      </c>
      <c r="AH109" s="2"/>
    </row>
    <row r="110" spans="2:34">
      <c r="B110" s="2">
        <v>82</v>
      </c>
      <c r="C110" s="1" t="s">
        <v>68</v>
      </c>
      <c r="D110" s="2" t="s">
        <v>76</v>
      </c>
      <c r="E110" s="2" t="s">
        <v>76</v>
      </c>
      <c r="F110" s="2" t="s">
        <v>76</v>
      </c>
      <c r="G110" s="2" t="s">
        <v>76</v>
      </c>
      <c r="H110" s="1" t="s">
        <v>78</v>
      </c>
      <c r="I110" s="1" t="s">
        <v>78</v>
      </c>
      <c r="J110" s="1" t="s">
        <v>78</v>
      </c>
      <c r="K110" s="1" t="s">
        <v>78</v>
      </c>
      <c r="L110" s="2" t="str">
        <f t="shared" si="20"/>
        <v>I</v>
      </c>
      <c r="M110" s="2" t="str">
        <f t="shared" si="21"/>
        <v/>
      </c>
      <c r="AH110" s="2"/>
    </row>
    <row r="111" spans="2:34">
      <c r="B111" s="2">
        <v>83</v>
      </c>
      <c r="C111" s="1" t="s">
        <v>68</v>
      </c>
      <c r="D111" s="2" t="s">
        <v>76</v>
      </c>
      <c r="E111" s="2" t="s">
        <v>76</v>
      </c>
      <c r="F111" s="2" t="s">
        <v>76</v>
      </c>
      <c r="G111" s="2" t="s">
        <v>76</v>
      </c>
      <c r="H111" s="1" t="s">
        <v>77</v>
      </c>
      <c r="I111" s="1" t="s">
        <v>77</v>
      </c>
      <c r="J111" s="1" t="s">
        <v>77</v>
      </c>
      <c r="K111" s="1" t="s">
        <v>77</v>
      </c>
      <c r="L111" s="2" t="str">
        <f t="shared" si="20"/>
        <v>H</v>
      </c>
      <c r="M111" s="2" t="str">
        <f t="shared" si="21"/>
        <v>H</v>
      </c>
      <c r="AH111" s="2"/>
    </row>
    <row r="112" spans="2:34">
      <c r="B112" s="2">
        <v>84</v>
      </c>
      <c r="C112" s="1" t="s">
        <v>68</v>
      </c>
      <c r="D112" s="2" t="s">
        <v>76</v>
      </c>
      <c r="E112" s="2" t="s">
        <v>76</v>
      </c>
      <c r="F112" s="2" t="s">
        <v>77</v>
      </c>
      <c r="G112" s="2" t="s">
        <v>76</v>
      </c>
      <c r="H112" s="1" t="s">
        <v>76</v>
      </c>
      <c r="I112" s="1" t="s">
        <v>76</v>
      </c>
      <c r="J112" s="1" t="s">
        <v>76</v>
      </c>
      <c r="K112" s="1" t="s">
        <v>76</v>
      </c>
      <c r="L112" s="2" t="str">
        <f t="shared" si="20"/>
        <v/>
      </c>
      <c r="M112" s="2" t="str">
        <f t="shared" si="21"/>
        <v/>
      </c>
      <c r="AH112" s="2"/>
    </row>
    <row r="113" spans="2:34">
      <c r="B113" s="2">
        <v>85</v>
      </c>
      <c r="C113" s="1" t="s">
        <v>68</v>
      </c>
      <c r="D113" s="2" t="s">
        <v>76</v>
      </c>
      <c r="E113" s="2" t="s">
        <v>76</v>
      </c>
      <c r="F113" s="2" t="s">
        <v>76</v>
      </c>
      <c r="G113" s="2" t="s">
        <v>76</v>
      </c>
      <c r="H113" s="1" t="s">
        <v>76</v>
      </c>
      <c r="I113" s="1" t="s">
        <v>77</v>
      </c>
      <c r="J113" s="1" t="s">
        <v>77</v>
      </c>
      <c r="K113" s="1" t="s">
        <v>77</v>
      </c>
      <c r="L113" s="2" t="str">
        <f t="shared" si="20"/>
        <v>I</v>
      </c>
      <c r="M113" s="2" t="str">
        <f t="shared" si="21"/>
        <v>I</v>
      </c>
      <c r="AH113" s="2"/>
    </row>
    <row r="114" spans="2:34">
      <c r="B114" s="2">
        <v>86</v>
      </c>
      <c r="C114" s="1" t="s">
        <v>68</v>
      </c>
      <c r="D114" s="2" t="s">
        <v>76</v>
      </c>
      <c r="E114" s="2" t="s">
        <v>76</v>
      </c>
      <c r="F114" s="2" t="s">
        <v>76</v>
      </c>
      <c r="G114" s="2" t="s">
        <v>76</v>
      </c>
      <c r="H114" s="1" t="s">
        <v>76</v>
      </c>
      <c r="I114" s="1" t="s">
        <v>76</v>
      </c>
      <c r="J114" s="1" t="s">
        <v>76</v>
      </c>
      <c r="K114" s="1" t="s">
        <v>76</v>
      </c>
      <c r="L114" s="2" t="str">
        <f t="shared" si="20"/>
        <v/>
      </c>
      <c r="M114" s="2" t="str">
        <f t="shared" si="21"/>
        <v/>
      </c>
      <c r="AH114" s="2"/>
    </row>
    <row r="115" spans="2:34">
      <c r="B115" s="2">
        <v>87</v>
      </c>
      <c r="C115" s="1" t="s">
        <v>68</v>
      </c>
      <c r="D115" s="2" t="s">
        <v>76</v>
      </c>
      <c r="E115" s="2" t="s">
        <v>76</v>
      </c>
      <c r="F115" s="2" t="s">
        <v>76</v>
      </c>
      <c r="G115" s="2" t="s">
        <v>76</v>
      </c>
      <c r="H115" s="1" t="s">
        <v>77</v>
      </c>
      <c r="I115" s="1" t="s">
        <v>77</v>
      </c>
      <c r="J115" s="1" t="s">
        <v>77</v>
      </c>
      <c r="K115" s="1" t="s">
        <v>77</v>
      </c>
      <c r="L115" s="2" t="str">
        <f t="shared" si="20"/>
        <v>H</v>
      </c>
      <c r="M115" s="2" t="str">
        <f t="shared" si="21"/>
        <v>H</v>
      </c>
      <c r="AH115" s="2"/>
    </row>
    <row r="116" spans="2:34">
      <c r="B116" s="2">
        <v>88</v>
      </c>
      <c r="C116" s="1" t="s">
        <v>68</v>
      </c>
      <c r="D116" s="2" t="s">
        <v>76</v>
      </c>
      <c r="E116" s="2" t="s">
        <v>76</v>
      </c>
      <c r="F116" s="2" t="s">
        <v>76</v>
      </c>
      <c r="G116" s="2" t="s">
        <v>76</v>
      </c>
      <c r="H116" s="1" t="s">
        <v>76</v>
      </c>
      <c r="I116" s="1" t="s">
        <v>76</v>
      </c>
      <c r="J116" s="1" t="s">
        <v>77</v>
      </c>
      <c r="K116" s="1" t="s">
        <v>77</v>
      </c>
      <c r="L116" s="2" t="str">
        <f t="shared" si="20"/>
        <v>I</v>
      </c>
      <c r="M116" s="2" t="str">
        <f t="shared" si="21"/>
        <v>I</v>
      </c>
      <c r="AH116" s="2"/>
    </row>
    <row r="117" spans="2:34">
      <c r="B117" s="2">
        <v>89</v>
      </c>
      <c r="C117" s="1" t="s">
        <v>68</v>
      </c>
      <c r="D117" s="2" t="s">
        <v>76</v>
      </c>
      <c r="E117" s="2" t="s">
        <v>76</v>
      </c>
      <c r="F117" s="2" t="s">
        <v>76</v>
      </c>
      <c r="G117" s="2" t="s">
        <v>76</v>
      </c>
      <c r="H117" s="1" t="s">
        <v>76</v>
      </c>
      <c r="I117" s="1" t="s">
        <v>76</v>
      </c>
      <c r="J117" s="1" t="s">
        <v>76</v>
      </c>
      <c r="K117" s="1" t="s">
        <v>76</v>
      </c>
      <c r="L117" s="2" t="str">
        <f t="shared" si="20"/>
        <v/>
      </c>
      <c r="M117" s="2" t="str">
        <f t="shared" si="21"/>
        <v/>
      </c>
      <c r="AH117" s="2"/>
    </row>
    <row r="118" spans="2:34">
      <c r="B118" s="2">
        <v>90</v>
      </c>
      <c r="C118" s="1" t="s">
        <v>68</v>
      </c>
      <c r="D118" s="2" t="s">
        <v>76</v>
      </c>
      <c r="E118" s="2" t="s">
        <v>76</v>
      </c>
      <c r="F118" s="2" t="s">
        <v>77</v>
      </c>
      <c r="G118" s="2" t="s">
        <v>76</v>
      </c>
      <c r="H118" s="1" t="s">
        <v>76</v>
      </c>
      <c r="I118" s="1" t="s">
        <v>76</v>
      </c>
      <c r="J118" s="1" t="s">
        <v>76</v>
      </c>
      <c r="K118" s="1" t="s">
        <v>77</v>
      </c>
      <c r="L118" s="2" t="str">
        <f t="shared" si="20"/>
        <v>I</v>
      </c>
      <c r="M118" s="2" t="str">
        <f t="shared" si="21"/>
        <v>I</v>
      </c>
      <c r="AH118" s="2"/>
    </row>
    <row r="119" spans="2:34">
      <c r="B119" s="2">
        <v>91</v>
      </c>
      <c r="C119" s="1" t="s">
        <v>68</v>
      </c>
      <c r="D119" s="2" t="s">
        <v>76</v>
      </c>
      <c r="E119" s="2" t="s">
        <v>76</v>
      </c>
      <c r="F119" s="2" t="s">
        <v>76</v>
      </c>
      <c r="G119" s="2" t="s">
        <v>76</v>
      </c>
      <c r="H119" s="1" t="s">
        <v>76</v>
      </c>
      <c r="I119" s="1" t="s">
        <v>76</v>
      </c>
      <c r="J119" s="1" t="s">
        <v>76</v>
      </c>
      <c r="K119" s="1" t="s">
        <v>76</v>
      </c>
      <c r="L119" s="2" t="str">
        <f t="shared" si="20"/>
        <v/>
      </c>
      <c r="M119" s="2" t="str">
        <f t="shared" si="21"/>
        <v/>
      </c>
      <c r="AH119" s="2"/>
    </row>
    <row r="120" spans="2:34">
      <c r="B120" s="2">
        <v>92</v>
      </c>
      <c r="C120" s="1" t="s">
        <v>68</v>
      </c>
      <c r="D120" s="2" t="s">
        <v>76</v>
      </c>
      <c r="E120" s="2" t="s">
        <v>76</v>
      </c>
      <c r="F120" s="2" t="s">
        <v>77</v>
      </c>
      <c r="G120" s="2" t="s">
        <v>76</v>
      </c>
      <c r="H120" s="1" t="s">
        <v>77</v>
      </c>
      <c r="I120" s="1" t="s">
        <v>77</v>
      </c>
      <c r="J120" s="1" t="s">
        <v>77</v>
      </c>
      <c r="K120" s="1" t="s">
        <v>77</v>
      </c>
      <c r="L120" s="2" t="str">
        <f t="shared" si="20"/>
        <v/>
      </c>
      <c r="M120" s="2" t="str">
        <f t="shared" si="21"/>
        <v/>
      </c>
      <c r="AH120" s="2"/>
    </row>
    <row r="121" spans="2:34">
      <c r="B121" s="2">
        <v>93</v>
      </c>
      <c r="C121" s="1" t="s">
        <v>68</v>
      </c>
      <c r="D121" s="2" t="s">
        <v>76</v>
      </c>
      <c r="E121" s="2" t="s">
        <v>76</v>
      </c>
      <c r="F121" s="2" t="s">
        <v>76</v>
      </c>
      <c r="G121" s="2" t="s">
        <v>76</v>
      </c>
      <c r="H121" s="1" t="s">
        <v>76</v>
      </c>
      <c r="I121" s="1" t="s">
        <v>76</v>
      </c>
      <c r="J121" s="1" t="s">
        <v>76</v>
      </c>
      <c r="K121" s="1" t="s">
        <v>76</v>
      </c>
      <c r="L121" s="2" t="str">
        <f t="shared" si="20"/>
        <v>I</v>
      </c>
      <c r="M121" s="2" t="str">
        <f t="shared" si="21"/>
        <v>I</v>
      </c>
      <c r="AH121" s="2"/>
    </row>
    <row r="122" spans="2:34">
      <c r="B122" s="2">
        <v>94</v>
      </c>
      <c r="C122" s="1" t="s">
        <v>68</v>
      </c>
      <c r="D122" s="2" t="s">
        <v>76</v>
      </c>
      <c r="E122" s="2" t="s">
        <v>76</v>
      </c>
      <c r="F122" s="2" t="s">
        <v>77</v>
      </c>
      <c r="G122" s="2" t="s">
        <v>76</v>
      </c>
      <c r="H122" s="1" t="s">
        <v>76</v>
      </c>
      <c r="I122" s="1" t="s">
        <v>77</v>
      </c>
      <c r="J122" s="1" t="s">
        <v>76</v>
      </c>
      <c r="K122" s="1" t="s">
        <v>76</v>
      </c>
      <c r="L122" s="2" t="str">
        <f t="shared" si="20"/>
        <v/>
      </c>
      <c r="M122" s="2" t="str">
        <f t="shared" si="21"/>
        <v/>
      </c>
      <c r="AH122" s="2"/>
    </row>
    <row r="123" spans="2:34">
      <c r="B123" s="2">
        <v>95</v>
      </c>
      <c r="C123" s="1" t="s">
        <v>68</v>
      </c>
      <c r="D123" s="2" t="s">
        <v>76</v>
      </c>
      <c r="E123" s="2" t="s">
        <v>76</v>
      </c>
      <c r="F123" s="2" t="s">
        <v>76</v>
      </c>
      <c r="G123" s="2" t="s">
        <v>76</v>
      </c>
      <c r="H123" s="1" t="s">
        <v>76</v>
      </c>
      <c r="I123" s="1" t="s">
        <v>76</v>
      </c>
      <c r="J123" s="1" t="s">
        <v>76</v>
      </c>
      <c r="K123" s="1" t="s">
        <v>76</v>
      </c>
      <c r="L123" s="2" t="str">
        <f t="shared" si="20"/>
        <v>I</v>
      </c>
      <c r="M123" s="2" t="str">
        <f t="shared" si="21"/>
        <v>I</v>
      </c>
      <c r="AH123" s="2"/>
    </row>
    <row r="124" spans="2:34">
      <c r="B124" s="2">
        <v>96</v>
      </c>
      <c r="C124" s="1" t="s">
        <v>68</v>
      </c>
      <c r="D124" s="146" t="s">
        <v>76</v>
      </c>
      <c r="E124" s="146" t="s">
        <v>76</v>
      </c>
      <c r="F124" s="2" t="s">
        <v>76</v>
      </c>
      <c r="G124" s="2" t="s">
        <v>76</v>
      </c>
      <c r="H124" s="1" t="s">
        <v>77</v>
      </c>
      <c r="I124" s="1" t="s">
        <v>77</v>
      </c>
      <c r="J124" s="1" t="s">
        <v>77</v>
      </c>
      <c r="K124" s="1" t="s">
        <v>77</v>
      </c>
      <c r="L124" s="2" t="str">
        <f t="shared" si="20"/>
        <v>I</v>
      </c>
      <c r="M124" s="2" t="str">
        <f t="shared" si="21"/>
        <v>I</v>
      </c>
      <c r="AH124" s="2"/>
    </row>
    <row r="125" spans="2:34">
      <c r="B125" s="2">
        <v>97</v>
      </c>
      <c r="C125" s="1" t="s">
        <v>68</v>
      </c>
      <c r="D125" s="2" t="s">
        <v>76</v>
      </c>
      <c r="E125" s="2" t="s">
        <v>76</v>
      </c>
      <c r="F125" s="2" t="s">
        <v>76</v>
      </c>
      <c r="G125" s="2" t="s">
        <v>76</v>
      </c>
      <c r="H125" s="1" t="s">
        <v>77</v>
      </c>
      <c r="I125" s="1" t="s">
        <v>77</v>
      </c>
      <c r="J125" s="1" t="s">
        <v>77</v>
      </c>
      <c r="K125" s="1" t="s">
        <v>77</v>
      </c>
      <c r="L125" s="2" t="str">
        <f t="shared" si="20"/>
        <v>H</v>
      </c>
      <c r="M125" s="2" t="str">
        <f t="shared" si="21"/>
        <v>H</v>
      </c>
      <c r="AH125" s="2"/>
    </row>
    <row r="126" spans="2:34">
      <c r="B126" s="2">
        <v>98</v>
      </c>
      <c r="C126" s="1" t="s">
        <v>68</v>
      </c>
      <c r="D126" s="2" t="s">
        <v>76</v>
      </c>
      <c r="E126" s="2" t="s">
        <v>76</v>
      </c>
      <c r="F126" s="2" t="s">
        <v>76</v>
      </c>
      <c r="G126" s="2" t="s">
        <v>76</v>
      </c>
      <c r="H126" s="1" t="s">
        <v>77</v>
      </c>
      <c r="I126" s="1" t="s">
        <v>77</v>
      </c>
      <c r="J126" s="1" t="s">
        <v>78</v>
      </c>
      <c r="K126" s="1" t="s">
        <v>78</v>
      </c>
      <c r="L126" s="2" t="str">
        <f t="shared" si="20"/>
        <v>H</v>
      </c>
      <c r="M126" s="2" t="str">
        <f t="shared" si="21"/>
        <v>H</v>
      </c>
      <c r="AH126" s="2"/>
    </row>
    <row r="127" spans="2:34">
      <c r="B127" s="2">
        <v>99</v>
      </c>
      <c r="C127" s="1" t="s">
        <v>68</v>
      </c>
      <c r="D127" s="2" t="s">
        <v>76</v>
      </c>
      <c r="E127" s="2" t="s">
        <v>76</v>
      </c>
      <c r="F127" s="2" t="s">
        <v>77</v>
      </c>
      <c r="G127" s="2" t="s">
        <v>76</v>
      </c>
      <c r="H127" s="1" t="s">
        <v>76</v>
      </c>
      <c r="I127" s="1" t="s">
        <v>76</v>
      </c>
      <c r="J127" s="1" t="s">
        <v>76</v>
      </c>
      <c r="K127" s="1" t="s">
        <v>76</v>
      </c>
      <c r="L127" s="2" t="str">
        <f t="shared" si="20"/>
        <v/>
      </c>
      <c r="M127" s="2" t="str">
        <f t="shared" si="21"/>
        <v/>
      </c>
      <c r="AH127" s="2"/>
    </row>
    <row r="128" spans="2:34">
      <c r="B128" s="2">
        <v>100</v>
      </c>
      <c r="C128" s="1" t="s">
        <v>68</v>
      </c>
      <c r="D128" s="2" t="s">
        <v>76</v>
      </c>
      <c r="E128" s="2" t="s">
        <v>76</v>
      </c>
      <c r="F128" s="2" t="s">
        <v>76</v>
      </c>
      <c r="G128" s="2" t="s">
        <v>76</v>
      </c>
      <c r="H128" s="1" t="s">
        <v>76</v>
      </c>
      <c r="I128" s="1" t="s">
        <v>76</v>
      </c>
      <c r="J128" s="1" t="s">
        <v>77</v>
      </c>
      <c r="K128" s="1" t="s">
        <v>76</v>
      </c>
      <c r="L128" s="2" t="str">
        <f t="shared" si="20"/>
        <v/>
      </c>
      <c r="M128" s="2" t="str">
        <f t="shared" si="21"/>
        <v/>
      </c>
      <c r="AH128" s="2"/>
    </row>
    <row r="129" spans="2:34">
      <c r="B129" s="2">
        <v>101</v>
      </c>
      <c r="C129" s="1" t="s">
        <v>68</v>
      </c>
      <c r="D129" s="2" t="s">
        <v>76</v>
      </c>
      <c r="E129" s="2" t="s">
        <v>76</v>
      </c>
      <c r="F129" s="2" t="s">
        <v>76</v>
      </c>
      <c r="G129" s="2" t="s">
        <v>76</v>
      </c>
      <c r="H129" s="1" t="s">
        <v>76</v>
      </c>
      <c r="I129" s="1" t="s">
        <v>76</v>
      </c>
      <c r="J129" s="1" t="s">
        <v>76</v>
      </c>
      <c r="K129" s="1" t="s">
        <v>76</v>
      </c>
      <c r="L129" s="2" t="str">
        <f t="shared" si="20"/>
        <v>I</v>
      </c>
      <c r="M129" s="2" t="str">
        <f t="shared" si="21"/>
        <v/>
      </c>
      <c r="AH129" s="2"/>
    </row>
    <row r="130" spans="2:34">
      <c r="AH130" s="2"/>
    </row>
    <row r="131" spans="2:34">
      <c r="AH131" s="2"/>
    </row>
    <row r="132" spans="2:34">
      <c r="AH132" s="2"/>
    </row>
    <row r="133" spans="2:34">
      <c r="AH133" s="2"/>
    </row>
    <row r="134" spans="2:34">
      <c r="AH134" s="2"/>
    </row>
    <row r="135" spans="2:34">
      <c r="AH135" s="2"/>
    </row>
    <row r="136" spans="2:34">
      <c r="AH136" s="2"/>
    </row>
    <row r="137" spans="2:34">
      <c r="AH137" s="2"/>
    </row>
    <row r="138" spans="2:34">
      <c r="AH138" s="2"/>
    </row>
    <row r="139" spans="2:34">
      <c r="AH139" s="2"/>
    </row>
    <row r="140" spans="2:34">
      <c r="AH140" s="2"/>
    </row>
    <row r="141" spans="2:34">
      <c r="AH141" s="2"/>
    </row>
    <row r="142" spans="2:34">
      <c r="AH142" s="2"/>
    </row>
    <row r="143" spans="2:34">
      <c r="AH143" s="2"/>
    </row>
    <row r="144" spans="2:34">
      <c r="AH144" s="2"/>
    </row>
    <row r="145" spans="34:34">
      <c r="AH145" s="2"/>
    </row>
    <row r="146" spans="34:34">
      <c r="AH146" s="2"/>
    </row>
    <row r="147" spans="34:34">
      <c r="AH147" s="2"/>
    </row>
    <row r="148" spans="34:34">
      <c r="AH148" s="2"/>
    </row>
    <row r="149" spans="34:34">
      <c r="AH149" s="2"/>
    </row>
    <row r="150" spans="34:34">
      <c r="AH150" s="2"/>
    </row>
    <row r="151" spans="34:34">
      <c r="AH151" s="2"/>
    </row>
    <row r="152" spans="34:34">
      <c r="AH152" s="2"/>
    </row>
    <row r="153" spans="34:34">
      <c r="AH153" s="2"/>
    </row>
    <row r="154" spans="34:34">
      <c r="AH154" s="2"/>
    </row>
    <row r="155" spans="34:34">
      <c r="AH155" s="2"/>
    </row>
    <row r="156" spans="34:34">
      <c r="AH156" s="2"/>
    </row>
    <row r="157" spans="34:34">
      <c r="AH157" s="2"/>
    </row>
    <row r="158" spans="34:34">
      <c r="AH158" s="2"/>
    </row>
    <row r="159" spans="34:34">
      <c r="AH159" s="2"/>
    </row>
    <row r="160" spans="34:34">
      <c r="AH160" s="2"/>
    </row>
    <row r="161" spans="34:34">
      <c r="AH161" s="2"/>
    </row>
    <row r="162" spans="34:34">
      <c r="AH162" s="2"/>
    </row>
    <row r="163" spans="34:34">
      <c r="AH163" s="2"/>
    </row>
    <row r="164" spans="34:34">
      <c r="AH164" s="2"/>
    </row>
    <row r="165" spans="34:34">
      <c r="AH165" s="2"/>
    </row>
    <row r="166" spans="34:34">
      <c r="AH166" s="2"/>
    </row>
    <row r="167" spans="34:34">
      <c r="AH167" s="2"/>
    </row>
    <row r="168" spans="34:34">
      <c r="AH168" s="2"/>
    </row>
    <row r="169" spans="34:34">
      <c r="AH169" s="2"/>
    </row>
    <row r="170" spans="34:34">
      <c r="AH170" s="2"/>
    </row>
    <row r="171" spans="34:34">
      <c r="AH171" s="2"/>
    </row>
    <row r="172" spans="34:34">
      <c r="AH172" s="2"/>
    </row>
    <row r="173" spans="34:34">
      <c r="AH173" s="2"/>
    </row>
    <row r="174" spans="34:34">
      <c r="AH174" s="2"/>
    </row>
    <row r="175" spans="34:34">
      <c r="AH175" s="2"/>
    </row>
    <row r="176" spans="34:34">
      <c r="AH176" s="2"/>
    </row>
    <row r="177" spans="34:34">
      <c r="AH177" s="2"/>
    </row>
    <row r="178" spans="34:34">
      <c r="AH178" s="2"/>
    </row>
    <row r="179" spans="34:34">
      <c r="AH179" s="2"/>
    </row>
    <row r="180" spans="34:34">
      <c r="AH180" s="2"/>
    </row>
    <row r="181" spans="34:34">
      <c r="AH181" s="2"/>
    </row>
    <row r="182" spans="34:34">
      <c r="AH182" s="2"/>
    </row>
    <row r="183" spans="34:34">
      <c r="AH183" s="2"/>
    </row>
    <row r="184" spans="34:34">
      <c r="AH184" s="2"/>
    </row>
    <row r="185" spans="34:34">
      <c r="AH185" s="2"/>
    </row>
    <row r="186" spans="34:34">
      <c r="AH186" s="2"/>
    </row>
    <row r="187" spans="34:34">
      <c r="AH187" s="2"/>
    </row>
    <row r="188" spans="34:34">
      <c r="AH188" s="2"/>
    </row>
    <row r="189" spans="34:34">
      <c r="AH189" s="2"/>
    </row>
    <row r="190" spans="34:34">
      <c r="AH190" s="2"/>
    </row>
    <row r="191" spans="34:34">
      <c r="AH191" s="2"/>
    </row>
    <row r="192" spans="34:34">
      <c r="AH192" s="2"/>
    </row>
    <row r="193" spans="34:34">
      <c r="AH193" s="2"/>
    </row>
    <row r="194" spans="34:34">
      <c r="AH194" s="2"/>
    </row>
    <row r="195" spans="34:34">
      <c r="AH195" s="2"/>
    </row>
    <row r="196" spans="34:34">
      <c r="AH196" s="2"/>
    </row>
    <row r="197" spans="34:34">
      <c r="AH197" s="2"/>
    </row>
    <row r="198" spans="34:34">
      <c r="AH198" s="2"/>
    </row>
    <row r="199" spans="34:34">
      <c r="AH199" s="2"/>
    </row>
    <row r="200" spans="34:34">
      <c r="AH200" s="2"/>
    </row>
    <row r="201" spans="34:34">
      <c r="AH201" s="2"/>
    </row>
    <row r="202" spans="34:34">
      <c r="AH202" s="2"/>
    </row>
    <row r="203" spans="34:34">
      <c r="AH203" s="2"/>
    </row>
    <row r="204" spans="34:34">
      <c r="AH204" s="2"/>
    </row>
    <row r="205" spans="34:34">
      <c r="AH205" s="2"/>
    </row>
    <row r="206" spans="34:34">
      <c r="AH206" s="2"/>
    </row>
    <row r="207" spans="34:34">
      <c r="AH207" s="2"/>
    </row>
    <row r="208" spans="34:34">
      <c r="AH208" s="2"/>
    </row>
    <row r="209" spans="34:34">
      <c r="AH209" s="2"/>
    </row>
    <row r="210" spans="34:34">
      <c r="AH210" s="2"/>
    </row>
    <row r="211" spans="34:34">
      <c r="AH211" s="2"/>
    </row>
    <row r="212" spans="34:34">
      <c r="AH212" s="2"/>
    </row>
    <row r="213" spans="34:34">
      <c r="AH213" s="2"/>
    </row>
    <row r="214" spans="34:34">
      <c r="AH214" s="1"/>
    </row>
    <row r="215" spans="34:34">
      <c r="AH215" s="1"/>
    </row>
    <row r="216" spans="34:34">
      <c r="AH216" s="1"/>
    </row>
    <row r="217" spans="34:34">
      <c r="AH217" s="1"/>
    </row>
    <row r="218" spans="34:34">
      <c r="AH218" s="1"/>
    </row>
    <row r="219" spans="34:34">
      <c r="AH219" s="1"/>
    </row>
    <row r="220" spans="34:34">
      <c r="AH220" s="1"/>
    </row>
    <row r="221" spans="34:34">
      <c r="AH221" s="1"/>
    </row>
    <row r="222" spans="34:34">
      <c r="AH222" s="1"/>
    </row>
    <row r="223" spans="34:34">
      <c r="AH223" s="1"/>
    </row>
    <row r="224" spans="34:34">
      <c r="AH224" s="1"/>
    </row>
    <row r="225" spans="34:34">
      <c r="AH225" s="1"/>
    </row>
    <row r="226" spans="34:34">
      <c r="AH226" s="1"/>
    </row>
    <row r="227" spans="34:34">
      <c r="AH227" s="1"/>
    </row>
  </sheetData>
  <mergeCells count="27">
    <mergeCell ref="L28:M28"/>
    <mergeCell ref="AA28:AD28"/>
    <mergeCell ref="AF28:AI28"/>
    <mergeCell ref="L18:M19"/>
    <mergeCell ref="L2:M3"/>
    <mergeCell ref="L10:M11"/>
    <mergeCell ref="H18:K18"/>
    <mergeCell ref="D19:E19"/>
    <mergeCell ref="F19:G19"/>
    <mergeCell ref="H19:I19"/>
    <mergeCell ref="J19:K19"/>
    <mergeCell ref="D2:G2"/>
    <mergeCell ref="D3:E3"/>
    <mergeCell ref="H2:K2"/>
    <mergeCell ref="D28:G28"/>
    <mergeCell ref="H28:K28"/>
    <mergeCell ref="F3:G3"/>
    <mergeCell ref="H3:I3"/>
    <mergeCell ref="J3:K3"/>
    <mergeCell ref="D10:G10"/>
    <mergeCell ref="H10:K10"/>
    <mergeCell ref="D11:E11"/>
    <mergeCell ref="F11:G11"/>
    <mergeCell ref="H11:I11"/>
    <mergeCell ref="J11:K11"/>
    <mergeCell ref="B25:G25"/>
    <mergeCell ref="D18:G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9120-2B49-EE43-9726-37352D66214C}">
  <dimension ref="A1:V7202"/>
  <sheetViews>
    <sheetView zoomScale="91" workbookViewId="0">
      <selection activeCell="F14" sqref="F14"/>
    </sheetView>
  </sheetViews>
  <sheetFormatPr baseColWidth="10" defaultRowHeight="16"/>
  <cols>
    <col min="6" max="6" width="13" bestFit="1" customWidth="1"/>
  </cols>
  <sheetData>
    <row r="1" spans="1:22" s="5" customFormat="1" ht="15">
      <c r="A1" s="4" t="s">
        <v>2823</v>
      </c>
      <c r="B1" s="4" t="s">
        <v>52</v>
      </c>
      <c r="C1" s="4" t="s">
        <v>53</v>
      </c>
      <c r="D1" s="4" t="s">
        <v>54</v>
      </c>
      <c r="E1" s="3" t="s">
        <v>55</v>
      </c>
      <c r="F1" s="3" t="s">
        <v>56</v>
      </c>
      <c r="G1" s="4" t="s">
        <v>57</v>
      </c>
      <c r="H1" s="4" t="s">
        <v>938</v>
      </c>
      <c r="I1" s="5" t="s">
        <v>58</v>
      </c>
      <c r="J1" s="5" t="s">
        <v>59</v>
      </c>
      <c r="K1" s="5" t="s">
        <v>60</v>
      </c>
      <c r="L1" s="5" t="s">
        <v>61</v>
      </c>
      <c r="M1" s="5" t="s">
        <v>62</v>
      </c>
      <c r="N1" s="5" t="s">
        <v>63</v>
      </c>
      <c r="O1" s="5" t="s">
        <v>64</v>
      </c>
      <c r="P1" s="5" t="s">
        <v>65</v>
      </c>
      <c r="Q1" s="5" t="s">
        <v>66</v>
      </c>
      <c r="R1" s="5" t="s">
        <v>67</v>
      </c>
    </row>
    <row r="2" spans="1:22">
      <c r="A2" s="1" t="str">
        <f>INDEX('Java codes + ChatGPT annotation'!B:B,MATCH(B2,'Java codes + ChatGPT annotation'!A:A,0),1)</f>
        <v>blackbox</v>
      </c>
      <c r="B2" s="2">
        <v>1</v>
      </c>
      <c r="C2" s="2" t="s">
        <v>2825</v>
      </c>
      <c r="D2" s="2" t="s">
        <v>81</v>
      </c>
      <c r="E2" s="2" t="s">
        <v>2838</v>
      </c>
      <c r="F2" s="2" t="s">
        <v>2840</v>
      </c>
      <c r="G2" s="2">
        <v>30</v>
      </c>
      <c r="H2" s="2" t="str" cm="1">
        <f t="array" ref="H2">IFERROR(INDEX('SO annotations'!C:C,MATCH(1,('SO annotations'!B:B=I2)*('SO annotations'!A:A=B2),0)), "N/A")</f>
        <v>M</v>
      </c>
      <c r="I2" t="s">
        <v>940</v>
      </c>
      <c r="J2" t="s">
        <v>1301</v>
      </c>
      <c r="K2" t="s">
        <v>1302</v>
      </c>
      <c r="L2" t="s">
        <v>1303</v>
      </c>
      <c r="M2" t="s">
        <v>1304</v>
      </c>
      <c r="N2" t="s">
        <v>1305</v>
      </c>
      <c r="O2" t="s">
        <v>1306</v>
      </c>
      <c r="P2" t="s">
        <v>1179</v>
      </c>
      <c r="Q2" t="s">
        <v>1307</v>
      </c>
      <c r="R2" t="s">
        <v>1308</v>
      </c>
      <c r="S2" t="s">
        <v>1309</v>
      </c>
      <c r="T2" t="s">
        <v>1310</v>
      </c>
      <c r="U2" t="s">
        <v>1044</v>
      </c>
      <c r="V2" t="s">
        <v>1311</v>
      </c>
    </row>
    <row r="3" spans="1:22">
      <c r="A3" s="1" t="str">
        <f>INDEX('Java codes + ChatGPT annotation'!B:B,MATCH(B3,'Java codes + ChatGPT annotation'!A:A,0),1)</f>
        <v>blackbox</v>
      </c>
      <c r="B3" s="2">
        <v>1</v>
      </c>
      <c r="C3" s="2" t="s">
        <v>2825</v>
      </c>
      <c r="D3" s="2" t="s">
        <v>81</v>
      </c>
      <c r="E3" s="2" t="s">
        <v>2838</v>
      </c>
      <c r="F3" s="2" t="s">
        <v>2841</v>
      </c>
      <c r="G3" s="2">
        <v>0</v>
      </c>
      <c r="H3" s="2" t="str" cm="1">
        <f t="array" ref="H3">IFERROR(INDEX('SO annotations'!C:C,MATCH(1,('SO annotations'!B:B=I3)*('SO annotations'!A:A=B3),0)), "N/A")</f>
        <v>N/A</v>
      </c>
    </row>
    <row r="4" spans="1:22">
      <c r="A4" s="1" t="str">
        <f>INDEX('Java codes + ChatGPT annotation'!B:B,MATCH(B4,'Java codes + ChatGPT annotation'!A:A,0),1)</f>
        <v>blackbox</v>
      </c>
      <c r="B4" s="2">
        <v>1</v>
      </c>
      <c r="C4" s="2" t="s">
        <v>2825</v>
      </c>
      <c r="D4" s="2" t="s">
        <v>81</v>
      </c>
      <c r="E4" s="2" t="s">
        <v>2838</v>
      </c>
      <c r="F4" s="2" t="s">
        <v>2842</v>
      </c>
      <c r="G4" s="2">
        <v>0</v>
      </c>
      <c r="H4" s="2" t="str" cm="1">
        <f t="array" ref="H4">IFERROR(INDEX('SO annotations'!C:C,MATCH(1,('SO annotations'!B:B=I4)*('SO annotations'!A:A=B4),0)), "N/A")</f>
        <v>N/A</v>
      </c>
    </row>
    <row r="5" spans="1:22">
      <c r="A5" s="1" t="str">
        <f>INDEX('Java codes + ChatGPT annotation'!B:B,MATCH(B5,'Java codes + ChatGPT annotation'!A:A,0),1)</f>
        <v>blackbox</v>
      </c>
      <c r="B5" s="2">
        <v>1</v>
      </c>
      <c r="C5" s="2" t="s">
        <v>2825</v>
      </c>
      <c r="D5" s="2" t="s">
        <v>81</v>
      </c>
      <c r="E5" s="2" t="s">
        <v>2838</v>
      </c>
      <c r="F5" s="2" t="s">
        <v>2843</v>
      </c>
      <c r="G5" s="2">
        <v>0</v>
      </c>
      <c r="H5" s="2" t="str" cm="1">
        <f t="array" ref="H5">IFERROR(INDEX('SO annotations'!C:C,MATCH(1,('SO annotations'!B:B=I5)*('SO annotations'!A:A=B5),0)), "N/A")</f>
        <v>N/A</v>
      </c>
    </row>
    <row r="6" spans="1:22">
      <c r="A6" s="1" t="str">
        <f>INDEX('Java codes + ChatGPT annotation'!B:B,MATCH(B6,'Java codes + ChatGPT annotation'!A:A,0),1)</f>
        <v>blackbox</v>
      </c>
      <c r="B6" s="2">
        <v>1</v>
      </c>
      <c r="C6" s="2" t="s">
        <v>2825</v>
      </c>
      <c r="D6" s="2" t="s">
        <v>81</v>
      </c>
      <c r="E6" s="2" t="s">
        <v>2838</v>
      </c>
      <c r="F6" s="2" t="s">
        <v>2844</v>
      </c>
      <c r="G6" s="2">
        <v>30</v>
      </c>
      <c r="H6" s="2" t="str" cm="1">
        <f t="array" ref="H6">IFERROR(INDEX('SO annotations'!C:C,MATCH(1,('SO annotations'!B:B=I6)*('SO annotations'!A:A=B6),0)), "N/A")</f>
        <v>M</v>
      </c>
      <c r="I6" t="s">
        <v>940</v>
      </c>
      <c r="J6" t="s">
        <v>1301</v>
      </c>
      <c r="K6" t="s">
        <v>1304</v>
      </c>
      <c r="L6" t="s">
        <v>1303</v>
      </c>
      <c r="M6" t="s">
        <v>1302</v>
      </c>
      <c r="N6" t="s">
        <v>1305</v>
      </c>
      <c r="O6" t="s">
        <v>1306</v>
      </c>
      <c r="P6" t="s">
        <v>1179</v>
      </c>
      <c r="Q6" t="s">
        <v>1307</v>
      </c>
      <c r="R6" t="s">
        <v>1308</v>
      </c>
      <c r="S6" t="s">
        <v>1309</v>
      </c>
      <c r="T6" t="s">
        <v>1310</v>
      </c>
      <c r="U6" t="s">
        <v>1312</v>
      </c>
      <c r="V6" t="s">
        <v>1313</v>
      </c>
    </row>
    <row r="7" spans="1:22">
      <c r="A7" s="1" t="str">
        <f>INDEX('Java codes + ChatGPT annotation'!B:B,MATCH(B7,'Java codes + ChatGPT annotation'!A:A,0),1)</f>
        <v>blackbox</v>
      </c>
      <c r="B7" s="2">
        <v>1</v>
      </c>
      <c r="C7" s="2" t="s">
        <v>2825</v>
      </c>
      <c r="D7" s="2" t="s">
        <v>81</v>
      </c>
      <c r="E7" s="2" t="s">
        <v>2838</v>
      </c>
      <c r="F7" s="2" t="s">
        <v>2845</v>
      </c>
      <c r="G7" s="2">
        <v>0</v>
      </c>
      <c r="H7" s="2" t="str" cm="1">
        <f t="array" ref="H7">IFERROR(INDEX('SO annotations'!C:C,MATCH(1,('SO annotations'!B:B=I7)*('SO annotations'!A:A=B7),0)), "N/A")</f>
        <v>N/A</v>
      </c>
    </row>
    <row r="8" spans="1:22">
      <c r="A8" s="1" t="str">
        <f>INDEX('Java codes + ChatGPT annotation'!B:B,MATCH(B8,'Java codes + ChatGPT annotation'!A:A,0),1)</f>
        <v>blackbox</v>
      </c>
      <c r="B8" s="2">
        <v>1</v>
      </c>
      <c r="C8" s="2" t="s">
        <v>2825</v>
      </c>
      <c r="D8" s="2" t="s">
        <v>81</v>
      </c>
      <c r="E8" s="2" t="s">
        <v>2839</v>
      </c>
      <c r="F8" s="2" t="s">
        <v>2840</v>
      </c>
      <c r="G8" s="2">
        <v>30</v>
      </c>
      <c r="H8" s="2" t="str" cm="1">
        <f t="array" ref="H8">IFERROR(INDEX('SO annotations'!C:C,MATCH(1,('SO annotations'!B:B=I8)*('SO annotations'!A:A=B8),0)), "N/A")</f>
        <v>M</v>
      </c>
      <c r="I8" t="s">
        <v>940</v>
      </c>
      <c r="J8" t="s">
        <v>1301</v>
      </c>
      <c r="K8" t="s">
        <v>1302</v>
      </c>
      <c r="L8" t="s">
        <v>1303</v>
      </c>
      <c r="M8" t="s">
        <v>1304</v>
      </c>
      <c r="N8" t="s">
        <v>1305</v>
      </c>
      <c r="O8" t="s">
        <v>1306</v>
      </c>
      <c r="P8" t="s">
        <v>1179</v>
      </c>
      <c r="Q8" t="s">
        <v>1307</v>
      </c>
      <c r="R8" t="s">
        <v>1308</v>
      </c>
      <c r="S8" t="s">
        <v>1309</v>
      </c>
      <c r="T8" t="s">
        <v>1310</v>
      </c>
      <c r="U8" t="s">
        <v>1044</v>
      </c>
      <c r="V8" t="s">
        <v>1311</v>
      </c>
    </row>
    <row r="9" spans="1:22">
      <c r="A9" s="1" t="str">
        <f>INDEX('Java codes + ChatGPT annotation'!B:B,MATCH(B9,'Java codes + ChatGPT annotation'!A:A,0),1)</f>
        <v>blackbox</v>
      </c>
      <c r="B9" s="2">
        <v>1</v>
      </c>
      <c r="C9" s="2" t="s">
        <v>2825</v>
      </c>
      <c r="D9" s="2" t="s">
        <v>81</v>
      </c>
      <c r="E9" s="2" t="s">
        <v>2839</v>
      </c>
      <c r="F9" s="2" t="s">
        <v>2841</v>
      </c>
      <c r="G9" s="2">
        <v>0</v>
      </c>
      <c r="H9" s="2" t="str" cm="1">
        <f t="array" ref="H9">IFERROR(INDEX('SO annotations'!C:C,MATCH(1,('SO annotations'!B:B=I9)*('SO annotations'!A:A=B9),0)), "N/A")</f>
        <v>N/A</v>
      </c>
    </row>
    <row r="10" spans="1:22">
      <c r="A10" s="1" t="str">
        <f>INDEX('Java codes + ChatGPT annotation'!B:B,MATCH(B10,'Java codes + ChatGPT annotation'!A:A,0),1)</f>
        <v>blackbox</v>
      </c>
      <c r="B10" s="2">
        <v>1</v>
      </c>
      <c r="C10" s="2" t="s">
        <v>2825</v>
      </c>
      <c r="D10" s="2" t="s">
        <v>81</v>
      </c>
      <c r="E10" s="2" t="s">
        <v>2839</v>
      </c>
      <c r="F10" s="2" t="s">
        <v>2842</v>
      </c>
      <c r="G10" s="2">
        <v>0</v>
      </c>
      <c r="H10" s="2" t="str" cm="1">
        <f t="array" ref="H10">IFERROR(INDEX('SO annotations'!C:C,MATCH(1,('SO annotations'!B:B=I10)*('SO annotations'!A:A=B10),0)), "N/A")</f>
        <v>N/A</v>
      </c>
    </row>
    <row r="11" spans="1:22">
      <c r="A11" s="1" t="str">
        <f>INDEX('Java codes + ChatGPT annotation'!B:B,MATCH(B11,'Java codes + ChatGPT annotation'!A:A,0),1)</f>
        <v>blackbox</v>
      </c>
      <c r="B11" s="2">
        <v>1</v>
      </c>
      <c r="C11" s="2" t="s">
        <v>2825</v>
      </c>
      <c r="D11" s="2" t="s">
        <v>81</v>
      </c>
      <c r="E11" s="2" t="s">
        <v>2839</v>
      </c>
      <c r="F11" s="2" t="s">
        <v>2843</v>
      </c>
      <c r="G11" s="2">
        <v>0</v>
      </c>
      <c r="H11" s="2" t="str" cm="1">
        <f t="array" ref="H11">IFERROR(INDEX('SO annotations'!C:C,MATCH(1,('SO annotations'!B:B=I11)*('SO annotations'!A:A=B11),0)), "N/A")</f>
        <v>N/A</v>
      </c>
    </row>
    <row r="12" spans="1:22">
      <c r="A12" s="1" t="str">
        <f>INDEX('Java codes + ChatGPT annotation'!B:B,MATCH(B12,'Java codes + ChatGPT annotation'!A:A,0),1)</f>
        <v>blackbox</v>
      </c>
      <c r="B12" s="2">
        <v>1</v>
      </c>
      <c r="C12" s="2" t="s">
        <v>2825</v>
      </c>
      <c r="D12" s="2" t="s">
        <v>81</v>
      </c>
      <c r="E12" s="2" t="s">
        <v>2839</v>
      </c>
      <c r="F12" s="2" t="s">
        <v>2844</v>
      </c>
      <c r="G12" s="2">
        <v>30</v>
      </c>
      <c r="H12" s="2" t="str" cm="1">
        <f t="array" ref="H12">IFERROR(INDEX('SO annotations'!C:C,MATCH(1,('SO annotations'!B:B=I12)*('SO annotations'!A:A=B12),0)), "N/A")</f>
        <v>M</v>
      </c>
      <c r="I12" t="s">
        <v>940</v>
      </c>
      <c r="J12" t="s">
        <v>1301</v>
      </c>
      <c r="K12" t="s">
        <v>1304</v>
      </c>
      <c r="L12" t="s">
        <v>1303</v>
      </c>
      <c r="M12" t="s">
        <v>1302</v>
      </c>
      <c r="N12" t="s">
        <v>1305</v>
      </c>
      <c r="O12" t="s">
        <v>1306</v>
      </c>
      <c r="P12" t="s">
        <v>1179</v>
      </c>
      <c r="Q12" t="s">
        <v>1307</v>
      </c>
      <c r="R12" t="s">
        <v>1308</v>
      </c>
      <c r="S12" t="s">
        <v>1309</v>
      </c>
      <c r="T12" t="s">
        <v>1310</v>
      </c>
      <c r="U12" t="s">
        <v>1312</v>
      </c>
      <c r="V12" t="s">
        <v>1313</v>
      </c>
    </row>
    <row r="13" spans="1:22">
      <c r="A13" s="1" t="str">
        <f>INDEX('Java codes + ChatGPT annotation'!B:B,MATCH(B13,'Java codes + ChatGPT annotation'!A:A,0),1)</f>
        <v>blackbox</v>
      </c>
      <c r="B13" s="2">
        <v>1</v>
      </c>
      <c r="C13" s="2" t="s">
        <v>2825</v>
      </c>
      <c r="D13" s="2" t="s">
        <v>81</v>
      </c>
      <c r="E13" s="2" t="s">
        <v>2839</v>
      </c>
      <c r="F13" s="2" t="s">
        <v>2845</v>
      </c>
      <c r="G13" s="2">
        <v>0</v>
      </c>
      <c r="H13" s="2" t="str" cm="1">
        <f t="array" ref="H13">IFERROR(INDEX('SO annotations'!C:C,MATCH(1,('SO annotations'!B:B=I13)*('SO annotations'!A:A=B13),0)), "N/A")</f>
        <v>N/A</v>
      </c>
    </row>
    <row r="14" spans="1:22">
      <c r="A14" s="1" t="str">
        <f>INDEX('Java codes + ChatGPT annotation'!B:B,MATCH(B14,'Java codes + ChatGPT annotation'!A:A,0),1)</f>
        <v>blackbox</v>
      </c>
      <c r="B14" s="2">
        <v>1</v>
      </c>
      <c r="C14" s="2" t="s">
        <v>2825</v>
      </c>
      <c r="D14" s="2" t="s">
        <v>82</v>
      </c>
      <c r="E14" s="2" t="s">
        <v>2838</v>
      </c>
      <c r="F14" s="2" t="s">
        <v>2840</v>
      </c>
      <c r="G14" s="2">
        <v>30</v>
      </c>
      <c r="H14" s="2" t="str" cm="1">
        <f t="array" ref="H14">IFERROR(INDEX('SO annotations'!C:C,MATCH(1,('SO annotations'!B:B=I14)*('SO annotations'!A:A=B14),0)), "N/A")</f>
        <v>M</v>
      </c>
      <c r="I14" t="s">
        <v>940</v>
      </c>
      <c r="J14" t="s">
        <v>1302</v>
      </c>
      <c r="K14" t="s">
        <v>1304</v>
      </c>
      <c r="L14" t="s">
        <v>1305</v>
      </c>
      <c r="M14" t="s">
        <v>1306</v>
      </c>
      <c r="N14" t="s">
        <v>1179</v>
      </c>
      <c r="O14" t="s">
        <v>1307</v>
      </c>
      <c r="P14" t="s">
        <v>1308</v>
      </c>
      <c r="Q14" t="s">
        <v>1310</v>
      </c>
      <c r="R14" t="s">
        <v>1044</v>
      </c>
      <c r="S14" t="s">
        <v>1311</v>
      </c>
    </row>
    <row r="15" spans="1:22">
      <c r="A15" s="1" t="str">
        <f>INDEX('Java codes + ChatGPT annotation'!B:B,MATCH(B15,'Java codes + ChatGPT annotation'!A:A,0),1)</f>
        <v>blackbox</v>
      </c>
      <c r="B15" s="2">
        <v>1</v>
      </c>
      <c r="C15" s="2" t="s">
        <v>2825</v>
      </c>
      <c r="D15" s="2" t="s">
        <v>82</v>
      </c>
      <c r="E15" s="2" t="s">
        <v>2838</v>
      </c>
      <c r="F15" s="2" t="s">
        <v>2841</v>
      </c>
      <c r="G15" s="2">
        <v>0</v>
      </c>
      <c r="H15" s="2" t="str" cm="1">
        <f t="array" ref="H15">IFERROR(INDEX('SO annotations'!C:C,MATCH(1,('SO annotations'!B:B=I15)*('SO annotations'!A:A=B15),0)), "N/A")</f>
        <v>N/A</v>
      </c>
    </row>
    <row r="16" spans="1:22">
      <c r="A16" s="1" t="str">
        <f>INDEX('Java codes + ChatGPT annotation'!B:B,MATCH(B16,'Java codes + ChatGPT annotation'!A:A,0),1)</f>
        <v>blackbox</v>
      </c>
      <c r="B16" s="2">
        <v>1</v>
      </c>
      <c r="C16" s="2" t="s">
        <v>2825</v>
      </c>
      <c r="D16" s="2" t="s">
        <v>82</v>
      </c>
      <c r="E16" s="2" t="s">
        <v>2838</v>
      </c>
      <c r="F16" s="2" t="s">
        <v>2842</v>
      </c>
      <c r="G16" s="2">
        <v>0</v>
      </c>
      <c r="H16" s="2" t="str" cm="1">
        <f t="array" ref="H16">IFERROR(INDEX('SO annotations'!C:C,MATCH(1,('SO annotations'!B:B=I16)*('SO annotations'!A:A=B16),0)), "N/A")</f>
        <v>N/A</v>
      </c>
    </row>
    <row r="17" spans="1:19">
      <c r="A17" s="1" t="str">
        <f>INDEX('Java codes + ChatGPT annotation'!B:B,MATCH(B17,'Java codes + ChatGPT annotation'!A:A,0),1)</f>
        <v>blackbox</v>
      </c>
      <c r="B17" s="2">
        <v>1</v>
      </c>
      <c r="C17" s="2" t="s">
        <v>2825</v>
      </c>
      <c r="D17" s="2" t="s">
        <v>82</v>
      </c>
      <c r="E17" s="2" t="s">
        <v>2838</v>
      </c>
      <c r="F17" s="2" t="s">
        <v>2843</v>
      </c>
      <c r="G17" s="2">
        <v>0</v>
      </c>
      <c r="H17" s="2" t="str" cm="1">
        <f t="array" ref="H17">IFERROR(INDEX('SO annotations'!C:C,MATCH(1,('SO annotations'!B:B=I17)*('SO annotations'!A:A=B17),0)), "N/A")</f>
        <v>N/A</v>
      </c>
    </row>
    <row r="18" spans="1:19">
      <c r="A18" s="1" t="str">
        <f>INDEX('Java codes + ChatGPT annotation'!B:B,MATCH(B18,'Java codes + ChatGPT annotation'!A:A,0),1)</f>
        <v>blackbox</v>
      </c>
      <c r="B18" s="2">
        <v>1</v>
      </c>
      <c r="C18" s="2" t="s">
        <v>2825</v>
      </c>
      <c r="D18" s="2" t="s">
        <v>82</v>
      </c>
      <c r="E18" s="2" t="s">
        <v>2838</v>
      </c>
      <c r="F18" s="2" t="s">
        <v>2844</v>
      </c>
      <c r="G18" s="2">
        <v>30</v>
      </c>
      <c r="H18" s="2" t="str" cm="1">
        <f t="array" ref="H18">IFERROR(INDEX('SO annotations'!C:C,MATCH(1,('SO annotations'!B:B=I18)*('SO annotations'!A:A=B18),0)), "N/A")</f>
        <v>M</v>
      </c>
      <c r="I18" t="s">
        <v>940</v>
      </c>
      <c r="J18" t="s">
        <v>1304</v>
      </c>
      <c r="K18" t="s">
        <v>1302</v>
      </c>
      <c r="L18" t="s">
        <v>1305</v>
      </c>
      <c r="M18" t="s">
        <v>1306</v>
      </c>
      <c r="N18" t="s">
        <v>1179</v>
      </c>
      <c r="O18" t="s">
        <v>1307</v>
      </c>
      <c r="P18" t="s">
        <v>1308</v>
      </c>
      <c r="Q18" t="s">
        <v>1310</v>
      </c>
      <c r="R18" t="s">
        <v>1312</v>
      </c>
      <c r="S18" t="s">
        <v>1313</v>
      </c>
    </row>
    <row r="19" spans="1:19">
      <c r="A19" s="1" t="str">
        <f>INDEX('Java codes + ChatGPT annotation'!B:B,MATCH(B19,'Java codes + ChatGPT annotation'!A:A,0),1)</f>
        <v>blackbox</v>
      </c>
      <c r="B19" s="2">
        <v>1</v>
      </c>
      <c r="C19" s="2" t="s">
        <v>2825</v>
      </c>
      <c r="D19" s="2" t="s">
        <v>82</v>
      </c>
      <c r="E19" s="2" t="s">
        <v>2838</v>
      </c>
      <c r="F19" s="2" t="s">
        <v>2845</v>
      </c>
      <c r="G19" s="2">
        <v>0</v>
      </c>
      <c r="H19" s="2" t="str" cm="1">
        <f t="array" ref="H19">IFERROR(INDEX('SO annotations'!C:C,MATCH(1,('SO annotations'!B:B=I19)*('SO annotations'!A:A=B19),0)), "N/A")</f>
        <v>N/A</v>
      </c>
    </row>
    <row r="20" spans="1:19">
      <c r="A20" s="1" t="str">
        <f>INDEX('Java codes + ChatGPT annotation'!B:B,MATCH(B20,'Java codes + ChatGPT annotation'!A:A,0),1)</f>
        <v>blackbox</v>
      </c>
      <c r="B20" s="2">
        <v>1</v>
      </c>
      <c r="C20" s="2" t="s">
        <v>2825</v>
      </c>
      <c r="D20" s="2" t="s">
        <v>82</v>
      </c>
      <c r="E20" s="2" t="s">
        <v>2839</v>
      </c>
      <c r="F20" s="2" t="s">
        <v>2840</v>
      </c>
      <c r="G20" s="2">
        <v>30</v>
      </c>
      <c r="H20" s="2" t="str" cm="1">
        <f t="array" ref="H20">IFERROR(INDEX('SO annotations'!C:C,MATCH(1,('SO annotations'!B:B=I20)*('SO annotations'!A:A=B20),0)), "N/A")</f>
        <v>M</v>
      </c>
      <c r="I20" t="s">
        <v>940</v>
      </c>
      <c r="J20" t="s">
        <v>1302</v>
      </c>
      <c r="K20" t="s">
        <v>1304</v>
      </c>
      <c r="L20" t="s">
        <v>1305</v>
      </c>
      <c r="M20" t="s">
        <v>1306</v>
      </c>
      <c r="N20" t="s">
        <v>1179</v>
      </c>
      <c r="O20" t="s">
        <v>1307</v>
      </c>
      <c r="P20" t="s">
        <v>1308</v>
      </c>
      <c r="Q20" t="s">
        <v>1310</v>
      </c>
      <c r="R20" t="s">
        <v>1044</v>
      </c>
      <c r="S20" t="s">
        <v>1311</v>
      </c>
    </row>
    <row r="21" spans="1:19">
      <c r="A21" s="1" t="str">
        <f>INDEX('Java codes + ChatGPT annotation'!B:B,MATCH(B21,'Java codes + ChatGPT annotation'!A:A,0),1)</f>
        <v>blackbox</v>
      </c>
      <c r="B21" s="2">
        <v>1</v>
      </c>
      <c r="C21" s="2" t="s">
        <v>2825</v>
      </c>
      <c r="D21" s="2" t="s">
        <v>82</v>
      </c>
      <c r="E21" s="2" t="s">
        <v>2839</v>
      </c>
      <c r="F21" s="2" t="s">
        <v>2841</v>
      </c>
      <c r="G21" s="2">
        <v>0</v>
      </c>
      <c r="H21" s="2" t="str" cm="1">
        <f t="array" ref="H21">IFERROR(INDEX('SO annotations'!C:C,MATCH(1,('SO annotations'!B:B=I21)*('SO annotations'!A:A=B21),0)), "N/A")</f>
        <v>N/A</v>
      </c>
    </row>
    <row r="22" spans="1:19">
      <c r="A22" s="1" t="str">
        <f>INDEX('Java codes + ChatGPT annotation'!B:B,MATCH(B22,'Java codes + ChatGPT annotation'!A:A,0),1)</f>
        <v>blackbox</v>
      </c>
      <c r="B22" s="2">
        <v>1</v>
      </c>
      <c r="C22" s="2" t="s">
        <v>2825</v>
      </c>
      <c r="D22" s="2" t="s">
        <v>82</v>
      </c>
      <c r="E22" s="2" t="s">
        <v>2839</v>
      </c>
      <c r="F22" s="2" t="s">
        <v>2842</v>
      </c>
      <c r="G22" s="2">
        <v>0</v>
      </c>
      <c r="H22" s="2" t="str" cm="1">
        <f t="array" ref="H22">IFERROR(INDEX('SO annotations'!C:C,MATCH(1,('SO annotations'!B:B=I22)*('SO annotations'!A:A=B22),0)), "N/A")</f>
        <v>N/A</v>
      </c>
    </row>
    <row r="23" spans="1:19">
      <c r="A23" s="1" t="str">
        <f>INDEX('Java codes + ChatGPT annotation'!B:B,MATCH(B23,'Java codes + ChatGPT annotation'!A:A,0),1)</f>
        <v>blackbox</v>
      </c>
      <c r="B23" s="2">
        <v>1</v>
      </c>
      <c r="C23" s="2" t="s">
        <v>2825</v>
      </c>
      <c r="D23" s="2" t="s">
        <v>82</v>
      </c>
      <c r="E23" s="2" t="s">
        <v>2839</v>
      </c>
      <c r="F23" s="2" t="s">
        <v>2843</v>
      </c>
      <c r="G23" s="2">
        <v>0</v>
      </c>
      <c r="H23" s="2" t="str" cm="1">
        <f t="array" ref="H23">IFERROR(INDEX('SO annotations'!C:C,MATCH(1,('SO annotations'!B:B=I23)*('SO annotations'!A:A=B23),0)), "N/A")</f>
        <v>N/A</v>
      </c>
    </row>
    <row r="24" spans="1:19">
      <c r="A24" s="1" t="str">
        <f>INDEX('Java codes + ChatGPT annotation'!B:B,MATCH(B24,'Java codes + ChatGPT annotation'!A:A,0),1)</f>
        <v>blackbox</v>
      </c>
      <c r="B24" s="2">
        <v>1</v>
      </c>
      <c r="C24" s="2" t="s">
        <v>2825</v>
      </c>
      <c r="D24" s="2" t="s">
        <v>82</v>
      </c>
      <c r="E24" s="2" t="s">
        <v>2839</v>
      </c>
      <c r="F24" s="2" t="s">
        <v>2844</v>
      </c>
      <c r="G24" s="2">
        <v>30</v>
      </c>
      <c r="H24" s="2" t="str" cm="1">
        <f t="array" ref="H24">IFERROR(INDEX('SO annotations'!C:C,MATCH(1,('SO annotations'!B:B=I24)*('SO annotations'!A:A=B24),0)), "N/A")</f>
        <v>M</v>
      </c>
      <c r="I24" t="s">
        <v>940</v>
      </c>
      <c r="J24" t="s">
        <v>1304</v>
      </c>
      <c r="K24" t="s">
        <v>1302</v>
      </c>
      <c r="L24" t="s">
        <v>1305</v>
      </c>
      <c r="M24" t="s">
        <v>1306</v>
      </c>
      <c r="N24" t="s">
        <v>1179</v>
      </c>
      <c r="O24" t="s">
        <v>1307</v>
      </c>
      <c r="P24" t="s">
        <v>1308</v>
      </c>
      <c r="Q24" t="s">
        <v>1310</v>
      </c>
      <c r="R24" t="s">
        <v>1312</v>
      </c>
      <c r="S24" t="s">
        <v>1313</v>
      </c>
    </row>
    <row r="25" spans="1:19">
      <c r="A25" s="1" t="str">
        <f>INDEX('Java codes + ChatGPT annotation'!B:B,MATCH(B25,'Java codes + ChatGPT annotation'!A:A,0),1)</f>
        <v>blackbox</v>
      </c>
      <c r="B25" s="2">
        <v>1</v>
      </c>
      <c r="C25" s="2" t="s">
        <v>2825</v>
      </c>
      <c r="D25" s="2" t="s">
        <v>82</v>
      </c>
      <c r="E25" s="2" t="s">
        <v>2839</v>
      </c>
      <c r="F25" s="2" t="s">
        <v>2845</v>
      </c>
      <c r="G25" s="2">
        <v>0</v>
      </c>
      <c r="H25" s="2" t="str" cm="1">
        <f t="array" ref="H25">IFERROR(INDEX('SO annotations'!C:C,MATCH(1,('SO annotations'!B:B=I25)*('SO annotations'!A:A=B25),0)), "N/A")</f>
        <v>N/A</v>
      </c>
    </row>
    <row r="26" spans="1:19">
      <c r="A26" s="1" t="str">
        <f>INDEX('Java codes + ChatGPT annotation'!B:B,MATCH(B26,'Java codes + ChatGPT annotation'!A:A,0),1)</f>
        <v>blackbox</v>
      </c>
      <c r="B26" s="2">
        <v>1</v>
      </c>
      <c r="C26" s="2" t="s">
        <v>2825</v>
      </c>
      <c r="D26" s="2" t="s">
        <v>83</v>
      </c>
      <c r="E26" s="2" t="s">
        <v>2838</v>
      </c>
      <c r="F26" s="2" t="s">
        <v>2840</v>
      </c>
      <c r="G26" s="2">
        <v>30</v>
      </c>
      <c r="H26" s="2" t="str" cm="1">
        <f t="array" ref="H26">IFERROR(INDEX('SO annotations'!C:C,MATCH(1,('SO annotations'!B:B=I26)*('SO annotations'!A:A=B26),0)), "N/A")</f>
        <v>M</v>
      </c>
      <c r="I26" t="s">
        <v>940</v>
      </c>
      <c r="J26" t="s">
        <v>1301</v>
      </c>
      <c r="K26" t="s">
        <v>1303</v>
      </c>
      <c r="L26" t="s">
        <v>1305</v>
      </c>
      <c r="M26" t="s">
        <v>1179</v>
      </c>
      <c r="N26" t="s">
        <v>1309</v>
      </c>
      <c r="O26" t="s">
        <v>1310</v>
      </c>
      <c r="P26" t="s">
        <v>1311</v>
      </c>
    </row>
    <row r="27" spans="1:19">
      <c r="A27" s="1" t="str">
        <f>INDEX('Java codes + ChatGPT annotation'!B:B,MATCH(B27,'Java codes + ChatGPT annotation'!A:A,0),1)</f>
        <v>blackbox</v>
      </c>
      <c r="B27" s="2">
        <v>1</v>
      </c>
      <c r="C27" s="2" t="s">
        <v>2825</v>
      </c>
      <c r="D27" s="2" t="s">
        <v>83</v>
      </c>
      <c r="E27" s="2" t="s">
        <v>2838</v>
      </c>
      <c r="F27" s="2" t="s">
        <v>2841</v>
      </c>
      <c r="G27" s="2">
        <v>0</v>
      </c>
      <c r="H27" s="2" t="str" cm="1">
        <f t="array" ref="H27">IFERROR(INDEX('SO annotations'!C:C,MATCH(1,('SO annotations'!B:B=I27)*('SO annotations'!A:A=B27),0)), "N/A")</f>
        <v>N/A</v>
      </c>
    </row>
    <row r="28" spans="1:19">
      <c r="A28" s="1" t="str">
        <f>INDEX('Java codes + ChatGPT annotation'!B:B,MATCH(B28,'Java codes + ChatGPT annotation'!A:A,0),1)</f>
        <v>blackbox</v>
      </c>
      <c r="B28" s="2">
        <v>1</v>
      </c>
      <c r="C28" s="2" t="s">
        <v>2825</v>
      </c>
      <c r="D28" s="2" t="s">
        <v>83</v>
      </c>
      <c r="E28" s="2" t="s">
        <v>2838</v>
      </c>
      <c r="F28" s="2" t="s">
        <v>2842</v>
      </c>
      <c r="G28" s="2">
        <v>0</v>
      </c>
      <c r="H28" s="2" t="str" cm="1">
        <f t="array" ref="H28">IFERROR(INDEX('SO annotations'!C:C,MATCH(1,('SO annotations'!B:B=I28)*('SO annotations'!A:A=B28),0)), "N/A")</f>
        <v>N/A</v>
      </c>
    </row>
    <row r="29" spans="1:19">
      <c r="A29" s="1" t="str">
        <f>INDEX('Java codes + ChatGPT annotation'!B:B,MATCH(B29,'Java codes + ChatGPT annotation'!A:A,0),1)</f>
        <v>blackbox</v>
      </c>
      <c r="B29" s="2">
        <v>1</v>
      </c>
      <c r="C29" s="2" t="s">
        <v>2825</v>
      </c>
      <c r="D29" s="2" t="s">
        <v>83</v>
      </c>
      <c r="E29" s="2" t="s">
        <v>2838</v>
      </c>
      <c r="F29" s="2" t="s">
        <v>2843</v>
      </c>
      <c r="G29" s="2">
        <v>0</v>
      </c>
      <c r="H29" s="2" t="str" cm="1">
        <f t="array" ref="H29">IFERROR(INDEX('SO annotations'!C:C,MATCH(1,('SO annotations'!B:B=I29)*('SO annotations'!A:A=B29),0)), "N/A")</f>
        <v>N/A</v>
      </c>
    </row>
    <row r="30" spans="1:19">
      <c r="A30" s="1" t="str">
        <f>INDEX('Java codes + ChatGPT annotation'!B:B,MATCH(B30,'Java codes + ChatGPT annotation'!A:A,0),1)</f>
        <v>blackbox</v>
      </c>
      <c r="B30" s="2">
        <v>1</v>
      </c>
      <c r="C30" s="2" t="s">
        <v>2825</v>
      </c>
      <c r="D30" s="2" t="s">
        <v>83</v>
      </c>
      <c r="E30" s="2" t="s">
        <v>2838</v>
      </c>
      <c r="F30" s="2" t="s">
        <v>2844</v>
      </c>
      <c r="G30" s="2">
        <v>30</v>
      </c>
      <c r="H30" s="2" t="str" cm="1">
        <f t="array" ref="H30">IFERROR(INDEX('SO annotations'!C:C,MATCH(1,('SO annotations'!B:B=I30)*('SO annotations'!A:A=B30),0)), "N/A")</f>
        <v>M</v>
      </c>
      <c r="I30" t="s">
        <v>940</v>
      </c>
      <c r="J30" t="s">
        <v>1301</v>
      </c>
      <c r="K30" t="s">
        <v>1303</v>
      </c>
      <c r="L30" t="s">
        <v>1305</v>
      </c>
      <c r="M30" t="s">
        <v>1179</v>
      </c>
      <c r="N30" t="s">
        <v>1309</v>
      </c>
      <c r="O30" t="s">
        <v>1310</v>
      </c>
    </row>
    <row r="31" spans="1:19">
      <c r="A31" s="1" t="str">
        <f>INDEX('Java codes + ChatGPT annotation'!B:B,MATCH(B31,'Java codes + ChatGPT annotation'!A:A,0),1)</f>
        <v>blackbox</v>
      </c>
      <c r="B31" s="2">
        <v>1</v>
      </c>
      <c r="C31" s="2" t="s">
        <v>2825</v>
      </c>
      <c r="D31" s="2" t="s">
        <v>83</v>
      </c>
      <c r="E31" s="2" t="s">
        <v>2838</v>
      </c>
      <c r="F31" s="2" t="s">
        <v>2845</v>
      </c>
      <c r="G31" s="2">
        <v>0</v>
      </c>
      <c r="H31" s="2" t="str" cm="1">
        <f t="array" ref="H31">IFERROR(INDEX('SO annotations'!C:C,MATCH(1,('SO annotations'!B:B=I31)*('SO annotations'!A:A=B31),0)), "N/A")</f>
        <v>N/A</v>
      </c>
    </row>
    <row r="32" spans="1:19">
      <c r="A32" s="1" t="str">
        <f>INDEX('Java codes + ChatGPT annotation'!B:B,MATCH(B32,'Java codes + ChatGPT annotation'!A:A,0),1)</f>
        <v>blackbox</v>
      </c>
      <c r="B32" s="2">
        <v>1</v>
      </c>
      <c r="C32" s="2" t="s">
        <v>2825</v>
      </c>
      <c r="D32" s="2" t="s">
        <v>83</v>
      </c>
      <c r="E32" s="2" t="s">
        <v>2839</v>
      </c>
      <c r="F32" s="2" t="s">
        <v>2840</v>
      </c>
      <c r="G32" s="2">
        <v>30</v>
      </c>
      <c r="H32" s="2" t="str" cm="1">
        <f t="array" ref="H32">IFERROR(INDEX('SO annotations'!C:C,MATCH(1,('SO annotations'!B:B=I32)*('SO annotations'!A:A=B32),0)), "N/A")</f>
        <v>M</v>
      </c>
      <c r="I32" t="s">
        <v>940</v>
      </c>
      <c r="J32" t="s">
        <v>1301</v>
      </c>
      <c r="K32" t="s">
        <v>1303</v>
      </c>
      <c r="L32" t="s">
        <v>1305</v>
      </c>
      <c r="M32" t="s">
        <v>1179</v>
      </c>
      <c r="N32" t="s">
        <v>1309</v>
      </c>
      <c r="O32" t="s">
        <v>1310</v>
      </c>
      <c r="P32" t="s">
        <v>1311</v>
      </c>
    </row>
    <row r="33" spans="1:17">
      <c r="A33" s="1" t="str">
        <f>INDEX('Java codes + ChatGPT annotation'!B:B,MATCH(B33,'Java codes + ChatGPT annotation'!A:A,0),1)</f>
        <v>blackbox</v>
      </c>
      <c r="B33" s="2">
        <v>1</v>
      </c>
      <c r="C33" s="2" t="s">
        <v>2825</v>
      </c>
      <c r="D33" s="2" t="s">
        <v>83</v>
      </c>
      <c r="E33" s="2" t="s">
        <v>2839</v>
      </c>
      <c r="F33" s="2" t="s">
        <v>2841</v>
      </c>
      <c r="G33" s="2">
        <v>0</v>
      </c>
      <c r="H33" s="2" t="str" cm="1">
        <f t="array" ref="H33">IFERROR(INDEX('SO annotations'!C:C,MATCH(1,('SO annotations'!B:B=I33)*('SO annotations'!A:A=B33),0)), "N/A")</f>
        <v>N/A</v>
      </c>
    </row>
    <row r="34" spans="1:17">
      <c r="A34" s="1" t="str">
        <f>INDEX('Java codes + ChatGPT annotation'!B:B,MATCH(B34,'Java codes + ChatGPT annotation'!A:A,0),1)</f>
        <v>blackbox</v>
      </c>
      <c r="B34" s="2">
        <v>1</v>
      </c>
      <c r="C34" s="2" t="s">
        <v>2825</v>
      </c>
      <c r="D34" s="2" t="s">
        <v>83</v>
      </c>
      <c r="E34" s="2" t="s">
        <v>2839</v>
      </c>
      <c r="F34" s="2" t="s">
        <v>2842</v>
      </c>
      <c r="G34" s="2">
        <v>0</v>
      </c>
      <c r="H34" s="2" t="str" cm="1">
        <f t="array" ref="H34">IFERROR(INDEX('SO annotations'!C:C,MATCH(1,('SO annotations'!B:B=I34)*('SO annotations'!A:A=B34),0)), "N/A")</f>
        <v>N/A</v>
      </c>
    </row>
    <row r="35" spans="1:17">
      <c r="A35" s="1" t="str">
        <f>INDEX('Java codes + ChatGPT annotation'!B:B,MATCH(B35,'Java codes + ChatGPT annotation'!A:A,0),1)</f>
        <v>blackbox</v>
      </c>
      <c r="B35" s="2">
        <v>1</v>
      </c>
      <c r="C35" s="2" t="s">
        <v>2825</v>
      </c>
      <c r="D35" s="2" t="s">
        <v>83</v>
      </c>
      <c r="E35" s="2" t="s">
        <v>2839</v>
      </c>
      <c r="F35" s="2" t="s">
        <v>2843</v>
      </c>
      <c r="G35" s="2">
        <v>0</v>
      </c>
      <c r="H35" s="2" t="str" cm="1">
        <f t="array" ref="H35">IFERROR(INDEX('SO annotations'!C:C,MATCH(1,('SO annotations'!B:B=I35)*('SO annotations'!A:A=B35),0)), "N/A")</f>
        <v>N/A</v>
      </c>
    </row>
    <row r="36" spans="1:17">
      <c r="A36" s="1" t="str">
        <f>INDEX('Java codes + ChatGPT annotation'!B:B,MATCH(B36,'Java codes + ChatGPT annotation'!A:A,0),1)</f>
        <v>blackbox</v>
      </c>
      <c r="B36" s="2">
        <v>1</v>
      </c>
      <c r="C36" s="2" t="s">
        <v>2825</v>
      </c>
      <c r="D36" s="2" t="s">
        <v>83</v>
      </c>
      <c r="E36" s="2" t="s">
        <v>2839</v>
      </c>
      <c r="F36" s="2" t="s">
        <v>2844</v>
      </c>
      <c r="G36" s="2">
        <v>30</v>
      </c>
      <c r="H36" s="2" t="str" cm="1">
        <f t="array" ref="H36">IFERROR(INDEX('SO annotations'!C:C,MATCH(1,('SO annotations'!B:B=I36)*('SO annotations'!A:A=B36),0)), "N/A")</f>
        <v>M</v>
      </c>
      <c r="I36" t="s">
        <v>940</v>
      </c>
      <c r="J36" t="s">
        <v>1301</v>
      </c>
      <c r="K36" t="s">
        <v>1303</v>
      </c>
      <c r="L36" t="s">
        <v>1305</v>
      </c>
      <c r="M36" t="s">
        <v>1179</v>
      </c>
      <c r="N36" t="s">
        <v>1309</v>
      </c>
      <c r="O36" t="s">
        <v>1310</v>
      </c>
    </row>
    <row r="37" spans="1:17">
      <c r="A37" s="1" t="str">
        <f>INDEX('Java codes + ChatGPT annotation'!B:B,MATCH(B37,'Java codes + ChatGPT annotation'!A:A,0),1)</f>
        <v>blackbox</v>
      </c>
      <c r="B37" s="2">
        <v>1</v>
      </c>
      <c r="C37" s="2" t="s">
        <v>2825</v>
      </c>
      <c r="D37" s="2" t="s">
        <v>83</v>
      </c>
      <c r="E37" s="2" t="s">
        <v>2839</v>
      </c>
      <c r="F37" s="2" t="s">
        <v>2845</v>
      </c>
      <c r="G37" s="2">
        <v>0</v>
      </c>
      <c r="H37" s="2" t="str" cm="1">
        <f t="array" ref="H37">IFERROR(INDEX('SO annotations'!C:C,MATCH(1,('SO annotations'!B:B=I37)*('SO annotations'!A:A=B37),0)), "N/A")</f>
        <v>N/A</v>
      </c>
    </row>
    <row r="38" spans="1:17">
      <c r="A38" s="1" t="str">
        <f>INDEX('Java codes + ChatGPT annotation'!B:B,MATCH(B38,'Java codes + ChatGPT annotation'!A:A,0),1)</f>
        <v>blackbox</v>
      </c>
      <c r="B38" s="2">
        <v>1</v>
      </c>
      <c r="C38" s="2" t="s">
        <v>2824</v>
      </c>
      <c r="D38" s="2" t="s">
        <v>81</v>
      </c>
      <c r="E38" s="2" t="s">
        <v>2838</v>
      </c>
      <c r="F38" s="2" t="s">
        <v>2840</v>
      </c>
      <c r="G38" s="2">
        <v>177000</v>
      </c>
      <c r="H38" s="2" t="str" cm="1">
        <f t="array" ref="H38">IFERROR(INDEX('SO annotations'!C:C,MATCH(1,('SO annotations'!B:B=I38)*('SO annotations'!A:A=B38),0)), "N/A")</f>
        <v>H</v>
      </c>
      <c r="I38" t="s">
        <v>941</v>
      </c>
      <c r="J38" t="s">
        <v>1314</v>
      </c>
      <c r="K38" t="s">
        <v>1315</v>
      </c>
      <c r="L38" t="s">
        <v>1316</v>
      </c>
      <c r="M38" t="s">
        <v>1158</v>
      </c>
      <c r="N38" t="s">
        <v>1317</v>
      </c>
      <c r="O38" t="s">
        <v>1160</v>
      </c>
      <c r="P38" t="s">
        <v>1318</v>
      </c>
    </row>
    <row r="39" spans="1:17">
      <c r="A39" s="1" t="str">
        <f>INDEX('Java codes + ChatGPT annotation'!B:B,MATCH(B39,'Java codes + ChatGPT annotation'!A:A,0),1)</f>
        <v>blackbox</v>
      </c>
      <c r="B39" s="2">
        <v>1</v>
      </c>
      <c r="C39" s="2" t="s">
        <v>2824</v>
      </c>
      <c r="D39" s="2" t="s">
        <v>81</v>
      </c>
      <c r="E39" s="2" t="s">
        <v>2838</v>
      </c>
      <c r="F39" s="2" t="s">
        <v>2841</v>
      </c>
      <c r="G39" s="2">
        <v>194</v>
      </c>
      <c r="H39" s="2" t="str" cm="1">
        <f t="array" ref="H39">IFERROR(INDEX('SO annotations'!C:C,MATCH(1,('SO annotations'!B:B=I39)*('SO annotations'!A:A=B39),0)), "N/A")</f>
        <v>M</v>
      </c>
      <c r="I39" t="s">
        <v>942</v>
      </c>
      <c r="J39" t="s">
        <v>946</v>
      </c>
      <c r="K39" t="s">
        <v>1319</v>
      </c>
      <c r="L39" t="s">
        <v>1320</v>
      </c>
      <c r="M39" t="s">
        <v>1236</v>
      </c>
      <c r="N39" t="s">
        <v>1321</v>
      </c>
      <c r="O39" t="s">
        <v>1322</v>
      </c>
      <c r="P39" t="s">
        <v>1323</v>
      </c>
    </row>
    <row r="40" spans="1:17">
      <c r="A40" s="1" t="str">
        <f>INDEX('Java codes + ChatGPT annotation'!B:B,MATCH(B40,'Java codes + ChatGPT annotation'!A:A,0),1)</f>
        <v>blackbox</v>
      </c>
      <c r="B40" s="2">
        <v>1</v>
      </c>
      <c r="C40" s="2" t="s">
        <v>2824</v>
      </c>
      <c r="D40" s="2" t="s">
        <v>81</v>
      </c>
      <c r="E40" s="2" t="s">
        <v>2838</v>
      </c>
      <c r="F40" s="2" t="s">
        <v>2842</v>
      </c>
      <c r="G40" s="2">
        <v>8270</v>
      </c>
      <c r="H40" s="2" t="str" cm="1">
        <f t="array" ref="H40">IFERROR(INDEX('SO annotations'!C:C,MATCH(1,('SO annotations'!B:B=I40)*('SO annotations'!A:A=B40),0)), "N/A")</f>
        <v>M</v>
      </c>
      <c r="I40" t="s">
        <v>943</v>
      </c>
      <c r="J40" t="s">
        <v>1324</v>
      </c>
      <c r="K40" t="s">
        <v>942</v>
      </c>
      <c r="L40" t="s">
        <v>947</v>
      </c>
    </row>
    <row r="41" spans="1:17">
      <c r="A41" s="1" t="str">
        <f>INDEX('Java codes + ChatGPT annotation'!B:B,MATCH(B41,'Java codes + ChatGPT annotation'!A:A,0),1)</f>
        <v>blackbox</v>
      </c>
      <c r="B41" s="2">
        <v>1</v>
      </c>
      <c r="C41" s="2" t="s">
        <v>2824</v>
      </c>
      <c r="D41" s="2" t="s">
        <v>81</v>
      </c>
      <c r="E41" s="2" t="s">
        <v>2838</v>
      </c>
      <c r="F41" s="2" t="s">
        <v>2843</v>
      </c>
      <c r="G41" s="2">
        <v>485</v>
      </c>
      <c r="H41" s="2" t="str" cm="1">
        <f t="array" ref="H41">IFERROR(INDEX('SO annotations'!C:C,MATCH(1,('SO annotations'!B:B=I41)*('SO annotations'!A:A=B41),0)), "N/A")</f>
        <v>M</v>
      </c>
      <c r="I41" t="s">
        <v>944</v>
      </c>
      <c r="J41" t="s">
        <v>1325</v>
      </c>
      <c r="K41" t="s">
        <v>1326</v>
      </c>
      <c r="L41" t="s">
        <v>1327</v>
      </c>
      <c r="M41" t="s">
        <v>1328</v>
      </c>
      <c r="N41" t="s">
        <v>1329</v>
      </c>
      <c r="O41" t="s">
        <v>1330</v>
      </c>
      <c r="P41" t="s">
        <v>1331</v>
      </c>
    </row>
    <row r="42" spans="1:17">
      <c r="A42" s="1" t="str">
        <f>INDEX('Java codes + ChatGPT annotation'!B:B,MATCH(B42,'Java codes + ChatGPT annotation'!A:A,0),1)</f>
        <v>blackbox</v>
      </c>
      <c r="B42" s="2">
        <v>1</v>
      </c>
      <c r="C42" s="2" t="s">
        <v>2824</v>
      </c>
      <c r="D42" s="2" t="s">
        <v>81</v>
      </c>
      <c r="E42" s="2" t="s">
        <v>2838</v>
      </c>
      <c r="F42" s="2" t="s">
        <v>2844</v>
      </c>
      <c r="G42" s="2">
        <v>178000</v>
      </c>
      <c r="H42" s="2" t="str" cm="1">
        <f t="array" ref="H42">IFERROR(INDEX('SO annotations'!C:C,MATCH(1,('SO annotations'!B:B=I42)*('SO annotations'!A:A=B42),0)), "N/A")</f>
        <v>H</v>
      </c>
      <c r="I42" t="s">
        <v>941</v>
      </c>
      <c r="J42" t="s">
        <v>944</v>
      </c>
      <c r="K42" t="s">
        <v>1316</v>
      </c>
      <c r="L42" t="s">
        <v>1314</v>
      </c>
      <c r="M42" t="s">
        <v>1317</v>
      </c>
      <c r="N42" t="s">
        <v>1332</v>
      </c>
      <c r="O42" t="s">
        <v>1315</v>
      </c>
      <c r="P42" t="s">
        <v>1333</v>
      </c>
    </row>
    <row r="43" spans="1:17">
      <c r="A43" s="1" t="str">
        <f>INDEX('Java codes + ChatGPT annotation'!B:B,MATCH(B43,'Java codes + ChatGPT annotation'!A:A,0),1)</f>
        <v>blackbox</v>
      </c>
      <c r="B43" s="2">
        <v>1</v>
      </c>
      <c r="C43" s="2" t="s">
        <v>2824</v>
      </c>
      <c r="D43" s="2" t="s">
        <v>81</v>
      </c>
      <c r="E43" s="2" t="s">
        <v>2838</v>
      </c>
      <c r="F43" s="2" t="s">
        <v>2845</v>
      </c>
      <c r="G43" s="2">
        <v>6600</v>
      </c>
      <c r="H43" s="2" t="str" cm="1">
        <f t="array" ref="H43">IFERROR(INDEX('SO annotations'!C:C,MATCH(1,('SO annotations'!B:B=I43)*('SO annotations'!A:A=B43),0)), "N/A")</f>
        <v>M</v>
      </c>
      <c r="I43" t="s">
        <v>945</v>
      </c>
      <c r="J43" t="s">
        <v>948</v>
      </c>
      <c r="K43" t="s">
        <v>1334</v>
      </c>
      <c r="L43" t="s">
        <v>1335</v>
      </c>
      <c r="M43" t="s">
        <v>1336</v>
      </c>
      <c r="N43" t="s">
        <v>1337</v>
      </c>
      <c r="O43" t="s">
        <v>1338</v>
      </c>
      <c r="P43" t="s">
        <v>1339</v>
      </c>
      <c r="Q43" t="s">
        <v>1340</v>
      </c>
    </row>
    <row r="44" spans="1:17">
      <c r="A44" s="1" t="str">
        <f>INDEX('Java codes + ChatGPT annotation'!B:B,MATCH(B44,'Java codes + ChatGPT annotation'!A:A,0),1)</f>
        <v>blackbox</v>
      </c>
      <c r="B44" s="2">
        <v>1</v>
      </c>
      <c r="C44" s="2" t="s">
        <v>2824</v>
      </c>
      <c r="D44" s="2" t="s">
        <v>81</v>
      </c>
      <c r="E44" s="2" t="s">
        <v>2839</v>
      </c>
      <c r="F44" s="2" t="s">
        <v>2840</v>
      </c>
      <c r="G44" s="2">
        <v>177000</v>
      </c>
      <c r="H44" s="2" t="str" cm="1">
        <f t="array" ref="H44">IFERROR(INDEX('SO annotations'!C:C,MATCH(1,('SO annotations'!B:B=I44)*('SO annotations'!A:A=B44),0)), "N/A")</f>
        <v>H</v>
      </c>
      <c r="I44" t="s">
        <v>941</v>
      </c>
      <c r="J44" t="s">
        <v>1314</v>
      </c>
      <c r="K44" t="s">
        <v>1315</v>
      </c>
      <c r="L44" t="s">
        <v>1316</v>
      </c>
      <c r="M44" t="s">
        <v>1158</v>
      </c>
      <c r="N44" t="s">
        <v>1317</v>
      </c>
      <c r="O44" t="s">
        <v>1160</v>
      </c>
      <c r="P44" t="s">
        <v>1318</v>
      </c>
    </row>
    <row r="45" spans="1:17">
      <c r="A45" s="1" t="str">
        <f>INDEX('Java codes + ChatGPT annotation'!B:B,MATCH(B45,'Java codes + ChatGPT annotation'!A:A,0),1)</f>
        <v>blackbox</v>
      </c>
      <c r="B45" s="2">
        <v>1</v>
      </c>
      <c r="C45" s="2" t="s">
        <v>2824</v>
      </c>
      <c r="D45" s="2" t="s">
        <v>81</v>
      </c>
      <c r="E45" s="2" t="s">
        <v>2839</v>
      </c>
      <c r="F45" s="2" t="s">
        <v>2841</v>
      </c>
      <c r="G45" s="2">
        <v>194</v>
      </c>
      <c r="H45" s="2" t="str" cm="1">
        <f t="array" ref="H45">IFERROR(INDEX('SO annotations'!C:C,MATCH(1,('SO annotations'!B:B=I45)*('SO annotations'!A:A=B45),0)), "N/A")</f>
        <v>M</v>
      </c>
      <c r="I45" t="s">
        <v>942</v>
      </c>
      <c r="J45" t="s">
        <v>946</v>
      </c>
      <c r="K45" t="s">
        <v>1319</v>
      </c>
      <c r="L45" t="s">
        <v>1320</v>
      </c>
      <c r="M45" t="s">
        <v>1236</v>
      </c>
      <c r="N45" t="s">
        <v>1321</v>
      </c>
      <c r="O45" t="s">
        <v>1322</v>
      </c>
      <c r="P45" t="s">
        <v>1323</v>
      </c>
    </row>
    <row r="46" spans="1:17">
      <c r="A46" s="1" t="str">
        <f>INDEX('Java codes + ChatGPT annotation'!B:B,MATCH(B46,'Java codes + ChatGPT annotation'!A:A,0),1)</f>
        <v>blackbox</v>
      </c>
      <c r="B46" s="2">
        <v>1</v>
      </c>
      <c r="C46" s="2" t="s">
        <v>2824</v>
      </c>
      <c r="D46" s="2" t="s">
        <v>81</v>
      </c>
      <c r="E46" s="2" t="s">
        <v>2839</v>
      </c>
      <c r="F46" s="2" t="s">
        <v>2842</v>
      </c>
      <c r="G46" s="2">
        <v>9450</v>
      </c>
      <c r="H46" s="2" t="str" cm="1">
        <f t="array" ref="H46">IFERROR(INDEX('SO annotations'!C:C,MATCH(1,('SO annotations'!B:B=I46)*('SO annotations'!A:A=B46),0)), "N/A")</f>
        <v>M</v>
      </c>
      <c r="I46" t="s">
        <v>943</v>
      </c>
      <c r="J46" t="s">
        <v>1324</v>
      </c>
      <c r="K46" t="s">
        <v>942</v>
      </c>
      <c r="L46" t="s">
        <v>947</v>
      </c>
    </row>
    <row r="47" spans="1:17">
      <c r="A47" s="1" t="str">
        <f>INDEX('Java codes + ChatGPT annotation'!B:B,MATCH(B47,'Java codes + ChatGPT annotation'!A:A,0),1)</f>
        <v>blackbox</v>
      </c>
      <c r="B47" s="2">
        <v>1</v>
      </c>
      <c r="C47" s="2" t="s">
        <v>2824</v>
      </c>
      <c r="D47" s="2" t="s">
        <v>81</v>
      </c>
      <c r="E47" s="2" t="s">
        <v>2839</v>
      </c>
      <c r="F47" s="2" t="s">
        <v>2843</v>
      </c>
      <c r="G47" s="2">
        <v>589</v>
      </c>
      <c r="H47" s="2" t="str" cm="1">
        <f t="array" ref="H47">IFERROR(INDEX('SO annotations'!C:C,MATCH(1,('SO annotations'!B:B=I47)*('SO annotations'!A:A=B47),0)), "N/A")</f>
        <v>M</v>
      </c>
      <c r="I47" t="s">
        <v>944</v>
      </c>
      <c r="J47" t="s">
        <v>1325</v>
      </c>
      <c r="K47" t="s">
        <v>1326</v>
      </c>
      <c r="L47" t="s">
        <v>1327</v>
      </c>
      <c r="M47" t="s">
        <v>1328</v>
      </c>
      <c r="N47" t="s">
        <v>1329</v>
      </c>
      <c r="O47" t="s">
        <v>1330</v>
      </c>
      <c r="P47" t="s">
        <v>1331</v>
      </c>
    </row>
    <row r="48" spans="1:17">
      <c r="A48" s="1" t="str">
        <f>INDEX('Java codes + ChatGPT annotation'!B:B,MATCH(B48,'Java codes + ChatGPT annotation'!A:A,0),1)</f>
        <v>blackbox</v>
      </c>
      <c r="B48" s="2">
        <v>1</v>
      </c>
      <c r="C48" s="2" t="s">
        <v>2824</v>
      </c>
      <c r="D48" s="2" t="s">
        <v>81</v>
      </c>
      <c r="E48" s="2" t="s">
        <v>2839</v>
      </c>
      <c r="F48" s="2" t="s">
        <v>2844</v>
      </c>
      <c r="G48" s="2">
        <v>178000</v>
      </c>
      <c r="H48" s="2" t="str" cm="1">
        <f t="array" ref="H48">IFERROR(INDEX('SO annotations'!C:C,MATCH(1,('SO annotations'!B:B=I48)*('SO annotations'!A:A=B48),0)), "N/A")</f>
        <v>H</v>
      </c>
      <c r="I48" t="s">
        <v>941</v>
      </c>
      <c r="J48" t="s">
        <v>944</v>
      </c>
      <c r="K48" t="s">
        <v>1316</v>
      </c>
      <c r="L48" t="s">
        <v>1314</v>
      </c>
      <c r="M48" t="s">
        <v>1317</v>
      </c>
      <c r="N48" t="s">
        <v>1332</v>
      </c>
      <c r="O48" t="s">
        <v>1315</v>
      </c>
      <c r="P48" t="s">
        <v>1333</v>
      </c>
    </row>
    <row r="49" spans="1:17">
      <c r="A49" s="1" t="str">
        <f>INDEX('Java codes + ChatGPT annotation'!B:B,MATCH(B49,'Java codes + ChatGPT annotation'!A:A,0),1)</f>
        <v>blackbox</v>
      </c>
      <c r="B49" s="2">
        <v>1</v>
      </c>
      <c r="C49" s="2" t="s">
        <v>2824</v>
      </c>
      <c r="D49" s="2" t="s">
        <v>81</v>
      </c>
      <c r="E49" s="2" t="s">
        <v>2839</v>
      </c>
      <c r="F49" s="2" t="s">
        <v>2845</v>
      </c>
      <c r="G49" s="2">
        <v>6600</v>
      </c>
      <c r="H49" s="2" t="str" cm="1">
        <f t="array" ref="H49">IFERROR(INDEX('SO annotations'!C:C,MATCH(1,('SO annotations'!B:B=I49)*('SO annotations'!A:A=B49),0)), "N/A")</f>
        <v>M</v>
      </c>
      <c r="I49" t="s">
        <v>945</v>
      </c>
      <c r="J49" t="s">
        <v>948</v>
      </c>
      <c r="K49" t="s">
        <v>1334</v>
      </c>
      <c r="L49" t="s">
        <v>1335</v>
      </c>
      <c r="M49" t="s">
        <v>1336</v>
      </c>
      <c r="N49" t="s">
        <v>1337</v>
      </c>
      <c r="O49" t="s">
        <v>1338</v>
      </c>
      <c r="P49" t="s">
        <v>1339</v>
      </c>
      <c r="Q49" t="s">
        <v>1340</v>
      </c>
    </row>
    <row r="50" spans="1:17">
      <c r="A50" s="1" t="str">
        <f>INDEX('Java codes + ChatGPT annotation'!B:B,MATCH(B50,'Java codes + ChatGPT annotation'!A:A,0),1)</f>
        <v>blackbox</v>
      </c>
      <c r="B50" s="2">
        <v>1</v>
      </c>
      <c r="C50" s="2" t="s">
        <v>2824</v>
      </c>
      <c r="D50" s="2" t="s">
        <v>82</v>
      </c>
      <c r="E50" s="2" t="s">
        <v>2838</v>
      </c>
      <c r="F50" s="2" t="s">
        <v>2840</v>
      </c>
      <c r="G50" s="2">
        <v>177000</v>
      </c>
      <c r="H50" s="2" t="str" cm="1">
        <f t="array" ref="H50">IFERROR(INDEX('SO annotations'!C:C,MATCH(1,('SO annotations'!B:B=I50)*('SO annotations'!A:A=B50),0)), "N/A")</f>
        <v>H</v>
      </c>
      <c r="I50" t="s">
        <v>941</v>
      </c>
      <c r="J50" t="s">
        <v>1315</v>
      </c>
      <c r="K50" t="s">
        <v>1160</v>
      </c>
    </row>
    <row r="51" spans="1:17">
      <c r="A51" s="1" t="str">
        <f>INDEX('Java codes + ChatGPT annotation'!B:B,MATCH(B51,'Java codes + ChatGPT annotation'!A:A,0),1)</f>
        <v>blackbox</v>
      </c>
      <c r="B51" s="2">
        <v>1</v>
      </c>
      <c r="C51" s="2" t="s">
        <v>2824</v>
      </c>
      <c r="D51" s="2" t="s">
        <v>82</v>
      </c>
      <c r="E51" s="2" t="s">
        <v>2838</v>
      </c>
      <c r="F51" s="2" t="s">
        <v>2841</v>
      </c>
      <c r="G51" s="2">
        <v>194</v>
      </c>
      <c r="H51" s="2" t="str" cm="1">
        <f t="array" ref="H51">IFERROR(INDEX('SO annotations'!C:C,MATCH(1,('SO annotations'!B:B=I51)*('SO annotations'!A:A=B51),0)), "N/A")</f>
        <v>M</v>
      </c>
      <c r="I51" t="s">
        <v>946</v>
      </c>
      <c r="J51" t="s">
        <v>1236</v>
      </c>
      <c r="K51" t="s">
        <v>1321</v>
      </c>
      <c r="L51" t="s">
        <v>1322</v>
      </c>
      <c r="M51" t="s">
        <v>1323</v>
      </c>
    </row>
    <row r="52" spans="1:17">
      <c r="A52" s="1" t="str">
        <f>INDEX('Java codes + ChatGPT annotation'!B:B,MATCH(B52,'Java codes + ChatGPT annotation'!A:A,0),1)</f>
        <v>blackbox</v>
      </c>
      <c r="B52" s="2">
        <v>1</v>
      </c>
      <c r="C52" s="2" t="s">
        <v>2824</v>
      </c>
      <c r="D52" s="2" t="s">
        <v>82</v>
      </c>
      <c r="E52" s="2" t="s">
        <v>2838</v>
      </c>
      <c r="F52" s="2" t="s">
        <v>2842</v>
      </c>
      <c r="G52" s="2">
        <v>8270</v>
      </c>
      <c r="H52" s="2" t="str" cm="1">
        <f t="array" ref="H52">IFERROR(INDEX('SO annotations'!C:C,MATCH(1,('SO annotations'!B:B=I52)*('SO annotations'!A:A=B52),0)), "N/A")</f>
        <v>M</v>
      </c>
      <c r="I52" t="s">
        <v>943</v>
      </c>
      <c r="J52" t="s">
        <v>1324</v>
      </c>
    </row>
    <row r="53" spans="1:17">
      <c r="A53" s="1" t="str">
        <f>INDEX('Java codes + ChatGPT annotation'!B:B,MATCH(B53,'Java codes + ChatGPT annotation'!A:A,0),1)</f>
        <v>blackbox</v>
      </c>
      <c r="B53" s="2">
        <v>1</v>
      </c>
      <c r="C53" s="2" t="s">
        <v>2824</v>
      </c>
      <c r="D53" s="2" t="s">
        <v>82</v>
      </c>
      <c r="E53" s="2" t="s">
        <v>2838</v>
      </c>
      <c r="F53" s="2" t="s">
        <v>2843</v>
      </c>
      <c r="G53" s="2">
        <v>485</v>
      </c>
      <c r="H53" s="2" t="str" cm="1">
        <f t="array" ref="H53">IFERROR(INDEX('SO annotations'!C:C,MATCH(1,('SO annotations'!B:B=I53)*('SO annotations'!A:A=B53),0)), "N/A")</f>
        <v>M</v>
      </c>
      <c r="I53" t="s">
        <v>944</v>
      </c>
      <c r="J53" t="s">
        <v>1326</v>
      </c>
      <c r="K53" t="s">
        <v>1329</v>
      </c>
      <c r="L53" t="s">
        <v>1330</v>
      </c>
      <c r="M53" t="s">
        <v>1331</v>
      </c>
    </row>
    <row r="54" spans="1:17">
      <c r="A54" s="1" t="str">
        <f>INDEX('Java codes + ChatGPT annotation'!B:B,MATCH(B54,'Java codes + ChatGPT annotation'!A:A,0),1)</f>
        <v>blackbox</v>
      </c>
      <c r="B54" s="2">
        <v>1</v>
      </c>
      <c r="C54" s="2" t="s">
        <v>2824</v>
      </c>
      <c r="D54" s="2" t="s">
        <v>82</v>
      </c>
      <c r="E54" s="2" t="s">
        <v>2838</v>
      </c>
      <c r="F54" s="2" t="s">
        <v>2844</v>
      </c>
      <c r="G54" s="2">
        <v>178000</v>
      </c>
      <c r="H54" s="2" t="str" cm="1">
        <f t="array" ref="H54">IFERROR(INDEX('SO annotations'!C:C,MATCH(1,('SO annotations'!B:B=I54)*('SO annotations'!A:A=B54),0)), "N/A")</f>
        <v>H</v>
      </c>
      <c r="I54" t="s">
        <v>941</v>
      </c>
      <c r="J54" t="s">
        <v>944</v>
      </c>
      <c r="K54" t="s">
        <v>1315</v>
      </c>
      <c r="L54" t="s">
        <v>1333</v>
      </c>
    </row>
    <row r="55" spans="1:17">
      <c r="A55" s="1" t="str">
        <f>INDEX('Java codes + ChatGPT annotation'!B:B,MATCH(B55,'Java codes + ChatGPT annotation'!A:A,0),1)</f>
        <v>blackbox</v>
      </c>
      <c r="B55" s="2">
        <v>1</v>
      </c>
      <c r="C55" s="2" t="s">
        <v>2824</v>
      </c>
      <c r="D55" s="2" t="s">
        <v>82</v>
      </c>
      <c r="E55" s="2" t="s">
        <v>2838</v>
      </c>
      <c r="F55" s="2" t="s">
        <v>2845</v>
      </c>
      <c r="G55" s="2">
        <v>6600</v>
      </c>
      <c r="H55" s="2" t="str" cm="1">
        <f t="array" ref="H55">IFERROR(INDEX('SO annotations'!C:C,MATCH(1,('SO annotations'!B:B=I55)*('SO annotations'!A:A=B55),0)), "N/A")</f>
        <v>M</v>
      </c>
      <c r="I55" t="s">
        <v>945</v>
      </c>
      <c r="J55" t="s">
        <v>1334</v>
      </c>
      <c r="K55" t="s">
        <v>1336</v>
      </c>
      <c r="L55" t="s">
        <v>1337</v>
      </c>
      <c r="M55" t="s">
        <v>1338</v>
      </c>
      <c r="N55" t="s">
        <v>1339</v>
      </c>
      <c r="O55" t="s">
        <v>1340</v>
      </c>
    </row>
    <row r="56" spans="1:17">
      <c r="A56" s="1" t="str">
        <f>INDEX('Java codes + ChatGPT annotation'!B:B,MATCH(B56,'Java codes + ChatGPT annotation'!A:A,0),1)</f>
        <v>blackbox</v>
      </c>
      <c r="B56" s="2">
        <v>1</v>
      </c>
      <c r="C56" s="2" t="s">
        <v>2824</v>
      </c>
      <c r="D56" s="2" t="s">
        <v>82</v>
      </c>
      <c r="E56" s="2" t="s">
        <v>2839</v>
      </c>
      <c r="F56" s="2" t="s">
        <v>2840</v>
      </c>
      <c r="G56" s="2">
        <v>177000</v>
      </c>
      <c r="H56" s="2" t="str" cm="1">
        <f t="array" ref="H56">IFERROR(INDEX('SO annotations'!C:C,MATCH(1,('SO annotations'!B:B=I56)*('SO annotations'!A:A=B56),0)), "N/A")</f>
        <v>H</v>
      </c>
      <c r="I56" t="s">
        <v>941</v>
      </c>
      <c r="J56" t="s">
        <v>1315</v>
      </c>
      <c r="K56" t="s">
        <v>1160</v>
      </c>
    </row>
    <row r="57" spans="1:17">
      <c r="A57" s="1" t="str">
        <f>INDEX('Java codes + ChatGPT annotation'!B:B,MATCH(B57,'Java codes + ChatGPT annotation'!A:A,0),1)</f>
        <v>blackbox</v>
      </c>
      <c r="B57" s="2">
        <v>1</v>
      </c>
      <c r="C57" s="2" t="s">
        <v>2824</v>
      </c>
      <c r="D57" s="2" t="s">
        <v>82</v>
      </c>
      <c r="E57" s="2" t="s">
        <v>2839</v>
      </c>
      <c r="F57" s="2" t="s">
        <v>2841</v>
      </c>
      <c r="G57" s="2">
        <v>194</v>
      </c>
      <c r="H57" s="2" t="str" cm="1">
        <f t="array" ref="H57">IFERROR(INDEX('SO annotations'!C:C,MATCH(1,('SO annotations'!B:B=I57)*('SO annotations'!A:A=B57),0)), "N/A")</f>
        <v>M</v>
      </c>
      <c r="I57" t="s">
        <v>946</v>
      </c>
      <c r="J57" t="s">
        <v>1236</v>
      </c>
      <c r="K57" t="s">
        <v>1321</v>
      </c>
      <c r="L57" t="s">
        <v>1322</v>
      </c>
      <c r="M57" t="s">
        <v>1323</v>
      </c>
    </row>
    <row r="58" spans="1:17">
      <c r="A58" s="1" t="str">
        <f>INDEX('Java codes + ChatGPT annotation'!B:B,MATCH(B58,'Java codes + ChatGPT annotation'!A:A,0),1)</f>
        <v>blackbox</v>
      </c>
      <c r="B58" s="2">
        <v>1</v>
      </c>
      <c r="C58" s="2" t="s">
        <v>2824</v>
      </c>
      <c r="D58" s="2" t="s">
        <v>82</v>
      </c>
      <c r="E58" s="2" t="s">
        <v>2839</v>
      </c>
      <c r="F58" s="2" t="s">
        <v>2842</v>
      </c>
      <c r="G58" s="2">
        <v>9450</v>
      </c>
      <c r="H58" s="2" t="str" cm="1">
        <f t="array" ref="H58">IFERROR(INDEX('SO annotations'!C:C,MATCH(1,('SO annotations'!B:B=I58)*('SO annotations'!A:A=B58),0)), "N/A")</f>
        <v>M</v>
      </c>
      <c r="I58" t="s">
        <v>943</v>
      </c>
      <c r="J58" t="s">
        <v>1324</v>
      </c>
    </row>
    <row r="59" spans="1:17">
      <c r="A59" s="1" t="str">
        <f>INDEX('Java codes + ChatGPT annotation'!B:B,MATCH(B59,'Java codes + ChatGPT annotation'!A:A,0),1)</f>
        <v>blackbox</v>
      </c>
      <c r="B59" s="2">
        <v>1</v>
      </c>
      <c r="C59" s="2" t="s">
        <v>2824</v>
      </c>
      <c r="D59" s="2" t="s">
        <v>82</v>
      </c>
      <c r="E59" s="2" t="s">
        <v>2839</v>
      </c>
      <c r="F59" s="2" t="s">
        <v>2843</v>
      </c>
      <c r="G59" s="2">
        <v>589</v>
      </c>
      <c r="H59" s="2" t="str" cm="1">
        <f t="array" ref="H59">IFERROR(INDEX('SO annotations'!C:C,MATCH(1,('SO annotations'!B:B=I59)*('SO annotations'!A:A=B59),0)), "N/A")</f>
        <v>M</v>
      </c>
      <c r="I59" t="s">
        <v>944</v>
      </c>
      <c r="J59" t="s">
        <v>1326</v>
      </c>
      <c r="K59" t="s">
        <v>1329</v>
      </c>
      <c r="L59" t="s">
        <v>1330</v>
      </c>
      <c r="M59" t="s">
        <v>1331</v>
      </c>
    </row>
    <row r="60" spans="1:17">
      <c r="A60" s="1" t="str">
        <f>INDEX('Java codes + ChatGPT annotation'!B:B,MATCH(B60,'Java codes + ChatGPT annotation'!A:A,0),1)</f>
        <v>blackbox</v>
      </c>
      <c r="B60" s="2">
        <v>1</v>
      </c>
      <c r="C60" s="2" t="s">
        <v>2824</v>
      </c>
      <c r="D60" s="2" t="s">
        <v>82</v>
      </c>
      <c r="E60" s="2" t="s">
        <v>2839</v>
      </c>
      <c r="F60" s="2" t="s">
        <v>2844</v>
      </c>
      <c r="G60" s="2">
        <v>178000</v>
      </c>
      <c r="H60" s="2" t="str" cm="1">
        <f t="array" ref="H60">IFERROR(INDEX('SO annotations'!C:C,MATCH(1,('SO annotations'!B:B=I60)*('SO annotations'!A:A=B60),0)), "N/A")</f>
        <v>H</v>
      </c>
      <c r="I60" t="s">
        <v>941</v>
      </c>
      <c r="J60" t="s">
        <v>944</v>
      </c>
      <c r="K60" t="s">
        <v>1315</v>
      </c>
      <c r="L60" t="s">
        <v>1333</v>
      </c>
    </row>
    <row r="61" spans="1:17">
      <c r="A61" s="1" t="str">
        <f>INDEX('Java codes + ChatGPT annotation'!B:B,MATCH(B61,'Java codes + ChatGPT annotation'!A:A,0),1)</f>
        <v>blackbox</v>
      </c>
      <c r="B61" s="2">
        <v>1</v>
      </c>
      <c r="C61" s="2" t="s">
        <v>2824</v>
      </c>
      <c r="D61" s="2" t="s">
        <v>82</v>
      </c>
      <c r="E61" s="2" t="s">
        <v>2839</v>
      </c>
      <c r="F61" s="2" t="s">
        <v>2845</v>
      </c>
      <c r="G61" s="2">
        <v>6600</v>
      </c>
      <c r="H61" s="2" t="str" cm="1">
        <f t="array" ref="H61">IFERROR(INDEX('SO annotations'!C:C,MATCH(1,('SO annotations'!B:B=I61)*('SO annotations'!A:A=B61),0)), "N/A")</f>
        <v>M</v>
      </c>
      <c r="I61" t="s">
        <v>945</v>
      </c>
      <c r="J61" t="s">
        <v>1334</v>
      </c>
      <c r="K61" t="s">
        <v>1336</v>
      </c>
      <c r="L61" t="s">
        <v>1337</v>
      </c>
      <c r="M61" t="s">
        <v>1338</v>
      </c>
      <c r="N61" t="s">
        <v>1339</v>
      </c>
      <c r="O61" t="s">
        <v>1340</v>
      </c>
    </row>
    <row r="62" spans="1:17">
      <c r="A62" s="1" t="str">
        <f>INDEX('Java codes + ChatGPT annotation'!B:B,MATCH(B62,'Java codes + ChatGPT annotation'!A:A,0),1)</f>
        <v>blackbox</v>
      </c>
      <c r="B62" s="2">
        <v>1</v>
      </c>
      <c r="C62" s="2" t="s">
        <v>2824</v>
      </c>
      <c r="D62" s="2" t="s">
        <v>83</v>
      </c>
      <c r="E62" s="2" t="s">
        <v>2838</v>
      </c>
      <c r="F62" s="2" t="s">
        <v>2840</v>
      </c>
      <c r="G62" s="2">
        <v>177000</v>
      </c>
      <c r="H62" s="2" t="str" cm="1">
        <f t="array" ref="H62">IFERROR(INDEX('SO annotations'!C:C,MATCH(1,('SO annotations'!B:B=I62)*('SO annotations'!A:A=B62),0)), "N/A")</f>
        <v>H</v>
      </c>
      <c r="I62" t="s">
        <v>941</v>
      </c>
      <c r="J62" t="s">
        <v>1314</v>
      </c>
      <c r="K62" t="s">
        <v>1158</v>
      </c>
    </row>
    <row r="63" spans="1:17">
      <c r="A63" s="1" t="str">
        <f>INDEX('Java codes + ChatGPT annotation'!B:B,MATCH(B63,'Java codes + ChatGPT annotation'!A:A,0),1)</f>
        <v>blackbox</v>
      </c>
      <c r="B63" s="2">
        <v>1</v>
      </c>
      <c r="C63" s="2" t="s">
        <v>2824</v>
      </c>
      <c r="D63" s="2" t="s">
        <v>83</v>
      </c>
      <c r="E63" s="2" t="s">
        <v>2838</v>
      </c>
      <c r="F63" s="2" t="s">
        <v>2841</v>
      </c>
      <c r="G63" s="2">
        <v>194</v>
      </c>
      <c r="H63" s="2" t="str" cm="1">
        <f t="array" ref="H63">IFERROR(INDEX('SO annotations'!C:C,MATCH(1,('SO annotations'!B:B=I63)*('SO annotations'!A:A=B63),0)), "N/A")</f>
        <v>M</v>
      </c>
      <c r="I63" t="s">
        <v>946</v>
      </c>
      <c r="J63" t="s">
        <v>1236</v>
      </c>
      <c r="K63" t="s">
        <v>1321</v>
      </c>
    </row>
    <row r="64" spans="1:17">
      <c r="A64" s="1" t="str">
        <f>INDEX('Java codes + ChatGPT annotation'!B:B,MATCH(B64,'Java codes + ChatGPT annotation'!A:A,0),1)</f>
        <v>blackbox</v>
      </c>
      <c r="B64" s="2">
        <v>1</v>
      </c>
      <c r="C64" s="2" t="s">
        <v>2824</v>
      </c>
      <c r="D64" s="2" t="s">
        <v>83</v>
      </c>
      <c r="E64" s="2" t="s">
        <v>2838</v>
      </c>
      <c r="F64" s="2" t="s">
        <v>2842</v>
      </c>
      <c r="G64" s="2">
        <v>8270</v>
      </c>
      <c r="H64" s="2" t="str" cm="1">
        <f t="array" ref="H64">IFERROR(INDEX('SO annotations'!C:C,MATCH(1,('SO annotations'!B:B=I64)*('SO annotations'!A:A=B64),0)), "N/A")</f>
        <v>M</v>
      </c>
      <c r="I64" t="s">
        <v>947</v>
      </c>
    </row>
    <row r="65" spans="1:12">
      <c r="A65" s="1" t="str">
        <f>INDEX('Java codes + ChatGPT annotation'!B:B,MATCH(B65,'Java codes + ChatGPT annotation'!A:A,0),1)</f>
        <v>blackbox</v>
      </c>
      <c r="B65" s="2">
        <v>1</v>
      </c>
      <c r="C65" s="2" t="s">
        <v>2824</v>
      </c>
      <c r="D65" s="2" t="s">
        <v>83</v>
      </c>
      <c r="E65" s="2" t="s">
        <v>2838</v>
      </c>
      <c r="F65" s="2" t="s">
        <v>2843</v>
      </c>
      <c r="G65" s="2">
        <v>485</v>
      </c>
      <c r="H65" s="2" t="str" cm="1">
        <f t="array" ref="H65">IFERROR(INDEX('SO annotations'!C:C,MATCH(1,('SO annotations'!B:B=I65)*('SO annotations'!A:A=B65),0)), "N/A")</f>
        <v>M</v>
      </c>
      <c r="I65" t="s">
        <v>944</v>
      </c>
      <c r="J65" t="s">
        <v>1328</v>
      </c>
      <c r="K65" t="s">
        <v>1330</v>
      </c>
      <c r="L65" t="s">
        <v>1331</v>
      </c>
    </row>
    <row r="66" spans="1:12">
      <c r="A66" s="1" t="str">
        <f>INDEX('Java codes + ChatGPT annotation'!B:B,MATCH(B66,'Java codes + ChatGPT annotation'!A:A,0),1)</f>
        <v>blackbox</v>
      </c>
      <c r="B66" s="2">
        <v>1</v>
      </c>
      <c r="C66" s="2" t="s">
        <v>2824</v>
      </c>
      <c r="D66" s="2" t="s">
        <v>83</v>
      </c>
      <c r="E66" s="2" t="s">
        <v>2838</v>
      </c>
      <c r="F66" s="2" t="s">
        <v>2844</v>
      </c>
      <c r="G66" s="2">
        <v>178000</v>
      </c>
      <c r="H66" s="2" t="str" cm="1">
        <f t="array" ref="H66">IFERROR(INDEX('SO annotations'!C:C,MATCH(1,('SO annotations'!B:B=I66)*('SO annotations'!A:A=B66),0)), "N/A")</f>
        <v>H</v>
      </c>
      <c r="I66" t="s">
        <v>941</v>
      </c>
      <c r="J66" t="s">
        <v>944</v>
      </c>
      <c r="K66" t="s">
        <v>1314</v>
      </c>
      <c r="L66" t="s">
        <v>1332</v>
      </c>
    </row>
    <row r="67" spans="1:12">
      <c r="A67" s="1" t="str">
        <f>INDEX('Java codes + ChatGPT annotation'!B:B,MATCH(B67,'Java codes + ChatGPT annotation'!A:A,0),1)</f>
        <v>blackbox</v>
      </c>
      <c r="B67" s="2">
        <v>1</v>
      </c>
      <c r="C67" s="2" t="s">
        <v>2824</v>
      </c>
      <c r="D67" s="2" t="s">
        <v>83</v>
      </c>
      <c r="E67" s="2" t="s">
        <v>2838</v>
      </c>
      <c r="F67" s="2" t="s">
        <v>2845</v>
      </c>
      <c r="G67" s="2">
        <v>6600</v>
      </c>
      <c r="H67" s="2" t="str" cm="1">
        <f t="array" ref="H67">IFERROR(INDEX('SO annotations'!C:C,MATCH(1,('SO annotations'!B:B=I67)*('SO annotations'!A:A=B67),0)), "N/A")</f>
        <v>M</v>
      </c>
      <c r="I67" t="s">
        <v>948</v>
      </c>
      <c r="J67" t="s">
        <v>1339</v>
      </c>
    </row>
    <row r="68" spans="1:12">
      <c r="A68" s="1" t="str">
        <f>INDEX('Java codes + ChatGPT annotation'!B:B,MATCH(B68,'Java codes + ChatGPT annotation'!A:A,0),1)</f>
        <v>blackbox</v>
      </c>
      <c r="B68" s="2">
        <v>1</v>
      </c>
      <c r="C68" s="2" t="s">
        <v>2824</v>
      </c>
      <c r="D68" s="2" t="s">
        <v>83</v>
      </c>
      <c r="E68" s="2" t="s">
        <v>2839</v>
      </c>
      <c r="F68" s="2" t="s">
        <v>2840</v>
      </c>
      <c r="G68" s="2">
        <v>177000</v>
      </c>
      <c r="H68" s="2" t="str" cm="1">
        <f t="array" ref="H68">IFERROR(INDEX('SO annotations'!C:C,MATCH(1,('SO annotations'!B:B=I68)*('SO annotations'!A:A=B68),0)), "N/A")</f>
        <v>H</v>
      </c>
      <c r="I68" t="s">
        <v>941</v>
      </c>
      <c r="J68" t="s">
        <v>1314</v>
      </c>
      <c r="K68" t="s">
        <v>1158</v>
      </c>
    </row>
    <row r="69" spans="1:12">
      <c r="A69" s="1" t="str">
        <f>INDEX('Java codes + ChatGPT annotation'!B:B,MATCH(B69,'Java codes + ChatGPT annotation'!A:A,0),1)</f>
        <v>blackbox</v>
      </c>
      <c r="B69" s="2">
        <v>1</v>
      </c>
      <c r="C69" s="2" t="s">
        <v>2824</v>
      </c>
      <c r="D69" s="2" t="s">
        <v>83</v>
      </c>
      <c r="E69" s="2" t="s">
        <v>2839</v>
      </c>
      <c r="F69" s="2" t="s">
        <v>2841</v>
      </c>
      <c r="G69" s="2">
        <v>194</v>
      </c>
      <c r="H69" s="2" t="str" cm="1">
        <f t="array" ref="H69">IFERROR(INDEX('SO annotations'!C:C,MATCH(1,('SO annotations'!B:B=I69)*('SO annotations'!A:A=B69),0)), "N/A")</f>
        <v>M</v>
      </c>
      <c r="I69" t="s">
        <v>946</v>
      </c>
      <c r="J69" t="s">
        <v>1236</v>
      </c>
      <c r="K69" t="s">
        <v>1321</v>
      </c>
    </row>
    <row r="70" spans="1:12">
      <c r="A70" s="1" t="str">
        <f>INDEX('Java codes + ChatGPT annotation'!B:B,MATCH(B70,'Java codes + ChatGPT annotation'!A:A,0),1)</f>
        <v>blackbox</v>
      </c>
      <c r="B70" s="2">
        <v>1</v>
      </c>
      <c r="C70" s="2" t="s">
        <v>2824</v>
      </c>
      <c r="D70" s="2" t="s">
        <v>83</v>
      </c>
      <c r="E70" s="2" t="s">
        <v>2839</v>
      </c>
      <c r="F70" s="2" t="s">
        <v>2842</v>
      </c>
      <c r="G70" s="2">
        <v>9450</v>
      </c>
      <c r="H70" s="2" t="str" cm="1">
        <f t="array" ref="H70">IFERROR(INDEX('SO annotations'!C:C,MATCH(1,('SO annotations'!B:B=I70)*('SO annotations'!A:A=B70),0)), "N/A")</f>
        <v>M</v>
      </c>
      <c r="I70" t="s">
        <v>947</v>
      </c>
    </row>
    <row r="71" spans="1:12">
      <c r="A71" s="1" t="str">
        <f>INDEX('Java codes + ChatGPT annotation'!B:B,MATCH(B71,'Java codes + ChatGPT annotation'!A:A,0),1)</f>
        <v>blackbox</v>
      </c>
      <c r="B71" s="2">
        <v>1</v>
      </c>
      <c r="C71" s="2" t="s">
        <v>2824</v>
      </c>
      <c r="D71" s="2" t="s">
        <v>83</v>
      </c>
      <c r="E71" s="2" t="s">
        <v>2839</v>
      </c>
      <c r="F71" s="2" t="s">
        <v>2843</v>
      </c>
      <c r="G71" s="2">
        <v>589</v>
      </c>
      <c r="H71" s="2" t="str" cm="1">
        <f t="array" ref="H71">IFERROR(INDEX('SO annotations'!C:C,MATCH(1,('SO annotations'!B:B=I71)*('SO annotations'!A:A=B71),0)), "N/A")</f>
        <v>M</v>
      </c>
      <c r="I71" t="s">
        <v>944</v>
      </c>
      <c r="J71" t="s">
        <v>1328</v>
      </c>
      <c r="K71" t="s">
        <v>1330</v>
      </c>
      <c r="L71" t="s">
        <v>1331</v>
      </c>
    </row>
    <row r="72" spans="1:12">
      <c r="A72" s="1" t="str">
        <f>INDEX('Java codes + ChatGPT annotation'!B:B,MATCH(B72,'Java codes + ChatGPT annotation'!A:A,0),1)</f>
        <v>blackbox</v>
      </c>
      <c r="B72" s="2">
        <v>1</v>
      </c>
      <c r="C72" s="2" t="s">
        <v>2824</v>
      </c>
      <c r="D72" s="2" t="s">
        <v>83</v>
      </c>
      <c r="E72" s="2" t="s">
        <v>2839</v>
      </c>
      <c r="F72" s="2" t="s">
        <v>2844</v>
      </c>
      <c r="G72" s="2">
        <v>178000</v>
      </c>
      <c r="H72" s="2" t="str" cm="1">
        <f t="array" ref="H72">IFERROR(INDEX('SO annotations'!C:C,MATCH(1,('SO annotations'!B:B=I72)*('SO annotations'!A:A=B72),0)), "N/A")</f>
        <v>H</v>
      </c>
      <c r="I72" t="s">
        <v>941</v>
      </c>
      <c r="J72" t="s">
        <v>944</v>
      </c>
      <c r="K72" t="s">
        <v>1314</v>
      </c>
      <c r="L72" t="s">
        <v>1332</v>
      </c>
    </row>
    <row r="73" spans="1:12">
      <c r="A73" s="1" t="str">
        <f>INDEX('Java codes + ChatGPT annotation'!B:B,MATCH(B73,'Java codes + ChatGPT annotation'!A:A,0),1)</f>
        <v>blackbox</v>
      </c>
      <c r="B73" s="2">
        <v>1</v>
      </c>
      <c r="C73" s="2" t="s">
        <v>2824</v>
      </c>
      <c r="D73" s="2" t="s">
        <v>83</v>
      </c>
      <c r="E73" s="2" t="s">
        <v>2839</v>
      </c>
      <c r="F73" s="2" t="s">
        <v>2845</v>
      </c>
      <c r="G73" s="2">
        <v>6600</v>
      </c>
      <c r="H73" s="2" t="str" cm="1">
        <f t="array" ref="H73">IFERROR(INDEX('SO annotations'!C:C,MATCH(1,('SO annotations'!B:B=I73)*('SO annotations'!A:A=B73),0)), "N/A")</f>
        <v>M</v>
      </c>
      <c r="I73" t="s">
        <v>948</v>
      </c>
      <c r="J73" t="s">
        <v>1339</v>
      </c>
    </row>
    <row r="74" spans="1:12">
      <c r="A74" s="1" t="str">
        <f>INDEX('Java codes + ChatGPT annotation'!B:B,MATCH(B74,'Java codes + ChatGPT annotation'!A:A,0),1)</f>
        <v>blackbox</v>
      </c>
      <c r="B74" s="2">
        <v>2</v>
      </c>
      <c r="C74" s="2" t="s">
        <v>2825</v>
      </c>
      <c r="D74" s="2" t="s">
        <v>81</v>
      </c>
      <c r="E74" s="2" t="s">
        <v>2838</v>
      </c>
      <c r="F74" s="2" t="s">
        <v>2840</v>
      </c>
      <c r="G74" s="2">
        <v>0</v>
      </c>
      <c r="H74" s="2" t="str" cm="1">
        <f t="array" ref="H74">IFERROR(INDEX('SO annotations'!C:C,MATCH(1,('SO annotations'!B:B=I74)*('SO annotations'!A:A=B74),0)), "N/A")</f>
        <v>N/A</v>
      </c>
    </row>
    <row r="75" spans="1:12">
      <c r="A75" s="1" t="str">
        <f>INDEX('Java codes + ChatGPT annotation'!B:B,MATCH(B75,'Java codes + ChatGPT annotation'!A:A,0),1)</f>
        <v>blackbox</v>
      </c>
      <c r="B75" s="2">
        <v>2</v>
      </c>
      <c r="C75" s="2" t="s">
        <v>2825</v>
      </c>
      <c r="D75" s="2" t="s">
        <v>81</v>
      </c>
      <c r="E75" s="2" t="s">
        <v>2838</v>
      </c>
      <c r="F75" s="2" t="s">
        <v>2841</v>
      </c>
      <c r="G75" s="2">
        <v>0</v>
      </c>
      <c r="H75" s="2" t="str" cm="1">
        <f t="array" ref="H75">IFERROR(INDEX('SO annotations'!C:C,MATCH(1,('SO annotations'!B:B=I75)*('SO annotations'!A:A=B75),0)), "N/A")</f>
        <v>N/A</v>
      </c>
    </row>
    <row r="76" spans="1:12">
      <c r="A76" s="1" t="str">
        <f>INDEX('Java codes + ChatGPT annotation'!B:B,MATCH(B76,'Java codes + ChatGPT annotation'!A:A,0),1)</f>
        <v>blackbox</v>
      </c>
      <c r="B76" s="2">
        <v>2</v>
      </c>
      <c r="C76" s="2" t="s">
        <v>2825</v>
      </c>
      <c r="D76" s="2" t="s">
        <v>81</v>
      </c>
      <c r="E76" s="2" t="s">
        <v>2838</v>
      </c>
      <c r="F76" s="2" t="s">
        <v>2842</v>
      </c>
      <c r="G76" s="2">
        <v>0</v>
      </c>
      <c r="H76" s="2" t="str" cm="1">
        <f t="array" ref="H76">IFERROR(INDEX('SO annotations'!C:C,MATCH(1,('SO annotations'!B:B=I76)*('SO annotations'!A:A=B76),0)), "N/A")</f>
        <v>N/A</v>
      </c>
    </row>
    <row r="77" spans="1:12">
      <c r="A77" s="1" t="str">
        <f>INDEX('Java codes + ChatGPT annotation'!B:B,MATCH(B77,'Java codes + ChatGPT annotation'!A:A,0),1)</f>
        <v>blackbox</v>
      </c>
      <c r="B77" s="2">
        <v>2</v>
      </c>
      <c r="C77" s="2" t="s">
        <v>2825</v>
      </c>
      <c r="D77" s="2" t="s">
        <v>81</v>
      </c>
      <c r="E77" s="2" t="s">
        <v>2838</v>
      </c>
      <c r="F77" s="2" t="s">
        <v>2843</v>
      </c>
      <c r="G77" s="2">
        <v>0</v>
      </c>
      <c r="H77" s="2" t="str" cm="1">
        <f t="array" ref="H77">IFERROR(INDEX('SO annotations'!C:C,MATCH(1,('SO annotations'!B:B=I77)*('SO annotations'!A:A=B77),0)), "N/A")</f>
        <v>N/A</v>
      </c>
    </row>
    <row r="78" spans="1:12">
      <c r="A78" s="1" t="str">
        <f>INDEX('Java codes + ChatGPT annotation'!B:B,MATCH(B78,'Java codes + ChatGPT annotation'!A:A,0),1)</f>
        <v>blackbox</v>
      </c>
      <c r="B78" s="2">
        <v>2</v>
      </c>
      <c r="C78" s="2" t="s">
        <v>2825</v>
      </c>
      <c r="D78" s="2" t="s">
        <v>81</v>
      </c>
      <c r="E78" s="2" t="s">
        <v>2838</v>
      </c>
      <c r="F78" s="2" t="s">
        <v>2844</v>
      </c>
      <c r="G78" s="2">
        <v>0</v>
      </c>
      <c r="H78" s="2" t="str" cm="1">
        <f t="array" ref="H78">IFERROR(INDEX('SO annotations'!C:C,MATCH(1,('SO annotations'!B:B=I78)*('SO annotations'!A:A=B78),0)), "N/A")</f>
        <v>N/A</v>
      </c>
    </row>
    <row r="79" spans="1:12">
      <c r="A79" s="1" t="str">
        <f>INDEX('Java codes + ChatGPT annotation'!B:B,MATCH(B79,'Java codes + ChatGPT annotation'!A:A,0),1)</f>
        <v>blackbox</v>
      </c>
      <c r="B79" s="2">
        <v>2</v>
      </c>
      <c r="C79" s="2" t="s">
        <v>2825</v>
      </c>
      <c r="D79" s="2" t="s">
        <v>81</v>
      </c>
      <c r="E79" s="2" t="s">
        <v>2838</v>
      </c>
      <c r="F79" s="2" t="s">
        <v>2845</v>
      </c>
      <c r="G79" s="2">
        <v>0</v>
      </c>
      <c r="H79" s="2" t="str" cm="1">
        <f t="array" ref="H79">IFERROR(INDEX('SO annotations'!C:C,MATCH(1,('SO annotations'!B:B=I79)*('SO annotations'!A:A=B79),0)), "N/A")</f>
        <v>N/A</v>
      </c>
    </row>
    <row r="80" spans="1:12">
      <c r="A80" s="1" t="str">
        <f>INDEX('Java codes + ChatGPT annotation'!B:B,MATCH(B80,'Java codes + ChatGPT annotation'!A:A,0),1)</f>
        <v>blackbox</v>
      </c>
      <c r="B80" s="2">
        <v>2</v>
      </c>
      <c r="C80" s="2" t="s">
        <v>2825</v>
      </c>
      <c r="D80" s="2" t="s">
        <v>81</v>
      </c>
      <c r="E80" s="2" t="s">
        <v>2839</v>
      </c>
      <c r="F80" s="2" t="s">
        <v>2840</v>
      </c>
      <c r="G80" s="2">
        <v>0</v>
      </c>
      <c r="H80" s="2" t="str" cm="1">
        <f t="array" ref="H80">IFERROR(INDEX('SO annotations'!C:C,MATCH(1,('SO annotations'!B:B=I80)*('SO annotations'!A:A=B80),0)), "N/A")</f>
        <v>N/A</v>
      </c>
    </row>
    <row r="81" spans="1:8">
      <c r="A81" s="1" t="str">
        <f>INDEX('Java codes + ChatGPT annotation'!B:B,MATCH(B81,'Java codes + ChatGPT annotation'!A:A,0),1)</f>
        <v>blackbox</v>
      </c>
      <c r="B81" s="2">
        <v>2</v>
      </c>
      <c r="C81" s="2" t="s">
        <v>2825</v>
      </c>
      <c r="D81" s="2" t="s">
        <v>81</v>
      </c>
      <c r="E81" s="2" t="s">
        <v>2839</v>
      </c>
      <c r="F81" s="2" t="s">
        <v>2841</v>
      </c>
      <c r="G81" s="2">
        <v>0</v>
      </c>
      <c r="H81" s="2" t="str" cm="1">
        <f t="array" ref="H81">IFERROR(INDEX('SO annotations'!C:C,MATCH(1,('SO annotations'!B:B=I81)*('SO annotations'!A:A=B81),0)), "N/A")</f>
        <v>N/A</v>
      </c>
    </row>
    <row r="82" spans="1:8">
      <c r="A82" s="1" t="str">
        <f>INDEX('Java codes + ChatGPT annotation'!B:B,MATCH(B82,'Java codes + ChatGPT annotation'!A:A,0),1)</f>
        <v>blackbox</v>
      </c>
      <c r="B82" s="2">
        <v>2</v>
      </c>
      <c r="C82" s="2" t="s">
        <v>2825</v>
      </c>
      <c r="D82" s="2" t="s">
        <v>81</v>
      </c>
      <c r="E82" s="2" t="s">
        <v>2839</v>
      </c>
      <c r="F82" s="2" t="s">
        <v>2842</v>
      </c>
      <c r="G82" s="2">
        <v>0</v>
      </c>
      <c r="H82" s="2" t="str" cm="1">
        <f t="array" ref="H82">IFERROR(INDEX('SO annotations'!C:C,MATCH(1,('SO annotations'!B:B=I82)*('SO annotations'!A:A=B82),0)), "N/A")</f>
        <v>N/A</v>
      </c>
    </row>
    <row r="83" spans="1:8">
      <c r="A83" s="1" t="str">
        <f>INDEX('Java codes + ChatGPT annotation'!B:B,MATCH(B83,'Java codes + ChatGPT annotation'!A:A,0),1)</f>
        <v>blackbox</v>
      </c>
      <c r="B83" s="2">
        <v>2</v>
      </c>
      <c r="C83" s="2" t="s">
        <v>2825</v>
      </c>
      <c r="D83" s="2" t="s">
        <v>81</v>
      </c>
      <c r="E83" s="2" t="s">
        <v>2839</v>
      </c>
      <c r="F83" s="2" t="s">
        <v>2843</v>
      </c>
      <c r="G83" s="2">
        <v>0</v>
      </c>
      <c r="H83" s="2" t="str" cm="1">
        <f t="array" ref="H83">IFERROR(INDEX('SO annotations'!C:C,MATCH(1,('SO annotations'!B:B=I83)*('SO annotations'!A:A=B83),0)), "N/A")</f>
        <v>N/A</v>
      </c>
    </row>
    <row r="84" spans="1:8">
      <c r="A84" s="1" t="str">
        <f>INDEX('Java codes + ChatGPT annotation'!B:B,MATCH(B84,'Java codes + ChatGPT annotation'!A:A,0),1)</f>
        <v>blackbox</v>
      </c>
      <c r="B84" s="2">
        <v>2</v>
      </c>
      <c r="C84" s="2" t="s">
        <v>2825</v>
      </c>
      <c r="D84" s="2" t="s">
        <v>81</v>
      </c>
      <c r="E84" s="2" t="s">
        <v>2839</v>
      </c>
      <c r="F84" s="2" t="s">
        <v>2844</v>
      </c>
      <c r="G84" s="2">
        <v>0</v>
      </c>
      <c r="H84" s="2" t="str" cm="1">
        <f t="array" ref="H84">IFERROR(INDEX('SO annotations'!C:C,MATCH(1,('SO annotations'!B:B=I84)*('SO annotations'!A:A=B84),0)), "N/A")</f>
        <v>N/A</v>
      </c>
    </row>
    <row r="85" spans="1:8">
      <c r="A85" s="1" t="str">
        <f>INDEX('Java codes + ChatGPT annotation'!B:B,MATCH(B85,'Java codes + ChatGPT annotation'!A:A,0),1)</f>
        <v>blackbox</v>
      </c>
      <c r="B85" s="2">
        <v>2</v>
      </c>
      <c r="C85" s="2" t="s">
        <v>2825</v>
      </c>
      <c r="D85" s="2" t="s">
        <v>81</v>
      </c>
      <c r="E85" s="2" t="s">
        <v>2839</v>
      </c>
      <c r="F85" s="2" t="s">
        <v>2845</v>
      </c>
      <c r="G85" s="2">
        <v>0</v>
      </c>
      <c r="H85" s="2" t="str" cm="1">
        <f t="array" ref="H85">IFERROR(INDEX('SO annotations'!C:C,MATCH(1,('SO annotations'!B:B=I85)*('SO annotations'!A:A=B85),0)), "N/A")</f>
        <v>N/A</v>
      </c>
    </row>
    <row r="86" spans="1:8">
      <c r="A86" s="1" t="str">
        <f>INDEX('Java codes + ChatGPT annotation'!B:B,MATCH(B86,'Java codes + ChatGPT annotation'!A:A,0),1)</f>
        <v>blackbox</v>
      </c>
      <c r="B86" s="2">
        <v>2</v>
      </c>
      <c r="C86" s="2" t="s">
        <v>2825</v>
      </c>
      <c r="D86" s="2" t="s">
        <v>82</v>
      </c>
      <c r="E86" s="2" t="s">
        <v>2838</v>
      </c>
      <c r="F86" s="2" t="s">
        <v>2840</v>
      </c>
      <c r="G86" s="2">
        <v>0</v>
      </c>
      <c r="H86" s="2" t="str" cm="1">
        <f t="array" ref="H86">IFERROR(INDEX('SO annotations'!C:C,MATCH(1,('SO annotations'!B:B=I86)*('SO annotations'!A:A=B86),0)), "N/A")</f>
        <v>N/A</v>
      </c>
    </row>
    <row r="87" spans="1:8">
      <c r="A87" s="1" t="str">
        <f>INDEX('Java codes + ChatGPT annotation'!B:B,MATCH(B87,'Java codes + ChatGPT annotation'!A:A,0),1)</f>
        <v>blackbox</v>
      </c>
      <c r="B87" s="2">
        <v>2</v>
      </c>
      <c r="C87" s="2" t="s">
        <v>2825</v>
      </c>
      <c r="D87" s="2" t="s">
        <v>82</v>
      </c>
      <c r="E87" s="2" t="s">
        <v>2838</v>
      </c>
      <c r="F87" s="2" t="s">
        <v>2841</v>
      </c>
      <c r="G87" s="2">
        <v>0</v>
      </c>
      <c r="H87" s="2" t="str" cm="1">
        <f t="array" ref="H87">IFERROR(INDEX('SO annotations'!C:C,MATCH(1,('SO annotations'!B:B=I87)*('SO annotations'!A:A=B87),0)), "N/A")</f>
        <v>N/A</v>
      </c>
    </row>
    <row r="88" spans="1:8">
      <c r="A88" s="1" t="str">
        <f>INDEX('Java codes + ChatGPT annotation'!B:B,MATCH(B88,'Java codes + ChatGPT annotation'!A:A,0),1)</f>
        <v>blackbox</v>
      </c>
      <c r="B88" s="2">
        <v>2</v>
      </c>
      <c r="C88" s="2" t="s">
        <v>2825</v>
      </c>
      <c r="D88" s="2" t="s">
        <v>82</v>
      </c>
      <c r="E88" s="2" t="s">
        <v>2838</v>
      </c>
      <c r="F88" s="2" t="s">
        <v>2842</v>
      </c>
      <c r="G88" s="2">
        <v>0</v>
      </c>
      <c r="H88" s="2" t="str" cm="1">
        <f t="array" ref="H88">IFERROR(INDEX('SO annotations'!C:C,MATCH(1,('SO annotations'!B:B=I88)*('SO annotations'!A:A=B88),0)), "N/A")</f>
        <v>N/A</v>
      </c>
    </row>
    <row r="89" spans="1:8">
      <c r="A89" s="1" t="str">
        <f>INDEX('Java codes + ChatGPT annotation'!B:B,MATCH(B89,'Java codes + ChatGPT annotation'!A:A,0),1)</f>
        <v>blackbox</v>
      </c>
      <c r="B89" s="2">
        <v>2</v>
      </c>
      <c r="C89" s="2" t="s">
        <v>2825</v>
      </c>
      <c r="D89" s="2" t="s">
        <v>82</v>
      </c>
      <c r="E89" s="2" t="s">
        <v>2838</v>
      </c>
      <c r="F89" s="2" t="s">
        <v>2843</v>
      </c>
      <c r="G89" s="2">
        <v>0</v>
      </c>
      <c r="H89" s="2" t="str" cm="1">
        <f t="array" ref="H89">IFERROR(INDEX('SO annotations'!C:C,MATCH(1,('SO annotations'!B:B=I89)*('SO annotations'!A:A=B89),0)), "N/A")</f>
        <v>N/A</v>
      </c>
    </row>
    <row r="90" spans="1:8">
      <c r="A90" s="1" t="str">
        <f>INDEX('Java codes + ChatGPT annotation'!B:B,MATCH(B90,'Java codes + ChatGPT annotation'!A:A,0),1)</f>
        <v>blackbox</v>
      </c>
      <c r="B90" s="2">
        <v>2</v>
      </c>
      <c r="C90" s="2" t="s">
        <v>2825</v>
      </c>
      <c r="D90" s="2" t="s">
        <v>82</v>
      </c>
      <c r="E90" s="2" t="s">
        <v>2838</v>
      </c>
      <c r="F90" s="2" t="s">
        <v>2844</v>
      </c>
      <c r="G90" s="2">
        <v>0</v>
      </c>
      <c r="H90" s="2" t="str" cm="1">
        <f t="array" ref="H90">IFERROR(INDEX('SO annotations'!C:C,MATCH(1,('SO annotations'!B:B=I90)*('SO annotations'!A:A=B90),0)), "N/A")</f>
        <v>N/A</v>
      </c>
    </row>
    <row r="91" spans="1:8">
      <c r="A91" s="1" t="str">
        <f>INDEX('Java codes + ChatGPT annotation'!B:B,MATCH(B91,'Java codes + ChatGPT annotation'!A:A,0),1)</f>
        <v>blackbox</v>
      </c>
      <c r="B91" s="2">
        <v>2</v>
      </c>
      <c r="C91" s="2" t="s">
        <v>2825</v>
      </c>
      <c r="D91" s="2" t="s">
        <v>82</v>
      </c>
      <c r="E91" s="2" t="s">
        <v>2838</v>
      </c>
      <c r="F91" s="2" t="s">
        <v>2845</v>
      </c>
      <c r="G91" s="2">
        <v>0</v>
      </c>
      <c r="H91" s="2" t="str" cm="1">
        <f t="array" ref="H91">IFERROR(INDEX('SO annotations'!C:C,MATCH(1,('SO annotations'!B:B=I91)*('SO annotations'!A:A=B91),0)), "N/A")</f>
        <v>N/A</v>
      </c>
    </row>
    <row r="92" spans="1:8">
      <c r="A92" s="1" t="str">
        <f>INDEX('Java codes + ChatGPT annotation'!B:B,MATCH(B92,'Java codes + ChatGPT annotation'!A:A,0),1)</f>
        <v>blackbox</v>
      </c>
      <c r="B92" s="2">
        <v>2</v>
      </c>
      <c r="C92" s="2" t="s">
        <v>2825</v>
      </c>
      <c r="D92" s="2" t="s">
        <v>82</v>
      </c>
      <c r="E92" s="2" t="s">
        <v>2839</v>
      </c>
      <c r="F92" s="2" t="s">
        <v>2840</v>
      </c>
      <c r="G92" s="2">
        <v>0</v>
      </c>
      <c r="H92" s="2" t="str" cm="1">
        <f t="array" ref="H92">IFERROR(INDEX('SO annotations'!C:C,MATCH(1,('SO annotations'!B:B=I92)*('SO annotations'!A:A=B92),0)), "N/A")</f>
        <v>N/A</v>
      </c>
    </row>
    <row r="93" spans="1:8">
      <c r="A93" s="1" t="str">
        <f>INDEX('Java codes + ChatGPT annotation'!B:B,MATCH(B93,'Java codes + ChatGPT annotation'!A:A,0),1)</f>
        <v>blackbox</v>
      </c>
      <c r="B93" s="2">
        <v>2</v>
      </c>
      <c r="C93" s="2" t="s">
        <v>2825</v>
      </c>
      <c r="D93" s="2" t="s">
        <v>82</v>
      </c>
      <c r="E93" s="2" t="s">
        <v>2839</v>
      </c>
      <c r="F93" s="2" t="s">
        <v>2841</v>
      </c>
      <c r="G93" s="2">
        <v>0</v>
      </c>
      <c r="H93" s="2" t="str" cm="1">
        <f t="array" ref="H93">IFERROR(INDEX('SO annotations'!C:C,MATCH(1,('SO annotations'!B:B=I93)*('SO annotations'!A:A=B93),0)), "N/A")</f>
        <v>N/A</v>
      </c>
    </row>
    <row r="94" spans="1:8">
      <c r="A94" s="1" t="str">
        <f>INDEX('Java codes + ChatGPT annotation'!B:B,MATCH(B94,'Java codes + ChatGPT annotation'!A:A,0),1)</f>
        <v>blackbox</v>
      </c>
      <c r="B94" s="2">
        <v>2</v>
      </c>
      <c r="C94" s="2" t="s">
        <v>2825</v>
      </c>
      <c r="D94" s="2" t="s">
        <v>82</v>
      </c>
      <c r="E94" s="2" t="s">
        <v>2839</v>
      </c>
      <c r="F94" s="2" t="s">
        <v>2842</v>
      </c>
      <c r="G94" s="2">
        <v>0</v>
      </c>
      <c r="H94" s="2" t="str" cm="1">
        <f t="array" ref="H94">IFERROR(INDEX('SO annotations'!C:C,MATCH(1,('SO annotations'!B:B=I94)*('SO annotations'!A:A=B94),0)), "N/A")</f>
        <v>N/A</v>
      </c>
    </row>
    <row r="95" spans="1:8">
      <c r="A95" s="1" t="str">
        <f>INDEX('Java codes + ChatGPT annotation'!B:B,MATCH(B95,'Java codes + ChatGPT annotation'!A:A,0),1)</f>
        <v>blackbox</v>
      </c>
      <c r="B95" s="2">
        <v>2</v>
      </c>
      <c r="C95" s="2" t="s">
        <v>2825</v>
      </c>
      <c r="D95" s="2" t="s">
        <v>82</v>
      </c>
      <c r="E95" s="2" t="s">
        <v>2839</v>
      </c>
      <c r="F95" s="2" t="s">
        <v>2843</v>
      </c>
      <c r="G95" s="2">
        <v>0</v>
      </c>
      <c r="H95" s="2" t="str" cm="1">
        <f t="array" ref="H95">IFERROR(INDEX('SO annotations'!C:C,MATCH(1,('SO annotations'!B:B=I95)*('SO annotations'!A:A=B95),0)), "N/A")</f>
        <v>N/A</v>
      </c>
    </row>
    <row r="96" spans="1:8">
      <c r="A96" s="1" t="str">
        <f>INDEX('Java codes + ChatGPT annotation'!B:B,MATCH(B96,'Java codes + ChatGPT annotation'!A:A,0),1)</f>
        <v>blackbox</v>
      </c>
      <c r="B96" s="2">
        <v>2</v>
      </c>
      <c r="C96" s="2" t="s">
        <v>2825</v>
      </c>
      <c r="D96" s="2" t="s">
        <v>82</v>
      </c>
      <c r="E96" s="2" t="s">
        <v>2839</v>
      </c>
      <c r="F96" s="2" t="s">
        <v>2844</v>
      </c>
      <c r="G96" s="2">
        <v>0</v>
      </c>
      <c r="H96" s="2" t="str" cm="1">
        <f t="array" ref="H96">IFERROR(INDEX('SO annotations'!C:C,MATCH(1,('SO annotations'!B:B=I96)*('SO annotations'!A:A=B96),0)), "N/A")</f>
        <v>N/A</v>
      </c>
    </row>
    <row r="97" spans="1:17">
      <c r="A97" s="1" t="str">
        <f>INDEX('Java codes + ChatGPT annotation'!B:B,MATCH(B97,'Java codes + ChatGPT annotation'!A:A,0),1)</f>
        <v>blackbox</v>
      </c>
      <c r="B97" s="2">
        <v>2</v>
      </c>
      <c r="C97" s="2" t="s">
        <v>2825</v>
      </c>
      <c r="D97" s="2" t="s">
        <v>82</v>
      </c>
      <c r="E97" s="2" t="s">
        <v>2839</v>
      </c>
      <c r="F97" s="2" t="s">
        <v>2845</v>
      </c>
      <c r="G97" s="2">
        <v>0</v>
      </c>
      <c r="H97" s="2" t="str" cm="1">
        <f t="array" ref="H97">IFERROR(INDEX('SO annotations'!C:C,MATCH(1,('SO annotations'!B:B=I97)*('SO annotations'!A:A=B97),0)), "N/A")</f>
        <v>N/A</v>
      </c>
    </row>
    <row r="98" spans="1:17">
      <c r="A98" s="1" t="str">
        <f>INDEX('Java codes + ChatGPT annotation'!B:B,MATCH(B98,'Java codes + ChatGPT annotation'!A:A,0),1)</f>
        <v>blackbox</v>
      </c>
      <c r="B98" s="2">
        <v>2</v>
      </c>
      <c r="C98" s="2" t="s">
        <v>2825</v>
      </c>
      <c r="D98" s="2" t="s">
        <v>83</v>
      </c>
      <c r="E98" s="2" t="s">
        <v>2838</v>
      </c>
      <c r="F98" s="2" t="s">
        <v>2840</v>
      </c>
      <c r="G98" s="2">
        <v>0</v>
      </c>
      <c r="H98" s="2" t="str" cm="1">
        <f t="array" ref="H98">IFERROR(INDEX('SO annotations'!C:C,MATCH(1,('SO annotations'!B:B=I98)*('SO annotations'!A:A=B98),0)), "N/A")</f>
        <v>N/A</v>
      </c>
    </row>
    <row r="99" spans="1:17">
      <c r="A99" s="1" t="str">
        <f>INDEX('Java codes + ChatGPT annotation'!B:B,MATCH(B99,'Java codes + ChatGPT annotation'!A:A,0),1)</f>
        <v>blackbox</v>
      </c>
      <c r="B99" s="2">
        <v>2</v>
      </c>
      <c r="C99" s="2" t="s">
        <v>2825</v>
      </c>
      <c r="D99" s="2" t="s">
        <v>83</v>
      </c>
      <c r="E99" s="2" t="s">
        <v>2838</v>
      </c>
      <c r="F99" s="2" t="s">
        <v>2841</v>
      </c>
      <c r="G99" s="2">
        <v>0</v>
      </c>
      <c r="H99" s="2" t="str" cm="1">
        <f t="array" ref="H99">IFERROR(INDEX('SO annotations'!C:C,MATCH(1,('SO annotations'!B:B=I99)*('SO annotations'!A:A=B99),0)), "N/A")</f>
        <v>N/A</v>
      </c>
    </row>
    <row r="100" spans="1:17">
      <c r="A100" s="1" t="str">
        <f>INDEX('Java codes + ChatGPT annotation'!B:B,MATCH(B100,'Java codes + ChatGPT annotation'!A:A,0),1)</f>
        <v>blackbox</v>
      </c>
      <c r="B100" s="2">
        <v>2</v>
      </c>
      <c r="C100" s="2" t="s">
        <v>2825</v>
      </c>
      <c r="D100" s="2" t="s">
        <v>83</v>
      </c>
      <c r="E100" s="2" t="s">
        <v>2838</v>
      </c>
      <c r="F100" s="2" t="s">
        <v>2842</v>
      </c>
      <c r="G100" s="2">
        <v>0</v>
      </c>
      <c r="H100" s="2" t="str" cm="1">
        <f t="array" ref="H100">IFERROR(INDEX('SO annotations'!C:C,MATCH(1,('SO annotations'!B:B=I100)*('SO annotations'!A:A=B100),0)), "N/A")</f>
        <v>N/A</v>
      </c>
    </row>
    <row r="101" spans="1:17">
      <c r="A101" s="1" t="str">
        <f>INDEX('Java codes + ChatGPT annotation'!B:B,MATCH(B101,'Java codes + ChatGPT annotation'!A:A,0),1)</f>
        <v>blackbox</v>
      </c>
      <c r="B101" s="2">
        <v>2</v>
      </c>
      <c r="C101" s="2" t="s">
        <v>2825</v>
      </c>
      <c r="D101" s="2" t="s">
        <v>83</v>
      </c>
      <c r="E101" s="2" t="s">
        <v>2838</v>
      </c>
      <c r="F101" s="2" t="s">
        <v>2843</v>
      </c>
      <c r="G101" s="2">
        <v>0</v>
      </c>
      <c r="H101" s="2" t="str" cm="1">
        <f t="array" ref="H101">IFERROR(INDEX('SO annotations'!C:C,MATCH(1,('SO annotations'!B:B=I101)*('SO annotations'!A:A=B101),0)), "N/A")</f>
        <v>N/A</v>
      </c>
    </row>
    <row r="102" spans="1:17">
      <c r="A102" s="1" t="str">
        <f>INDEX('Java codes + ChatGPT annotation'!B:B,MATCH(B102,'Java codes + ChatGPT annotation'!A:A,0),1)</f>
        <v>blackbox</v>
      </c>
      <c r="B102" s="2">
        <v>2</v>
      </c>
      <c r="C102" s="2" t="s">
        <v>2825</v>
      </c>
      <c r="D102" s="2" t="s">
        <v>83</v>
      </c>
      <c r="E102" s="2" t="s">
        <v>2838</v>
      </c>
      <c r="F102" s="2" t="s">
        <v>2844</v>
      </c>
      <c r="G102" s="2">
        <v>0</v>
      </c>
      <c r="H102" s="2" t="str" cm="1">
        <f t="array" ref="H102">IFERROR(INDEX('SO annotations'!C:C,MATCH(1,('SO annotations'!B:B=I102)*('SO annotations'!A:A=B102),0)), "N/A")</f>
        <v>N/A</v>
      </c>
    </row>
    <row r="103" spans="1:17">
      <c r="A103" s="1" t="str">
        <f>INDEX('Java codes + ChatGPT annotation'!B:B,MATCH(B103,'Java codes + ChatGPT annotation'!A:A,0),1)</f>
        <v>blackbox</v>
      </c>
      <c r="B103" s="2">
        <v>2</v>
      </c>
      <c r="C103" s="2" t="s">
        <v>2825</v>
      </c>
      <c r="D103" s="2" t="s">
        <v>83</v>
      </c>
      <c r="E103" s="2" t="s">
        <v>2838</v>
      </c>
      <c r="F103" s="2" t="s">
        <v>2845</v>
      </c>
      <c r="G103" s="2">
        <v>0</v>
      </c>
      <c r="H103" s="2" t="str" cm="1">
        <f t="array" ref="H103">IFERROR(INDEX('SO annotations'!C:C,MATCH(1,('SO annotations'!B:B=I103)*('SO annotations'!A:A=B103),0)), "N/A")</f>
        <v>N/A</v>
      </c>
    </row>
    <row r="104" spans="1:17">
      <c r="A104" s="1" t="str">
        <f>INDEX('Java codes + ChatGPT annotation'!B:B,MATCH(B104,'Java codes + ChatGPT annotation'!A:A,0),1)</f>
        <v>blackbox</v>
      </c>
      <c r="B104" s="2">
        <v>2</v>
      </c>
      <c r="C104" s="2" t="s">
        <v>2825</v>
      </c>
      <c r="D104" s="2" t="s">
        <v>83</v>
      </c>
      <c r="E104" s="2" t="s">
        <v>2839</v>
      </c>
      <c r="F104" s="2" t="s">
        <v>2840</v>
      </c>
      <c r="G104" s="2">
        <v>0</v>
      </c>
      <c r="H104" s="2" t="str" cm="1">
        <f t="array" ref="H104">IFERROR(INDEX('SO annotations'!C:C,MATCH(1,('SO annotations'!B:B=I104)*('SO annotations'!A:A=B104),0)), "N/A")</f>
        <v>N/A</v>
      </c>
    </row>
    <row r="105" spans="1:17">
      <c r="A105" s="1" t="str">
        <f>INDEX('Java codes + ChatGPT annotation'!B:B,MATCH(B105,'Java codes + ChatGPT annotation'!A:A,0),1)</f>
        <v>blackbox</v>
      </c>
      <c r="B105" s="2">
        <v>2</v>
      </c>
      <c r="C105" s="2" t="s">
        <v>2825</v>
      </c>
      <c r="D105" s="2" t="s">
        <v>83</v>
      </c>
      <c r="E105" s="2" t="s">
        <v>2839</v>
      </c>
      <c r="F105" s="2" t="s">
        <v>2841</v>
      </c>
      <c r="G105" s="2">
        <v>0</v>
      </c>
      <c r="H105" s="2" t="str" cm="1">
        <f t="array" ref="H105">IFERROR(INDEX('SO annotations'!C:C,MATCH(1,('SO annotations'!B:B=I105)*('SO annotations'!A:A=B105),0)), "N/A")</f>
        <v>N/A</v>
      </c>
    </row>
    <row r="106" spans="1:17">
      <c r="A106" s="1" t="str">
        <f>INDEX('Java codes + ChatGPT annotation'!B:B,MATCH(B106,'Java codes + ChatGPT annotation'!A:A,0),1)</f>
        <v>blackbox</v>
      </c>
      <c r="B106" s="2">
        <v>2</v>
      </c>
      <c r="C106" s="2" t="s">
        <v>2825</v>
      </c>
      <c r="D106" s="2" t="s">
        <v>83</v>
      </c>
      <c r="E106" s="2" t="s">
        <v>2839</v>
      </c>
      <c r="F106" s="2" t="s">
        <v>2842</v>
      </c>
      <c r="G106" s="2">
        <v>0</v>
      </c>
      <c r="H106" s="2" t="str" cm="1">
        <f t="array" ref="H106">IFERROR(INDEX('SO annotations'!C:C,MATCH(1,('SO annotations'!B:B=I106)*('SO annotations'!A:A=B106),0)), "N/A")</f>
        <v>N/A</v>
      </c>
    </row>
    <row r="107" spans="1:17">
      <c r="A107" s="1" t="str">
        <f>INDEX('Java codes + ChatGPT annotation'!B:B,MATCH(B107,'Java codes + ChatGPT annotation'!A:A,0),1)</f>
        <v>blackbox</v>
      </c>
      <c r="B107" s="2">
        <v>2</v>
      </c>
      <c r="C107" s="2" t="s">
        <v>2825</v>
      </c>
      <c r="D107" s="2" t="s">
        <v>83</v>
      </c>
      <c r="E107" s="2" t="s">
        <v>2839</v>
      </c>
      <c r="F107" s="2" t="s">
        <v>2843</v>
      </c>
      <c r="G107" s="2">
        <v>0</v>
      </c>
      <c r="H107" s="2" t="str" cm="1">
        <f t="array" ref="H107">IFERROR(INDEX('SO annotations'!C:C,MATCH(1,('SO annotations'!B:B=I107)*('SO annotations'!A:A=B107),0)), "N/A")</f>
        <v>N/A</v>
      </c>
    </row>
    <row r="108" spans="1:17">
      <c r="A108" s="1" t="str">
        <f>INDEX('Java codes + ChatGPT annotation'!B:B,MATCH(B108,'Java codes + ChatGPT annotation'!A:A,0),1)</f>
        <v>blackbox</v>
      </c>
      <c r="B108" s="2">
        <v>2</v>
      </c>
      <c r="C108" s="2" t="s">
        <v>2825</v>
      </c>
      <c r="D108" s="2" t="s">
        <v>83</v>
      </c>
      <c r="E108" s="2" t="s">
        <v>2839</v>
      </c>
      <c r="F108" s="2" t="s">
        <v>2844</v>
      </c>
      <c r="G108" s="2">
        <v>0</v>
      </c>
      <c r="H108" s="2" t="str" cm="1">
        <f t="array" ref="H108">IFERROR(INDEX('SO annotations'!C:C,MATCH(1,('SO annotations'!B:B=I108)*('SO annotations'!A:A=B108),0)), "N/A")</f>
        <v>N/A</v>
      </c>
    </row>
    <row r="109" spans="1:17">
      <c r="A109" s="1" t="str">
        <f>INDEX('Java codes + ChatGPT annotation'!B:B,MATCH(B109,'Java codes + ChatGPT annotation'!A:A,0),1)</f>
        <v>blackbox</v>
      </c>
      <c r="B109" s="2">
        <v>2</v>
      </c>
      <c r="C109" s="2" t="s">
        <v>2825</v>
      </c>
      <c r="D109" s="2" t="s">
        <v>83</v>
      </c>
      <c r="E109" s="2" t="s">
        <v>2839</v>
      </c>
      <c r="F109" s="2" t="s">
        <v>2845</v>
      </c>
      <c r="G109" s="2">
        <v>0</v>
      </c>
      <c r="H109" s="2" t="str" cm="1">
        <f t="array" ref="H109">IFERROR(INDEX('SO annotations'!C:C,MATCH(1,('SO annotations'!B:B=I109)*('SO annotations'!A:A=B109),0)), "N/A")</f>
        <v>N/A</v>
      </c>
    </row>
    <row r="110" spans="1:17">
      <c r="A110" s="1" t="str">
        <f>INDEX('Java codes + ChatGPT annotation'!B:B,MATCH(B110,'Java codes + ChatGPT annotation'!A:A,0),1)</f>
        <v>blackbox</v>
      </c>
      <c r="B110" s="2">
        <v>2</v>
      </c>
      <c r="C110" s="2" t="s">
        <v>2824</v>
      </c>
      <c r="D110" s="2" t="s">
        <v>81</v>
      </c>
      <c r="E110" s="2" t="s">
        <v>2838</v>
      </c>
      <c r="F110" s="2" t="s">
        <v>2840</v>
      </c>
      <c r="G110" s="2">
        <v>90900</v>
      </c>
      <c r="H110" s="2" t="str" cm="1">
        <f t="array" ref="H110">IFERROR(INDEX('SO annotations'!C:C,MATCH(1,('SO annotations'!B:B=I110)*('SO annotations'!A:A=B110),0)), "N/A")</f>
        <v>M</v>
      </c>
      <c r="I110" t="s">
        <v>949</v>
      </c>
      <c r="J110" t="s">
        <v>950</v>
      </c>
      <c r="K110" t="s">
        <v>951</v>
      </c>
      <c r="L110" t="s">
        <v>1341</v>
      </c>
      <c r="M110" t="s">
        <v>953</v>
      </c>
      <c r="N110" t="s">
        <v>1342</v>
      </c>
      <c r="O110" t="s">
        <v>1343</v>
      </c>
      <c r="P110" t="s">
        <v>1344</v>
      </c>
    </row>
    <row r="111" spans="1:17">
      <c r="A111" s="1" t="str">
        <f>INDEX('Java codes + ChatGPT annotation'!B:B,MATCH(B111,'Java codes + ChatGPT annotation'!A:A,0),1)</f>
        <v>blackbox</v>
      </c>
      <c r="B111" s="2">
        <v>2</v>
      </c>
      <c r="C111" s="2" t="s">
        <v>2824</v>
      </c>
      <c r="D111" s="2" t="s">
        <v>81</v>
      </c>
      <c r="E111" s="2" t="s">
        <v>2838</v>
      </c>
      <c r="F111" s="2" t="s">
        <v>2841</v>
      </c>
      <c r="G111" s="2">
        <v>31600</v>
      </c>
      <c r="H111" s="2" t="str" cm="1">
        <f t="array" ref="H111">IFERROR(INDEX('SO annotations'!C:C,MATCH(1,('SO annotations'!B:B=I111)*('SO annotations'!A:A=B111),0)), "N/A")</f>
        <v>M</v>
      </c>
      <c r="I111" t="s">
        <v>950</v>
      </c>
      <c r="J111" t="s">
        <v>951</v>
      </c>
      <c r="K111" t="s">
        <v>953</v>
      </c>
      <c r="L111" t="s">
        <v>949</v>
      </c>
      <c r="M111" t="s">
        <v>1341</v>
      </c>
      <c r="N111" t="s">
        <v>1345</v>
      </c>
      <c r="O111" t="s">
        <v>1346</v>
      </c>
      <c r="P111" t="s">
        <v>1347</v>
      </c>
      <c r="Q111" t="s">
        <v>1342</v>
      </c>
    </row>
    <row r="112" spans="1:17">
      <c r="A112" s="1" t="str">
        <f>INDEX('Java codes + ChatGPT annotation'!B:B,MATCH(B112,'Java codes + ChatGPT annotation'!A:A,0),1)</f>
        <v>blackbox</v>
      </c>
      <c r="B112" s="2">
        <v>2</v>
      </c>
      <c r="C112" s="2" t="s">
        <v>2824</v>
      </c>
      <c r="D112" s="2" t="s">
        <v>81</v>
      </c>
      <c r="E112" s="2" t="s">
        <v>2838</v>
      </c>
      <c r="F112" s="2" t="s">
        <v>2842</v>
      </c>
      <c r="G112" s="2">
        <v>91900</v>
      </c>
      <c r="H112" s="2" t="str" cm="1">
        <f t="array" ref="H112">IFERROR(INDEX('SO annotations'!C:C,MATCH(1,('SO annotations'!B:B=I112)*('SO annotations'!A:A=B112),0)), "N/A")</f>
        <v>M</v>
      </c>
      <c r="I112" t="s">
        <v>949</v>
      </c>
      <c r="J112" t="s">
        <v>950</v>
      </c>
      <c r="K112" t="s">
        <v>951</v>
      </c>
      <c r="L112" t="s">
        <v>1341</v>
      </c>
      <c r="M112" t="s">
        <v>953</v>
      </c>
      <c r="N112" t="s">
        <v>1342</v>
      </c>
      <c r="O112" t="s">
        <v>1343</v>
      </c>
      <c r="P112" t="s">
        <v>1344</v>
      </c>
    </row>
    <row r="113" spans="1:18">
      <c r="A113" s="1" t="str">
        <f>INDEX('Java codes + ChatGPT annotation'!B:B,MATCH(B113,'Java codes + ChatGPT annotation'!A:A,0),1)</f>
        <v>blackbox</v>
      </c>
      <c r="B113" s="2">
        <v>2</v>
      </c>
      <c r="C113" s="2" t="s">
        <v>2824</v>
      </c>
      <c r="D113" s="2" t="s">
        <v>81</v>
      </c>
      <c r="E113" s="2" t="s">
        <v>2838</v>
      </c>
      <c r="F113" s="2" t="s">
        <v>2843</v>
      </c>
      <c r="G113" s="2">
        <v>22600</v>
      </c>
      <c r="H113" s="2" t="str" cm="1">
        <f t="array" ref="H113">IFERROR(INDEX('SO annotations'!C:C,MATCH(1,('SO annotations'!B:B=I113)*('SO annotations'!A:A=B113),0)), "N/A")</f>
        <v>M</v>
      </c>
      <c r="I113" t="s">
        <v>950</v>
      </c>
      <c r="J113" t="s">
        <v>949</v>
      </c>
      <c r="K113" t="s">
        <v>951</v>
      </c>
      <c r="L113" t="s">
        <v>953</v>
      </c>
      <c r="M113" t="s">
        <v>1348</v>
      </c>
      <c r="N113" t="s">
        <v>1341</v>
      </c>
      <c r="O113" t="s">
        <v>1345</v>
      </c>
      <c r="P113" t="s">
        <v>1349</v>
      </c>
      <c r="Q113" t="s">
        <v>1350</v>
      </c>
    </row>
    <row r="114" spans="1:18">
      <c r="A114" s="1" t="str">
        <f>INDEX('Java codes + ChatGPT annotation'!B:B,MATCH(B114,'Java codes + ChatGPT annotation'!A:A,0),1)</f>
        <v>blackbox</v>
      </c>
      <c r="B114" s="2">
        <v>2</v>
      </c>
      <c r="C114" s="2" t="s">
        <v>2824</v>
      </c>
      <c r="D114" s="2" t="s">
        <v>81</v>
      </c>
      <c r="E114" s="2" t="s">
        <v>2838</v>
      </c>
      <c r="F114" s="2" t="s">
        <v>2844</v>
      </c>
      <c r="G114" s="2">
        <v>83200</v>
      </c>
      <c r="H114" s="2" t="str" cm="1">
        <f t="array" ref="H114">IFERROR(INDEX('SO annotations'!C:C,MATCH(1,('SO annotations'!B:B=I114)*('SO annotations'!A:A=B114),0)), "N/A")</f>
        <v>M</v>
      </c>
      <c r="I114" t="s">
        <v>949</v>
      </c>
      <c r="J114" t="s">
        <v>950</v>
      </c>
      <c r="K114" t="s">
        <v>951</v>
      </c>
      <c r="L114" t="s">
        <v>1341</v>
      </c>
      <c r="M114" t="s">
        <v>953</v>
      </c>
      <c r="N114" t="s">
        <v>1342</v>
      </c>
      <c r="O114" t="s">
        <v>1343</v>
      </c>
      <c r="P114" t="s">
        <v>1344</v>
      </c>
      <c r="Q114" t="s">
        <v>1346</v>
      </c>
    </row>
    <row r="115" spans="1:18">
      <c r="A115" s="1" t="str">
        <f>INDEX('Java codes + ChatGPT annotation'!B:B,MATCH(B115,'Java codes + ChatGPT annotation'!A:A,0),1)</f>
        <v>blackbox</v>
      </c>
      <c r="B115" s="2">
        <v>2</v>
      </c>
      <c r="C115" s="2" t="s">
        <v>2824</v>
      </c>
      <c r="D115" s="2" t="s">
        <v>81</v>
      </c>
      <c r="E115" s="2" t="s">
        <v>2838</v>
      </c>
      <c r="F115" s="2" t="s">
        <v>2845</v>
      </c>
      <c r="G115" s="2">
        <v>4930</v>
      </c>
      <c r="H115" s="2" t="str" cm="1">
        <f t="array" ref="H115">IFERROR(INDEX('SO annotations'!C:C,MATCH(1,('SO annotations'!B:B=I115)*('SO annotations'!A:A=B115),0)), "N/A")</f>
        <v>M</v>
      </c>
      <c r="I115" t="s">
        <v>951</v>
      </c>
      <c r="J115" t="s">
        <v>1351</v>
      </c>
      <c r="K115" t="s">
        <v>1352</v>
      </c>
      <c r="L115" t="s">
        <v>1353</v>
      </c>
      <c r="M115" t="s">
        <v>1354</v>
      </c>
      <c r="N115" t="s">
        <v>1355</v>
      </c>
      <c r="O115" t="s">
        <v>1356</v>
      </c>
      <c r="P115" t="s">
        <v>1357</v>
      </c>
    </row>
    <row r="116" spans="1:18">
      <c r="A116" s="1" t="str">
        <f>INDEX('Java codes + ChatGPT annotation'!B:B,MATCH(B116,'Java codes + ChatGPT annotation'!A:A,0),1)</f>
        <v>blackbox</v>
      </c>
      <c r="B116" s="2">
        <v>2</v>
      </c>
      <c r="C116" s="2" t="s">
        <v>2824</v>
      </c>
      <c r="D116" s="2" t="s">
        <v>81</v>
      </c>
      <c r="E116" s="2" t="s">
        <v>2839</v>
      </c>
      <c r="F116" s="2" t="s">
        <v>2840</v>
      </c>
      <c r="G116" s="2">
        <v>2400000</v>
      </c>
      <c r="H116" s="2" t="str" cm="1">
        <f t="array" ref="H116">IFERROR(INDEX('SO annotations'!C:C,MATCH(1,('SO annotations'!B:B=I116)*('SO annotations'!A:A=B116),0)), "N/A")</f>
        <v>M</v>
      </c>
      <c r="I116" t="s">
        <v>952</v>
      </c>
      <c r="J116" t="s">
        <v>955</v>
      </c>
      <c r="K116" t="s">
        <v>1358</v>
      </c>
      <c r="L116" t="s">
        <v>1359</v>
      </c>
      <c r="M116" t="s">
        <v>1360</v>
      </c>
      <c r="N116" t="s">
        <v>1361</v>
      </c>
      <c r="O116" t="s">
        <v>1362</v>
      </c>
      <c r="P116" t="s">
        <v>1363</v>
      </c>
      <c r="Q116" t="s">
        <v>1364</v>
      </c>
      <c r="R116" t="s">
        <v>1365</v>
      </c>
    </row>
    <row r="117" spans="1:18">
      <c r="A117" s="1" t="str">
        <f>INDEX('Java codes + ChatGPT annotation'!B:B,MATCH(B117,'Java codes + ChatGPT annotation'!A:A,0),1)</f>
        <v>blackbox</v>
      </c>
      <c r="B117" s="2">
        <v>2</v>
      </c>
      <c r="C117" s="2" t="s">
        <v>2824</v>
      </c>
      <c r="D117" s="2" t="s">
        <v>81</v>
      </c>
      <c r="E117" s="2" t="s">
        <v>2839</v>
      </c>
      <c r="F117" s="2" t="s">
        <v>2841</v>
      </c>
      <c r="G117" s="2">
        <v>99500</v>
      </c>
      <c r="H117" s="2" t="str" cm="1">
        <f t="array" ref="H117">IFERROR(INDEX('SO annotations'!C:C,MATCH(1,('SO annotations'!B:B=I117)*('SO annotations'!A:A=B117),0)), "N/A")</f>
        <v>M</v>
      </c>
      <c r="I117" t="s">
        <v>953</v>
      </c>
      <c r="J117" t="s">
        <v>956</v>
      </c>
      <c r="K117" t="s">
        <v>952</v>
      </c>
      <c r="L117" t="s">
        <v>950</v>
      </c>
      <c r="M117" t="s">
        <v>1366</v>
      </c>
      <c r="N117" t="s">
        <v>1367</v>
      </c>
      <c r="O117" t="s">
        <v>1161</v>
      </c>
      <c r="P117" t="s">
        <v>1368</v>
      </c>
      <c r="Q117" t="s">
        <v>1162</v>
      </c>
    </row>
    <row r="118" spans="1:18">
      <c r="A118" s="1" t="str">
        <f>INDEX('Java codes + ChatGPT annotation'!B:B,MATCH(B118,'Java codes + ChatGPT annotation'!A:A,0),1)</f>
        <v>blackbox</v>
      </c>
      <c r="B118" s="2">
        <v>2</v>
      </c>
      <c r="C118" s="2" t="s">
        <v>2824</v>
      </c>
      <c r="D118" s="2" t="s">
        <v>81</v>
      </c>
      <c r="E118" s="2" t="s">
        <v>2839</v>
      </c>
      <c r="F118" s="2" t="s">
        <v>2842</v>
      </c>
      <c r="G118" s="2">
        <v>2380000</v>
      </c>
      <c r="H118" s="2" t="str" cm="1">
        <f t="array" ref="H118">IFERROR(INDEX('SO annotations'!C:C,MATCH(1,('SO annotations'!B:B=I118)*('SO annotations'!A:A=B118),0)), "N/A")</f>
        <v>M</v>
      </c>
      <c r="I118" t="s">
        <v>952</v>
      </c>
      <c r="J118" t="s">
        <v>955</v>
      </c>
      <c r="K118" t="s">
        <v>1358</v>
      </c>
      <c r="L118" t="s">
        <v>1360</v>
      </c>
      <c r="M118" t="s">
        <v>1359</v>
      </c>
      <c r="N118" t="s">
        <v>1362</v>
      </c>
      <c r="O118" t="s">
        <v>1365</v>
      </c>
      <c r="P118" t="s">
        <v>1363</v>
      </c>
      <c r="Q118" t="s">
        <v>1367</v>
      </c>
      <c r="R118" t="s">
        <v>1162</v>
      </c>
    </row>
    <row r="119" spans="1:18">
      <c r="A119" s="1" t="str">
        <f>INDEX('Java codes + ChatGPT annotation'!B:B,MATCH(B119,'Java codes + ChatGPT annotation'!A:A,0),1)</f>
        <v>blackbox</v>
      </c>
      <c r="B119" s="2">
        <v>2</v>
      </c>
      <c r="C119" s="2" t="s">
        <v>2824</v>
      </c>
      <c r="D119" s="2" t="s">
        <v>81</v>
      </c>
      <c r="E119" s="2" t="s">
        <v>2839</v>
      </c>
      <c r="F119" s="2" t="s">
        <v>2843</v>
      </c>
      <c r="G119" s="2">
        <v>33600</v>
      </c>
      <c r="H119" s="2" t="str" cm="1">
        <f t="array" ref="H119">IFERROR(INDEX('SO annotations'!C:C,MATCH(1,('SO annotations'!B:B=I119)*('SO annotations'!A:A=B119),0)), "N/A")</f>
        <v>M</v>
      </c>
      <c r="I119" t="s">
        <v>953</v>
      </c>
      <c r="J119" t="s">
        <v>956</v>
      </c>
      <c r="K119" t="s">
        <v>1369</v>
      </c>
      <c r="L119" t="s">
        <v>1370</v>
      </c>
      <c r="M119" t="s">
        <v>1057</v>
      </c>
      <c r="N119" t="s">
        <v>1171</v>
      </c>
      <c r="O119" t="s">
        <v>1371</v>
      </c>
      <c r="P119" t="s">
        <v>1372</v>
      </c>
      <c r="Q119" t="s">
        <v>1373</v>
      </c>
    </row>
    <row r="120" spans="1:18">
      <c r="A120" s="1" t="str">
        <f>INDEX('Java codes + ChatGPT annotation'!B:B,MATCH(B120,'Java codes + ChatGPT annotation'!A:A,0),1)</f>
        <v>blackbox</v>
      </c>
      <c r="B120" s="2">
        <v>2</v>
      </c>
      <c r="C120" s="2" t="s">
        <v>2824</v>
      </c>
      <c r="D120" s="2" t="s">
        <v>81</v>
      </c>
      <c r="E120" s="2" t="s">
        <v>2839</v>
      </c>
      <c r="F120" s="2" t="s">
        <v>2844</v>
      </c>
      <c r="G120" s="2">
        <v>2860000</v>
      </c>
      <c r="H120" s="2" t="str" cm="1">
        <f t="array" ref="H120">IFERROR(INDEX('SO annotations'!C:C,MATCH(1,('SO annotations'!B:B=I120)*('SO annotations'!A:A=B120),0)), "N/A")</f>
        <v>M</v>
      </c>
      <c r="I120" t="s">
        <v>952</v>
      </c>
      <c r="J120" t="s">
        <v>955</v>
      </c>
      <c r="K120" t="s">
        <v>1358</v>
      </c>
      <c r="L120" t="s">
        <v>1359</v>
      </c>
      <c r="M120" t="s">
        <v>1360</v>
      </c>
      <c r="N120" t="s">
        <v>1362</v>
      </c>
      <c r="O120" t="s">
        <v>1365</v>
      </c>
      <c r="P120" t="s">
        <v>1364</v>
      </c>
      <c r="Q120" t="s">
        <v>1367</v>
      </c>
      <c r="R120" t="s">
        <v>1162</v>
      </c>
    </row>
    <row r="121" spans="1:18">
      <c r="A121" s="1" t="str">
        <f>INDEX('Java codes + ChatGPT annotation'!B:B,MATCH(B121,'Java codes + ChatGPT annotation'!A:A,0),1)</f>
        <v>blackbox</v>
      </c>
      <c r="B121" s="2">
        <v>2</v>
      </c>
      <c r="C121" s="2" t="s">
        <v>2824</v>
      </c>
      <c r="D121" s="2" t="s">
        <v>81</v>
      </c>
      <c r="E121" s="2" t="s">
        <v>2839</v>
      </c>
      <c r="F121" s="2" t="s">
        <v>2845</v>
      </c>
      <c r="G121" s="2">
        <v>60400</v>
      </c>
      <c r="H121" s="2" t="str" cm="1">
        <f t="array" ref="H121">IFERROR(INDEX('SO annotations'!C:C,MATCH(1,('SO annotations'!B:B=I121)*('SO annotations'!A:A=B121),0)), "N/A")</f>
        <v>M</v>
      </c>
      <c r="I121" t="s">
        <v>954</v>
      </c>
      <c r="J121" t="s">
        <v>1374</v>
      </c>
      <c r="K121" t="s">
        <v>1375</v>
      </c>
      <c r="L121" t="s">
        <v>1376</v>
      </c>
      <c r="M121" t="s">
        <v>1377</v>
      </c>
      <c r="N121" t="s">
        <v>1378</v>
      </c>
      <c r="O121" t="s">
        <v>957</v>
      </c>
      <c r="P121" t="s">
        <v>1379</v>
      </c>
      <c r="Q121" t="s">
        <v>1380</v>
      </c>
    </row>
    <row r="122" spans="1:18">
      <c r="A122" s="1" t="str">
        <f>INDEX('Java codes + ChatGPT annotation'!B:B,MATCH(B122,'Java codes + ChatGPT annotation'!A:A,0),1)</f>
        <v>blackbox</v>
      </c>
      <c r="B122" s="2">
        <v>2</v>
      </c>
      <c r="C122" s="2" t="s">
        <v>2824</v>
      </c>
      <c r="D122" s="2" t="s">
        <v>82</v>
      </c>
      <c r="E122" s="2" t="s">
        <v>2838</v>
      </c>
      <c r="F122" s="2" t="s">
        <v>2840</v>
      </c>
      <c r="G122" s="2">
        <v>90900</v>
      </c>
      <c r="H122" s="2" t="str" cm="1">
        <f t="array" ref="H122">IFERROR(INDEX('SO annotations'!C:C,MATCH(1,('SO annotations'!B:B=I122)*('SO annotations'!A:A=B122),0)), "N/A")</f>
        <v>M</v>
      </c>
      <c r="I122" t="s">
        <v>949</v>
      </c>
      <c r="J122" t="s">
        <v>950</v>
      </c>
      <c r="K122" t="s">
        <v>951</v>
      </c>
      <c r="L122" t="s">
        <v>953</v>
      </c>
      <c r="M122" t="s">
        <v>1344</v>
      </c>
    </row>
    <row r="123" spans="1:18">
      <c r="A123" s="1" t="str">
        <f>INDEX('Java codes + ChatGPT annotation'!B:B,MATCH(B123,'Java codes + ChatGPT annotation'!A:A,0),1)</f>
        <v>blackbox</v>
      </c>
      <c r="B123" s="2">
        <v>2</v>
      </c>
      <c r="C123" s="2" t="s">
        <v>2824</v>
      </c>
      <c r="D123" s="2" t="s">
        <v>82</v>
      </c>
      <c r="E123" s="2" t="s">
        <v>2838</v>
      </c>
      <c r="F123" s="2" t="s">
        <v>2841</v>
      </c>
      <c r="G123" s="2">
        <v>31600</v>
      </c>
      <c r="H123" s="2" t="str" cm="1">
        <f t="array" ref="H123">IFERROR(INDEX('SO annotations'!C:C,MATCH(1,('SO annotations'!B:B=I123)*('SO annotations'!A:A=B123),0)), "N/A")</f>
        <v>M</v>
      </c>
      <c r="I123" t="s">
        <v>950</v>
      </c>
      <c r="J123" t="s">
        <v>951</v>
      </c>
      <c r="K123" t="s">
        <v>953</v>
      </c>
      <c r="L123" t="s">
        <v>949</v>
      </c>
      <c r="M123" t="s">
        <v>1347</v>
      </c>
    </row>
    <row r="124" spans="1:18">
      <c r="A124" s="1" t="str">
        <f>INDEX('Java codes + ChatGPT annotation'!B:B,MATCH(B124,'Java codes + ChatGPT annotation'!A:A,0),1)</f>
        <v>blackbox</v>
      </c>
      <c r="B124" s="2">
        <v>2</v>
      </c>
      <c r="C124" s="2" t="s">
        <v>2824</v>
      </c>
      <c r="D124" s="2" t="s">
        <v>82</v>
      </c>
      <c r="E124" s="2" t="s">
        <v>2838</v>
      </c>
      <c r="F124" s="2" t="s">
        <v>2842</v>
      </c>
      <c r="G124" s="2">
        <v>91900</v>
      </c>
      <c r="H124" s="2" t="str" cm="1">
        <f t="array" ref="H124">IFERROR(INDEX('SO annotations'!C:C,MATCH(1,('SO annotations'!B:B=I124)*('SO annotations'!A:A=B124),0)), "N/A")</f>
        <v>M</v>
      </c>
      <c r="I124" t="s">
        <v>949</v>
      </c>
      <c r="J124" t="s">
        <v>950</v>
      </c>
      <c r="K124" t="s">
        <v>951</v>
      </c>
      <c r="L124" t="s">
        <v>953</v>
      </c>
      <c r="M124" t="s">
        <v>1344</v>
      </c>
    </row>
    <row r="125" spans="1:18">
      <c r="A125" s="1" t="str">
        <f>INDEX('Java codes + ChatGPT annotation'!B:B,MATCH(B125,'Java codes + ChatGPT annotation'!A:A,0),1)</f>
        <v>blackbox</v>
      </c>
      <c r="B125" s="2">
        <v>2</v>
      </c>
      <c r="C125" s="2" t="s">
        <v>2824</v>
      </c>
      <c r="D125" s="2" t="s">
        <v>82</v>
      </c>
      <c r="E125" s="2" t="s">
        <v>2838</v>
      </c>
      <c r="F125" s="2" t="s">
        <v>2843</v>
      </c>
      <c r="G125" s="2">
        <v>22600</v>
      </c>
      <c r="H125" s="2" t="str" cm="1">
        <f t="array" ref="H125">IFERROR(INDEX('SO annotations'!C:C,MATCH(1,('SO annotations'!B:B=I125)*('SO annotations'!A:A=B125),0)), "N/A")</f>
        <v>M</v>
      </c>
      <c r="I125" t="s">
        <v>950</v>
      </c>
      <c r="J125" t="s">
        <v>949</v>
      </c>
      <c r="K125" t="s">
        <v>951</v>
      </c>
      <c r="L125" t="s">
        <v>953</v>
      </c>
      <c r="M125" t="s">
        <v>1348</v>
      </c>
      <c r="N125" t="s">
        <v>1350</v>
      </c>
    </row>
    <row r="126" spans="1:18">
      <c r="A126" s="1" t="str">
        <f>INDEX('Java codes + ChatGPT annotation'!B:B,MATCH(B126,'Java codes + ChatGPT annotation'!A:A,0),1)</f>
        <v>blackbox</v>
      </c>
      <c r="B126" s="2">
        <v>2</v>
      </c>
      <c r="C126" s="2" t="s">
        <v>2824</v>
      </c>
      <c r="D126" s="2" t="s">
        <v>82</v>
      </c>
      <c r="E126" s="2" t="s">
        <v>2838</v>
      </c>
      <c r="F126" s="2" t="s">
        <v>2844</v>
      </c>
      <c r="G126" s="2">
        <v>83200</v>
      </c>
      <c r="H126" s="2" t="str" cm="1">
        <f t="array" ref="H126">IFERROR(INDEX('SO annotations'!C:C,MATCH(1,('SO annotations'!B:B=I126)*('SO annotations'!A:A=B126),0)), "N/A")</f>
        <v>M</v>
      </c>
      <c r="I126" t="s">
        <v>949</v>
      </c>
      <c r="J126" t="s">
        <v>950</v>
      </c>
      <c r="K126" t="s">
        <v>951</v>
      </c>
      <c r="L126" t="s">
        <v>953</v>
      </c>
      <c r="M126" t="s">
        <v>1344</v>
      </c>
    </row>
    <row r="127" spans="1:18">
      <c r="A127" s="1" t="str">
        <f>INDEX('Java codes + ChatGPT annotation'!B:B,MATCH(B127,'Java codes + ChatGPT annotation'!A:A,0),1)</f>
        <v>blackbox</v>
      </c>
      <c r="B127" s="2">
        <v>2</v>
      </c>
      <c r="C127" s="2" t="s">
        <v>2824</v>
      </c>
      <c r="D127" s="2" t="s">
        <v>82</v>
      </c>
      <c r="E127" s="2" t="s">
        <v>2838</v>
      </c>
      <c r="F127" s="2" t="s">
        <v>2845</v>
      </c>
      <c r="G127" s="2">
        <v>4930</v>
      </c>
      <c r="H127" s="2" t="str" cm="1">
        <f t="array" ref="H127">IFERROR(INDEX('SO annotations'!C:C,MATCH(1,('SO annotations'!B:B=I127)*('SO annotations'!A:A=B127),0)), "N/A")</f>
        <v>M</v>
      </c>
      <c r="I127" t="s">
        <v>951</v>
      </c>
      <c r="J127" t="s">
        <v>1351</v>
      </c>
      <c r="K127" t="s">
        <v>1352</v>
      </c>
      <c r="L127" t="s">
        <v>1353</v>
      </c>
      <c r="M127" t="s">
        <v>1354</v>
      </c>
      <c r="N127" t="s">
        <v>1355</v>
      </c>
      <c r="O127" t="s">
        <v>1356</v>
      </c>
      <c r="P127" t="s">
        <v>1357</v>
      </c>
    </row>
    <row r="128" spans="1:18">
      <c r="A128" s="1" t="str">
        <f>INDEX('Java codes + ChatGPT annotation'!B:B,MATCH(B128,'Java codes + ChatGPT annotation'!A:A,0),1)</f>
        <v>blackbox</v>
      </c>
      <c r="B128" s="2">
        <v>2</v>
      </c>
      <c r="C128" s="2" t="s">
        <v>2824</v>
      </c>
      <c r="D128" s="2" t="s">
        <v>82</v>
      </c>
      <c r="E128" s="2" t="s">
        <v>2839</v>
      </c>
      <c r="F128" s="2" t="s">
        <v>2840</v>
      </c>
      <c r="G128" s="2">
        <v>2400000</v>
      </c>
      <c r="H128" s="2" t="str" cm="1">
        <f t="array" ref="H128">IFERROR(INDEX('SO annotations'!C:C,MATCH(1,('SO annotations'!B:B=I128)*('SO annotations'!A:A=B128),0)), "N/A")</f>
        <v>M</v>
      </c>
      <c r="I128" t="s">
        <v>952</v>
      </c>
      <c r="J128" t="s">
        <v>955</v>
      </c>
      <c r="K128" t="s">
        <v>1358</v>
      </c>
      <c r="L128" t="s">
        <v>1359</v>
      </c>
      <c r="M128" t="s">
        <v>1363</v>
      </c>
      <c r="N128" t="s">
        <v>1364</v>
      </c>
      <c r="O128" t="s">
        <v>1365</v>
      </c>
    </row>
    <row r="129" spans="1:17">
      <c r="A129" s="1" t="str">
        <f>INDEX('Java codes + ChatGPT annotation'!B:B,MATCH(B129,'Java codes + ChatGPT annotation'!A:A,0),1)</f>
        <v>blackbox</v>
      </c>
      <c r="B129" s="2">
        <v>2</v>
      </c>
      <c r="C129" s="2" t="s">
        <v>2824</v>
      </c>
      <c r="D129" s="2" t="s">
        <v>82</v>
      </c>
      <c r="E129" s="2" t="s">
        <v>2839</v>
      </c>
      <c r="F129" s="2" t="s">
        <v>2841</v>
      </c>
      <c r="G129" s="2">
        <v>99500</v>
      </c>
      <c r="H129" s="2" t="str" cm="1">
        <f t="array" ref="H129">IFERROR(INDEX('SO annotations'!C:C,MATCH(1,('SO annotations'!B:B=I129)*('SO annotations'!A:A=B129),0)), "N/A")</f>
        <v>M</v>
      </c>
      <c r="I129" t="s">
        <v>953</v>
      </c>
      <c r="J129" t="s">
        <v>956</v>
      </c>
      <c r="K129" t="s">
        <v>952</v>
      </c>
      <c r="L129" t="s">
        <v>950</v>
      </c>
      <c r="M129" t="s">
        <v>1367</v>
      </c>
      <c r="N129" t="s">
        <v>1161</v>
      </c>
      <c r="O129" t="s">
        <v>1368</v>
      </c>
      <c r="P129" t="s">
        <v>1162</v>
      </c>
    </row>
    <row r="130" spans="1:17">
      <c r="A130" s="1" t="str">
        <f>INDEX('Java codes + ChatGPT annotation'!B:B,MATCH(B130,'Java codes + ChatGPT annotation'!A:A,0),1)</f>
        <v>blackbox</v>
      </c>
      <c r="B130" s="2">
        <v>2</v>
      </c>
      <c r="C130" s="2" t="s">
        <v>2824</v>
      </c>
      <c r="D130" s="2" t="s">
        <v>82</v>
      </c>
      <c r="E130" s="2" t="s">
        <v>2839</v>
      </c>
      <c r="F130" s="2" t="s">
        <v>2842</v>
      </c>
      <c r="G130" s="2">
        <v>2380000</v>
      </c>
      <c r="H130" s="2" t="str" cm="1">
        <f t="array" ref="H130">IFERROR(INDEX('SO annotations'!C:C,MATCH(1,('SO annotations'!B:B=I130)*('SO annotations'!A:A=B130),0)), "N/A")</f>
        <v>M</v>
      </c>
      <c r="I130" t="s">
        <v>952</v>
      </c>
      <c r="J130" t="s">
        <v>955</v>
      </c>
      <c r="K130" t="s">
        <v>1358</v>
      </c>
      <c r="L130" t="s">
        <v>1359</v>
      </c>
      <c r="M130" t="s">
        <v>1365</v>
      </c>
      <c r="N130" t="s">
        <v>1363</v>
      </c>
      <c r="O130" t="s">
        <v>1367</v>
      </c>
      <c r="P130" t="s">
        <v>1162</v>
      </c>
    </row>
    <row r="131" spans="1:17">
      <c r="A131" s="1" t="str">
        <f>INDEX('Java codes + ChatGPT annotation'!B:B,MATCH(B131,'Java codes + ChatGPT annotation'!A:A,0),1)</f>
        <v>blackbox</v>
      </c>
      <c r="B131" s="2">
        <v>2</v>
      </c>
      <c r="C131" s="2" t="s">
        <v>2824</v>
      </c>
      <c r="D131" s="2" t="s">
        <v>82</v>
      </c>
      <c r="E131" s="2" t="s">
        <v>2839</v>
      </c>
      <c r="F131" s="2" t="s">
        <v>2843</v>
      </c>
      <c r="G131" s="2">
        <v>33600</v>
      </c>
      <c r="H131" s="2" t="str" cm="1">
        <f t="array" ref="H131">IFERROR(INDEX('SO annotations'!C:C,MATCH(1,('SO annotations'!B:B=I131)*('SO annotations'!A:A=B131),0)), "N/A")</f>
        <v>M</v>
      </c>
      <c r="I131" t="s">
        <v>953</v>
      </c>
      <c r="J131" t="s">
        <v>956</v>
      </c>
      <c r="K131" t="s">
        <v>1369</v>
      </c>
      <c r="L131" t="s">
        <v>1370</v>
      </c>
      <c r="M131" t="s">
        <v>1057</v>
      </c>
      <c r="N131" t="s">
        <v>1171</v>
      </c>
      <c r="O131" t="s">
        <v>1371</v>
      </c>
      <c r="P131" t="s">
        <v>1372</v>
      </c>
      <c r="Q131" t="s">
        <v>1373</v>
      </c>
    </row>
    <row r="132" spans="1:17">
      <c r="A132" s="1" t="str">
        <f>INDEX('Java codes + ChatGPT annotation'!B:B,MATCH(B132,'Java codes + ChatGPT annotation'!A:A,0),1)</f>
        <v>blackbox</v>
      </c>
      <c r="B132" s="2">
        <v>2</v>
      </c>
      <c r="C132" s="2" t="s">
        <v>2824</v>
      </c>
      <c r="D132" s="2" t="s">
        <v>82</v>
      </c>
      <c r="E132" s="2" t="s">
        <v>2839</v>
      </c>
      <c r="F132" s="2" t="s">
        <v>2844</v>
      </c>
      <c r="G132" s="2">
        <v>2860000</v>
      </c>
      <c r="H132" s="2" t="str" cm="1">
        <f t="array" ref="H132">IFERROR(INDEX('SO annotations'!C:C,MATCH(1,('SO annotations'!B:B=I132)*('SO annotations'!A:A=B132),0)), "N/A")</f>
        <v>M</v>
      </c>
      <c r="I132" t="s">
        <v>952</v>
      </c>
      <c r="J132" t="s">
        <v>955</v>
      </c>
      <c r="K132" t="s">
        <v>1358</v>
      </c>
      <c r="L132" t="s">
        <v>1359</v>
      </c>
      <c r="M132" t="s">
        <v>1365</v>
      </c>
      <c r="N132" t="s">
        <v>1364</v>
      </c>
      <c r="O132" t="s">
        <v>1367</v>
      </c>
      <c r="P132" t="s">
        <v>1162</v>
      </c>
    </row>
    <row r="133" spans="1:17">
      <c r="A133" s="1" t="str">
        <f>INDEX('Java codes + ChatGPT annotation'!B:B,MATCH(B133,'Java codes + ChatGPT annotation'!A:A,0),1)</f>
        <v>blackbox</v>
      </c>
      <c r="B133" s="2">
        <v>2</v>
      </c>
      <c r="C133" s="2" t="s">
        <v>2824</v>
      </c>
      <c r="D133" s="2" t="s">
        <v>82</v>
      </c>
      <c r="E133" s="2" t="s">
        <v>2839</v>
      </c>
      <c r="F133" s="2" t="s">
        <v>2845</v>
      </c>
      <c r="G133" s="2">
        <v>60400</v>
      </c>
      <c r="H133" s="2" t="str" cm="1">
        <f t="array" ref="H133">IFERROR(INDEX('SO annotations'!C:C,MATCH(1,('SO annotations'!B:B=I133)*('SO annotations'!A:A=B133),0)), "N/A")</f>
        <v>M</v>
      </c>
      <c r="I133" t="s">
        <v>954</v>
      </c>
      <c r="J133" t="s">
        <v>1374</v>
      </c>
      <c r="K133" t="s">
        <v>1376</v>
      </c>
      <c r="L133" t="s">
        <v>1378</v>
      </c>
      <c r="M133" t="s">
        <v>957</v>
      </c>
      <c r="N133" t="s">
        <v>1379</v>
      </c>
      <c r="O133" t="s">
        <v>1380</v>
      </c>
    </row>
    <row r="134" spans="1:17">
      <c r="A134" s="1" t="str">
        <f>INDEX('Java codes + ChatGPT annotation'!B:B,MATCH(B134,'Java codes + ChatGPT annotation'!A:A,0),1)</f>
        <v>blackbox</v>
      </c>
      <c r="B134" s="2">
        <v>2</v>
      </c>
      <c r="C134" s="2" t="s">
        <v>2824</v>
      </c>
      <c r="D134" s="2" t="s">
        <v>83</v>
      </c>
      <c r="E134" s="2" t="s">
        <v>2838</v>
      </c>
      <c r="F134" s="2" t="s">
        <v>2840</v>
      </c>
      <c r="G134" s="2">
        <v>90900</v>
      </c>
      <c r="H134" s="2" t="str" cm="1">
        <f t="array" ref="H134">IFERROR(INDEX('SO annotations'!C:C,MATCH(1,('SO annotations'!B:B=I134)*('SO annotations'!A:A=B134),0)), "N/A")</f>
        <v>M</v>
      </c>
      <c r="I134" t="s">
        <v>949</v>
      </c>
      <c r="J134" t="s">
        <v>951</v>
      </c>
    </row>
    <row r="135" spans="1:17">
      <c r="A135" s="1" t="str">
        <f>INDEX('Java codes + ChatGPT annotation'!B:B,MATCH(B135,'Java codes + ChatGPT annotation'!A:A,0),1)</f>
        <v>blackbox</v>
      </c>
      <c r="B135" s="2">
        <v>2</v>
      </c>
      <c r="C135" s="2" t="s">
        <v>2824</v>
      </c>
      <c r="D135" s="2" t="s">
        <v>83</v>
      </c>
      <c r="E135" s="2" t="s">
        <v>2838</v>
      </c>
      <c r="F135" s="2" t="s">
        <v>2841</v>
      </c>
      <c r="G135" s="2">
        <v>31600</v>
      </c>
      <c r="H135" s="2" t="str" cm="1">
        <f t="array" ref="H135">IFERROR(INDEX('SO annotations'!C:C,MATCH(1,('SO annotations'!B:B=I135)*('SO annotations'!A:A=B135),0)), "N/A")</f>
        <v>M</v>
      </c>
      <c r="I135" t="s">
        <v>951</v>
      </c>
      <c r="J135" t="s">
        <v>949</v>
      </c>
    </row>
    <row r="136" spans="1:17">
      <c r="A136" s="1" t="str">
        <f>INDEX('Java codes + ChatGPT annotation'!B:B,MATCH(B136,'Java codes + ChatGPT annotation'!A:A,0),1)</f>
        <v>blackbox</v>
      </c>
      <c r="B136" s="2">
        <v>2</v>
      </c>
      <c r="C136" s="2" t="s">
        <v>2824</v>
      </c>
      <c r="D136" s="2" t="s">
        <v>83</v>
      </c>
      <c r="E136" s="2" t="s">
        <v>2838</v>
      </c>
      <c r="F136" s="2" t="s">
        <v>2842</v>
      </c>
      <c r="G136" s="2">
        <v>91900</v>
      </c>
      <c r="H136" s="2" t="str" cm="1">
        <f t="array" ref="H136">IFERROR(INDEX('SO annotations'!C:C,MATCH(1,('SO annotations'!B:B=I136)*('SO annotations'!A:A=B136),0)), "N/A")</f>
        <v>M</v>
      </c>
      <c r="I136" t="s">
        <v>949</v>
      </c>
      <c r="J136" t="s">
        <v>951</v>
      </c>
    </row>
    <row r="137" spans="1:17">
      <c r="A137" s="1" t="str">
        <f>INDEX('Java codes + ChatGPT annotation'!B:B,MATCH(B137,'Java codes + ChatGPT annotation'!A:A,0),1)</f>
        <v>blackbox</v>
      </c>
      <c r="B137" s="2">
        <v>2</v>
      </c>
      <c r="C137" s="2" t="s">
        <v>2824</v>
      </c>
      <c r="D137" s="2" t="s">
        <v>83</v>
      </c>
      <c r="E137" s="2" t="s">
        <v>2838</v>
      </c>
      <c r="F137" s="2" t="s">
        <v>2843</v>
      </c>
      <c r="G137" s="2">
        <v>22600</v>
      </c>
      <c r="H137" s="2" t="str" cm="1">
        <f t="array" ref="H137">IFERROR(INDEX('SO annotations'!C:C,MATCH(1,('SO annotations'!B:B=I137)*('SO annotations'!A:A=B137),0)), "N/A")</f>
        <v>M</v>
      </c>
      <c r="I137" t="s">
        <v>949</v>
      </c>
      <c r="J137" t="s">
        <v>951</v>
      </c>
      <c r="K137" t="s">
        <v>1350</v>
      </c>
    </row>
    <row r="138" spans="1:17">
      <c r="A138" s="1" t="str">
        <f>INDEX('Java codes + ChatGPT annotation'!B:B,MATCH(B138,'Java codes + ChatGPT annotation'!A:A,0),1)</f>
        <v>blackbox</v>
      </c>
      <c r="B138" s="2">
        <v>2</v>
      </c>
      <c r="C138" s="2" t="s">
        <v>2824</v>
      </c>
      <c r="D138" s="2" t="s">
        <v>83</v>
      </c>
      <c r="E138" s="2" t="s">
        <v>2838</v>
      </c>
      <c r="F138" s="2" t="s">
        <v>2844</v>
      </c>
      <c r="G138" s="2">
        <v>83200</v>
      </c>
      <c r="H138" s="2" t="str" cm="1">
        <f t="array" ref="H138">IFERROR(INDEX('SO annotations'!C:C,MATCH(1,('SO annotations'!B:B=I138)*('SO annotations'!A:A=B138),0)), "N/A")</f>
        <v>M</v>
      </c>
      <c r="I138" t="s">
        <v>949</v>
      </c>
      <c r="J138" t="s">
        <v>951</v>
      </c>
    </row>
    <row r="139" spans="1:17">
      <c r="A139" s="1" t="str">
        <f>INDEX('Java codes + ChatGPT annotation'!B:B,MATCH(B139,'Java codes + ChatGPT annotation'!A:A,0),1)</f>
        <v>blackbox</v>
      </c>
      <c r="B139" s="2">
        <v>2</v>
      </c>
      <c r="C139" s="2" t="s">
        <v>2824</v>
      </c>
      <c r="D139" s="2" t="s">
        <v>83</v>
      </c>
      <c r="E139" s="2" t="s">
        <v>2838</v>
      </c>
      <c r="F139" s="2" t="s">
        <v>2845</v>
      </c>
      <c r="G139" s="2">
        <v>4930</v>
      </c>
      <c r="H139" s="2" t="str" cm="1">
        <f t="array" ref="H139">IFERROR(INDEX('SO annotations'!C:C,MATCH(1,('SO annotations'!B:B=I139)*('SO annotations'!A:A=B139),0)), "N/A")</f>
        <v>M</v>
      </c>
      <c r="I139" t="s">
        <v>951</v>
      </c>
      <c r="J139" t="s">
        <v>1351</v>
      </c>
      <c r="K139" t="s">
        <v>1352</v>
      </c>
      <c r="L139" t="s">
        <v>1353</v>
      </c>
      <c r="M139" t="s">
        <v>1355</v>
      </c>
      <c r="N139" t="s">
        <v>1357</v>
      </c>
    </row>
    <row r="140" spans="1:17">
      <c r="A140" s="1" t="str">
        <f>INDEX('Java codes + ChatGPT annotation'!B:B,MATCH(B140,'Java codes + ChatGPT annotation'!A:A,0),1)</f>
        <v>blackbox</v>
      </c>
      <c r="B140" s="2">
        <v>2</v>
      </c>
      <c r="C140" s="2" t="s">
        <v>2824</v>
      </c>
      <c r="D140" s="2" t="s">
        <v>83</v>
      </c>
      <c r="E140" s="2" t="s">
        <v>2839</v>
      </c>
      <c r="F140" s="2" t="s">
        <v>2840</v>
      </c>
      <c r="G140" s="2">
        <v>2400000</v>
      </c>
      <c r="H140" s="2" t="str" cm="1">
        <f t="array" ref="H140">IFERROR(INDEX('SO annotations'!C:C,MATCH(1,('SO annotations'!B:B=I140)*('SO annotations'!A:A=B140),0)), "N/A")</f>
        <v>M</v>
      </c>
      <c r="I140" t="s">
        <v>955</v>
      </c>
      <c r="J140" t="s">
        <v>1358</v>
      </c>
      <c r="K140" t="s">
        <v>1363</v>
      </c>
    </row>
    <row r="141" spans="1:17">
      <c r="A141" s="1" t="str">
        <f>INDEX('Java codes + ChatGPT annotation'!B:B,MATCH(B141,'Java codes + ChatGPT annotation'!A:A,0),1)</f>
        <v>blackbox</v>
      </c>
      <c r="B141" s="2">
        <v>2</v>
      </c>
      <c r="C141" s="2" t="s">
        <v>2824</v>
      </c>
      <c r="D141" s="2" t="s">
        <v>83</v>
      </c>
      <c r="E141" s="2" t="s">
        <v>2839</v>
      </c>
      <c r="F141" s="2" t="s">
        <v>2841</v>
      </c>
      <c r="G141" s="2">
        <v>99500</v>
      </c>
      <c r="H141" s="2" t="str" cm="1">
        <f t="array" ref="H141">IFERROR(INDEX('SO annotations'!C:C,MATCH(1,('SO annotations'!B:B=I141)*('SO annotations'!A:A=B141),0)), "N/A")</f>
        <v>M</v>
      </c>
      <c r="I141" t="s">
        <v>956</v>
      </c>
      <c r="J141" t="s">
        <v>1366</v>
      </c>
      <c r="K141" t="s">
        <v>1367</v>
      </c>
      <c r="L141" t="s">
        <v>1161</v>
      </c>
      <c r="M141" t="s">
        <v>1368</v>
      </c>
      <c r="N141" t="s">
        <v>1162</v>
      </c>
    </row>
    <row r="142" spans="1:17">
      <c r="A142" s="1" t="str">
        <f>INDEX('Java codes + ChatGPT annotation'!B:B,MATCH(B142,'Java codes + ChatGPT annotation'!A:A,0),1)</f>
        <v>blackbox</v>
      </c>
      <c r="B142" s="2">
        <v>2</v>
      </c>
      <c r="C142" s="2" t="s">
        <v>2824</v>
      </c>
      <c r="D142" s="2" t="s">
        <v>83</v>
      </c>
      <c r="E142" s="2" t="s">
        <v>2839</v>
      </c>
      <c r="F142" s="2" t="s">
        <v>2842</v>
      </c>
      <c r="G142" s="2">
        <v>2380000</v>
      </c>
      <c r="H142" s="2" t="str" cm="1">
        <f t="array" ref="H142">IFERROR(INDEX('SO annotations'!C:C,MATCH(1,('SO annotations'!B:B=I142)*('SO annotations'!A:A=B142),0)), "N/A")</f>
        <v>M</v>
      </c>
      <c r="I142" t="s">
        <v>955</v>
      </c>
      <c r="J142" t="s">
        <v>1358</v>
      </c>
      <c r="K142" t="s">
        <v>1363</v>
      </c>
      <c r="L142" t="s">
        <v>1367</v>
      </c>
      <c r="M142" t="s">
        <v>1162</v>
      </c>
    </row>
    <row r="143" spans="1:17">
      <c r="A143" s="1" t="str">
        <f>INDEX('Java codes + ChatGPT annotation'!B:B,MATCH(B143,'Java codes + ChatGPT annotation'!A:A,0),1)</f>
        <v>blackbox</v>
      </c>
      <c r="B143" s="2">
        <v>2</v>
      </c>
      <c r="C143" s="2" t="s">
        <v>2824</v>
      </c>
      <c r="D143" s="2" t="s">
        <v>83</v>
      </c>
      <c r="E143" s="2" t="s">
        <v>2839</v>
      </c>
      <c r="F143" s="2" t="s">
        <v>2843</v>
      </c>
      <c r="G143" s="2">
        <v>33600</v>
      </c>
      <c r="H143" s="2" t="str" cm="1">
        <f t="array" ref="H143">IFERROR(INDEX('SO annotations'!C:C,MATCH(1,('SO annotations'!B:B=I143)*('SO annotations'!A:A=B143),0)), "N/A")</f>
        <v>M</v>
      </c>
      <c r="I143" t="s">
        <v>956</v>
      </c>
      <c r="J143" t="s">
        <v>1370</v>
      </c>
      <c r="K143" t="s">
        <v>1057</v>
      </c>
      <c r="L143" t="s">
        <v>1171</v>
      </c>
    </row>
    <row r="144" spans="1:17">
      <c r="A144" s="1" t="str">
        <f>INDEX('Java codes + ChatGPT annotation'!B:B,MATCH(B144,'Java codes + ChatGPT annotation'!A:A,0),1)</f>
        <v>blackbox</v>
      </c>
      <c r="B144" s="2">
        <v>2</v>
      </c>
      <c r="C144" s="2" t="s">
        <v>2824</v>
      </c>
      <c r="D144" s="2" t="s">
        <v>83</v>
      </c>
      <c r="E144" s="2" t="s">
        <v>2839</v>
      </c>
      <c r="F144" s="2" t="s">
        <v>2844</v>
      </c>
      <c r="G144" s="2">
        <v>2860000</v>
      </c>
      <c r="H144" s="2" t="str" cm="1">
        <f t="array" ref="H144">IFERROR(INDEX('SO annotations'!C:C,MATCH(1,('SO annotations'!B:B=I144)*('SO annotations'!A:A=B144),0)), "N/A")</f>
        <v>M</v>
      </c>
      <c r="I144" t="s">
        <v>955</v>
      </c>
      <c r="J144" t="s">
        <v>1358</v>
      </c>
      <c r="K144" t="s">
        <v>1367</v>
      </c>
      <c r="L144" t="s">
        <v>1162</v>
      </c>
    </row>
    <row r="145" spans="1:18">
      <c r="A145" s="1" t="str">
        <f>INDEX('Java codes + ChatGPT annotation'!B:B,MATCH(B145,'Java codes + ChatGPT annotation'!A:A,0),1)</f>
        <v>blackbox</v>
      </c>
      <c r="B145" s="2">
        <v>2</v>
      </c>
      <c r="C145" s="2" t="s">
        <v>2824</v>
      </c>
      <c r="D145" s="2" t="s">
        <v>83</v>
      </c>
      <c r="E145" s="2" t="s">
        <v>2839</v>
      </c>
      <c r="F145" s="2" t="s">
        <v>2845</v>
      </c>
      <c r="G145" s="2">
        <v>60400</v>
      </c>
      <c r="H145" s="2" t="str" cm="1">
        <f t="array" ref="H145">IFERROR(INDEX('SO annotations'!C:C,MATCH(1,('SO annotations'!B:B=I145)*('SO annotations'!A:A=B145),0)), "N/A")</f>
        <v>M</v>
      </c>
      <c r="I145" t="s">
        <v>957</v>
      </c>
      <c r="J145" t="s">
        <v>1380</v>
      </c>
    </row>
    <row r="146" spans="1:18">
      <c r="A146" s="1" t="str">
        <f>INDEX('Java codes + ChatGPT annotation'!B:B,MATCH(B146,'Java codes + ChatGPT annotation'!A:A,0),1)</f>
        <v>blackbox</v>
      </c>
      <c r="B146" s="2">
        <v>3</v>
      </c>
      <c r="C146" s="2" t="s">
        <v>2825</v>
      </c>
      <c r="D146" s="2" t="s">
        <v>81</v>
      </c>
      <c r="E146" s="2" t="s">
        <v>2838</v>
      </c>
      <c r="F146" s="2" t="s">
        <v>2840</v>
      </c>
      <c r="G146" s="2">
        <v>12</v>
      </c>
      <c r="H146" s="2" t="str" cm="1">
        <f t="array" ref="H146">IFERROR(INDEX('SO annotations'!C:C,MATCH(1,('SO annotations'!B:B=I146)*('SO annotations'!A:A=B146),0)), "N/A")</f>
        <v>H</v>
      </c>
      <c r="I146" t="s">
        <v>958</v>
      </c>
      <c r="J146" t="s">
        <v>959</v>
      </c>
      <c r="K146" t="s">
        <v>1381</v>
      </c>
      <c r="L146" t="s">
        <v>1382</v>
      </c>
      <c r="M146" t="s">
        <v>1383</v>
      </c>
      <c r="N146" t="s">
        <v>1384</v>
      </c>
      <c r="O146" t="s">
        <v>1385</v>
      </c>
      <c r="P146" t="s">
        <v>1386</v>
      </c>
      <c r="Q146" t="s">
        <v>1387</v>
      </c>
      <c r="R146" t="s">
        <v>1388</v>
      </c>
    </row>
    <row r="147" spans="1:18">
      <c r="A147" s="1" t="str">
        <f>INDEX('Java codes + ChatGPT annotation'!B:B,MATCH(B147,'Java codes + ChatGPT annotation'!A:A,0),1)</f>
        <v>blackbox</v>
      </c>
      <c r="B147" s="2">
        <v>3</v>
      </c>
      <c r="C147" s="2" t="s">
        <v>2825</v>
      </c>
      <c r="D147" s="2" t="s">
        <v>81</v>
      </c>
      <c r="E147" s="2" t="s">
        <v>2838</v>
      </c>
      <c r="F147" s="2" t="s">
        <v>2841</v>
      </c>
      <c r="G147" s="2">
        <v>12</v>
      </c>
      <c r="H147" s="2" t="str" cm="1">
        <f t="array" ref="H147">IFERROR(INDEX('SO annotations'!C:C,MATCH(1,('SO annotations'!B:B=I147)*('SO annotations'!A:A=B147),0)), "N/A")</f>
        <v>H</v>
      </c>
      <c r="I147" t="s">
        <v>958</v>
      </c>
      <c r="J147" t="s">
        <v>959</v>
      </c>
      <c r="K147" t="s">
        <v>1381</v>
      </c>
      <c r="L147" t="s">
        <v>1382</v>
      </c>
      <c r="M147" t="s">
        <v>1383</v>
      </c>
      <c r="N147" t="s">
        <v>1384</v>
      </c>
      <c r="O147" t="s">
        <v>1385</v>
      </c>
      <c r="P147" t="s">
        <v>1386</v>
      </c>
      <c r="Q147" t="s">
        <v>1387</v>
      </c>
      <c r="R147" t="s">
        <v>1388</v>
      </c>
    </row>
    <row r="148" spans="1:18">
      <c r="A148" s="1" t="str">
        <f>INDEX('Java codes + ChatGPT annotation'!B:B,MATCH(B148,'Java codes + ChatGPT annotation'!A:A,0),1)</f>
        <v>blackbox</v>
      </c>
      <c r="B148" s="2">
        <v>3</v>
      </c>
      <c r="C148" s="2" t="s">
        <v>2825</v>
      </c>
      <c r="D148" s="2" t="s">
        <v>81</v>
      </c>
      <c r="E148" s="2" t="s">
        <v>2838</v>
      </c>
      <c r="F148" s="2" t="s">
        <v>2842</v>
      </c>
      <c r="G148" s="2">
        <v>12</v>
      </c>
      <c r="H148" s="2" t="str" cm="1">
        <f t="array" ref="H148">IFERROR(INDEX('SO annotations'!C:C,MATCH(1,('SO annotations'!B:B=I148)*('SO annotations'!A:A=B148),0)), "N/A")</f>
        <v>H</v>
      </c>
      <c r="I148" t="s">
        <v>958</v>
      </c>
      <c r="J148" t="s">
        <v>959</v>
      </c>
      <c r="K148" t="s">
        <v>1381</v>
      </c>
      <c r="L148" t="s">
        <v>1382</v>
      </c>
      <c r="M148" t="s">
        <v>1383</v>
      </c>
      <c r="N148" t="s">
        <v>1384</v>
      </c>
      <c r="O148" t="s">
        <v>1385</v>
      </c>
      <c r="P148" t="s">
        <v>1386</v>
      </c>
      <c r="Q148" t="s">
        <v>1387</v>
      </c>
      <c r="R148" t="s">
        <v>1388</v>
      </c>
    </row>
    <row r="149" spans="1:18">
      <c r="A149" s="1" t="str">
        <f>INDEX('Java codes + ChatGPT annotation'!B:B,MATCH(B149,'Java codes + ChatGPT annotation'!A:A,0),1)</f>
        <v>blackbox</v>
      </c>
      <c r="B149" s="2">
        <v>3</v>
      </c>
      <c r="C149" s="2" t="s">
        <v>2825</v>
      </c>
      <c r="D149" s="2" t="s">
        <v>81</v>
      </c>
      <c r="E149" s="2" t="s">
        <v>2838</v>
      </c>
      <c r="F149" s="2" t="s">
        <v>2843</v>
      </c>
      <c r="G149" s="2">
        <v>12</v>
      </c>
      <c r="H149" s="2" t="str" cm="1">
        <f t="array" ref="H149">IFERROR(INDEX('SO annotations'!C:C,MATCH(1,('SO annotations'!B:B=I149)*('SO annotations'!A:A=B149),0)), "N/A")</f>
        <v>H</v>
      </c>
      <c r="I149" t="s">
        <v>958</v>
      </c>
      <c r="J149" t="s">
        <v>959</v>
      </c>
      <c r="K149" t="s">
        <v>1381</v>
      </c>
      <c r="L149" t="s">
        <v>1382</v>
      </c>
      <c r="M149" t="s">
        <v>1383</v>
      </c>
      <c r="N149" t="s">
        <v>1384</v>
      </c>
      <c r="O149" t="s">
        <v>1385</v>
      </c>
      <c r="P149" t="s">
        <v>1386</v>
      </c>
      <c r="Q149" t="s">
        <v>1387</v>
      </c>
      <c r="R149" t="s">
        <v>1388</v>
      </c>
    </row>
    <row r="150" spans="1:18">
      <c r="A150" s="1" t="str">
        <f>INDEX('Java codes + ChatGPT annotation'!B:B,MATCH(B150,'Java codes + ChatGPT annotation'!A:A,0),1)</f>
        <v>blackbox</v>
      </c>
      <c r="B150" s="2">
        <v>3</v>
      </c>
      <c r="C150" s="2" t="s">
        <v>2825</v>
      </c>
      <c r="D150" s="2" t="s">
        <v>81</v>
      </c>
      <c r="E150" s="2" t="s">
        <v>2838</v>
      </c>
      <c r="F150" s="2" t="s">
        <v>2844</v>
      </c>
      <c r="G150" s="2">
        <v>12</v>
      </c>
      <c r="H150" s="2" t="str" cm="1">
        <f t="array" ref="H150">IFERROR(INDEX('SO annotations'!C:C,MATCH(1,('SO annotations'!B:B=I150)*('SO annotations'!A:A=B150),0)), "N/A")</f>
        <v>H</v>
      </c>
      <c r="I150" t="s">
        <v>958</v>
      </c>
      <c r="J150" t="s">
        <v>960</v>
      </c>
      <c r="K150" t="s">
        <v>1381</v>
      </c>
      <c r="L150" t="s">
        <v>1382</v>
      </c>
      <c r="M150" t="s">
        <v>1383</v>
      </c>
      <c r="N150" t="s">
        <v>1384</v>
      </c>
      <c r="O150" t="s">
        <v>1389</v>
      </c>
      <c r="P150" t="s">
        <v>1386</v>
      </c>
      <c r="Q150" t="s">
        <v>1387</v>
      </c>
      <c r="R150" t="s">
        <v>1388</v>
      </c>
    </row>
    <row r="151" spans="1:18">
      <c r="A151" s="1" t="str">
        <f>INDEX('Java codes + ChatGPT annotation'!B:B,MATCH(B151,'Java codes + ChatGPT annotation'!A:A,0),1)</f>
        <v>blackbox</v>
      </c>
      <c r="B151" s="2">
        <v>3</v>
      </c>
      <c r="C151" s="2" t="s">
        <v>2825</v>
      </c>
      <c r="D151" s="2" t="s">
        <v>81</v>
      </c>
      <c r="E151" s="2" t="s">
        <v>2838</v>
      </c>
      <c r="F151" s="2" t="s">
        <v>2845</v>
      </c>
      <c r="G151" s="2">
        <v>12</v>
      </c>
      <c r="H151" s="2" t="str" cm="1">
        <f t="array" ref="H151">IFERROR(INDEX('SO annotations'!C:C,MATCH(1,('SO annotations'!B:B=I151)*('SO annotations'!A:A=B151),0)), "N/A")</f>
        <v>H</v>
      </c>
      <c r="I151" t="s">
        <v>958</v>
      </c>
      <c r="J151" t="s">
        <v>960</v>
      </c>
      <c r="K151" t="s">
        <v>1381</v>
      </c>
      <c r="L151" t="s">
        <v>1382</v>
      </c>
      <c r="M151" t="s">
        <v>1383</v>
      </c>
      <c r="N151" t="s">
        <v>1384</v>
      </c>
      <c r="O151" t="s">
        <v>1389</v>
      </c>
      <c r="P151" t="s">
        <v>1386</v>
      </c>
      <c r="Q151" t="s">
        <v>1387</v>
      </c>
      <c r="R151" t="s">
        <v>1388</v>
      </c>
    </row>
    <row r="152" spans="1:18">
      <c r="A152" s="1" t="str">
        <f>INDEX('Java codes + ChatGPT annotation'!B:B,MATCH(B152,'Java codes + ChatGPT annotation'!A:A,0),1)</f>
        <v>blackbox</v>
      </c>
      <c r="B152" s="2">
        <v>3</v>
      </c>
      <c r="C152" s="2" t="s">
        <v>2825</v>
      </c>
      <c r="D152" s="2" t="s">
        <v>81</v>
      </c>
      <c r="E152" s="2" t="s">
        <v>2839</v>
      </c>
      <c r="F152" s="2" t="s">
        <v>2840</v>
      </c>
      <c r="G152" s="2">
        <v>12</v>
      </c>
      <c r="H152" s="2" t="str" cm="1">
        <f t="array" ref="H152">IFERROR(INDEX('SO annotations'!C:C,MATCH(1,('SO annotations'!B:B=I152)*('SO annotations'!A:A=B152),0)), "N/A")</f>
        <v>H</v>
      </c>
      <c r="I152" t="s">
        <v>958</v>
      </c>
      <c r="J152" t="s">
        <v>959</v>
      </c>
      <c r="K152" t="s">
        <v>1381</v>
      </c>
      <c r="L152" t="s">
        <v>1382</v>
      </c>
      <c r="M152" t="s">
        <v>1383</v>
      </c>
      <c r="N152" t="s">
        <v>1384</v>
      </c>
      <c r="O152" t="s">
        <v>1385</v>
      </c>
      <c r="P152" t="s">
        <v>1386</v>
      </c>
      <c r="Q152" t="s">
        <v>1387</v>
      </c>
      <c r="R152" t="s">
        <v>1388</v>
      </c>
    </row>
    <row r="153" spans="1:18">
      <c r="A153" s="1" t="str">
        <f>INDEX('Java codes + ChatGPT annotation'!B:B,MATCH(B153,'Java codes + ChatGPT annotation'!A:A,0),1)</f>
        <v>blackbox</v>
      </c>
      <c r="B153" s="2">
        <v>3</v>
      </c>
      <c r="C153" s="2" t="s">
        <v>2825</v>
      </c>
      <c r="D153" s="2" t="s">
        <v>81</v>
      </c>
      <c r="E153" s="2" t="s">
        <v>2839</v>
      </c>
      <c r="F153" s="2" t="s">
        <v>2841</v>
      </c>
      <c r="G153" s="2">
        <v>12</v>
      </c>
      <c r="H153" s="2" t="str" cm="1">
        <f t="array" ref="H153">IFERROR(INDEX('SO annotations'!C:C,MATCH(1,('SO annotations'!B:B=I153)*('SO annotations'!A:A=B153),0)), "N/A")</f>
        <v>H</v>
      </c>
      <c r="I153" t="s">
        <v>958</v>
      </c>
      <c r="J153" t="s">
        <v>959</v>
      </c>
      <c r="K153" t="s">
        <v>1381</v>
      </c>
      <c r="L153" t="s">
        <v>1382</v>
      </c>
      <c r="M153" t="s">
        <v>1383</v>
      </c>
      <c r="N153" t="s">
        <v>1384</v>
      </c>
      <c r="O153" t="s">
        <v>1385</v>
      </c>
      <c r="P153" t="s">
        <v>1386</v>
      </c>
      <c r="Q153" t="s">
        <v>1387</v>
      </c>
      <c r="R153" t="s">
        <v>1388</v>
      </c>
    </row>
    <row r="154" spans="1:18">
      <c r="A154" s="1" t="str">
        <f>INDEX('Java codes + ChatGPT annotation'!B:B,MATCH(B154,'Java codes + ChatGPT annotation'!A:A,0),1)</f>
        <v>blackbox</v>
      </c>
      <c r="B154" s="2">
        <v>3</v>
      </c>
      <c r="C154" s="2" t="s">
        <v>2825</v>
      </c>
      <c r="D154" s="2" t="s">
        <v>81</v>
      </c>
      <c r="E154" s="2" t="s">
        <v>2839</v>
      </c>
      <c r="F154" s="2" t="s">
        <v>2842</v>
      </c>
      <c r="G154" s="2">
        <v>12</v>
      </c>
      <c r="H154" s="2" t="str" cm="1">
        <f t="array" ref="H154">IFERROR(INDEX('SO annotations'!C:C,MATCH(1,('SO annotations'!B:B=I154)*('SO annotations'!A:A=B154),0)), "N/A")</f>
        <v>H</v>
      </c>
      <c r="I154" t="s">
        <v>958</v>
      </c>
      <c r="J154" t="s">
        <v>959</v>
      </c>
      <c r="K154" t="s">
        <v>1381</v>
      </c>
      <c r="L154" t="s">
        <v>1382</v>
      </c>
      <c r="M154" t="s">
        <v>1383</v>
      </c>
      <c r="N154" t="s">
        <v>1384</v>
      </c>
      <c r="O154" t="s">
        <v>1385</v>
      </c>
      <c r="P154" t="s">
        <v>1386</v>
      </c>
      <c r="Q154" t="s">
        <v>1387</v>
      </c>
      <c r="R154" t="s">
        <v>1388</v>
      </c>
    </row>
    <row r="155" spans="1:18">
      <c r="A155" s="1" t="str">
        <f>INDEX('Java codes + ChatGPT annotation'!B:B,MATCH(B155,'Java codes + ChatGPT annotation'!A:A,0),1)</f>
        <v>blackbox</v>
      </c>
      <c r="B155" s="2">
        <v>3</v>
      </c>
      <c r="C155" s="2" t="s">
        <v>2825</v>
      </c>
      <c r="D155" s="2" t="s">
        <v>81</v>
      </c>
      <c r="E155" s="2" t="s">
        <v>2839</v>
      </c>
      <c r="F155" s="2" t="s">
        <v>2843</v>
      </c>
      <c r="G155" s="2">
        <v>12</v>
      </c>
      <c r="H155" s="2" t="str" cm="1">
        <f t="array" ref="H155">IFERROR(INDEX('SO annotations'!C:C,MATCH(1,('SO annotations'!B:B=I155)*('SO annotations'!A:A=B155),0)), "N/A")</f>
        <v>H</v>
      </c>
      <c r="I155" t="s">
        <v>958</v>
      </c>
      <c r="J155" t="s">
        <v>959</v>
      </c>
      <c r="K155" t="s">
        <v>1381</v>
      </c>
      <c r="L155" t="s">
        <v>1382</v>
      </c>
      <c r="M155" t="s">
        <v>1383</v>
      </c>
      <c r="N155" t="s">
        <v>1384</v>
      </c>
      <c r="O155" t="s">
        <v>1385</v>
      </c>
      <c r="P155" t="s">
        <v>1386</v>
      </c>
      <c r="Q155" t="s">
        <v>1387</v>
      </c>
      <c r="R155" t="s">
        <v>1388</v>
      </c>
    </row>
    <row r="156" spans="1:18">
      <c r="A156" s="1" t="str">
        <f>INDEX('Java codes + ChatGPT annotation'!B:B,MATCH(B156,'Java codes + ChatGPT annotation'!A:A,0),1)</f>
        <v>blackbox</v>
      </c>
      <c r="B156" s="2">
        <v>3</v>
      </c>
      <c r="C156" s="2" t="s">
        <v>2825</v>
      </c>
      <c r="D156" s="2" t="s">
        <v>81</v>
      </c>
      <c r="E156" s="2" t="s">
        <v>2839</v>
      </c>
      <c r="F156" s="2" t="s">
        <v>2844</v>
      </c>
      <c r="G156" s="2">
        <v>12</v>
      </c>
      <c r="H156" s="2" t="str" cm="1">
        <f t="array" ref="H156">IFERROR(INDEX('SO annotations'!C:C,MATCH(1,('SO annotations'!B:B=I156)*('SO annotations'!A:A=B156),0)), "N/A")</f>
        <v>H</v>
      </c>
      <c r="I156" t="s">
        <v>958</v>
      </c>
      <c r="J156" t="s">
        <v>959</v>
      </c>
      <c r="K156" t="s">
        <v>1381</v>
      </c>
      <c r="L156" t="s">
        <v>1382</v>
      </c>
      <c r="M156" t="s">
        <v>1383</v>
      </c>
      <c r="N156" t="s">
        <v>1384</v>
      </c>
      <c r="O156" t="s">
        <v>1385</v>
      </c>
      <c r="P156" t="s">
        <v>1386</v>
      </c>
      <c r="Q156" t="s">
        <v>1387</v>
      </c>
      <c r="R156" t="s">
        <v>1388</v>
      </c>
    </row>
    <row r="157" spans="1:18">
      <c r="A157" s="1" t="str">
        <f>INDEX('Java codes + ChatGPT annotation'!B:B,MATCH(B157,'Java codes + ChatGPT annotation'!A:A,0),1)</f>
        <v>blackbox</v>
      </c>
      <c r="B157" s="2">
        <v>3</v>
      </c>
      <c r="C157" s="2" t="s">
        <v>2825</v>
      </c>
      <c r="D157" s="2" t="s">
        <v>81</v>
      </c>
      <c r="E157" s="2" t="s">
        <v>2839</v>
      </c>
      <c r="F157" s="2" t="s">
        <v>2845</v>
      </c>
      <c r="G157" s="2">
        <v>12</v>
      </c>
      <c r="H157" s="2" t="str" cm="1">
        <f t="array" ref="H157">IFERROR(INDEX('SO annotations'!C:C,MATCH(1,('SO annotations'!B:B=I157)*('SO annotations'!A:A=B157),0)), "N/A")</f>
        <v>H</v>
      </c>
      <c r="I157" t="s">
        <v>958</v>
      </c>
      <c r="J157" t="s">
        <v>959</v>
      </c>
      <c r="K157" t="s">
        <v>1381</v>
      </c>
      <c r="L157" t="s">
        <v>1382</v>
      </c>
      <c r="M157" t="s">
        <v>1383</v>
      </c>
      <c r="N157" t="s">
        <v>1384</v>
      </c>
      <c r="O157" t="s">
        <v>1385</v>
      </c>
      <c r="P157" t="s">
        <v>1386</v>
      </c>
      <c r="Q157" t="s">
        <v>1387</v>
      </c>
      <c r="R157" t="s">
        <v>1388</v>
      </c>
    </row>
    <row r="158" spans="1:18">
      <c r="A158" s="1" t="str">
        <f>INDEX('Java codes + ChatGPT annotation'!B:B,MATCH(B158,'Java codes + ChatGPT annotation'!A:A,0),1)</f>
        <v>blackbox</v>
      </c>
      <c r="B158" s="2">
        <v>3</v>
      </c>
      <c r="C158" s="2" t="s">
        <v>2825</v>
      </c>
      <c r="D158" s="2" t="s">
        <v>82</v>
      </c>
      <c r="E158" s="2" t="s">
        <v>2838</v>
      </c>
      <c r="F158" s="2" t="s">
        <v>2840</v>
      </c>
      <c r="G158" s="2">
        <v>12</v>
      </c>
      <c r="H158" s="2" t="str" cm="1">
        <f t="array" ref="H158">IFERROR(INDEX('SO annotations'!C:C,MATCH(1,('SO annotations'!B:B=I158)*('SO annotations'!A:A=B158),0)), "N/A")</f>
        <v>H</v>
      </c>
      <c r="I158" t="s">
        <v>958</v>
      </c>
      <c r="J158" t="s">
        <v>959</v>
      </c>
      <c r="K158" t="s">
        <v>1381</v>
      </c>
      <c r="L158" t="s">
        <v>1382</v>
      </c>
      <c r="M158" t="s">
        <v>1383</v>
      </c>
      <c r="N158" t="s">
        <v>1384</v>
      </c>
      <c r="O158" t="s">
        <v>1385</v>
      </c>
      <c r="P158" t="s">
        <v>1386</v>
      </c>
      <c r="Q158" t="s">
        <v>1388</v>
      </c>
    </row>
    <row r="159" spans="1:18">
      <c r="A159" s="1" t="str">
        <f>INDEX('Java codes + ChatGPT annotation'!B:B,MATCH(B159,'Java codes + ChatGPT annotation'!A:A,0),1)</f>
        <v>blackbox</v>
      </c>
      <c r="B159" s="2">
        <v>3</v>
      </c>
      <c r="C159" s="2" t="s">
        <v>2825</v>
      </c>
      <c r="D159" s="2" t="s">
        <v>82</v>
      </c>
      <c r="E159" s="2" t="s">
        <v>2838</v>
      </c>
      <c r="F159" s="2" t="s">
        <v>2841</v>
      </c>
      <c r="G159" s="2">
        <v>12</v>
      </c>
      <c r="H159" s="2" t="str" cm="1">
        <f t="array" ref="H159">IFERROR(INDEX('SO annotations'!C:C,MATCH(1,('SO annotations'!B:B=I159)*('SO annotations'!A:A=B159),0)), "N/A")</f>
        <v>H</v>
      </c>
      <c r="I159" t="s">
        <v>958</v>
      </c>
      <c r="J159" t="s">
        <v>959</v>
      </c>
      <c r="K159" t="s">
        <v>1381</v>
      </c>
      <c r="L159" t="s">
        <v>1382</v>
      </c>
      <c r="M159" t="s">
        <v>1383</v>
      </c>
      <c r="N159" t="s">
        <v>1384</v>
      </c>
      <c r="O159" t="s">
        <v>1385</v>
      </c>
      <c r="P159" t="s">
        <v>1386</v>
      </c>
      <c r="Q159" t="s">
        <v>1388</v>
      </c>
    </row>
    <row r="160" spans="1:18">
      <c r="A160" s="1" t="str">
        <f>INDEX('Java codes + ChatGPT annotation'!B:B,MATCH(B160,'Java codes + ChatGPT annotation'!A:A,0),1)</f>
        <v>blackbox</v>
      </c>
      <c r="B160" s="2">
        <v>3</v>
      </c>
      <c r="C160" s="2" t="s">
        <v>2825</v>
      </c>
      <c r="D160" s="2" t="s">
        <v>82</v>
      </c>
      <c r="E160" s="2" t="s">
        <v>2838</v>
      </c>
      <c r="F160" s="2" t="s">
        <v>2842</v>
      </c>
      <c r="G160" s="2">
        <v>12</v>
      </c>
      <c r="H160" s="2" t="str" cm="1">
        <f t="array" ref="H160">IFERROR(INDEX('SO annotations'!C:C,MATCH(1,('SO annotations'!B:B=I160)*('SO annotations'!A:A=B160),0)), "N/A")</f>
        <v>H</v>
      </c>
      <c r="I160" t="s">
        <v>958</v>
      </c>
      <c r="J160" t="s">
        <v>959</v>
      </c>
      <c r="K160" t="s">
        <v>1381</v>
      </c>
      <c r="L160" t="s">
        <v>1382</v>
      </c>
      <c r="M160" t="s">
        <v>1383</v>
      </c>
      <c r="N160" t="s">
        <v>1384</v>
      </c>
      <c r="O160" t="s">
        <v>1385</v>
      </c>
      <c r="P160" t="s">
        <v>1386</v>
      </c>
      <c r="Q160" t="s">
        <v>1388</v>
      </c>
    </row>
    <row r="161" spans="1:17">
      <c r="A161" s="1" t="str">
        <f>INDEX('Java codes + ChatGPT annotation'!B:B,MATCH(B161,'Java codes + ChatGPT annotation'!A:A,0),1)</f>
        <v>blackbox</v>
      </c>
      <c r="B161" s="2">
        <v>3</v>
      </c>
      <c r="C161" s="2" t="s">
        <v>2825</v>
      </c>
      <c r="D161" s="2" t="s">
        <v>82</v>
      </c>
      <c r="E161" s="2" t="s">
        <v>2838</v>
      </c>
      <c r="F161" s="2" t="s">
        <v>2843</v>
      </c>
      <c r="G161" s="2">
        <v>12</v>
      </c>
      <c r="H161" s="2" t="str" cm="1">
        <f t="array" ref="H161">IFERROR(INDEX('SO annotations'!C:C,MATCH(1,('SO annotations'!B:B=I161)*('SO annotations'!A:A=B161),0)), "N/A")</f>
        <v>H</v>
      </c>
      <c r="I161" t="s">
        <v>958</v>
      </c>
      <c r="J161" t="s">
        <v>959</v>
      </c>
      <c r="K161" t="s">
        <v>1381</v>
      </c>
      <c r="L161" t="s">
        <v>1382</v>
      </c>
      <c r="M161" t="s">
        <v>1383</v>
      </c>
      <c r="N161" t="s">
        <v>1384</v>
      </c>
      <c r="O161" t="s">
        <v>1385</v>
      </c>
      <c r="P161" t="s">
        <v>1386</v>
      </c>
      <c r="Q161" t="s">
        <v>1388</v>
      </c>
    </row>
    <row r="162" spans="1:17">
      <c r="A162" s="1" t="str">
        <f>INDEX('Java codes + ChatGPT annotation'!B:B,MATCH(B162,'Java codes + ChatGPT annotation'!A:A,0),1)</f>
        <v>blackbox</v>
      </c>
      <c r="B162" s="2">
        <v>3</v>
      </c>
      <c r="C162" s="2" t="s">
        <v>2825</v>
      </c>
      <c r="D162" s="2" t="s">
        <v>82</v>
      </c>
      <c r="E162" s="2" t="s">
        <v>2838</v>
      </c>
      <c r="F162" s="2" t="s">
        <v>2844</v>
      </c>
      <c r="G162" s="2">
        <v>12</v>
      </c>
      <c r="H162" s="2" t="str" cm="1">
        <f t="array" ref="H162">IFERROR(INDEX('SO annotations'!C:C,MATCH(1,('SO annotations'!B:B=I162)*('SO annotations'!A:A=B162),0)), "N/A")</f>
        <v>H</v>
      </c>
      <c r="I162" t="s">
        <v>958</v>
      </c>
      <c r="J162" t="s">
        <v>960</v>
      </c>
      <c r="K162" t="s">
        <v>1381</v>
      </c>
      <c r="L162" t="s">
        <v>1382</v>
      </c>
      <c r="M162" t="s">
        <v>1383</v>
      </c>
      <c r="N162" t="s">
        <v>1384</v>
      </c>
      <c r="O162" t="s">
        <v>1389</v>
      </c>
      <c r="P162" t="s">
        <v>1386</v>
      </c>
      <c r="Q162" t="s">
        <v>1388</v>
      </c>
    </row>
    <row r="163" spans="1:17">
      <c r="A163" s="1" t="str">
        <f>INDEX('Java codes + ChatGPT annotation'!B:B,MATCH(B163,'Java codes + ChatGPT annotation'!A:A,0),1)</f>
        <v>blackbox</v>
      </c>
      <c r="B163" s="2">
        <v>3</v>
      </c>
      <c r="C163" s="2" t="s">
        <v>2825</v>
      </c>
      <c r="D163" s="2" t="s">
        <v>82</v>
      </c>
      <c r="E163" s="2" t="s">
        <v>2838</v>
      </c>
      <c r="F163" s="2" t="s">
        <v>2845</v>
      </c>
      <c r="G163" s="2">
        <v>12</v>
      </c>
      <c r="H163" s="2" t="str" cm="1">
        <f t="array" ref="H163">IFERROR(INDEX('SO annotations'!C:C,MATCH(1,('SO annotations'!B:B=I163)*('SO annotations'!A:A=B163),0)), "N/A")</f>
        <v>H</v>
      </c>
      <c r="I163" t="s">
        <v>958</v>
      </c>
      <c r="J163" t="s">
        <v>960</v>
      </c>
      <c r="K163" t="s">
        <v>1381</v>
      </c>
      <c r="L163" t="s">
        <v>1382</v>
      </c>
      <c r="M163" t="s">
        <v>1383</v>
      </c>
      <c r="N163" t="s">
        <v>1384</v>
      </c>
      <c r="O163" t="s">
        <v>1389</v>
      </c>
      <c r="P163" t="s">
        <v>1386</v>
      </c>
      <c r="Q163" t="s">
        <v>1388</v>
      </c>
    </row>
    <row r="164" spans="1:17">
      <c r="A164" s="1" t="str">
        <f>INDEX('Java codes + ChatGPT annotation'!B:B,MATCH(B164,'Java codes + ChatGPT annotation'!A:A,0),1)</f>
        <v>blackbox</v>
      </c>
      <c r="B164" s="2">
        <v>3</v>
      </c>
      <c r="C164" s="2" t="s">
        <v>2825</v>
      </c>
      <c r="D164" s="2" t="s">
        <v>82</v>
      </c>
      <c r="E164" s="2" t="s">
        <v>2839</v>
      </c>
      <c r="F164" s="2" t="s">
        <v>2840</v>
      </c>
      <c r="G164" s="2">
        <v>12</v>
      </c>
      <c r="H164" s="2" t="str" cm="1">
        <f t="array" ref="H164">IFERROR(INDEX('SO annotations'!C:C,MATCH(1,('SO annotations'!B:B=I164)*('SO annotations'!A:A=B164),0)), "N/A")</f>
        <v>H</v>
      </c>
      <c r="I164" t="s">
        <v>958</v>
      </c>
      <c r="J164" t="s">
        <v>959</v>
      </c>
      <c r="K164" t="s">
        <v>1381</v>
      </c>
      <c r="L164" t="s">
        <v>1382</v>
      </c>
      <c r="M164" t="s">
        <v>1383</v>
      </c>
      <c r="N164" t="s">
        <v>1384</v>
      </c>
      <c r="O164" t="s">
        <v>1385</v>
      </c>
      <c r="P164" t="s">
        <v>1386</v>
      </c>
      <c r="Q164" t="s">
        <v>1388</v>
      </c>
    </row>
    <row r="165" spans="1:17">
      <c r="A165" s="1" t="str">
        <f>INDEX('Java codes + ChatGPT annotation'!B:B,MATCH(B165,'Java codes + ChatGPT annotation'!A:A,0),1)</f>
        <v>blackbox</v>
      </c>
      <c r="B165" s="2">
        <v>3</v>
      </c>
      <c r="C165" s="2" t="s">
        <v>2825</v>
      </c>
      <c r="D165" s="2" t="s">
        <v>82</v>
      </c>
      <c r="E165" s="2" t="s">
        <v>2839</v>
      </c>
      <c r="F165" s="2" t="s">
        <v>2841</v>
      </c>
      <c r="G165" s="2">
        <v>12</v>
      </c>
      <c r="H165" s="2" t="str" cm="1">
        <f t="array" ref="H165">IFERROR(INDEX('SO annotations'!C:C,MATCH(1,('SO annotations'!B:B=I165)*('SO annotations'!A:A=B165),0)), "N/A")</f>
        <v>H</v>
      </c>
      <c r="I165" t="s">
        <v>958</v>
      </c>
      <c r="J165" t="s">
        <v>959</v>
      </c>
      <c r="K165" t="s">
        <v>1381</v>
      </c>
      <c r="L165" t="s">
        <v>1382</v>
      </c>
      <c r="M165" t="s">
        <v>1383</v>
      </c>
      <c r="N165" t="s">
        <v>1384</v>
      </c>
      <c r="O165" t="s">
        <v>1385</v>
      </c>
      <c r="P165" t="s">
        <v>1386</v>
      </c>
      <c r="Q165" t="s">
        <v>1388</v>
      </c>
    </row>
    <row r="166" spans="1:17">
      <c r="A166" s="1" t="str">
        <f>INDEX('Java codes + ChatGPT annotation'!B:B,MATCH(B166,'Java codes + ChatGPT annotation'!A:A,0),1)</f>
        <v>blackbox</v>
      </c>
      <c r="B166" s="2">
        <v>3</v>
      </c>
      <c r="C166" s="2" t="s">
        <v>2825</v>
      </c>
      <c r="D166" s="2" t="s">
        <v>82</v>
      </c>
      <c r="E166" s="2" t="s">
        <v>2839</v>
      </c>
      <c r="F166" s="2" t="s">
        <v>2842</v>
      </c>
      <c r="G166" s="2">
        <v>12</v>
      </c>
      <c r="H166" s="2" t="str" cm="1">
        <f t="array" ref="H166">IFERROR(INDEX('SO annotations'!C:C,MATCH(1,('SO annotations'!B:B=I166)*('SO annotations'!A:A=B166),0)), "N/A")</f>
        <v>H</v>
      </c>
      <c r="I166" t="s">
        <v>958</v>
      </c>
      <c r="J166" t="s">
        <v>959</v>
      </c>
      <c r="K166" t="s">
        <v>1381</v>
      </c>
      <c r="L166" t="s">
        <v>1382</v>
      </c>
      <c r="M166" t="s">
        <v>1383</v>
      </c>
      <c r="N166" t="s">
        <v>1384</v>
      </c>
      <c r="O166" t="s">
        <v>1385</v>
      </c>
      <c r="P166" t="s">
        <v>1386</v>
      </c>
      <c r="Q166" t="s">
        <v>1388</v>
      </c>
    </row>
    <row r="167" spans="1:17">
      <c r="A167" s="1" t="str">
        <f>INDEX('Java codes + ChatGPT annotation'!B:B,MATCH(B167,'Java codes + ChatGPT annotation'!A:A,0),1)</f>
        <v>blackbox</v>
      </c>
      <c r="B167" s="2">
        <v>3</v>
      </c>
      <c r="C167" s="2" t="s">
        <v>2825</v>
      </c>
      <c r="D167" s="2" t="s">
        <v>82</v>
      </c>
      <c r="E167" s="2" t="s">
        <v>2839</v>
      </c>
      <c r="F167" s="2" t="s">
        <v>2843</v>
      </c>
      <c r="G167" s="2">
        <v>12</v>
      </c>
      <c r="H167" s="2" t="str" cm="1">
        <f t="array" ref="H167">IFERROR(INDEX('SO annotations'!C:C,MATCH(1,('SO annotations'!B:B=I167)*('SO annotations'!A:A=B167),0)), "N/A")</f>
        <v>H</v>
      </c>
      <c r="I167" t="s">
        <v>958</v>
      </c>
      <c r="J167" t="s">
        <v>959</v>
      </c>
      <c r="K167" t="s">
        <v>1381</v>
      </c>
      <c r="L167" t="s">
        <v>1382</v>
      </c>
      <c r="M167" t="s">
        <v>1383</v>
      </c>
      <c r="N167" t="s">
        <v>1384</v>
      </c>
      <c r="O167" t="s">
        <v>1385</v>
      </c>
      <c r="P167" t="s">
        <v>1386</v>
      </c>
      <c r="Q167" t="s">
        <v>1388</v>
      </c>
    </row>
    <row r="168" spans="1:17">
      <c r="A168" s="1" t="str">
        <f>INDEX('Java codes + ChatGPT annotation'!B:B,MATCH(B168,'Java codes + ChatGPT annotation'!A:A,0),1)</f>
        <v>blackbox</v>
      </c>
      <c r="B168" s="2">
        <v>3</v>
      </c>
      <c r="C168" s="2" t="s">
        <v>2825</v>
      </c>
      <c r="D168" s="2" t="s">
        <v>82</v>
      </c>
      <c r="E168" s="2" t="s">
        <v>2839</v>
      </c>
      <c r="F168" s="2" t="s">
        <v>2844</v>
      </c>
      <c r="G168" s="2">
        <v>12</v>
      </c>
      <c r="H168" s="2" t="str" cm="1">
        <f t="array" ref="H168">IFERROR(INDEX('SO annotations'!C:C,MATCH(1,('SO annotations'!B:B=I168)*('SO annotations'!A:A=B168),0)), "N/A")</f>
        <v>H</v>
      </c>
      <c r="I168" t="s">
        <v>958</v>
      </c>
      <c r="J168" t="s">
        <v>959</v>
      </c>
      <c r="K168" t="s">
        <v>1381</v>
      </c>
      <c r="L168" t="s">
        <v>1382</v>
      </c>
      <c r="M168" t="s">
        <v>1383</v>
      </c>
      <c r="N168" t="s">
        <v>1384</v>
      </c>
      <c r="O168" t="s">
        <v>1385</v>
      </c>
      <c r="P168" t="s">
        <v>1386</v>
      </c>
      <c r="Q168" t="s">
        <v>1388</v>
      </c>
    </row>
    <row r="169" spans="1:17">
      <c r="A169" s="1" t="str">
        <f>INDEX('Java codes + ChatGPT annotation'!B:B,MATCH(B169,'Java codes + ChatGPT annotation'!A:A,0),1)</f>
        <v>blackbox</v>
      </c>
      <c r="B169" s="2">
        <v>3</v>
      </c>
      <c r="C169" s="2" t="s">
        <v>2825</v>
      </c>
      <c r="D169" s="2" t="s">
        <v>82</v>
      </c>
      <c r="E169" s="2" t="s">
        <v>2839</v>
      </c>
      <c r="F169" s="2" t="s">
        <v>2845</v>
      </c>
      <c r="G169" s="2">
        <v>12</v>
      </c>
      <c r="H169" s="2" t="str" cm="1">
        <f t="array" ref="H169">IFERROR(INDEX('SO annotations'!C:C,MATCH(1,('SO annotations'!B:B=I169)*('SO annotations'!A:A=B169),0)), "N/A")</f>
        <v>H</v>
      </c>
      <c r="I169" t="s">
        <v>958</v>
      </c>
      <c r="J169" t="s">
        <v>959</v>
      </c>
      <c r="K169" t="s">
        <v>1381</v>
      </c>
      <c r="L169" t="s">
        <v>1382</v>
      </c>
      <c r="M169" t="s">
        <v>1383</v>
      </c>
      <c r="N169" t="s">
        <v>1384</v>
      </c>
      <c r="O169" t="s">
        <v>1385</v>
      </c>
      <c r="P169" t="s">
        <v>1386</v>
      </c>
      <c r="Q169" t="s">
        <v>1388</v>
      </c>
    </row>
    <row r="170" spans="1:17">
      <c r="A170" s="1" t="str">
        <f>INDEX('Java codes + ChatGPT annotation'!B:B,MATCH(B170,'Java codes + ChatGPT annotation'!A:A,0),1)</f>
        <v>blackbox</v>
      </c>
      <c r="B170" s="2">
        <v>3</v>
      </c>
      <c r="C170" s="2" t="s">
        <v>2825</v>
      </c>
      <c r="D170" s="2" t="s">
        <v>83</v>
      </c>
      <c r="E170" s="2" t="s">
        <v>2838</v>
      </c>
      <c r="F170" s="2" t="s">
        <v>2840</v>
      </c>
      <c r="G170" s="2">
        <v>12</v>
      </c>
      <c r="H170" s="2" t="str" cm="1">
        <f t="array" ref="H170">IFERROR(INDEX('SO annotations'!C:C,MATCH(1,('SO annotations'!B:B=I170)*('SO annotations'!A:A=B170),0)), "N/A")</f>
        <v>H</v>
      </c>
      <c r="I170" t="s">
        <v>959</v>
      </c>
      <c r="J170" t="s">
        <v>1382</v>
      </c>
      <c r="K170" t="s">
        <v>1383</v>
      </c>
      <c r="L170" t="s">
        <v>1387</v>
      </c>
      <c r="M170" t="s">
        <v>1388</v>
      </c>
    </row>
    <row r="171" spans="1:17">
      <c r="A171" s="1" t="str">
        <f>INDEX('Java codes + ChatGPT annotation'!B:B,MATCH(B171,'Java codes + ChatGPT annotation'!A:A,0),1)</f>
        <v>blackbox</v>
      </c>
      <c r="B171" s="2">
        <v>3</v>
      </c>
      <c r="C171" s="2" t="s">
        <v>2825</v>
      </c>
      <c r="D171" s="2" t="s">
        <v>83</v>
      </c>
      <c r="E171" s="2" t="s">
        <v>2838</v>
      </c>
      <c r="F171" s="2" t="s">
        <v>2841</v>
      </c>
      <c r="G171" s="2">
        <v>12</v>
      </c>
      <c r="H171" s="2" t="str" cm="1">
        <f t="array" ref="H171">IFERROR(INDEX('SO annotations'!C:C,MATCH(1,('SO annotations'!B:B=I171)*('SO annotations'!A:A=B171),0)), "N/A")</f>
        <v>H</v>
      </c>
      <c r="I171" t="s">
        <v>959</v>
      </c>
      <c r="J171" t="s">
        <v>1382</v>
      </c>
      <c r="K171" t="s">
        <v>1383</v>
      </c>
      <c r="L171" t="s">
        <v>1387</v>
      </c>
      <c r="M171" t="s">
        <v>1388</v>
      </c>
    </row>
    <row r="172" spans="1:17">
      <c r="A172" s="1" t="str">
        <f>INDEX('Java codes + ChatGPT annotation'!B:B,MATCH(B172,'Java codes + ChatGPT annotation'!A:A,0),1)</f>
        <v>blackbox</v>
      </c>
      <c r="B172" s="2">
        <v>3</v>
      </c>
      <c r="C172" s="2" t="s">
        <v>2825</v>
      </c>
      <c r="D172" s="2" t="s">
        <v>83</v>
      </c>
      <c r="E172" s="2" t="s">
        <v>2838</v>
      </c>
      <c r="F172" s="2" t="s">
        <v>2842</v>
      </c>
      <c r="G172" s="2">
        <v>12</v>
      </c>
      <c r="H172" s="2" t="str" cm="1">
        <f t="array" ref="H172">IFERROR(INDEX('SO annotations'!C:C,MATCH(1,('SO annotations'!B:B=I172)*('SO annotations'!A:A=B172),0)), "N/A")</f>
        <v>H</v>
      </c>
      <c r="I172" t="s">
        <v>959</v>
      </c>
      <c r="J172" t="s">
        <v>1382</v>
      </c>
      <c r="K172" t="s">
        <v>1383</v>
      </c>
      <c r="L172" t="s">
        <v>1387</v>
      </c>
      <c r="M172" t="s">
        <v>1388</v>
      </c>
    </row>
    <row r="173" spans="1:17">
      <c r="A173" s="1" t="str">
        <f>INDEX('Java codes + ChatGPT annotation'!B:B,MATCH(B173,'Java codes + ChatGPT annotation'!A:A,0),1)</f>
        <v>blackbox</v>
      </c>
      <c r="B173" s="2">
        <v>3</v>
      </c>
      <c r="C173" s="2" t="s">
        <v>2825</v>
      </c>
      <c r="D173" s="2" t="s">
        <v>83</v>
      </c>
      <c r="E173" s="2" t="s">
        <v>2838</v>
      </c>
      <c r="F173" s="2" t="s">
        <v>2843</v>
      </c>
      <c r="G173" s="2">
        <v>12</v>
      </c>
      <c r="H173" s="2" t="str" cm="1">
        <f t="array" ref="H173">IFERROR(INDEX('SO annotations'!C:C,MATCH(1,('SO annotations'!B:B=I173)*('SO annotations'!A:A=B173),0)), "N/A")</f>
        <v>H</v>
      </c>
      <c r="I173" t="s">
        <v>959</v>
      </c>
      <c r="J173" t="s">
        <v>1382</v>
      </c>
      <c r="K173" t="s">
        <v>1383</v>
      </c>
      <c r="L173" t="s">
        <v>1387</v>
      </c>
      <c r="M173" t="s">
        <v>1388</v>
      </c>
    </row>
    <row r="174" spans="1:17">
      <c r="A174" s="1" t="str">
        <f>INDEX('Java codes + ChatGPT annotation'!B:B,MATCH(B174,'Java codes + ChatGPT annotation'!A:A,0),1)</f>
        <v>blackbox</v>
      </c>
      <c r="B174" s="2">
        <v>3</v>
      </c>
      <c r="C174" s="2" t="s">
        <v>2825</v>
      </c>
      <c r="D174" s="2" t="s">
        <v>83</v>
      </c>
      <c r="E174" s="2" t="s">
        <v>2838</v>
      </c>
      <c r="F174" s="2" t="s">
        <v>2844</v>
      </c>
      <c r="G174" s="2">
        <v>12</v>
      </c>
      <c r="H174" s="2" t="str" cm="1">
        <f t="array" ref="H174">IFERROR(INDEX('SO annotations'!C:C,MATCH(1,('SO annotations'!B:B=I174)*('SO annotations'!A:A=B174),0)), "N/A")</f>
        <v>H</v>
      </c>
      <c r="I174" t="s">
        <v>960</v>
      </c>
      <c r="J174" t="s">
        <v>1382</v>
      </c>
      <c r="K174" t="s">
        <v>1383</v>
      </c>
      <c r="L174" t="s">
        <v>1387</v>
      </c>
      <c r="M174" t="s">
        <v>1388</v>
      </c>
    </row>
    <row r="175" spans="1:17">
      <c r="A175" s="1" t="str">
        <f>INDEX('Java codes + ChatGPT annotation'!B:B,MATCH(B175,'Java codes + ChatGPT annotation'!A:A,0),1)</f>
        <v>blackbox</v>
      </c>
      <c r="B175" s="2">
        <v>3</v>
      </c>
      <c r="C175" s="2" t="s">
        <v>2825</v>
      </c>
      <c r="D175" s="2" t="s">
        <v>83</v>
      </c>
      <c r="E175" s="2" t="s">
        <v>2838</v>
      </c>
      <c r="F175" s="2" t="s">
        <v>2845</v>
      </c>
      <c r="G175" s="2">
        <v>12</v>
      </c>
      <c r="H175" s="2" t="str" cm="1">
        <f t="array" ref="H175">IFERROR(INDEX('SO annotations'!C:C,MATCH(1,('SO annotations'!B:B=I175)*('SO annotations'!A:A=B175),0)), "N/A")</f>
        <v>H</v>
      </c>
      <c r="I175" t="s">
        <v>960</v>
      </c>
      <c r="J175" t="s">
        <v>1382</v>
      </c>
      <c r="K175" t="s">
        <v>1383</v>
      </c>
      <c r="L175" t="s">
        <v>1387</v>
      </c>
      <c r="M175" t="s">
        <v>1388</v>
      </c>
    </row>
    <row r="176" spans="1:17">
      <c r="A176" s="1" t="str">
        <f>INDEX('Java codes + ChatGPT annotation'!B:B,MATCH(B176,'Java codes + ChatGPT annotation'!A:A,0),1)</f>
        <v>blackbox</v>
      </c>
      <c r="B176" s="2">
        <v>3</v>
      </c>
      <c r="C176" s="2" t="s">
        <v>2825</v>
      </c>
      <c r="D176" s="2" t="s">
        <v>83</v>
      </c>
      <c r="E176" s="2" t="s">
        <v>2839</v>
      </c>
      <c r="F176" s="2" t="s">
        <v>2840</v>
      </c>
      <c r="G176" s="2">
        <v>12</v>
      </c>
      <c r="H176" s="2" t="str" cm="1">
        <f t="array" ref="H176">IFERROR(INDEX('SO annotations'!C:C,MATCH(1,('SO annotations'!B:B=I176)*('SO annotations'!A:A=B176),0)), "N/A")</f>
        <v>H</v>
      </c>
      <c r="I176" t="s">
        <v>959</v>
      </c>
      <c r="J176" t="s">
        <v>1382</v>
      </c>
      <c r="K176" t="s">
        <v>1383</v>
      </c>
      <c r="L176" t="s">
        <v>1387</v>
      </c>
      <c r="M176" t="s">
        <v>1388</v>
      </c>
    </row>
    <row r="177" spans="1:18">
      <c r="A177" s="1" t="str">
        <f>INDEX('Java codes + ChatGPT annotation'!B:B,MATCH(B177,'Java codes + ChatGPT annotation'!A:A,0),1)</f>
        <v>blackbox</v>
      </c>
      <c r="B177" s="2">
        <v>3</v>
      </c>
      <c r="C177" s="2" t="s">
        <v>2825</v>
      </c>
      <c r="D177" s="2" t="s">
        <v>83</v>
      </c>
      <c r="E177" s="2" t="s">
        <v>2839</v>
      </c>
      <c r="F177" s="2" t="s">
        <v>2841</v>
      </c>
      <c r="G177" s="2">
        <v>12</v>
      </c>
      <c r="H177" s="2" t="str" cm="1">
        <f t="array" ref="H177">IFERROR(INDEX('SO annotations'!C:C,MATCH(1,('SO annotations'!B:B=I177)*('SO annotations'!A:A=B177),0)), "N/A")</f>
        <v>H</v>
      </c>
      <c r="I177" t="s">
        <v>959</v>
      </c>
      <c r="J177" t="s">
        <v>1382</v>
      </c>
      <c r="K177" t="s">
        <v>1383</v>
      </c>
      <c r="L177" t="s">
        <v>1387</v>
      </c>
      <c r="M177" t="s">
        <v>1388</v>
      </c>
    </row>
    <row r="178" spans="1:18">
      <c r="A178" s="1" t="str">
        <f>INDEX('Java codes + ChatGPT annotation'!B:B,MATCH(B178,'Java codes + ChatGPT annotation'!A:A,0),1)</f>
        <v>blackbox</v>
      </c>
      <c r="B178" s="2">
        <v>3</v>
      </c>
      <c r="C178" s="2" t="s">
        <v>2825</v>
      </c>
      <c r="D178" s="2" t="s">
        <v>83</v>
      </c>
      <c r="E178" s="2" t="s">
        <v>2839</v>
      </c>
      <c r="F178" s="2" t="s">
        <v>2842</v>
      </c>
      <c r="G178" s="2">
        <v>12</v>
      </c>
      <c r="H178" s="2" t="str" cm="1">
        <f t="array" ref="H178">IFERROR(INDEX('SO annotations'!C:C,MATCH(1,('SO annotations'!B:B=I178)*('SO annotations'!A:A=B178),0)), "N/A")</f>
        <v>H</v>
      </c>
      <c r="I178" t="s">
        <v>959</v>
      </c>
      <c r="J178" t="s">
        <v>1382</v>
      </c>
      <c r="K178" t="s">
        <v>1383</v>
      </c>
      <c r="L178" t="s">
        <v>1387</v>
      </c>
      <c r="M178" t="s">
        <v>1388</v>
      </c>
    </row>
    <row r="179" spans="1:18">
      <c r="A179" s="1" t="str">
        <f>INDEX('Java codes + ChatGPT annotation'!B:B,MATCH(B179,'Java codes + ChatGPT annotation'!A:A,0),1)</f>
        <v>blackbox</v>
      </c>
      <c r="B179" s="2">
        <v>3</v>
      </c>
      <c r="C179" s="2" t="s">
        <v>2825</v>
      </c>
      <c r="D179" s="2" t="s">
        <v>83</v>
      </c>
      <c r="E179" s="2" t="s">
        <v>2839</v>
      </c>
      <c r="F179" s="2" t="s">
        <v>2843</v>
      </c>
      <c r="G179" s="2">
        <v>12</v>
      </c>
      <c r="H179" s="2" t="str" cm="1">
        <f t="array" ref="H179">IFERROR(INDEX('SO annotations'!C:C,MATCH(1,('SO annotations'!B:B=I179)*('SO annotations'!A:A=B179),0)), "N/A")</f>
        <v>H</v>
      </c>
      <c r="I179" t="s">
        <v>959</v>
      </c>
      <c r="J179" t="s">
        <v>1382</v>
      </c>
      <c r="K179" t="s">
        <v>1383</v>
      </c>
      <c r="L179" t="s">
        <v>1387</v>
      </c>
      <c r="M179" t="s">
        <v>1388</v>
      </c>
    </row>
    <row r="180" spans="1:18">
      <c r="A180" s="1" t="str">
        <f>INDEX('Java codes + ChatGPT annotation'!B:B,MATCH(B180,'Java codes + ChatGPT annotation'!A:A,0),1)</f>
        <v>blackbox</v>
      </c>
      <c r="B180" s="2">
        <v>3</v>
      </c>
      <c r="C180" s="2" t="s">
        <v>2825</v>
      </c>
      <c r="D180" s="2" t="s">
        <v>83</v>
      </c>
      <c r="E180" s="2" t="s">
        <v>2839</v>
      </c>
      <c r="F180" s="2" t="s">
        <v>2844</v>
      </c>
      <c r="G180" s="2">
        <v>12</v>
      </c>
      <c r="H180" s="2" t="str" cm="1">
        <f t="array" ref="H180">IFERROR(INDEX('SO annotations'!C:C,MATCH(1,('SO annotations'!B:B=I180)*('SO annotations'!A:A=B180),0)), "N/A")</f>
        <v>H</v>
      </c>
      <c r="I180" t="s">
        <v>959</v>
      </c>
      <c r="J180" t="s">
        <v>1382</v>
      </c>
      <c r="K180" t="s">
        <v>1383</v>
      </c>
      <c r="L180" t="s">
        <v>1387</v>
      </c>
      <c r="M180" t="s">
        <v>1388</v>
      </c>
    </row>
    <row r="181" spans="1:18">
      <c r="A181" s="1" t="str">
        <f>INDEX('Java codes + ChatGPT annotation'!B:B,MATCH(B181,'Java codes + ChatGPT annotation'!A:A,0),1)</f>
        <v>blackbox</v>
      </c>
      <c r="B181" s="2">
        <v>3</v>
      </c>
      <c r="C181" s="2" t="s">
        <v>2825</v>
      </c>
      <c r="D181" s="2" t="s">
        <v>83</v>
      </c>
      <c r="E181" s="2" t="s">
        <v>2839</v>
      </c>
      <c r="F181" s="2" t="s">
        <v>2845</v>
      </c>
      <c r="G181" s="2">
        <v>12</v>
      </c>
      <c r="H181" s="2" t="str" cm="1">
        <f t="array" ref="H181">IFERROR(INDEX('SO annotations'!C:C,MATCH(1,('SO annotations'!B:B=I181)*('SO annotations'!A:A=B181),0)), "N/A")</f>
        <v>H</v>
      </c>
      <c r="I181" t="s">
        <v>959</v>
      </c>
      <c r="J181" t="s">
        <v>1382</v>
      </c>
      <c r="K181" t="s">
        <v>1383</v>
      </c>
      <c r="L181" t="s">
        <v>1387</v>
      </c>
      <c r="M181" t="s">
        <v>1388</v>
      </c>
    </row>
    <row r="182" spans="1:18">
      <c r="A182" s="1" t="str">
        <f>INDEX('Java codes + ChatGPT annotation'!B:B,MATCH(B182,'Java codes + ChatGPT annotation'!A:A,0),1)</f>
        <v>blackbox</v>
      </c>
      <c r="B182" s="2">
        <v>3</v>
      </c>
      <c r="C182" s="2" t="s">
        <v>2824</v>
      </c>
      <c r="D182" s="2" t="s">
        <v>81</v>
      </c>
      <c r="E182" s="2" t="s">
        <v>2838</v>
      </c>
      <c r="F182" s="2" t="s">
        <v>2840</v>
      </c>
      <c r="G182" s="2">
        <v>122000</v>
      </c>
      <c r="H182" s="2" t="str" cm="1">
        <f t="array" ref="H182">IFERROR(INDEX('SO annotations'!C:C,MATCH(1,('SO annotations'!B:B=I182)*('SO annotations'!A:A=B182),0)), "N/A")</f>
        <v>H</v>
      </c>
      <c r="I182" t="s">
        <v>961</v>
      </c>
      <c r="J182" t="s">
        <v>1386</v>
      </c>
      <c r="K182" t="s">
        <v>1390</v>
      </c>
      <c r="L182" t="s">
        <v>1037</v>
      </c>
      <c r="M182" t="s">
        <v>1036</v>
      </c>
      <c r="N182" t="s">
        <v>1391</v>
      </c>
      <c r="O182" t="s">
        <v>1392</v>
      </c>
      <c r="P182" t="s">
        <v>1393</v>
      </c>
      <c r="Q182" t="s">
        <v>1394</v>
      </c>
    </row>
    <row r="183" spans="1:18">
      <c r="A183" s="1" t="str">
        <f>INDEX('Java codes + ChatGPT annotation'!B:B,MATCH(B183,'Java codes + ChatGPT annotation'!A:A,0),1)</f>
        <v>blackbox</v>
      </c>
      <c r="B183" s="2">
        <v>3</v>
      </c>
      <c r="C183" s="2" t="s">
        <v>2824</v>
      </c>
      <c r="D183" s="2" t="s">
        <v>81</v>
      </c>
      <c r="E183" s="2" t="s">
        <v>2838</v>
      </c>
      <c r="F183" s="2" t="s">
        <v>2841</v>
      </c>
      <c r="G183" s="2">
        <v>121000</v>
      </c>
      <c r="H183" s="2" t="str" cm="1">
        <f t="array" ref="H183">IFERROR(INDEX('SO annotations'!C:C,MATCH(1,('SO annotations'!B:B=I183)*('SO annotations'!A:A=B183),0)), "N/A")</f>
        <v>H</v>
      </c>
      <c r="I183" t="s">
        <v>961</v>
      </c>
      <c r="J183" t="s">
        <v>1386</v>
      </c>
      <c r="K183" t="s">
        <v>1390</v>
      </c>
      <c r="L183" t="s">
        <v>1037</v>
      </c>
      <c r="M183" t="s">
        <v>1036</v>
      </c>
      <c r="N183" t="s">
        <v>1391</v>
      </c>
      <c r="O183" t="s">
        <v>1392</v>
      </c>
      <c r="P183" t="s">
        <v>1393</v>
      </c>
      <c r="Q183" t="s">
        <v>1394</v>
      </c>
    </row>
    <row r="184" spans="1:18">
      <c r="A184" s="1" t="str">
        <f>INDEX('Java codes + ChatGPT annotation'!B:B,MATCH(B184,'Java codes + ChatGPT annotation'!A:A,0),1)</f>
        <v>blackbox</v>
      </c>
      <c r="B184" s="2">
        <v>3</v>
      </c>
      <c r="C184" s="2" t="s">
        <v>2824</v>
      </c>
      <c r="D184" s="2" t="s">
        <v>81</v>
      </c>
      <c r="E184" s="2" t="s">
        <v>2838</v>
      </c>
      <c r="F184" s="2" t="s">
        <v>2842</v>
      </c>
      <c r="G184" s="2">
        <v>121000</v>
      </c>
      <c r="H184" s="2" t="str" cm="1">
        <f t="array" ref="H184">IFERROR(INDEX('SO annotations'!C:C,MATCH(1,('SO annotations'!B:B=I184)*('SO annotations'!A:A=B184),0)), "N/A")</f>
        <v>H</v>
      </c>
      <c r="I184" t="s">
        <v>961</v>
      </c>
      <c r="J184" t="s">
        <v>1386</v>
      </c>
      <c r="K184" t="s">
        <v>1037</v>
      </c>
      <c r="L184" t="s">
        <v>1390</v>
      </c>
      <c r="M184" t="s">
        <v>1036</v>
      </c>
      <c r="N184" t="s">
        <v>1392</v>
      </c>
      <c r="O184" t="s">
        <v>1391</v>
      </c>
      <c r="P184" t="s">
        <v>1393</v>
      </c>
      <c r="Q184" t="s">
        <v>1395</v>
      </c>
    </row>
    <row r="185" spans="1:18">
      <c r="A185" s="1" t="str">
        <f>INDEX('Java codes + ChatGPT annotation'!B:B,MATCH(B185,'Java codes + ChatGPT annotation'!A:A,0),1)</f>
        <v>blackbox</v>
      </c>
      <c r="B185" s="2">
        <v>3</v>
      </c>
      <c r="C185" s="2" t="s">
        <v>2824</v>
      </c>
      <c r="D185" s="2" t="s">
        <v>81</v>
      </c>
      <c r="E185" s="2" t="s">
        <v>2838</v>
      </c>
      <c r="F185" s="2" t="s">
        <v>2843</v>
      </c>
      <c r="G185" s="2" t="s">
        <v>1300</v>
      </c>
      <c r="H185" s="2" t="str" cm="1">
        <f t="array" ref="H185">IFERROR(INDEX('SO annotations'!C:C,MATCH(1,('SO annotations'!B:B=I185)*('SO annotations'!A:A=B185),0)), "N/A")</f>
        <v>H</v>
      </c>
      <c r="I185" t="s">
        <v>961</v>
      </c>
      <c r="J185" t="s">
        <v>1386</v>
      </c>
      <c r="K185" t="s">
        <v>1037</v>
      </c>
      <c r="L185" t="s">
        <v>1390</v>
      </c>
      <c r="M185" t="s">
        <v>1036</v>
      </c>
      <c r="N185" t="s">
        <v>1392</v>
      </c>
      <c r="O185" t="s">
        <v>1393</v>
      </c>
      <c r="P185" t="s">
        <v>1396</v>
      </c>
      <c r="Q185" t="s">
        <v>1397</v>
      </c>
    </row>
    <row r="186" spans="1:18">
      <c r="A186" s="1" t="str">
        <f>INDEX('Java codes + ChatGPT annotation'!B:B,MATCH(B186,'Java codes + ChatGPT annotation'!A:A,0),1)</f>
        <v>blackbox</v>
      </c>
      <c r="B186" s="2">
        <v>3</v>
      </c>
      <c r="C186" s="2" t="s">
        <v>2824</v>
      </c>
      <c r="D186" s="2" t="s">
        <v>81</v>
      </c>
      <c r="E186" s="2" t="s">
        <v>2838</v>
      </c>
      <c r="F186" s="2" t="s">
        <v>2844</v>
      </c>
      <c r="G186" s="2">
        <v>130000</v>
      </c>
      <c r="H186" s="2" t="str" cm="1">
        <f t="array" ref="H186">IFERROR(INDEX('SO annotations'!C:C,MATCH(1,('SO annotations'!B:B=I186)*('SO annotations'!A:A=B186),0)), "N/A")</f>
        <v>H</v>
      </c>
      <c r="I186" t="s">
        <v>961</v>
      </c>
      <c r="J186" t="s">
        <v>1386</v>
      </c>
      <c r="K186" t="s">
        <v>1390</v>
      </c>
      <c r="L186" t="s">
        <v>1037</v>
      </c>
      <c r="M186" t="s">
        <v>1036</v>
      </c>
      <c r="N186" t="s">
        <v>1391</v>
      </c>
      <c r="O186" t="s">
        <v>1392</v>
      </c>
      <c r="P186" t="s">
        <v>1393</v>
      </c>
      <c r="Q186" t="s">
        <v>1394</v>
      </c>
    </row>
    <row r="187" spans="1:18">
      <c r="A187" s="1" t="str">
        <f>INDEX('Java codes + ChatGPT annotation'!B:B,MATCH(B187,'Java codes + ChatGPT annotation'!A:A,0),1)</f>
        <v>blackbox</v>
      </c>
      <c r="B187" s="2">
        <v>3</v>
      </c>
      <c r="C187" s="2" t="s">
        <v>2824</v>
      </c>
      <c r="D187" s="2" t="s">
        <v>81</v>
      </c>
      <c r="E187" s="2" t="s">
        <v>2838</v>
      </c>
      <c r="F187" s="2" t="s">
        <v>2845</v>
      </c>
      <c r="G187" s="2">
        <v>130000</v>
      </c>
      <c r="H187" s="2" t="str" cm="1">
        <f t="array" ref="H187">IFERROR(INDEX('SO annotations'!C:C,MATCH(1,('SO annotations'!B:B=I187)*('SO annotations'!A:A=B187),0)), "N/A")</f>
        <v>H</v>
      </c>
      <c r="I187" t="s">
        <v>961</v>
      </c>
      <c r="J187" t="s">
        <v>1386</v>
      </c>
      <c r="K187" t="s">
        <v>1390</v>
      </c>
      <c r="L187" t="s">
        <v>1037</v>
      </c>
      <c r="M187" t="s">
        <v>1036</v>
      </c>
      <c r="N187" t="s">
        <v>1391</v>
      </c>
      <c r="O187" t="s">
        <v>1392</v>
      </c>
      <c r="P187" t="s">
        <v>1393</v>
      </c>
      <c r="Q187" t="s">
        <v>1394</v>
      </c>
    </row>
    <row r="188" spans="1:18">
      <c r="A188" s="1" t="str">
        <f>INDEX('Java codes + ChatGPT annotation'!B:B,MATCH(B188,'Java codes + ChatGPT annotation'!A:A,0),1)</f>
        <v>blackbox</v>
      </c>
      <c r="B188" s="2">
        <v>3</v>
      </c>
      <c r="C188" s="2" t="s">
        <v>2824</v>
      </c>
      <c r="D188" s="2" t="s">
        <v>81</v>
      </c>
      <c r="E188" s="2" t="s">
        <v>2839</v>
      </c>
      <c r="F188" s="2" t="s">
        <v>2840</v>
      </c>
      <c r="G188" s="2">
        <v>122000</v>
      </c>
      <c r="H188" s="2" t="str" cm="1">
        <f t="array" ref="H188">IFERROR(INDEX('SO annotations'!C:C,MATCH(1,('SO annotations'!B:B=I188)*('SO annotations'!A:A=B188),0)), "N/A")</f>
        <v>H</v>
      </c>
      <c r="I188" t="s">
        <v>961</v>
      </c>
      <c r="J188" t="s">
        <v>1386</v>
      </c>
      <c r="K188" t="s">
        <v>1390</v>
      </c>
      <c r="L188" t="s">
        <v>1037</v>
      </c>
      <c r="M188" t="s">
        <v>1036</v>
      </c>
      <c r="N188" t="s">
        <v>1391</v>
      </c>
      <c r="O188" t="s">
        <v>1392</v>
      </c>
      <c r="P188" t="s">
        <v>1393</v>
      </c>
      <c r="Q188" t="s">
        <v>1394</v>
      </c>
    </row>
    <row r="189" spans="1:18">
      <c r="A189" s="1" t="str">
        <f>INDEX('Java codes + ChatGPT annotation'!B:B,MATCH(B189,'Java codes + ChatGPT annotation'!A:A,0),1)</f>
        <v>blackbox</v>
      </c>
      <c r="B189" s="2">
        <v>3</v>
      </c>
      <c r="C189" s="2" t="s">
        <v>2824</v>
      </c>
      <c r="D189" s="2" t="s">
        <v>81</v>
      </c>
      <c r="E189" s="2" t="s">
        <v>2839</v>
      </c>
      <c r="F189" s="2" t="s">
        <v>2841</v>
      </c>
      <c r="G189" s="2">
        <v>121000</v>
      </c>
      <c r="H189" s="2" t="str" cm="1">
        <f t="array" ref="H189">IFERROR(INDEX('SO annotations'!C:C,MATCH(1,('SO annotations'!B:B=I189)*('SO annotations'!A:A=B189),0)), "N/A")</f>
        <v>H</v>
      </c>
      <c r="I189" t="s">
        <v>961</v>
      </c>
      <c r="J189" t="s">
        <v>1386</v>
      </c>
      <c r="K189" t="s">
        <v>1390</v>
      </c>
      <c r="L189" t="s">
        <v>1037</v>
      </c>
      <c r="M189" t="s">
        <v>1036</v>
      </c>
      <c r="N189" t="s">
        <v>1391</v>
      </c>
      <c r="O189" t="s">
        <v>1392</v>
      </c>
      <c r="P189" t="s">
        <v>1393</v>
      </c>
      <c r="Q189" t="s">
        <v>1394</v>
      </c>
    </row>
    <row r="190" spans="1:18">
      <c r="A190" s="1" t="str">
        <f>INDEX('Java codes + ChatGPT annotation'!B:B,MATCH(B190,'Java codes + ChatGPT annotation'!A:A,0),1)</f>
        <v>blackbox</v>
      </c>
      <c r="B190" s="2">
        <v>3</v>
      </c>
      <c r="C190" s="2" t="s">
        <v>2824</v>
      </c>
      <c r="D190" s="2" t="s">
        <v>81</v>
      </c>
      <c r="E190" s="2" t="s">
        <v>2839</v>
      </c>
      <c r="F190" s="2" t="s">
        <v>2842</v>
      </c>
      <c r="G190" s="2">
        <v>121000</v>
      </c>
      <c r="H190" s="2" t="str" cm="1">
        <f t="array" ref="H190">IFERROR(INDEX('SO annotations'!C:C,MATCH(1,('SO annotations'!B:B=I190)*('SO annotations'!A:A=B190),0)), "N/A")</f>
        <v>H</v>
      </c>
      <c r="I190" t="s">
        <v>961</v>
      </c>
      <c r="J190" t="s">
        <v>1386</v>
      </c>
      <c r="K190" t="s">
        <v>1390</v>
      </c>
      <c r="L190" t="s">
        <v>1037</v>
      </c>
      <c r="M190" t="s">
        <v>1036</v>
      </c>
      <c r="N190" t="s">
        <v>1391</v>
      </c>
      <c r="O190" t="s">
        <v>1392</v>
      </c>
      <c r="P190" t="s">
        <v>1393</v>
      </c>
      <c r="Q190" t="s">
        <v>1394</v>
      </c>
    </row>
    <row r="191" spans="1:18">
      <c r="A191" s="1" t="str">
        <f>INDEX('Java codes + ChatGPT annotation'!B:B,MATCH(B191,'Java codes + ChatGPT annotation'!A:A,0),1)</f>
        <v>blackbox</v>
      </c>
      <c r="B191" s="2">
        <v>3</v>
      </c>
      <c r="C191" s="2" t="s">
        <v>2824</v>
      </c>
      <c r="D191" s="2" t="s">
        <v>81</v>
      </c>
      <c r="E191" s="2" t="s">
        <v>2839</v>
      </c>
      <c r="F191" s="2" t="s">
        <v>2843</v>
      </c>
      <c r="G191" s="2" t="s">
        <v>1300</v>
      </c>
      <c r="H191" s="2" t="str" cm="1">
        <f t="array" ref="H191">IFERROR(INDEX('SO annotations'!C:C,MATCH(1,('SO annotations'!B:B=I191)*('SO annotations'!A:A=B191),0)), "N/A")</f>
        <v>H</v>
      </c>
      <c r="I191" t="s">
        <v>961</v>
      </c>
      <c r="J191" t="s">
        <v>1037</v>
      </c>
      <c r="K191" t="s">
        <v>1386</v>
      </c>
      <c r="L191" t="s">
        <v>1390</v>
      </c>
      <c r="M191" t="s">
        <v>958</v>
      </c>
      <c r="N191" t="s">
        <v>1036</v>
      </c>
      <c r="O191" t="s">
        <v>1391</v>
      </c>
      <c r="P191" t="s">
        <v>1392</v>
      </c>
      <c r="Q191" t="s">
        <v>1396</v>
      </c>
      <c r="R191" t="s">
        <v>1397</v>
      </c>
    </row>
    <row r="192" spans="1:18">
      <c r="A192" s="1" t="str">
        <f>INDEX('Java codes + ChatGPT annotation'!B:B,MATCH(B192,'Java codes + ChatGPT annotation'!A:A,0),1)</f>
        <v>blackbox</v>
      </c>
      <c r="B192" s="2">
        <v>3</v>
      </c>
      <c r="C192" s="2" t="s">
        <v>2824</v>
      </c>
      <c r="D192" s="2" t="s">
        <v>81</v>
      </c>
      <c r="E192" s="2" t="s">
        <v>2839</v>
      </c>
      <c r="F192" s="2" t="s">
        <v>2844</v>
      </c>
      <c r="G192" s="2">
        <v>121000</v>
      </c>
      <c r="H192" s="2" t="str" cm="1">
        <f t="array" ref="H192">IFERROR(INDEX('SO annotations'!C:C,MATCH(1,('SO annotations'!B:B=I192)*('SO annotations'!A:A=B192),0)), "N/A")</f>
        <v>H</v>
      </c>
      <c r="I192" t="s">
        <v>961</v>
      </c>
      <c r="J192" t="s">
        <v>1386</v>
      </c>
      <c r="K192" t="s">
        <v>1390</v>
      </c>
      <c r="L192" t="s">
        <v>1037</v>
      </c>
      <c r="M192" t="s">
        <v>1036</v>
      </c>
      <c r="N192" t="s">
        <v>1391</v>
      </c>
      <c r="O192" t="s">
        <v>1392</v>
      </c>
      <c r="P192" t="s">
        <v>1393</v>
      </c>
      <c r="Q192" t="s">
        <v>1394</v>
      </c>
    </row>
    <row r="193" spans="1:17">
      <c r="A193" s="1" t="str">
        <f>INDEX('Java codes + ChatGPT annotation'!B:B,MATCH(B193,'Java codes + ChatGPT annotation'!A:A,0),1)</f>
        <v>blackbox</v>
      </c>
      <c r="B193" s="2">
        <v>3</v>
      </c>
      <c r="C193" s="2" t="s">
        <v>2824</v>
      </c>
      <c r="D193" s="2" t="s">
        <v>81</v>
      </c>
      <c r="E193" s="2" t="s">
        <v>2839</v>
      </c>
      <c r="F193" s="2" t="s">
        <v>2845</v>
      </c>
      <c r="G193" s="2">
        <v>121000</v>
      </c>
      <c r="H193" s="2" t="str" cm="1">
        <f t="array" ref="H193">IFERROR(INDEX('SO annotations'!C:C,MATCH(1,('SO annotations'!B:B=I193)*('SO annotations'!A:A=B193),0)), "N/A")</f>
        <v>H</v>
      </c>
      <c r="I193" t="s">
        <v>961</v>
      </c>
      <c r="J193" t="s">
        <v>1386</v>
      </c>
      <c r="K193" t="s">
        <v>1390</v>
      </c>
      <c r="L193" t="s">
        <v>1037</v>
      </c>
      <c r="M193" t="s">
        <v>1036</v>
      </c>
      <c r="N193" t="s">
        <v>1391</v>
      </c>
      <c r="O193" t="s">
        <v>1392</v>
      </c>
      <c r="P193" t="s">
        <v>1393</v>
      </c>
      <c r="Q193" t="s">
        <v>1394</v>
      </c>
    </row>
    <row r="194" spans="1:17">
      <c r="A194" s="1" t="str">
        <f>INDEX('Java codes + ChatGPT annotation'!B:B,MATCH(B194,'Java codes + ChatGPT annotation'!A:A,0),1)</f>
        <v>blackbox</v>
      </c>
      <c r="B194" s="2">
        <v>3</v>
      </c>
      <c r="C194" s="2" t="s">
        <v>2824</v>
      </c>
      <c r="D194" s="2" t="s">
        <v>82</v>
      </c>
      <c r="E194" s="2" t="s">
        <v>2838</v>
      </c>
      <c r="F194" s="2" t="s">
        <v>2840</v>
      </c>
      <c r="G194" s="2">
        <v>122000</v>
      </c>
      <c r="H194" s="2" t="str" cm="1">
        <f t="array" ref="H194">IFERROR(INDEX('SO annotations'!C:C,MATCH(1,('SO annotations'!B:B=I194)*('SO annotations'!A:A=B194),0)), "N/A")</f>
        <v>H</v>
      </c>
      <c r="I194" t="s">
        <v>961</v>
      </c>
      <c r="J194" t="s">
        <v>1386</v>
      </c>
      <c r="K194" t="s">
        <v>1390</v>
      </c>
      <c r="L194" t="s">
        <v>1037</v>
      </c>
      <c r="M194" t="s">
        <v>1391</v>
      </c>
      <c r="N194" t="s">
        <v>1392</v>
      </c>
      <c r="O194" t="s">
        <v>1394</v>
      </c>
    </row>
    <row r="195" spans="1:17">
      <c r="A195" s="1" t="str">
        <f>INDEX('Java codes + ChatGPT annotation'!B:B,MATCH(B195,'Java codes + ChatGPT annotation'!A:A,0),1)</f>
        <v>blackbox</v>
      </c>
      <c r="B195" s="2">
        <v>3</v>
      </c>
      <c r="C195" s="2" t="s">
        <v>2824</v>
      </c>
      <c r="D195" s="2" t="s">
        <v>82</v>
      </c>
      <c r="E195" s="2" t="s">
        <v>2838</v>
      </c>
      <c r="F195" s="2" t="s">
        <v>2841</v>
      </c>
      <c r="G195" s="2">
        <v>121000</v>
      </c>
      <c r="H195" s="2" t="str" cm="1">
        <f t="array" ref="H195">IFERROR(INDEX('SO annotations'!C:C,MATCH(1,('SO annotations'!B:B=I195)*('SO annotations'!A:A=B195),0)), "N/A")</f>
        <v>H</v>
      </c>
      <c r="I195" t="s">
        <v>961</v>
      </c>
      <c r="J195" t="s">
        <v>1386</v>
      </c>
      <c r="K195" t="s">
        <v>1390</v>
      </c>
      <c r="L195" t="s">
        <v>1037</v>
      </c>
      <c r="M195" t="s">
        <v>1391</v>
      </c>
      <c r="N195" t="s">
        <v>1392</v>
      </c>
      <c r="O195" t="s">
        <v>1394</v>
      </c>
    </row>
    <row r="196" spans="1:17">
      <c r="A196" s="1" t="str">
        <f>INDEX('Java codes + ChatGPT annotation'!B:B,MATCH(B196,'Java codes + ChatGPT annotation'!A:A,0),1)</f>
        <v>blackbox</v>
      </c>
      <c r="B196" s="2">
        <v>3</v>
      </c>
      <c r="C196" s="2" t="s">
        <v>2824</v>
      </c>
      <c r="D196" s="2" t="s">
        <v>82</v>
      </c>
      <c r="E196" s="2" t="s">
        <v>2838</v>
      </c>
      <c r="F196" s="2" t="s">
        <v>2842</v>
      </c>
      <c r="G196" s="2">
        <v>121000</v>
      </c>
      <c r="H196" s="2" t="str" cm="1">
        <f t="array" ref="H196">IFERROR(INDEX('SO annotations'!C:C,MATCH(1,('SO annotations'!B:B=I196)*('SO annotations'!A:A=B196),0)), "N/A")</f>
        <v>H</v>
      </c>
      <c r="I196" t="s">
        <v>961</v>
      </c>
      <c r="J196" t="s">
        <v>1386</v>
      </c>
      <c r="K196" t="s">
        <v>1037</v>
      </c>
      <c r="L196" t="s">
        <v>1390</v>
      </c>
      <c r="M196" t="s">
        <v>1392</v>
      </c>
      <c r="N196" t="s">
        <v>1391</v>
      </c>
      <c r="O196" t="s">
        <v>1395</v>
      </c>
    </row>
    <row r="197" spans="1:17">
      <c r="A197" s="1" t="str">
        <f>INDEX('Java codes + ChatGPT annotation'!B:B,MATCH(B197,'Java codes + ChatGPT annotation'!A:A,0),1)</f>
        <v>blackbox</v>
      </c>
      <c r="B197" s="2">
        <v>3</v>
      </c>
      <c r="C197" s="2" t="s">
        <v>2824</v>
      </c>
      <c r="D197" s="2" t="s">
        <v>82</v>
      </c>
      <c r="E197" s="2" t="s">
        <v>2838</v>
      </c>
      <c r="F197" s="2" t="s">
        <v>2843</v>
      </c>
      <c r="G197" s="2" t="s">
        <v>1300</v>
      </c>
      <c r="H197" s="2" t="str" cm="1">
        <f t="array" ref="H197">IFERROR(INDEX('SO annotations'!C:C,MATCH(1,('SO annotations'!B:B=I197)*('SO annotations'!A:A=B197),0)), "N/A")</f>
        <v>H</v>
      </c>
      <c r="I197" t="s">
        <v>961</v>
      </c>
      <c r="J197" t="s">
        <v>1386</v>
      </c>
      <c r="K197" t="s">
        <v>1037</v>
      </c>
      <c r="L197" t="s">
        <v>1390</v>
      </c>
      <c r="M197" t="s">
        <v>1392</v>
      </c>
      <c r="N197" t="s">
        <v>1396</v>
      </c>
      <c r="O197" t="s">
        <v>1397</v>
      </c>
    </row>
    <row r="198" spans="1:17">
      <c r="A198" s="1" t="str">
        <f>INDEX('Java codes + ChatGPT annotation'!B:B,MATCH(B198,'Java codes + ChatGPT annotation'!A:A,0),1)</f>
        <v>blackbox</v>
      </c>
      <c r="B198" s="2">
        <v>3</v>
      </c>
      <c r="C198" s="2" t="s">
        <v>2824</v>
      </c>
      <c r="D198" s="2" t="s">
        <v>82</v>
      </c>
      <c r="E198" s="2" t="s">
        <v>2838</v>
      </c>
      <c r="F198" s="2" t="s">
        <v>2844</v>
      </c>
      <c r="G198" s="2">
        <v>130000</v>
      </c>
      <c r="H198" s="2" t="str" cm="1">
        <f t="array" ref="H198">IFERROR(INDEX('SO annotations'!C:C,MATCH(1,('SO annotations'!B:B=I198)*('SO annotations'!A:A=B198),0)), "N/A")</f>
        <v>H</v>
      </c>
      <c r="I198" t="s">
        <v>961</v>
      </c>
      <c r="J198" t="s">
        <v>1386</v>
      </c>
      <c r="K198" t="s">
        <v>1390</v>
      </c>
      <c r="L198" t="s">
        <v>1037</v>
      </c>
      <c r="M198" t="s">
        <v>1391</v>
      </c>
      <c r="N198" t="s">
        <v>1392</v>
      </c>
      <c r="O198" t="s">
        <v>1394</v>
      </c>
    </row>
    <row r="199" spans="1:17">
      <c r="A199" s="1" t="str">
        <f>INDEX('Java codes + ChatGPT annotation'!B:B,MATCH(B199,'Java codes + ChatGPT annotation'!A:A,0),1)</f>
        <v>blackbox</v>
      </c>
      <c r="B199" s="2">
        <v>3</v>
      </c>
      <c r="C199" s="2" t="s">
        <v>2824</v>
      </c>
      <c r="D199" s="2" t="s">
        <v>82</v>
      </c>
      <c r="E199" s="2" t="s">
        <v>2838</v>
      </c>
      <c r="F199" s="2" t="s">
        <v>2845</v>
      </c>
      <c r="G199" s="2">
        <v>130000</v>
      </c>
      <c r="H199" s="2" t="str" cm="1">
        <f t="array" ref="H199">IFERROR(INDEX('SO annotations'!C:C,MATCH(1,('SO annotations'!B:B=I199)*('SO annotations'!A:A=B199),0)), "N/A")</f>
        <v>H</v>
      </c>
      <c r="I199" t="s">
        <v>961</v>
      </c>
      <c r="J199" t="s">
        <v>1386</v>
      </c>
      <c r="K199" t="s">
        <v>1390</v>
      </c>
      <c r="L199" t="s">
        <v>1037</v>
      </c>
      <c r="M199" t="s">
        <v>1391</v>
      </c>
      <c r="N199" t="s">
        <v>1392</v>
      </c>
      <c r="O199" t="s">
        <v>1394</v>
      </c>
    </row>
    <row r="200" spans="1:17">
      <c r="A200" s="1" t="str">
        <f>INDEX('Java codes + ChatGPT annotation'!B:B,MATCH(B200,'Java codes + ChatGPT annotation'!A:A,0),1)</f>
        <v>blackbox</v>
      </c>
      <c r="B200" s="2">
        <v>3</v>
      </c>
      <c r="C200" s="2" t="s">
        <v>2824</v>
      </c>
      <c r="D200" s="2" t="s">
        <v>82</v>
      </c>
      <c r="E200" s="2" t="s">
        <v>2839</v>
      </c>
      <c r="F200" s="2" t="s">
        <v>2840</v>
      </c>
      <c r="G200" s="2">
        <v>122000</v>
      </c>
      <c r="H200" s="2" t="str" cm="1">
        <f t="array" ref="H200">IFERROR(INDEX('SO annotations'!C:C,MATCH(1,('SO annotations'!B:B=I200)*('SO annotations'!A:A=B200),0)), "N/A")</f>
        <v>H</v>
      </c>
      <c r="I200" t="s">
        <v>961</v>
      </c>
      <c r="J200" t="s">
        <v>1386</v>
      </c>
      <c r="K200" t="s">
        <v>1390</v>
      </c>
      <c r="L200" t="s">
        <v>1037</v>
      </c>
      <c r="M200" t="s">
        <v>1391</v>
      </c>
      <c r="N200" t="s">
        <v>1392</v>
      </c>
      <c r="O200" t="s">
        <v>1394</v>
      </c>
    </row>
    <row r="201" spans="1:17">
      <c r="A201" s="1" t="str">
        <f>INDEX('Java codes + ChatGPT annotation'!B:B,MATCH(B201,'Java codes + ChatGPT annotation'!A:A,0),1)</f>
        <v>blackbox</v>
      </c>
      <c r="B201" s="2">
        <v>3</v>
      </c>
      <c r="C201" s="2" t="s">
        <v>2824</v>
      </c>
      <c r="D201" s="2" t="s">
        <v>82</v>
      </c>
      <c r="E201" s="2" t="s">
        <v>2839</v>
      </c>
      <c r="F201" s="2" t="s">
        <v>2841</v>
      </c>
      <c r="G201" s="2">
        <v>121000</v>
      </c>
      <c r="H201" s="2" t="str" cm="1">
        <f t="array" ref="H201">IFERROR(INDEX('SO annotations'!C:C,MATCH(1,('SO annotations'!B:B=I201)*('SO annotations'!A:A=B201),0)), "N/A")</f>
        <v>H</v>
      </c>
      <c r="I201" t="s">
        <v>961</v>
      </c>
      <c r="J201" t="s">
        <v>1386</v>
      </c>
      <c r="K201" t="s">
        <v>1390</v>
      </c>
      <c r="L201" t="s">
        <v>1037</v>
      </c>
      <c r="M201" t="s">
        <v>1391</v>
      </c>
      <c r="N201" t="s">
        <v>1392</v>
      </c>
      <c r="O201" t="s">
        <v>1394</v>
      </c>
    </row>
    <row r="202" spans="1:17">
      <c r="A202" s="1" t="str">
        <f>INDEX('Java codes + ChatGPT annotation'!B:B,MATCH(B202,'Java codes + ChatGPT annotation'!A:A,0),1)</f>
        <v>blackbox</v>
      </c>
      <c r="B202" s="2">
        <v>3</v>
      </c>
      <c r="C202" s="2" t="s">
        <v>2824</v>
      </c>
      <c r="D202" s="2" t="s">
        <v>82</v>
      </c>
      <c r="E202" s="2" t="s">
        <v>2839</v>
      </c>
      <c r="F202" s="2" t="s">
        <v>2842</v>
      </c>
      <c r="G202" s="2">
        <v>121000</v>
      </c>
      <c r="H202" s="2" t="str" cm="1">
        <f t="array" ref="H202">IFERROR(INDEX('SO annotations'!C:C,MATCH(1,('SO annotations'!B:B=I202)*('SO annotations'!A:A=B202),0)), "N/A")</f>
        <v>H</v>
      </c>
      <c r="I202" t="s">
        <v>961</v>
      </c>
      <c r="J202" t="s">
        <v>1386</v>
      </c>
      <c r="K202" t="s">
        <v>1390</v>
      </c>
      <c r="L202" t="s">
        <v>1037</v>
      </c>
      <c r="M202" t="s">
        <v>1391</v>
      </c>
      <c r="N202" t="s">
        <v>1392</v>
      </c>
      <c r="O202" t="s">
        <v>1394</v>
      </c>
    </row>
    <row r="203" spans="1:17">
      <c r="A203" s="1" t="str">
        <f>INDEX('Java codes + ChatGPT annotation'!B:B,MATCH(B203,'Java codes + ChatGPT annotation'!A:A,0),1)</f>
        <v>blackbox</v>
      </c>
      <c r="B203" s="2">
        <v>3</v>
      </c>
      <c r="C203" s="2" t="s">
        <v>2824</v>
      </c>
      <c r="D203" s="2" t="s">
        <v>82</v>
      </c>
      <c r="E203" s="2" t="s">
        <v>2839</v>
      </c>
      <c r="F203" s="2" t="s">
        <v>2843</v>
      </c>
      <c r="G203" s="2" t="s">
        <v>1300</v>
      </c>
      <c r="H203" s="2" t="str" cm="1">
        <f t="array" ref="H203">IFERROR(INDEX('SO annotations'!C:C,MATCH(1,('SO annotations'!B:B=I203)*('SO annotations'!A:A=B203),0)), "N/A")</f>
        <v>H</v>
      </c>
      <c r="I203" t="s">
        <v>961</v>
      </c>
      <c r="J203" t="s">
        <v>1037</v>
      </c>
      <c r="K203" t="s">
        <v>1386</v>
      </c>
      <c r="L203" t="s">
        <v>1390</v>
      </c>
      <c r="M203" t="s">
        <v>958</v>
      </c>
      <c r="N203" t="s">
        <v>1391</v>
      </c>
      <c r="O203" t="s">
        <v>1392</v>
      </c>
      <c r="P203" t="s">
        <v>1396</v>
      </c>
      <c r="Q203" t="s">
        <v>1397</v>
      </c>
    </row>
    <row r="204" spans="1:17">
      <c r="A204" s="1" t="str">
        <f>INDEX('Java codes + ChatGPT annotation'!B:B,MATCH(B204,'Java codes + ChatGPT annotation'!A:A,0),1)</f>
        <v>blackbox</v>
      </c>
      <c r="B204" s="2">
        <v>3</v>
      </c>
      <c r="C204" s="2" t="s">
        <v>2824</v>
      </c>
      <c r="D204" s="2" t="s">
        <v>82</v>
      </c>
      <c r="E204" s="2" t="s">
        <v>2839</v>
      </c>
      <c r="F204" s="2" t="s">
        <v>2844</v>
      </c>
      <c r="G204" s="2">
        <v>121000</v>
      </c>
      <c r="H204" s="2" t="str" cm="1">
        <f t="array" ref="H204">IFERROR(INDEX('SO annotations'!C:C,MATCH(1,('SO annotations'!B:B=I204)*('SO annotations'!A:A=B204),0)), "N/A")</f>
        <v>H</v>
      </c>
      <c r="I204" t="s">
        <v>961</v>
      </c>
      <c r="J204" t="s">
        <v>1386</v>
      </c>
      <c r="K204" t="s">
        <v>1390</v>
      </c>
      <c r="L204" t="s">
        <v>1037</v>
      </c>
      <c r="M204" t="s">
        <v>1391</v>
      </c>
      <c r="N204" t="s">
        <v>1392</v>
      </c>
      <c r="O204" t="s">
        <v>1394</v>
      </c>
    </row>
    <row r="205" spans="1:17">
      <c r="A205" s="1" t="str">
        <f>INDEX('Java codes + ChatGPT annotation'!B:B,MATCH(B205,'Java codes + ChatGPT annotation'!A:A,0),1)</f>
        <v>blackbox</v>
      </c>
      <c r="B205" s="2">
        <v>3</v>
      </c>
      <c r="C205" s="2" t="s">
        <v>2824</v>
      </c>
      <c r="D205" s="2" t="s">
        <v>82</v>
      </c>
      <c r="E205" s="2" t="s">
        <v>2839</v>
      </c>
      <c r="F205" s="2" t="s">
        <v>2845</v>
      </c>
      <c r="G205" s="2">
        <v>121000</v>
      </c>
      <c r="H205" s="2" t="str" cm="1">
        <f t="array" ref="H205">IFERROR(INDEX('SO annotations'!C:C,MATCH(1,('SO annotations'!B:B=I205)*('SO annotations'!A:A=B205),0)), "N/A")</f>
        <v>H</v>
      </c>
      <c r="I205" t="s">
        <v>961</v>
      </c>
      <c r="J205" t="s">
        <v>1386</v>
      </c>
      <c r="K205" t="s">
        <v>1390</v>
      </c>
      <c r="L205" t="s">
        <v>1037</v>
      </c>
      <c r="M205" t="s">
        <v>1391</v>
      </c>
      <c r="N205" t="s">
        <v>1392</v>
      </c>
      <c r="O205" t="s">
        <v>1394</v>
      </c>
    </row>
    <row r="206" spans="1:17">
      <c r="A206" s="1" t="str">
        <f>INDEX('Java codes + ChatGPT annotation'!B:B,MATCH(B206,'Java codes + ChatGPT annotation'!A:A,0),1)</f>
        <v>blackbox</v>
      </c>
      <c r="B206" s="2">
        <v>3</v>
      </c>
      <c r="C206" s="2" t="s">
        <v>2824</v>
      </c>
      <c r="D206" s="2" t="s">
        <v>83</v>
      </c>
      <c r="E206" s="2" t="s">
        <v>2838</v>
      </c>
      <c r="F206" s="2" t="s">
        <v>2840</v>
      </c>
      <c r="G206" s="2">
        <v>122000</v>
      </c>
      <c r="H206" s="2" t="str" cm="1">
        <f t="array" ref="H206">IFERROR(INDEX('SO annotations'!C:C,MATCH(1,('SO annotations'!B:B=I206)*('SO annotations'!A:A=B206),0)), "N/A")</f>
        <v>H</v>
      </c>
      <c r="I206" t="s">
        <v>961</v>
      </c>
      <c r="J206" t="s">
        <v>1036</v>
      </c>
      <c r="K206" t="s">
        <v>1391</v>
      </c>
      <c r="L206" t="s">
        <v>1393</v>
      </c>
      <c r="M206" t="s">
        <v>1394</v>
      </c>
    </row>
    <row r="207" spans="1:17">
      <c r="A207" s="1" t="str">
        <f>INDEX('Java codes + ChatGPT annotation'!B:B,MATCH(B207,'Java codes + ChatGPT annotation'!A:A,0),1)</f>
        <v>blackbox</v>
      </c>
      <c r="B207" s="2">
        <v>3</v>
      </c>
      <c r="C207" s="2" t="s">
        <v>2824</v>
      </c>
      <c r="D207" s="2" t="s">
        <v>83</v>
      </c>
      <c r="E207" s="2" t="s">
        <v>2838</v>
      </c>
      <c r="F207" s="2" t="s">
        <v>2841</v>
      </c>
      <c r="G207" s="2">
        <v>121000</v>
      </c>
      <c r="H207" s="2" t="str" cm="1">
        <f t="array" ref="H207">IFERROR(INDEX('SO annotations'!C:C,MATCH(1,('SO annotations'!B:B=I207)*('SO annotations'!A:A=B207),0)), "N/A")</f>
        <v>H</v>
      </c>
      <c r="I207" t="s">
        <v>961</v>
      </c>
      <c r="J207" t="s">
        <v>1036</v>
      </c>
      <c r="K207" t="s">
        <v>1391</v>
      </c>
      <c r="L207" t="s">
        <v>1393</v>
      </c>
      <c r="M207" t="s">
        <v>1394</v>
      </c>
    </row>
    <row r="208" spans="1:17">
      <c r="A208" s="1" t="str">
        <f>INDEX('Java codes + ChatGPT annotation'!B:B,MATCH(B208,'Java codes + ChatGPT annotation'!A:A,0),1)</f>
        <v>blackbox</v>
      </c>
      <c r="B208" s="2">
        <v>3</v>
      </c>
      <c r="C208" s="2" t="s">
        <v>2824</v>
      </c>
      <c r="D208" s="2" t="s">
        <v>83</v>
      </c>
      <c r="E208" s="2" t="s">
        <v>2838</v>
      </c>
      <c r="F208" s="2" t="s">
        <v>2842</v>
      </c>
      <c r="G208" s="2">
        <v>121000</v>
      </c>
      <c r="H208" s="2" t="str" cm="1">
        <f t="array" ref="H208">IFERROR(INDEX('SO annotations'!C:C,MATCH(1,('SO annotations'!B:B=I208)*('SO annotations'!A:A=B208),0)), "N/A")</f>
        <v>H</v>
      </c>
      <c r="I208" t="s">
        <v>961</v>
      </c>
      <c r="J208" t="s">
        <v>1036</v>
      </c>
      <c r="K208" t="s">
        <v>1391</v>
      </c>
      <c r="L208" t="s">
        <v>1393</v>
      </c>
    </row>
    <row r="209" spans="1:22">
      <c r="A209" s="1" t="str">
        <f>INDEX('Java codes + ChatGPT annotation'!B:B,MATCH(B209,'Java codes + ChatGPT annotation'!A:A,0),1)</f>
        <v>blackbox</v>
      </c>
      <c r="B209" s="2">
        <v>3</v>
      </c>
      <c r="C209" s="2" t="s">
        <v>2824</v>
      </c>
      <c r="D209" s="2" t="s">
        <v>83</v>
      </c>
      <c r="E209" s="2" t="s">
        <v>2838</v>
      </c>
      <c r="F209" s="2" t="s">
        <v>2843</v>
      </c>
      <c r="G209" s="2" t="s">
        <v>1300</v>
      </c>
      <c r="H209" s="2" t="str" cm="1">
        <f t="array" ref="H209">IFERROR(INDEX('SO annotations'!C:C,MATCH(1,('SO annotations'!B:B=I209)*('SO annotations'!A:A=B209),0)), "N/A")</f>
        <v>H</v>
      </c>
      <c r="I209" t="s">
        <v>961</v>
      </c>
      <c r="J209" t="s">
        <v>1036</v>
      </c>
      <c r="K209" t="s">
        <v>1393</v>
      </c>
    </row>
    <row r="210" spans="1:22">
      <c r="A210" s="1" t="str">
        <f>INDEX('Java codes + ChatGPT annotation'!B:B,MATCH(B210,'Java codes + ChatGPT annotation'!A:A,0),1)</f>
        <v>blackbox</v>
      </c>
      <c r="B210" s="2">
        <v>3</v>
      </c>
      <c r="C210" s="2" t="s">
        <v>2824</v>
      </c>
      <c r="D210" s="2" t="s">
        <v>83</v>
      </c>
      <c r="E210" s="2" t="s">
        <v>2838</v>
      </c>
      <c r="F210" s="2" t="s">
        <v>2844</v>
      </c>
      <c r="G210" s="2">
        <v>130000</v>
      </c>
      <c r="H210" s="2" t="str" cm="1">
        <f t="array" ref="H210">IFERROR(INDEX('SO annotations'!C:C,MATCH(1,('SO annotations'!B:B=I210)*('SO annotations'!A:A=B210),0)), "N/A")</f>
        <v>H</v>
      </c>
      <c r="I210" t="s">
        <v>961</v>
      </c>
      <c r="J210" t="s">
        <v>1036</v>
      </c>
      <c r="K210" t="s">
        <v>1391</v>
      </c>
      <c r="L210" t="s">
        <v>1393</v>
      </c>
      <c r="M210" t="s">
        <v>1394</v>
      </c>
    </row>
    <row r="211" spans="1:22">
      <c r="A211" s="1" t="str">
        <f>INDEX('Java codes + ChatGPT annotation'!B:B,MATCH(B211,'Java codes + ChatGPT annotation'!A:A,0),1)</f>
        <v>blackbox</v>
      </c>
      <c r="B211" s="2">
        <v>3</v>
      </c>
      <c r="C211" s="2" t="s">
        <v>2824</v>
      </c>
      <c r="D211" s="2" t="s">
        <v>83</v>
      </c>
      <c r="E211" s="2" t="s">
        <v>2838</v>
      </c>
      <c r="F211" s="2" t="s">
        <v>2845</v>
      </c>
      <c r="G211" s="2">
        <v>130000</v>
      </c>
      <c r="H211" s="2" t="str" cm="1">
        <f t="array" ref="H211">IFERROR(INDEX('SO annotations'!C:C,MATCH(1,('SO annotations'!B:B=I211)*('SO annotations'!A:A=B211),0)), "N/A")</f>
        <v>H</v>
      </c>
      <c r="I211" t="s">
        <v>961</v>
      </c>
      <c r="J211" t="s">
        <v>1036</v>
      </c>
      <c r="K211" t="s">
        <v>1391</v>
      </c>
      <c r="L211" t="s">
        <v>1393</v>
      </c>
      <c r="M211" t="s">
        <v>1394</v>
      </c>
    </row>
    <row r="212" spans="1:22">
      <c r="A212" s="1" t="str">
        <f>INDEX('Java codes + ChatGPT annotation'!B:B,MATCH(B212,'Java codes + ChatGPT annotation'!A:A,0),1)</f>
        <v>blackbox</v>
      </c>
      <c r="B212" s="2">
        <v>3</v>
      </c>
      <c r="C212" s="2" t="s">
        <v>2824</v>
      </c>
      <c r="D212" s="2" t="s">
        <v>83</v>
      </c>
      <c r="E212" s="2" t="s">
        <v>2839</v>
      </c>
      <c r="F212" s="2" t="s">
        <v>2840</v>
      </c>
      <c r="G212" s="2">
        <v>122000</v>
      </c>
      <c r="H212" s="2" t="str" cm="1">
        <f t="array" ref="H212">IFERROR(INDEX('SO annotations'!C:C,MATCH(1,('SO annotations'!B:B=I212)*('SO annotations'!A:A=B212),0)), "N/A")</f>
        <v>H</v>
      </c>
      <c r="I212" t="s">
        <v>961</v>
      </c>
      <c r="J212" t="s">
        <v>1036</v>
      </c>
      <c r="K212" t="s">
        <v>1391</v>
      </c>
      <c r="L212" t="s">
        <v>1393</v>
      </c>
      <c r="M212" t="s">
        <v>1394</v>
      </c>
    </row>
    <row r="213" spans="1:22">
      <c r="A213" s="1" t="str">
        <f>INDEX('Java codes + ChatGPT annotation'!B:B,MATCH(B213,'Java codes + ChatGPT annotation'!A:A,0),1)</f>
        <v>blackbox</v>
      </c>
      <c r="B213" s="2">
        <v>3</v>
      </c>
      <c r="C213" s="2" t="s">
        <v>2824</v>
      </c>
      <c r="D213" s="2" t="s">
        <v>83</v>
      </c>
      <c r="E213" s="2" t="s">
        <v>2839</v>
      </c>
      <c r="F213" s="2" t="s">
        <v>2841</v>
      </c>
      <c r="G213" s="2">
        <v>121000</v>
      </c>
      <c r="H213" s="2" t="str" cm="1">
        <f t="array" ref="H213">IFERROR(INDEX('SO annotations'!C:C,MATCH(1,('SO annotations'!B:B=I213)*('SO annotations'!A:A=B213),0)), "N/A")</f>
        <v>H</v>
      </c>
      <c r="I213" t="s">
        <v>961</v>
      </c>
      <c r="J213" t="s">
        <v>1036</v>
      </c>
      <c r="K213" t="s">
        <v>1391</v>
      </c>
      <c r="L213" t="s">
        <v>1393</v>
      </c>
      <c r="M213" t="s">
        <v>1394</v>
      </c>
    </row>
    <row r="214" spans="1:22">
      <c r="A214" s="1" t="str">
        <f>INDEX('Java codes + ChatGPT annotation'!B:B,MATCH(B214,'Java codes + ChatGPT annotation'!A:A,0),1)</f>
        <v>blackbox</v>
      </c>
      <c r="B214" s="2">
        <v>3</v>
      </c>
      <c r="C214" s="2" t="s">
        <v>2824</v>
      </c>
      <c r="D214" s="2" t="s">
        <v>83</v>
      </c>
      <c r="E214" s="2" t="s">
        <v>2839</v>
      </c>
      <c r="F214" s="2" t="s">
        <v>2842</v>
      </c>
      <c r="G214" s="2">
        <v>121000</v>
      </c>
      <c r="H214" s="2" t="str" cm="1">
        <f t="array" ref="H214">IFERROR(INDEX('SO annotations'!C:C,MATCH(1,('SO annotations'!B:B=I214)*('SO annotations'!A:A=B214),0)), "N/A")</f>
        <v>H</v>
      </c>
      <c r="I214" t="s">
        <v>961</v>
      </c>
      <c r="J214" t="s">
        <v>1036</v>
      </c>
      <c r="K214" t="s">
        <v>1391</v>
      </c>
      <c r="L214" t="s">
        <v>1393</v>
      </c>
      <c r="M214" t="s">
        <v>1394</v>
      </c>
    </row>
    <row r="215" spans="1:22">
      <c r="A215" s="1" t="str">
        <f>INDEX('Java codes + ChatGPT annotation'!B:B,MATCH(B215,'Java codes + ChatGPT annotation'!A:A,0),1)</f>
        <v>blackbox</v>
      </c>
      <c r="B215" s="2">
        <v>3</v>
      </c>
      <c r="C215" s="2" t="s">
        <v>2824</v>
      </c>
      <c r="D215" s="2" t="s">
        <v>83</v>
      </c>
      <c r="E215" s="2" t="s">
        <v>2839</v>
      </c>
      <c r="F215" s="2" t="s">
        <v>2843</v>
      </c>
      <c r="G215" s="2" t="s">
        <v>1300</v>
      </c>
      <c r="H215" s="2" t="str" cm="1">
        <f t="array" ref="H215">IFERROR(INDEX('SO annotations'!C:C,MATCH(1,('SO annotations'!B:B=I215)*('SO annotations'!A:A=B215),0)), "N/A")</f>
        <v>H</v>
      </c>
      <c r="I215" t="s">
        <v>961</v>
      </c>
      <c r="J215" t="s">
        <v>1036</v>
      </c>
      <c r="K215" t="s">
        <v>1391</v>
      </c>
    </row>
    <row r="216" spans="1:22">
      <c r="A216" s="1" t="str">
        <f>INDEX('Java codes + ChatGPT annotation'!B:B,MATCH(B216,'Java codes + ChatGPT annotation'!A:A,0),1)</f>
        <v>blackbox</v>
      </c>
      <c r="B216" s="2">
        <v>3</v>
      </c>
      <c r="C216" s="2" t="s">
        <v>2824</v>
      </c>
      <c r="D216" s="2" t="s">
        <v>83</v>
      </c>
      <c r="E216" s="2" t="s">
        <v>2839</v>
      </c>
      <c r="F216" s="2" t="s">
        <v>2844</v>
      </c>
      <c r="G216" s="2">
        <v>121000</v>
      </c>
      <c r="H216" s="2" t="str" cm="1">
        <f t="array" ref="H216">IFERROR(INDEX('SO annotations'!C:C,MATCH(1,('SO annotations'!B:B=I216)*('SO annotations'!A:A=B216),0)), "N/A")</f>
        <v>H</v>
      </c>
      <c r="I216" t="s">
        <v>961</v>
      </c>
      <c r="J216" t="s">
        <v>1036</v>
      </c>
      <c r="K216" t="s">
        <v>1391</v>
      </c>
      <c r="L216" t="s">
        <v>1393</v>
      </c>
      <c r="M216" t="s">
        <v>1394</v>
      </c>
    </row>
    <row r="217" spans="1:22">
      <c r="A217" s="1" t="str">
        <f>INDEX('Java codes + ChatGPT annotation'!B:B,MATCH(B217,'Java codes + ChatGPT annotation'!A:A,0),1)</f>
        <v>blackbox</v>
      </c>
      <c r="B217" s="2">
        <v>3</v>
      </c>
      <c r="C217" s="2" t="s">
        <v>2824</v>
      </c>
      <c r="D217" s="2" t="s">
        <v>83</v>
      </c>
      <c r="E217" s="2" t="s">
        <v>2839</v>
      </c>
      <c r="F217" s="2" t="s">
        <v>2845</v>
      </c>
      <c r="G217" s="2">
        <v>121000</v>
      </c>
      <c r="H217" s="2" t="str" cm="1">
        <f t="array" ref="H217">IFERROR(INDEX('SO annotations'!C:C,MATCH(1,('SO annotations'!B:B=I217)*('SO annotations'!A:A=B217),0)), "N/A")</f>
        <v>H</v>
      </c>
      <c r="I217" t="s">
        <v>961</v>
      </c>
      <c r="J217" t="s">
        <v>1036</v>
      </c>
      <c r="K217" t="s">
        <v>1391</v>
      </c>
      <c r="L217" t="s">
        <v>1393</v>
      </c>
      <c r="M217" t="s">
        <v>1394</v>
      </c>
    </row>
    <row r="218" spans="1:22">
      <c r="A218" s="1" t="str">
        <f>INDEX('Java codes + ChatGPT annotation'!B:B,MATCH(B218,'Java codes + ChatGPT annotation'!A:A,0),1)</f>
        <v>blackbox</v>
      </c>
      <c r="B218" s="2">
        <v>4</v>
      </c>
      <c r="C218" s="2" t="s">
        <v>2825</v>
      </c>
      <c r="D218" s="2" t="s">
        <v>81</v>
      </c>
      <c r="E218" s="2" t="s">
        <v>2838</v>
      </c>
      <c r="F218" s="2" t="s">
        <v>2840</v>
      </c>
      <c r="G218" s="2">
        <v>30</v>
      </c>
      <c r="H218" s="2" t="str" cm="1">
        <f t="array" ref="H218">IFERROR(INDEX('SO annotations'!C:C,MATCH(1,('SO annotations'!B:B=I218)*('SO annotations'!A:A=B218),0)), "N/A")</f>
        <v>M</v>
      </c>
      <c r="I218" t="s">
        <v>940</v>
      </c>
      <c r="J218" t="s">
        <v>1301</v>
      </c>
      <c r="K218" t="s">
        <v>1304</v>
      </c>
      <c r="L218" t="s">
        <v>1303</v>
      </c>
      <c r="M218" t="s">
        <v>1302</v>
      </c>
      <c r="N218" t="s">
        <v>1305</v>
      </c>
      <c r="O218" t="s">
        <v>1306</v>
      </c>
      <c r="P218" t="s">
        <v>1179</v>
      </c>
      <c r="Q218" t="s">
        <v>1307</v>
      </c>
      <c r="R218" t="s">
        <v>1308</v>
      </c>
      <c r="S218" t="s">
        <v>1309</v>
      </c>
      <c r="T218" t="s">
        <v>1310</v>
      </c>
      <c r="U218" t="s">
        <v>1312</v>
      </c>
      <c r="V218" t="s">
        <v>1044</v>
      </c>
    </row>
    <row r="219" spans="1:22">
      <c r="A219" s="1" t="str">
        <f>INDEX('Java codes + ChatGPT annotation'!B:B,MATCH(B219,'Java codes + ChatGPT annotation'!A:A,0),1)</f>
        <v>blackbox</v>
      </c>
      <c r="B219" s="2">
        <v>4</v>
      </c>
      <c r="C219" s="2" t="s">
        <v>2825</v>
      </c>
      <c r="D219" s="2" t="s">
        <v>81</v>
      </c>
      <c r="E219" s="2" t="s">
        <v>2838</v>
      </c>
      <c r="F219" s="2" t="s">
        <v>2841</v>
      </c>
      <c r="G219" s="2">
        <v>0</v>
      </c>
      <c r="H219" s="2" t="str" cm="1">
        <f t="array" ref="H219">IFERROR(INDEX('SO annotations'!C:C,MATCH(1,('SO annotations'!B:B=I219)*('SO annotations'!A:A=B219),0)), "N/A")</f>
        <v>N/A</v>
      </c>
    </row>
    <row r="220" spans="1:22">
      <c r="A220" s="1" t="str">
        <f>INDEX('Java codes + ChatGPT annotation'!B:B,MATCH(B220,'Java codes + ChatGPT annotation'!A:A,0),1)</f>
        <v>blackbox</v>
      </c>
      <c r="B220" s="2">
        <v>4</v>
      </c>
      <c r="C220" s="2" t="s">
        <v>2825</v>
      </c>
      <c r="D220" s="2" t="s">
        <v>81</v>
      </c>
      <c r="E220" s="2" t="s">
        <v>2838</v>
      </c>
      <c r="F220" s="2" t="s">
        <v>2842</v>
      </c>
      <c r="G220" s="2">
        <v>0</v>
      </c>
      <c r="H220" s="2" t="str" cm="1">
        <f t="array" ref="H220">IFERROR(INDEX('SO annotations'!C:C,MATCH(1,('SO annotations'!B:B=I220)*('SO annotations'!A:A=B220),0)), "N/A")</f>
        <v>N/A</v>
      </c>
    </row>
    <row r="221" spans="1:22">
      <c r="A221" s="1" t="str">
        <f>INDEX('Java codes + ChatGPT annotation'!B:B,MATCH(B221,'Java codes + ChatGPT annotation'!A:A,0),1)</f>
        <v>blackbox</v>
      </c>
      <c r="B221" s="2">
        <v>4</v>
      </c>
      <c r="C221" s="2" t="s">
        <v>2825</v>
      </c>
      <c r="D221" s="2" t="s">
        <v>81</v>
      </c>
      <c r="E221" s="2" t="s">
        <v>2838</v>
      </c>
      <c r="F221" s="2" t="s">
        <v>2843</v>
      </c>
      <c r="G221" s="2">
        <v>0</v>
      </c>
      <c r="H221" s="2" t="str" cm="1">
        <f t="array" ref="H221">IFERROR(INDEX('SO annotations'!C:C,MATCH(1,('SO annotations'!B:B=I221)*('SO annotations'!A:A=B221),0)), "N/A")</f>
        <v>N/A</v>
      </c>
    </row>
    <row r="222" spans="1:22">
      <c r="A222" s="1" t="str">
        <f>INDEX('Java codes + ChatGPT annotation'!B:B,MATCH(B222,'Java codes + ChatGPT annotation'!A:A,0),1)</f>
        <v>blackbox</v>
      </c>
      <c r="B222" s="2">
        <v>4</v>
      </c>
      <c r="C222" s="2" t="s">
        <v>2825</v>
      </c>
      <c r="D222" s="2" t="s">
        <v>81</v>
      </c>
      <c r="E222" s="2" t="s">
        <v>2838</v>
      </c>
      <c r="F222" s="2" t="s">
        <v>2844</v>
      </c>
      <c r="G222" s="2">
        <v>0</v>
      </c>
      <c r="H222" s="2" t="str" cm="1">
        <f t="array" ref="H222">IFERROR(INDEX('SO annotations'!C:C,MATCH(1,('SO annotations'!B:B=I222)*('SO annotations'!A:A=B222),0)), "N/A")</f>
        <v>N/A</v>
      </c>
    </row>
    <row r="223" spans="1:22">
      <c r="A223" s="1" t="str">
        <f>INDEX('Java codes + ChatGPT annotation'!B:B,MATCH(B223,'Java codes + ChatGPT annotation'!A:A,0),1)</f>
        <v>blackbox</v>
      </c>
      <c r="B223" s="2">
        <v>4</v>
      </c>
      <c r="C223" s="2" t="s">
        <v>2825</v>
      </c>
      <c r="D223" s="2" t="s">
        <v>81</v>
      </c>
      <c r="E223" s="2" t="s">
        <v>2838</v>
      </c>
      <c r="F223" s="2" t="s">
        <v>2845</v>
      </c>
      <c r="G223" s="2">
        <v>0</v>
      </c>
      <c r="H223" s="2" t="str" cm="1">
        <f t="array" ref="H223">IFERROR(INDEX('SO annotations'!C:C,MATCH(1,('SO annotations'!B:B=I223)*('SO annotations'!A:A=B223),0)), "N/A")</f>
        <v>N/A</v>
      </c>
    </row>
    <row r="224" spans="1:22">
      <c r="A224" s="1" t="str">
        <f>INDEX('Java codes + ChatGPT annotation'!B:B,MATCH(B224,'Java codes + ChatGPT annotation'!A:A,0),1)</f>
        <v>blackbox</v>
      </c>
      <c r="B224" s="2">
        <v>4</v>
      </c>
      <c r="C224" s="2" t="s">
        <v>2825</v>
      </c>
      <c r="D224" s="2" t="s">
        <v>81</v>
      </c>
      <c r="E224" s="2" t="s">
        <v>2839</v>
      </c>
      <c r="F224" s="2" t="s">
        <v>2840</v>
      </c>
      <c r="G224" s="2">
        <v>30</v>
      </c>
      <c r="H224" s="2" t="str" cm="1">
        <f t="array" ref="H224">IFERROR(INDEX('SO annotations'!C:C,MATCH(1,('SO annotations'!B:B=I224)*('SO annotations'!A:A=B224),0)), "N/A")</f>
        <v>M</v>
      </c>
      <c r="I224" t="s">
        <v>940</v>
      </c>
      <c r="J224" t="s">
        <v>1301</v>
      </c>
      <c r="K224" t="s">
        <v>1304</v>
      </c>
      <c r="L224" t="s">
        <v>1303</v>
      </c>
      <c r="M224" t="s">
        <v>1302</v>
      </c>
      <c r="N224" t="s">
        <v>1305</v>
      </c>
      <c r="O224" t="s">
        <v>1306</v>
      </c>
      <c r="P224" t="s">
        <v>1179</v>
      </c>
      <c r="Q224" t="s">
        <v>1307</v>
      </c>
      <c r="R224" t="s">
        <v>1308</v>
      </c>
      <c r="S224" t="s">
        <v>1309</v>
      </c>
      <c r="T224" t="s">
        <v>1310</v>
      </c>
      <c r="U224" t="s">
        <v>1312</v>
      </c>
      <c r="V224" t="s">
        <v>1044</v>
      </c>
    </row>
    <row r="225" spans="1:19">
      <c r="A225" s="1" t="str">
        <f>INDEX('Java codes + ChatGPT annotation'!B:B,MATCH(B225,'Java codes + ChatGPT annotation'!A:A,0),1)</f>
        <v>blackbox</v>
      </c>
      <c r="B225" s="2">
        <v>4</v>
      </c>
      <c r="C225" s="2" t="s">
        <v>2825</v>
      </c>
      <c r="D225" s="2" t="s">
        <v>81</v>
      </c>
      <c r="E225" s="2" t="s">
        <v>2839</v>
      </c>
      <c r="F225" s="2" t="s">
        <v>2841</v>
      </c>
      <c r="G225" s="2">
        <v>0</v>
      </c>
      <c r="H225" s="2" t="str" cm="1">
        <f t="array" ref="H225">IFERROR(INDEX('SO annotations'!C:C,MATCH(1,('SO annotations'!B:B=I225)*('SO annotations'!A:A=B225),0)), "N/A")</f>
        <v>N/A</v>
      </c>
    </row>
    <row r="226" spans="1:19">
      <c r="A226" s="1" t="str">
        <f>INDEX('Java codes + ChatGPT annotation'!B:B,MATCH(B226,'Java codes + ChatGPT annotation'!A:A,0),1)</f>
        <v>blackbox</v>
      </c>
      <c r="B226" s="2">
        <v>4</v>
      </c>
      <c r="C226" s="2" t="s">
        <v>2825</v>
      </c>
      <c r="D226" s="2" t="s">
        <v>81</v>
      </c>
      <c r="E226" s="2" t="s">
        <v>2839</v>
      </c>
      <c r="F226" s="2" t="s">
        <v>2842</v>
      </c>
      <c r="G226" s="2">
        <v>0</v>
      </c>
      <c r="H226" s="2" t="str" cm="1">
        <f t="array" ref="H226">IFERROR(INDEX('SO annotations'!C:C,MATCH(1,('SO annotations'!B:B=I226)*('SO annotations'!A:A=B226),0)), "N/A")</f>
        <v>N/A</v>
      </c>
    </row>
    <row r="227" spans="1:19">
      <c r="A227" s="1" t="str">
        <f>INDEX('Java codes + ChatGPT annotation'!B:B,MATCH(B227,'Java codes + ChatGPT annotation'!A:A,0),1)</f>
        <v>blackbox</v>
      </c>
      <c r="B227" s="2">
        <v>4</v>
      </c>
      <c r="C227" s="2" t="s">
        <v>2825</v>
      </c>
      <c r="D227" s="2" t="s">
        <v>81</v>
      </c>
      <c r="E227" s="2" t="s">
        <v>2839</v>
      </c>
      <c r="F227" s="2" t="s">
        <v>2843</v>
      </c>
      <c r="G227" s="2">
        <v>0</v>
      </c>
      <c r="H227" s="2" t="str" cm="1">
        <f t="array" ref="H227">IFERROR(INDEX('SO annotations'!C:C,MATCH(1,('SO annotations'!B:B=I227)*('SO annotations'!A:A=B227),0)), "N/A")</f>
        <v>N/A</v>
      </c>
    </row>
    <row r="228" spans="1:19">
      <c r="A228" s="1" t="str">
        <f>INDEX('Java codes + ChatGPT annotation'!B:B,MATCH(B228,'Java codes + ChatGPT annotation'!A:A,0),1)</f>
        <v>blackbox</v>
      </c>
      <c r="B228" s="2">
        <v>4</v>
      </c>
      <c r="C228" s="2" t="s">
        <v>2825</v>
      </c>
      <c r="D228" s="2" t="s">
        <v>81</v>
      </c>
      <c r="E228" s="2" t="s">
        <v>2839</v>
      </c>
      <c r="F228" s="2" t="s">
        <v>2844</v>
      </c>
      <c r="G228" s="2">
        <v>0</v>
      </c>
      <c r="H228" s="2" t="str" cm="1">
        <f t="array" ref="H228">IFERROR(INDEX('SO annotations'!C:C,MATCH(1,('SO annotations'!B:B=I228)*('SO annotations'!A:A=B228),0)), "N/A")</f>
        <v>N/A</v>
      </c>
    </row>
    <row r="229" spans="1:19">
      <c r="A229" s="1" t="str">
        <f>INDEX('Java codes + ChatGPT annotation'!B:B,MATCH(B229,'Java codes + ChatGPT annotation'!A:A,0),1)</f>
        <v>blackbox</v>
      </c>
      <c r="B229" s="2">
        <v>4</v>
      </c>
      <c r="C229" s="2" t="s">
        <v>2825</v>
      </c>
      <c r="D229" s="2" t="s">
        <v>81</v>
      </c>
      <c r="E229" s="2" t="s">
        <v>2839</v>
      </c>
      <c r="F229" s="2" t="s">
        <v>2845</v>
      </c>
      <c r="G229" s="2">
        <v>0</v>
      </c>
      <c r="H229" s="2" t="str" cm="1">
        <f t="array" ref="H229">IFERROR(INDEX('SO annotations'!C:C,MATCH(1,('SO annotations'!B:B=I229)*('SO annotations'!A:A=B229),0)), "N/A")</f>
        <v>N/A</v>
      </c>
    </row>
    <row r="230" spans="1:19">
      <c r="A230" s="1" t="str">
        <f>INDEX('Java codes + ChatGPT annotation'!B:B,MATCH(B230,'Java codes + ChatGPT annotation'!A:A,0),1)</f>
        <v>blackbox</v>
      </c>
      <c r="B230" s="2">
        <v>4</v>
      </c>
      <c r="C230" s="2" t="s">
        <v>2825</v>
      </c>
      <c r="D230" s="2" t="s">
        <v>82</v>
      </c>
      <c r="E230" s="2" t="s">
        <v>2838</v>
      </c>
      <c r="F230" s="2" t="s">
        <v>2840</v>
      </c>
      <c r="G230" s="2">
        <v>30</v>
      </c>
      <c r="H230" s="2" t="str" cm="1">
        <f t="array" ref="H230">IFERROR(INDEX('SO annotations'!C:C,MATCH(1,('SO annotations'!B:B=I230)*('SO annotations'!A:A=B230),0)), "N/A")</f>
        <v>M</v>
      </c>
      <c r="I230" t="s">
        <v>940</v>
      </c>
      <c r="J230" t="s">
        <v>1304</v>
      </c>
      <c r="K230" t="s">
        <v>1302</v>
      </c>
      <c r="L230" t="s">
        <v>1305</v>
      </c>
      <c r="M230" t="s">
        <v>1306</v>
      </c>
      <c r="N230" t="s">
        <v>1179</v>
      </c>
      <c r="O230" t="s">
        <v>1307</v>
      </c>
      <c r="P230" t="s">
        <v>1308</v>
      </c>
      <c r="Q230" t="s">
        <v>1310</v>
      </c>
      <c r="R230" t="s">
        <v>1312</v>
      </c>
      <c r="S230" t="s">
        <v>1044</v>
      </c>
    </row>
    <row r="231" spans="1:19">
      <c r="A231" s="1" t="str">
        <f>INDEX('Java codes + ChatGPT annotation'!B:B,MATCH(B231,'Java codes + ChatGPT annotation'!A:A,0),1)</f>
        <v>blackbox</v>
      </c>
      <c r="B231" s="2">
        <v>4</v>
      </c>
      <c r="C231" s="2" t="s">
        <v>2825</v>
      </c>
      <c r="D231" s="2" t="s">
        <v>82</v>
      </c>
      <c r="E231" s="2" t="s">
        <v>2838</v>
      </c>
      <c r="F231" s="2" t="s">
        <v>2841</v>
      </c>
      <c r="G231" s="2">
        <v>0</v>
      </c>
      <c r="H231" s="2" t="str" cm="1">
        <f t="array" ref="H231">IFERROR(INDEX('SO annotations'!C:C,MATCH(1,('SO annotations'!B:B=I231)*('SO annotations'!A:A=B231),0)), "N/A")</f>
        <v>N/A</v>
      </c>
    </row>
    <row r="232" spans="1:19">
      <c r="A232" s="1" t="str">
        <f>INDEX('Java codes + ChatGPT annotation'!B:B,MATCH(B232,'Java codes + ChatGPT annotation'!A:A,0),1)</f>
        <v>blackbox</v>
      </c>
      <c r="B232" s="2">
        <v>4</v>
      </c>
      <c r="C232" s="2" t="s">
        <v>2825</v>
      </c>
      <c r="D232" s="2" t="s">
        <v>82</v>
      </c>
      <c r="E232" s="2" t="s">
        <v>2838</v>
      </c>
      <c r="F232" s="2" t="s">
        <v>2842</v>
      </c>
      <c r="G232" s="2">
        <v>0</v>
      </c>
      <c r="H232" s="2" t="str" cm="1">
        <f t="array" ref="H232">IFERROR(INDEX('SO annotations'!C:C,MATCH(1,('SO annotations'!B:B=I232)*('SO annotations'!A:A=B232),0)), "N/A")</f>
        <v>N/A</v>
      </c>
    </row>
    <row r="233" spans="1:19">
      <c r="A233" s="1" t="str">
        <f>INDEX('Java codes + ChatGPT annotation'!B:B,MATCH(B233,'Java codes + ChatGPT annotation'!A:A,0),1)</f>
        <v>blackbox</v>
      </c>
      <c r="B233" s="2">
        <v>4</v>
      </c>
      <c r="C233" s="2" t="s">
        <v>2825</v>
      </c>
      <c r="D233" s="2" t="s">
        <v>82</v>
      </c>
      <c r="E233" s="2" t="s">
        <v>2838</v>
      </c>
      <c r="F233" s="2" t="s">
        <v>2843</v>
      </c>
      <c r="G233" s="2">
        <v>0</v>
      </c>
      <c r="H233" s="2" t="str" cm="1">
        <f t="array" ref="H233">IFERROR(INDEX('SO annotations'!C:C,MATCH(1,('SO annotations'!B:B=I233)*('SO annotations'!A:A=B233),0)), "N/A")</f>
        <v>N/A</v>
      </c>
    </row>
    <row r="234" spans="1:19">
      <c r="A234" s="1" t="str">
        <f>INDEX('Java codes + ChatGPT annotation'!B:B,MATCH(B234,'Java codes + ChatGPT annotation'!A:A,0),1)</f>
        <v>blackbox</v>
      </c>
      <c r="B234" s="2">
        <v>4</v>
      </c>
      <c r="C234" s="2" t="s">
        <v>2825</v>
      </c>
      <c r="D234" s="2" t="s">
        <v>82</v>
      </c>
      <c r="E234" s="2" t="s">
        <v>2838</v>
      </c>
      <c r="F234" s="2" t="s">
        <v>2844</v>
      </c>
      <c r="G234" s="2">
        <v>0</v>
      </c>
      <c r="H234" s="2" t="str" cm="1">
        <f t="array" ref="H234">IFERROR(INDEX('SO annotations'!C:C,MATCH(1,('SO annotations'!B:B=I234)*('SO annotations'!A:A=B234),0)), "N/A")</f>
        <v>N/A</v>
      </c>
    </row>
    <row r="235" spans="1:19">
      <c r="A235" s="1" t="str">
        <f>INDEX('Java codes + ChatGPT annotation'!B:B,MATCH(B235,'Java codes + ChatGPT annotation'!A:A,0),1)</f>
        <v>blackbox</v>
      </c>
      <c r="B235" s="2">
        <v>4</v>
      </c>
      <c r="C235" s="2" t="s">
        <v>2825</v>
      </c>
      <c r="D235" s="2" t="s">
        <v>82</v>
      </c>
      <c r="E235" s="2" t="s">
        <v>2838</v>
      </c>
      <c r="F235" s="2" t="s">
        <v>2845</v>
      </c>
      <c r="G235" s="2">
        <v>0</v>
      </c>
      <c r="H235" s="2" t="str" cm="1">
        <f t="array" ref="H235">IFERROR(INDEX('SO annotations'!C:C,MATCH(1,('SO annotations'!B:B=I235)*('SO annotations'!A:A=B235),0)), "N/A")</f>
        <v>N/A</v>
      </c>
    </row>
    <row r="236" spans="1:19">
      <c r="A236" s="1" t="str">
        <f>INDEX('Java codes + ChatGPT annotation'!B:B,MATCH(B236,'Java codes + ChatGPT annotation'!A:A,0),1)</f>
        <v>blackbox</v>
      </c>
      <c r="B236" s="2">
        <v>4</v>
      </c>
      <c r="C236" s="2" t="s">
        <v>2825</v>
      </c>
      <c r="D236" s="2" t="s">
        <v>82</v>
      </c>
      <c r="E236" s="2" t="s">
        <v>2839</v>
      </c>
      <c r="F236" s="2" t="s">
        <v>2840</v>
      </c>
      <c r="G236" s="2">
        <v>30</v>
      </c>
      <c r="H236" s="2" t="str" cm="1">
        <f t="array" ref="H236">IFERROR(INDEX('SO annotations'!C:C,MATCH(1,('SO annotations'!B:B=I236)*('SO annotations'!A:A=B236),0)), "N/A")</f>
        <v>M</v>
      </c>
      <c r="I236" t="s">
        <v>940</v>
      </c>
      <c r="J236" t="s">
        <v>1304</v>
      </c>
      <c r="K236" t="s">
        <v>1302</v>
      </c>
      <c r="L236" t="s">
        <v>1305</v>
      </c>
      <c r="M236" t="s">
        <v>1306</v>
      </c>
      <c r="N236" t="s">
        <v>1179</v>
      </c>
      <c r="O236" t="s">
        <v>1307</v>
      </c>
      <c r="P236" t="s">
        <v>1308</v>
      </c>
      <c r="Q236" t="s">
        <v>1310</v>
      </c>
      <c r="R236" t="s">
        <v>1312</v>
      </c>
      <c r="S236" t="s">
        <v>1044</v>
      </c>
    </row>
    <row r="237" spans="1:19">
      <c r="A237" s="1" t="str">
        <f>INDEX('Java codes + ChatGPT annotation'!B:B,MATCH(B237,'Java codes + ChatGPT annotation'!A:A,0),1)</f>
        <v>blackbox</v>
      </c>
      <c r="B237" s="2">
        <v>4</v>
      </c>
      <c r="C237" s="2" t="s">
        <v>2825</v>
      </c>
      <c r="D237" s="2" t="s">
        <v>82</v>
      </c>
      <c r="E237" s="2" t="s">
        <v>2839</v>
      </c>
      <c r="F237" s="2" t="s">
        <v>2841</v>
      </c>
      <c r="G237" s="2">
        <v>0</v>
      </c>
      <c r="H237" s="2" t="str" cm="1">
        <f t="array" ref="H237">IFERROR(INDEX('SO annotations'!C:C,MATCH(1,('SO annotations'!B:B=I237)*('SO annotations'!A:A=B237),0)), "N/A")</f>
        <v>N/A</v>
      </c>
    </row>
    <row r="238" spans="1:19">
      <c r="A238" s="1" t="str">
        <f>INDEX('Java codes + ChatGPT annotation'!B:B,MATCH(B238,'Java codes + ChatGPT annotation'!A:A,0),1)</f>
        <v>blackbox</v>
      </c>
      <c r="B238" s="2">
        <v>4</v>
      </c>
      <c r="C238" s="2" t="s">
        <v>2825</v>
      </c>
      <c r="D238" s="2" t="s">
        <v>82</v>
      </c>
      <c r="E238" s="2" t="s">
        <v>2839</v>
      </c>
      <c r="F238" s="2" t="s">
        <v>2842</v>
      </c>
      <c r="G238" s="2">
        <v>0</v>
      </c>
      <c r="H238" s="2" t="str" cm="1">
        <f t="array" ref="H238">IFERROR(INDEX('SO annotations'!C:C,MATCH(1,('SO annotations'!B:B=I238)*('SO annotations'!A:A=B238),0)), "N/A")</f>
        <v>N/A</v>
      </c>
    </row>
    <row r="239" spans="1:19">
      <c r="A239" s="1" t="str">
        <f>INDEX('Java codes + ChatGPT annotation'!B:B,MATCH(B239,'Java codes + ChatGPT annotation'!A:A,0),1)</f>
        <v>blackbox</v>
      </c>
      <c r="B239" s="2">
        <v>4</v>
      </c>
      <c r="C239" s="2" t="s">
        <v>2825</v>
      </c>
      <c r="D239" s="2" t="s">
        <v>82</v>
      </c>
      <c r="E239" s="2" t="s">
        <v>2839</v>
      </c>
      <c r="F239" s="2" t="s">
        <v>2843</v>
      </c>
      <c r="G239" s="2">
        <v>0</v>
      </c>
      <c r="H239" s="2" t="str" cm="1">
        <f t="array" ref="H239">IFERROR(INDEX('SO annotations'!C:C,MATCH(1,('SO annotations'!B:B=I239)*('SO annotations'!A:A=B239),0)), "N/A")</f>
        <v>N/A</v>
      </c>
    </row>
    <row r="240" spans="1:19">
      <c r="A240" s="1" t="str">
        <f>INDEX('Java codes + ChatGPT annotation'!B:B,MATCH(B240,'Java codes + ChatGPT annotation'!A:A,0),1)</f>
        <v>blackbox</v>
      </c>
      <c r="B240" s="2">
        <v>4</v>
      </c>
      <c r="C240" s="2" t="s">
        <v>2825</v>
      </c>
      <c r="D240" s="2" t="s">
        <v>82</v>
      </c>
      <c r="E240" s="2" t="s">
        <v>2839</v>
      </c>
      <c r="F240" s="2" t="s">
        <v>2844</v>
      </c>
      <c r="G240" s="2">
        <v>0</v>
      </c>
      <c r="H240" s="2" t="str" cm="1">
        <f t="array" ref="H240">IFERROR(INDEX('SO annotations'!C:C,MATCH(1,('SO annotations'!B:B=I240)*('SO annotations'!A:A=B240),0)), "N/A")</f>
        <v>N/A</v>
      </c>
    </row>
    <row r="241" spans="1:16">
      <c r="A241" s="1" t="str">
        <f>INDEX('Java codes + ChatGPT annotation'!B:B,MATCH(B241,'Java codes + ChatGPT annotation'!A:A,0),1)</f>
        <v>blackbox</v>
      </c>
      <c r="B241" s="2">
        <v>4</v>
      </c>
      <c r="C241" s="2" t="s">
        <v>2825</v>
      </c>
      <c r="D241" s="2" t="s">
        <v>82</v>
      </c>
      <c r="E241" s="2" t="s">
        <v>2839</v>
      </c>
      <c r="F241" s="2" t="s">
        <v>2845</v>
      </c>
      <c r="G241" s="2">
        <v>0</v>
      </c>
      <c r="H241" s="2" t="str" cm="1">
        <f t="array" ref="H241">IFERROR(INDEX('SO annotations'!C:C,MATCH(1,('SO annotations'!B:B=I241)*('SO annotations'!A:A=B241),0)), "N/A")</f>
        <v>N/A</v>
      </c>
    </row>
    <row r="242" spans="1:16">
      <c r="A242" s="1" t="str">
        <f>INDEX('Java codes + ChatGPT annotation'!B:B,MATCH(B242,'Java codes + ChatGPT annotation'!A:A,0),1)</f>
        <v>blackbox</v>
      </c>
      <c r="B242" s="2">
        <v>4</v>
      </c>
      <c r="C242" s="2" t="s">
        <v>2825</v>
      </c>
      <c r="D242" s="2" t="s">
        <v>83</v>
      </c>
      <c r="E242" s="2" t="s">
        <v>2838</v>
      </c>
      <c r="F242" s="2" t="s">
        <v>2840</v>
      </c>
      <c r="G242" s="2">
        <v>30</v>
      </c>
      <c r="H242" s="2" t="str" cm="1">
        <f t="array" ref="H242">IFERROR(INDEX('SO annotations'!C:C,MATCH(1,('SO annotations'!B:B=I242)*('SO annotations'!A:A=B242),0)), "N/A")</f>
        <v>M</v>
      </c>
      <c r="I242" t="s">
        <v>940</v>
      </c>
      <c r="J242" t="s">
        <v>1301</v>
      </c>
      <c r="K242" t="s">
        <v>1303</v>
      </c>
      <c r="L242" t="s">
        <v>1305</v>
      </c>
      <c r="M242" t="s">
        <v>1179</v>
      </c>
      <c r="N242" t="s">
        <v>1309</v>
      </c>
      <c r="O242" t="s">
        <v>1310</v>
      </c>
    </row>
    <row r="243" spans="1:16">
      <c r="A243" s="1" t="str">
        <f>INDEX('Java codes + ChatGPT annotation'!B:B,MATCH(B243,'Java codes + ChatGPT annotation'!A:A,0),1)</f>
        <v>blackbox</v>
      </c>
      <c r="B243" s="2">
        <v>4</v>
      </c>
      <c r="C243" s="2" t="s">
        <v>2825</v>
      </c>
      <c r="D243" s="2" t="s">
        <v>83</v>
      </c>
      <c r="E243" s="2" t="s">
        <v>2838</v>
      </c>
      <c r="F243" s="2" t="s">
        <v>2841</v>
      </c>
      <c r="G243" s="2">
        <v>0</v>
      </c>
      <c r="H243" s="2" t="str" cm="1">
        <f t="array" ref="H243">IFERROR(INDEX('SO annotations'!C:C,MATCH(1,('SO annotations'!B:B=I243)*('SO annotations'!A:A=B243),0)), "N/A")</f>
        <v>N/A</v>
      </c>
    </row>
    <row r="244" spans="1:16">
      <c r="A244" s="1" t="str">
        <f>INDEX('Java codes + ChatGPT annotation'!B:B,MATCH(B244,'Java codes + ChatGPT annotation'!A:A,0),1)</f>
        <v>blackbox</v>
      </c>
      <c r="B244" s="2">
        <v>4</v>
      </c>
      <c r="C244" s="2" t="s">
        <v>2825</v>
      </c>
      <c r="D244" s="2" t="s">
        <v>83</v>
      </c>
      <c r="E244" s="2" t="s">
        <v>2838</v>
      </c>
      <c r="F244" s="2" t="s">
        <v>2842</v>
      </c>
      <c r="G244" s="2">
        <v>0</v>
      </c>
      <c r="H244" s="2" t="str" cm="1">
        <f t="array" ref="H244">IFERROR(INDEX('SO annotations'!C:C,MATCH(1,('SO annotations'!B:B=I244)*('SO annotations'!A:A=B244),0)), "N/A")</f>
        <v>N/A</v>
      </c>
    </row>
    <row r="245" spans="1:16">
      <c r="A245" s="1" t="str">
        <f>INDEX('Java codes + ChatGPT annotation'!B:B,MATCH(B245,'Java codes + ChatGPT annotation'!A:A,0),1)</f>
        <v>blackbox</v>
      </c>
      <c r="B245" s="2">
        <v>4</v>
      </c>
      <c r="C245" s="2" t="s">
        <v>2825</v>
      </c>
      <c r="D245" s="2" t="s">
        <v>83</v>
      </c>
      <c r="E245" s="2" t="s">
        <v>2838</v>
      </c>
      <c r="F245" s="2" t="s">
        <v>2843</v>
      </c>
      <c r="G245" s="2">
        <v>0</v>
      </c>
      <c r="H245" s="2" t="str" cm="1">
        <f t="array" ref="H245">IFERROR(INDEX('SO annotations'!C:C,MATCH(1,('SO annotations'!B:B=I245)*('SO annotations'!A:A=B245),0)), "N/A")</f>
        <v>N/A</v>
      </c>
    </row>
    <row r="246" spans="1:16">
      <c r="A246" s="1" t="str">
        <f>INDEX('Java codes + ChatGPT annotation'!B:B,MATCH(B246,'Java codes + ChatGPT annotation'!A:A,0),1)</f>
        <v>blackbox</v>
      </c>
      <c r="B246" s="2">
        <v>4</v>
      </c>
      <c r="C246" s="2" t="s">
        <v>2825</v>
      </c>
      <c r="D246" s="2" t="s">
        <v>83</v>
      </c>
      <c r="E246" s="2" t="s">
        <v>2838</v>
      </c>
      <c r="F246" s="2" t="s">
        <v>2844</v>
      </c>
      <c r="G246" s="2">
        <v>0</v>
      </c>
      <c r="H246" s="2" t="str" cm="1">
        <f t="array" ref="H246">IFERROR(INDEX('SO annotations'!C:C,MATCH(1,('SO annotations'!B:B=I246)*('SO annotations'!A:A=B246),0)), "N/A")</f>
        <v>N/A</v>
      </c>
    </row>
    <row r="247" spans="1:16">
      <c r="A247" s="1" t="str">
        <f>INDEX('Java codes + ChatGPT annotation'!B:B,MATCH(B247,'Java codes + ChatGPT annotation'!A:A,0),1)</f>
        <v>blackbox</v>
      </c>
      <c r="B247" s="2">
        <v>4</v>
      </c>
      <c r="C247" s="2" t="s">
        <v>2825</v>
      </c>
      <c r="D247" s="2" t="s">
        <v>83</v>
      </c>
      <c r="E247" s="2" t="s">
        <v>2838</v>
      </c>
      <c r="F247" s="2" t="s">
        <v>2845</v>
      </c>
      <c r="G247" s="2">
        <v>0</v>
      </c>
      <c r="H247" s="2" t="str" cm="1">
        <f t="array" ref="H247">IFERROR(INDEX('SO annotations'!C:C,MATCH(1,('SO annotations'!B:B=I247)*('SO annotations'!A:A=B247),0)), "N/A")</f>
        <v>N/A</v>
      </c>
    </row>
    <row r="248" spans="1:16">
      <c r="A248" s="1" t="str">
        <f>INDEX('Java codes + ChatGPT annotation'!B:B,MATCH(B248,'Java codes + ChatGPT annotation'!A:A,0),1)</f>
        <v>blackbox</v>
      </c>
      <c r="B248" s="2">
        <v>4</v>
      </c>
      <c r="C248" s="2" t="s">
        <v>2825</v>
      </c>
      <c r="D248" s="2" t="s">
        <v>83</v>
      </c>
      <c r="E248" s="2" t="s">
        <v>2839</v>
      </c>
      <c r="F248" s="2" t="s">
        <v>2840</v>
      </c>
      <c r="G248" s="2">
        <v>30</v>
      </c>
      <c r="H248" s="2" t="str" cm="1">
        <f t="array" ref="H248">IFERROR(INDEX('SO annotations'!C:C,MATCH(1,('SO annotations'!B:B=I248)*('SO annotations'!A:A=B248),0)), "N/A")</f>
        <v>M</v>
      </c>
      <c r="I248" t="s">
        <v>940</v>
      </c>
      <c r="J248" t="s">
        <v>1301</v>
      </c>
      <c r="K248" t="s">
        <v>1303</v>
      </c>
      <c r="L248" t="s">
        <v>1305</v>
      </c>
      <c r="M248" t="s">
        <v>1179</v>
      </c>
      <c r="N248" t="s">
        <v>1309</v>
      </c>
      <c r="O248" t="s">
        <v>1310</v>
      </c>
    </row>
    <row r="249" spans="1:16">
      <c r="A249" s="1" t="str">
        <f>INDEX('Java codes + ChatGPT annotation'!B:B,MATCH(B249,'Java codes + ChatGPT annotation'!A:A,0),1)</f>
        <v>blackbox</v>
      </c>
      <c r="B249" s="2">
        <v>4</v>
      </c>
      <c r="C249" s="2" t="s">
        <v>2825</v>
      </c>
      <c r="D249" s="2" t="s">
        <v>83</v>
      </c>
      <c r="E249" s="2" t="s">
        <v>2839</v>
      </c>
      <c r="F249" s="2" t="s">
        <v>2841</v>
      </c>
      <c r="G249" s="2">
        <v>0</v>
      </c>
      <c r="H249" s="2" t="str" cm="1">
        <f t="array" ref="H249">IFERROR(INDEX('SO annotations'!C:C,MATCH(1,('SO annotations'!B:B=I249)*('SO annotations'!A:A=B249),0)), "N/A")</f>
        <v>N/A</v>
      </c>
    </row>
    <row r="250" spans="1:16">
      <c r="A250" s="1" t="str">
        <f>INDEX('Java codes + ChatGPT annotation'!B:B,MATCH(B250,'Java codes + ChatGPT annotation'!A:A,0),1)</f>
        <v>blackbox</v>
      </c>
      <c r="B250" s="2">
        <v>4</v>
      </c>
      <c r="C250" s="2" t="s">
        <v>2825</v>
      </c>
      <c r="D250" s="2" t="s">
        <v>83</v>
      </c>
      <c r="E250" s="2" t="s">
        <v>2839</v>
      </c>
      <c r="F250" s="2" t="s">
        <v>2842</v>
      </c>
      <c r="G250" s="2">
        <v>0</v>
      </c>
      <c r="H250" s="2" t="str" cm="1">
        <f t="array" ref="H250">IFERROR(INDEX('SO annotations'!C:C,MATCH(1,('SO annotations'!B:B=I250)*('SO annotations'!A:A=B250),0)), "N/A")</f>
        <v>N/A</v>
      </c>
    </row>
    <row r="251" spans="1:16">
      <c r="A251" s="1" t="str">
        <f>INDEX('Java codes + ChatGPT annotation'!B:B,MATCH(B251,'Java codes + ChatGPT annotation'!A:A,0),1)</f>
        <v>blackbox</v>
      </c>
      <c r="B251" s="2">
        <v>4</v>
      </c>
      <c r="C251" s="2" t="s">
        <v>2825</v>
      </c>
      <c r="D251" s="2" t="s">
        <v>83</v>
      </c>
      <c r="E251" s="2" t="s">
        <v>2839</v>
      </c>
      <c r="F251" s="2" t="s">
        <v>2843</v>
      </c>
      <c r="G251" s="2">
        <v>0</v>
      </c>
      <c r="H251" s="2" t="str" cm="1">
        <f t="array" ref="H251">IFERROR(INDEX('SO annotations'!C:C,MATCH(1,('SO annotations'!B:B=I251)*('SO annotations'!A:A=B251),0)), "N/A")</f>
        <v>N/A</v>
      </c>
    </row>
    <row r="252" spans="1:16">
      <c r="A252" s="1" t="str">
        <f>INDEX('Java codes + ChatGPT annotation'!B:B,MATCH(B252,'Java codes + ChatGPT annotation'!A:A,0),1)</f>
        <v>blackbox</v>
      </c>
      <c r="B252" s="2">
        <v>4</v>
      </c>
      <c r="C252" s="2" t="s">
        <v>2825</v>
      </c>
      <c r="D252" s="2" t="s">
        <v>83</v>
      </c>
      <c r="E252" s="2" t="s">
        <v>2839</v>
      </c>
      <c r="F252" s="2" t="s">
        <v>2844</v>
      </c>
      <c r="G252" s="2">
        <v>0</v>
      </c>
      <c r="H252" s="2" t="str" cm="1">
        <f t="array" ref="H252">IFERROR(INDEX('SO annotations'!C:C,MATCH(1,('SO annotations'!B:B=I252)*('SO annotations'!A:A=B252),0)), "N/A")</f>
        <v>N/A</v>
      </c>
    </row>
    <row r="253" spans="1:16">
      <c r="A253" s="1" t="str">
        <f>INDEX('Java codes + ChatGPT annotation'!B:B,MATCH(B253,'Java codes + ChatGPT annotation'!A:A,0),1)</f>
        <v>blackbox</v>
      </c>
      <c r="B253" s="2">
        <v>4</v>
      </c>
      <c r="C253" s="2" t="s">
        <v>2825</v>
      </c>
      <c r="D253" s="2" t="s">
        <v>83</v>
      </c>
      <c r="E253" s="2" t="s">
        <v>2839</v>
      </c>
      <c r="F253" s="2" t="s">
        <v>2845</v>
      </c>
      <c r="G253" s="2">
        <v>0</v>
      </c>
      <c r="H253" s="2" t="str" cm="1">
        <f t="array" ref="H253">IFERROR(INDEX('SO annotations'!C:C,MATCH(1,('SO annotations'!B:B=I253)*('SO annotations'!A:A=B253),0)), "N/A")</f>
        <v>N/A</v>
      </c>
    </row>
    <row r="254" spans="1:16">
      <c r="A254" s="1" t="str">
        <f>INDEX('Java codes + ChatGPT annotation'!B:B,MATCH(B254,'Java codes + ChatGPT annotation'!A:A,0),1)</f>
        <v>blackbox</v>
      </c>
      <c r="B254" s="2">
        <v>4</v>
      </c>
      <c r="C254" s="2" t="s">
        <v>2824</v>
      </c>
      <c r="D254" s="2" t="s">
        <v>81</v>
      </c>
      <c r="E254" s="2" t="s">
        <v>2838</v>
      </c>
      <c r="F254" s="2" t="s">
        <v>2840</v>
      </c>
      <c r="G254" s="2">
        <v>177000</v>
      </c>
      <c r="H254" s="2" t="str" cm="1">
        <f t="array" ref="H254">IFERROR(INDEX('SO annotations'!C:C,MATCH(1,('SO annotations'!B:B=I254)*('SO annotations'!A:A=B254),0)), "N/A")</f>
        <v>H</v>
      </c>
      <c r="I254" t="s">
        <v>941</v>
      </c>
      <c r="J254" t="s">
        <v>1314</v>
      </c>
      <c r="K254" t="s">
        <v>1315</v>
      </c>
      <c r="L254" t="s">
        <v>1316</v>
      </c>
      <c r="M254" t="s">
        <v>1158</v>
      </c>
      <c r="N254" t="s">
        <v>1317</v>
      </c>
      <c r="O254" t="s">
        <v>1160</v>
      </c>
      <c r="P254" t="s">
        <v>1318</v>
      </c>
    </row>
    <row r="255" spans="1:16">
      <c r="A255" s="1" t="str">
        <f>INDEX('Java codes + ChatGPT annotation'!B:B,MATCH(B255,'Java codes + ChatGPT annotation'!A:A,0),1)</f>
        <v>blackbox</v>
      </c>
      <c r="B255" s="2">
        <v>4</v>
      </c>
      <c r="C255" s="2" t="s">
        <v>2824</v>
      </c>
      <c r="D255" s="2" t="s">
        <v>81</v>
      </c>
      <c r="E255" s="2" t="s">
        <v>2838</v>
      </c>
      <c r="F255" s="2" t="s">
        <v>2841</v>
      </c>
      <c r="G255" s="2">
        <v>772</v>
      </c>
      <c r="H255" s="2" t="str" cm="1">
        <f t="array" ref="H255">IFERROR(INDEX('SO annotations'!C:C,MATCH(1,('SO annotations'!B:B=I255)*('SO annotations'!A:A=B255),0)), "N/A")</f>
        <v>M</v>
      </c>
      <c r="I255" t="s">
        <v>962</v>
      </c>
      <c r="J255" t="s">
        <v>1398</v>
      </c>
      <c r="K255" t="s">
        <v>1399</v>
      </c>
      <c r="L255" t="s">
        <v>1400</v>
      </c>
      <c r="M255" t="s">
        <v>1401</v>
      </c>
      <c r="N255" t="s">
        <v>1402</v>
      </c>
      <c r="O255" t="s">
        <v>1000</v>
      </c>
      <c r="P255" t="s">
        <v>1403</v>
      </c>
    </row>
    <row r="256" spans="1:16">
      <c r="A256" s="1" t="str">
        <f>INDEX('Java codes + ChatGPT annotation'!B:B,MATCH(B256,'Java codes + ChatGPT annotation'!A:A,0),1)</f>
        <v>blackbox</v>
      </c>
      <c r="B256" s="2">
        <v>4</v>
      </c>
      <c r="C256" s="2" t="s">
        <v>2824</v>
      </c>
      <c r="D256" s="2" t="s">
        <v>81</v>
      </c>
      <c r="E256" s="2" t="s">
        <v>2838</v>
      </c>
      <c r="F256" s="2" t="s">
        <v>2842</v>
      </c>
      <c r="G256" s="2">
        <v>0</v>
      </c>
      <c r="H256" s="2" t="str" cm="1">
        <f t="array" ref="H256">IFERROR(INDEX('SO annotations'!C:C,MATCH(1,('SO annotations'!B:B=I256)*('SO annotations'!A:A=B256),0)), "N/A")</f>
        <v>N/A</v>
      </c>
    </row>
    <row r="257" spans="1:16">
      <c r="A257" s="1" t="str">
        <f>INDEX('Java codes + ChatGPT annotation'!B:B,MATCH(B257,'Java codes + ChatGPT annotation'!A:A,0),1)</f>
        <v>blackbox</v>
      </c>
      <c r="B257" s="2">
        <v>4</v>
      </c>
      <c r="C257" s="2" t="s">
        <v>2824</v>
      </c>
      <c r="D257" s="2" t="s">
        <v>81</v>
      </c>
      <c r="E257" s="2" t="s">
        <v>2838</v>
      </c>
      <c r="F257" s="2" t="s">
        <v>2843</v>
      </c>
      <c r="G257" s="2">
        <v>0</v>
      </c>
      <c r="H257" s="2" t="str" cm="1">
        <f t="array" ref="H257">IFERROR(INDEX('SO annotations'!C:C,MATCH(1,('SO annotations'!B:B=I257)*('SO annotations'!A:A=B257),0)), "N/A")</f>
        <v>N/A</v>
      </c>
    </row>
    <row r="258" spans="1:16">
      <c r="A258" s="1" t="str">
        <f>INDEX('Java codes + ChatGPT annotation'!B:B,MATCH(B258,'Java codes + ChatGPT annotation'!A:A,0),1)</f>
        <v>blackbox</v>
      </c>
      <c r="B258" s="2">
        <v>4</v>
      </c>
      <c r="C258" s="2" t="s">
        <v>2824</v>
      </c>
      <c r="D258" s="2" t="s">
        <v>81</v>
      </c>
      <c r="E258" s="2" t="s">
        <v>2838</v>
      </c>
      <c r="F258" s="2" t="s">
        <v>2844</v>
      </c>
      <c r="G258" s="2">
        <v>0</v>
      </c>
      <c r="H258" s="2" t="str" cm="1">
        <f t="array" ref="H258">IFERROR(INDEX('SO annotations'!C:C,MATCH(1,('SO annotations'!B:B=I258)*('SO annotations'!A:A=B258),0)), "N/A")</f>
        <v>N/A</v>
      </c>
    </row>
    <row r="259" spans="1:16">
      <c r="A259" s="1" t="str">
        <f>INDEX('Java codes + ChatGPT annotation'!B:B,MATCH(B259,'Java codes + ChatGPT annotation'!A:A,0),1)</f>
        <v>blackbox</v>
      </c>
      <c r="B259" s="2">
        <v>4</v>
      </c>
      <c r="C259" s="2" t="s">
        <v>2824</v>
      </c>
      <c r="D259" s="2" t="s">
        <v>81</v>
      </c>
      <c r="E259" s="2" t="s">
        <v>2838</v>
      </c>
      <c r="F259" s="2" t="s">
        <v>2845</v>
      </c>
      <c r="G259" s="2">
        <v>12400</v>
      </c>
      <c r="H259" s="2" t="str" cm="1">
        <f t="array" ref="H259">IFERROR(INDEX('SO annotations'!C:C,MATCH(1,('SO annotations'!B:B=I259)*('SO annotations'!A:A=B259),0)), "N/A")</f>
        <v>M</v>
      </c>
      <c r="I259" t="s">
        <v>963</v>
      </c>
    </row>
    <row r="260" spans="1:16">
      <c r="A260" s="1" t="str">
        <f>INDEX('Java codes + ChatGPT annotation'!B:B,MATCH(B260,'Java codes + ChatGPT annotation'!A:A,0),1)</f>
        <v>blackbox</v>
      </c>
      <c r="B260" s="2">
        <v>4</v>
      </c>
      <c r="C260" s="2" t="s">
        <v>2824</v>
      </c>
      <c r="D260" s="2" t="s">
        <v>81</v>
      </c>
      <c r="E260" s="2" t="s">
        <v>2839</v>
      </c>
      <c r="F260" s="2" t="s">
        <v>2840</v>
      </c>
      <c r="G260" s="2">
        <v>181000</v>
      </c>
      <c r="H260" s="2" t="str" cm="1">
        <f t="array" ref="H260">IFERROR(INDEX('SO annotations'!C:C,MATCH(1,('SO annotations'!B:B=I260)*('SO annotations'!A:A=B260),0)), "N/A")</f>
        <v>H</v>
      </c>
      <c r="I260" t="s">
        <v>941</v>
      </c>
      <c r="J260" t="s">
        <v>1315</v>
      </c>
      <c r="K260" t="s">
        <v>1314</v>
      </c>
      <c r="L260" t="s">
        <v>1316</v>
      </c>
      <c r="M260" t="s">
        <v>1158</v>
      </c>
      <c r="N260" t="s">
        <v>1317</v>
      </c>
      <c r="O260" t="s">
        <v>1160</v>
      </c>
      <c r="P260" t="s">
        <v>1318</v>
      </c>
    </row>
    <row r="261" spans="1:16">
      <c r="A261" s="1" t="str">
        <f>INDEX('Java codes + ChatGPT annotation'!B:B,MATCH(B261,'Java codes + ChatGPT annotation'!A:A,0),1)</f>
        <v>blackbox</v>
      </c>
      <c r="B261" s="2">
        <v>4</v>
      </c>
      <c r="C261" s="2" t="s">
        <v>2824</v>
      </c>
      <c r="D261" s="2" t="s">
        <v>81</v>
      </c>
      <c r="E261" s="2" t="s">
        <v>2839</v>
      </c>
      <c r="F261" s="2" t="s">
        <v>2841</v>
      </c>
      <c r="G261" s="2">
        <v>772</v>
      </c>
      <c r="H261" s="2" t="str" cm="1">
        <f t="array" ref="H261">IFERROR(INDEX('SO annotations'!C:C,MATCH(1,('SO annotations'!B:B=I261)*('SO annotations'!A:A=B261),0)), "N/A")</f>
        <v>M</v>
      </c>
      <c r="I261" t="s">
        <v>962</v>
      </c>
      <c r="J261" t="s">
        <v>1398</v>
      </c>
      <c r="K261" t="s">
        <v>1399</v>
      </c>
      <c r="L261" t="s">
        <v>1400</v>
      </c>
      <c r="M261" t="s">
        <v>1401</v>
      </c>
      <c r="N261" t="s">
        <v>1402</v>
      </c>
      <c r="O261" t="s">
        <v>1000</v>
      </c>
      <c r="P261" t="s">
        <v>1403</v>
      </c>
    </row>
    <row r="262" spans="1:16">
      <c r="A262" s="1" t="str">
        <f>INDEX('Java codes + ChatGPT annotation'!B:B,MATCH(B262,'Java codes + ChatGPT annotation'!A:A,0),1)</f>
        <v>blackbox</v>
      </c>
      <c r="B262" s="2">
        <v>4</v>
      </c>
      <c r="C262" s="2" t="s">
        <v>2824</v>
      </c>
      <c r="D262" s="2" t="s">
        <v>81</v>
      </c>
      <c r="E262" s="2" t="s">
        <v>2839</v>
      </c>
      <c r="F262" s="2" t="s">
        <v>2842</v>
      </c>
      <c r="G262" s="2">
        <v>0</v>
      </c>
      <c r="H262" s="2" t="str" cm="1">
        <f t="array" ref="H262">IFERROR(INDEX('SO annotations'!C:C,MATCH(1,('SO annotations'!B:B=I262)*('SO annotations'!A:A=B262),0)), "N/A")</f>
        <v>N/A</v>
      </c>
    </row>
    <row r="263" spans="1:16">
      <c r="A263" s="1" t="str">
        <f>INDEX('Java codes + ChatGPT annotation'!B:B,MATCH(B263,'Java codes + ChatGPT annotation'!A:A,0),1)</f>
        <v>blackbox</v>
      </c>
      <c r="B263" s="2">
        <v>4</v>
      </c>
      <c r="C263" s="2" t="s">
        <v>2824</v>
      </c>
      <c r="D263" s="2" t="s">
        <v>81</v>
      </c>
      <c r="E263" s="2" t="s">
        <v>2839</v>
      </c>
      <c r="F263" s="2" t="s">
        <v>2843</v>
      </c>
      <c r="G263" s="2">
        <v>0</v>
      </c>
      <c r="H263" s="2" t="str" cm="1">
        <f t="array" ref="H263">IFERROR(INDEX('SO annotations'!C:C,MATCH(1,('SO annotations'!B:B=I263)*('SO annotations'!A:A=B263),0)), "N/A")</f>
        <v>N/A</v>
      </c>
    </row>
    <row r="264" spans="1:16">
      <c r="A264" s="1" t="str">
        <f>INDEX('Java codes + ChatGPT annotation'!B:B,MATCH(B264,'Java codes + ChatGPT annotation'!A:A,0),1)</f>
        <v>blackbox</v>
      </c>
      <c r="B264" s="2">
        <v>4</v>
      </c>
      <c r="C264" s="2" t="s">
        <v>2824</v>
      </c>
      <c r="D264" s="2" t="s">
        <v>81</v>
      </c>
      <c r="E264" s="2" t="s">
        <v>2839</v>
      </c>
      <c r="F264" s="2" t="s">
        <v>2844</v>
      </c>
      <c r="G264" s="2">
        <v>0</v>
      </c>
      <c r="H264" s="2" t="str" cm="1">
        <f t="array" ref="H264">IFERROR(INDEX('SO annotations'!C:C,MATCH(1,('SO annotations'!B:B=I264)*('SO annotations'!A:A=B264),0)), "N/A")</f>
        <v>N/A</v>
      </c>
    </row>
    <row r="265" spans="1:16">
      <c r="A265" s="1" t="str">
        <f>INDEX('Java codes + ChatGPT annotation'!B:B,MATCH(B265,'Java codes + ChatGPT annotation'!A:A,0),1)</f>
        <v>blackbox</v>
      </c>
      <c r="B265" s="2">
        <v>4</v>
      </c>
      <c r="C265" s="2" t="s">
        <v>2824</v>
      </c>
      <c r="D265" s="2" t="s">
        <v>81</v>
      </c>
      <c r="E265" s="2" t="s">
        <v>2839</v>
      </c>
      <c r="F265" s="2" t="s">
        <v>2845</v>
      </c>
      <c r="G265" s="2">
        <v>12400</v>
      </c>
      <c r="H265" s="2" t="str" cm="1">
        <f t="array" ref="H265">IFERROR(INDEX('SO annotations'!C:C,MATCH(1,('SO annotations'!B:B=I265)*('SO annotations'!A:A=B265),0)), "N/A")</f>
        <v>M</v>
      </c>
      <c r="I265" t="s">
        <v>963</v>
      </c>
    </row>
    <row r="266" spans="1:16">
      <c r="A266" s="1" t="str">
        <f>INDEX('Java codes + ChatGPT annotation'!B:B,MATCH(B266,'Java codes + ChatGPT annotation'!A:A,0),1)</f>
        <v>blackbox</v>
      </c>
      <c r="B266" s="2">
        <v>4</v>
      </c>
      <c r="C266" s="2" t="s">
        <v>2824</v>
      </c>
      <c r="D266" s="2" t="s">
        <v>82</v>
      </c>
      <c r="E266" s="2" t="s">
        <v>2838</v>
      </c>
      <c r="F266" s="2" t="s">
        <v>2840</v>
      </c>
      <c r="G266" s="2">
        <v>177000</v>
      </c>
      <c r="H266" s="2" t="str" cm="1">
        <f t="array" ref="H266">IFERROR(INDEX('SO annotations'!C:C,MATCH(1,('SO annotations'!B:B=I266)*('SO annotations'!A:A=B266),0)), "N/A")</f>
        <v>H</v>
      </c>
      <c r="I266" t="s">
        <v>941</v>
      </c>
      <c r="J266" t="s">
        <v>1315</v>
      </c>
      <c r="K266" t="s">
        <v>1160</v>
      </c>
    </row>
    <row r="267" spans="1:16">
      <c r="A267" s="1" t="str">
        <f>INDEX('Java codes + ChatGPT annotation'!B:B,MATCH(B267,'Java codes + ChatGPT annotation'!A:A,0),1)</f>
        <v>blackbox</v>
      </c>
      <c r="B267" s="2">
        <v>4</v>
      </c>
      <c r="C267" s="2" t="s">
        <v>2824</v>
      </c>
      <c r="D267" s="2" t="s">
        <v>82</v>
      </c>
      <c r="E267" s="2" t="s">
        <v>2838</v>
      </c>
      <c r="F267" s="2" t="s">
        <v>2841</v>
      </c>
      <c r="G267" s="2">
        <v>772</v>
      </c>
      <c r="H267" s="2" t="str" cm="1">
        <f t="array" ref="H267">IFERROR(INDEX('SO annotations'!C:C,MATCH(1,('SO annotations'!B:B=I267)*('SO annotations'!A:A=B267),0)), "N/A")</f>
        <v>M</v>
      </c>
      <c r="I267" t="s">
        <v>962</v>
      </c>
      <c r="J267" t="s">
        <v>1399</v>
      </c>
      <c r="K267" t="s">
        <v>1400</v>
      </c>
      <c r="L267" t="s">
        <v>1402</v>
      </c>
      <c r="M267" t="s">
        <v>1000</v>
      </c>
      <c r="N267" t="s">
        <v>1403</v>
      </c>
    </row>
    <row r="268" spans="1:16">
      <c r="A268" s="1" t="str">
        <f>INDEX('Java codes + ChatGPT annotation'!B:B,MATCH(B268,'Java codes + ChatGPT annotation'!A:A,0),1)</f>
        <v>blackbox</v>
      </c>
      <c r="B268" s="2">
        <v>4</v>
      </c>
      <c r="C268" s="2" t="s">
        <v>2824</v>
      </c>
      <c r="D268" s="2" t="s">
        <v>82</v>
      </c>
      <c r="E268" s="2" t="s">
        <v>2838</v>
      </c>
      <c r="F268" s="2" t="s">
        <v>2842</v>
      </c>
      <c r="G268" s="2">
        <v>0</v>
      </c>
      <c r="H268" s="2" t="str" cm="1">
        <f t="array" ref="H268">IFERROR(INDEX('SO annotations'!C:C,MATCH(1,('SO annotations'!B:B=I268)*('SO annotations'!A:A=B268),0)), "N/A")</f>
        <v>N/A</v>
      </c>
    </row>
    <row r="269" spans="1:16">
      <c r="A269" s="1" t="str">
        <f>INDEX('Java codes + ChatGPT annotation'!B:B,MATCH(B269,'Java codes + ChatGPT annotation'!A:A,0),1)</f>
        <v>blackbox</v>
      </c>
      <c r="B269" s="2">
        <v>4</v>
      </c>
      <c r="C269" s="2" t="s">
        <v>2824</v>
      </c>
      <c r="D269" s="2" t="s">
        <v>82</v>
      </c>
      <c r="E269" s="2" t="s">
        <v>2838</v>
      </c>
      <c r="F269" s="2" t="s">
        <v>2843</v>
      </c>
      <c r="G269" s="2">
        <v>0</v>
      </c>
      <c r="H269" s="2" t="str" cm="1">
        <f t="array" ref="H269">IFERROR(INDEX('SO annotations'!C:C,MATCH(1,('SO annotations'!B:B=I269)*('SO annotations'!A:A=B269),0)), "N/A")</f>
        <v>N/A</v>
      </c>
    </row>
    <row r="270" spans="1:16">
      <c r="A270" s="1" t="str">
        <f>INDEX('Java codes + ChatGPT annotation'!B:B,MATCH(B270,'Java codes + ChatGPT annotation'!A:A,0),1)</f>
        <v>blackbox</v>
      </c>
      <c r="B270" s="2">
        <v>4</v>
      </c>
      <c r="C270" s="2" t="s">
        <v>2824</v>
      </c>
      <c r="D270" s="2" t="s">
        <v>82</v>
      </c>
      <c r="E270" s="2" t="s">
        <v>2838</v>
      </c>
      <c r="F270" s="2" t="s">
        <v>2844</v>
      </c>
      <c r="G270" s="2">
        <v>0</v>
      </c>
      <c r="H270" s="2" t="str" cm="1">
        <f t="array" ref="H270">IFERROR(INDEX('SO annotations'!C:C,MATCH(1,('SO annotations'!B:B=I270)*('SO annotations'!A:A=B270),0)), "N/A")</f>
        <v>N/A</v>
      </c>
    </row>
    <row r="271" spans="1:16">
      <c r="A271" s="1" t="str">
        <f>INDEX('Java codes + ChatGPT annotation'!B:B,MATCH(B271,'Java codes + ChatGPT annotation'!A:A,0),1)</f>
        <v>blackbox</v>
      </c>
      <c r="B271" s="2">
        <v>4</v>
      </c>
      <c r="C271" s="2" t="s">
        <v>2824</v>
      </c>
      <c r="D271" s="2" t="s">
        <v>82</v>
      </c>
      <c r="E271" s="2" t="s">
        <v>2838</v>
      </c>
      <c r="F271" s="2" t="s">
        <v>2845</v>
      </c>
      <c r="G271" s="2">
        <v>12400</v>
      </c>
      <c r="H271" s="2" t="str" cm="1">
        <f t="array" ref="H271">IFERROR(INDEX('SO annotations'!C:C,MATCH(1,('SO annotations'!B:B=I271)*('SO annotations'!A:A=B271),0)), "N/A")</f>
        <v>M</v>
      </c>
      <c r="I271" t="s">
        <v>963</v>
      </c>
    </row>
    <row r="272" spans="1:16">
      <c r="A272" s="1" t="str">
        <f>INDEX('Java codes + ChatGPT annotation'!B:B,MATCH(B272,'Java codes + ChatGPT annotation'!A:A,0),1)</f>
        <v>blackbox</v>
      </c>
      <c r="B272" s="2">
        <v>4</v>
      </c>
      <c r="C272" s="2" t="s">
        <v>2824</v>
      </c>
      <c r="D272" s="2" t="s">
        <v>82</v>
      </c>
      <c r="E272" s="2" t="s">
        <v>2839</v>
      </c>
      <c r="F272" s="2" t="s">
        <v>2840</v>
      </c>
      <c r="G272" s="2">
        <v>181000</v>
      </c>
      <c r="H272" s="2" t="str" cm="1">
        <f t="array" ref="H272">IFERROR(INDEX('SO annotations'!C:C,MATCH(1,('SO annotations'!B:B=I272)*('SO annotations'!A:A=B272),0)), "N/A")</f>
        <v>H</v>
      </c>
      <c r="I272" t="s">
        <v>941</v>
      </c>
      <c r="J272" t="s">
        <v>1315</v>
      </c>
      <c r="K272" t="s">
        <v>1160</v>
      </c>
    </row>
    <row r="273" spans="1:14">
      <c r="A273" s="1" t="str">
        <f>INDEX('Java codes + ChatGPT annotation'!B:B,MATCH(B273,'Java codes + ChatGPT annotation'!A:A,0),1)</f>
        <v>blackbox</v>
      </c>
      <c r="B273" s="2">
        <v>4</v>
      </c>
      <c r="C273" s="2" t="s">
        <v>2824</v>
      </c>
      <c r="D273" s="2" t="s">
        <v>82</v>
      </c>
      <c r="E273" s="2" t="s">
        <v>2839</v>
      </c>
      <c r="F273" s="2" t="s">
        <v>2841</v>
      </c>
      <c r="G273" s="2">
        <v>772</v>
      </c>
      <c r="H273" s="2" t="str" cm="1">
        <f t="array" ref="H273">IFERROR(INDEX('SO annotations'!C:C,MATCH(1,('SO annotations'!B:B=I273)*('SO annotations'!A:A=B273),0)), "N/A")</f>
        <v>M</v>
      </c>
      <c r="I273" t="s">
        <v>962</v>
      </c>
      <c r="J273" t="s">
        <v>1399</v>
      </c>
      <c r="K273" t="s">
        <v>1400</v>
      </c>
      <c r="L273" t="s">
        <v>1402</v>
      </c>
      <c r="M273" t="s">
        <v>1000</v>
      </c>
      <c r="N273" t="s">
        <v>1403</v>
      </c>
    </row>
    <row r="274" spans="1:14">
      <c r="A274" s="1" t="str">
        <f>INDEX('Java codes + ChatGPT annotation'!B:B,MATCH(B274,'Java codes + ChatGPT annotation'!A:A,0),1)</f>
        <v>blackbox</v>
      </c>
      <c r="B274" s="2">
        <v>4</v>
      </c>
      <c r="C274" s="2" t="s">
        <v>2824</v>
      </c>
      <c r="D274" s="2" t="s">
        <v>82</v>
      </c>
      <c r="E274" s="2" t="s">
        <v>2839</v>
      </c>
      <c r="F274" s="2" t="s">
        <v>2842</v>
      </c>
      <c r="G274" s="2">
        <v>0</v>
      </c>
      <c r="H274" s="2" t="str" cm="1">
        <f t="array" ref="H274">IFERROR(INDEX('SO annotations'!C:C,MATCH(1,('SO annotations'!B:B=I274)*('SO annotations'!A:A=B274),0)), "N/A")</f>
        <v>N/A</v>
      </c>
    </row>
    <row r="275" spans="1:14">
      <c r="A275" s="1" t="str">
        <f>INDEX('Java codes + ChatGPT annotation'!B:B,MATCH(B275,'Java codes + ChatGPT annotation'!A:A,0),1)</f>
        <v>blackbox</v>
      </c>
      <c r="B275" s="2">
        <v>4</v>
      </c>
      <c r="C275" s="2" t="s">
        <v>2824</v>
      </c>
      <c r="D275" s="2" t="s">
        <v>82</v>
      </c>
      <c r="E275" s="2" t="s">
        <v>2839</v>
      </c>
      <c r="F275" s="2" t="s">
        <v>2843</v>
      </c>
      <c r="G275" s="2">
        <v>0</v>
      </c>
      <c r="H275" s="2" t="str" cm="1">
        <f t="array" ref="H275">IFERROR(INDEX('SO annotations'!C:C,MATCH(1,('SO annotations'!B:B=I275)*('SO annotations'!A:A=B275),0)), "N/A")</f>
        <v>N/A</v>
      </c>
    </row>
    <row r="276" spans="1:14">
      <c r="A276" s="1" t="str">
        <f>INDEX('Java codes + ChatGPT annotation'!B:B,MATCH(B276,'Java codes + ChatGPT annotation'!A:A,0),1)</f>
        <v>blackbox</v>
      </c>
      <c r="B276" s="2">
        <v>4</v>
      </c>
      <c r="C276" s="2" t="s">
        <v>2824</v>
      </c>
      <c r="D276" s="2" t="s">
        <v>82</v>
      </c>
      <c r="E276" s="2" t="s">
        <v>2839</v>
      </c>
      <c r="F276" s="2" t="s">
        <v>2844</v>
      </c>
      <c r="G276" s="2">
        <v>0</v>
      </c>
      <c r="H276" s="2" t="str" cm="1">
        <f t="array" ref="H276">IFERROR(INDEX('SO annotations'!C:C,MATCH(1,('SO annotations'!B:B=I276)*('SO annotations'!A:A=B276),0)), "N/A")</f>
        <v>N/A</v>
      </c>
    </row>
    <row r="277" spans="1:14">
      <c r="A277" s="1" t="str">
        <f>INDEX('Java codes + ChatGPT annotation'!B:B,MATCH(B277,'Java codes + ChatGPT annotation'!A:A,0),1)</f>
        <v>blackbox</v>
      </c>
      <c r="B277" s="2">
        <v>4</v>
      </c>
      <c r="C277" s="2" t="s">
        <v>2824</v>
      </c>
      <c r="D277" s="2" t="s">
        <v>82</v>
      </c>
      <c r="E277" s="2" t="s">
        <v>2839</v>
      </c>
      <c r="F277" s="2" t="s">
        <v>2845</v>
      </c>
      <c r="G277" s="2">
        <v>12400</v>
      </c>
      <c r="H277" s="2" t="str" cm="1">
        <f t="array" ref="H277">IFERROR(INDEX('SO annotations'!C:C,MATCH(1,('SO annotations'!B:B=I277)*('SO annotations'!A:A=B277),0)), "N/A")</f>
        <v>M</v>
      </c>
      <c r="I277" t="s">
        <v>963</v>
      </c>
    </row>
    <row r="278" spans="1:14">
      <c r="A278" s="1" t="str">
        <f>INDEX('Java codes + ChatGPT annotation'!B:B,MATCH(B278,'Java codes + ChatGPT annotation'!A:A,0),1)</f>
        <v>blackbox</v>
      </c>
      <c r="B278" s="2">
        <v>4</v>
      </c>
      <c r="C278" s="2" t="s">
        <v>2824</v>
      </c>
      <c r="D278" s="2" t="s">
        <v>83</v>
      </c>
      <c r="E278" s="2" t="s">
        <v>2838</v>
      </c>
      <c r="F278" s="2" t="s">
        <v>2840</v>
      </c>
      <c r="G278" s="2">
        <v>177000</v>
      </c>
      <c r="H278" s="2" t="str" cm="1">
        <f t="array" ref="H278">IFERROR(INDEX('SO annotations'!C:C,MATCH(1,('SO annotations'!B:B=I278)*('SO annotations'!A:A=B278),0)), "N/A")</f>
        <v>H</v>
      </c>
      <c r="I278" t="s">
        <v>941</v>
      </c>
      <c r="J278" t="s">
        <v>1314</v>
      </c>
      <c r="K278" t="s">
        <v>1158</v>
      </c>
    </row>
    <row r="279" spans="1:14">
      <c r="A279" s="1" t="str">
        <f>INDEX('Java codes + ChatGPT annotation'!B:B,MATCH(B279,'Java codes + ChatGPT annotation'!A:A,0),1)</f>
        <v>blackbox</v>
      </c>
      <c r="B279" s="2">
        <v>4</v>
      </c>
      <c r="C279" s="2" t="s">
        <v>2824</v>
      </c>
      <c r="D279" s="2" t="s">
        <v>83</v>
      </c>
      <c r="E279" s="2" t="s">
        <v>2838</v>
      </c>
      <c r="F279" s="2" t="s">
        <v>2841</v>
      </c>
      <c r="G279" s="2">
        <v>772</v>
      </c>
      <c r="H279" s="2" t="str" cm="1">
        <f t="array" ref="H279">IFERROR(INDEX('SO annotations'!C:C,MATCH(1,('SO annotations'!B:B=I279)*('SO annotations'!A:A=B279),0)), "N/A")</f>
        <v>M</v>
      </c>
      <c r="I279" t="s">
        <v>962</v>
      </c>
      <c r="J279" t="s">
        <v>1399</v>
      </c>
      <c r="K279" t="s">
        <v>1401</v>
      </c>
    </row>
    <row r="280" spans="1:14">
      <c r="A280" s="1" t="str">
        <f>INDEX('Java codes + ChatGPT annotation'!B:B,MATCH(B280,'Java codes + ChatGPT annotation'!A:A,0),1)</f>
        <v>blackbox</v>
      </c>
      <c r="B280" s="2">
        <v>4</v>
      </c>
      <c r="C280" s="2" t="s">
        <v>2824</v>
      </c>
      <c r="D280" s="2" t="s">
        <v>83</v>
      </c>
      <c r="E280" s="2" t="s">
        <v>2838</v>
      </c>
      <c r="F280" s="2" t="s">
        <v>2842</v>
      </c>
      <c r="G280" s="2">
        <v>0</v>
      </c>
      <c r="H280" s="2" t="str" cm="1">
        <f t="array" ref="H280">IFERROR(INDEX('SO annotations'!C:C,MATCH(1,('SO annotations'!B:B=I280)*('SO annotations'!A:A=B280),0)), "N/A")</f>
        <v>N/A</v>
      </c>
    </row>
    <row r="281" spans="1:14">
      <c r="A281" s="1" t="str">
        <f>INDEX('Java codes + ChatGPT annotation'!B:B,MATCH(B281,'Java codes + ChatGPT annotation'!A:A,0),1)</f>
        <v>blackbox</v>
      </c>
      <c r="B281" s="2">
        <v>4</v>
      </c>
      <c r="C281" s="2" t="s">
        <v>2824</v>
      </c>
      <c r="D281" s="2" t="s">
        <v>83</v>
      </c>
      <c r="E281" s="2" t="s">
        <v>2838</v>
      </c>
      <c r="F281" s="2" t="s">
        <v>2843</v>
      </c>
      <c r="G281" s="2">
        <v>0</v>
      </c>
      <c r="H281" s="2" t="str" cm="1">
        <f t="array" ref="H281">IFERROR(INDEX('SO annotations'!C:C,MATCH(1,('SO annotations'!B:B=I281)*('SO annotations'!A:A=B281),0)), "N/A")</f>
        <v>N/A</v>
      </c>
    </row>
    <row r="282" spans="1:14">
      <c r="A282" s="1" t="str">
        <f>INDEX('Java codes + ChatGPT annotation'!B:B,MATCH(B282,'Java codes + ChatGPT annotation'!A:A,0),1)</f>
        <v>blackbox</v>
      </c>
      <c r="B282" s="2">
        <v>4</v>
      </c>
      <c r="C282" s="2" t="s">
        <v>2824</v>
      </c>
      <c r="D282" s="2" t="s">
        <v>83</v>
      </c>
      <c r="E282" s="2" t="s">
        <v>2838</v>
      </c>
      <c r="F282" s="2" t="s">
        <v>2844</v>
      </c>
      <c r="G282" s="2">
        <v>0</v>
      </c>
      <c r="H282" s="2" t="str" cm="1">
        <f t="array" ref="H282">IFERROR(INDEX('SO annotations'!C:C,MATCH(1,('SO annotations'!B:B=I282)*('SO annotations'!A:A=B282),0)), "N/A")</f>
        <v>N/A</v>
      </c>
    </row>
    <row r="283" spans="1:14">
      <c r="A283" s="1" t="str">
        <f>INDEX('Java codes + ChatGPT annotation'!B:B,MATCH(B283,'Java codes + ChatGPT annotation'!A:A,0),1)</f>
        <v>blackbox</v>
      </c>
      <c r="B283" s="2">
        <v>4</v>
      </c>
      <c r="C283" s="2" t="s">
        <v>2824</v>
      </c>
      <c r="D283" s="2" t="s">
        <v>83</v>
      </c>
      <c r="E283" s="2" t="s">
        <v>2838</v>
      </c>
      <c r="F283" s="2" t="s">
        <v>2845</v>
      </c>
      <c r="G283" s="2">
        <v>12400</v>
      </c>
      <c r="H283" s="2" t="str" cm="1">
        <f t="array" ref="H283">IFERROR(INDEX('SO annotations'!C:C,MATCH(1,('SO annotations'!B:B=I283)*('SO annotations'!A:A=B283),0)), "N/A")</f>
        <v>N/A</v>
      </c>
    </row>
    <row r="284" spans="1:14">
      <c r="A284" s="1" t="str">
        <f>INDEX('Java codes + ChatGPT annotation'!B:B,MATCH(B284,'Java codes + ChatGPT annotation'!A:A,0),1)</f>
        <v>blackbox</v>
      </c>
      <c r="B284" s="2">
        <v>4</v>
      </c>
      <c r="C284" s="2" t="s">
        <v>2824</v>
      </c>
      <c r="D284" s="2" t="s">
        <v>83</v>
      </c>
      <c r="E284" s="2" t="s">
        <v>2839</v>
      </c>
      <c r="F284" s="2" t="s">
        <v>2840</v>
      </c>
      <c r="G284" s="2">
        <v>181000</v>
      </c>
      <c r="H284" s="2" t="str" cm="1">
        <f t="array" ref="H284">IFERROR(INDEX('SO annotations'!C:C,MATCH(1,('SO annotations'!B:B=I284)*('SO annotations'!A:A=B284),0)), "N/A")</f>
        <v>H</v>
      </c>
      <c r="I284" t="s">
        <v>941</v>
      </c>
      <c r="J284" t="s">
        <v>1314</v>
      </c>
      <c r="K284" t="s">
        <v>1158</v>
      </c>
    </row>
    <row r="285" spans="1:14">
      <c r="A285" s="1" t="str">
        <f>INDEX('Java codes + ChatGPT annotation'!B:B,MATCH(B285,'Java codes + ChatGPT annotation'!A:A,0),1)</f>
        <v>blackbox</v>
      </c>
      <c r="B285" s="2">
        <v>4</v>
      </c>
      <c r="C285" s="2" t="s">
        <v>2824</v>
      </c>
      <c r="D285" s="2" t="s">
        <v>83</v>
      </c>
      <c r="E285" s="2" t="s">
        <v>2839</v>
      </c>
      <c r="F285" s="2" t="s">
        <v>2841</v>
      </c>
      <c r="G285" s="2">
        <v>772</v>
      </c>
      <c r="H285" s="2" t="str" cm="1">
        <f t="array" ref="H285">IFERROR(INDEX('SO annotations'!C:C,MATCH(1,('SO annotations'!B:B=I285)*('SO annotations'!A:A=B285),0)), "N/A")</f>
        <v>M</v>
      </c>
      <c r="I285" t="s">
        <v>962</v>
      </c>
      <c r="J285" t="s">
        <v>1399</v>
      </c>
      <c r="K285" t="s">
        <v>1401</v>
      </c>
    </row>
    <row r="286" spans="1:14">
      <c r="A286" s="1" t="str">
        <f>INDEX('Java codes + ChatGPT annotation'!B:B,MATCH(B286,'Java codes + ChatGPT annotation'!A:A,0),1)</f>
        <v>blackbox</v>
      </c>
      <c r="B286" s="2">
        <v>4</v>
      </c>
      <c r="C286" s="2" t="s">
        <v>2824</v>
      </c>
      <c r="D286" s="2" t="s">
        <v>83</v>
      </c>
      <c r="E286" s="2" t="s">
        <v>2839</v>
      </c>
      <c r="F286" s="2" t="s">
        <v>2842</v>
      </c>
      <c r="G286" s="2">
        <v>0</v>
      </c>
      <c r="H286" s="2" t="str" cm="1">
        <f t="array" ref="H286">IFERROR(INDEX('SO annotations'!C:C,MATCH(1,('SO annotations'!B:B=I286)*('SO annotations'!A:A=B286),0)), "N/A")</f>
        <v>N/A</v>
      </c>
    </row>
    <row r="287" spans="1:14">
      <c r="A287" s="1" t="str">
        <f>INDEX('Java codes + ChatGPT annotation'!B:B,MATCH(B287,'Java codes + ChatGPT annotation'!A:A,0),1)</f>
        <v>blackbox</v>
      </c>
      <c r="B287" s="2">
        <v>4</v>
      </c>
      <c r="C287" s="2" t="s">
        <v>2824</v>
      </c>
      <c r="D287" s="2" t="s">
        <v>83</v>
      </c>
      <c r="E287" s="2" t="s">
        <v>2839</v>
      </c>
      <c r="F287" s="2" t="s">
        <v>2843</v>
      </c>
      <c r="G287" s="2">
        <v>0</v>
      </c>
      <c r="H287" s="2" t="str" cm="1">
        <f t="array" ref="H287">IFERROR(INDEX('SO annotations'!C:C,MATCH(1,('SO annotations'!B:B=I287)*('SO annotations'!A:A=B287),0)), "N/A")</f>
        <v>N/A</v>
      </c>
    </row>
    <row r="288" spans="1:14">
      <c r="A288" s="1" t="str">
        <f>INDEX('Java codes + ChatGPT annotation'!B:B,MATCH(B288,'Java codes + ChatGPT annotation'!A:A,0),1)</f>
        <v>blackbox</v>
      </c>
      <c r="B288" s="2">
        <v>4</v>
      </c>
      <c r="C288" s="2" t="s">
        <v>2824</v>
      </c>
      <c r="D288" s="2" t="s">
        <v>83</v>
      </c>
      <c r="E288" s="2" t="s">
        <v>2839</v>
      </c>
      <c r="F288" s="2" t="s">
        <v>2844</v>
      </c>
      <c r="G288" s="2">
        <v>0</v>
      </c>
      <c r="H288" s="2" t="str" cm="1">
        <f t="array" ref="H288">IFERROR(INDEX('SO annotations'!C:C,MATCH(1,('SO annotations'!B:B=I288)*('SO annotations'!A:A=B288),0)), "N/A")</f>
        <v>N/A</v>
      </c>
    </row>
    <row r="289" spans="1:8">
      <c r="A289" s="1" t="str">
        <f>INDEX('Java codes + ChatGPT annotation'!B:B,MATCH(B289,'Java codes + ChatGPT annotation'!A:A,0),1)</f>
        <v>blackbox</v>
      </c>
      <c r="B289" s="2">
        <v>4</v>
      </c>
      <c r="C289" s="2" t="s">
        <v>2824</v>
      </c>
      <c r="D289" s="2" t="s">
        <v>83</v>
      </c>
      <c r="E289" s="2" t="s">
        <v>2839</v>
      </c>
      <c r="F289" s="2" t="s">
        <v>2845</v>
      </c>
      <c r="G289" s="2">
        <v>12400</v>
      </c>
      <c r="H289" s="2" t="str" cm="1">
        <f t="array" ref="H289">IFERROR(INDEX('SO annotations'!C:C,MATCH(1,('SO annotations'!B:B=I289)*('SO annotations'!A:A=B289),0)), "N/A")</f>
        <v>N/A</v>
      </c>
    </row>
    <row r="290" spans="1:8">
      <c r="A290" s="1" t="str">
        <f>INDEX('Java codes + ChatGPT annotation'!B:B,MATCH(B290,'Java codes + ChatGPT annotation'!A:A,0),1)</f>
        <v>blackbox</v>
      </c>
      <c r="B290" s="2">
        <v>5</v>
      </c>
      <c r="C290" s="2" t="s">
        <v>2825</v>
      </c>
      <c r="D290" s="2" t="s">
        <v>81</v>
      </c>
      <c r="E290" s="2" t="s">
        <v>2838</v>
      </c>
      <c r="F290" s="2" t="s">
        <v>2840</v>
      </c>
      <c r="G290" s="2">
        <v>0</v>
      </c>
      <c r="H290" s="2" t="str" cm="1">
        <f t="array" ref="H290">IFERROR(INDEX('SO annotations'!C:C,MATCH(1,('SO annotations'!B:B=I290)*('SO annotations'!A:A=B290),0)), "N/A")</f>
        <v>N/A</v>
      </c>
    </row>
    <row r="291" spans="1:8">
      <c r="A291" s="1" t="str">
        <f>INDEX('Java codes + ChatGPT annotation'!B:B,MATCH(B291,'Java codes + ChatGPT annotation'!A:A,0),1)</f>
        <v>blackbox</v>
      </c>
      <c r="B291" s="2">
        <v>5</v>
      </c>
      <c r="C291" s="2" t="s">
        <v>2825</v>
      </c>
      <c r="D291" s="2" t="s">
        <v>81</v>
      </c>
      <c r="E291" s="2" t="s">
        <v>2838</v>
      </c>
      <c r="F291" s="2" t="s">
        <v>2841</v>
      </c>
      <c r="G291" s="2">
        <v>0</v>
      </c>
      <c r="H291" s="2" t="str" cm="1">
        <f t="array" ref="H291">IFERROR(INDEX('SO annotations'!C:C,MATCH(1,('SO annotations'!B:B=I291)*('SO annotations'!A:A=B291),0)), "N/A")</f>
        <v>N/A</v>
      </c>
    </row>
    <row r="292" spans="1:8">
      <c r="A292" s="1" t="str">
        <f>INDEX('Java codes + ChatGPT annotation'!B:B,MATCH(B292,'Java codes + ChatGPT annotation'!A:A,0),1)</f>
        <v>blackbox</v>
      </c>
      <c r="B292" s="2">
        <v>5</v>
      </c>
      <c r="C292" s="2" t="s">
        <v>2825</v>
      </c>
      <c r="D292" s="2" t="s">
        <v>81</v>
      </c>
      <c r="E292" s="2" t="s">
        <v>2838</v>
      </c>
      <c r="F292" s="2" t="s">
        <v>2842</v>
      </c>
      <c r="G292" s="2">
        <v>0</v>
      </c>
      <c r="H292" s="2" t="str" cm="1">
        <f t="array" ref="H292">IFERROR(INDEX('SO annotations'!C:C,MATCH(1,('SO annotations'!B:B=I292)*('SO annotations'!A:A=B292),0)), "N/A")</f>
        <v>N/A</v>
      </c>
    </row>
    <row r="293" spans="1:8">
      <c r="A293" s="1" t="str">
        <f>INDEX('Java codes + ChatGPT annotation'!B:B,MATCH(B293,'Java codes + ChatGPT annotation'!A:A,0),1)</f>
        <v>blackbox</v>
      </c>
      <c r="B293" s="2">
        <v>5</v>
      </c>
      <c r="C293" s="2" t="s">
        <v>2825</v>
      </c>
      <c r="D293" s="2" t="s">
        <v>81</v>
      </c>
      <c r="E293" s="2" t="s">
        <v>2838</v>
      </c>
      <c r="F293" s="2" t="s">
        <v>2843</v>
      </c>
      <c r="G293" s="2">
        <v>0</v>
      </c>
      <c r="H293" s="2" t="str" cm="1">
        <f t="array" ref="H293">IFERROR(INDEX('SO annotations'!C:C,MATCH(1,('SO annotations'!B:B=I293)*('SO annotations'!A:A=B293),0)), "N/A")</f>
        <v>N/A</v>
      </c>
    </row>
    <row r="294" spans="1:8">
      <c r="A294" s="1" t="str">
        <f>INDEX('Java codes + ChatGPT annotation'!B:B,MATCH(B294,'Java codes + ChatGPT annotation'!A:A,0),1)</f>
        <v>blackbox</v>
      </c>
      <c r="B294" s="2">
        <v>5</v>
      </c>
      <c r="C294" s="2" t="s">
        <v>2825</v>
      </c>
      <c r="D294" s="2" t="s">
        <v>81</v>
      </c>
      <c r="E294" s="2" t="s">
        <v>2838</v>
      </c>
      <c r="F294" s="2" t="s">
        <v>2844</v>
      </c>
      <c r="G294" s="2">
        <v>0</v>
      </c>
      <c r="H294" s="2" t="str" cm="1">
        <f t="array" ref="H294">IFERROR(INDEX('SO annotations'!C:C,MATCH(1,('SO annotations'!B:B=I294)*('SO annotations'!A:A=B294),0)), "N/A")</f>
        <v>N/A</v>
      </c>
    </row>
    <row r="295" spans="1:8">
      <c r="A295" s="1" t="str">
        <f>INDEX('Java codes + ChatGPT annotation'!B:B,MATCH(B295,'Java codes + ChatGPT annotation'!A:A,0),1)</f>
        <v>blackbox</v>
      </c>
      <c r="B295" s="2">
        <v>5</v>
      </c>
      <c r="C295" s="2" t="s">
        <v>2825</v>
      </c>
      <c r="D295" s="2" t="s">
        <v>81</v>
      </c>
      <c r="E295" s="2" t="s">
        <v>2838</v>
      </c>
      <c r="F295" s="2" t="s">
        <v>2845</v>
      </c>
      <c r="G295" s="2">
        <v>0</v>
      </c>
      <c r="H295" s="2" t="str" cm="1">
        <f t="array" ref="H295">IFERROR(INDEX('SO annotations'!C:C,MATCH(1,('SO annotations'!B:B=I295)*('SO annotations'!A:A=B295),0)), "N/A")</f>
        <v>N/A</v>
      </c>
    </row>
    <row r="296" spans="1:8">
      <c r="A296" s="1" t="str">
        <f>INDEX('Java codes + ChatGPT annotation'!B:B,MATCH(B296,'Java codes + ChatGPT annotation'!A:A,0),1)</f>
        <v>blackbox</v>
      </c>
      <c r="B296" s="2">
        <v>5</v>
      </c>
      <c r="C296" s="2" t="s">
        <v>2825</v>
      </c>
      <c r="D296" s="2" t="s">
        <v>81</v>
      </c>
      <c r="E296" s="2" t="s">
        <v>2839</v>
      </c>
      <c r="F296" s="2" t="s">
        <v>2840</v>
      </c>
      <c r="G296" s="2">
        <v>0</v>
      </c>
      <c r="H296" s="2" t="str" cm="1">
        <f t="array" ref="H296">IFERROR(INDEX('SO annotations'!C:C,MATCH(1,('SO annotations'!B:B=I296)*('SO annotations'!A:A=B296),0)), "N/A")</f>
        <v>N/A</v>
      </c>
    </row>
    <row r="297" spans="1:8">
      <c r="A297" s="1" t="str">
        <f>INDEX('Java codes + ChatGPT annotation'!B:B,MATCH(B297,'Java codes + ChatGPT annotation'!A:A,0),1)</f>
        <v>blackbox</v>
      </c>
      <c r="B297" s="2">
        <v>5</v>
      </c>
      <c r="C297" s="2" t="s">
        <v>2825</v>
      </c>
      <c r="D297" s="2" t="s">
        <v>81</v>
      </c>
      <c r="E297" s="2" t="s">
        <v>2839</v>
      </c>
      <c r="F297" s="2" t="s">
        <v>2841</v>
      </c>
      <c r="G297" s="2">
        <v>0</v>
      </c>
      <c r="H297" s="2" t="str" cm="1">
        <f t="array" ref="H297">IFERROR(INDEX('SO annotations'!C:C,MATCH(1,('SO annotations'!B:B=I297)*('SO annotations'!A:A=B297),0)), "N/A")</f>
        <v>N/A</v>
      </c>
    </row>
    <row r="298" spans="1:8">
      <c r="A298" s="1" t="str">
        <f>INDEX('Java codes + ChatGPT annotation'!B:B,MATCH(B298,'Java codes + ChatGPT annotation'!A:A,0),1)</f>
        <v>blackbox</v>
      </c>
      <c r="B298" s="2">
        <v>5</v>
      </c>
      <c r="C298" s="2" t="s">
        <v>2825</v>
      </c>
      <c r="D298" s="2" t="s">
        <v>81</v>
      </c>
      <c r="E298" s="2" t="s">
        <v>2839</v>
      </c>
      <c r="F298" s="2" t="s">
        <v>2842</v>
      </c>
      <c r="G298" s="2">
        <v>0</v>
      </c>
      <c r="H298" s="2" t="str" cm="1">
        <f t="array" ref="H298">IFERROR(INDEX('SO annotations'!C:C,MATCH(1,('SO annotations'!B:B=I298)*('SO annotations'!A:A=B298),0)), "N/A")</f>
        <v>N/A</v>
      </c>
    </row>
    <row r="299" spans="1:8">
      <c r="A299" s="1" t="str">
        <f>INDEX('Java codes + ChatGPT annotation'!B:B,MATCH(B299,'Java codes + ChatGPT annotation'!A:A,0),1)</f>
        <v>blackbox</v>
      </c>
      <c r="B299" s="2">
        <v>5</v>
      </c>
      <c r="C299" s="2" t="s">
        <v>2825</v>
      </c>
      <c r="D299" s="2" t="s">
        <v>81</v>
      </c>
      <c r="E299" s="2" t="s">
        <v>2839</v>
      </c>
      <c r="F299" s="2" t="s">
        <v>2843</v>
      </c>
      <c r="G299" s="2">
        <v>0</v>
      </c>
      <c r="H299" s="2" t="str" cm="1">
        <f t="array" ref="H299">IFERROR(INDEX('SO annotations'!C:C,MATCH(1,('SO annotations'!B:B=I299)*('SO annotations'!A:A=B299),0)), "N/A")</f>
        <v>N/A</v>
      </c>
    </row>
    <row r="300" spans="1:8">
      <c r="A300" s="1" t="str">
        <f>INDEX('Java codes + ChatGPT annotation'!B:B,MATCH(B300,'Java codes + ChatGPT annotation'!A:A,0),1)</f>
        <v>blackbox</v>
      </c>
      <c r="B300" s="2">
        <v>5</v>
      </c>
      <c r="C300" s="2" t="s">
        <v>2825</v>
      </c>
      <c r="D300" s="2" t="s">
        <v>81</v>
      </c>
      <c r="E300" s="2" t="s">
        <v>2839</v>
      </c>
      <c r="F300" s="2" t="s">
        <v>2844</v>
      </c>
      <c r="G300" s="2">
        <v>0</v>
      </c>
      <c r="H300" s="2" t="str" cm="1">
        <f t="array" ref="H300">IFERROR(INDEX('SO annotations'!C:C,MATCH(1,('SO annotations'!B:B=I300)*('SO annotations'!A:A=B300),0)), "N/A")</f>
        <v>N/A</v>
      </c>
    </row>
    <row r="301" spans="1:8">
      <c r="A301" s="1" t="str">
        <f>INDEX('Java codes + ChatGPT annotation'!B:B,MATCH(B301,'Java codes + ChatGPT annotation'!A:A,0),1)</f>
        <v>blackbox</v>
      </c>
      <c r="B301" s="2">
        <v>5</v>
      </c>
      <c r="C301" s="2" t="s">
        <v>2825</v>
      </c>
      <c r="D301" s="2" t="s">
        <v>81</v>
      </c>
      <c r="E301" s="2" t="s">
        <v>2839</v>
      </c>
      <c r="F301" s="2" t="s">
        <v>2845</v>
      </c>
      <c r="G301" s="2">
        <v>0</v>
      </c>
      <c r="H301" s="2" t="str" cm="1">
        <f t="array" ref="H301">IFERROR(INDEX('SO annotations'!C:C,MATCH(1,('SO annotations'!B:B=I301)*('SO annotations'!A:A=B301),0)), "N/A")</f>
        <v>N/A</v>
      </c>
    </row>
    <row r="302" spans="1:8">
      <c r="A302" s="1" t="str">
        <f>INDEX('Java codes + ChatGPT annotation'!B:B,MATCH(B302,'Java codes + ChatGPT annotation'!A:A,0),1)</f>
        <v>blackbox</v>
      </c>
      <c r="B302" s="2">
        <v>5</v>
      </c>
      <c r="C302" s="2" t="s">
        <v>2825</v>
      </c>
      <c r="D302" s="2" t="s">
        <v>82</v>
      </c>
      <c r="E302" s="2" t="s">
        <v>2838</v>
      </c>
      <c r="F302" s="2" t="s">
        <v>2840</v>
      </c>
      <c r="G302" s="2">
        <v>0</v>
      </c>
      <c r="H302" s="2" t="str" cm="1">
        <f t="array" ref="H302">IFERROR(INDEX('SO annotations'!C:C,MATCH(1,('SO annotations'!B:B=I302)*('SO annotations'!A:A=B302),0)), "N/A")</f>
        <v>N/A</v>
      </c>
    </row>
    <row r="303" spans="1:8">
      <c r="A303" s="1" t="str">
        <f>INDEX('Java codes + ChatGPT annotation'!B:B,MATCH(B303,'Java codes + ChatGPT annotation'!A:A,0),1)</f>
        <v>blackbox</v>
      </c>
      <c r="B303" s="2">
        <v>5</v>
      </c>
      <c r="C303" s="2" t="s">
        <v>2825</v>
      </c>
      <c r="D303" s="2" t="s">
        <v>82</v>
      </c>
      <c r="E303" s="2" t="s">
        <v>2838</v>
      </c>
      <c r="F303" s="2" t="s">
        <v>2841</v>
      </c>
      <c r="G303" s="2">
        <v>0</v>
      </c>
      <c r="H303" s="2" t="str" cm="1">
        <f t="array" ref="H303">IFERROR(INDEX('SO annotations'!C:C,MATCH(1,('SO annotations'!B:B=I303)*('SO annotations'!A:A=B303),0)), "N/A")</f>
        <v>N/A</v>
      </c>
    </row>
    <row r="304" spans="1:8">
      <c r="A304" s="1" t="str">
        <f>INDEX('Java codes + ChatGPT annotation'!B:B,MATCH(B304,'Java codes + ChatGPT annotation'!A:A,0),1)</f>
        <v>blackbox</v>
      </c>
      <c r="B304" s="2">
        <v>5</v>
      </c>
      <c r="C304" s="2" t="s">
        <v>2825</v>
      </c>
      <c r="D304" s="2" t="s">
        <v>82</v>
      </c>
      <c r="E304" s="2" t="s">
        <v>2838</v>
      </c>
      <c r="F304" s="2" t="s">
        <v>2842</v>
      </c>
      <c r="G304" s="2">
        <v>0</v>
      </c>
      <c r="H304" s="2" t="str" cm="1">
        <f t="array" ref="H304">IFERROR(INDEX('SO annotations'!C:C,MATCH(1,('SO annotations'!B:B=I304)*('SO annotations'!A:A=B304),0)), "N/A")</f>
        <v>N/A</v>
      </c>
    </row>
    <row r="305" spans="1:8">
      <c r="A305" s="1" t="str">
        <f>INDEX('Java codes + ChatGPT annotation'!B:B,MATCH(B305,'Java codes + ChatGPT annotation'!A:A,0),1)</f>
        <v>blackbox</v>
      </c>
      <c r="B305" s="2">
        <v>5</v>
      </c>
      <c r="C305" s="2" t="s">
        <v>2825</v>
      </c>
      <c r="D305" s="2" t="s">
        <v>82</v>
      </c>
      <c r="E305" s="2" t="s">
        <v>2838</v>
      </c>
      <c r="F305" s="2" t="s">
        <v>2843</v>
      </c>
      <c r="G305" s="2">
        <v>0</v>
      </c>
      <c r="H305" s="2" t="str" cm="1">
        <f t="array" ref="H305">IFERROR(INDEX('SO annotations'!C:C,MATCH(1,('SO annotations'!B:B=I305)*('SO annotations'!A:A=B305),0)), "N/A")</f>
        <v>N/A</v>
      </c>
    </row>
    <row r="306" spans="1:8">
      <c r="A306" s="1" t="str">
        <f>INDEX('Java codes + ChatGPT annotation'!B:B,MATCH(B306,'Java codes + ChatGPT annotation'!A:A,0),1)</f>
        <v>blackbox</v>
      </c>
      <c r="B306" s="2">
        <v>5</v>
      </c>
      <c r="C306" s="2" t="s">
        <v>2825</v>
      </c>
      <c r="D306" s="2" t="s">
        <v>82</v>
      </c>
      <c r="E306" s="2" t="s">
        <v>2838</v>
      </c>
      <c r="F306" s="2" t="s">
        <v>2844</v>
      </c>
      <c r="G306" s="2">
        <v>0</v>
      </c>
      <c r="H306" s="2" t="str" cm="1">
        <f t="array" ref="H306">IFERROR(INDEX('SO annotations'!C:C,MATCH(1,('SO annotations'!B:B=I306)*('SO annotations'!A:A=B306),0)), "N/A")</f>
        <v>N/A</v>
      </c>
    </row>
    <row r="307" spans="1:8">
      <c r="A307" s="1" t="str">
        <f>INDEX('Java codes + ChatGPT annotation'!B:B,MATCH(B307,'Java codes + ChatGPT annotation'!A:A,0),1)</f>
        <v>blackbox</v>
      </c>
      <c r="B307" s="2">
        <v>5</v>
      </c>
      <c r="C307" s="2" t="s">
        <v>2825</v>
      </c>
      <c r="D307" s="2" t="s">
        <v>82</v>
      </c>
      <c r="E307" s="2" t="s">
        <v>2838</v>
      </c>
      <c r="F307" s="2" t="s">
        <v>2845</v>
      </c>
      <c r="G307" s="2">
        <v>0</v>
      </c>
      <c r="H307" s="2" t="str" cm="1">
        <f t="array" ref="H307">IFERROR(INDEX('SO annotations'!C:C,MATCH(1,('SO annotations'!B:B=I307)*('SO annotations'!A:A=B307),0)), "N/A")</f>
        <v>N/A</v>
      </c>
    </row>
    <row r="308" spans="1:8">
      <c r="A308" s="1" t="str">
        <f>INDEX('Java codes + ChatGPT annotation'!B:B,MATCH(B308,'Java codes + ChatGPT annotation'!A:A,0),1)</f>
        <v>blackbox</v>
      </c>
      <c r="B308" s="2">
        <v>5</v>
      </c>
      <c r="C308" s="2" t="s">
        <v>2825</v>
      </c>
      <c r="D308" s="2" t="s">
        <v>82</v>
      </c>
      <c r="E308" s="2" t="s">
        <v>2839</v>
      </c>
      <c r="F308" s="2" t="s">
        <v>2840</v>
      </c>
      <c r="G308" s="2">
        <v>0</v>
      </c>
      <c r="H308" s="2" t="str" cm="1">
        <f t="array" ref="H308">IFERROR(INDEX('SO annotations'!C:C,MATCH(1,('SO annotations'!B:B=I308)*('SO annotations'!A:A=B308),0)), "N/A")</f>
        <v>N/A</v>
      </c>
    </row>
    <row r="309" spans="1:8">
      <c r="A309" s="1" t="str">
        <f>INDEX('Java codes + ChatGPT annotation'!B:B,MATCH(B309,'Java codes + ChatGPT annotation'!A:A,0),1)</f>
        <v>blackbox</v>
      </c>
      <c r="B309" s="2">
        <v>5</v>
      </c>
      <c r="C309" s="2" t="s">
        <v>2825</v>
      </c>
      <c r="D309" s="2" t="s">
        <v>82</v>
      </c>
      <c r="E309" s="2" t="s">
        <v>2839</v>
      </c>
      <c r="F309" s="2" t="s">
        <v>2841</v>
      </c>
      <c r="G309" s="2">
        <v>0</v>
      </c>
      <c r="H309" s="2" t="str" cm="1">
        <f t="array" ref="H309">IFERROR(INDEX('SO annotations'!C:C,MATCH(1,('SO annotations'!B:B=I309)*('SO annotations'!A:A=B309),0)), "N/A")</f>
        <v>N/A</v>
      </c>
    </row>
    <row r="310" spans="1:8">
      <c r="A310" s="1" t="str">
        <f>INDEX('Java codes + ChatGPT annotation'!B:B,MATCH(B310,'Java codes + ChatGPT annotation'!A:A,0),1)</f>
        <v>blackbox</v>
      </c>
      <c r="B310" s="2">
        <v>5</v>
      </c>
      <c r="C310" s="2" t="s">
        <v>2825</v>
      </c>
      <c r="D310" s="2" t="s">
        <v>82</v>
      </c>
      <c r="E310" s="2" t="s">
        <v>2839</v>
      </c>
      <c r="F310" s="2" t="s">
        <v>2842</v>
      </c>
      <c r="G310" s="2">
        <v>0</v>
      </c>
      <c r="H310" s="2" t="str" cm="1">
        <f t="array" ref="H310">IFERROR(INDEX('SO annotations'!C:C,MATCH(1,('SO annotations'!B:B=I310)*('SO annotations'!A:A=B310),0)), "N/A")</f>
        <v>N/A</v>
      </c>
    </row>
    <row r="311" spans="1:8">
      <c r="A311" s="1" t="str">
        <f>INDEX('Java codes + ChatGPT annotation'!B:B,MATCH(B311,'Java codes + ChatGPT annotation'!A:A,0),1)</f>
        <v>blackbox</v>
      </c>
      <c r="B311" s="2">
        <v>5</v>
      </c>
      <c r="C311" s="2" t="s">
        <v>2825</v>
      </c>
      <c r="D311" s="2" t="s">
        <v>82</v>
      </c>
      <c r="E311" s="2" t="s">
        <v>2839</v>
      </c>
      <c r="F311" s="2" t="s">
        <v>2843</v>
      </c>
      <c r="G311" s="2">
        <v>0</v>
      </c>
      <c r="H311" s="2" t="str" cm="1">
        <f t="array" ref="H311">IFERROR(INDEX('SO annotations'!C:C,MATCH(1,('SO annotations'!B:B=I311)*('SO annotations'!A:A=B311),0)), "N/A")</f>
        <v>N/A</v>
      </c>
    </row>
    <row r="312" spans="1:8">
      <c r="A312" s="1" t="str">
        <f>INDEX('Java codes + ChatGPT annotation'!B:B,MATCH(B312,'Java codes + ChatGPT annotation'!A:A,0),1)</f>
        <v>blackbox</v>
      </c>
      <c r="B312" s="2">
        <v>5</v>
      </c>
      <c r="C312" s="2" t="s">
        <v>2825</v>
      </c>
      <c r="D312" s="2" t="s">
        <v>82</v>
      </c>
      <c r="E312" s="2" t="s">
        <v>2839</v>
      </c>
      <c r="F312" s="2" t="s">
        <v>2844</v>
      </c>
      <c r="G312" s="2">
        <v>0</v>
      </c>
      <c r="H312" s="2" t="str" cm="1">
        <f t="array" ref="H312">IFERROR(INDEX('SO annotations'!C:C,MATCH(1,('SO annotations'!B:B=I312)*('SO annotations'!A:A=B312),0)), "N/A")</f>
        <v>N/A</v>
      </c>
    </row>
    <row r="313" spans="1:8">
      <c r="A313" s="1" t="str">
        <f>INDEX('Java codes + ChatGPT annotation'!B:B,MATCH(B313,'Java codes + ChatGPT annotation'!A:A,0),1)</f>
        <v>blackbox</v>
      </c>
      <c r="B313" s="2">
        <v>5</v>
      </c>
      <c r="C313" s="2" t="s">
        <v>2825</v>
      </c>
      <c r="D313" s="2" t="s">
        <v>82</v>
      </c>
      <c r="E313" s="2" t="s">
        <v>2839</v>
      </c>
      <c r="F313" s="2" t="s">
        <v>2845</v>
      </c>
      <c r="G313" s="2">
        <v>0</v>
      </c>
      <c r="H313" s="2" t="str" cm="1">
        <f t="array" ref="H313">IFERROR(INDEX('SO annotations'!C:C,MATCH(1,('SO annotations'!B:B=I313)*('SO annotations'!A:A=B313),0)), "N/A")</f>
        <v>N/A</v>
      </c>
    </row>
    <row r="314" spans="1:8">
      <c r="A314" s="1" t="str">
        <f>INDEX('Java codes + ChatGPT annotation'!B:B,MATCH(B314,'Java codes + ChatGPT annotation'!A:A,0),1)</f>
        <v>blackbox</v>
      </c>
      <c r="B314" s="2">
        <v>5</v>
      </c>
      <c r="C314" s="2" t="s">
        <v>2825</v>
      </c>
      <c r="D314" s="2" t="s">
        <v>83</v>
      </c>
      <c r="E314" s="2" t="s">
        <v>2838</v>
      </c>
      <c r="F314" s="2" t="s">
        <v>2840</v>
      </c>
      <c r="G314" s="2">
        <v>0</v>
      </c>
      <c r="H314" s="2" t="str" cm="1">
        <f t="array" ref="H314">IFERROR(INDEX('SO annotations'!C:C,MATCH(1,('SO annotations'!B:B=I314)*('SO annotations'!A:A=B314),0)), "N/A")</f>
        <v>N/A</v>
      </c>
    </row>
    <row r="315" spans="1:8">
      <c r="A315" s="1" t="str">
        <f>INDEX('Java codes + ChatGPT annotation'!B:B,MATCH(B315,'Java codes + ChatGPT annotation'!A:A,0),1)</f>
        <v>blackbox</v>
      </c>
      <c r="B315" s="2">
        <v>5</v>
      </c>
      <c r="C315" s="2" t="s">
        <v>2825</v>
      </c>
      <c r="D315" s="2" t="s">
        <v>83</v>
      </c>
      <c r="E315" s="2" t="s">
        <v>2838</v>
      </c>
      <c r="F315" s="2" t="s">
        <v>2841</v>
      </c>
      <c r="G315" s="2">
        <v>0</v>
      </c>
      <c r="H315" s="2" t="str" cm="1">
        <f t="array" ref="H315">IFERROR(INDEX('SO annotations'!C:C,MATCH(1,('SO annotations'!B:B=I315)*('SO annotations'!A:A=B315),0)), "N/A")</f>
        <v>N/A</v>
      </c>
    </row>
    <row r="316" spans="1:8">
      <c r="A316" s="1" t="str">
        <f>INDEX('Java codes + ChatGPT annotation'!B:B,MATCH(B316,'Java codes + ChatGPT annotation'!A:A,0),1)</f>
        <v>blackbox</v>
      </c>
      <c r="B316" s="2">
        <v>5</v>
      </c>
      <c r="C316" s="2" t="s">
        <v>2825</v>
      </c>
      <c r="D316" s="2" t="s">
        <v>83</v>
      </c>
      <c r="E316" s="2" t="s">
        <v>2838</v>
      </c>
      <c r="F316" s="2" t="s">
        <v>2842</v>
      </c>
      <c r="G316" s="2">
        <v>0</v>
      </c>
      <c r="H316" s="2" t="str" cm="1">
        <f t="array" ref="H316">IFERROR(INDEX('SO annotations'!C:C,MATCH(1,('SO annotations'!B:B=I316)*('SO annotations'!A:A=B316),0)), "N/A")</f>
        <v>N/A</v>
      </c>
    </row>
    <row r="317" spans="1:8">
      <c r="A317" s="1" t="str">
        <f>INDEX('Java codes + ChatGPT annotation'!B:B,MATCH(B317,'Java codes + ChatGPT annotation'!A:A,0),1)</f>
        <v>blackbox</v>
      </c>
      <c r="B317" s="2">
        <v>5</v>
      </c>
      <c r="C317" s="2" t="s">
        <v>2825</v>
      </c>
      <c r="D317" s="2" t="s">
        <v>83</v>
      </c>
      <c r="E317" s="2" t="s">
        <v>2838</v>
      </c>
      <c r="F317" s="2" t="s">
        <v>2843</v>
      </c>
      <c r="G317" s="2">
        <v>0</v>
      </c>
      <c r="H317" s="2" t="str" cm="1">
        <f t="array" ref="H317">IFERROR(INDEX('SO annotations'!C:C,MATCH(1,('SO annotations'!B:B=I317)*('SO annotations'!A:A=B317),0)), "N/A")</f>
        <v>N/A</v>
      </c>
    </row>
    <row r="318" spans="1:8">
      <c r="A318" s="1" t="str">
        <f>INDEX('Java codes + ChatGPT annotation'!B:B,MATCH(B318,'Java codes + ChatGPT annotation'!A:A,0),1)</f>
        <v>blackbox</v>
      </c>
      <c r="B318" s="2">
        <v>5</v>
      </c>
      <c r="C318" s="2" t="s">
        <v>2825</v>
      </c>
      <c r="D318" s="2" t="s">
        <v>83</v>
      </c>
      <c r="E318" s="2" t="s">
        <v>2838</v>
      </c>
      <c r="F318" s="2" t="s">
        <v>2844</v>
      </c>
      <c r="G318" s="2">
        <v>0</v>
      </c>
      <c r="H318" s="2" t="str" cm="1">
        <f t="array" ref="H318">IFERROR(INDEX('SO annotations'!C:C,MATCH(1,('SO annotations'!B:B=I318)*('SO annotations'!A:A=B318),0)), "N/A")</f>
        <v>N/A</v>
      </c>
    </row>
    <row r="319" spans="1:8">
      <c r="A319" s="1" t="str">
        <f>INDEX('Java codes + ChatGPT annotation'!B:B,MATCH(B319,'Java codes + ChatGPT annotation'!A:A,0),1)</f>
        <v>blackbox</v>
      </c>
      <c r="B319" s="2">
        <v>5</v>
      </c>
      <c r="C319" s="2" t="s">
        <v>2825</v>
      </c>
      <c r="D319" s="2" t="s">
        <v>83</v>
      </c>
      <c r="E319" s="2" t="s">
        <v>2838</v>
      </c>
      <c r="F319" s="2" t="s">
        <v>2845</v>
      </c>
      <c r="G319" s="2">
        <v>0</v>
      </c>
      <c r="H319" s="2" t="str" cm="1">
        <f t="array" ref="H319">IFERROR(INDEX('SO annotations'!C:C,MATCH(1,('SO annotations'!B:B=I319)*('SO annotations'!A:A=B319),0)), "N/A")</f>
        <v>N/A</v>
      </c>
    </row>
    <row r="320" spans="1:8">
      <c r="A320" s="1" t="str">
        <f>INDEX('Java codes + ChatGPT annotation'!B:B,MATCH(B320,'Java codes + ChatGPT annotation'!A:A,0),1)</f>
        <v>blackbox</v>
      </c>
      <c r="B320" s="2">
        <v>5</v>
      </c>
      <c r="C320" s="2" t="s">
        <v>2825</v>
      </c>
      <c r="D320" s="2" t="s">
        <v>83</v>
      </c>
      <c r="E320" s="2" t="s">
        <v>2839</v>
      </c>
      <c r="F320" s="2" t="s">
        <v>2840</v>
      </c>
      <c r="G320" s="2">
        <v>0</v>
      </c>
      <c r="H320" s="2" t="str" cm="1">
        <f t="array" ref="H320">IFERROR(INDEX('SO annotations'!C:C,MATCH(1,('SO annotations'!B:B=I320)*('SO annotations'!A:A=B320),0)), "N/A")</f>
        <v>N/A</v>
      </c>
    </row>
    <row r="321" spans="1:18">
      <c r="A321" s="1" t="str">
        <f>INDEX('Java codes + ChatGPT annotation'!B:B,MATCH(B321,'Java codes + ChatGPT annotation'!A:A,0),1)</f>
        <v>blackbox</v>
      </c>
      <c r="B321" s="2">
        <v>5</v>
      </c>
      <c r="C321" s="2" t="s">
        <v>2825</v>
      </c>
      <c r="D321" s="2" t="s">
        <v>83</v>
      </c>
      <c r="E321" s="2" t="s">
        <v>2839</v>
      </c>
      <c r="F321" s="2" t="s">
        <v>2841</v>
      </c>
      <c r="G321" s="2">
        <v>0</v>
      </c>
      <c r="H321" s="2" t="str" cm="1">
        <f t="array" ref="H321">IFERROR(INDEX('SO annotations'!C:C,MATCH(1,('SO annotations'!B:B=I321)*('SO annotations'!A:A=B321),0)), "N/A")</f>
        <v>N/A</v>
      </c>
    </row>
    <row r="322" spans="1:18">
      <c r="A322" s="1" t="str">
        <f>INDEX('Java codes + ChatGPT annotation'!B:B,MATCH(B322,'Java codes + ChatGPT annotation'!A:A,0),1)</f>
        <v>blackbox</v>
      </c>
      <c r="B322" s="2">
        <v>5</v>
      </c>
      <c r="C322" s="2" t="s">
        <v>2825</v>
      </c>
      <c r="D322" s="2" t="s">
        <v>83</v>
      </c>
      <c r="E322" s="2" t="s">
        <v>2839</v>
      </c>
      <c r="F322" s="2" t="s">
        <v>2842</v>
      </c>
      <c r="G322" s="2">
        <v>0</v>
      </c>
      <c r="H322" s="2" t="str" cm="1">
        <f t="array" ref="H322">IFERROR(INDEX('SO annotations'!C:C,MATCH(1,('SO annotations'!B:B=I322)*('SO annotations'!A:A=B322),0)), "N/A")</f>
        <v>N/A</v>
      </c>
    </row>
    <row r="323" spans="1:18">
      <c r="A323" s="1" t="str">
        <f>INDEX('Java codes + ChatGPT annotation'!B:B,MATCH(B323,'Java codes + ChatGPT annotation'!A:A,0),1)</f>
        <v>blackbox</v>
      </c>
      <c r="B323" s="2">
        <v>5</v>
      </c>
      <c r="C323" s="2" t="s">
        <v>2825</v>
      </c>
      <c r="D323" s="2" t="s">
        <v>83</v>
      </c>
      <c r="E323" s="2" t="s">
        <v>2839</v>
      </c>
      <c r="F323" s="2" t="s">
        <v>2843</v>
      </c>
      <c r="G323" s="2">
        <v>0</v>
      </c>
      <c r="H323" s="2" t="str" cm="1">
        <f t="array" ref="H323">IFERROR(INDEX('SO annotations'!C:C,MATCH(1,('SO annotations'!B:B=I323)*('SO annotations'!A:A=B323),0)), "N/A")</f>
        <v>N/A</v>
      </c>
    </row>
    <row r="324" spans="1:18">
      <c r="A324" s="1" t="str">
        <f>INDEX('Java codes + ChatGPT annotation'!B:B,MATCH(B324,'Java codes + ChatGPT annotation'!A:A,0),1)</f>
        <v>blackbox</v>
      </c>
      <c r="B324" s="2">
        <v>5</v>
      </c>
      <c r="C324" s="2" t="s">
        <v>2825</v>
      </c>
      <c r="D324" s="2" t="s">
        <v>83</v>
      </c>
      <c r="E324" s="2" t="s">
        <v>2839</v>
      </c>
      <c r="F324" s="2" t="s">
        <v>2844</v>
      </c>
      <c r="G324" s="2">
        <v>0</v>
      </c>
      <c r="H324" s="2" t="str" cm="1">
        <f t="array" ref="H324">IFERROR(INDEX('SO annotations'!C:C,MATCH(1,('SO annotations'!B:B=I324)*('SO annotations'!A:A=B324),0)), "N/A")</f>
        <v>N/A</v>
      </c>
    </row>
    <row r="325" spans="1:18">
      <c r="A325" s="1" t="str">
        <f>INDEX('Java codes + ChatGPT annotation'!B:B,MATCH(B325,'Java codes + ChatGPT annotation'!A:A,0),1)</f>
        <v>blackbox</v>
      </c>
      <c r="B325" s="2">
        <v>5</v>
      </c>
      <c r="C325" s="2" t="s">
        <v>2825</v>
      </c>
      <c r="D325" s="2" t="s">
        <v>83</v>
      </c>
      <c r="E325" s="2" t="s">
        <v>2839</v>
      </c>
      <c r="F325" s="2" t="s">
        <v>2845</v>
      </c>
      <c r="G325" s="2">
        <v>0</v>
      </c>
      <c r="H325" s="2" t="str" cm="1">
        <f t="array" ref="H325">IFERROR(INDEX('SO annotations'!C:C,MATCH(1,('SO annotations'!B:B=I325)*('SO annotations'!A:A=B325),0)), "N/A")</f>
        <v>N/A</v>
      </c>
    </row>
    <row r="326" spans="1:18">
      <c r="A326" s="1" t="str">
        <f>INDEX('Java codes + ChatGPT annotation'!B:B,MATCH(B326,'Java codes + ChatGPT annotation'!A:A,0),1)</f>
        <v>blackbox</v>
      </c>
      <c r="B326" s="2">
        <v>5</v>
      </c>
      <c r="C326" s="2" t="s">
        <v>2824</v>
      </c>
      <c r="D326" s="2" t="s">
        <v>81</v>
      </c>
      <c r="E326" s="2" t="s">
        <v>2838</v>
      </c>
      <c r="F326" s="2" t="s">
        <v>2840</v>
      </c>
      <c r="G326" s="2">
        <v>30300</v>
      </c>
      <c r="H326" s="2" t="str" cm="1">
        <f t="array" ref="H326">IFERROR(INDEX('SO annotations'!C:C,MATCH(1,('SO annotations'!B:B=I326)*('SO annotations'!A:A=B326),0)), "N/A")</f>
        <v>I</v>
      </c>
      <c r="I326" t="s">
        <v>964</v>
      </c>
      <c r="J326" t="s">
        <v>1404</v>
      </c>
      <c r="K326" t="s">
        <v>1405</v>
      </c>
      <c r="L326" t="s">
        <v>1406</v>
      </c>
      <c r="M326" t="s">
        <v>1407</v>
      </c>
      <c r="N326" t="s">
        <v>1408</v>
      </c>
      <c r="O326" t="s">
        <v>1409</v>
      </c>
      <c r="P326" t="s">
        <v>1410</v>
      </c>
      <c r="Q326" t="s">
        <v>1411</v>
      </c>
      <c r="R326" t="s">
        <v>1412</v>
      </c>
    </row>
    <row r="327" spans="1:18">
      <c r="A327" s="1" t="str">
        <f>INDEX('Java codes + ChatGPT annotation'!B:B,MATCH(B327,'Java codes + ChatGPT annotation'!A:A,0),1)</f>
        <v>blackbox</v>
      </c>
      <c r="B327" s="2">
        <v>5</v>
      </c>
      <c r="C327" s="2" t="s">
        <v>2824</v>
      </c>
      <c r="D327" s="2" t="s">
        <v>81</v>
      </c>
      <c r="E327" s="2" t="s">
        <v>2838</v>
      </c>
      <c r="F327" s="2" t="s">
        <v>2841</v>
      </c>
      <c r="G327" s="2">
        <v>22600</v>
      </c>
      <c r="H327" s="2" t="str" cm="1">
        <f t="array" ref="H327">IFERROR(INDEX('SO annotations'!C:C,MATCH(1,('SO annotations'!B:B=I327)*('SO annotations'!A:A=B327),0)), "N/A")</f>
        <v>I</v>
      </c>
      <c r="I327" t="s">
        <v>964</v>
      </c>
      <c r="J327" t="s">
        <v>1404</v>
      </c>
      <c r="K327" t="s">
        <v>1405</v>
      </c>
      <c r="L327" t="s">
        <v>1406</v>
      </c>
      <c r="M327" t="s">
        <v>1407</v>
      </c>
      <c r="N327" t="s">
        <v>1413</v>
      </c>
      <c r="O327" t="s">
        <v>1408</v>
      </c>
      <c r="P327" t="s">
        <v>1409</v>
      </c>
      <c r="Q327" t="s">
        <v>1412</v>
      </c>
      <c r="R327" t="s">
        <v>1410</v>
      </c>
    </row>
    <row r="328" spans="1:18">
      <c r="A328" s="1" t="str">
        <f>INDEX('Java codes + ChatGPT annotation'!B:B,MATCH(B328,'Java codes + ChatGPT annotation'!A:A,0),1)</f>
        <v>blackbox</v>
      </c>
      <c r="B328" s="2">
        <v>5</v>
      </c>
      <c r="C328" s="2" t="s">
        <v>2824</v>
      </c>
      <c r="D328" s="2" t="s">
        <v>81</v>
      </c>
      <c r="E328" s="2" t="s">
        <v>2838</v>
      </c>
      <c r="F328" s="2" t="s">
        <v>2842</v>
      </c>
      <c r="G328" s="2">
        <v>22500</v>
      </c>
      <c r="H328" s="2" t="str" cm="1">
        <f t="array" ref="H328">IFERROR(INDEX('SO annotations'!C:C,MATCH(1,('SO annotations'!B:B=I328)*('SO annotations'!A:A=B328),0)), "N/A")</f>
        <v>I</v>
      </c>
      <c r="I328" t="s">
        <v>964</v>
      </c>
      <c r="J328" t="s">
        <v>1404</v>
      </c>
      <c r="K328" t="s">
        <v>1405</v>
      </c>
      <c r="L328" t="s">
        <v>1406</v>
      </c>
      <c r="M328" t="s">
        <v>1407</v>
      </c>
      <c r="N328" t="s">
        <v>1413</v>
      </c>
      <c r="O328" t="s">
        <v>1408</v>
      </c>
      <c r="P328" t="s">
        <v>1409</v>
      </c>
      <c r="Q328" t="s">
        <v>1412</v>
      </c>
      <c r="R328" t="s">
        <v>1410</v>
      </c>
    </row>
    <row r="329" spans="1:18">
      <c r="A329" s="1" t="str">
        <f>INDEX('Java codes + ChatGPT annotation'!B:B,MATCH(B329,'Java codes + ChatGPT annotation'!A:A,0),1)</f>
        <v>blackbox</v>
      </c>
      <c r="B329" s="2">
        <v>5</v>
      </c>
      <c r="C329" s="2" t="s">
        <v>2824</v>
      </c>
      <c r="D329" s="2" t="s">
        <v>81</v>
      </c>
      <c r="E329" s="2" t="s">
        <v>2838</v>
      </c>
      <c r="F329" s="2" t="s">
        <v>2843</v>
      </c>
      <c r="G329" s="2">
        <v>0</v>
      </c>
      <c r="H329" s="2" t="str" cm="1">
        <f t="array" ref="H329">IFERROR(INDEX('SO annotations'!C:C,MATCH(1,('SO annotations'!B:B=I329)*('SO annotations'!A:A=B329),0)), "N/A")</f>
        <v>N/A</v>
      </c>
    </row>
    <row r="330" spans="1:18">
      <c r="A330" s="1" t="str">
        <f>INDEX('Java codes + ChatGPT annotation'!B:B,MATCH(B330,'Java codes + ChatGPT annotation'!A:A,0),1)</f>
        <v>blackbox</v>
      </c>
      <c r="B330" s="2">
        <v>5</v>
      </c>
      <c r="C330" s="2" t="s">
        <v>2824</v>
      </c>
      <c r="D330" s="2" t="s">
        <v>81</v>
      </c>
      <c r="E330" s="2" t="s">
        <v>2838</v>
      </c>
      <c r="F330" s="2" t="s">
        <v>2844</v>
      </c>
      <c r="G330" s="2">
        <v>59300</v>
      </c>
      <c r="H330" s="2" t="str" cm="1">
        <f t="array" ref="H330">IFERROR(INDEX('SO annotations'!C:C,MATCH(1,('SO annotations'!B:B=I330)*('SO annotations'!A:A=B330),0)), "N/A")</f>
        <v>M</v>
      </c>
      <c r="I330" t="s">
        <v>965</v>
      </c>
    </row>
    <row r="331" spans="1:18">
      <c r="A331" s="1" t="str">
        <f>INDEX('Java codes + ChatGPT annotation'!B:B,MATCH(B331,'Java codes + ChatGPT annotation'!A:A,0),1)</f>
        <v>blackbox</v>
      </c>
      <c r="B331" s="2">
        <v>5</v>
      </c>
      <c r="C331" s="2" t="s">
        <v>2824</v>
      </c>
      <c r="D331" s="2" t="s">
        <v>81</v>
      </c>
      <c r="E331" s="2" t="s">
        <v>2838</v>
      </c>
      <c r="F331" s="2" t="s">
        <v>2845</v>
      </c>
      <c r="G331" s="2">
        <v>14600</v>
      </c>
      <c r="H331" s="2" t="str" cm="1">
        <f t="array" ref="H331">IFERROR(INDEX('SO annotations'!C:C,MATCH(1,('SO annotations'!B:B=I331)*('SO annotations'!A:A=B331),0)), "N/A")</f>
        <v>M</v>
      </c>
      <c r="I331" t="s">
        <v>966</v>
      </c>
    </row>
    <row r="332" spans="1:18">
      <c r="A332" s="1" t="str">
        <f>INDEX('Java codes + ChatGPT annotation'!B:B,MATCH(B332,'Java codes + ChatGPT annotation'!A:A,0),1)</f>
        <v>blackbox</v>
      </c>
      <c r="B332" s="2">
        <v>5</v>
      </c>
      <c r="C332" s="2" t="s">
        <v>2824</v>
      </c>
      <c r="D332" s="2" t="s">
        <v>81</v>
      </c>
      <c r="E332" s="2" t="s">
        <v>2839</v>
      </c>
      <c r="F332" s="2" t="s">
        <v>2840</v>
      </c>
      <c r="G332" s="2">
        <v>49100</v>
      </c>
      <c r="H332" s="2" t="str" cm="1">
        <f t="array" ref="H332">IFERROR(INDEX('SO annotations'!C:C,MATCH(1,('SO annotations'!B:B=I332)*('SO annotations'!A:A=B332),0)), "N/A")</f>
        <v>I</v>
      </c>
      <c r="I332" t="s">
        <v>964</v>
      </c>
      <c r="J332" t="s">
        <v>1404</v>
      </c>
      <c r="K332" t="s">
        <v>1414</v>
      </c>
      <c r="L332" t="s">
        <v>1415</v>
      </c>
      <c r="M332" t="s">
        <v>1416</v>
      </c>
      <c r="N332" t="s">
        <v>1417</v>
      </c>
    </row>
    <row r="333" spans="1:18">
      <c r="A333" s="1" t="str">
        <f>INDEX('Java codes + ChatGPT annotation'!B:B,MATCH(B333,'Java codes + ChatGPT annotation'!A:A,0),1)</f>
        <v>blackbox</v>
      </c>
      <c r="B333" s="2">
        <v>5</v>
      </c>
      <c r="C333" s="2" t="s">
        <v>2824</v>
      </c>
      <c r="D333" s="2" t="s">
        <v>81</v>
      </c>
      <c r="E333" s="2" t="s">
        <v>2839</v>
      </c>
      <c r="F333" s="2" t="s">
        <v>2841</v>
      </c>
      <c r="G333" s="2">
        <v>14600</v>
      </c>
      <c r="H333" s="2" t="str" cm="1">
        <f t="array" ref="H333">IFERROR(INDEX('SO annotations'!C:C,MATCH(1,('SO annotations'!B:B=I333)*('SO annotations'!A:A=B333),0)), "N/A")</f>
        <v>I</v>
      </c>
      <c r="I333" t="s">
        <v>964</v>
      </c>
      <c r="J333" t="s">
        <v>1404</v>
      </c>
      <c r="K333" t="s">
        <v>1405</v>
      </c>
      <c r="L333" t="s">
        <v>1406</v>
      </c>
      <c r="M333" t="s">
        <v>1408</v>
      </c>
      <c r="N333" t="s">
        <v>1409</v>
      </c>
      <c r="O333" t="s">
        <v>1412</v>
      </c>
      <c r="P333" t="s">
        <v>1418</v>
      </c>
      <c r="Q333" t="s">
        <v>1413</v>
      </c>
      <c r="R333" t="s">
        <v>1419</v>
      </c>
    </row>
    <row r="334" spans="1:18">
      <c r="A334" s="1" t="str">
        <f>INDEX('Java codes + ChatGPT annotation'!B:B,MATCH(B334,'Java codes + ChatGPT annotation'!A:A,0),1)</f>
        <v>blackbox</v>
      </c>
      <c r="B334" s="2">
        <v>5</v>
      </c>
      <c r="C334" s="2" t="s">
        <v>2824</v>
      </c>
      <c r="D334" s="2" t="s">
        <v>81</v>
      </c>
      <c r="E334" s="2" t="s">
        <v>2839</v>
      </c>
      <c r="F334" s="2" t="s">
        <v>2842</v>
      </c>
      <c r="G334" s="2">
        <v>47500</v>
      </c>
      <c r="H334" s="2" t="str" cm="1">
        <f t="array" ref="H334">IFERROR(INDEX('SO annotations'!C:C,MATCH(1,('SO annotations'!B:B=I334)*('SO annotations'!A:A=B334),0)), "N/A")</f>
        <v>I</v>
      </c>
      <c r="I334" t="s">
        <v>964</v>
      </c>
      <c r="J334" t="s">
        <v>1404</v>
      </c>
      <c r="K334" t="s">
        <v>1414</v>
      </c>
      <c r="L334" t="s">
        <v>1415</v>
      </c>
      <c r="M334" t="s">
        <v>1416</v>
      </c>
      <c r="N334" t="s">
        <v>1420</v>
      </c>
    </row>
    <row r="335" spans="1:18">
      <c r="A335" s="1" t="str">
        <f>INDEX('Java codes + ChatGPT annotation'!B:B,MATCH(B335,'Java codes + ChatGPT annotation'!A:A,0),1)</f>
        <v>blackbox</v>
      </c>
      <c r="B335" s="2">
        <v>5</v>
      </c>
      <c r="C335" s="2" t="s">
        <v>2824</v>
      </c>
      <c r="D335" s="2" t="s">
        <v>81</v>
      </c>
      <c r="E335" s="2" t="s">
        <v>2839</v>
      </c>
      <c r="F335" s="2" t="s">
        <v>2843</v>
      </c>
      <c r="G335" s="2">
        <v>4420</v>
      </c>
      <c r="H335" s="2" t="str" cm="1">
        <f t="array" ref="H335">IFERROR(INDEX('SO annotations'!C:C,MATCH(1,('SO annotations'!B:B=I335)*('SO annotations'!A:A=B335),0)), "N/A")</f>
        <v>M</v>
      </c>
      <c r="I335" t="s">
        <v>967</v>
      </c>
    </row>
    <row r="336" spans="1:18">
      <c r="A336" s="1" t="str">
        <f>INDEX('Java codes + ChatGPT annotation'!B:B,MATCH(B336,'Java codes + ChatGPT annotation'!A:A,0),1)</f>
        <v>blackbox</v>
      </c>
      <c r="B336" s="2">
        <v>5</v>
      </c>
      <c r="C336" s="2" t="s">
        <v>2824</v>
      </c>
      <c r="D336" s="2" t="s">
        <v>81</v>
      </c>
      <c r="E336" s="2" t="s">
        <v>2839</v>
      </c>
      <c r="F336" s="2" t="s">
        <v>2844</v>
      </c>
      <c r="G336" s="2">
        <v>59300</v>
      </c>
      <c r="H336" s="2" t="str" cm="1">
        <f t="array" ref="H336">IFERROR(INDEX('SO annotations'!C:C,MATCH(1,('SO annotations'!B:B=I336)*('SO annotations'!A:A=B336),0)), "N/A")</f>
        <v>M</v>
      </c>
      <c r="I336" t="s">
        <v>968</v>
      </c>
    </row>
    <row r="337" spans="1:17">
      <c r="A337" s="1" t="str">
        <f>INDEX('Java codes + ChatGPT annotation'!B:B,MATCH(B337,'Java codes + ChatGPT annotation'!A:A,0),1)</f>
        <v>blackbox</v>
      </c>
      <c r="B337" s="2">
        <v>5</v>
      </c>
      <c r="C337" s="2" t="s">
        <v>2824</v>
      </c>
      <c r="D337" s="2" t="s">
        <v>81</v>
      </c>
      <c r="E337" s="2" t="s">
        <v>2839</v>
      </c>
      <c r="F337" s="2" t="s">
        <v>2845</v>
      </c>
      <c r="G337" s="2">
        <v>13700</v>
      </c>
      <c r="H337" s="2" t="str" cm="1">
        <f t="array" ref="H337">IFERROR(INDEX('SO annotations'!C:C,MATCH(1,('SO annotations'!B:B=I337)*('SO annotations'!A:A=B337),0)), "N/A")</f>
        <v>M</v>
      </c>
      <c r="I337" t="s">
        <v>969</v>
      </c>
    </row>
    <row r="338" spans="1:17">
      <c r="A338" s="1" t="str">
        <f>INDEX('Java codes + ChatGPT annotation'!B:B,MATCH(B338,'Java codes + ChatGPT annotation'!A:A,0),1)</f>
        <v>blackbox</v>
      </c>
      <c r="B338" s="2">
        <v>5</v>
      </c>
      <c r="C338" s="2" t="s">
        <v>2824</v>
      </c>
      <c r="D338" s="2" t="s">
        <v>82</v>
      </c>
      <c r="E338" s="2" t="s">
        <v>2838</v>
      </c>
      <c r="F338" s="2" t="s">
        <v>2840</v>
      </c>
      <c r="G338" s="2">
        <v>30300</v>
      </c>
      <c r="H338" s="2" t="str" cm="1">
        <f t="array" ref="H338">IFERROR(INDEX('SO annotations'!C:C,MATCH(1,('SO annotations'!B:B=I338)*('SO annotations'!A:A=B338),0)), "N/A")</f>
        <v>I</v>
      </c>
      <c r="I338" t="s">
        <v>964</v>
      </c>
      <c r="J338" t="s">
        <v>1404</v>
      </c>
      <c r="K338" t="s">
        <v>1405</v>
      </c>
      <c r="L338" t="s">
        <v>1406</v>
      </c>
      <c r="M338" t="s">
        <v>1407</v>
      </c>
      <c r="N338" t="s">
        <v>1408</v>
      </c>
      <c r="O338" t="s">
        <v>1409</v>
      </c>
      <c r="P338" t="s">
        <v>1411</v>
      </c>
    </row>
    <row r="339" spans="1:17">
      <c r="A339" s="1" t="str">
        <f>INDEX('Java codes + ChatGPT annotation'!B:B,MATCH(B339,'Java codes + ChatGPT annotation'!A:A,0),1)</f>
        <v>blackbox</v>
      </c>
      <c r="B339" s="2">
        <v>5</v>
      </c>
      <c r="C339" s="2" t="s">
        <v>2824</v>
      </c>
      <c r="D339" s="2" t="s">
        <v>82</v>
      </c>
      <c r="E339" s="2" t="s">
        <v>2838</v>
      </c>
      <c r="F339" s="2" t="s">
        <v>2841</v>
      </c>
      <c r="G339" s="2">
        <v>22600</v>
      </c>
      <c r="H339" s="2" t="str" cm="1">
        <f t="array" ref="H339">IFERROR(INDEX('SO annotations'!C:C,MATCH(1,('SO annotations'!B:B=I339)*('SO annotations'!A:A=B339),0)), "N/A")</f>
        <v>I</v>
      </c>
      <c r="I339" t="s">
        <v>964</v>
      </c>
      <c r="J339" t="s">
        <v>1404</v>
      </c>
      <c r="K339" t="s">
        <v>1405</v>
      </c>
      <c r="L339" t="s">
        <v>1406</v>
      </c>
      <c r="M339" t="s">
        <v>1407</v>
      </c>
      <c r="N339" t="s">
        <v>1413</v>
      </c>
      <c r="O339" t="s">
        <v>1408</v>
      </c>
      <c r="P339" t="s">
        <v>1409</v>
      </c>
    </row>
    <row r="340" spans="1:17">
      <c r="A340" s="1" t="str">
        <f>INDEX('Java codes + ChatGPT annotation'!B:B,MATCH(B340,'Java codes + ChatGPT annotation'!A:A,0),1)</f>
        <v>blackbox</v>
      </c>
      <c r="B340" s="2">
        <v>5</v>
      </c>
      <c r="C340" s="2" t="s">
        <v>2824</v>
      </c>
      <c r="D340" s="2" t="s">
        <v>82</v>
      </c>
      <c r="E340" s="2" t="s">
        <v>2838</v>
      </c>
      <c r="F340" s="2" t="s">
        <v>2842</v>
      </c>
      <c r="G340" s="2">
        <v>22500</v>
      </c>
      <c r="H340" s="2" t="str" cm="1">
        <f t="array" ref="H340">IFERROR(INDEX('SO annotations'!C:C,MATCH(1,('SO annotations'!B:B=I340)*('SO annotations'!A:A=B340),0)), "N/A")</f>
        <v>I</v>
      </c>
      <c r="I340" t="s">
        <v>964</v>
      </c>
      <c r="J340" t="s">
        <v>1404</v>
      </c>
      <c r="K340" t="s">
        <v>1405</v>
      </c>
      <c r="L340" t="s">
        <v>1406</v>
      </c>
      <c r="M340" t="s">
        <v>1407</v>
      </c>
      <c r="N340" t="s">
        <v>1413</v>
      </c>
      <c r="O340" t="s">
        <v>1408</v>
      </c>
      <c r="P340" t="s">
        <v>1409</v>
      </c>
    </row>
    <row r="341" spans="1:17">
      <c r="A341" s="1" t="str">
        <f>INDEX('Java codes + ChatGPT annotation'!B:B,MATCH(B341,'Java codes + ChatGPT annotation'!A:A,0),1)</f>
        <v>blackbox</v>
      </c>
      <c r="B341" s="2">
        <v>5</v>
      </c>
      <c r="C341" s="2" t="s">
        <v>2824</v>
      </c>
      <c r="D341" s="2" t="s">
        <v>82</v>
      </c>
      <c r="E341" s="2" t="s">
        <v>2838</v>
      </c>
      <c r="F341" s="2" t="s">
        <v>2843</v>
      </c>
      <c r="G341" s="2">
        <v>0</v>
      </c>
      <c r="H341" s="2" t="str" cm="1">
        <f t="array" ref="H341">IFERROR(INDEX('SO annotations'!C:C,MATCH(1,('SO annotations'!B:B=I341)*('SO annotations'!A:A=B341),0)), "N/A")</f>
        <v>N/A</v>
      </c>
    </row>
    <row r="342" spans="1:17">
      <c r="A342" s="1" t="str">
        <f>INDEX('Java codes + ChatGPT annotation'!B:B,MATCH(B342,'Java codes + ChatGPT annotation'!A:A,0),1)</f>
        <v>blackbox</v>
      </c>
      <c r="B342" s="2">
        <v>5</v>
      </c>
      <c r="C342" s="2" t="s">
        <v>2824</v>
      </c>
      <c r="D342" s="2" t="s">
        <v>82</v>
      </c>
      <c r="E342" s="2" t="s">
        <v>2838</v>
      </c>
      <c r="F342" s="2" t="s">
        <v>2844</v>
      </c>
      <c r="G342" s="2">
        <v>59300</v>
      </c>
      <c r="H342" s="2" t="str" cm="1">
        <f t="array" ref="H342">IFERROR(INDEX('SO annotations'!C:C,MATCH(1,('SO annotations'!B:B=I342)*('SO annotations'!A:A=B342),0)), "N/A")</f>
        <v>M</v>
      </c>
      <c r="I342" t="s">
        <v>965</v>
      </c>
    </row>
    <row r="343" spans="1:17">
      <c r="A343" s="1" t="str">
        <f>INDEX('Java codes + ChatGPT annotation'!B:B,MATCH(B343,'Java codes + ChatGPT annotation'!A:A,0),1)</f>
        <v>blackbox</v>
      </c>
      <c r="B343" s="2">
        <v>5</v>
      </c>
      <c r="C343" s="2" t="s">
        <v>2824</v>
      </c>
      <c r="D343" s="2" t="s">
        <v>82</v>
      </c>
      <c r="E343" s="2" t="s">
        <v>2838</v>
      </c>
      <c r="F343" s="2" t="s">
        <v>2845</v>
      </c>
      <c r="G343" s="2">
        <v>14600</v>
      </c>
      <c r="H343" s="2" t="str" cm="1">
        <f t="array" ref="H343">IFERROR(INDEX('SO annotations'!C:C,MATCH(1,('SO annotations'!B:B=I343)*('SO annotations'!A:A=B343),0)), "N/A")</f>
        <v>N/A</v>
      </c>
    </row>
    <row r="344" spans="1:17">
      <c r="A344" s="1" t="str">
        <f>INDEX('Java codes + ChatGPT annotation'!B:B,MATCH(B344,'Java codes + ChatGPT annotation'!A:A,0),1)</f>
        <v>blackbox</v>
      </c>
      <c r="B344" s="2">
        <v>5</v>
      </c>
      <c r="C344" s="2" t="s">
        <v>2824</v>
      </c>
      <c r="D344" s="2" t="s">
        <v>82</v>
      </c>
      <c r="E344" s="2" t="s">
        <v>2839</v>
      </c>
      <c r="F344" s="2" t="s">
        <v>2840</v>
      </c>
      <c r="G344" s="2">
        <v>49100</v>
      </c>
      <c r="H344" s="2" t="str" cm="1">
        <f t="array" ref="H344">IFERROR(INDEX('SO annotations'!C:C,MATCH(1,('SO annotations'!B:B=I344)*('SO annotations'!A:A=B344),0)), "N/A")</f>
        <v>I</v>
      </c>
      <c r="I344" t="s">
        <v>964</v>
      </c>
      <c r="J344" t="s">
        <v>1404</v>
      </c>
      <c r="K344" t="s">
        <v>1416</v>
      </c>
      <c r="L344" t="s">
        <v>1417</v>
      </c>
    </row>
    <row r="345" spans="1:17">
      <c r="A345" s="1" t="str">
        <f>INDEX('Java codes + ChatGPT annotation'!B:B,MATCH(B345,'Java codes + ChatGPT annotation'!A:A,0),1)</f>
        <v>blackbox</v>
      </c>
      <c r="B345" s="2">
        <v>5</v>
      </c>
      <c r="C345" s="2" t="s">
        <v>2824</v>
      </c>
      <c r="D345" s="2" t="s">
        <v>82</v>
      </c>
      <c r="E345" s="2" t="s">
        <v>2839</v>
      </c>
      <c r="F345" s="2" t="s">
        <v>2841</v>
      </c>
      <c r="G345" s="2">
        <v>14600</v>
      </c>
      <c r="H345" s="2" t="str" cm="1">
        <f t="array" ref="H345">IFERROR(INDEX('SO annotations'!C:C,MATCH(1,('SO annotations'!B:B=I345)*('SO annotations'!A:A=B345),0)), "N/A")</f>
        <v>I</v>
      </c>
      <c r="I345" t="s">
        <v>964</v>
      </c>
      <c r="J345" t="s">
        <v>1404</v>
      </c>
      <c r="K345" t="s">
        <v>1405</v>
      </c>
      <c r="L345" t="s">
        <v>1406</v>
      </c>
      <c r="M345" t="s">
        <v>1408</v>
      </c>
      <c r="N345" t="s">
        <v>1409</v>
      </c>
      <c r="O345" t="s">
        <v>1418</v>
      </c>
      <c r="P345" t="s">
        <v>1413</v>
      </c>
      <c r="Q345" t="s">
        <v>1419</v>
      </c>
    </row>
    <row r="346" spans="1:17">
      <c r="A346" s="1" t="str">
        <f>INDEX('Java codes + ChatGPT annotation'!B:B,MATCH(B346,'Java codes + ChatGPT annotation'!A:A,0),1)</f>
        <v>blackbox</v>
      </c>
      <c r="B346" s="2">
        <v>5</v>
      </c>
      <c r="C346" s="2" t="s">
        <v>2824</v>
      </c>
      <c r="D346" s="2" t="s">
        <v>82</v>
      </c>
      <c r="E346" s="2" t="s">
        <v>2839</v>
      </c>
      <c r="F346" s="2" t="s">
        <v>2842</v>
      </c>
      <c r="G346" s="2">
        <v>47500</v>
      </c>
      <c r="H346" s="2" t="str" cm="1">
        <f t="array" ref="H346">IFERROR(INDEX('SO annotations'!C:C,MATCH(1,('SO annotations'!B:B=I346)*('SO annotations'!A:A=B346),0)), "N/A")</f>
        <v>I</v>
      </c>
      <c r="I346" t="s">
        <v>964</v>
      </c>
      <c r="J346" t="s">
        <v>1404</v>
      </c>
      <c r="K346" t="s">
        <v>1416</v>
      </c>
    </row>
    <row r="347" spans="1:17">
      <c r="A347" s="1" t="str">
        <f>INDEX('Java codes + ChatGPT annotation'!B:B,MATCH(B347,'Java codes + ChatGPT annotation'!A:A,0),1)</f>
        <v>blackbox</v>
      </c>
      <c r="B347" s="2">
        <v>5</v>
      </c>
      <c r="C347" s="2" t="s">
        <v>2824</v>
      </c>
      <c r="D347" s="2" t="s">
        <v>82</v>
      </c>
      <c r="E347" s="2" t="s">
        <v>2839</v>
      </c>
      <c r="F347" s="2" t="s">
        <v>2843</v>
      </c>
      <c r="G347" s="2">
        <v>4420</v>
      </c>
      <c r="H347" s="2" t="str" cm="1">
        <f t="array" ref="H347">IFERROR(INDEX('SO annotations'!C:C,MATCH(1,('SO annotations'!B:B=I347)*('SO annotations'!A:A=B347),0)), "N/A")</f>
        <v>M</v>
      </c>
      <c r="I347" t="s">
        <v>967</v>
      </c>
    </row>
    <row r="348" spans="1:17">
      <c r="A348" s="1" t="str">
        <f>INDEX('Java codes + ChatGPT annotation'!B:B,MATCH(B348,'Java codes + ChatGPT annotation'!A:A,0),1)</f>
        <v>blackbox</v>
      </c>
      <c r="B348" s="2">
        <v>5</v>
      </c>
      <c r="C348" s="2" t="s">
        <v>2824</v>
      </c>
      <c r="D348" s="2" t="s">
        <v>82</v>
      </c>
      <c r="E348" s="2" t="s">
        <v>2839</v>
      </c>
      <c r="F348" s="2" t="s">
        <v>2844</v>
      </c>
      <c r="G348" s="2">
        <v>59300</v>
      </c>
      <c r="H348" s="2" t="str" cm="1">
        <f t="array" ref="H348">IFERROR(INDEX('SO annotations'!C:C,MATCH(1,('SO annotations'!B:B=I348)*('SO annotations'!A:A=B348),0)), "N/A")</f>
        <v>M</v>
      </c>
      <c r="I348" t="s">
        <v>968</v>
      </c>
    </row>
    <row r="349" spans="1:17">
      <c r="A349" s="1" t="str">
        <f>INDEX('Java codes + ChatGPT annotation'!B:B,MATCH(B349,'Java codes + ChatGPT annotation'!A:A,0),1)</f>
        <v>blackbox</v>
      </c>
      <c r="B349" s="2">
        <v>5</v>
      </c>
      <c r="C349" s="2" t="s">
        <v>2824</v>
      </c>
      <c r="D349" s="2" t="s">
        <v>82</v>
      </c>
      <c r="E349" s="2" t="s">
        <v>2839</v>
      </c>
      <c r="F349" s="2" t="s">
        <v>2845</v>
      </c>
      <c r="G349" s="2">
        <v>13700</v>
      </c>
      <c r="H349" s="2" t="str" cm="1">
        <f t="array" ref="H349">IFERROR(INDEX('SO annotations'!C:C,MATCH(1,('SO annotations'!B:B=I349)*('SO annotations'!A:A=B349),0)), "N/A")</f>
        <v>N/A</v>
      </c>
    </row>
    <row r="350" spans="1:17">
      <c r="A350" s="1" t="str">
        <f>INDEX('Java codes + ChatGPT annotation'!B:B,MATCH(B350,'Java codes + ChatGPT annotation'!A:A,0),1)</f>
        <v>blackbox</v>
      </c>
      <c r="B350" s="2">
        <v>5</v>
      </c>
      <c r="C350" s="2" t="s">
        <v>2824</v>
      </c>
      <c r="D350" s="2" t="s">
        <v>83</v>
      </c>
      <c r="E350" s="2" t="s">
        <v>2838</v>
      </c>
      <c r="F350" s="2" t="s">
        <v>2840</v>
      </c>
      <c r="G350" s="2">
        <v>30300</v>
      </c>
      <c r="H350" s="2" t="str" cm="1">
        <f t="array" ref="H350">IFERROR(INDEX('SO annotations'!C:C,MATCH(1,('SO annotations'!B:B=I350)*('SO annotations'!A:A=B350),0)), "N/A")</f>
        <v>I</v>
      </c>
      <c r="I350" t="s">
        <v>964</v>
      </c>
      <c r="J350" t="s">
        <v>1405</v>
      </c>
      <c r="K350" t="s">
        <v>1410</v>
      </c>
      <c r="L350" t="s">
        <v>1412</v>
      </c>
    </row>
    <row r="351" spans="1:17">
      <c r="A351" s="1" t="str">
        <f>INDEX('Java codes + ChatGPT annotation'!B:B,MATCH(B351,'Java codes + ChatGPT annotation'!A:A,0),1)</f>
        <v>blackbox</v>
      </c>
      <c r="B351" s="2">
        <v>5</v>
      </c>
      <c r="C351" s="2" t="s">
        <v>2824</v>
      </c>
      <c r="D351" s="2" t="s">
        <v>83</v>
      </c>
      <c r="E351" s="2" t="s">
        <v>2838</v>
      </c>
      <c r="F351" s="2" t="s">
        <v>2841</v>
      </c>
      <c r="G351" s="2">
        <v>22600</v>
      </c>
      <c r="H351" s="2" t="str" cm="1">
        <f t="array" ref="H351">IFERROR(INDEX('SO annotations'!C:C,MATCH(1,('SO annotations'!B:B=I351)*('SO annotations'!A:A=B351),0)), "N/A")</f>
        <v>I</v>
      </c>
      <c r="I351" t="s">
        <v>964</v>
      </c>
      <c r="J351" t="s">
        <v>1405</v>
      </c>
      <c r="K351" t="s">
        <v>1413</v>
      </c>
      <c r="L351" t="s">
        <v>1412</v>
      </c>
      <c r="M351" t="s">
        <v>1410</v>
      </c>
    </row>
    <row r="352" spans="1:17">
      <c r="A352" s="1" t="str">
        <f>INDEX('Java codes + ChatGPT annotation'!B:B,MATCH(B352,'Java codes + ChatGPT annotation'!A:A,0),1)</f>
        <v>blackbox</v>
      </c>
      <c r="B352" s="2">
        <v>5</v>
      </c>
      <c r="C352" s="2" t="s">
        <v>2824</v>
      </c>
      <c r="D352" s="2" t="s">
        <v>83</v>
      </c>
      <c r="E352" s="2" t="s">
        <v>2838</v>
      </c>
      <c r="F352" s="2" t="s">
        <v>2842</v>
      </c>
      <c r="G352" s="2">
        <v>22500</v>
      </c>
      <c r="H352" s="2" t="str" cm="1">
        <f t="array" ref="H352">IFERROR(INDEX('SO annotations'!C:C,MATCH(1,('SO annotations'!B:B=I352)*('SO annotations'!A:A=B352),0)), "N/A")</f>
        <v>I</v>
      </c>
      <c r="I352" t="s">
        <v>964</v>
      </c>
      <c r="J352" t="s">
        <v>1405</v>
      </c>
      <c r="K352" t="s">
        <v>1413</v>
      </c>
      <c r="L352" t="s">
        <v>1412</v>
      </c>
      <c r="M352" t="s">
        <v>1410</v>
      </c>
    </row>
    <row r="353" spans="1:14">
      <c r="A353" s="1" t="str">
        <f>INDEX('Java codes + ChatGPT annotation'!B:B,MATCH(B353,'Java codes + ChatGPT annotation'!A:A,0),1)</f>
        <v>blackbox</v>
      </c>
      <c r="B353" s="2">
        <v>5</v>
      </c>
      <c r="C353" s="2" t="s">
        <v>2824</v>
      </c>
      <c r="D353" s="2" t="s">
        <v>83</v>
      </c>
      <c r="E353" s="2" t="s">
        <v>2838</v>
      </c>
      <c r="F353" s="2" t="s">
        <v>2843</v>
      </c>
      <c r="G353" s="2">
        <v>0</v>
      </c>
      <c r="H353" s="2" t="str" cm="1">
        <f t="array" ref="H353">IFERROR(INDEX('SO annotations'!C:C,MATCH(1,('SO annotations'!B:B=I353)*('SO annotations'!A:A=B353),0)), "N/A")</f>
        <v>N/A</v>
      </c>
    </row>
    <row r="354" spans="1:14">
      <c r="A354" s="1" t="str">
        <f>INDEX('Java codes + ChatGPT annotation'!B:B,MATCH(B354,'Java codes + ChatGPT annotation'!A:A,0),1)</f>
        <v>blackbox</v>
      </c>
      <c r="B354" s="2">
        <v>5</v>
      </c>
      <c r="C354" s="2" t="s">
        <v>2824</v>
      </c>
      <c r="D354" s="2" t="s">
        <v>83</v>
      </c>
      <c r="E354" s="2" t="s">
        <v>2838</v>
      </c>
      <c r="F354" s="2" t="s">
        <v>2844</v>
      </c>
      <c r="G354" s="2">
        <v>59300</v>
      </c>
      <c r="H354" s="2" t="str" cm="1">
        <f t="array" ref="H354">IFERROR(INDEX('SO annotations'!C:C,MATCH(1,('SO annotations'!B:B=I354)*('SO annotations'!A:A=B354),0)), "N/A")</f>
        <v>M</v>
      </c>
      <c r="I354" t="s">
        <v>965</v>
      </c>
    </row>
    <row r="355" spans="1:14">
      <c r="A355" s="1" t="str">
        <f>INDEX('Java codes + ChatGPT annotation'!B:B,MATCH(B355,'Java codes + ChatGPT annotation'!A:A,0),1)</f>
        <v>blackbox</v>
      </c>
      <c r="B355" s="2">
        <v>5</v>
      </c>
      <c r="C355" s="2" t="s">
        <v>2824</v>
      </c>
      <c r="D355" s="2" t="s">
        <v>83</v>
      </c>
      <c r="E355" s="2" t="s">
        <v>2838</v>
      </c>
      <c r="F355" s="2" t="s">
        <v>2845</v>
      </c>
      <c r="G355" s="2">
        <v>14600</v>
      </c>
      <c r="H355" s="2" t="str" cm="1">
        <f t="array" ref="H355">IFERROR(INDEX('SO annotations'!C:C,MATCH(1,('SO annotations'!B:B=I355)*('SO annotations'!A:A=B355),0)), "N/A")</f>
        <v>M</v>
      </c>
      <c r="I355" t="s">
        <v>966</v>
      </c>
    </row>
    <row r="356" spans="1:14">
      <c r="A356" s="1" t="str">
        <f>INDEX('Java codes + ChatGPT annotation'!B:B,MATCH(B356,'Java codes + ChatGPT annotation'!A:A,0),1)</f>
        <v>blackbox</v>
      </c>
      <c r="B356" s="2">
        <v>5</v>
      </c>
      <c r="C356" s="2" t="s">
        <v>2824</v>
      </c>
      <c r="D356" s="2" t="s">
        <v>83</v>
      </c>
      <c r="E356" s="2" t="s">
        <v>2839</v>
      </c>
      <c r="F356" s="2" t="s">
        <v>2840</v>
      </c>
      <c r="G356" s="2">
        <v>49100</v>
      </c>
      <c r="H356" s="2" t="str" cm="1">
        <f t="array" ref="H356">IFERROR(INDEX('SO annotations'!C:C,MATCH(1,('SO annotations'!B:B=I356)*('SO annotations'!A:A=B356),0)), "N/A")</f>
        <v>I</v>
      </c>
      <c r="I356" t="s">
        <v>964</v>
      </c>
    </row>
    <row r="357" spans="1:14">
      <c r="A357" s="1" t="str">
        <f>INDEX('Java codes + ChatGPT annotation'!B:B,MATCH(B357,'Java codes + ChatGPT annotation'!A:A,0),1)</f>
        <v>blackbox</v>
      </c>
      <c r="B357" s="2">
        <v>5</v>
      </c>
      <c r="C357" s="2" t="s">
        <v>2824</v>
      </c>
      <c r="D357" s="2" t="s">
        <v>83</v>
      </c>
      <c r="E357" s="2" t="s">
        <v>2839</v>
      </c>
      <c r="F357" s="2" t="s">
        <v>2841</v>
      </c>
      <c r="G357" s="2">
        <v>14600</v>
      </c>
      <c r="H357" s="2" t="str" cm="1">
        <f t="array" ref="H357">IFERROR(INDEX('SO annotations'!C:C,MATCH(1,('SO annotations'!B:B=I357)*('SO annotations'!A:A=B357),0)), "N/A")</f>
        <v>I</v>
      </c>
      <c r="I357" t="s">
        <v>964</v>
      </c>
      <c r="J357" t="s">
        <v>1405</v>
      </c>
      <c r="K357" t="s">
        <v>1412</v>
      </c>
      <c r="L357" t="s">
        <v>1418</v>
      </c>
      <c r="M357" t="s">
        <v>1413</v>
      </c>
      <c r="N357" t="s">
        <v>1419</v>
      </c>
    </row>
    <row r="358" spans="1:14">
      <c r="A358" s="1" t="str">
        <f>INDEX('Java codes + ChatGPT annotation'!B:B,MATCH(B358,'Java codes + ChatGPT annotation'!A:A,0),1)</f>
        <v>blackbox</v>
      </c>
      <c r="B358" s="2">
        <v>5</v>
      </c>
      <c r="C358" s="2" t="s">
        <v>2824</v>
      </c>
      <c r="D358" s="2" t="s">
        <v>83</v>
      </c>
      <c r="E358" s="2" t="s">
        <v>2839</v>
      </c>
      <c r="F358" s="2" t="s">
        <v>2842</v>
      </c>
      <c r="G358" s="2">
        <v>47500</v>
      </c>
      <c r="H358" s="2" t="str" cm="1">
        <f t="array" ref="H358">IFERROR(INDEX('SO annotations'!C:C,MATCH(1,('SO annotations'!B:B=I358)*('SO annotations'!A:A=B358),0)), "N/A")</f>
        <v>I</v>
      </c>
      <c r="I358" t="s">
        <v>964</v>
      </c>
    </row>
    <row r="359" spans="1:14">
      <c r="A359" s="1" t="str">
        <f>INDEX('Java codes + ChatGPT annotation'!B:B,MATCH(B359,'Java codes + ChatGPT annotation'!A:A,0),1)</f>
        <v>blackbox</v>
      </c>
      <c r="B359" s="2">
        <v>5</v>
      </c>
      <c r="C359" s="2" t="s">
        <v>2824</v>
      </c>
      <c r="D359" s="2" t="s">
        <v>83</v>
      </c>
      <c r="E359" s="2" t="s">
        <v>2839</v>
      </c>
      <c r="F359" s="2" t="s">
        <v>2843</v>
      </c>
      <c r="G359" s="2">
        <v>4420</v>
      </c>
      <c r="H359" s="2" t="str" cm="1">
        <f t="array" ref="H359">IFERROR(INDEX('SO annotations'!C:C,MATCH(1,('SO annotations'!B:B=I359)*('SO annotations'!A:A=B359),0)), "N/A")</f>
        <v>N/A</v>
      </c>
    </row>
    <row r="360" spans="1:14">
      <c r="A360" s="1" t="str">
        <f>INDEX('Java codes + ChatGPT annotation'!B:B,MATCH(B360,'Java codes + ChatGPT annotation'!A:A,0),1)</f>
        <v>blackbox</v>
      </c>
      <c r="B360" s="2">
        <v>5</v>
      </c>
      <c r="C360" s="2" t="s">
        <v>2824</v>
      </c>
      <c r="D360" s="2" t="s">
        <v>83</v>
      </c>
      <c r="E360" s="2" t="s">
        <v>2839</v>
      </c>
      <c r="F360" s="2" t="s">
        <v>2844</v>
      </c>
      <c r="G360" s="2">
        <v>59300</v>
      </c>
      <c r="H360" s="2" t="str" cm="1">
        <f t="array" ref="H360">IFERROR(INDEX('SO annotations'!C:C,MATCH(1,('SO annotations'!B:B=I360)*('SO annotations'!A:A=B360),0)), "N/A")</f>
        <v>N/A</v>
      </c>
    </row>
    <row r="361" spans="1:14">
      <c r="A361" s="1" t="str">
        <f>INDEX('Java codes + ChatGPT annotation'!B:B,MATCH(B361,'Java codes + ChatGPT annotation'!A:A,0),1)</f>
        <v>blackbox</v>
      </c>
      <c r="B361" s="2">
        <v>5</v>
      </c>
      <c r="C361" s="2" t="s">
        <v>2824</v>
      </c>
      <c r="D361" s="2" t="s">
        <v>83</v>
      </c>
      <c r="E361" s="2" t="s">
        <v>2839</v>
      </c>
      <c r="F361" s="2" t="s">
        <v>2845</v>
      </c>
      <c r="G361" s="2">
        <v>13700</v>
      </c>
      <c r="H361" s="2" t="str" cm="1">
        <f t="array" ref="H361">IFERROR(INDEX('SO annotations'!C:C,MATCH(1,('SO annotations'!B:B=I361)*('SO annotations'!A:A=B361),0)), "N/A")</f>
        <v>N/A</v>
      </c>
    </row>
    <row r="362" spans="1:14">
      <c r="A362" s="1" t="str">
        <f>INDEX('Java codes + ChatGPT annotation'!B:B,MATCH(B362,'Java codes + ChatGPT annotation'!A:A,0),1)</f>
        <v>blackbox</v>
      </c>
      <c r="B362" s="2">
        <v>6</v>
      </c>
      <c r="C362" s="2" t="s">
        <v>2825</v>
      </c>
      <c r="D362" s="2" t="s">
        <v>81</v>
      </c>
      <c r="E362" s="2" t="s">
        <v>2838</v>
      </c>
      <c r="F362" s="2" t="s">
        <v>2840</v>
      </c>
      <c r="G362" s="2">
        <v>5</v>
      </c>
      <c r="H362" s="2" t="str" cm="1">
        <f t="array" ref="H362">IFERROR(INDEX('SO annotations'!C:C,MATCH(1,('SO annotations'!B:B=I362)*('SO annotations'!A:A=B362),0)), "N/A")</f>
        <v>M</v>
      </c>
      <c r="I362" t="s">
        <v>970</v>
      </c>
      <c r="J362" t="s">
        <v>1421</v>
      </c>
    </row>
    <row r="363" spans="1:14">
      <c r="A363" s="1" t="str">
        <f>INDEX('Java codes + ChatGPT annotation'!B:B,MATCH(B363,'Java codes + ChatGPT annotation'!A:A,0),1)</f>
        <v>blackbox</v>
      </c>
      <c r="B363" s="2">
        <v>6</v>
      </c>
      <c r="C363" s="2" t="s">
        <v>2825</v>
      </c>
      <c r="D363" s="2" t="s">
        <v>81</v>
      </c>
      <c r="E363" s="2" t="s">
        <v>2838</v>
      </c>
      <c r="F363" s="2" t="s">
        <v>2841</v>
      </c>
      <c r="G363" s="2">
        <v>0</v>
      </c>
      <c r="H363" s="2" t="str" cm="1">
        <f t="array" ref="H363">IFERROR(INDEX('SO annotations'!C:C,MATCH(1,('SO annotations'!B:B=I363)*('SO annotations'!A:A=B363),0)), "N/A")</f>
        <v>N/A</v>
      </c>
    </row>
    <row r="364" spans="1:14">
      <c r="A364" s="1" t="str">
        <f>INDEX('Java codes + ChatGPT annotation'!B:B,MATCH(B364,'Java codes + ChatGPT annotation'!A:A,0),1)</f>
        <v>blackbox</v>
      </c>
      <c r="B364" s="2">
        <v>6</v>
      </c>
      <c r="C364" s="2" t="s">
        <v>2825</v>
      </c>
      <c r="D364" s="2" t="s">
        <v>81</v>
      </c>
      <c r="E364" s="2" t="s">
        <v>2838</v>
      </c>
      <c r="F364" s="2" t="s">
        <v>2842</v>
      </c>
      <c r="G364" s="2">
        <v>0</v>
      </c>
      <c r="H364" s="2" t="str" cm="1">
        <f t="array" ref="H364">IFERROR(INDEX('SO annotations'!C:C,MATCH(1,('SO annotations'!B:B=I364)*('SO annotations'!A:A=B364),0)), "N/A")</f>
        <v>N/A</v>
      </c>
    </row>
    <row r="365" spans="1:14">
      <c r="A365" s="1" t="str">
        <f>INDEX('Java codes + ChatGPT annotation'!B:B,MATCH(B365,'Java codes + ChatGPT annotation'!A:A,0),1)</f>
        <v>blackbox</v>
      </c>
      <c r="B365" s="2">
        <v>6</v>
      </c>
      <c r="C365" s="2" t="s">
        <v>2825</v>
      </c>
      <c r="D365" s="2" t="s">
        <v>81</v>
      </c>
      <c r="E365" s="2" t="s">
        <v>2838</v>
      </c>
      <c r="F365" s="2" t="s">
        <v>2843</v>
      </c>
      <c r="G365" s="2">
        <v>0</v>
      </c>
      <c r="H365" s="2" t="str" cm="1">
        <f t="array" ref="H365">IFERROR(INDEX('SO annotations'!C:C,MATCH(1,('SO annotations'!B:B=I365)*('SO annotations'!A:A=B365),0)), "N/A")</f>
        <v>N/A</v>
      </c>
    </row>
    <row r="366" spans="1:14">
      <c r="A366" s="1" t="str">
        <f>INDEX('Java codes + ChatGPT annotation'!B:B,MATCH(B366,'Java codes + ChatGPT annotation'!A:A,0),1)</f>
        <v>blackbox</v>
      </c>
      <c r="B366" s="2">
        <v>6</v>
      </c>
      <c r="C366" s="2" t="s">
        <v>2825</v>
      </c>
      <c r="D366" s="2" t="s">
        <v>81</v>
      </c>
      <c r="E366" s="2" t="s">
        <v>2838</v>
      </c>
      <c r="F366" s="2" t="s">
        <v>2844</v>
      </c>
      <c r="G366" s="2">
        <v>0</v>
      </c>
      <c r="H366" s="2" t="str" cm="1">
        <f t="array" ref="H366">IFERROR(INDEX('SO annotations'!C:C,MATCH(1,('SO annotations'!B:B=I366)*('SO annotations'!A:A=B366),0)), "N/A")</f>
        <v>N/A</v>
      </c>
    </row>
    <row r="367" spans="1:14">
      <c r="A367" s="1" t="str">
        <f>INDEX('Java codes + ChatGPT annotation'!B:B,MATCH(B367,'Java codes + ChatGPT annotation'!A:A,0),1)</f>
        <v>blackbox</v>
      </c>
      <c r="B367" s="2">
        <v>6</v>
      </c>
      <c r="C367" s="2" t="s">
        <v>2825</v>
      </c>
      <c r="D367" s="2" t="s">
        <v>81</v>
      </c>
      <c r="E367" s="2" t="s">
        <v>2838</v>
      </c>
      <c r="F367" s="2" t="s">
        <v>2845</v>
      </c>
      <c r="G367" s="2">
        <v>0</v>
      </c>
      <c r="H367" s="2" t="str" cm="1">
        <f t="array" ref="H367">IFERROR(INDEX('SO annotations'!C:C,MATCH(1,('SO annotations'!B:B=I367)*('SO annotations'!A:A=B367),0)), "N/A")</f>
        <v>N/A</v>
      </c>
    </row>
    <row r="368" spans="1:14">
      <c r="A368" s="1" t="str">
        <f>INDEX('Java codes + ChatGPT annotation'!B:B,MATCH(B368,'Java codes + ChatGPT annotation'!A:A,0),1)</f>
        <v>blackbox</v>
      </c>
      <c r="B368" s="2">
        <v>6</v>
      </c>
      <c r="C368" s="2" t="s">
        <v>2825</v>
      </c>
      <c r="D368" s="2" t="s">
        <v>81</v>
      </c>
      <c r="E368" s="2" t="s">
        <v>2839</v>
      </c>
      <c r="F368" s="2" t="s">
        <v>2840</v>
      </c>
      <c r="G368" s="2">
        <v>5</v>
      </c>
      <c r="H368" s="2" t="str" cm="1">
        <f t="array" ref="H368">IFERROR(INDEX('SO annotations'!C:C,MATCH(1,('SO annotations'!B:B=I368)*('SO annotations'!A:A=B368),0)), "N/A")</f>
        <v>M</v>
      </c>
      <c r="I368" t="s">
        <v>970</v>
      </c>
      <c r="J368" t="s">
        <v>1421</v>
      </c>
    </row>
    <row r="369" spans="1:10">
      <c r="A369" s="1" t="str">
        <f>INDEX('Java codes + ChatGPT annotation'!B:B,MATCH(B369,'Java codes + ChatGPT annotation'!A:A,0),1)</f>
        <v>blackbox</v>
      </c>
      <c r="B369" s="2">
        <v>6</v>
      </c>
      <c r="C369" s="2" t="s">
        <v>2825</v>
      </c>
      <c r="D369" s="2" t="s">
        <v>81</v>
      </c>
      <c r="E369" s="2" t="s">
        <v>2839</v>
      </c>
      <c r="F369" s="2" t="s">
        <v>2841</v>
      </c>
      <c r="G369" s="2">
        <v>0</v>
      </c>
      <c r="H369" s="2" t="str" cm="1">
        <f t="array" ref="H369">IFERROR(INDEX('SO annotations'!C:C,MATCH(1,('SO annotations'!B:B=I369)*('SO annotations'!A:A=B369),0)), "N/A")</f>
        <v>N/A</v>
      </c>
    </row>
    <row r="370" spans="1:10">
      <c r="A370" s="1" t="str">
        <f>INDEX('Java codes + ChatGPT annotation'!B:B,MATCH(B370,'Java codes + ChatGPT annotation'!A:A,0),1)</f>
        <v>blackbox</v>
      </c>
      <c r="B370" s="2">
        <v>6</v>
      </c>
      <c r="C370" s="2" t="s">
        <v>2825</v>
      </c>
      <c r="D370" s="2" t="s">
        <v>81</v>
      </c>
      <c r="E370" s="2" t="s">
        <v>2839</v>
      </c>
      <c r="F370" s="2" t="s">
        <v>2842</v>
      </c>
      <c r="G370" s="2">
        <v>0</v>
      </c>
      <c r="H370" s="2" t="str" cm="1">
        <f t="array" ref="H370">IFERROR(INDEX('SO annotations'!C:C,MATCH(1,('SO annotations'!B:B=I370)*('SO annotations'!A:A=B370),0)), "N/A")</f>
        <v>N/A</v>
      </c>
    </row>
    <row r="371" spans="1:10">
      <c r="A371" s="1" t="str">
        <f>INDEX('Java codes + ChatGPT annotation'!B:B,MATCH(B371,'Java codes + ChatGPT annotation'!A:A,0),1)</f>
        <v>blackbox</v>
      </c>
      <c r="B371" s="2">
        <v>6</v>
      </c>
      <c r="C371" s="2" t="s">
        <v>2825</v>
      </c>
      <c r="D371" s="2" t="s">
        <v>81</v>
      </c>
      <c r="E371" s="2" t="s">
        <v>2839</v>
      </c>
      <c r="F371" s="2" t="s">
        <v>2843</v>
      </c>
      <c r="G371" s="2">
        <v>0</v>
      </c>
      <c r="H371" s="2" t="str" cm="1">
        <f t="array" ref="H371">IFERROR(INDEX('SO annotations'!C:C,MATCH(1,('SO annotations'!B:B=I371)*('SO annotations'!A:A=B371),0)), "N/A")</f>
        <v>N/A</v>
      </c>
    </row>
    <row r="372" spans="1:10">
      <c r="A372" s="1" t="str">
        <f>INDEX('Java codes + ChatGPT annotation'!B:B,MATCH(B372,'Java codes + ChatGPT annotation'!A:A,0),1)</f>
        <v>blackbox</v>
      </c>
      <c r="B372" s="2">
        <v>6</v>
      </c>
      <c r="C372" s="2" t="s">
        <v>2825</v>
      </c>
      <c r="D372" s="2" t="s">
        <v>81</v>
      </c>
      <c r="E372" s="2" t="s">
        <v>2839</v>
      </c>
      <c r="F372" s="2" t="s">
        <v>2844</v>
      </c>
      <c r="G372" s="2">
        <v>0</v>
      </c>
      <c r="H372" s="2" t="str" cm="1">
        <f t="array" ref="H372">IFERROR(INDEX('SO annotations'!C:C,MATCH(1,('SO annotations'!B:B=I372)*('SO annotations'!A:A=B372),0)), "N/A")</f>
        <v>N/A</v>
      </c>
    </row>
    <row r="373" spans="1:10">
      <c r="A373" s="1" t="str">
        <f>INDEX('Java codes + ChatGPT annotation'!B:B,MATCH(B373,'Java codes + ChatGPT annotation'!A:A,0),1)</f>
        <v>blackbox</v>
      </c>
      <c r="B373" s="2">
        <v>6</v>
      </c>
      <c r="C373" s="2" t="s">
        <v>2825</v>
      </c>
      <c r="D373" s="2" t="s">
        <v>81</v>
      </c>
      <c r="E373" s="2" t="s">
        <v>2839</v>
      </c>
      <c r="F373" s="2" t="s">
        <v>2845</v>
      </c>
      <c r="G373" s="2">
        <v>0</v>
      </c>
      <c r="H373" s="2" t="str" cm="1">
        <f t="array" ref="H373">IFERROR(INDEX('SO annotations'!C:C,MATCH(1,('SO annotations'!B:B=I373)*('SO annotations'!A:A=B373),0)), "N/A")</f>
        <v>N/A</v>
      </c>
    </row>
    <row r="374" spans="1:10">
      <c r="A374" s="1" t="str">
        <f>INDEX('Java codes + ChatGPT annotation'!B:B,MATCH(B374,'Java codes + ChatGPT annotation'!A:A,0),1)</f>
        <v>blackbox</v>
      </c>
      <c r="B374" s="2">
        <v>6</v>
      </c>
      <c r="C374" s="2" t="s">
        <v>2825</v>
      </c>
      <c r="D374" s="2" t="s">
        <v>82</v>
      </c>
      <c r="E374" s="2" t="s">
        <v>2838</v>
      </c>
      <c r="F374" s="2" t="s">
        <v>2840</v>
      </c>
      <c r="G374" s="2">
        <v>5</v>
      </c>
      <c r="H374" s="2" t="str" cm="1">
        <f t="array" ref="H374">IFERROR(INDEX('SO annotations'!C:C,MATCH(1,('SO annotations'!B:B=I374)*('SO annotations'!A:A=B374),0)), "N/A")</f>
        <v>M</v>
      </c>
      <c r="I374" t="s">
        <v>970</v>
      </c>
      <c r="J374" t="s">
        <v>1421</v>
      </c>
    </row>
    <row r="375" spans="1:10">
      <c r="A375" s="1" t="str">
        <f>INDEX('Java codes + ChatGPT annotation'!B:B,MATCH(B375,'Java codes + ChatGPT annotation'!A:A,0),1)</f>
        <v>blackbox</v>
      </c>
      <c r="B375" s="2">
        <v>6</v>
      </c>
      <c r="C375" s="2" t="s">
        <v>2825</v>
      </c>
      <c r="D375" s="2" t="s">
        <v>82</v>
      </c>
      <c r="E375" s="2" t="s">
        <v>2838</v>
      </c>
      <c r="F375" s="2" t="s">
        <v>2841</v>
      </c>
      <c r="G375" s="2">
        <v>0</v>
      </c>
      <c r="H375" s="2" t="str" cm="1">
        <f t="array" ref="H375">IFERROR(INDEX('SO annotations'!C:C,MATCH(1,('SO annotations'!B:B=I375)*('SO annotations'!A:A=B375),0)), "N/A")</f>
        <v>N/A</v>
      </c>
    </row>
    <row r="376" spans="1:10">
      <c r="A376" s="1" t="str">
        <f>INDEX('Java codes + ChatGPT annotation'!B:B,MATCH(B376,'Java codes + ChatGPT annotation'!A:A,0),1)</f>
        <v>blackbox</v>
      </c>
      <c r="B376" s="2">
        <v>6</v>
      </c>
      <c r="C376" s="2" t="s">
        <v>2825</v>
      </c>
      <c r="D376" s="2" t="s">
        <v>82</v>
      </c>
      <c r="E376" s="2" t="s">
        <v>2838</v>
      </c>
      <c r="F376" s="2" t="s">
        <v>2842</v>
      </c>
      <c r="G376" s="2">
        <v>0</v>
      </c>
      <c r="H376" s="2" t="str" cm="1">
        <f t="array" ref="H376">IFERROR(INDEX('SO annotations'!C:C,MATCH(1,('SO annotations'!B:B=I376)*('SO annotations'!A:A=B376),0)), "N/A")</f>
        <v>N/A</v>
      </c>
    </row>
    <row r="377" spans="1:10">
      <c r="A377" s="1" t="str">
        <f>INDEX('Java codes + ChatGPT annotation'!B:B,MATCH(B377,'Java codes + ChatGPT annotation'!A:A,0),1)</f>
        <v>blackbox</v>
      </c>
      <c r="B377" s="2">
        <v>6</v>
      </c>
      <c r="C377" s="2" t="s">
        <v>2825</v>
      </c>
      <c r="D377" s="2" t="s">
        <v>82</v>
      </c>
      <c r="E377" s="2" t="s">
        <v>2838</v>
      </c>
      <c r="F377" s="2" t="s">
        <v>2843</v>
      </c>
      <c r="G377" s="2">
        <v>0</v>
      </c>
      <c r="H377" s="2" t="str" cm="1">
        <f t="array" ref="H377">IFERROR(INDEX('SO annotations'!C:C,MATCH(1,('SO annotations'!B:B=I377)*('SO annotations'!A:A=B377),0)), "N/A")</f>
        <v>N/A</v>
      </c>
    </row>
    <row r="378" spans="1:10">
      <c r="A378" s="1" t="str">
        <f>INDEX('Java codes + ChatGPT annotation'!B:B,MATCH(B378,'Java codes + ChatGPT annotation'!A:A,0),1)</f>
        <v>blackbox</v>
      </c>
      <c r="B378" s="2">
        <v>6</v>
      </c>
      <c r="C378" s="2" t="s">
        <v>2825</v>
      </c>
      <c r="D378" s="2" t="s">
        <v>82</v>
      </c>
      <c r="E378" s="2" t="s">
        <v>2838</v>
      </c>
      <c r="F378" s="2" t="s">
        <v>2844</v>
      </c>
      <c r="G378" s="2">
        <v>0</v>
      </c>
      <c r="H378" s="2" t="str" cm="1">
        <f t="array" ref="H378">IFERROR(INDEX('SO annotations'!C:C,MATCH(1,('SO annotations'!B:B=I378)*('SO annotations'!A:A=B378),0)), "N/A")</f>
        <v>N/A</v>
      </c>
    </row>
    <row r="379" spans="1:10">
      <c r="A379" s="1" t="str">
        <f>INDEX('Java codes + ChatGPT annotation'!B:B,MATCH(B379,'Java codes + ChatGPT annotation'!A:A,0),1)</f>
        <v>blackbox</v>
      </c>
      <c r="B379" s="2">
        <v>6</v>
      </c>
      <c r="C379" s="2" t="s">
        <v>2825</v>
      </c>
      <c r="D379" s="2" t="s">
        <v>82</v>
      </c>
      <c r="E379" s="2" t="s">
        <v>2838</v>
      </c>
      <c r="F379" s="2" t="s">
        <v>2845</v>
      </c>
      <c r="G379" s="2">
        <v>0</v>
      </c>
      <c r="H379" s="2" t="str" cm="1">
        <f t="array" ref="H379">IFERROR(INDEX('SO annotations'!C:C,MATCH(1,('SO annotations'!B:B=I379)*('SO annotations'!A:A=B379),0)), "N/A")</f>
        <v>N/A</v>
      </c>
    </row>
    <row r="380" spans="1:10">
      <c r="A380" s="1" t="str">
        <f>INDEX('Java codes + ChatGPT annotation'!B:B,MATCH(B380,'Java codes + ChatGPT annotation'!A:A,0),1)</f>
        <v>blackbox</v>
      </c>
      <c r="B380" s="2">
        <v>6</v>
      </c>
      <c r="C380" s="2" t="s">
        <v>2825</v>
      </c>
      <c r="D380" s="2" t="s">
        <v>82</v>
      </c>
      <c r="E380" s="2" t="s">
        <v>2839</v>
      </c>
      <c r="F380" s="2" t="s">
        <v>2840</v>
      </c>
      <c r="G380" s="2">
        <v>5</v>
      </c>
      <c r="H380" s="2" t="str" cm="1">
        <f t="array" ref="H380">IFERROR(INDEX('SO annotations'!C:C,MATCH(1,('SO annotations'!B:B=I380)*('SO annotations'!A:A=B380),0)), "N/A")</f>
        <v>M</v>
      </c>
      <c r="I380" t="s">
        <v>970</v>
      </c>
      <c r="J380" t="s">
        <v>1421</v>
      </c>
    </row>
    <row r="381" spans="1:10">
      <c r="A381" s="1" t="str">
        <f>INDEX('Java codes + ChatGPT annotation'!B:B,MATCH(B381,'Java codes + ChatGPT annotation'!A:A,0),1)</f>
        <v>blackbox</v>
      </c>
      <c r="B381" s="2">
        <v>6</v>
      </c>
      <c r="C381" s="2" t="s">
        <v>2825</v>
      </c>
      <c r="D381" s="2" t="s">
        <v>82</v>
      </c>
      <c r="E381" s="2" t="s">
        <v>2839</v>
      </c>
      <c r="F381" s="2" t="s">
        <v>2841</v>
      </c>
      <c r="G381" s="2">
        <v>0</v>
      </c>
      <c r="H381" s="2" t="str" cm="1">
        <f t="array" ref="H381">IFERROR(INDEX('SO annotations'!C:C,MATCH(1,('SO annotations'!B:B=I381)*('SO annotations'!A:A=B381),0)), "N/A")</f>
        <v>N/A</v>
      </c>
    </row>
    <row r="382" spans="1:10">
      <c r="A382" s="1" t="str">
        <f>INDEX('Java codes + ChatGPT annotation'!B:B,MATCH(B382,'Java codes + ChatGPT annotation'!A:A,0),1)</f>
        <v>blackbox</v>
      </c>
      <c r="B382" s="2">
        <v>6</v>
      </c>
      <c r="C382" s="2" t="s">
        <v>2825</v>
      </c>
      <c r="D382" s="2" t="s">
        <v>82</v>
      </c>
      <c r="E382" s="2" t="s">
        <v>2839</v>
      </c>
      <c r="F382" s="2" t="s">
        <v>2842</v>
      </c>
      <c r="G382" s="2">
        <v>0</v>
      </c>
      <c r="H382" s="2" t="str" cm="1">
        <f t="array" ref="H382">IFERROR(INDEX('SO annotations'!C:C,MATCH(1,('SO annotations'!B:B=I382)*('SO annotations'!A:A=B382),0)), "N/A")</f>
        <v>N/A</v>
      </c>
    </row>
    <row r="383" spans="1:10">
      <c r="A383" s="1" t="str">
        <f>INDEX('Java codes + ChatGPT annotation'!B:B,MATCH(B383,'Java codes + ChatGPT annotation'!A:A,0),1)</f>
        <v>blackbox</v>
      </c>
      <c r="B383" s="2">
        <v>6</v>
      </c>
      <c r="C383" s="2" t="s">
        <v>2825</v>
      </c>
      <c r="D383" s="2" t="s">
        <v>82</v>
      </c>
      <c r="E383" s="2" t="s">
        <v>2839</v>
      </c>
      <c r="F383" s="2" t="s">
        <v>2843</v>
      </c>
      <c r="G383" s="2">
        <v>0</v>
      </c>
      <c r="H383" s="2" t="str" cm="1">
        <f t="array" ref="H383">IFERROR(INDEX('SO annotations'!C:C,MATCH(1,('SO annotations'!B:B=I383)*('SO annotations'!A:A=B383),0)), "N/A")</f>
        <v>N/A</v>
      </c>
    </row>
    <row r="384" spans="1:10">
      <c r="A384" s="1" t="str">
        <f>INDEX('Java codes + ChatGPT annotation'!B:B,MATCH(B384,'Java codes + ChatGPT annotation'!A:A,0),1)</f>
        <v>blackbox</v>
      </c>
      <c r="B384" s="2">
        <v>6</v>
      </c>
      <c r="C384" s="2" t="s">
        <v>2825</v>
      </c>
      <c r="D384" s="2" t="s">
        <v>82</v>
      </c>
      <c r="E384" s="2" t="s">
        <v>2839</v>
      </c>
      <c r="F384" s="2" t="s">
        <v>2844</v>
      </c>
      <c r="G384" s="2">
        <v>0</v>
      </c>
      <c r="H384" s="2" t="str" cm="1">
        <f t="array" ref="H384">IFERROR(INDEX('SO annotations'!C:C,MATCH(1,('SO annotations'!B:B=I384)*('SO annotations'!A:A=B384),0)), "N/A")</f>
        <v>N/A</v>
      </c>
    </row>
    <row r="385" spans="1:16">
      <c r="A385" s="1" t="str">
        <f>INDEX('Java codes + ChatGPT annotation'!B:B,MATCH(B385,'Java codes + ChatGPT annotation'!A:A,0),1)</f>
        <v>blackbox</v>
      </c>
      <c r="B385" s="2">
        <v>6</v>
      </c>
      <c r="C385" s="2" t="s">
        <v>2825</v>
      </c>
      <c r="D385" s="2" t="s">
        <v>82</v>
      </c>
      <c r="E385" s="2" t="s">
        <v>2839</v>
      </c>
      <c r="F385" s="2" t="s">
        <v>2845</v>
      </c>
      <c r="G385" s="2">
        <v>0</v>
      </c>
      <c r="H385" s="2" t="str" cm="1">
        <f t="array" ref="H385">IFERROR(INDEX('SO annotations'!C:C,MATCH(1,('SO annotations'!B:B=I385)*('SO annotations'!A:A=B385),0)), "N/A")</f>
        <v>N/A</v>
      </c>
    </row>
    <row r="386" spans="1:16">
      <c r="A386" s="1" t="str">
        <f>INDEX('Java codes + ChatGPT annotation'!B:B,MATCH(B386,'Java codes + ChatGPT annotation'!A:A,0),1)</f>
        <v>blackbox</v>
      </c>
      <c r="B386" s="2">
        <v>6</v>
      </c>
      <c r="C386" s="2" t="s">
        <v>2825</v>
      </c>
      <c r="D386" s="2" t="s">
        <v>83</v>
      </c>
      <c r="E386" s="2" t="s">
        <v>2838</v>
      </c>
      <c r="F386" s="2" t="s">
        <v>2840</v>
      </c>
      <c r="G386" s="2">
        <v>5</v>
      </c>
      <c r="H386" s="2" t="str" cm="1">
        <f t="array" ref="H386">IFERROR(INDEX('SO annotations'!C:C,MATCH(1,('SO annotations'!B:B=I386)*('SO annotations'!A:A=B386),0)), "N/A")</f>
        <v>M</v>
      </c>
      <c r="I386" t="s">
        <v>970</v>
      </c>
    </row>
    <row r="387" spans="1:16">
      <c r="A387" s="1" t="str">
        <f>INDEX('Java codes + ChatGPT annotation'!B:B,MATCH(B387,'Java codes + ChatGPT annotation'!A:A,0),1)</f>
        <v>blackbox</v>
      </c>
      <c r="B387" s="2">
        <v>6</v>
      </c>
      <c r="C387" s="2" t="s">
        <v>2825</v>
      </c>
      <c r="D387" s="2" t="s">
        <v>83</v>
      </c>
      <c r="E387" s="2" t="s">
        <v>2838</v>
      </c>
      <c r="F387" s="2" t="s">
        <v>2841</v>
      </c>
      <c r="G387" s="2">
        <v>0</v>
      </c>
      <c r="H387" s="2" t="str" cm="1">
        <f t="array" ref="H387">IFERROR(INDEX('SO annotations'!C:C,MATCH(1,('SO annotations'!B:B=I387)*('SO annotations'!A:A=B387),0)), "N/A")</f>
        <v>N/A</v>
      </c>
    </row>
    <row r="388" spans="1:16">
      <c r="A388" s="1" t="str">
        <f>INDEX('Java codes + ChatGPT annotation'!B:B,MATCH(B388,'Java codes + ChatGPT annotation'!A:A,0),1)</f>
        <v>blackbox</v>
      </c>
      <c r="B388" s="2">
        <v>6</v>
      </c>
      <c r="C388" s="2" t="s">
        <v>2825</v>
      </c>
      <c r="D388" s="2" t="s">
        <v>83</v>
      </c>
      <c r="E388" s="2" t="s">
        <v>2838</v>
      </c>
      <c r="F388" s="2" t="s">
        <v>2842</v>
      </c>
      <c r="G388" s="2">
        <v>0</v>
      </c>
      <c r="H388" s="2" t="str" cm="1">
        <f t="array" ref="H388">IFERROR(INDEX('SO annotations'!C:C,MATCH(1,('SO annotations'!B:B=I388)*('SO annotations'!A:A=B388),0)), "N/A")</f>
        <v>N/A</v>
      </c>
    </row>
    <row r="389" spans="1:16">
      <c r="A389" s="1" t="str">
        <f>INDEX('Java codes + ChatGPT annotation'!B:B,MATCH(B389,'Java codes + ChatGPT annotation'!A:A,0),1)</f>
        <v>blackbox</v>
      </c>
      <c r="B389" s="2">
        <v>6</v>
      </c>
      <c r="C389" s="2" t="s">
        <v>2825</v>
      </c>
      <c r="D389" s="2" t="s">
        <v>83</v>
      </c>
      <c r="E389" s="2" t="s">
        <v>2838</v>
      </c>
      <c r="F389" s="2" t="s">
        <v>2843</v>
      </c>
      <c r="G389" s="2">
        <v>0</v>
      </c>
      <c r="H389" s="2" t="str" cm="1">
        <f t="array" ref="H389">IFERROR(INDEX('SO annotations'!C:C,MATCH(1,('SO annotations'!B:B=I389)*('SO annotations'!A:A=B389),0)), "N/A")</f>
        <v>N/A</v>
      </c>
    </row>
    <row r="390" spans="1:16">
      <c r="A390" s="1" t="str">
        <f>INDEX('Java codes + ChatGPT annotation'!B:B,MATCH(B390,'Java codes + ChatGPT annotation'!A:A,0),1)</f>
        <v>blackbox</v>
      </c>
      <c r="B390" s="2">
        <v>6</v>
      </c>
      <c r="C390" s="2" t="s">
        <v>2825</v>
      </c>
      <c r="D390" s="2" t="s">
        <v>83</v>
      </c>
      <c r="E390" s="2" t="s">
        <v>2838</v>
      </c>
      <c r="F390" s="2" t="s">
        <v>2844</v>
      </c>
      <c r="G390" s="2">
        <v>0</v>
      </c>
      <c r="H390" s="2" t="str" cm="1">
        <f t="array" ref="H390">IFERROR(INDEX('SO annotations'!C:C,MATCH(1,('SO annotations'!B:B=I390)*('SO annotations'!A:A=B390),0)), "N/A")</f>
        <v>N/A</v>
      </c>
    </row>
    <row r="391" spans="1:16">
      <c r="A391" s="1" t="str">
        <f>INDEX('Java codes + ChatGPT annotation'!B:B,MATCH(B391,'Java codes + ChatGPT annotation'!A:A,0),1)</f>
        <v>blackbox</v>
      </c>
      <c r="B391" s="2">
        <v>6</v>
      </c>
      <c r="C391" s="2" t="s">
        <v>2825</v>
      </c>
      <c r="D391" s="2" t="s">
        <v>83</v>
      </c>
      <c r="E391" s="2" t="s">
        <v>2838</v>
      </c>
      <c r="F391" s="2" t="s">
        <v>2845</v>
      </c>
      <c r="G391" s="2">
        <v>0</v>
      </c>
      <c r="H391" s="2" t="str" cm="1">
        <f t="array" ref="H391">IFERROR(INDEX('SO annotations'!C:C,MATCH(1,('SO annotations'!B:B=I391)*('SO annotations'!A:A=B391),0)), "N/A")</f>
        <v>N/A</v>
      </c>
    </row>
    <row r="392" spans="1:16">
      <c r="A392" s="1" t="str">
        <f>INDEX('Java codes + ChatGPT annotation'!B:B,MATCH(B392,'Java codes + ChatGPT annotation'!A:A,0),1)</f>
        <v>blackbox</v>
      </c>
      <c r="B392" s="2">
        <v>6</v>
      </c>
      <c r="C392" s="2" t="s">
        <v>2825</v>
      </c>
      <c r="D392" s="2" t="s">
        <v>83</v>
      </c>
      <c r="E392" s="2" t="s">
        <v>2839</v>
      </c>
      <c r="F392" s="2" t="s">
        <v>2840</v>
      </c>
      <c r="G392" s="2">
        <v>5</v>
      </c>
      <c r="H392" s="2" t="str" cm="1">
        <f t="array" ref="H392">IFERROR(INDEX('SO annotations'!C:C,MATCH(1,('SO annotations'!B:B=I392)*('SO annotations'!A:A=B392),0)), "N/A")</f>
        <v>M</v>
      </c>
      <c r="I392" t="s">
        <v>970</v>
      </c>
    </row>
    <row r="393" spans="1:16">
      <c r="A393" s="1" t="str">
        <f>INDEX('Java codes + ChatGPT annotation'!B:B,MATCH(B393,'Java codes + ChatGPT annotation'!A:A,0),1)</f>
        <v>blackbox</v>
      </c>
      <c r="B393" s="2">
        <v>6</v>
      </c>
      <c r="C393" s="2" t="s">
        <v>2825</v>
      </c>
      <c r="D393" s="2" t="s">
        <v>83</v>
      </c>
      <c r="E393" s="2" t="s">
        <v>2839</v>
      </c>
      <c r="F393" s="2" t="s">
        <v>2841</v>
      </c>
      <c r="G393" s="2">
        <v>0</v>
      </c>
      <c r="H393" s="2" t="str" cm="1">
        <f t="array" ref="H393">IFERROR(INDEX('SO annotations'!C:C,MATCH(1,('SO annotations'!B:B=I393)*('SO annotations'!A:A=B393),0)), "N/A")</f>
        <v>N/A</v>
      </c>
    </row>
    <row r="394" spans="1:16">
      <c r="A394" s="1" t="str">
        <f>INDEX('Java codes + ChatGPT annotation'!B:B,MATCH(B394,'Java codes + ChatGPT annotation'!A:A,0),1)</f>
        <v>blackbox</v>
      </c>
      <c r="B394" s="2">
        <v>6</v>
      </c>
      <c r="C394" s="2" t="s">
        <v>2825</v>
      </c>
      <c r="D394" s="2" t="s">
        <v>83</v>
      </c>
      <c r="E394" s="2" t="s">
        <v>2839</v>
      </c>
      <c r="F394" s="2" t="s">
        <v>2842</v>
      </c>
      <c r="G394" s="2">
        <v>0</v>
      </c>
      <c r="H394" s="2" t="str" cm="1">
        <f t="array" ref="H394">IFERROR(INDEX('SO annotations'!C:C,MATCH(1,('SO annotations'!B:B=I394)*('SO annotations'!A:A=B394),0)), "N/A")</f>
        <v>N/A</v>
      </c>
    </row>
    <row r="395" spans="1:16">
      <c r="A395" s="1" t="str">
        <f>INDEX('Java codes + ChatGPT annotation'!B:B,MATCH(B395,'Java codes + ChatGPT annotation'!A:A,0),1)</f>
        <v>blackbox</v>
      </c>
      <c r="B395" s="2">
        <v>6</v>
      </c>
      <c r="C395" s="2" t="s">
        <v>2825</v>
      </c>
      <c r="D395" s="2" t="s">
        <v>83</v>
      </c>
      <c r="E395" s="2" t="s">
        <v>2839</v>
      </c>
      <c r="F395" s="2" t="s">
        <v>2843</v>
      </c>
      <c r="G395" s="2">
        <v>0</v>
      </c>
      <c r="H395" s="2" t="str" cm="1">
        <f t="array" ref="H395">IFERROR(INDEX('SO annotations'!C:C,MATCH(1,('SO annotations'!B:B=I395)*('SO annotations'!A:A=B395),0)), "N/A")</f>
        <v>N/A</v>
      </c>
    </row>
    <row r="396" spans="1:16">
      <c r="A396" s="1" t="str">
        <f>INDEX('Java codes + ChatGPT annotation'!B:B,MATCH(B396,'Java codes + ChatGPT annotation'!A:A,0),1)</f>
        <v>blackbox</v>
      </c>
      <c r="B396" s="2">
        <v>6</v>
      </c>
      <c r="C396" s="2" t="s">
        <v>2825</v>
      </c>
      <c r="D396" s="2" t="s">
        <v>83</v>
      </c>
      <c r="E396" s="2" t="s">
        <v>2839</v>
      </c>
      <c r="F396" s="2" t="s">
        <v>2844</v>
      </c>
      <c r="G396" s="2">
        <v>0</v>
      </c>
      <c r="H396" s="2" t="str" cm="1">
        <f t="array" ref="H396">IFERROR(INDEX('SO annotations'!C:C,MATCH(1,('SO annotations'!B:B=I396)*('SO annotations'!A:A=B396),0)), "N/A")</f>
        <v>N/A</v>
      </c>
    </row>
    <row r="397" spans="1:16">
      <c r="A397" s="1" t="str">
        <f>INDEX('Java codes + ChatGPT annotation'!B:B,MATCH(B397,'Java codes + ChatGPT annotation'!A:A,0),1)</f>
        <v>blackbox</v>
      </c>
      <c r="B397" s="2">
        <v>6</v>
      </c>
      <c r="C397" s="2" t="s">
        <v>2825</v>
      </c>
      <c r="D397" s="2" t="s">
        <v>83</v>
      </c>
      <c r="E397" s="2" t="s">
        <v>2839</v>
      </c>
      <c r="F397" s="2" t="s">
        <v>2845</v>
      </c>
      <c r="G397" s="2">
        <v>0</v>
      </c>
      <c r="H397" s="2" t="str" cm="1">
        <f t="array" ref="H397">IFERROR(INDEX('SO annotations'!C:C,MATCH(1,('SO annotations'!B:B=I397)*('SO annotations'!A:A=B397),0)), "N/A")</f>
        <v>N/A</v>
      </c>
    </row>
    <row r="398" spans="1:16">
      <c r="A398" s="1" t="str">
        <f>INDEX('Java codes + ChatGPT annotation'!B:B,MATCH(B398,'Java codes + ChatGPT annotation'!A:A,0),1)</f>
        <v>blackbox</v>
      </c>
      <c r="B398" s="2">
        <v>6</v>
      </c>
      <c r="C398" s="2" t="s">
        <v>2824</v>
      </c>
      <c r="D398" s="2" t="s">
        <v>81</v>
      </c>
      <c r="E398" s="2" t="s">
        <v>2838</v>
      </c>
      <c r="F398" s="2" t="s">
        <v>2840</v>
      </c>
      <c r="G398" s="2">
        <v>1220</v>
      </c>
      <c r="H398" s="2" t="str" cm="1">
        <f t="array" ref="H398">IFERROR(INDEX('SO annotations'!C:C,MATCH(1,('SO annotations'!B:B=I398)*('SO annotations'!A:A=B398),0)), "N/A")</f>
        <v>M</v>
      </c>
      <c r="I398" t="s">
        <v>971</v>
      </c>
      <c r="J398" t="s">
        <v>1136</v>
      </c>
      <c r="K398" t="s">
        <v>972</v>
      </c>
      <c r="L398" t="s">
        <v>1422</v>
      </c>
      <c r="M398" t="s">
        <v>1139</v>
      </c>
      <c r="N398" t="s">
        <v>1423</v>
      </c>
    </row>
    <row r="399" spans="1:16">
      <c r="A399" s="1" t="str">
        <f>INDEX('Java codes + ChatGPT annotation'!B:B,MATCH(B399,'Java codes + ChatGPT annotation'!A:A,0),1)</f>
        <v>blackbox</v>
      </c>
      <c r="B399" s="2">
        <v>6</v>
      </c>
      <c r="C399" s="2" t="s">
        <v>2824</v>
      </c>
      <c r="D399" s="2" t="s">
        <v>81</v>
      </c>
      <c r="E399" s="2" t="s">
        <v>2838</v>
      </c>
      <c r="F399" s="2" t="s">
        <v>2841</v>
      </c>
      <c r="G399" s="2">
        <v>0</v>
      </c>
      <c r="H399" s="2" t="str" cm="1">
        <f t="array" ref="H399">IFERROR(INDEX('SO annotations'!C:C,MATCH(1,('SO annotations'!B:B=I399)*('SO annotations'!A:A=B399),0)), "N/A")</f>
        <v>N/A</v>
      </c>
    </row>
    <row r="400" spans="1:16">
      <c r="A400" s="1" t="str">
        <f>INDEX('Java codes + ChatGPT annotation'!B:B,MATCH(B400,'Java codes + ChatGPT annotation'!A:A,0),1)</f>
        <v>blackbox</v>
      </c>
      <c r="B400" s="2">
        <v>6</v>
      </c>
      <c r="C400" s="2" t="s">
        <v>2824</v>
      </c>
      <c r="D400" s="2" t="s">
        <v>81</v>
      </c>
      <c r="E400" s="2" t="s">
        <v>2838</v>
      </c>
      <c r="F400" s="2" t="s">
        <v>2842</v>
      </c>
      <c r="G400" s="2">
        <v>9</v>
      </c>
      <c r="H400" s="2" t="str" cm="1">
        <f t="array" ref="H400">IFERROR(INDEX('SO annotations'!C:C,MATCH(1,('SO annotations'!B:B=I400)*('SO annotations'!A:A=B400),0)), "N/A")</f>
        <v>M</v>
      </c>
      <c r="I400" t="s">
        <v>972</v>
      </c>
      <c r="J400" t="s">
        <v>974</v>
      </c>
      <c r="K400" t="s">
        <v>1424</v>
      </c>
      <c r="L400" t="s">
        <v>1425</v>
      </c>
      <c r="M400" t="s">
        <v>1406</v>
      </c>
      <c r="N400" t="s">
        <v>1426</v>
      </c>
      <c r="O400" t="s">
        <v>1427</v>
      </c>
      <c r="P400" t="s">
        <v>1428</v>
      </c>
    </row>
    <row r="401" spans="1:18">
      <c r="A401" s="1" t="str">
        <f>INDEX('Java codes + ChatGPT annotation'!B:B,MATCH(B401,'Java codes + ChatGPT annotation'!A:A,0),1)</f>
        <v>blackbox</v>
      </c>
      <c r="B401" s="2">
        <v>6</v>
      </c>
      <c r="C401" s="2" t="s">
        <v>2824</v>
      </c>
      <c r="D401" s="2" t="s">
        <v>81</v>
      </c>
      <c r="E401" s="2" t="s">
        <v>2838</v>
      </c>
      <c r="F401" s="2" t="s">
        <v>2843</v>
      </c>
      <c r="G401" s="2">
        <v>66900</v>
      </c>
      <c r="H401" s="2" t="str" cm="1">
        <f t="array" ref="H401">IFERROR(INDEX('SO annotations'!C:C,MATCH(1,('SO annotations'!B:B=I401)*('SO annotations'!A:A=B401),0)), "N/A")</f>
        <v>M</v>
      </c>
      <c r="I401" t="s">
        <v>973</v>
      </c>
    </row>
    <row r="402" spans="1:18">
      <c r="A402" s="1" t="str">
        <f>INDEX('Java codes + ChatGPT annotation'!B:B,MATCH(B402,'Java codes + ChatGPT annotation'!A:A,0),1)</f>
        <v>blackbox</v>
      </c>
      <c r="B402" s="2">
        <v>6</v>
      </c>
      <c r="C402" s="2" t="s">
        <v>2824</v>
      </c>
      <c r="D402" s="2" t="s">
        <v>81</v>
      </c>
      <c r="E402" s="2" t="s">
        <v>2838</v>
      </c>
      <c r="F402" s="2" t="s">
        <v>2844</v>
      </c>
      <c r="G402" s="2">
        <v>332</v>
      </c>
      <c r="H402" s="2" t="str" cm="1">
        <f t="array" ref="H402">IFERROR(INDEX('SO annotations'!C:C,MATCH(1,('SO annotations'!B:B=I402)*('SO annotations'!A:A=B402),0)), "N/A")</f>
        <v>M</v>
      </c>
      <c r="I402" t="s">
        <v>972</v>
      </c>
      <c r="J402" t="s">
        <v>973</v>
      </c>
      <c r="K402" t="s">
        <v>974</v>
      </c>
      <c r="L402" t="s">
        <v>1429</v>
      </c>
      <c r="M402" t="s">
        <v>1430</v>
      </c>
      <c r="N402" t="s">
        <v>1431</v>
      </c>
      <c r="O402" t="s">
        <v>1432</v>
      </c>
      <c r="P402" t="s">
        <v>1146</v>
      </c>
      <c r="Q402" t="s">
        <v>1433</v>
      </c>
    </row>
    <row r="403" spans="1:18">
      <c r="A403" s="1" t="str">
        <f>INDEX('Java codes + ChatGPT annotation'!B:B,MATCH(B403,'Java codes + ChatGPT annotation'!A:A,0),1)</f>
        <v>blackbox</v>
      </c>
      <c r="B403" s="2">
        <v>6</v>
      </c>
      <c r="C403" s="2" t="s">
        <v>2824</v>
      </c>
      <c r="D403" s="2" t="s">
        <v>81</v>
      </c>
      <c r="E403" s="2" t="s">
        <v>2838</v>
      </c>
      <c r="F403" s="2" t="s">
        <v>2845</v>
      </c>
      <c r="G403" s="2">
        <v>0</v>
      </c>
      <c r="H403" s="2" t="str" cm="1">
        <f t="array" ref="H403">IFERROR(INDEX('SO annotations'!C:C,MATCH(1,('SO annotations'!B:B=I403)*('SO annotations'!A:A=B403),0)), "N/A")</f>
        <v>N/A</v>
      </c>
    </row>
    <row r="404" spans="1:18">
      <c r="A404" s="1" t="str">
        <f>INDEX('Java codes + ChatGPT annotation'!B:B,MATCH(B404,'Java codes + ChatGPT annotation'!A:A,0),1)</f>
        <v>blackbox</v>
      </c>
      <c r="B404" s="2">
        <v>6</v>
      </c>
      <c r="C404" s="2" t="s">
        <v>2824</v>
      </c>
      <c r="D404" s="2" t="s">
        <v>81</v>
      </c>
      <c r="E404" s="2" t="s">
        <v>2839</v>
      </c>
      <c r="F404" s="2" t="s">
        <v>2840</v>
      </c>
      <c r="G404" s="2">
        <v>1220</v>
      </c>
      <c r="H404" s="2" t="str" cm="1">
        <f t="array" ref="H404">IFERROR(INDEX('SO annotations'!C:C,MATCH(1,('SO annotations'!B:B=I404)*('SO annotations'!A:A=B404),0)), "N/A")</f>
        <v>M</v>
      </c>
      <c r="I404" t="s">
        <v>971</v>
      </c>
      <c r="J404" t="s">
        <v>1136</v>
      </c>
      <c r="K404" t="s">
        <v>972</v>
      </c>
      <c r="L404" t="s">
        <v>1139</v>
      </c>
      <c r="M404" t="s">
        <v>1239</v>
      </c>
      <c r="N404" t="s">
        <v>1423</v>
      </c>
    </row>
    <row r="405" spans="1:18">
      <c r="A405" s="1" t="str">
        <f>INDEX('Java codes + ChatGPT annotation'!B:B,MATCH(B405,'Java codes + ChatGPT annotation'!A:A,0),1)</f>
        <v>blackbox</v>
      </c>
      <c r="B405" s="2">
        <v>6</v>
      </c>
      <c r="C405" s="2" t="s">
        <v>2824</v>
      </c>
      <c r="D405" s="2" t="s">
        <v>81</v>
      </c>
      <c r="E405" s="2" t="s">
        <v>2839</v>
      </c>
      <c r="F405" s="2" t="s">
        <v>2841</v>
      </c>
      <c r="G405" s="2">
        <v>0</v>
      </c>
      <c r="H405" s="2" t="str" cm="1">
        <f t="array" ref="H405">IFERROR(INDEX('SO annotations'!C:C,MATCH(1,('SO annotations'!B:B=I405)*('SO annotations'!A:A=B405),0)), "N/A")</f>
        <v>N/A</v>
      </c>
    </row>
    <row r="406" spans="1:18">
      <c r="A406" s="1" t="str">
        <f>INDEX('Java codes + ChatGPT annotation'!B:B,MATCH(B406,'Java codes + ChatGPT annotation'!A:A,0),1)</f>
        <v>blackbox</v>
      </c>
      <c r="B406" s="2">
        <v>6</v>
      </c>
      <c r="C406" s="2" t="s">
        <v>2824</v>
      </c>
      <c r="D406" s="2" t="s">
        <v>81</v>
      </c>
      <c r="E406" s="2" t="s">
        <v>2839</v>
      </c>
      <c r="F406" s="2" t="s">
        <v>2842</v>
      </c>
      <c r="G406" s="2">
        <v>62</v>
      </c>
      <c r="H406" s="2" t="str" cm="1">
        <f t="array" ref="H406">IFERROR(INDEX('SO annotations'!C:C,MATCH(1,('SO annotations'!B:B=I406)*('SO annotations'!A:A=B406),0)), "N/A")</f>
        <v>M</v>
      </c>
      <c r="I406" t="s">
        <v>972</v>
      </c>
      <c r="J406" t="s">
        <v>974</v>
      </c>
      <c r="K406" t="s">
        <v>1434</v>
      </c>
      <c r="L406" t="s">
        <v>1424</v>
      </c>
      <c r="M406" t="s">
        <v>1425</v>
      </c>
      <c r="N406" t="s">
        <v>1435</v>
      </c>
      <c r="O406" t="s">
        <v>1406</v>
      </c>
      <c r="P406" t="s">
        <v>1436</v>
      </c>
      <c r="Q406" t="s">
        <v>1426</v>
      </c>
    </row>
    <row r="407" spans="1:18">
      <c r="A407" s="1" t="str">
        <f>INDEX('Java codes + ChatGPT annotation'!B:B,MATCH(B407,'Java codes + ChatGPT annotation'!A:A,0),1)</f>
        <v>blackbox</v>
      </c>
      <c r="B407" s="2">
        <v>6</v>
      </c>
      <c r="C407" s="2" t="s">
        <v>2824</v>
      </c>
      <c r="D407" s="2" t="s">
        <v>81</v>
      </c>
      <c r="E407" s="2" t="s">
        <v>2839</v>
      </c>
      <c r="F407" s="2" t="s">
        <v>2843</v>
      </c>
      <c r="G407" s="2">
        <v>74600</v>
      </c>
      <c r="H407" s="2" t="str" cm="1">
        <f t="array" ref="H407">IFERROR(INDEX('SO annotations'!C:C,MATCH(1,('SO annotations'!B:B=I407)*('SO annotations'!A:A=B407),0)), "N/A")</f>
        <v>M</v>
      </c>
      <c r="I407" t="s">
        <v>973</v>
      </c>
    </row>
    <row r="408" spans="1:18">
      <c r="A408" s="1" t="str">
        <f>INDEX('Java codes + ChatGPT annotation'!B:B,MATCH(B408,'Java codes + ChatGPT annotation'!A:A,0),1)</f>
        <v>blackbox</v>
      </c>
      <c r="B408" s="2">
        <v>6</v>
      </c>
      <c r="C408" s="2" t="s">
        <v>2824</v>
      </c>
      <c r="D408" s="2" t="s">
        <v>81</v>
      </c>
      <c r="E408" s="2" t="s">
        <v>2839</v>
      </c>
      <c r="F408" s="2" t="s">
        <v>2844</v>
      </c>
      <c r="G408" s="2">
        <v>384</v>
      </c>
      <c r="H408" s="2" t="str" cm="1">
        <f t="array" ref="H408">IFERROR(INDEX('SO annotations'!C:C,MATCH(1,('SO annotations'!B:B=I408)*('SO annotations'!A:A=B408),0)), "N/A")</f>
        <v>M</v>
      </c>
      <c r="I408" t="s">
        <v>973</v>
      </c>
      <c r="J408" t="s">
        <v>972</v>
      </c>
      <c r="K408" t="s">
        <v>974</v>
      </c>
      <c r="L408" t="s">
        <v>1429</v>
      </c>
      <c r="M408" t="s">
        <v>1430</v>
      </c>
      <c r="N408" t="s">
        <v>1431</v>
      </c>
      <c r="O408" t="s">
        <v>1432</v>
      </c>
      <c r="P408" t="s">
        <v>1437</v>
      </c>
      <c r="Q408" t="s">
        <v>1438</v>
      </c>
      <c r="R408" t="s">
        <v>1439</v>
      </c>
    </row>
    <row r="409" spans="1:18">
      <c r="A409" s="1" t="str">
        <f>INDEX('Java codes + ChatGPT annotation'!B:B,MATCH(B409,'Java codes + ChatGPT annotation'!A:A,0),1)</f>
        <v>blackbox</v>
      </c>
      <c r="B409" s="2">
        <v>6</v>
      </c>
      <c r="C409" s="2" t="s">
        <v>2824</v>
      </c>
      <c r="D409" s="2" t="s">
        <v>81</v>
      </c>
      <c r="E409" s="2" t="s">
        <v>2839</v>
      </c>
      <c r="F409" s="2" t="s">
        <v>2845</v>
      </c>
      <c r="G409" s="2">
        <v>0</v>
      </c>
      <c r="H409" s="2" t="str" cm="1">
        <f t="array" ref="H409">IFERROR(INDEX('SO annotations'!C:C,MATCH(1,('SO annotations'!B:B=I409)*('SO annotations'!A:A=B409),0)), "N/A")</f>
        <v>N/A</v>
      </c>
    </row>
    <row r="410" spans="1:18">
      <c r="A410" s="1" t="str">
        <f>INDEX('Java codes + ChatGPT annotation'!B:B,MATCH(B410,'Java codes + ChatGPT annotation'!A:A,0),1)</f>
        <v>blackbox</v>
      </c>
      <c r="B410" s="2">
        <v>6</v>
      </c>
      <c r="C410" s="2" t="s">
        <v>2824</v>
      </c>
      <c r="D410" s="2" t="s">
        <v>82</v>
      </c>
      <c r="E410" s="2" t="s">
        <v>2838</v>
      </c>
      <c r="F410" s="2" t="s">
        <v>2840</v>
      </c>
      <c r="G410" s="2">
        <v>1220</v>
      </c>
      <c r="H410" s="2" t="str" cm="1">
        <f t="array" ref="H410">IFERROR(INDEX('SO annotations'!C:C,MATCH(1,('SO annotations'!B:B=I410)*('SO annotations'!A:A=B410),0)), "N/A")</f>
        <v>M</v>
      </c>
      <c r="I410" t="s">
        <v>971</v>
      </c>
      <c r="J410" t="s">
        <v>972</v>
      </c>
      <c r="K410" t="s">
        <v>1422</v>
      </c>
      <c r="L410" t="s">
        <v>1139</v>
      </c>
    </row>
    <row r="411" spans="1:18">
      <c r="A411" s="1" t="str">
        <f>INDEX('Java codes + ChatGPT annotation'!B:B,MATCH(B411,'Java codes + ChatGPT annotation'!A:A,0),1)</f>
        <v>blackbox</v>
      </c>
      <c r="B411" s="2">
        <v>6</v>
      </c>
      <c r="C411" s="2" t="s">
        <v>2824</v>
      </c>
      <c r="D411" s="2" t="s">
        <v>82</v>
      </c>
      <c r="E411" s="2" t="s">
        <v>2838</v>
      </c>
      <c r="F411" s="2" t="s">
        <v>2841</v>
      </c>
      <c r="G411" s="2">
        <v>0</v>
      </c>
      <c r="H411" s="2" t="str" cm="1">
        <f t="array" ref="H411">IFERROR(INDEX('SO annotations'!C:C,MATCH(1,('SO annotations'!B:B=I411)*('SO annotations'!A:A=B411),0)), "N/A")</f>
        <v>N/A</v>
      </c>
    </row>
    <row r="412" spans="1:18">
      <c r="A412" s="1" t="str">
        <f>INDEX('Java codes + ChatGPT annotation'!B:B,MATCH(B412,'Java codes + ChatGPT annotation'!A:A,0),1)</f>
        <v>blackbox</v>
      </c>
      <c r="B412" s="2">
        <v>6</v>
      </c>
      <c r="C412" s="2" t="s">
        <v>2824</v>
      </c>
      <c r="D412" s="2" t="s">
        <v>82</v>
      </c>
      <c r="E412" s="2" t="s">
        <v>2838</v>
      </c>
      <c r="F412" s="2" t="s">
        <v>2842</v>
      </c>
      <c r="G412" s="2">
        <v>9</v>
      </c>
      <c r="H412" s="2" t="str" cm="1">
        <f t="array" ref="H412">IFERROR(INDEX('SO annotations'!C:C,MATCH(1,('SO annotations'!B:B=I412)*('SO annotations'!A:A=B412),0)), "N/A")</f>
        <v>M</v>
      </c>
      <c r="I412" t="s">
        <v>972</v>
      </c>
      <c r="J412" t="s">
        <v>974</v>
      </c>
      <c r="K412" t="s">
        <v>1425</v>
      </c>
      <c r="L412" t="s">
        <v>1406</v>
      </c>
      <c r="M412" t="s">
        <v>1426</v>
      </c>
      <c r="N412" t="s">
        <v>1427</v>
      </c>
      <c r="O412" t="s">
        <v>1428</v>
      </c>
    </row>
    <row r="413" spans="1:18">
      <c r="A413" s="1" t="str">
        <f>INDEX('Java codes + ChatGPT annotation'!B:B,MATCH(B413,'Java codes + ChatGPT annotation'!A:A,0),1)</f>
        <v>blackbox</v>
      </c>
      <c r="B413" s="2">
        <v>6</v>
      </c>
      <c r="C413" s="2" t="s">
        <v>2824</v>
      </c>
      <c r="D413" s="2" t="s">
        <v>82</v>
      </c>
      <c r="E413" s="2" t="s">
        <v>2838</v>
      </c>
      <c r="F413" s="2" t="s">
        <v>2843</v>
      </c>
      <c r="G413" s="2">
        <v>66900</v>
      </c>
      <c r="H413" s="2" t="str" cm="1">
        <f t="array" ref="H413">IFERROR(INDEX('SO annotations'!C:C,MATCH(1,('SO annotations'!B:B=I413)*('SO annotations'!A:A=B413),0)), "N/A")</f>
        <v>M</v>
      </c>
      <c r="I413" t="s">
        <v>973</v>
      </c>
    </row>
    <row r="414" spans="1:18">
      <c r="A414" s="1" t="str">
        <f>INDEX('Java codes + ChatGPT annotation'!B:B,MATCH(B414,'Java codes + ChatGPT annotation'!A:A,0),1)</f>
        <v>blackbox</v>
      </c>
      <c r="B414" s="2">
        <v>6</v>
      </c>
      <c r="C414" s="2" t="s">
        <v>2824</v>
      </c>
      <c r="D414" s="2" t="s">
        <v>82</v>
      </c>
      <c r="E414" s="2" t="s">
        <v>2838</v>
      </c>
      <c r="F414" s="2" t="s">
        <v>2844</v>
      </c>
      <c r="G414" s="2">
        <v>332</v>
      </c>
      <c r="H414" s="2" t="str" cm="1">
        <f t="array" ref="H414">IFERROR(INDEX('SO annotations'!C:C,MATCH(1,('SO annotations'!B:B=I414)*('SO annotations'!A:A=B414),0)), "N/A")</f>
        <v>M</v>
      </c>
      <c r="I414" t="s">
        <v>972</v>
      </c>
      <c r="J414" t="s">
        <v>973</v>
      </c>
      <c r="K414" t="s">
        <v>974</v>
      </c>
      <c r="L414" t="s">
        <v>1429</v>
      </c>
      <c r="M414" t="s">
        <v>1431</v>
      </c>
      <c r="N414" t="s">
        <v>1146</v>
      </c>
      <c r="O414" t="s">
        <v>1433</v>
      </c>
    </row>
    <row r="415" spans="1:18">
      <c r="A415" s="1" t="str">
        <f>INDEX('Java codes + ChatGPT annotation'!B:B,MATCH(B415,'Java codes + ChatGPT annotation'!A:A,0),1)</f>
        <v>blackbox</v>
      </c>
      <c r="B415" s="2">
        <v>6</v>
      </c>
      <c r="C415" s="2" t="s">
        <v>2824</v>
      </c>
      <c r="D415" s="2" t="s">
        <v>82</v>
      </c>
      <c r="E415" s="2" t="s">
        <v>2838</v>
      </c>
      <c r="F415" s="2" t="s">
        <v>2845</v>
      </c>
      <c r="G415" s="2">
        <v>0</v>
      </c>
      <c r="H415" s="2" t="str" cm="1">
        <f t="array" ref="H415">IFERROR(INDEX('SO annotations'!C:C,MATCH(1,('SO annotations'!B:B=I415)*('SO annotations'!A:A=B415),0)), "N/A")</f>
        <v>N/A</v>
      </c>
    </row>
    <row r="416" spans="1:18">
      <c r="A416" s="1" t="str">
        <f>INDEX('Java codes + ChatGPT annotation'!B:B,MATCH(B416,'Java codes + ChatGPT annotation'!A:A,0),1)</f>
        <v>blackbox</v>
      </c>
      <c r="B416" s="2">
        <v>6</v>
      </c>
      <c r="C416" s="2" t="s">
        <v>2824</v>
      </c>
      <c r="D416" s="2" t="s">
        <v>82</v>
      </c>
      <c r="E416" s="2" t="s">
        <v>2839</v>
      </c>
      <c r="F416" s="2" t="s">
        <v>2840</v>
      </c>
      <c r="G416" s="2">
        <v>1220</v>
      </c>
      <c r="H416" s="2" t="str" cm="1">
        <f t="array" ref="H416">IFERROR(INDEX('SO annotations'!C:C,MATCH(1,('SO annotations'!B:B=I416)*('SO annotations'!A:A=B416),0)), "N/A")</f>
        <v>M</v>
      </c>
      <c r="I416" t="s">
        <v>971</v>
      </c>
      <c r="J416" t="s">
        <v>972</v>
      </c>
      <c r="K416" t="s">
        <v>1139</v>
      </c>
      <c r="L416" t="s">
        <v>1239</v>
      </c>
    </row>
    <row r="417" spans="1:16">
      <c r="A417" s="1" t="str">
        <f>INDEX('Java codes + ChatGPT annotation'!B:B,MATCH(B417,'Java codes + ChatGPT annotation'!A:A,0),1)</f>
        <v>blackbox</v>
      </c>
      <c r="B417" s="2">
        <v>6</v>
      </c>
      <c r="C417" s="2" t="s">
        <v>2824</v>
      </c>
      <c r="D417" s="2" t="s">
        <v>82</v>
      </c>
      <c r="E417" s="2" t="s">
        <v>2839</v>
      </c>
      <c r="F417" s="2" t="s">
        <v>2841</v>
      </c>
      <c r="G417" s="2">
        <v>0</v>
      </c>
      <c r="H417" s="2" t="str" cm="1">
        <f t="array" ref="H417">IFERROR(INDEX('SO annotations'!C:C,MATCH(1,('SO annotations'!B:B=I417)*('SO annotations'!A:A=B417),0)), "N/A")</f>
        <v>N/A</v>
      </c>
    </row>
    <row r="418" spans="1:16">
      <c r="A418" s="1" t="str">
        <f>INDEX('Java codes + ChatGPT annotation'!B:B,MATCH(B418,'Java codes + ChatGPT annotation'!A:A,0),1)</f>
        <v>blackbox</v>
      </c>
      <c r="B418" s="2">
        <v>6</v>
      </c>
      <c r="C418" s="2" t="s">
        <v>2824</v>
      </c>
      <c r="D418" s="2" t="s">
        <v>82</v>
      </c>
      <c r="E418" s="2" t="s">
        <v>2839</v>
      </c>
      <c r="F418" s="2" t="s">
        <v>2842</v>
      </c>
      <c r="G418" s="2">
        <v>62</v>
      </c>
      <c r="H418" s="2" t="str" cm="1">
        <f t="array" ref="H418">IFERROR(INDEX('SO annotations'!C:C,MATCH(1,('SO annotations'!B:B=I418)*('SO annotations'!A:A=B418),0)), "N/A")</f>
        <v>M</v>
      </c>
      <c r="I418" t="s">
        <v>972</v>
      </c>
      <c r="J418" t="s">
        <v>974</v>
      </c>
      <c r="K418" t="s">
        <v>1434</v>
      </c>
      <c r="L418" t="s">
        <v>1425</v>
      </c>
      <c r="M418" t="s">
        <v>1435</v>
      </c>
      <c r="N418" t="s">
        <v>1406</v>
      </c>
      <c r="O418" t="s">
        <v>1436</v>
      </c>
      <c r="P418" t="s">
        <v>1426</v>
      </c>
    </row>
    <row r="419" spans="1:16">
      <c r="A419" s="1" t="str">
        <f>INDEX('Java codes + ChatGPT annotation'!B:B,MATCH(B419,'Java codes + ChatGPT annotation'!A:A,0),1)</f>
        <v>blackbox</v>
      </c>
      <c r="B419" s="2">
        <v>6</v>
      </c>
      <c r="C419" s="2" t="s">
        <v>2824</v>
      </c>
      <c r="D419" s="2" t="s">
        <v>82</v>
      </c>
      <c r="E419" s="2" t="s">
        <v>2839</v>
      </c>
      <c r="F419" s="2" t="s">
        <v>2843</v>
      </c>
      <c r="G419" s="2">
        <v>74600</v>
      </c>
      <c r="H419" s="2" t="str" cm="1">
        <f t="array" ref="H419">IFERROR(INDEX('SO annotations'!C:C,MATCH(1,('SO annotations'!B:B=I419)*('SO annotations'!A:A=B419),0)), "N/A")</f>
        <v>M</v>
      </c>
      <c r="I419" t="s">
        <v>973</v>
      </c>
    </row>
    <row r="420" spans="1:16">
      <c r="A420" s="1" t="str">
        <f>INDEX('Java codes + ChatGPT annotation'!B:B,MATCH(B420,'Java codes + ChatGPT annotation'!A:A,0),1)</f>
        <v>blackbox</v>
      </c>
      <c r="B420" s="2">
        <v>6</v>
      </c>
      <c r="C420" s="2" t="s">
        <v>2824</v>
      </c>
      <c r="D420" s="2" t="s">
        <v>82</v>
      </c>
      <c r="E420" s="2" t="s">
        <v>2839</v>
      </c>
      <c r="F420" s="2" t="s">
        <v>2844</v>
      </c>
      <c r="G420" s="2">
        <v>384</v>
      </c>
      <c r="H420" s="2" t="str" cm="1">
        <f t="array" ref="H420">IFERROR(INDEX('SO annotations'!C:C,MATCH(1,('SO annotations'!B:B=I420)*('SO annotations'!A:A=B420),0)), "N/A")</f>
        <v>M</v>
      </c>
      <c r="I420" t="s">
        <v>973</v>
      </c>
      <c r="J420" t="s">
        <v>972</v>
      </c>
      <c r="K420" t="s">
        <v>974</v>
      </c>
      <c r="L420" t="s">
        <v>1429</v>
      </c>
      <c r="M420" t="s">
        <v>1431</v>
      </c>
      <c r="N420" t="s">
        <v>1437</v>
      </c>
      <c r="O420" t="s">
        <v>1438</v>
      </c>
      <c r="P420" t="s">
        <v>1439</v>
      </c>
    </row>
    <row r="421" spans="1:16">
      <c r="A421" s="1" t="str">
        <f>INDEX('Java codes + ChatGPT annotation'!B:B,MATCH(B421,'Java codes + ChatGPT annotation'!A:A,0),1)</f>
        <v>blackbox</v>
      </c>
      <c r="B421" s="2">
        <v>6</v>
      </c>
      <c r="C421" s="2" t="s">
        <v>2824</v>
      </c>
      <c r="D421" s="2" t="s">
        <v>82</v>
      </c>
      <c r="E421" s="2" t="s">
        <v>2839</v>
      </c>
      <c r="F421" s="2" t="s">
        <v>2845</v>
      </c>
      <c r="G421" s="2">
        <v>0</v>
      </c>
      <c r="H421" s="2" t="str" cm="1">
        <f t="array" ref="H421">IFERROR(INDEX('SO annotations'!C:C,MATCH(1,('SO annotations'!B:B=I421)*('SO annotations'!A:A=B421),0)), "N/A")</f>
        <v>N/A</v>
      </c>
    </row>
    <row r="422" spans="1:16">
      <c r="A422" s="1" t="str">
        <f>INDEX('Java codes + ChatGPT annotation'!B:B,MATCH(B422,'Java codes + ChatGPT annotation'!A:A,0),1)</f>
        <v>blackbox</v>
      </c>
      <c r="B422" s="2">
        <v>6</v>
      </c>
      <c r="C422" s="2" t="s">
        <v>2824</v>
      </c>
      <c r="D422" s="2" t="s">
        <v>83</v>
      </c>
      <c r="E422" s="2" t="s">
        <v>2838</v>
      </c>
      <c r="F422" s="2" t="s">
        <v>2840</v>
      </c>
      <c r="G422" s="2">
        <v>1220</v>
      </c>
      <c r="H422" s="2" t="str" cm="1">
        <f t="array" ref="H422">IFERROR(INDEX('SO annotations'!C:C,MATCH(1,('SO annotations'!B:B=I422)*('SO annotations'!A:A=B422),0)), "N/A")</f>
        <v>M</v>
      </c>
      <c r="I422" t="s">
        <v>971</v>
      </c>
      <c r="J422" t="s">
        <v>1136</v>
      </c>
      <c r="K422" t="s">
        <v>1423</v>
      </c>
    </row>
    <row r="423" spans="1:16">
      <c r="A423" s="1" t="str">
        <f>INDEX('Java codes + ChatGPT annotation'!B:B,MATCH(B423,'Java codes + ChatGPT annotation'!A:A,0),1)</f>
        <v>blackbox</v>
      </c>
      <c r="B423" s="2">
        <v>6</v>
      </c>
      <c r="C423" s="2" t="s">
        <v>2824</v>
      </c>
      <c r="D423" s="2" t="s">
        <v>83</v>
      </c>
      <c r="E423" s="2" t="s">
        <v>2838</v>
      </c>
      <c r="F423" s="2" t="s">
        <v>2841</v>
      </c>
      <c r="G423" s="2">
        <v>0</v>
      </c>
      <c r="H423" s="2" t="str" cm="1">
        <f t="array" ref="H423">IFERROR(INDEX('SO annotations'!C:C,MATCH(1,('SO annotations'!B:B=I423)*('SO annotations'!A:A=B423),0)), "N/A")</f>
        <v>N/A</v>
      </c>
    </row>
    <row r="424" spans="1:16">
      <c r="A424" s="1" t="str">
        <f>INDEX('Java codes + ChatGPT annotation'!B:B,MATCH(B424,'Java codes + ChatGPT annotation'!A:A,0),1)</f>
        <v>blackbox</v>
      </c>
      <c r="B424" s="2">
        <v>6</v>
      </c>
      <c r="C424" s="2" t="s">
        <v>2824</v>
      </c>
      <c r="D424" s="2" t="s">
        <v>83</v>
      </c>
      <c r="E424" s="2" t="s">
        <v>2838</v>
      </c>
      <c r="F424" s="2" t="s">
        <v>2842</v>
      </c>
      <c r="G424" s="2">
        <v>9</v>
      </c>
      <c r="H424" s="2" t="str" cm="1">
        <f t="array" ref="H424">IFERROR(INDEX('SO annotations'!C:C,MATCH(1,('SO annotations'!B:B=I424)*('SO annotations'!A:A=B424),0)), "N/A")</f>
        <v>M</v>
      </c>
      <c r="I424" t="s">
        <v>974</v>
      </c>
      <c r="J424" t="s">
        <v>1424</v>
      </c>
      <c r="K424" t="s">
        <v>1426</v>
      </c>
      <c r="L424" t="s">
        <v>1427</v>
      </c>
    </row>
    <row r="425" spans="1:16">
      <c r="A425" s="1" t="str">
        <f>INDEX('Java codes + ChatGPT annotation'!B:B,MATCH(B425,'Java codes + ChatGPT annotation'!A:A,0),1)</f>
        <v>blackbox</v>
      </c>
      <c r="B425" s="2">
        <v>6</v>
      </c>
      <c r="C425" s="2" t="s">
        <v>2824</v>
      </c>
      <c r="D425" s="2" t="s">
        <v>83</v>
      </c>
      <c r="E425" s="2" t="s">
        <v>2838</v>
      </c>
      <c r="F425" s="2" t="s">
        <v>2843</v>
      </c>
      <c r="G425" s="2">
        <v>66900</v>
      </c>
      <c r="H425" s="2" t="str" cm="1">
        <f t="array" ref="H425">IFERROR(INDEX('SO annotations'!C:C,MATCH(1,('SO annotations'!B:B=I425)*('SO annotations'!A:A=B425),0)), "N/A")</f>
        <v>M</v>
      </c>
      <c r="I425" t="s">
        <v>973</v>
      </c>
    </row>
    <row r="426" spans="1:16">
      <c r="A426" s="1" t="str">
        <f>INDEX('Java codes + ChatGPT annotation'!B:B,MATCH(B426,'Java codes + ChatGPT annotation'!A:A,0),1)</f>
        <v>blackbox</v>
      </c>
      <c r="B426" s="2">
        <v>6</v>
      </c>
      <c r="C426" s="2" t="s">
        <v>2824</v>
      </c>
      <c r="D426" s="2" t="s">
        <v>83</v>
      </c>
      <c r="E426" s="2" t="s">
        <v>2838</v>
      </c>
      <c r="F426" s="2" t="s">
        <v>2844</v>
      </c>
      <c r="G426" s="2">
        <v>332</v>
      </c>
      <c r="H426" s="2" t="str" cm="1">
        <f t="array" ref="H426">IFERROR(INDEX('SO annotations'!C:C,MATCH(1,('SO annotations'!B:B=I426)*('SO annotations'!A:A=B426),0)), "N/A")</f>
        <v>M</v>
      </c>
      <c r="I426" t="s">
        <v>973</v>
      </c>
      <c r="J426" t="s">
        <v>974</v>
      </c>
      <c r="K426" t="s">
        <v>1429</v>
      </c>
      <c r="L426" t="s">
        <v>1430</v>
      </c>
      <c r="M426" t="s">
        <v>1431</v>
      </c>
      <c r="N426" t="s">
        <v>1146</v>
      </c>
      <c r="O426" t="s">
        <v>1433</v>
      </c>
    </row>
    <row r="427" spans="1:16">
      <c r="A427" s="1" t="str">
        <f>INDEX('Java codes + ChatGPT annotation'!B:B,MATCH(B427,'Java codes + ChatGPT annotation'!A:A,0),1)</f>
        <v>blackbox</v>
      </c>
      <c r="B427" s="2">
        <v>6</v>
      </c>
      <c r="C427" s="2" t="s">
        <v>2824</v>
      </c>
      <c r="D427" s="2" t="s">
        <v>83</v>
      </c>
      <c r="E427" s="2" t="s">
        <v>2838</v>
      </c>
      <c r="F427" s="2" t="s">
        <v>2845</v>
      </c>
      <c r="G427" s="2">
        <v>0</v>
      </c>
      <c r="H427" s="2" t="str" cm="1">
        <f t="array" ref="H427">IFERROR(INDEX('SO annotations'!C:C,MATCH(1,('SO annotations'!B:B=I427)*('SO annotations'!A:A=B427),0)), "N/A")</f>
        <v>N/A</v>
      </c>
    </row>
    <row r="428" spans="1:16">
      <c r="A428" s="1" t="str">
        <f>INDEX('Java codes + ChatGPT annotation'!B:B,MATCH(B428,'Java codes + ChatGPT annotation'!A:A,0),1)</f>
        <v>blackbox</v>
      </c>
      <c r="B428" s="2">
        <v>6</v>
      </c>
      <c r="C428" s="2" t="s">
        <v>2824</v>
      </c>
      <c r="D428" s="2" t="s">
        <v>83</v>
      </c>
      <c r="E428" s="2" t="s">
        <v>2839</v>
      </c>
      <c r="F428" s="2" t="s">
        <v>2840</v>
      </c>
      <c r="G428" s="2">
        <v>1220</v>
      </c>
      <c r="H428" s="2" t="str" cm="1">
        <f t="array" ref="H428">IFERROR(INDEX('SO annotations'!C:C,MATCH(1,('SO annotations'!B:B=I428)*('SO annotations'!A:A=B428),0)), "N/A")</f>
        <v>M</v>
      </c>
      <c r="I428" t="s">
        <v>971</v>
      </c>
      <c r="J428" t="s">
        <v>1136</v>
      </c>
      <c r="K428" t="s">
        <v>1423</v>
      </c>
    </row>
    <row r="429" spans="1:16">
      <c r="A429" s="1" t="str">
        <f>INDEX('Java codes + ChatGPT annotation'!B:B,MATCH(B429,'Java codes + ChatGPT annotation'!A:A,0),1)</f>
        <v>blackbox</v>
      </c>
      <c r="B429" s="2">
        <v>6</v>
      </c>
      <c r="C429" s="2" t="s">
        <v>2824</v>
      </c>
      <c r="D429" s="2" t="s">
        <v>83</v>
      </c>
      <c r="E429" s="2" t="s">
        <v>2839</v>
      </c>
      <c r="F429" s="2" t="s">
        <v>2841</v>
      </c>
      <c r="G429" s="2">
        <v>0</v>
      </c>
      <c r="H429" s="2" t="str" cm="1">
        <f t="array" ref="H429">IFERROR(INDEX('SO annotations'!C:C,MATCH(1,('SO annotations'!B:B=I429)*('SO annotations'!A:A=B429),0)), "N/A")</f>
        <v>N/A</v>
      </c>
    </row>
    <row r="430" spans="1:16">
      <c r="A430" s="1" t="str">
        <f>INDEX('Java codes + ChatGPT annotation'!B:B,MATCH(B430,'Java codes + ChatGPT annotation'!A:A,0),1)</f>
        <v>blackbox</v>
      </c>
      <c r="B430" s="2">
        <v>6</v>
      </c>
      <c r="C430" s="2" t="s">
        <v>2824</v>
      </c>
      <c r="D430" s="2" t="s">
        <v>83</v>
      </c>
      <c r="E430" s="2" t="s">
        <v>2839</v>
      </c>
      <c r="F430" s="2" t="s">
        <v>2842</v>
      </c>
      <c r="G430" s="2">
        <v>62</v>
      </c>
      <c r="H430" s="2" t="str" cm="1">
        <f t="array" ref="H430">IFERROR(INDEX('SO annotations'!C:C,MATCH(1,('SO annotations'!B:B=I430)*('SO annotations'!A:A=B430),0)), "N/A")</f>
        <v>M</v>
      </c>
      <c r="I430" t="s">
        <v>974</v>
      </c>
      <c r="J430" t="s">
        <v>1434</v>
      </c>
      <c r="K430" t="s">
        <v>1424</v>
      </c>
      <c r="L430" t="s">
        <v>1436</v>
      </c>
      <c r="M430" t="s">
        <v>1426</v>
      </c>
    </row>
    <row r="431" spans="1:16">
      <c r="A431" s="1" t="str">
        <f>INDEX('Java codes + ChatGPT annotation'!B:B,MATCH(B431,'Java codes + ChatGPT annotation'!A:A,0),1)</f>
        <v>blackbox</v>
      </c>
      <c r="B431" s="2">
        <v>6</v>
      </c>
      <c r="C431" s="2" t="s">
        <v>2824</v>
      </c>
      <c r="D431" s="2" t="s">
        <v>83</v>
      </c>
      <c r="E431" s="2" t="s">
        <v>2839</v>
      </c>
      <c r="F431" s="2" t="s">
        <v>2843</v>
      </c>
      <c r="G431" s="2">
        <v>74600</v>
      </c>
      <c r="H431" s="2" t="str" cm="1">
        <f t="array" ref="H431">IFERROR(INDEX('SO annotations'!C:C,MATCH(1,('SO annotations'!B:B=I431)*('SO annotations'!A:A=B431),0)), "N/A")</f>
        <v>M</v>
      </c>
      <c r="I431" t="s">
        <v>973</v>
      </c>
    </row>
    <row r="432" spans="1:16">
      <c r="A432" s="1" t="str">
        <f>INDEX('Java codes + ChatGPT annotation'!B:B,MATCH(B432,'Java codes + ChatGPT annotation'!A:A,0),1)</f>
        <v>blackbox</v>
      </c>
      <c r="B432" s="2">
        <v>6</v>
      </c>
      <c r="C432" s="2" t="s">
        <v>2824</v>
      </c>
      <c r="D432" s="2" t="s">
        <v>83</v>
      </c>
      <c r="E432" s="2" t="s">
        <v>2839</v>
      </c>
      <c r="F432" s="2" t="s">
        <v>2844</v>
      </c>
      <c r="G432" s="2">
        <v>384</v>
      </c>
      <c r="H432" s="2" t="str" cm="1">
        <f t="array" ref="H432">IFERROR(INDEX('SO annotations'!C:C,MATCH(1,('SO annotations'!B:B=I432)*('SO annotations'!A:A=B432),0)), "N/A")</f>
        <v>M</v>
      </c>
      <c r="I432" t="s">
        <v>973</v>
      </c>
      <c r="J432" t="s">
        <v>974</v>
      </c>
      <c r="K432" t="s">
        <v>1429</v>
      </c>
      <c r="L432" t="s">
        <v>1430</v>
      </c>
      <c r="M432" t="s">
        <v>1431</v>
      </c>
      <c r="N432" t="s">
        <v>1437</v>
      </c>
      <c r="O432" t="s">
        <v>1438</v>
      </c>
    </row>
    <row r="433" spans="1:18">
      <c r="A433" s="1" t="str">
        <f>INDEX('Java codes + ChatGPT annotation'!B:B,MATCH(B433,'Java codes + ChatGPT annotation'!A:A,0),1)</f>
        <v>blackbox</v>
      </c>
      <c r="B433" s="2">
        <v>6</v>
      </c>
      <c r="C433" s="2" t="s">
        <v>2824</v>
      </c>
      <c r="D433" s="2" t="s">
        <v>83</v>
      </c>
      <c r="E433" s="2" t="s">
        <v>2839</v>
      </c>
      <c r="F433" s="2" t="s">
        <v>2845</v>
      </c>
      <c r="G433" s="2">
        <v>0</v>
      </c>
      <c r="H433" s="2" t="str" cm="1">
        <f t="array" ref="H433">IFERROR(INDEX('SO annotations'!C:C,MATCH(1,('SO annotations'!B:B=I433)*('SO annotations'!A:A=B433),0)), "N/A")</f>
        <v>N/A</v>
      </c>
    </row>
    <row r="434" spans="1:18">
      <c r="A434" s="1" t="str">
        <f>INDEX('Java codes + ChatGPT annotation'!B:B,MATCH(B434,'Java codes + ChatGPT annotation'!A:A,0),1)</f>
        <v>blackbox</v>
      </c>
      <c r="B434" s="2">
        <v>7</v>
      </c>
      <c r="C434" s="2" t="s">
        <v>2825</v>
      </c>
      <c r="D434" s="2" t="s">
        <v>81</v>
      </c>
      <c r="E434" s="2" t="s">
        <v>2838</v>
      </c>
      <c r="F434" s="2" t="s">
        <v>2840</v>
      </c>
      <c r="G434" s="2">
        <v>14</v>
      </c>
      <c r="H434" s="2" t="str" cm="1">
        <f t="array" ref="H434">IFERROR(INDEX('SO annotations'!C:C,MATCH(1,('SO annotations'!B:B=I434)*('SO annotations'!A:A=B434),0)), "N/A")</f>
        <v>M</v>
      </c>
      <c r="I434" t="s">
        <v>975</v>
      </c>
      <c r="J434" t="s">
        <v>976</v>
      </c>
      <c r="K434" t="s">
        <v>1440</v>
      </c>
      <c r="L434" t="s">
        <v>1441</v>
      </c>
      <c r="M434" t="s">
        <v>1442</v>
      </c>
      <c r="N434" t="s">
        <v>1443</v>
      </c>
      <c r="O434" t="s">
        <v>1444</v>
      </c>
      <c r="P434" t="s">
        <v>1445</v>
      </c>
      <c r="Q434" t="s">
        <v>1446</v>
      </c>
      <c r="R434" t="s">
        <v>1447</v>
      </c>
    </row>
    <row r="435" spans="1:18">
      <c r="A435" s="1" t="str">
        <f>INDEX('Java codes + ChatGPT annotation'!B:B,MATCH(B435,'Java codes + ChatGPT annotation'!A:A,0),1)</f>
        <v>blackbox</v>
      </c>
      <c r="B435" s="2">
        <v>7</v>
      </c>
      <c r="C435" s="2" t="s">
        <v>2825</v>
      </c>
      <c r="D435" s="2" t="s">
        <v>81</v>
      </c>
      <c r="E435" s="2" t="s">
        <v>2838</v>
      </c>
      <c r="F435" s="2" t="s">
        <v>2841</v>
      </c>
      <c r="G435" s="2">
        <v>0</v>
      </c>
      <c r="H435" s="2" t="str" cm="1">
        <f t="array" ref="H435">IFERROR(INDEX('SO annotations'!C:C,MATCH(1,('SO annotations'!B:B=I435)*('SO annotations'!A:A=B435),0)), "N/A")</f>
        <v>N/A</v>
      </c>
    </row>
    <row r="436" spans="1:18">
      <c r="A436" s="1" t="str">
        <f>INDEX('Java codes + ChatGPT annotation'!B:B,MATCH(B436,'Java codes + ChatGPT annotation'!A:A,0),1)</f>
        <v>blackbox</v>
      </c>
      <c r="B436" s="2">
        <v>7</v>
      </c>
      <c r="C436" s="2" t="s">
        <v>2825</v>
      </c>
      <c r="D436" s="2" t="s">
        <v>81</v>
      </c>
      <c r="E436" s="2" t="s">
        <v>2838</v>
      </c>
      <c r="F436" s="2" t="s">
        <v>2842</v>
      </c>
      <c r="G436" s="2">
        <v>0</v>
      </c>
      <c r="H436" s="2" t="str" cm="1">
        <f t="array" ref="H436">IFERROR(INDEX('SO annotations'!C:C,MATCH(1,('SO annotations'!B:B=I436)*('SO annotations'!A:A=B436),0)), "N/A")</f>
        <v>N/A</v>
      </c>
    </row>
    <row r="437" spans="1:18">
      <c r="A437" s="1" t="str">
        <f>INDEX('Java codes + ChatGPT annotation'!B:B,MATCH(B437,'Java codes + ChatGPT annotation'!A:A,0),1)</f>
        <v>blackbox</v>
      </c>
      <c r="B437" s="2">
        <v>7</v>
      </c>
      <c r="C437" s="2" t="s">
        <v>2825</v>
      </c>
      <c r="D437" s="2" t="s">
        <v>81</v>
      </c>
      <c r="E437" s="2" t="s">
        <v>2838</v>
      </c>
      <c r="F437" s="2" t="s">
        <v>2843</v>
      </c>
      <c r="G437" s="2">
        <v>0</v>
      </c>
      <c r="H437" s="2" t="str" cm="1">
        <f t="array" ref="H437">IFERROR(INDEX('SO annotations'!C:C,MATCH(1,('SO annotations'!B:B=I437)*('SO annotations'!A:A=B437),0)), "N/A")</f>
        <v>N/A</v>
      </c>
    </row>
    <row r="438" spans="1:18">
      <c r="A438" s="1" t="str">
        <f>INDEX('Java codes + ChatGPT annotation'!B:B,MATCH(B438,'Java codes + ChatGPT annotation'!A:A,0),1)</f>
        <v>blackbox</v>
      </c>
      <c r="B438" s="2">
        <v>7</v>
      </c>
      <c r="C438" s="2" t="s">
        <v>2825</v>
      </c>
      <c r="D438" s="2" t="s">
        <v>81</v>
      </c>
      <c r="E438" s="2" t="s">
        <v>2838</v>
      </c>
      <c r="F438" s="2" t="s">
        <v>2844</v>
      </c>
      <c r="G438" s="2">
        <v>0</v>
      </c>
      <c r="H438" s="2" t="str" cm="1">
        <f t="array" ref="H438">IFERROR(INDEX('SO annotations'!C:C,MATCH(1,('SO annotations'!B:B=I438)*('SO annotations'!A:A=B438),0)), "N/A")</f>
        <v>N/A</v>
      </c>
    </row>
    <row r="439" spans="1:18">
      <c r="A439" s="1" t="str">
        <f>INDEX('Java codes + ChatGPT annotation'!B:B,MATCH(B439,'Java codes + ChatGPT annotation'!A:A,0),1)</f>
        <v>blackbox</v>
      </c>
      <c r="B439" s="2">
        <v>7</v>
      </c>
      <c r="C439" s="2" t="s">
        <v>2825</v>
      </c>
      <c r="D439" s="2" t="s">
        <v>81</v>
      </c>
      <c r="E439" s="2" t="s">
        <v>2838</v>
      </c>
      <c r="F439" s="2" t="s">
        <v>2845</v>
      </c>
      <c r="G439" s="2">
        <v>0</v>
      </c>
      <c r="H439" s="2" t="str" cm="1">
        <f t="array" ref="H439">IFERROR(INDEX('SO annotations'!C:C,MATCH(1,('SO annotations'!B:B=I439)*('SO annotations'!A:A=B439),0)), "N/A")</f>
        <v>N/A</v>
      </c>
    </row>
    <row r="440" spans="1:18">
      <c r="A440" s="1" t="str">
        <f>INDEX('Java codes + ChatGPT annotation'!B:B,MATCH(B440,'Java codes + ChatGPT annotation'!A:A,0),1)</f>
        <v>blackbox</v>
      </c>
      <c r="B440" s="2">
        <v>7</v>
      </c>
      <c r="C440" s="2" t="s">
        <v>2825</v>
      </c>
      <c r="D440" s="2" t="s">
        <v>81</v>
      </c>
      <c r="E440" s="2" t="s">
        <v>2839</v>
      </c>
      <c r="F440" s="2" t="s">
        <v>2840</v>
      </c>
      <c r="G440" s="2">
        <v>14</v>
      </c>
      <c r="H440" s="2" t="str" cm="1">
        <f t="array" ref="H440">IFERROR(INDEX('SO annotations'!C:C,MATCH(1,('SO annotations'!B:B=I440)*('SO annotations'!A:A=B440),0)), "N/A")</f>
        <v>M</v>
      </c>
      <c r="I440" t="s">
        <v>975</v>
      </c>
      <c r="J440" t="s">
        <v>976</v>
      </c>
      <c r="K440" t="s">
        <v>1440</v>
      </c>
      <c r="L440" t="s">
        <v>1441</v>
      </c>
      <c r="M440" t="s">
        <v>1442</v>
      </c>
      <c r="N440" t="s">
        <v>1443</v>
      </c>
      <c r="O440" t="s">
        <v>1444</v>
      </c>
      <c r="P440" t="s">
        <v>1445</v>
      </c>
      <c r="Q440" t="s">
        <v>1446</v>
      </c>
      <c r="R440" t="s">
        <v>1447</v>
      </c>
    </row>
    <row r="441" spans="1:18">
      <c r="A441" s="1" t="str">
        <f>INDEX('Java codes + ChatGPT annotation'!B:B,MATCH(B441,'Java codes + ChatGPT annotation'!A:A,0),1)</f>
        <v>blackbox</v>
      </c>
      <c r="B441" s="2">
        <v>7</v>
      </c>
      <c r="C441" s="2" t="s">
        <v>2825</v>
      </c>
      <c r="D441" s="2" t="s">
        <v>81</v>
      </c>
      <c r="E441" s="2" t="s">
        <v>2839</v>
      </c>
      <c r="F441" s="2" t="s">
        <v>2841</v>
      </c>
      <c r="G441" s="2">
        <v>0</v>
      </c>
      <c r="H441" s="2" t="str" cm="1">
        <f t="array" ref="H441">IFERROR(INDEX('SO annotations'!C:C,MATCH(1,('SO annotations'!B:B=I441)*('SO annotations'!A:A=B441),0)), "N/A")</f>
        <v>N/A</v>
      </c>
    </row>
    <row r="442" spans="1:18">
      <c r="A442" s="1" t="str">
        <f>INDEX('Java codes + ChatGPT annotation'!B:B,MATCH(B442,'Java codes + ChatGPT annotation'!A:A,0),1)</f>
        <v>blackbox</v>
      </c>
      <c r="B442" s="2">
        <v>7</v>
      </c>
      <c r="C442" s="2" t="s">
        <v>2825</v>
      </c>
      <c r="D442" s="2" t="s">
        <v>81</v>
      </c>
      <c r="E442" s="2" t="s">
        <v>2839</v>
      </c>
      <c r="F442" s="2" t="s">
        <v>2842</v>
      </c>
      <c r="G442" s="2">
        <v>0</v>
      </c>
      <c r="H442" s="2" t="str" cm="1">
        <f t="array" ref="H442">IFERROR(INDEX('SO annotations'!C:C,MATCH(1,('SO annotations'!B:B=I442)*('SO annotations'!A:A=B442),0)), "N/A")</f>
        <v>N/A</v>
      </c>
    </row>
    <row r="443" spans="1:18">
      <c r="A443" s="1" t="str">
        <f>INDEX('Java codes + ChatGPT annotation'!B:B,MATCH(B443,'Java codes + ChatGPT annotation'!A:A,0),1)</f>
        <v>blackbox</v>
      </c>
      <c r="B443" s="2">
        <v>7</v>
      </c>
      <c r="C443" s="2" t="s">
        <v>2825</v>
      </c>
      <c r="D443" s="2" t="s">
        <v>81</v>
      </c>
      <c r="E443" s="2" t="s">
        <v>2839</v>
      </c>
      <c r="F443" s="2" t="s">
        <v>2843</v>
      </c>
      <c r="G443" s="2">
        <v>0</v>
      </c>
      <c r="H443" s="2" t="str" cm="1">
        <f t="array" ref="H443">IFERROR(INDEX('SO annotations'!C:C,MATCH(1,('SO annotations'!B:B=I443)*('SO annotations'!A:A=B443),0)), "N/A")</f>
        <v>N/A</v>
      </c>
    </row>
    <row r="444" spans="1:18">
      <c r="A444" s="1" t="str">
        <f>INDEX('Java codes + ChatGPT annotation'!B:B,MATCH(B444,'Java codes + ChatGPT annotation'!A:A,0),1)</f>
        <v>blackbox</v>
      </c>
      <c r="B444" s="2">
        <v>7</v>
      </c>
      <c r="C444" s="2" t="s">
        <v>2825</v>
      </c>
      <c r="D444" s="2" t="s">
        <v>81</v>
      </c>
      <c r="E444" s="2" t="s">
        <v>2839</v>
      </c>
      <c r="F444" s="2" t="s">
        <v>2844</v>
      </c>
      <c r="G444" s="2">
        <v>0</v>
      </c>
      <c r="H444" s="2" t="str" cm="1">
        <f t="array" ref="H444">IFERROR(INDEX('SO annotations'!C:C,MATCH(1,('SO annotations'!B:B=I444)*('SO annotations'!A:A=B444),0)), "N/A")</f>
        <v>N/A</v>
      </c>
    </row>
    <row r="445" spans="1:18">
      <c r="A445" s="1" t="str">
        <f>INDEX('Java codes + ChatGPT annotation'!B:B,MATCH(B445,'Java codes + ChatGPT annotation'!A:A,0),1)</f>
        <v>blackbox</v>
      </c>
      <c r="B445" s="2">
        <v>7</v>
      </c>
      <c r="C445" s="2" t="s">
        <v>2825</v>
      </c>
      <c r="D445" s="2" t="s">
        <v>81</v>
      </c>
      <c r="E445" s="2" t="s">
        <v>2839</v>
      </c>
      <c r="F445" s="2" t="s">
        <v>2845</v>
      </c>
      <c r="G445" s="2">
        <v>0</v>
      </c>
      <c r="H445" s="2" t="str" cm="1">
        <f t="array" ref="H445">IFERROR(INDEX('SO annotations'!C:C,MATCH(1,('SO annotations'!B:B=I445)*('SO annotations'!A:A=B445),0)), "N/A")</f>
        <v>N/A</v>
      </c>
    </row>
    <row r="446" spans="1:18">
      <c r="A446" s="1" t="str">
        <f>INDEX('Java codes + ChatGPT annotation'!B:B,MATCH(B446,'Java codes + ChatGPT annotation'!A:A,0),1)</f>
        <v>blackbox</v>
      </c>
      <c r="B446" s="2">
        <v>7</v>
      </c>
      <c r="C446" s="2" t="s">
        <v>2825</v>
      </c>
      <c r="D446" s="2" t="s">
        <v>82</v>
      </c>
      <c r="E446" s="2" t="s">
        <v>2838</v>
      </c>
      <c r="F446" s="2" t="s">
        <v>2840</v>
      </c>
      <c r="G446" s="2">
        <v>14</v>
      </c>
      <c r="H446" s="2" t="str" cm="1">
        <f t="array" ref="H446">IFERROR(INDEX('SO annotations'!C:C,MATCH(1,('SO annotations'!B:B=I446)*('SO annotations'!A:A=B446),0)), "N/A")</f>
        <v>M</v>
      </c>
      <c r="I446" t="s">
        <v>975</v>
      </c>
      <c r="J446" t="s">
        <v>976</v>
      </c>
      <c r="K446" t="s">
        <v>1440</v>
      </c>
      <c r="L446" t="s">
        <v>1441</v>
      </c>
      <c r="M446" t="s">
        <v>1443</v>
      </c>
      <c r="N446" t="s">
        <v>1444</v>
      </c>
      <c r="O446" t="s">
        <v>1445</v>
      </c>
      <c r="P446" t="s">
        <v>1446</v>
      </c>
      <c r="Q446" t="s">
        <v>1447</v>
      </c>
    </row>
    <row r="447" spans="1:18">
      <c r="A447" s="1" t="str">
        <f>INDEX('Java codes + ChatGPT annotation'!B:B,MATCH(B447,'Java codes + ChatGPT annotation'!A:A,0),1)</f>
        <v>blackbox</v>
      </c>
      <c r="B447" s="2">
        <v>7</v>
      </c>
      <c r="C447" s="2" t="s">
        <v>2825</v>
      </c>
      <c r="D447" s="2" t="s">
        <v>82</v>
      </c>
      <c r="E447" s="2" t="s">
        <v>2838</v>
      </c>
      <c r="F447" s="2" t="s">
        <v>2841</v>
      </c>
      <c r="G447" s="2">
        <v>0</v>
      </c>
      <c r="H447" s="2" t="str" cm="1">
        <f t="array" ref="H447">IFERROR(INDEX('SO annotations'!C:C,MATCH(1,('SO annotations'!B:B=I447)*('SO annotations'!A:A=B447),0)), "N/A")</f>
        <v>N/A</v>
      </c>
    </row>
    <row r="448" spans="1:18">
      <c r="A448" s="1" t="str">
        <f>INDEX('Java codes + ChatGPT annotation'!B:B,MATCH(B448,'Java codes + ChatGPT annotation'!A:A,0),1)</f>
        <v>blackbox</v>
      </c>
      <c r="B448" s="2">
        <v>7</v>
      </c>
      <c r="C448" s="2" t="s">
        <v>2825</v>
      </c>
      <c r="D448" s="2" t="s">
        <v>82</v>
      </c>
      <c r="E448" s="2" t="s">
        <v>2838</v>
      </c>
      <c r="F448" s="2" t="s">
        <v>2842</v>
      </c>
      <c r="G448" s="2">
        <v>0</v>
      </c>
      <c r="H448" s="2" t="str" cm="1">
        <f t="array" ref="H448">IFERROR(INDEX('SO annotations'!C:C,MATCH(1,('SO annotations'!B:B=I448)*('SO annotations'!A:A=B448),0)), "N/A")</f>
        <v>N/A</v>
      </c>
    </row>
    <row r="449" spans="1:17">
      <c r="A449" s="1" t="str">
        <f>INDEX('Java codes + ChatGPT annotation'!B:B,MATCH(B449,'Java codes + ChatGPT annotation'!A:A,0),1)</f>
        <v>blackbox</v>
      </c>
      <c r="B449" s="2">
        <v>7</v>
      </c>
      <c r="C449" s="2" t="s">
        <v>2825</v>
      </c>
      <c r="D449" s="2" t="s">
        <v>82</v>
      </c>
      <c r="E449" s="2" t="s">
        <v>2838</v>
      </c>
      <c r="F449" s="2" t="s">
        <v>2843</v>
      </c>
      <c r="G449" s="2">
        <v>0</v>
      </c>
      <c r="H449" s="2" t="str" cm="1">
        <f t="array" ref="H449">IFERROR(INDEX('SO annotations'!C:C,MATCH(1,('SO annotations'!B:B=I449)*('SO annotations'!A:A=B449),0)), "N/A")</f>
        <v>N/A</v>
      </c>
    </row>
    <row r="450" spans="1:17">
      <c r="A450" s="1" t="str">
        <f>INDEX('Java codes + ChatGPT annotation'!B:B,MATCH(B450,'Java codes + ChatGPT annotation'!A:A,0),1)</f>
        <v>blackbox</v>
      </c>
      <c r="B450" s="2">
        <v>7</v>
      </c>
      <c r="C450" s="2" t="s">
        <v>2825</v>
      </c>
      <c r="D450" s="2" t="s">
        <v>82</v>
      </c>
      <c r="E450" s="2" t="s">
        <v>2838</v>
      </c>
      <c r="F450" s="2" t="s">
        <v>2844</v>
      </c>
      <c r="G450" s="2">
        <v>0</v>
      </c>
      <c r="H450" s="2" t="str" cm="1">
        <f t="array" ref="H450">IFERROR(INDEX('SO annotations'!C:C,MATCH(1,('SO annotations'!B:B=I450)*('SO annotations'!A:A=B450),0)), "N/A")</f>
        <v>N/A</v>
      </c>
    </row>
    <row r="451" spans="1:17">
      <c r="A451" s="1" t="str">
        <f>INDEX('Java codes + ChatGPT annotation'!B:B,MATCH(B451,'Java codes + ChatGPT annotation'!A:A,0),1)</f>
        <v>blackbox</v>
      </c>
      <c r="B451" s="2">
        <v>7</v>
      </c>
      <c r="C451" s="2" t="s">
        <v>2825</v>
      </c>
      <c r="D451" s="2" t="s">
        <v>82</v>
      </c>
      <c r="E451" s="2" t="s">
        <v>2838</v>
      </c>
      <c r="F451" s="2" t="s">
        <v>2845</v>
      </c>
      <c r="G451" s="2">
        <v>0</v>
      </c>
      <c r="H451" s="2" t="str" cm="1">
        <f t="array" ref="H451">IFERROR(INDEX('SO annotations'!C:C,MATCH(1,('SO annotations'!B:B=I451)*('SO annotations'!A:A=B451),0)), "N/A")</f>
        <v>N/A</v>
      </c>
    </row>
    <row r="452" spans="1:17">
      <c r="A452" s="1" t="str">
        <f>INDEX('Java codes + ChatGPT annotation'!B:B,MATCH(B452,'Java codes + ChatGPT annotation'!A:A,0),1)</f>
        <v>blackbox</v>
      </c>
      <c r="B452" s="2">
        <v>7</v>
      </c>
      <c r="C452" s="2" t="s">
        <v>2825</v>
      </c>
      <c r="D452" s="2" t="s">
        <v>82</v>
      </c>
      <c r="E452" s="2" t="s">
        <v>2839</v>
      </c>
      <c r="F452" s="2" t="s">
        <v>2840</v>
      </c>
      <c r="G452" s="2">
        <v>14</v>
      </c>
      <c r="H452" s="2" t="str" cm="1">
        <f t="array" ref="H452">IFERROR(INDEX('SO annotations'!C:C,MATCH(1,('SO annotations'!B:B=I452)*('SO annotations'!A:A=B452),0)), "N/A")</f>
        <v>M</v>
      </c>
      <c r="I452" t="s">
        <v>975</v>
      </c>
      <c r="J452" t="s">
        <v>976</v>
      </c>
      <c r="K452" t="s">
        <v>1440</v>
      </c>
      <c r="L452" t="s">
        <v>1441</v>
      </c>
      <c r="M452" t="s">
        <v>1443</v>
      </c>
      <c r="N452" t="s">
        <v>1444</v>
      </c>
      <c r="O452" t="s">
        <v>1445</v>
      </c>
      <c r="P452" t="s">
        <v>1446</v>
      </c>
      <c r="Q452" t="s">
        <v>1447</v>
      </c>
    </row>
    <row r="453" spans="1:17">
      <c r="A453" s="1" t="str">
        <f>INDEX('Java codes + ChatGPT annotation'!B:B,MATCH(B453,'Java codes + ChatGPT annotation'!A:A,0),1)</f>
        <v>blackbox</v>
      </c>
      <c r="B453" s="2">
        <v>7</v>
      </c>
      <c r="C453" s="2" t="s">
        <v>2825</v>
      </c>
      <c r="D453" s="2" t="s">
        <v>82</v>
      </c>
      <c r="E453" s="2" t="s">
        <v>2839</v>
      </c>
      <c r="F453" s="2" t="s">
        <v>2841</v>
      </c>
      <c r="G453" s="2">
        <v>0</v>
      </c>
      <c r="H453" s="2" t="str" cm="1">
        <f t="array" ref="H453">IFERROR(INDEX('SO annotations'!C:C,MATCH(1,('SO annotations'!B:B=I453)*('SO annotations'!A:A=B453),0)), "N/A")</f>
        <v>N/A</v>
      </c>
    </row>
    <row r="454" spans="1:17">
      <c r="A454" s="1" t="str">
        <f>INDEX('Java codes + ChatGPT annotation'!B:B,MATCH(B454,'Java codes + ChatGPT annotation'!A:A,0),1)</f>
        <v>blackbox</v>
      </c>
      <c r="B454" s="2">
        <v>7</v>
      </c>
      <c r="C454" s="2" t="s">
        <v>2825</v>
      </c>
      <c r="D454" s="2" t="s">
        <v>82</v>
      </c>
      <c r="E454" s="2" t="s">
        <v>2839</v>
      </c>
      <c r="F454" s="2" t="s">
        <v>2842</v>
      </c>
      <c r="G454" s="2">
        <v>0</v>
      </c>
      <c r="H454" s="2" t="str" cm="1">
        <f t="array" ref="H454">IFERROR(INDEX('SO annotations'!C:C,MATCH(1,('SO annotations'!B:B=I454)*('SO annotations'!A:A=B454),0)), "N/A")</f>
        <v>N/A</v>
      </c>
    </row>
    <row r="455" spans="1:17">
      <c r="A455" s="1" t="str">
        <f>INDEX('Java codes + ChatGPT annotation'!B:B,MATCH(B455,'Java codes + ChatGPT annotation'!A:A,0),1)</f>
        <v>blackbox</v>
      </c>
      <c r="B455" s="2">
        <v>7</v>
      </c>
      <c r="C455" s="2" t="s">
        <v>2825</v>
      </c>
      <c r="D455" s="2" t="s">
        <v>82</v>
      </c>
      <c r="E455" s="2" t="s">
        <v>2839</v>
      </c>
      <c r="F455" s="2" t="s">
        <v>2843</v>
      </c>
      <c r="G455" s="2">
        <v>0</v>
      </c>
      <c r="H455" s="2" t="str" cm="1">
        <f t="array" ref="H455">IFERROR(INDEX('SO annotations'!C:C,MATCH(1,('SO annotations'!B:B=I455)*('SO annotations'!A:A=B455),0)), "N/A")</f>
        <v>N/A</v>
      </c>
    </row>
    <row r="456" spans="1:17">
      <c r="A456" s="1" t="str">
        <f>INDEX('Java codes + ChatGPT annotation'!B:B,MATCH(B456,'Java codes + ChatGPT annotation'!A:A,0),1)</f>
        <v>blackbox</v>
      </c>
      <c r="B456" s="2">
        <v>7</v>
      </c>
      <c r="C456" s="2" t="s">
        <v>2825</v>
      </c>
      <c r="D456" s="2" t="s">
        <v>82</v>
      </c>
      <c r="E456" s="2" t="s">
        <v>2839</v>
      </c>
      <c r="F456" s="2" t="s">
        <v>2844</v>
      </c>
      <c r="G456" s="2">
        <v>0</v>
      </c>
      <c r="H456" s="2" t="str" cm="1">
        <f t="array" ref="H456">IFERROR(INDEX('SO annotations'!C:C,MATCH(1,('SO annotations'!B:B=I456)*('SO annotations'!A:A=B456),0)), "N/A")</f>
        <v>N/A</v>
      </c>
    </row>
    <row r="457" spans="1:17">
      <c r="A457" s="1" t="str">
        <f>INDEX('Java codes + ChatGPT annotation'!B:B,MATCH(B457,'Java codes + ChatGPT annotation'!A:A,0),1)</f>
        <v>blackbox</v>
      </c>
      <c r="B457" s="2">
        <v>7</v>
      </c>
      <c r="C457" s="2" t="s">
        <v>2825</v>
      </c>
      <c r="D457" s="2" t="s">
        <v>82</v>
      </c>
      <c r="E457" s="2" t="s">
        <v>2839</v>
      </c>
      <c r="F457" s="2" t="s">
        <v>2845</v>
      </c>
      <c r="G457" s="2">
        <v>0</v>
      </c>
      <c r="H457" s="2" t="str" cm="1">
        <f t="array" ref="H457">IFERROR(INDEX('SO annotations'!C:C,MATCH(1,('SO annotations'!B:B=I457)*('SO annotations'!A:A=B457),0)), "N/A")</f>
        <v>N/A</v>
      </c>
    </row>
    <row r="458" spans="1:17">
      <c r="A458" s="1" t="str">
        <f>INDEX('Java codes + ChatGPT annotation'!B:B,MATCH(B458,'Java codes + ChatGPT annotation'!A:A,0),1)</f>
        <v>blackbox</v>
      </c>
      <c r="B458" s="2">
        <v>7</v>
      </c>
      <c r="C458" s="2" t="s">
        <v>2825</v>
      </c>
      <c r="D458" s="2" t="s">
        <v>83</v>
      </c>
      <c r="E458" s="2" t="s">
        <v>2838</v>
      </c>
      <c r="F458" s="2" t="s">
        <v>2840</v>
      </c>
      <c r="G458" s="2">
        <v>14</v>
      </c>
      <c r="H458" s="2" t="str" cm="1">
        <f t="array" ref="H458">IFERROR(INDEX('SO annotations'!C:C,MATCH(1,('SO annotations'!B:B=I458)*('SO annotations'!A:A=B458),0)), "N/A")</f>
        <v>M</v>
      </c>
      <c r="I458" t="s">
        <v>976</v>
      </c>
      <c r="J458" t="s">
        <v>1442</v>
      </c>
      <c r="K458" t="s">
        <v>1447</v>
      </c>
    </row>
    <row r="459" spans="1:17">
      <c r="A459" s="1" t="str">
        <f>INDEX('Java codes + ChatGPT annotation'!B:B,MATCH(B459,'Java codes + ChatGPT annotation'!A:A,0),1)</f>
        <v>blackbox</v>
      </c>
      <c r="B459" s="2">
        <v>7</v>
      </c>
      <c r="C459" s="2" t="s">
        <v>2825</v>
      </c>
      <c r="D459" s="2" t="s">
        <v>83</v>
      </c>
      <c r="E459" s="2" t="s">
        <v>2838</v>
      </c>
      <c r="F459" s="2" t="s">
        <v>2841</v>
      </c>
      <c r="G459" s="2">
        <v>0</v>
      </c>
      <c r="H459" s="2" t="str" cm="1">
        <f t="array" ref="H459">IFERROR(INDEX('SO annotations'!C:C,MATCH(1,('SO annotations'!B:B=I459)*('SO annotations'!A:A=B459),0)), "N/A")</f>
        <v>N/A</v>
      </c>
    </row>
    <row r="460" spans="1:17">
      <c r="A460" s="1" t="str">
        <f>INDEX('Java codes + ChatGPT annotation'!B:B,MATCH(B460,'Java codes + ChatGPT annotation'!A:A,0),1)</f>
        <v>blackbox</v>
      </c>
      <c r="B460" s="2">
        <v>7</v>
      </c>
      <c r="C460" s="2" t="s">
        <v>2825</v>
      </c>
      <c r="D460" s="2" t="s">
        <v>83</v>
      </c>
      <c r="E460" s="2" t="s">
        <v>2838</v>
      </c>
      <c r="F460" s="2" t="s">
        <v>2842</v>
      </c>
      <c r="G460" s="2">
        <v>0</v>
      </c>
      <c r="H460" s="2" t="str" cm="1">
        <f t="array" ref="H460">IFERROR(INDEX('SO annotations'!C:C,MATCH(1,('SO annotations'!B:B=I460)*('SO annotations'!A:A=B460),0)), "N/A")</f>
        <v>N/A</v>
      </c>
    </row>
    <row r="461" spans="1:17">
      <c r="A461" s="1" t="str">
        <f>INDEX('Java codes + ChatGPT annotation'!B:B,MATCH(B461,'Java codes + ChatGPT annotation'!A:A,0),1)</f>
        <v>blackbox</v>
      </c>
      <c r="B461" s="2">
        <v>7</v>
      </c>
      <c r="C461" s="2" t="s">
        <v>2825</v>
      </c>
      <c r="D461" s="2" t="s">
        <v>83</v>
      </c>
      <c r="E461" s="2" t="s">
        <v>2838</v>
      </c>
      <c r="F461" s="2" t="s">
        <v>2843</v>
      </c>
      <c r="G461" s="2">
        <v>0</v>
      </c>
      <c r="H461" s="2" t="str" cm="1">
        <f t="array" ref="H461">IFERROR(INDEX('SO annotations'!C:C,MATCH(1,('SO annotations'!B:B=I461)*('SO annotations'!A:A=B461),0)), "N/A")</f>
        <v>N/A</v>
      </c>
    </row>
    <row r="462" spans="1:17">
      <c r="A462" s="1" t="str">
        <f>INDEX('Java codes + ChatGPT annotation'!B:B,MATCH(B462,'Java codes + ChatGPT annotation'!A:A,0),1)</f>
        <v>blackbox</v>
      </c>
      <c r="B462" s="2">
        <v>7</v>
      </c>
      <c r="C462" s="2" t="s">
        <v>2825</v>
      </c>
      <c r="D462" s="2" t="s">
        <v>83</v>
      </c>
      <c r="E462" s="2" t="s">
        <v>2838</v>
      </c>
      <c r="F462" s="2" t="s">
        <v>2844</v>
      </c>
      <c r="G462" s="2">
        <v>0</v>
      </c>
      <c r="H462" s="2" t="str" cm="1">
        <f t="array" ref="H462">IFERROR(INDEX('SO annotations'!C:C,MATCH(1,('SO annotations'!B:B=I462)*('SO annotations'!A:A=B462),0)), "N/A")</f>
        <v>N/A</v>
      </c>
    </row>
    <row r="463" spans="1:17">
      <c r="A463" s="1" t="str">
        <f>INDEX('Java codes + ChatGPT annotation'!B:B,MATCH(B463,'Java codes + ChatGPT annotation'!A:A,0),1)</f>
        <v>blackbox</v>
      </c>
      <c r="B463" s="2">
        <v>7</v>
      </c>
      <c r="C463" s="2" t="s">
        <v>2825</v>
      </c>
      <c r="D463" s="2" t="s">
        <v>83</v>
      </c>
      <c r="E463" s="2" t="s">
        <v>2838</v>
      </c>
      <c r="F463" s="2" t="s">
        <v>2845</v>
      </c>
      <c r="G463" s="2">
        <v>0</v>
      </c>
      <c r="H463" s="2" t="str" cm="1">
        <f t="array" ref="H463">IFERROR(INDEX('SO annotations'!C:C,MATCH(1,('SO annotations'!B:B=I463)*('SO annotations'!A:A=B463),0)), "N/A")</f>
        <v>N/A</v>
      </c>
    </row>
    <row r="464" spans="1:17">
      <c r="A464" s="1" t="str">
        <f>INDEX('Java codes + ChatGPT annotation'!B:B,MATCH(B464,'Java codes + ChatGPT annotation'!A:A,0),1)</f>
        <v>blackbox</v>
      </c>
      <c r="B464" s="2">
        <v>7</v>
      </c>
      <c r="C464" s="2" t="s">
        <v>2825</v>
      </c>
      <c r="D464" s="2" t="s">
        <v>83</v>
      </c>
      <c r="E464" s="2" t="s">
        <v>2839</v>
      </c>
      <c r="F464" s="2" t="s">
        <v>2840</v>
      </c>
      <c r="G464" s="2">
        <v>14</v>
      </c>
      <c r="H464" s="2" t="str" cm="1">
        <f t="array" ref="H464">IFERROR(INDEX('SO annotations'!C:C,MATCH(1,('SO annotations'!B:B=I464)*('SO annotations'!A:A=B464),0)), "N/A")</f>
        <v>M</v>
      </c>
      <c r="I464" t="s">
        <v>976</v>
      </c>
      <c r="J464" t="s">
        <v>1442</v>
      </c>
      <c r="K464" t="s">
        <v>1447</v>
      </c>
    </row>
    <row r="465" spans="1:17">
      <c r="A465" s="1" t="str">
        <f>INDEX('Java codes + ChatGPT annotation'!B:B,MATCH(B465,'Java codes + ChatGPT annotation'!A:A,0),1)</f>
        <v>blackbox</v>
      </c>
      <c r="B465" s="2">
        <v>7</v>
      </c>
      <c r="C465" s="2" t="s">
        <v>2825</v>
      </c>
      <c r="D465" s="2" t="s">
        <v>83</v>
      </c>
      <c r="E465" s="2" t="s">
        <v>2839</v>
      </c>
      <c r="F465" s="2" t="s">
        <v>2841</v>
      </c>
      <c r="G465" s="2">
        <v>0</v>
      </c>
      <c r="H465" s="2" t="str" cm="1">
        <f t="array" ref="H465">IFERROR(INDEX('SO annotations'!C:C,MATCH(1,('SO annotations'!B:B=I465)*('SO annotations'!A:A=B465),0)), "N/A")</f>
        <v>N/A</v>
      </c>
    </row>
    <row r="466" spans="1:17">
      <c r="A466" s="1" t="str">
        <f>INDEX('Java codes + ChatGPT annotation'!B:B,MATCH(B466,'Java codes + ChatGPT annotation'!A:A,0),1)</f>
        <v>blackbox</v>
      </c>
      <c r="B466" s="2">
        <v>7</v>
      </c>
      <c r="C466" s="2" t="s">
        <v>2825</v>
      </c>
      <c r="D466" s="2" t="s">
        <v>83</v>
      </c>
      <c r="E466" s="2" t="s">
        <v>2839</v>
      </c>
      <c r="F466" s="2" t="s">
        <v>2842</v>
      </c>
      <c r="G466" s="2">
        <v>0</v>
      </c>
      <c r="H466" s="2" t="str" cm="1">
        <f t="array" ref="H466">IFERROR(INDEX('SO annotations'!C:C,MATCH(1,('SO annotations'!B:B=I466)*('SO annotations'!A:A=B466),0)), "N/A")</f>
        <v>N/A</v>
      </c>
    </row>
    <row r="467" spans="1:17">
      <c r="A467" s="1" t="str">
        <f>INDEX('Java codes + ChatGPT annotation'!B:B,MATCH(B467,'Java codes + ChatGPT annotation'!A:A,0),1)</f>
        <v>blackbox</v>
      </c>
      <c r="B467" s="2">
        <v>7</v>
      </c>
      <c r="C467" s="2" t="s">
        <v>2825</v>
      </c>
      <c r="D467" s="2" t="s">
        <v>83</v>
      </c>
      <c r="E467" s="2" t="s">
        <v>2839</v>
      </c>
      <c r="F467" s="2" t="s">
        <v>2843</v>
      </c>
      <c r="G467" s="2">
        <v>0</v>
      </c>
      <c r="H467" s="2" t="str" cm="1">
        <f t="array" ref="H467">IFERROR(INDEX('SO annotations'!C:C,MATCH(1,('SO annotations'!B:B=I467)*('SO annotations'!A:A=B467),0)), "N/A")</f>
        <v>N/A</v>
      </c>
    </row>
    <row r="468" spans="1:17">
      <c r="A468" s="1" t="str">
        <f>INDEX('Java codes + ChatGPT annotation'!B:B,MATCH(B468,'Java codes + ChatGPT annotation'!A:A,0),1)</f>
        <v>blackbox</v>
      </c>
      <c r="B468" s="2">
        <v>7</v>
      </c>
      <c r="C468" s="2" t="s">
        <v>2825</v>
      </c>
      <c r="D468" s="2" t="s">
        <v>83</v>
      </c>
      <c r="E468" s="2" t="s">
        <v>2839</v>
      </c>
      <c r="F468" s="2" t="s">
        <v>2844</v>
      </c>
      <c r="G468" s="2">
        <v>0</v>
      </c>
      <c r="H468" s="2" t="str" cm="1">
        <f t="array" ref="H468">IFERROR(INDEX('SO annotations'!C:C,MATCH(1,('SO annotations'!B:B=I468)*('SO annotations'!A:A=B468),0)), "N/A")</f>
        <v>N/A</v>
      </c>
    </row>
    <row r="469" spans="1:17">
      <c r="A469" s="1" t="str">
        <f>INDEX('Java codes + ChatGPT annotation'!B:B,MATCH(B469,'Java codes + ChatGPT annotation'!A:A,0),1)</f>
        <v>blackbox</v>
      </c>
      <c r="B469" s="2">
        <v>7</v>
      </c>
      <c r="C469" s="2" t="s">
        <v>2825</v>
      </c>
      <c r="D469" s="2" t="s">
        <v>83</v>
      </c>
      <c r="E469" s="2" t="s">
        <v>2839</v>
      </c>
      <c r="F469" s="2" t="s">
        <v>2845</v>
      </c>
      <c r="G469" s="2">
        <v>0</v>
      </c>
      <c r="H469" s="2" t="str" cm="1">
        <f t="array" ref="H469">IFERROR(INDEX('SO annotations'!C:C,MATCH(1,('SO annotations'!B:B=I469)*('SO annotations'!A:A=B469),0)), "N/A")</f>
        <v>N/A</v>
      </c>
    </row>
    <row r="470" spans="1:17">
      <c r="A470" s="1" t="str">
        <f>INDEX('Java codes + ChatGPT annotation'!B:B,MATCH(B470,'Java codes + ChatGPT annotation'!A:A,0),1)</f>
        <v>blackbox</v>
      </c>
      <c r="B470" s="2">
        <v>7</v>
      </c>
      <c r="C470" s="2" t="s">
        <v>2824</v>
      </c>
      <c r="D470" s="2" t="s">
        <v>81</v>
      </c>
      <c r="E470" s="2" t="s">
        <v>2838</v>
      </c>
      <c r="F470" s="2" t="s">
        <v>2840</v>
      </c>
      <c r="G470" s="2">
        <v>13900</v>
      </c>
      <c r="H470" s="2" t="str" cm="1">
        <f t="array" ref="H470">IFERROR(INDEX('SO annotations'!C:C,MATCH(1,('SO annotations'!B:B=I470)*('SO annotations'!A:A=B470),0)), "N/A")</f>
        <v>H</v>
      </c>
      <c r="I470" t="s">
        <v>977</v>
      </c>
      <c r="J470" t="s">
        <v>980</v>
      </c>
      <c r="K470" t="s">
        <v>1026</v>
      </c>
      <c r="L470" t="s">
        <v>1154</v>
      </c>
      <c r="M470" t="s">
        <v>997</v>
      </c>
      <c r="N470" t="s">
        <v>1448</v>
      </c>
      <c r="O470" t="s">
        <v>1449</v>
      </c>
      <c r="P470" t="s">
        <v>1450</v>
      </c>
    </row>
    <row r="471" spans="1:17">
      <c r="A471" s="1" t="str">
        <f>INDEX('Java codes + ChatGPT annotation'!B:B,MATCH(B471,'Java codes + ChatGPT annotation'!A:A,0),1)</f>
        <v>blackbox</v>
      </c>
      <c r="B471" s="2">
        <v>7</v>
      </c>
      <c r="C471" s="2" t="s">
        <v>2824</v>
      </c>
      <c r="D471" s="2" t="s">
        <v>81</v>
      </c>
      <c r="E471" s="2" t="s">
        <v>2838</v>
      </c>
      <c r="F471" s="2" t="s">
        <v>2841</v>
      </c>
      <c r="G471" s="2">
        <v>0</v>
      </c>
      <c r="H471" s="2" t="str" cm="1">
        <f t="array" ref="H471">IFERROR(INDEX('SO annotations'!C:C,MATCH(1,('SO annotations'!B:B=I471)*('SO annotations'!A:A=B471),0)), "N/A")</f>
        <v>N/A</v>
      </c>
    </row>
    <row r="472" spans="1:17">
      <c r="A472" s="1" t="str">
        <f>INDEX('Java codes + ChatGPT annotation'!B:B,MATCH(B472,'Java codes + ChatGPT annotation'!A:A,0),1)</f>
        <v>blackbox</v>
      </c>
      <c r="B472" s="2">
        <v>7</v>
      </c>
      <c r="C472" s="2" t="s">
        <v>2824</v>
      </c>
      <c r="D472" s="2" t="s">
        <v>81</v>
      </c>
      <c r="E472" s="2" t="s">
        <v>2838</v>
      </c>
      <c r="F472" s="2" t="s">
        <v>2842</v>
      </c>
      <c r="G472" s="2">
        <v>0</v>
      </c>
      <c r="H472" s="2" t="str" cm="1">
        <f t="array" ref="H472">IFERROR(INDEX('SO annotations'!C:C,MATCH(1,('SO annotations'!B:B=I472)*('SO annotations'!A:A=B472),0)), "N/A")</f>
        <v>N/A</v>
      </c>
    </row>
    <row r="473" spans="1:17">
      <c r="A473" s="1" t="str">
        <f>INDEX('Java codes + ChatGPT annotation'!B:B,MATCH(B473,'Java codes + ChatGPT annotation'!A:A,0),1)</f>
        <v>blackbox</v>
      </c>
      <c r="B473" s="2">
        <v>7</v>
      </c>
      <c r="C473" s="2" t="s">
        <v>2824</v>
      </c>
      <c r="D473" s="2" t="s">
        <v>81</v>
      </c>
      <c r="E473" s="2" t="s">
        <v>2838</v>
      </c>
      <c r="F473" s="2" t="s">
        <v>2843</v>
      </c>
      <c r="G473" s="2">
        <v>0</v>
      </c>
      <c r="H473" s="2" t="str" cm="1">
        <f t="array" ref="H473">IFERROR(INDEX('SO annotations'!C:C,MATCH(1,('SO annotations'!B:B=I473)*('SO annotations'!A:A=B473),0)), "N/A")</f>
        <v>N/A</v>
      </c>
    </row>
    <row r="474" spans="1:17">
      <c r="A474" s="1" t="str">
        <f>INDEX('Java codes + ChatGPT annotation'!B:B,MATCH(B474,'Java codes + ChatGPT annotation'!A:A,0),1)</f>
        <v>blackbox</v>
      </c>
      <c r="B474" s="2">
        <v>7</v>
      </c>
      <c r="C474" s="2" t="s">
        <v>2824</v>
      </c>
      <c r="D474" s="2" t="s">
        <v>81</v>
      </c>
      <c r="E474" s="2" t="s">
        <v>2838</v>
      </c>
      <c r="F474" s="2" t="s">
        <v>2844</v>
      </c>
      <c r="G474" s="2">
        <v>4420</v>
      </c>
      <c r="H474" s="2" t="str" cm="1">
        <f t="array" ref="H474">IFERROR(INDEX('SO annotations'!C:C,MATCH(1,('SO annotations'!B:B=I474)*('SO annotations'!A:A=B474),0)), "N/A")</f>
        <v>M</v>
      </c>
      <c r="I474" t="s">
        <v>978</v>
      </c>
      <c r="J474" t="s">
        <v>980</v>
      </c>
      <c r="K474" t="s">
        <v>997</v>
      </c>
      <c r="L474" t="s">
        <v>1154</v>
      </c>
      <c r="M474" t="s">
        <v>1027</v>
      </c>
      <c r="N474" t="s">
        <v>1451</v>
      </c>
      <c r="O474" t="s">
        <v>1452</v>
      </c>
      <c r="P474" t="s">
        <v>998</v>
      </c>
      <c r="Q474" t="s">
        <v>1152</v>
      </c>
    </row>
    <row r="475" spans="1:17">
      <c r="A475" s="1" t="str">
        <f>INDEX('Java codes + ChatGPT annotation'!B:B,MATCH(B475,'Java codes + ChatGPT annotation'!A:A,0),1)</f>
        <v>blackbox</v>
      </c>
      <c r="B475" s="2">
        <v>7</v>
      </c>
      <c r="C475" s="2" t="s">
        <v>2824</v>
      </c>
      <c r="D475" s="2" t="s">
        <v>81</v>
      </c>
      <c r="E475" s="2" t="s">
        <v>2838</v>
      </c>
      <c r="F475" s="2" t="s">
        <v>2845</v>
      </c>
      <c r="G475" s="2">
        <v>466000</v>
      </c>
      <c r="H475" s="2" t="str" cm="1">
        <f t="array" ref="H475">IFERROR(INDEX('SO annotations'!C:C,MATCH(1,('SO annotations'!B:B=I475)*('SO annotations'!A:A=B475),0)), "N/A")</f>
        <v>H</v>
      </c>
      <c r="I475" t="s">
        <v>979</v>
      </c>
    </row>
    <row r="476" spans="1:17">
      <c r="A476" s="1" t="str">
        <f>INDEX('Java codes + ChatGPT annotation'!B:B,MATCH(B476,'Java codes + ChatGPT annotation'!A:A,0),1)</f>
        <v>blackbox</v>
      </c>
      <c r="B476" s="2">
        <v>7</v>
      </c>
      <c r="C476" s="2" t="s">
        <v>2824</v>
      </c>
      <c r="D476" s="2" t="s">
        <v>81</v>
      </c>
      <c r="E476" s="2" t="s">
        <v>2839</v>
      </c>
      <c r="F476" s="2" t="s">
        <v>2840</v>
      </c>
      <c r="G476" s="2">
        <v>14000</v>
      </c>
      <c r="H476" s="2" t="str" cm="1">
        <f t="array" ref="H476">IFERROR(INDEX('SO annotations'!C:C,MATCH(1,('SO annotations'!B:B=I476)*('SO annotations'!A:A=B476),0)), "N/A")</f>
        <v>M</v>
      </c>
      <c r="I476" t="s">
        <v>980</v>
      </c>
      <c r="J476" t="s">
        <v>1026</v>
      </c>
      <c r="K476" t="s">
        <v>1154</v>
      </c>
      <c r="L476" t="s">
        <v>1448</v>
      </c>
      <c r="M476" t="s">
        <v>977</v>
      </c>
      <c r="N476" t="s">
        <v>997</v>
      </c>
      <c r="O476" t="s">
        <v>1450</v>
      </c>
      <c r="P476" t="s">
        <v>1449</v>
      </c>
      <c r="Q476" t="s">
        <v>1453</v>
      </c>
    </row>
    <row r="477" spans="1:17">
      <c r="A477" s="1" t="str">
        <f>INDEX('Java codes + ChatGPT annotation'!B:B,MATCH(B477,'Java codes + ChatGPT annotation'!A:A,0),1)</f>
        <v>blackbox</v>
      </c>
      <c r="B477" s="2">
        <v>7</v>
      </c>
      <c r="C477" s="2" t="s">
        <v>2824</v>
      </c>
      <c r="D477" s="2" t="s">
        <v>81</v>
      </c>
      <c r="E477" s="2" t="s">
        <v>2839</v>
      </c>
      <c r="F477" s="2" t="s">
        <v>2841</v>
      </c>
      <c r="G477" s="2">
        <v>0</v>
      </c>
      <c r="H477" s="2" t="str" cm="1">
        <f t="array" ref="H477">IFERROR(INDEX('SO annotations'!C:C,MATCH(1,('SO annotations'!B:B=I477)*('SO annotations'!A:A=B477),0)), "N/A")</f>
        <v>N/A</v>
      </c>
    </row>
    <row r="478" spans="1:17">
      <c r="A478" s="1" t="str">
        <f>INDEX('Java codes + ChatGPT annotation'!B:B,MATCH(B478,'Java codes + ChatGPT annotation'!A:A,0),1)</f>
        <v>blackbox</v>
      </c>
      <c r="B478" s="2">
        <v>7</v>
      </c>
      <c r="C478" s="2" t="s">
        <v>2824</v>
      </c>
      <c r="D478" s="2" t="s">
        <v>81</v>
      </c>
      <c r="E478" s="2" t="s">
        <v>2839</v>
      </c>
      <c r="F478" s="2" t="s">
        <v>2842</v>
      </c>
      <c r="G478" s="2">
        <v>0</v>
      </c>
      <c r="H478" s="2" t="str" cm="1">
        <f t="array" ref="H478">IFERROR(INDEX('SO annotations'!C:C,MATCH(1,('SO annotations'!B:B=I478)*('SO annotations'!A:A=B478),0)), "N/A")</f>
        <v>N/A</v>
      </c>
    </row>
    <row r="479" spans="1:17">
      <c r="A479" s="1" t="str">
        <f>INDEX('Java codes + ChatGPT annotation'!B:B,MATCH(B479,'Java codes + ChatGPT annotation'!A:A,0),1)</f>
        <v>blackbox</v>
      </c>
      <c r="B479" s="2">
        <v>7</v>
      </c>
      <c r="C479" s="2" t="s">
        <v>2824</v>
      </c>
      <c r="D479" s="2" t="s">
        <v>81</v>
      </c>
      <c r="E479" s="2" t="s">
        <v>2839</v>
      </c>
      <c r="F479" s="2" t="s">
        <v>2843</v>
      </c>
      <c r="G479" s="2">
        <v>0</v>
      </c>
      <c r="H479" s="2" t="str" cm="1">
        <f t="array" ref="H479">IFERROR(INDEX('SO annotations'!C:C,MATCH(1,('SO annotations'!B:B=I479)*('SO annotations'!A:A=B479),0)), "N/A")</f>
        <v>N/A</v>
      </c>
    </row>
    <row r="480" spans="1:17">
      <c r="A480" s="1" t="str">
        <f>INDEX('Java codes + ChatGPT annotation'!B:B,MATCH(B480,'Java codes + ChatGPT annotation'!A:A,0),1)</f>
        <v>blackbox</v>
      </c>
      <c r="B480" s="2">
        <v>7</v>
      </c>
      <c r="C480" s="2" t="s">
        <v>2824</v>
      </c>
      <c r="D480" s="2" t="s">
        <v>81</v>
      </c>
      <c r="E480" s="2" t="s">
        <v>2839</v>
      </c>
      <c r="F480" s="2" t="s">
        <v>2844</v>
      </c>
      <c r="G480" s="2">
        <v>4350</v>
      </c>
      <c r="H480" s="2" t="str" cm="1">
        <f t="array" ref="H480">IFERROR(INDEX('SO annotations'!C:C,MATCH(1,('SO annotations'!B:B=I480)*('SO annotations'!A:A=B480),0)), "N/A")</f>
        <v>M</v>
      </c>
      <c r="I480" t="s">
        <v>978</v>
      </c>
      <c r="J480" t="s">
        <v>980</v>
      </c>
      <c r="K480" t="s">
        <v>1154</v>
      </c>
      <c r="L480" t="s">
        <v>997</v>
      </c>
      <c r="M480" t="s">
        <v>1027</v>
      </c>
      <c r="N480" t="s">
        <v>1451</v>
      </c>
      <c r="O480" t="s">
        <v>1452</v>
      </c>
      <c r="P480" t="s">
        <v>998</v>
      </c>
      <c r="Q480" t="s">
        <v>1152</v>
      </c>
    </row>
    <row r="481" spans="1:14">
      <c r="A481" s="1" t="str">
        <f>INDEX('Java codes + ChatGPT annotation'!B:B,MATCH(B481,'Java codes + ChatGPT annotation'!A:A,0),1)</f>
        <v>blackbox</v>
      </c>
      <c r="B481" s="2">
        <v>7</v>
      </c>
      <c r="C481" s="2" t="s">
        <v>2824</v>
      </c>
      <c r="D481" s="2" t="s">
        <v>81</v>
      </c>
      <c r="E481" s="2" t="s">
        <v>2839</v>
      </c>
      <c r="F481" s="2" t="s">
        <v>2845</v>
      </c>
      <c r="G481" s="2">
        <v>418000</v>
      </c>
      <c r="H481" s="2" t="str" cm="1">
        <f t="array" ref="H481">IFERROR(INDEX('SO annotations'!C:C,MATCH(1,('SO annotations'!B:B=I481)*('SO annotations'!A:A=B481),0)), "N/A")</f>
        <v>H</v>
      </c>
      <c r="I481" t="s">
        <v>979</v>
      </c>
    </row>
    <row r="482" spans="1:14">
      <c r="A482" s="1" t="str">
        <f>INDEX('Java codes + ChatGPT annotation'!B:B,MATCH(B482,'Java codes + ChatGPT annotation'!A:A,0),1)</f>
        <v>blackbox</v>
      </c>
      <c r="B482" s="2">
        <v>7</v>
      </c>
      <c r="C482" s="2" t="s">
        <v>2824</v>
      </c>
      <c r="D482" s="2" t="s">
        <v>82</v>
      </c>
      <c r="E482" s="2" t="s">
        <v>2838</v>
      </c>
      <c r="F482" s="2" t="s">
        <v>2840</v>
      </c>
      <c r="G482" s="2">
        <v>13900</v>
      </c>
      <c r="H482" s="2" t="str" cm="1">
        <f t="array" ref="H482">IFERROR(INDEX('SO annotations'!C:C,MATCH(1,('SO annotations'!B:B=I482)*('SO annotations'!A:A=B482),0)), "N/A")</f>
        <v>H</v>
      </c>
      <c r="I482" t="s">
        <v>977</v>
      </c>
      <c r="J482" t="s">
        <v>980</v>
      </c>
      <c r="K482" t="s">
        <v>1154</v>
      </c>
      <c r="L482" t="s">
        <v>1448</v>
      </c>
      <c r="M482" t="s">
        <v>1450</v>
      </c>
    </row>
    <row r="483" spans="1:14">
      <c r="A483" s="1" t="str">
        <f>INDEX('Java codes + ChatGPT annotation'!B:B,MATCH(B483,'Java codes + ChatGPT annotation'!A:A,0),1)</f>
        <v>blackbox</v>
      </c>
      <c r="B483" s="2">
        <v>7</v>
      </c>
      <c r="C483" s="2" t="s">
        <v>2824</v>
      </c>
      <c r="D483" s="2" t="s">
        <v>82</v>
      </c>
      <c r="E483" s="2" t="s">
        <v>2838</v>
      </c>
      <c r="F483" s="2" t="s">
        <v>2841</v>
      </c>
      <c r="G483" s="2">
        <v>0</v>
      </c>
      <c r="H483" s="2" t="str" cm="1">
        <f t="array" ref="H483">IFERROR(INDEX('SO annotations'!C:C,MATCH(1,('SO annotations'!B:B=I483)*('SO annotations'!A:A=B483),0)), "N/A")</f>
        <v>N/A</v>
      </c>
    </row>
    <row r="484" spans="1:14">
      <c r="A484" s="1" t="str">
        <f>INDEX('Java codes + ChatGPT annotation'!B:B,MATCH(B484,'Java codes + ChatGPT annotation'!A:A,0),1)</f>
        <v>blackbox</v>
      </c>
      <c r="B484" s="2">
        <v>7</v>
      </c>
      <c r="C484" s="2" t="s">
        <v>2824</v>
      </c>
      <c r="D484" s="2" t="s">
        <v>82</v>
      </c>
      <c r="E484" s="2" t="s">
        <v>2838</v>
      </c>
      <c r="F484" s="2" t="s">
        <v>2842</v>
      </c>
      <c r="G484" s="2">
        <v>0</v>
      </c>
      <c r="H484" s="2" t="str" cm="1">
        <f t="array" ref="H484">IFERROR(INDEX('SO annotations'!C:C,MATCH(1,('SO annotations'!B:B=I484)*('SO annotations'!A:A=B484),0)), "N/A")</f>
        <v>N/A</v>
      </c>
    </row>
    <row r="485" spans="1:14">
      <c r="A485" s="1" t="str">
        <f>INDEX('Java codes + ChatGPT annotation'!B:B,MATCH(B485,'Java codes + ChatGPT annotation'!A:A,0),1)</f>
        <v>blackbox</v>
      </c>
      <c r="B485" s="2">
        <v>7</v>
      </c>
      <c r="C485" s="2" t="s">
        <v>2824</v>
      </c>
      <c r="D485" s="2" t="s">
        <v>82</v>
      </c>
      <c r="E485" s="2" t="s">
        <v>2838</v>
      </c>
      <c r="F485" s="2" t="s">
        <v>2843</v>
      </c>
      <c r="G485" s="2">
        <v>0</v>
      </c>
      <c r="H485" s="2" t="str" cm="1">
        <f t="array" ref="H485">IFERROR(INDEX('SO annotations'!C:C,MATCH(1,('SO annotations'!B:B=I485)*('SO annotations'!A:A=B485),0)), "N/A")</f>
        <v>N/A</v>
      </c>
    </row>
    <row r="486" spans="1:14">
      <c r="A486" s="1" t="str">
        <f>INDEX('Java codes + ChatGPT annotation'!B:B,MATCH(B486,'Java codes + ChatGPT annotation'!A:A,0),1)</f>
        <v>blackbox</v>
      </c>
      <c r="B486" s="2">
        <v>7</v>
      </c>
      <c r="C486" s="2" t="s">
        <v>2824</v>
      </c>
      <c r="D486" s="2" t="s">
        <v>82</v>
      </c>
      <c r="E486" s="2" t="s">
        <v>2838</v>
      </c>
      <c r="F486" s="2" t="s">
        <v>2844</v>
      </c>
      <c r="G486" s="2">
        <v>4420</v>
      </c>
      <c r="H486" s="2" t="str" cm="1">
        <f t="array" ref="H486">IFERROR(INDEX('SO annotations'!C:C,MATCH(1,('SO annotations'!B:B=I486)*('SO annotations'!A:A=B486),0)), "N/A")</f>
        <v>M</v>
      </c>
      <c r="I486" t="s">
        <v>978</v>
      </c>
      <c r="J486" t="s">
        <v>980</v>
      </c>
      <c r="K486" t="s">
        <v>1154</v>
      </c>
      <c r="L486" t="s">
        <v>1027</v>
      </c>
      <c r="M486" t="s">
        <v>998</v>
      </c>
    </row>
    <row r="487" spans="1:14">
      <c r="A487" s="1" t="str">
        <f>INDEX('Java codes + ChatGPT annotation'!B:B,MATCH(B487,'Java codes + ChatGPT annotation'!A:A,0),1)</f>
        <v>blackbox</v>
      </c>
      <c r="B487" s="2">
        <v>7</v>
      </c>
      <c r="C487" s="2" t="s">
        <v>2824</v>
      </c>
      <c r="D487" s="2" t="s">
        <v>82</v>
      </c>
      <c r="E487" s="2" t="s">
        <v>2838</v>
      </c>
      <c r="F487" s="2" t="s">
        <v>2845</v>
      </c>
      <c r="G487" s="2">
        <v>466000</v>
      </c>
      <c r="H487" s="2" t="str" cm="1">
        <f t="array" ref="H487">IFERROR(INDEX('SO annotations'!C:C,MATCH(1,('SO annotations'!B:B=I487)*('SO annotations'!A:A=B487),0)), "N/A")</f>
        <v>H</v>
      </c>
      <c r="I487" t="s">
        <v>979</v>
      </c>
    </row>
    <row r="488" spans="1:14">
      <c r="A488" s="1" t="str">
        <f>INDEX('Java codes + ChatGPT annotation'!B:B,MATCH(B488,'Java codes + ChatGPT annotation'!A:A,0),1)</f>
        <v>blackbox</v>
      </c>
      <c r="B488" s="2">
        <v>7</v>
      </c>
      <c r="C488" s="2" t="s">
        <v>2824</v>
      </c>
      <c r="D488" s="2" t="s">
        <v>82</v>
      </c>
      <c r="E488" s="2" t="s">
        <v>2839</v>
      </c>
      <c r="F488" s="2" t="s">
        <v>2840</v>
      </c>
      <c r="G488" s="2">
        <v>14000</v>
      </c>
      <c r="H488" s="2" t="str" cm="1">
        <f t="array" ref="H488">IFERROR(INDEX('SO annotations'!C:C,MATCH(1,('SO annotations'!B:B=I488)*('SO annotations'!A:A=B488),0)), "N/A")</f>
        <v>M</v>
      </c>
      <c r="I488" t="s">
        <v>980</v>
      </c>
      <c r="J488" t="s">
        <v>1154</v>
      </c>
      <c r="K488" t="s">
        <v>1448</v>
      </c>
      <c r="L488" t="s">
        <v>977</v>
      </c>
      <c r="M488" t="s">
        <v>1450</v>
      </c>
      <c r="N488" t="s">
        <v>1453</v>
      </c>
    </row>
    <row r="489" spans="1:14">
      <c r="A489" s="1" t="str">
        <f>INDEX('Java codes + ChatGPT annotation'!B:B,MATCH(B489,'Java codes + ChatGPT annotation'!A:A,0),1)</f>
        <v>blackbox</v>
      </c>
      <c r="B489" s="2">
        <v>7</v>
      </c>
      <c r="C489" s="2" t="s">
        <v>2824</v>
      </c>
      <c r="D489" s="2" t="s">
        <v>82</v>
      </c>
      <c r="E489" s="2" t="s">
        <v>2839</v>
      </c>
      <c r="F489" s="2" t="s">
        <v>2841</v>
      </c>
      <c r="G489" s="2">
        <v>0</v>
      </c>
      <c r="H489" s="2" t="str" cm="1">
        <f t="array" ref="H489">IFERROR(INDEX('SO annotations'!C:C,MATCH(1,('SO annotations'!B:B=I489)*('SO annotations'!A:A=B489),0)), "N/A")</f>
        <v>N/A</v>
      </c>
    </row>
    <row r="490" spans="1:14">
      <c r="A490" s="1" t="str">
        <f>INDEX('Java codes + ChatGPT annotation'!B:B,MATCH(B490,'Java codes + ChatGPT annotation'!A:A,0),1)</f>
        <v>blackbox</v>
      </c>
      <c r="B490" s="2">
        <v>7</v>
      </c>
      <c r="C490" s="2" t="s">
        <v>2824</v>
      </c>
      <c r="D490" s="2" t="s">
        <v>82</v>
      </c>
      <c r="E490" s="2" t="s">
        <v>2839</v>
      </c>
      <c r="F490" s="2" t="s">
        <v>2842</v>
      </c>
      <c r="G490" s="2">
        <v>0</v>
      </c>
      <c r="H490" s="2" t="str" cm="1">
        <f t="array" ref="H490">IFERROR(INDEX('SO annotations'!C:C,MATCH(1,('SO annotations'!B:B=I490)*('SO annotations'!A:A=B490),0)), "N/A")</f>
        <v>N/A</v>
      </c>
    </row>
    <row r="491" spans="1:14">
      <c r="A491" s="1" t="str">
        <f>INDEX('Java codes + ChatGPT annotation'!B:B,MATCH(B491,'Java codes + ChatGPT annotation'!A:A,0),1)</f>
        <v>blackbox</v>
      </c>
      <c r="B491" s="2">
        <v>7</v>
      </c>
      <c r="C491" s="2" t="s">
        <v>2824</v>
      </c>
      <c r="D491" s="2" t="s">
        <v>82</v>
      </c>
      <c r="E491" s="2" t="s">
        <v>2839</v>
      </c>
      <c r="F491" s="2" t="s">
        <v>2843</v>
      </c>
      <c r="G491" s="2">
        <v>0</v>
      </c>
      <c r="H491" s="2" t="str" cm="1">
        <f t="array" ref="H491">IFERROR(INDEX('SO annotations'!C:C,MATCH(1,('SO annotations'!B:B=I491)*('SO annotations'!A:A=B491),0)), "N/A")</f>
        <v>N/A</v>
      </c>
    </row>
    <row r="492" spans="1:14">
      <c r="A492" s="1" t="str">
        <f>INDEX('Java codes + ChatGPT annotation'!B:B,MATCH(B492,'Java codes + ChatGPT annotation'!A:A,0),1)</f>
        <v>blackbox</v>
      </c>
      <c r="B492" s="2">
        <v>7</v>
      </c>
      <c r="C492" s="2" t="s">
        <v>2824</v>
      </c>
      <c r="D492" s="2" t="s">
        <v>82</v>
      </c>
      <c r="E492" s="2" t="s">
        <v>2839</v>
      </c>
      <c r="F492" s="2" t="s">
        <v>2844</v>
      </c>
      <c r="G492" s="2">
        <v>4350</v>
      </c>
      <c r="H492" s="2" t="str" cm="1">
        <f t="array" ref="H492">IFERROR(INDEX('SO annotations'!C:C,MATCH(1,('SO annotations'!B:B=I492)*('SO annotations'!A:A=B492),0)), "N/A")</f>
        <v>M</v>
      </c>
      <c r="I492" t="s">
        <v>978</v>
      </c>
      <c r="J492" t="s">
        <v>980</v>
      </c>
      <c r="K492" t="s">
        <v>1154</v>
      </c>
      <c r="L492" t="s">
        <v>1027</v>
      </c>
      <c r="M492" t="s">
        <v>998</v>
      </c>
    </row>
    <row r="493" spans="1:14">
      <c r="A493" s="1" t="str">
        <f>INDEX('Java codes + ChatGPT annotation'!B:B,MATCH(B493,'Java codes + ChatGPT annotation'!A:A,0),1)</f>
        <v>blackbox</v>
      </c>
      <c r="B493" s="2">
        <v>7</v>
      </c>
      <c r="C493" s="2" t="s">
        <v>2824</v>
      </c>
      <c r="D493" s="2" t="s">
        <v>82</v>
      </c>
      <c r="E493" s="2" t="s">
        <v>2839</v>
      </c>
      <c r="F493" s="2" t="s">
        <v>2845</v>
      </c>
      <c r="G493" s="2">
        <v>418000</v>
      </c>
      <c r="H493" s="2" t="str" cm="1">
        <f t="array" ref="H493">IFERROR(INDEX('SO annotations'!C:C,MATCH(1,('SO annotations'!B:B=I493)*('SO annotations'!A:A=B493),0)), "N/A")</f>
        <v>H</v>
      </c>
      <c r="I493" t="s">
        <v>979</v>
      </c>
    </row>
    <row r="494" spans="1:14">
      <c r="A494" s="1" t="str">
        <f>INDEX('Java codes + ChatGPT annotation'!B:B,MATCH(B494,'Java codes + ChatGPT annotation'!A:A,0),1)</f>
        <v>blackbox</v>
      </c>
      <c r="B494" s="2">
        <v>7</v>
      </c>
      <c r="C494" s="2" t="s">
        <v>2824</v>
      </c>
      <c r="D494" s="2" t="s">
        <v>83</v>
      </c>
      <c r="E494" s="2" t="s">
        <v>2838</v>
      </c>
      <c r="F494" s="2" t="s">
        <v>2840</v>
      </c>
      <c r="G494" s="2">
        <v>13900</v>
      </c>
      <c r="H494" s="2" t="str" cm="1">
        <f t="array" ref="H494">IFERROR(INDEX('SO annotations'!C:C,MATCH(1,('SO annotations'!B:B=I494)*('SO annotations'!A:A=B494),0)), "N/A")</f>
        <v>N/A</v>
      </c>
    </row>
    <row r="495" spans="1:14">
      <c r="A495" s="1" t="str">
        <f>INDEX('Java codes + ChatGPT annotation'!B:B,MATCH(B495,'Java codes + ChatGPT annotation'!A:A,0),1)</f>
        <v>blackbox</v>
      </c>
      <c r="B495" s="2">
        <v>7</v>
      </c>
      <c r="C495" s="2" t="s">
        <v>2824</v>
      </c>
      <c r="D495" s="2" t="s">
        <v>83</v>
      </c>
      <c r="E495" s="2" t="s">
        <v>2838</v>
      </c>
      <c r="F495" s="2" t="s">
        <v>2841</v>
      </c>
      <c r="G495" s="2">
        <v>0</v>
      </c>
      <c r="H495" s="2" t="str" cm="1">
        <f t="array" ref="H495">IFERROR(INDEX('SO annotations'!C:C,MATCH(1,('SO annotations'!B:B=I495)*('SO annotations'!A:A=B495),0)), "N/A")</f>
        <v>N/A</v>
      </c>
    </row>
    <row r="496" spans="1:14">
      <c r="A496" s="1" t="str">
        <f>INDEX('Java codes + ChatGPT annotation'!B:B,MATCH(B496,'Java codes + ChatGPT annotation'!A:A,0),1)</f>
        <v>blackbox</v>
      </c>
      <c r="B496" s="2">
        <v>7</v>
      </c>
      <c r="C496" s="2" t="s">
        <v>2824</v>
      </c>
      <c r="D496" s="2" t="s">
        <v>83</v>
      </c>
      <c r="E496" s="2" t="s">
        <v>2838</v>
      </c>
      <c r="F496" s="2" t="s">
        <v>2842</v>
      </c>
      <c r="G496" s="2">
        <v>0</v>
      </c>
      <c r="H496" s="2" t="str" cm="1">
        <f t="array" ref="H496">IFERROR(INDEX('SO annotations'!C:C,MATCH(1,('SO annotations'!B:B=I496)*('SO annotations'!A:A=B496),0)), "N/A")</f>
        <v>N/A</v>
      </c>
    </row>
    <row r="497" spans="1:11">
      <c r="A497" s="1" t="str">
        <f>INDEX('Java codes + ChatGPT annotation'!B:B,MATCH(B497,'Java codes + ChatGPT annotation'!A:A,0),1)</f>
        <v>blackbox</v>
      </c>
      <c r="B497" s="2">
        <v>7</v>
      </c>
      <c r="C497" s="2" t="s">
        <v>2824</v>
      </c>
      <c r="D497" s="2" t="s">
        <v>83</v>
      </c>
      <c r="E497" s="2" t="s">
        <v>2838</v>
      </c>
      <c r="F497" s="2" t="s">
        <v>2843</v>
      </c>
      <c r="G497" s="2">
        <v>0</v>
      </c>
      <c r="H497" s="2" t="str" cm="1">
        <f t="array" ref="H497">IFERROR(INDEX('SO annotations'!C:C,MATCH(1,('SO annotations'!B:B=I497)*('SO annotations'!A:A=B497),0)), "N/A")</f>
        <v>N/A</v>
      </c>
    </row>
    <row r="498" spans="1:11">
      <c r="A498" s="1" t="str">
        <f>INDEX('Java codes + ChatGPT annotation'!B:B,MATCH(B498,'Java codes + ChatGPT annotation'!A:A,0),1)</f>
        <v>blackbox</v>
      </c>
      <c r="B498" s="2">
        <v>7</v>
      </c>
      <c r="C498" s="2" t="s">
        <v>2824</v>
      </c>
      <c r="D498" s="2" t="s">
        <v>83</v>
      </c>
      <c r="E498" s="2" t="s">
        <v>2838</v>
      </c>
      <c r="F498" s="2" t="s">
        <v>2844</v>
      </c>
      <c r="G498" s="2">
        <v>4420</v>
      </c>
      <c r="H498" s="2" t="str" cm="1">
        <f t="array" ref="H498">IFERROR(INDEX('SO annotations'!C:C,MATCH(1,('SO annotations'!B:B=I498)*('SO annotations'!A:A=B498),0)), "N/A")</f>
        <v>M</v>
      </c>
      <c r="I498" t="s">
        <v>978</v>
      </c>
      <c r="J498" t="s">
        <v>998</v>
      </c>
      <c r="K498" t="s">
        <v>1152</v>
      </c>
    </row>
    <row r="499" spans="1:11">
      <c r="A499" s="1" t="str">
        <f>INDEX('Java codes + ChatGPT annotation'!B:B,MATCH(B499,'Java codes + ChatGPT annotation'!A:A,0),1)</f>
        <v>blackbox</v>
      </c>
      <c r="B499" s="2">
        <v>7</v>
      </c>
      <c r="C499" s="2" t="s">
        <v>2824</v>
      </c>
      <c r="D499" s="2" t="s">
        <v>83</v>
      </c>
      <c r="E499" s="2" t="s">
        <v>2838</v>
      </c>
      <c r="F499" s="2" t="s">
        <v>2845</v>
      </c>
      <c r="G499" s="2">
        <v>466000</v>
      </c>
      <c r="H499" s="2" t="str" cm="1">
        <f t="array" ref="H499">IFERROR(INDEX('SO annotations'!C:C,MATCH(1,('SO annotations'!B:B=I499)*('SO annotations'!A:A=B499),0)), "N/A")</f>
        <v>H</v>
      </c>
      <c r="I499" t="s">
        <v>979</v>
      </c>
    </row>
    <row r="500" spans="1:11">
      <c r="A500" s="1" t="str">
        <f>INDEX('Java codes + ChatGPT annotation'!B:B,MATCH(B500,'Java codes + ChatGPT annotation'!A:A,0),1)</f>
        <v>blackbox</v>
      </c>
      <c r="B500" s="2">
        <v>7</v>
      </c>
      <c r="C500" s="2" t="s">
        <v>2824</v>
      </c>
      <c r="D500" s="2" t="s">
        <v>83</v>
      </c>
      <c r="E500" s="2" t="s">
        <v>2839</v>
      </c>
      <c r="F500" s="2" t="s">
        <v>2840</v>
      </c>
      <c r="G500" s="2">
        <v>14000</v>
      </c>
      <c r="H500" s="2" t="str" cm="1">
        <f t="array" ref="H500">IFERROR(INDEX('SO annotations'!C:C,MATCH(1,('SO annotations'!B:B=I500)*('SO annotations'!A:A=B500),0)), "N/A")</f>
        <v>N/A</v>
      </c>
    </row>
    <row r="501" spans="1:11">
      <c r="A501" s="1" t="str">
        <f>INDEX('Java codes + ChatGPT annotation'!B:B,MATCH(B501,'Java codes + ChatGPT annotation'!A:A,0),1)</f>
        <v>blackbox</v>
      </c>
      <c r="B501" s="2">
        <v>7</v>
      </c>
      <c r="C501" s="2" t="s">
        <v>2824</v>
      </c>
      <c r="D501" s="2" t="s">
        <v>83</v>
      </c>
      <c r="E501" s="2" t="s">
        <v>2839</v>
      </c>
      <c r="F501" s="2" t="s">
        <v>2841</v>
      </c>
      <c r="G501" s="2">
        <v>0</v>
      </c>
      <c r="H501" s="2" t="str" cm="1">
        <f t="array" ref="H501">IFERROR(INDEX('SO annotations'!C:C,MATCH(1,('SO annotations'!B:B=I501)*('SO annotations'!A:A=B501),0)), "N/A")</f>
        <v>N/A</v>
      </c>
    </row>
    <row r="502" spans="1:11">
      <c r="A502" s="1" t="str">
        <f>INDEX('Java codes + ChatGPT annotation'!B:B,MATCH(B502,'Java codes + ChatGPT annotation'!A:A,0),1)</f>
        <v>blackbox</v>
      </c>
      <c r="B502" s="2">
        <v>7</v>
      </c>
      <c r="C502" s="2" t="s">
        <v>2824</v>
      </c>
      <c r="D502" s="2" t="s">
        <v>83</v>
      </c>
      <c r="E502" s="2" t="s">
        <v>2839</v>
      </c>
      <c r="F502" s="2" t="s">
        <v>2842</v>
      </c>
      <c r="G502" s="2">
        <v>0</v>
      </c>
      <c r="H502" s="2" t="str" cm="1">
        <f t="array" ref="H502">IFERROR(INDEX('SO annotations'!C:C,MATCH(1,('SO annotations'!B:B=I502)*('SO annotations'!A:A=B502),0)), "N/A")</f>
        <v>N/A</v>
      </c>
    </row>
    <row r="503" spans="1:11">
      <c r="A503" s="1" t="str">
        <f>INDEX('Java codes + ChatGPT annotation'!B:B,MATCH(B503,'Java codes + ChatGPT annotation'!A:A,0),1)</f>
        <v>blackbox</v>
      </c>
      <c r="B503" s="2">
        <v>7</v>
      </c>
      <c r="C503" s="2" t="s">
        <v>2824</v>
      </c>
      <c r="D503" s="2" t="s">
        <v>83</v>
      </c>
      <c r="E503" s="2" t="s">
        <v>2839</v>
      </c>
      <c r="F503" s="2" t="s">
        <v>2843</v>
      </c>
      <c r="G503" s="2">
        <v>0</v>
      </c>
      <c r="H503" s="2" t="str" cm="1">
        <f t="array" ref="H503">IFERROR(INDEX('SO annotations'!C:C,MATCH(1,('SO annotations'!B:B=I503)*('SO annotations'!A:A=B503),0)), "N/A")</f>
        <v>N/A</v>
      </c>
    </row>
    <row r="504" spans="1:11">
      <c r="A504" s="1" t="str">
        <f>INDEX('Java codes + ChatGPT annotation'!B:B,MATCH(B504,'Java codes + ChatGPT annotation'!A:A,0),1)</f>
        <v>blackbox</v>
      </c>
      <c r="B504" s="2">
        <v>7</v>
      </c>
      <c r="C504" s="2" t="s">
        <v>2824</v>
      </c>
      <c r="D504" s="2" t="s">
        <v>83</v>
      </c>
      <c r="E504" s="2" t="s">
        <v>2839</v>
      </c>
      <c r="F504" s="2" t="s">
        <v>2844</v>
      </c>
      <c r="G504" s="2">
        <v>4350</v>
      </c>
      <c r="H504" s="2" t="str" cm="1">
        <f t="array" ref="H504">IFERROR(INDEX('SO annotations'!C:C,MATCH(1,('SO annotations'!B:B=I504)*('SO annotations'!A:A=B504),0)), "N/A")</f>
        <v>M</v>
      </c>
      <c r="I504" t="s">
        <v>978</v>
      </c>
      <c r="J504" t="s">
        <v>998</v>
      </c>
      <c r="K504" t="s">
        <v>1152</v>
      </c>
    </row>
    <row r="505" spans="1:11">
      <c r="A505" s="1" t="str">
        <f>INDEX('Java codes + ChatGPT annotation'!B:B,MATCH(B505,'Java codes + ChatGPT annotation'!A:A,0),1)</f>
        <v>blackbox</v>
      </c>
      <c r="B505" s="2">
        <v>7</v>
      </c>
      <c r="C505" s="2" t="s">
        <v>2824</v>
      </c>
      <c r="D505" s="2" t="s">
        <v>83</v>
      </c>
      <c r="E505" s="2" t="s">
        <v>2839</v>
      </c>
      <c r="F505" s="2" t="s">
        <v>2845</v>
      </c>
      <c r="G505" s="2">
        <v>418000</v>
      </c>
      <c r="H505" s="2" t="str" cm="1">
        <f t="array" ref="H505">IFERROR(INDEX('SO annotations'!C:C,MATCH(1,('SO annotations'!B:B=I505)*('SO annotations'!A:A=B505),0)), "N/A")</f>
        <v>H</v>
      </c>
      <c r="I505" t="s">
        <v>979</v>
      </c>
    </row>
    <row r="506" spans="1:11">
      <c r="A506" s="1" t="str">
        <f>INDEX('Java codes + ChatGPT annotation'!B:B,MATCH(B506,'Java codes + ChatGPT annotation'!A:A,0),1)</f>
        <v>blackbox</v>
      </c>
      <c r="B506" s="2">
        <v>8</v>
      </c>
      <c r="C506" s="2" t="s">
        <v>2825</v>
      </c>
      <c r="D506" s="2" t="s">
        <v>81</v>
      </c>
      <c r="E506" s="2" t="s">
        <v>2838</v>
      </c>
      <c r="F506" s="2" t="s">
        <v>2840</v>
      </c>
      <c r="G506" s="2">
        <v>2</v>
      </c>
      <c r="H506" s="2" t="str" cm="1">
        <f t="array" ref="H506">IFERROR(INDEX('SO annotations'!C:C,MATCH(1,('SO annotations'!B:B=I506)*('SO annotations'!A:A=B506),0)), "N/A")</f>
        <v>I</v>
      </c>
      <c r="I506" t="s">
        <v>981</v>
      </c>
    </row>
    <row r="507" spans="1:11">
      <c r="A507" s="1" t="str">
        <f>INDEX('Java codes + ChatGPT annotation'!B:B,MATCH(B507,'Java codes + ChatGPT annotation'!A:A,0),1)</f>
        <v>blackbox</v>
      </c>
      <c r="B507" s="2">
        <v>8</v>
      </c>
      <c r="C507" s="2" t="s">
        <v>2825</v>
      </c>
      <c r="D507" s="2" t="s">
        <v>81</v>
      </c>
      <c r="E507" s="2" t="s">
        <v>2838</v>
      </c>
      <c r="F507" s="2" t="s">
        <v>2841</v>
      </c>
      <c r="G507" s="2">
        <v>2</v>
      </c>
      <c r="H507" s="2" t="str" cm="1">
        <f t="array" ref="H507">IFERROR(INDEX('SO annotations'!C:C,MATCH(1,('SO annotations'!B:B=I507)*('SO annotations'!A:A=B507),0)), "N/A")</f>
        <v>I</v>
      </c>
      <c r="I507" t="s">
        <v>981</v>
      </c>
    </row>
    <row r="508" spans="1:11">
      <c r="A508" s="1" t="str">
        <f>INDEX('Java codes + ChatGPT annotation'!B:B,MATCH(B508,'Java codes + ChatGPT annotation'!A:A,0),1)</f>
        <v>blackbox</v>
      </c>
      <c r="B508" s="2">
        <v>8</v>
      </c>
      <c r="C508" s="2" t="s">
        <v>2825</v>
      </c>
      <c r="D508" s="2" t="s">
        <v>81</v>
      </c>
      <c r="E508" s="2" t="s">
        <v>2838</v>
      </c>
      <c r="F508" s="2" t="s">
        <v>2842</v>
      </c>
      <c r="G508" s="2">
        <v>2</v>
      </c>
      <c r="H508" s="2" t="str" cm="1">
        <f t="array" ref="H508">IFERROR(INDEX('SO annotations'!C:C,MATCH(1,('SO annotations'!B:B=I508)*('SO annotations'!A:A=B508),0)), "N/A")</f>
        <v>I</v>
      </c>
      <c r="I508" t="s">
        <v>981</v>
      </c>
    </row>
    <row r="509" spans="1:11">
      <c r="A509" s="1" t="str">
        <f>INDEX('Java codes + ChatGPT annotation'!B:B,MATCH(B509,'Java codes + ChatGPT annotation'!A:A,0),1)</f>
        <v>blackbox</v>
      </c>
      <c r="B509" s="2">
        <v>8</v>
      </c>
      <c r="C509" s="2" t="s">
        <v>2825</v>
      </c>
      <c r="D509" s="2" t="s">
        <v>81</v>
      </c>
      <c r="E509" s="2" t="s">
        <v>2838</v>
      </c>
      <c r="F509" s="2" t="s">
        <v>2843</v>
      </c>
      <c r="G509" s="2">
        <v>0</v>
      </c>
      <c r="H509" s="2" t="str" cm="1">
        <f t="array" ref="H509">IFERROR(INDEX('SO annotations'!C:C,MATCH(1,('SO annotations'!B:B=I509)*('SO annotations'!A:A=B509),0)), "N/A")</f>
        <v>N/A</v>
      </c>
    </row>
    <row r="510" spans="1:11">
      <c r="A510" s="1" t="str">
        <f>INDEX('Java codes + ChatGPT annotation'!B:B,MATCH(B510,'Java codes + ChatGPT annotation'!A:A,0),1)</f>
        <v>blackbox</v>
      </c>
      <c r="B510" s="2">
        <v>8</v>
      </c>
      <c r="C510" s="2" t="s">
        <v>2825</v>
      </c>
      <c r="D510" s="2" t="s">
        <v>81</v>
      </c>
      <c r="E510" s="2" t="s">
        <v>2838</v>
      </c>
      <c r="F510" s="2" t="s">
        <v>2844</v>
      </c>
      <c r="G510" s="2">
        <v>0</v>
      </c>
      <c r="H510" s="2" t="str" cm="1">
        <f t="array" ref="H510">IFERROR(INDEX('SO annotations'!C:C,MATCH(1,('SO annotations'!B:B=I510)*('SO annotations'!A:A=B510),0)), "N/A")</f>
        <v>N/A</v>
      </c>
    </row>
    <row r="511" spans="1:11">
      <c r="A511" s="1" t="str">
        <f>INDEX('Java codes + ChatGPT annotation'!B:B,MATCH(B511,'Java codes + ChatGPT annotation'!A:A,0),1)</f>
        <v>blackbox</v>
      </c>
      <c r="B511" s="2">
        <v>8</v>
      </c>
      <c r="C511" s="2" t="s">
        <v>2825</v>
      </c>
      <c r="D511" s="2" t="s">
        <v>81</v>
      </c>
      <c r="E511" s="2" t="s">
        <v>2838</v>
      </c>
      <c r="F511" s="2" t="s">
        <v>2845</v>
      </c>
      <c r="G511" s="2">
        <v>0</v>
      </c>
      <c r="H511" s="2" t="str" cm="1">
        <f t="array" ref="H511">IFERROR(INDEX('SO annotations'!C:C,MATCH(1,('SO annotations'!B:B=I511)*('SO annotations'!A:A=B511),0)), "N/A")</f>
        <v>N/A</v>
      </c>
    </row>
    <row r="512" spans="1:11">
      <c r="A512" s="1" t="str">
        <f>INDEX('Java codes + ChatGPT annotation'!B:B,MATCH(B512,'Java codes + ChatGPT annotation'!A:A,0),1)</f>
        <v>blackbox</v>
      </c>
      <c r="B512" s="2">
        <v>8</v>
      </c>
      <c r="C512" s="2" t="s">
        <v>2825</v>
      </c>
      <c r="D512" s="2" t="s">
        <v>81</v>
      </c>
      <c r="E512" s="2" t="s">
        <v>2839</v>
      </c>
      <c r="F512" s="2" t="s">
        <v>2840</v>
      </c>
      <c r="G512" s="2">
        <v>2</v>
      </c>
      <c r="H512" s="2" t="str" cm="1">
        <f t="array" ref="H512">IFERROR(INDEX('SO annotations'!C:C,MATCH(1,('SO annotations'!B:B=I512)*('SO annotations'!A:A=B512),0)), "N/A")</f>
        <v>I</v>
      </c>
      <c r="I512" t="s">
        <v>981</v>
      </c>
    </row>
    <row r="513" spans="1:9">
      <c r="A513" s="1" t="str">
        <f>INDEX('Java codes + ChatGPT annotation'!B:B,MATCH(B513,'Java codes + ChatGPT annotation'!A:A,0),1)</f>
        <v>blackbox</v>
      </c>
      <c r="B513" s="2">
        <v>8</v>
      </c>
      <c r="C513" s="2" t="s">
        <v>2825</v>
      </c>
      <c r="D513" s="2" t="s">
        <v>81</v>
      </c>
      <c r="E513" s="2" t="s">
        <v>2839</v>
      </c>
      <c r="F513" s="2" t="s">
        <v>2841</v>
      </c>
      <c r="G513" s="2">
        <v>2</v>
      </c>
      <c r="H513" s="2" t="str" cm="1">
        <f t="array" ref="H513">IFERROR(INDEX('SO annotations'!C:C,MATCH(1,('SO annotations'!B:B=I513)*('SO annotations'!A:A=B513),0)), "N/A")</f>
        <v>I</v>
      </c>
      <c r="I513" t="s">
        <v>981</v>
      </c>
    </row>
    <row r="514" spans="1:9">
      <c r="A514" s="1" t="str">
        <f>INDEX('Java codes + ChatGPT annotation'!B:B,MATCH(B514,'Java codes + ChatGPT annotation'!A:A,0),1)</f>
        <v>blackbox</v>
      </c>
      <c r="B514" s="2">
        <v>8</v>
      </c>
      <c r="C514" s="2" t="s">
        <v>2825</v>
      </c>
      <c r="D514" s="2" t="s">
        <v>81</v>
      </c>
      <c r="E514" s="2" t="s">
        <v>2839</v>
      </c>
      <c r="F514" s="2" t="s">
        <v>2842</v>
      </c>
      <c r="G514" s="2">
        <v>2</v>
      </c>
      <c r="H514" s="2" t="str" cm="1">
        <f t="array" ref="H514">IFERROR(INDEX('SO annotations'!C:C,MATCH(1,('SO annotations'!B:B=I514)*('SO annotations'!A:A=B514),0)), "N/A")</f>
        <v>I</v>
      </c>
      <c r="I514" t="s">
        <v>981</v>
      </c>
    </row>
    <row r="515" spans="1:9">
      <c r="A515" s="1" t="str">
        <f>INDEX('Java codes + ChatGPT annotation'!B:B,MATCH(B515,'Java codes + ChatGPT annotation'!A:A,0),1)</f>
        <v>blackbox</v>
      </c>
      <c r="B515" s="2">
        <v>8</v>
      </c>
      <c r="C515" s="2" t="s">
        <v>2825</v>
      </c>
      <c r="D515" s="2" t="s">
        <v>81</v>
      </c>
      <c r="E515" s="2" t="s">
        <v>2839</v>
      </c>
      <c r="F515" s="2" t="s">
        <v>2843</v>
      </c>
      <c r="G515" s="2">
        <v>0</v>
      </c>
      <c r="H515" s="2" t="str" cm="1">
        <f t="array" ref="H515">IFERROR(INDEX('SO annotations'!C:C,MATCH(1,('SO annotations'!B:B=I515)*('SO annotations'!A:A=B515),0)), "N/A")</f>
        <v>N/A</v>
      </c>
    </row>
    <row r="516" spans="1:9">
      <c r="A516" s="1" t="str">
        <f>INDEX('Java codes + ChatGPT annotation'!B:B,MATCH(B516,'Java codes + ChatGPT annotation'!A:A,0),1)</f>
        <v>blackbox</v>
      </c>
      <c r="B516" s="2">
        <v>8</v>
      </c>
      <c r="C516" s="2" t="s">
        <v>2825</v>
      </c>
      <c r="D516" s="2" t="s">
        <v>81</v>
      </c>
      <c r="E516" s="2" t="s">
        <v>2839</v>
      </c>
      <c r="F516" s="2" t="s">
        <v>2844</v>
      </c>
      <c r="G516" s="2">
        <v>0</v>
      </c>
      <c r="H516" s="2" t="str" cm="1">
        <f t="array" ref="H516">IFERROR(INDEX('SO annotations'!C:C,MATCH(1,('SO annotations'!B:B=I516)*('SO annotations'!A:A=B516),0)), "N/A")</f>
        <v>N/A</v>
      </c>
    </row>
    <row r="517" spans="1:9">
      <c r="A517" s="1" t="str">
        <f>INDEX('Java codes + ChatGPT annotation'!B:B,MATCH(B517,'Java codes + ChatGPT annotation'!A:A,0),1)</f>
        <v>blackbox</v>
      </c>
      <c r="B517" s="2">
        <v>8</v>
      </c>
      <c r="C517" s="2" t="s">
        <v>2825</v>
      </c>
      <c r="D517" s="2" t="s">
        <v>81</v>
      </c>
      <c r="E517" s="2" t="s">
        <v>2839</v>
      </c>
      <c r="F517" s="2" t="s">
        <v>2845</v>
      </c>
      <c r="G517" s="2">
        <v>0</v>
      </c>
      <c r="H517" s="2" t="str" cm="1">
        <f t="array" ref="H517">IFERROR(INDEX('SO annotations'!C:C,MATCH(1,('SO annotations'!B:B=I517)*('SO annotations'!A:A=B517),0)), "N/A")</f>
        <v>N/A</v>
      </c>
    </row>
    <row r="518" spans="1:9">
      <c r="A518" s="1" t="str">
        <f>INDEX('Java codes + ChatGPT annotation'!B:B,MATCH(B518,'Java codes + ChatGPT annotation'!A:A,0),1)</f>
        <v>blackbox</v>
      </c>
      <c r="B518" s="2">
        <v>8</v>
      </c>
      <c r="C518" s="2" t="s">
        <v>2825</v>
      </c>
      <c r="D518" s="2" t="s">
        <v>82</v>
      </c>
      <c r="E518" s="2" t="s">
        <v>2838</v>
      </c>
      <c r="F518" s="2" t="s">
        <v>2840</v>
      </c>
      <c r="G518" s="2">
        <v>2</v>
      </c>
      <c r="H518" s="2" t="str" cm="1">
        <f t="array" ref="H518">IFERROR(INDEX('SO annotations'!C:C,MATCH(1,('SO annotations'!B:B=I518)*('SO annotations'!A:A=B518),0)), "N/A")</f>
        <v>I</v>
      </c>
      <c r="I518" t="s">
        <v>981</v>
      </c>
    </row>
    <row r="519" spans="1:9">
      <c r="A519" s="1" t="str">
        <f>INDEX('Java codes + ChatGPT annotation'!B:B,MATCH(B519,'Java codes + ChatGPT annotation'!A:A,0),1)</f>
        <v>blackbox</v>
      </c>
      <c r="B519" s="2">
        <v>8</v>
      </c>
      <c r="C519" s="2" t="s">
        <v>2825</v>
      </c>
      <c r="D519" s="2" t="s">
        <v>82</v>
      </c>
      <c r="E519" s="2" t="s">
        <v>2838</v>
      </c>
      <c r="F519" s="2" t="s">
        <v>2841</v>
      </c>
      <c r="G519" s="2">
        <v>2</v>
      </c>
      <c r="H519" s="2" t="str" cm="1">
        <f t="array" ref="H519">IFERROR(INDEX('SO annotations'!C:C,MATCH(1,('SO annotations'!B:B=I519)*('SO annotations'!A:A=B519),0)), "N/A")</f>
        <v>I</v>
      </c>
      <c r="I519" t="s">
        <v>981</v>
      </c>
    </row>
    <row r="520" spans="1:9">
      <c r="A520" s="1" t="str">
        <f>INDEX('Java codes + ChatGPT annotation'!B:B,MATCH(B520,'Java codes + ChatGPT annotation'!A:A,0),1)</f>
        <v>blackbox</v>
      </c>
      <c r="B520" s="2">
        <v>8</v>
      </c>
      <c r="C520" s="2" t="s">
        <v>2825</v>
      </c>
      <c r="D520" s="2" t="s">
        <v>82</v>
      </c>
      <c r="E520" s="2" t="s">
        <v>2838</v>
      </c>
      <c r="F520" s="2" t="s">
        <v>2842</v>
      </c>
      <c r="G520" s="2">
        <v>2</v>
      </c>
      <c r="H520" s="2" t="str" cm="1">
        <f t="array" ref="H520">IFERROR(INDEX('SO annotations'!C:C,MATCH(1,('SO annotations'!B:B=I520)*('SO annotations'!A:A=B520),0)), "N/A")</f>
        <v>I</v>
      </c>
      <c r="I520" t="s">
        <v>981</v>
      </c>
    </row>
    <row r="521" spans="1:9">
      <c r="A521" s="1" t="str">
        <f>INDEX('Java codes + ChatGPT annotation'!B:B,MATCH(B521,'Java codes + ChatGPT annotation'!A:A,0),1)</f>
        <v>blackbox</v>
      </c>
      <c r="B521" s="2">
        <v>8</v>
      </c>
      <c r="C521" s="2" t="s">
        <v>2825</v>
      </c>
      <c r="D521" s="2" t="s">
        <v>82</v>
      </c>
      <c r="E521" s="2" t="s">
        <v>2838</v>
      </c>
      <c r="F521" s="2" t="s">
        <v>2843</v>
      </c>
      <c r="G521" s="2">
        <v>0</v>
      </c>
      <c r="H521" s="2" t="str" cm="1">
        <f t="array" ref="H521">IFERROR(INDEX('SO annotations'!C:C,MATCH(1,('SO annotations'!B:B=I521)*('SO annotations'!A:A=B521),0)), "N/A")</f>
        <v>N/A</v>
      </c>
    </row>
    <row r="522" spans="1:9">
      <c r="A522" s="1" t="str">
        <f>INDEX('Java codes + ChatGPT annotation'!B:B,MATCH(B522,'Java codes + ChatGPT annotation'!A:A,0),1)</f>
        <v>blackbox</v>
      </c>
      <c r="B522" s="2">
        <v>8</v>
      </c>
      <c r="C522" s="2" t="s">
        <v>2825</v>
      </c>
      <c r="D522" s="2" t="s">
        <v>82</v>
      </c>
      <c r="E522" s="2" t="s">
        <v>2838</v>
      </c>
      <c r="F522" s="2" t="s">
        <v>2844</v>
      </c>
      <c r="G522" s="2">
        <v>0</v>
      </c>
      <c r="H522" s="2" t="str" cm="1">
        <f t="array" ref="H522">IFERROR(INDEX('SO annotations'!C:C,MATCH(1,('SO annotations'!B:B=I522)*('SO annotations'!A:A=B522),0)), "N/A")</f>
        <v>N/A</v>
      </c>
    </row>
    <row r="523" spans="1:9">
      <c r="A523" s="1" t="str">
        <f>INDEX('Java codes + ChatGPT annotation'!B:B,MATCH(B523,'Java codes + ChatGPT annotation'!A:A,0),1)</f>
        <v>blackbox</v>
      </c>
      <c r="B523" s="2">
        <v>8</v>
      </c>
      <c r="C523" s="2" t="s">
        <v>2825</v>
      </c>
      <c r="D523" s="2" t="s">
        <v>82</v>
      </c>
      <c r="E523" s="2" t="s">
        <v>2838</v>
      </c>
      <c r="F523" s="2" t="s">
        <v>2845</v>
      </c>
      <c r="G523" s="2">
        <v>0</v>
      </c>
      <c r="H523" s="2" t="str" cm="1">
        <f t="array" ref="H523">IFERROR(INDEX('SO annotations'!C:C,MATCH(1,('SO annotations'!B:B=I523)*('SO annotations'!A:A=B523),0)), "N/A")</f>
        <v>N/A</v>
      </c>
    </row>
    <row r="524" spans="1:9">
      <c r="A524" s="1" t="str">
        <f>INDEX('Java codes + ChatGPT annotation'!B:B,MATCH(B524,'Java codes + ChatGPT annotation'!A:A,0),1)</f>
        <v>blackbox</v>
      </c>
      <c r="B524" s="2">
        <v>8</v>
      </c>
      <c r="C524" s="2" t="s">
        <v>2825</v>
      </c>
      <c r="D524" s="2" t="s">
        <v>82</v>
      </c>
      <c r="E524" s="2" t="s">
        <v>2839</v>
      </c>
      <c r="F524" s="2" t="s">
        <v>2840</v>
      </c>
      <c r="G524" s="2">
        <v>2</v>
      </c>
      <c r="H524" s="2" t="str" cm="1">
        <f t="array" ref="H524">IFERROR(INDEX('SO annotations'!C:C,MATCH(1,('SO annotations'!B:B=I524)*('SO annotations'!A:A=B524),0)), "N/A")</f>
        <v>I</v>
      </c>
      <c r="I524" t="s">
        <v>981</v>
      </c>
    </row>
    <row r="525" spans="1:9">
      <c r="A525" s="1" t="str">
        <f>INDEX('Java codes + ChatGPT annotation'!B:B,MATCH(B525,'Java codes + ChatGPT annotation'!A:A,0),1)</f>
        <v>blackbox</v>
      </c>
      <c r="B525" s="2">
        <v>8</v>
      </c>
      <c r="C525" s="2" t="s">
        <v>2825</v>
      </c>
      <c r="D525" s="2" t="s">
        <v>82</v>
      </c>
      <c r="E525" s="2" t="s">
        <v>2839</v>
      </c>
      <c r="F525" s="2" t="s">
        <v>2841</v>
      </c>
      <c r="G525" s="2">
        <v>2</v>
      </c>
      <c r="H525" s="2" t="str" cm="1">
        <f t="array" ref="H525">IFERROR(INDEX('SO annotations'!C:C,MATCH(1,('SO annotations'!B:B=I525)*('SO annotations'!A:A=B525),0)), "N/A")</f>
        <v>I</v>
      </c>
      <c r="I525" t="s">
        <v>981</v>
      </c>
    </row>
    <row r="526" spans="1:9">
      <c r="A526" s="1" t="str">
        <f>INDEX('Java codes + ChatGPT annotation'!B:B,MATCH(B526,'Java codes + ChatGPT annotation'!A:A,0),1)</f>
        <v>blackbox</v>
      </c>
      <c r="B526" s="2">
        <v>8</v>
      </c>
      <c r="C526" s="2" t="s">
        <v>2825</v>
      </c>
      <c r="D526" s="2" t="s">
        <v>82</v>
      </c>
      <c r="E526" s="2" t="s">
        <v>2839</v>
      </c>
      <c r="F526" s="2" t="s">
        <v>2842</v>
      </c>
      <c r="G526" s="2">
        <v>2</v>
      </c>
      <c r="H526" s="2" t="str" cm="1">
        <f t="array" ref="H526">IFERROR(INDEX('SO annotations'!C:C,MATCH(1,('SO annotations'!B:B=I526)*('SO annotations'!A:A=B526),0)), "N/A")</f>
        <v>I</v>
      </c>
      <c r="I526" t="s">
        <v>981</v>
      </c>
    </row>
    <row r="527" spans="1:9">
      <c r="A527" s="1" t="str">
        <f>INDEX('Java codes + ChatGPT annotation'!B:B,MATCH(B527,'Java codes + ChatGPT annotation'!A:A,0),1)</f>
        <v>blackbox</v>
      </c>
      <c r="B527" s="2">
        <v>8</v>
      </c>
      <c r="C527" s="2" t="s">
        <v>2825</v>
      </c>
      <c r="D527" s="2" t="s">
        <v>82</v>
      </c>
      <c r="E527" s="2" t="s">
        <v>2839</v>
      </c>
      <c r="F527" s="2" t="s">
        <v>2843</v>
      </c>
      <c r="G527" s="2">
        <v>0</v>
      </c>
      <c r="H527" s="2" t="str" cm="1">
        <f t="array" ref="H527">IFERROR(INDEX('SO annotations'!C:C,MATCH(1,('SO annotations'!B:B=I527)*('SO annotations'!A:A=B527),0)), "N/A")</f>
        <v>N/A</v>
      </c>
    </row>
    <row r="528" spans="1:9">
      <c r="A528" s="1" t="str">
        <f>INDEX('Java codes + ChatGPT annotation'!B:B,MATCH(B528,'Java codes + ChatGPT annotation'!A:A,0),1)</f>
        <v>blackbox</v>
      </c>
      <c r="B528" s="2">
        <v>8</v>
      </c>
      <c r="C528" s="2" t="s">
        <v>2825</v>
      </c>
      <c r="D528" s="2" t="s">
        <v>82</v>
      </c>
      <c r="E528" s="2" t="s">
        <v>2839</v>
      </c>
      <c r="F528" s="2" t="s">
        <v>2844</v>
      </c>
      <c r="G528" s="2">
        <v>0</v>
      </c>
      <c r="H528" s="2" t="str" cm="1">
        <f t="array" ref="H528">IFERROR(INDEX('SO annotations'!C:C,MATCH(1,('SO annotations'!B:B=I528)*('SO annotations'!A:A=B528),0)), "N/A")</f>
        <v>N/A</v>
      </c>
    </row>
    <row r="529" spans="1:16">
      <c r="A529" s="1" t="str">
        <f>INDEX('Java codes + ChatGPT annotation'!B:B,MATCH(B529,'Java codes + ChatGPT annotation'!A:A,0),1)</f>
        <v>blackbox</v>
      </c>
      <c r="B529" s="2">
        <v>8</v>
      </c>
      <c r="C529" s="2" t="s">
        <v>2825</v>
      </c>
      <c r="D529" s="2" t="s">
        <v>82</v>
      </c>
      <c r="E529" s="2" t="s">
        <v>2839</v>
      </c>
      <c r="F529" s="2" t="s">
        <v>2845</v>
      </c>
      <c r="G529" s="2">
        <v>0</v>
      </c>
      <c r="H529" s="2" t="str" cm="1">
        <f t="array" ref="H529">IFERROR(INDEX('SO annotations'!C:C,MATCH(1,('SO annotations'!B:B=I529)*('SO annotations'!A:A=B529),0)), "N/A")</f>
        <v>N/A</v>
      </c>
    </row>
    <row r="530" spans="1:16">
      <c r="A530" s="1" t="str">
        <f>INDEX('Java codes + ChatGPT annotation'!B:B,MATCH(B530,'Java codes + ChatGPT annotation'!A:A,0),1)</f>
        <v>blackbox</v>
      </c>
      <c r="B530" s="2">
        <v>8</v>
      </c>
      <c r="C530" s="2" t="s">
        <v>2825</v>
      </c>
      <c r="D530" s="2" t="s">
        <v>83</v>
      </c>
      <c r="E530" s="2" t="s">
        <v>2838</v>
      </c>
      <c r="F530" s="2" t="s">
        <v>2840</v>
      </c>
      <c r="G530" s="2">
        <v>2</v>
      </c>
      <c r="H530" s="2" t="str" cm="1">
        <f t="array" ref="H530">IFERROR(INDEX('SO annotations'!C:C,MATCH(1,('SO annotations'!B:B=I530)*('SO annotations'!A:A=B530),0)), "N/A")</f>
        <v>N/A</v>
      </c>
    </row>
    <row r="531" spans="1:16">
      <c r="A531" s="1" t="str">
        <f>INDEX('Java codes + ChatGPT annotation'!B:B,MATCH(B531,'Java codes + ChatGPT annotation'!A:A,0),1)</f>
        <v>blackbox</v>
      </c>
      <c r="B531" s="2">
        <v>8</v>
      </c>
      <c r="C531" s="2" t="s">
        <v>2825</v>
      </c>
      <c r="D531" s="2" t="s">
        <v>83</v>
      </c>
      <c r="E531" s="2" t="s">
        <v>2838</v>
      </c>
      <c r="F531" s="2" t="s">
        <v>2841</v>
      </c>
      <c r="G531" s="2">
        <v>2</v>
      </c>
      <c r="H531" s="2" t="str" cm="1">
        <f t="array" ref="H531">IFERROR(INDEX('SO annotations'!C:C,MATCH(1,('SO annotations'!B:B=I531)*('SO annotations'!A:A=B531),0)), "N/A")</f>
        <v>N/A</v>
      </c>
    </row>
    <row r="532" spans="1:16">
      <c r="A532" s="1" t="str">
        <f>INDEX('Java codes + ChatGPT annotation'!B:B,MATCH(B532,'Java codes + ChatGPT annotation'!A:A,0),1)</f>
        <v>blackbox</v>
      </c>
      <c r="B532" s="2">
        <v>8</v>
      </c>
      <c r="C532" s="2" t="s">
        <v>2825</v>
      </c>
      <c r="D532" s="2" t="s">
        <v>83</v>
      </c>
      <c r="E532" s="2" t="s">
        <v>2838</v>
      </c>
      <c r="F532" s="2" t="s">
        <v>2842</v>
      </c>
      <c r="G532" s="2">
        <v>2</v>
      </c>
      <c r="H532" s="2" t="str" cm="1">
        <f t="array" ref="H532">IFERROR(INDEX('SO annotations'!C:C,MATCH(1,('SO annotations'!B:B=I532)*('SO annotations'!A:A=B532),0)), "N/A")</f>
        <v>N/A</v>
      </c>
    </row>
    <row r="533" spans="1:16">
      <c r="A533" s="1" t="str">
        <f>INDEX('Java codes + ChatGPT annotation'!B:B,MATCH(B533,'Java codes + ChatGPT annotation'!A:A,0),1)</f>
        <v>blackbox</v>
      </c>
      <c r="B533" s="2">
        <v>8</v>
      </c>
      <c r="C533" s="2" t="s">
        <v>2825</v>
      </c>
      <c r="D533" s="2" t="s">
        <v>83</v>
      </c>
      <c r="E533" s="2" t="s">
        <v>2838</v>
      </c>
      <c r="F533" s="2" t="s">
        <v>2843</v>
      </c>
      <c r="G533" s="2">
        <v>0</v>
      </c>
      <c r="H533" s="2" t="str" cm="1">
        <f t="array" ref="H533">IFERROR(INDEX('SO annotations'!C:C,MATCH(1,('SO annotations'!B:B=I533)*('SO annotations'!A:A=B533),0)), "N/A")</f>
        <v>N/A</v>
      </c>
    </row>
    <row r="534" spans="1:16">
      <c r="A534" s="1" t="str">
        <f>INDEX('Java codes + ChatGPT annotation'!B:B,MATCH(B534,'Java codes + ChatGPT annotation'!A:A,0),1)</f>
        <v>blackbox</v>
      </c>
      <c r="B534" s="2">
        <v>8</v>
      </c>
      <c r="C534" s="2" t="s">
        <v>2825</v>
      </c>
      <c r="D534" s="2" t="s">
        <v>83</v>
      </c>
      <c r="E534" s="2" t="s">
        <v>2838</v>
      </c>
      <c r="F534" s="2" t="s">
        <v>2844</v>
      </c>
      <c r="G534" s="2">
        <v>0</v>
      </c>
      <c r="H534" s="2" t="str" cm="1">
        <f t="array" ref="H534">IFERROR(INDEX('SO annotations'!C:C,MATCH(1,('SO annotations'!B:B=I534)*('SO annotations'!A:A=B534),0)), "N/A")</f>
        <v>N/A</v>
      </c>
    </row>
    <row r="535" spans="1:16">
      <c r="A535" s="1" t="str">
        <f>INDEX('Java codes + ChatGPT annotation'!B:B,MATCH(B535,'Java codes + ChatGPT annotation'!A:A,0),1)</f>
        <v>blackbox</v>
      </c>
      <c r="B535" s="2">
        <v>8</v>
      </c>
      <c r="C535" s="2" t="s">
        <v>2825</v>
      </c>
      <c r="D535" s="2" t="s">
        <v>83</v>
      </c>
      <c r="E535" s="2" t="s">
        <v>2838</v>
      </c>
      <c r="F535" s="2" t="s">
        <v>2845</v>
      </c>
      <c r="G535" s="2">
        <v>0</v>
      </c>
      <c r="H535" s="2" t="str" cm="1">
        <f t="array" ref="H535">IFERROR(INDEX('SO annotations'!C:C,MATCH(1,('SO annotations'!B:B=I535)*('SO annotations'!A:A=B535),0)), "N/A")</f>
        <v>N/A</v>
      </c>
    </row>
    <row r="536" spans="1:16">
      <c r="A536" s="1" t="str">
        <f>INDEX('Java codes + ChatGPT annotation'!B:B,MATCH(B536,'Java codes + ChatGPT annotation'!A:A,0),1)</f>
        <v>blackbox</v>
      </c>
      <c r="B536" s="2">
        <v>8</v>
      </c>
      <c r="C536" s="2" t="s">
        <v>2825</v>
      </c>
      <c r="D536" s="2" t="s">
        <v>83</v>
      </c>
      <c r="E536" s="2" t="s">
        <v>2839</v>
      </c>
      <c r="F536" s="2" t="s">
        <v>2840</v>
      </c>
      <c r="G536" s="2">
        <v>2</v>
      </c>
      <c r="H536" s="2" t="str" cm="1">
        <f t="array" ref="H536">IFERROR(INDEX('SO annotations'!C:C,MATCH(1,('SO annotations'!B:B=I536)*('SO annotations'!A:A=B536),0)), "N/A")</f>
        <v>N/A</v>
      </c>
    </row>
    <row r="537" spans="1:16">
      <c r="A537" s="1" t="str">
        <f>INDEX('Java codes + ChatGPT annotation'!B:B,MATCH(B537,'Java codes + ChatGPT annotation'!A:A,0),1)</f>
        <v>blackbox</v>
      </c>
      <c r="B537" s="2">
        <v>8</v>
      </c>
      <c r="C537" s="2" t="s">
        <v>2825</v>
      </c>
      <c r="D537" s="2" t="s">
        <v>83</v>
      </c>
      <c r="E537" s="2" t="s">
        <v>2839</v>
      </c>
      <c r="F537" s="2" t="s">
        <v>2841</v>
      </c>
      <c r="G537" s="2">
        <v>2</v>
      </c>
      <c r="H537" s="2" t="str" cm="1">
        <f t="array" ref="H537">IFERROR(INDEX('SO annotations'!C:C,MATCH(1,('SO annotations'!B:B=I537)*('SO annotations'!A:A=B537),0)), "N/A")</f>
        <v>N/A</v>
      </c>
    </row>
    <row r="538" spans="1:16">
      <c r="A538" s="1" t="str">
        <f>INDEX('Java codes + ChatGPT annotation'!B:B,MATCH(B538,'Java codes + ChatGPT annotation'!A:A,0),1)</f>
        <v>blackbox</v>
      </c>
      <c r="B538" s="2">
        <v>8</v>
      </c>
      <c r="C538" s="2" t="s">
        <v>2825</v>
      </c>
      <c r="D538" s="2" t="s">
        <v>83</v>
      </c>
      <c r="E538" s="2" t="s">
        <v>2839</v>
      </c>
      <c r="F538" s="2" t="s">
        <v>2842</v>
      </c>
      <c r="G538" s="2">
        <v>2</v>
      </c>
      <c r="H538" s="2" t="str" cm="1">
        <f t="array" ref="H538">IFERROR(INDEX('SO annotations'!C:C,MATCH(1,('SO annotations'!B:B=I538)*('SO annotations'!A:A=B538),0)), "N/A")</f>
        <v>N/A</v>
      </c>
    </row>
    <row r="539" spans="1:16">
      <c r="A539" s="1" t="str">
        <f>INDEX('Java codes + ChatGPT annotation'!B:B,MATCH(B539,'Java codes + ChatGPT annotation'!A:A,0),1)</f>
        <v>blackbox</v>
      </c>
      <c r="B539" s="2">
        <v>8</v>
      </c>
      <c r="C539" s="2" t="s">
        <v>2825</v>
      </c>
      <c r="D539" s="2" t="s">
        <v>83</v>
      </c>
      <c r="E539" s="2" t="s">
        <v>2839</v>
      </c>
      <c r="F539" s="2" t="s">
        <v>2843</v>
      </c>
      <c r="G539" s="2">
        <v>0</v>
      </c>
      <c r="H539" s="2" t="str" cm="1">
        <f t="array" ref="H539">IFERROR(INDEX('SO annotations'!C:C,MATCH(1,('SO annotations'!B:B=I539)*('SO annotations'!A:A=B539),0)), "N/A")</f>
        <v>N/A</v>
      </c>
    </row>
    <row r="540" spans="1:16">
      <c r="A540" s="1" t="str">
        <f>INDEX('Java codes + ChatGPT annotation'!B:B,MATCH(B540,'Java codes + ChatGPT annotation'!A:A,0),1)</f>
        <v>blackbox</v>
      </c>
      <c r="B540" s="2">
        <v>8</v>
      </c>
      <c r="C540" s="2" t="s">
        <v>2825</v>
      </c>
      <c r="D540" s="2" t="s">
        <v>83</v>
      </c>
      <c r="E540" s="2" t="s">
        <v>2839</v>
      </c>
      <c r="F540" s="2" t="s">
        <v>2844</v>
      </c>
      <c r="G540" s="2">
        <v>0</v>
      </c>
      <c r="H540" s="2" t="str" cm="1">
        <f t="array" ref="H540">IFERROR(INDEX('SO annotations'!C:C,MATCH(1,('SO annotations'!B:B=I540)*('SO annotations'!A:A=B540),0)), "N/A")</f>
        <v>N/A</v>
      </c>
    </row>
    <row r="541" spans="1:16">
      <c r="A541" s="1" t="str">
        <f>INDEX('Java codes + ChatGPT annotation'!B:B,MATCH(B541,'Java codes + ChatGPT annotation'!A:A,0),1)</f>
        <v>blackbox</v>
      </c>
      <c r="B541" s="2">
        <v>8</v>
      </c>
      <c r="C541" s="2" t="s">
        <v>2825</v>
      </c>
      <c r="D541" s="2" t="s">
        <v>83</v>
      </c>
      <c r="E541" s="2" t="s">
        <v>2839</v>
      </c>
      <c r="F541" s="2" t="s">
        <v>2845</v>
      </c>
      <c r="G541" s="2">
        <v>0</v>
      </c>
      <c r="H541" s="2" t="str" cm="1">
        <f t="array" ref="H541">IFERROR(INDEX('SO annotations'!C:C,MATCH(1,('SO annotations'!B:B=I541)*('SO annotations'!A:A=B541),0)), "N/A")</f>
        <v>N/A</v>
      </c>
    </row>
    <row r="542" spans="1:16">
      <c r="A542" s="1" t="str">
        <f>INDEX('Java codes + ChatGPT annotation'!B:B,MATCH(B542,'Java codes + ChatGPT annotation'!A:A,0),1)</f>
        <v>blackbox</v>
      </c>
      <c r="B542" s="2">
        <v>8</v>
      </c>
      <c r="C542" s="2" t="s">
        <v>2824</v>
      </c>
      <c r="D542" s="2" t="s">
        <v>81</v>
      </c>
      <c r="E542" s="2" t="s">
        <v>2838</v>
      </c>
      <c r="F542" s="2" t="s">
        <v>2840</v>
      </c>
      <c r="G542" s="2">
        <v>2640</v>
      </c>
      <c r="H542" s="2" t="str" cm="1">
        <f t="array" ref="H542">IFERROR(INDEX('SO annotations'!C:C,MATCH(1,('SO annotations'!B:B=I542)*('SO annotations'!A:A=B542),0)), "N/A")</f>
        <v>I</v>
      </c>
      <c r="I542" t="s">
        <v>1</v>
      </c>
      <c r="J542" t="s">
        <v>1454</v>
      </c>
      <c r="K542" t="s">
        <v>1029</v>
      </c>
      <c r="L542" t="s">
        <v>1455</v>
      </c>
      <c r="M542" t="s">
        <v>1456</v>
      </c>
      <c r="N542" t="s">
        <v>981</v>
      </c>
      <c r="O542" t="s">
        <v>1457</v>
      </c>
    </row>
    <row r="543" spans="1:16">
      <c r="A543" s="1" t="str">
        <f>INDEX('Java codes + ChatGPT annotation'!B:B,MATCH(B543,'Java codes + ChatGPT annotation'!A:A,0),1)</f>
        <v>blackbox</v>
      </c>
      <c r="B543" s="2">
        <v>8</v>
      </c>
      <c r="C543" s="2" t="s">
        <v>2824</v>
      </c>
      <c r="D543" s="2" t="s">
        <v>81</v>
      </c>
      <c r="E543" s="2" t="s">
        <v>2838</v>
      </c>
      <c r="F543" s="2" t="s">
        <v>2841</v>
      </c>
      <c r="G543" s="2">
        <v>2620</v>
      </c>
      <c r="H543" s="2" t="str" cm="1">
        <f t="array" ref="H543">IFERROR(INDEX('SO annotations'!C:C,MATCH(1,('SO annotations'!B:B=I543)*('SO annotations'!A:A=B543),0)), "N/A")</f>
        <v>I</v>
      </c>
      <c r="I543" t="s">
        <v>1</v>
      </c>
      <c r="J543" t="s">
        <v>1455</v>
      </c>
      <c r="K543" t="s">
        <v>1454</v>
      </c>
      <c r="L543" t="s">
        <v>1029</v>
      </c>
      <c r="M543" t="s">
        <v>1456</v>
      </c>
      <c r="N543" t="s">
        <v>1457</v>
      </c>
      <c r="O543" t="s">
        <v>1458</v>
      </c>
      <c r="P543" t="s">
        <v>1459</v>
      </c>
    </row>
    <row r="544" spans="1:16">
      <c r="A544" s="1" t="str">
        <f>INDEX('Java codes + ChatGPT annotation'!B:B,MATCH(B544,'Java codes + ChatGPT annotation'!A:A,0),1)</f>
        <v>blackbox</v>
      </c>
      <c r="B544" s="2">
        <v>8</v>
      </c>
      <c r="C544" s="2" t="s">
        <v>2824</v>
      </c>
      <c r="D544" s="2" t="s">
        <v>81</v>
      </c>
      <c r="E544" s="2" t="s">
        <v>2838</v>
      </c>
      <c r="F544" s="2" t="s">
        <v>2842</v>
      </c>
      <c r="G544" s="2">
        <v>2620</v>
      </c>
      <c r="H544" s="2" t="str" cm="1">
        <f t="array" ref="H544">IFERROR(INDEX('SO annotations'!C:C,MATCH(1,('SO annotations'!B:B=I544)*('SO annotations'!A:A=B544),0)), "N/A")</f>
        <v>I</v>
      </c>
      <c r="I544" t="s">
        <v>1</v>
      </c>
      <c r="J544" t="s">
        <v>1454</v>
      </c>
      <c r="K544" t="s">
        <v>1029</v>
      </c>
      <c r="L544" t="s">
        <v>1455</v>
      </c>
      <c r="M544" t="s">
        <v>1456</v>
      </c>
      <c r="N544" t="s">
        <v>981</v>
      </c>
      <c r="O544" t="s">
        <v>1457</v>
      </c>
    </row>
    <row r="545" spans="1:16">
      <c r="A545" s="1" t="str">
        <f>INDEX('Java codes + ChatGPT annotation'!B:B,MATCH(B545,'Java codes + ChatGPT annotation'!A:A,0),1)</f>
        <v>blackbox</v>
      </c>
      <c r="B545" s="2">
        <v>8</v>
      </c>
      <c r="C545" s="2" t="s">
        <v>2824</v>
      </c>
      <c r="D545" s="2" t="s">
        <v>81</v>
      </c>
      <c r="E545" s="2" t="s">
        <v>2838</v>
      </c>
      <c r="F545" s="2" t="s">
        <v>2843</v>
      </c>
      <c r="G545" s="2">
        <v>25100</v>
      </c>
      <c r="H545" s="2" t="str" cm="1">
        <f t="array" ref="H545">IFERROR(INDEX('SO annotations'!C:C,MATCH(1,('SO annotations'!B:B=I545)*('SO annotations'!A:A=B545),0)), "N/A")</f>
        <v>I</v>
      </c>
      <c r="I545" t="s">
        <v>1</v>
      </c>
      <c r="J545" t="s">
        <v>1029</v>
      </c>
      <c r="K545" t="s">
        <v>1454</v>
      </c>
      <c r="L545" t="s">
        <v>982</v>
      </c>
      <c r="M545" t="s">
        <v>1455</v>
      </c>
      <c r="N545" t="s">
        <v>1460</v>
      </c>
    </row>
    <row r="546" spans="1:16">
      <c r="A546" s="1" t="str">
        <f>INDEX('Java codes + ChatGPT annotation'!B:B,MATCH(B546,'Java codes + ChatGPT annotation'!A:A,0),1)</f>
        <v>blackbox</v>
      </c>
      <c r="B546" s="2">
        <v>8</v>
      </c>
      <c r="C546" s="2" t="s">
        <v>2824</v>
      </c>
      <c r="D546" s="2" t="s">
        <v>81</v>
      </c>
      <c r="E546" s="2" t="s">
        <v>2838</v>
      </c>
      <c r="F546" s="2" t="s">
        <v>2844</v>
      </c>
      <c r="G546" s="2">
        <v>26100</v>
      </c>
      <c r="H546" s="2" t="str" cm="1">
        <f t="array" ref="H546">IFERROR(INDEX('SO annotations'!C:C,MATCH(1,('SO annotations'!B:B=I546)*('SO annotations'!A:A=B546),0)), "N/A")</f>
        <v>I</v>
      </c>
      <c r="I546" t="s">
        <v>1</v>
      </c>
      <c r="J546" t="s">
        <v>1029</v>
      </c>
      <c r="K546" t="s">
        <v>1454</v>
      </c>
      <c r="L546" t="s">
        <v>1455</v>
      </c>
      <c r="M546" t="s">
        <v>1460</v>
      </c>
      <c r="N546" t="s">
        <v>983</v>
      </c>
      <c r="O546" t="s">
        <v>1457</v>
      </c>
      <c r="P546" t="s">
        <v>982</v>
      </c>
    </row>
    <row r="547" spans="1:16">
      <c r="A547" s="1" t="str">
        <f>INDEX('Java codes + ChatGPT annotation'!B:B,MATCH(B547,'Java codes + ChatGPT annotation'!A:A,0),1)</f>
        <v>blackbox</v>
      </c>
      <c r="B547" s="2">
        <v>8</v>
      </c>
      <c r="C547" s="2" t="s">
        <v>2824</v>
      </c>
      <c r="D547" s="2" t="s">
        <v>81</v>
      </c>
      <c r="E547" s="2" t="s">
        <v>2838</v>
      </c>
      <c r="F547" s="2" t="s">
        <v>2845</v>
      </c>
      <c r="G547" s="2">
        <v>9760</v>
      </c>
      <c r="H547" s="2" t="str" cm="1">
        <f t="array" ref="H547">IFERROR(INDEX('SO annotations'!C:C,MATCH(1,('SO annotations'!B:B=I547)*('SO annotations'!A:A=B547),0)), "N/A")</f>
        <v>I</v>
      </c>
      <c r="I547" t="s">
        <v>1</v>
      </c>
      <c r="J547" t="s">
        <v>1029</v>
      </c>
      <c r="K547" t="s">
        <v>1461</v>
      </c>
      <c r="L547" t="s">
        <v>1462</v>
      </c>
      <c r="M547" t="s">
        <v>1463</v>
      </c>
      <c r="N547" t="s">
        <v>0</v>
      </c>
      <c r="O547" t="s">
        <v>1464</v>
      </c>
    </row>
    <row r="548" spans="1:16">
      <c r="A548" s="1" t="str">
        <f>INDEX('Java codes + ChatGPT annotation'!B:B,MATCH(B548,'Java codes + ChatGPT annotation'!A:A,0),1)</f>
        <v>blackbox</v>
      </c>
      <c r="B548" s="2">
        <v>8</v>
      </c>
      <c r="C548" s="2" t="s">
        <v>2824</v>
      </c>
      <c r="D548" s="2" t="s">
        <v>81</v>
      </c>
      <c r="E548" s="2" t="s">
        <v>2839</v>
      </c>
      <c r="F548" s="2" t="s">
        <v>2840</v>
      </c>
      <c r="G548" s="2">
        <v>2640</v>
      </c>
      <c r="H548" s="2" t="str" cm="1">
        <f t="array" ref="H548">IFERROR(INDEX('SO annotations'!C:C,MATCH(1,('SO annotations'!B:B=I548)*('SO annotations'!A:A=B548),0)), "N/A")</f>
        <v>I</v>
      </c>
      <c r="I548" t="s">
        <v>1</v>
      </c>
      <c r="J548" t="s">
        <v>1454</v>
      </c>
      <c r="K548" t="s">
        <v>1029</v>
      </c>
      <c r="L548" t="s">
        <v>1455</v>
      </c>
      <c r="M548" t="s">
        <v>1456</v>
      </c>
      <c r="N548" t="s">
        <v>981</v>
      </c>
      <c r="O548" t="s">
        <v>1457</v>
      </c>
    </row>
    <row r="549" spans="1:16">
      <c r="A549" s="1" t="str">
        <f>INDEX('Java codes + ChatGPT annotation'!B:B,MATCH(B549,'Java codes + ChatGPT annotation'!A:A,0),1)</f>
        <v>blackbox</v>
      </c>
      <c r="B549" s="2">
        <v>8</v>
      </c>
      <c r="C549" s="2" t="s">
        <v>2824</v>
      </c>
      <c r="D549" s="2" t="s">
        <v>81</v>
      </c>
      <c r="E549" s="2" t="s">
        <v>2839</v>
      </c>
      <c r="F549" s="2" t="s">
        <v>2841</v>
      </c>
      <c r="G549" s="2">
        <v>2620</v>
      </c>
      <c r="H549" s="2" t="str" cm="1">
        <f t="array" ref="H549">IFERROR(INDEX('SO annotations'!C:C,MATCH(1,('SO annotations'!B:B=I549)*('SO annotations'!A:A=B549),0)), "N/A")</f>
        <v>I</v>
      </c>
      <c r="I549" t="s">
        <v>1</v>
      </c>
      <c r="J549" t="s">
        <v>1454</v>
      </c>
      <c r="K549" t="s">
        <v>1029</v>
      </c>
      <c r="L549" t="s">
        <v>1455</v>
      </c>
      <c r="M549" t="s">
        <v>1456</v>
      </c>
      <c r="N549" t="s">
        <v>981</v>
      </c>
      <c r="O549" t="s">
        <v>1457</v>
      </c>
    </row>
    <row r="550" spans="1:16">
      <c r="A550" s="1" t="str">
        <f>INDEX('Java codes + ChatGPT annotation'!B:B,MATCH(B550,'Java codes + ChatGPT annotation'!A:A,0),1)</f>
        <v>blackbox</v>
      </c>
      <c r="B550" s="2">
        <v>8</v>
      </c>
      <c r="C550" s="2" t="s">
        <v>2824</v>
      </c>
      <c r="D550" s="2" t="s">
        <v>81</v>
      </c>
      <c r="E550" s="2" t="s">
        <v>2839</v>
      </c>
      <c r="F550" s="2" t="s">
        <v>2842</v>
      </c>
      <c r="G550" s="2">
        <v>2720</v>
      </c>
      <c r="H550" s="2" t="str" cm="1">
        <f t="array" ref="H550">IFERROR(INDEX('SO annotations'!C:C,MATCH(1,('SO annotations'!B:B=I550)*('SO annotations'!A:A=B550),0)), "N/A")</f>
        <v>I</v>
      </c>
      <c r="I550" t="s">
        <v>1</v>
      </c>
      <c r="J550" t="s">
        <v>1465</v>
      </c>
      <c r="K550" t="s">
        <v>1454</v>
      </c>
      <c r="L550" t="s">
        <v>1466</v>
      </c>
      <c r="M550" t="s">
        <v>1029</v>
      </c>
      <c r="N550" t="s">
        <v>1456</v>
      </c>
      <c r="O550" t="s">
        <v>1455</v>
      </c>
    </row>
    <row r="551" spans="1:16">
      <c r="A551" s="1" t="str">
        <f>INDEX('Java codes + ChatGPT annotation'!B:B,MATCH(B551,'Java codes + ChatGPT annotation'!A:A,0),1)</f>
        <v>blackbox</v>
      </c>
      <c r="B551" s="2">
        <v>8</v>
      </c>
      <c r="C551" s="2" t="s">
        <v>2824</v>
      </c>
      <c r="D551" s="2" t="s">
        <v>81</v>
      </c>
      <c r="E551" s="2" t="s">
        <v>2839</v>
      </c>
      <c r="F551" s="2" t="s">
        <v>2843</v>
      </c>
      <c r="G551" s="2">
        <v>25100</v>
      </c>
      <c r="H551" s="2" t="str" cm="1">
        <f t="array" ref="H551">IFERROR(INDEX('SO annotations'!C:C,MATCH(1,('SO annotations'!B:B=I551)*('SO annotations'!A:A=B551),0)), "N/A")</f>
        <v>I</v>
      </c>
      <c r="I551" t="s">
        <v>1</v>
      </c>
      <c r="J551" t="s">
        <v>1029</v>
      </c>
      <c r="K551" t="s">
        <v>1454</v>
      </c>
      <c r="L551" t="s">
        <v>982</v>
      </c>
      <c r="M551" t="s">
        <v>1455</v>
      </c>
      <c r="N551" t="s">
        <v>1460</v>
      </c>
    </row>
    <row r="552" spans="1:16">
      <c r="A552" s="1" t="str">
        <f>INDEX('Java codes + ChatGPT annotation'!B:B,MATCH(B552,'Java codes + ChatGPT annotation'!A:A,0),1)</f>
        <v>blackbox</v>
      </c>
      <c r="B552" s="2">
        <v>8</v>
      </c>
      <c r="C552" s="2" t="s">
        <v>2824</v>
      </c>
      <c r="D552" s="2" t="s">
        <v>81</v>
      </c>
      <c r="E552" s="2" t="s">
        <v>2839</v>
      </c>
      <c r="F552" s="2" t="s">
        <v>2844</v>
      </c>
      <c r="G552" s="2">
        <v>26100</v>
      </c>
      <c r="H552" s="2" t="str" cm="1">
        <f t="array" ref="H552">IFERROR(INDEX('SO annotations'!C:C,MATCH(1,('SO annotations'!B:B=I552)*('SO annotations'!A:A=B552),0)), "N/A")</f>
        <v>I</v>
      </c>
      <c r="I552" t="s">
        <v>1</v>
      </c>
      <c r="J552" t="s">
        <v>1029</v>
      </c>
      <c r="K552" t="s">
        <v>1454</v>
      </c>
      <c r="L552" t="s">
        <v>1455</v>
      </c>
      <c r="M552" t="s">
        <v>1460</v>
      </c>
      <c r="N552" t="s">
        <v>983</v>
      </c>
      <c r="O552" t="s">
        <v>1457</v>
      </c>
      <c r="P552" t="s">
        <v>982</v>
      </c>
    </row>
    <row r="553" spans="1:16">
      <c r="A553" s="1" t="str">
        <f>INDEX('Java codes + ChatGPT annotation'!B:B,MATCH(B553,'Java codes + ChatGPT annotation'!A:A,0),1)</f>
        <v>blackbox</v>
      </c>
      <c r="B553" s="2">
        <v>8</v>
      </c>
      <c r="C553" s="2" t="s">
        <v>2824</v>
      </c>
      <c r="D553" s="2" t="s">
        <v>81</v>
      </c>
      <c r="E553" s="2" t="s">
        <v>2839</v>
      </c>
      <c r="F553" s="2" t="s">
        <v>2845</v>
      </c>
      <c r="G553" s="2">
        <v>9760</v>
      </c>
      <c r="H553" s="2" t="str" cm="1">
        <f t="array" ref="H553">IFERROR(INDEX('SO annotations'!C:C,MATCH(1,('SO annotations'!B:B=I553)*('SO annotations'!A:A=B553),0)), "N/A")</f>
        <v>I</v>
      </c>
      <c r="I553" t="s">
        <v>1</v>
      </c>
      <c r="J553" t="s">
        <v>1029</v>
      </c>
      <c r="K553" t="s">
        <v>1461</v>
      </c>
      <c r="L553" t="s">
        <v>1462</v>
      </c>
      <c r="M553" t="s">
        <v>1463</v>
      </c>
      <c r="N553" t="s">
        <v>0</v>
      </c>
      <c r="O553" t="s">
        <v>1464</v>
      </c>
    </row>
    <row r="554" spans="1:16">
      <c r="A554" s="1" t="str">
        <f>INDEX('Java codes + ChatGPT annotation'!B:B,MATCH(B554,'Java codes + ChatGPT annotation'!A:A,0),1)</f>
        <v>blackbox</v>
      </c>
      <c r="B554" s="2">
        <v>8</v>
      </c>
      <c r="C554" s="2" t="s">
        <v>2824</v>
      </c>
      <c r="D554" s="2" t="s">
        <v>82</v>
      </c>
      <c r="E554" s="2" t="s">
        <v>2838</v>
      </c>
      <c r="F554" s="2" t="s">
        <v>2840</v>
      </c>
      <c r="G554" s="2">
        <v>2640</v>
      </c>
      <c r="H554" s="2" t="str" cm="1">
        <f t="array" ref="H554">IFERROR(INDEX('SO annotations'!C:C,MATCH(1,('SO annotations'!B:B=I554)*('SO annotations'!A:A=B554),0)), "N/A")</f>
        <v>I</v>
      </c>
      <c r="I554" t="s">
        <v>1</v>
      </c>
      <c r="J554" t="s">
        <v>1454</v>
      </c>
      <c r="K554" t="s">
        <v>1029</v>
      </c>
      <c r="L554" t="s">
        <v>981</v>
      </c>
    </row>
    <row r="555" spans="1:16">
      <c r="A555" s="1" t="str">
        <f>INDEX('Java codes + ChatGPT annotation'!B:B,MATCH(B555,'Java codes + ChatGPT annotation'!A:A,0),1)</f>
        <v>blackbox</v>
      </c>
      <c r="B555" s="2">
        <v>8</v>
      </c>
      <c r="C555" s="2" t="s">
        <v>2824</v>
      </c>
      <c r="D555" s="2" t="s">
        <v>82</v>
      </c>
      <c r="E555" s="2" t="s">
        <v>2838</v>
      </c>
      <c r="F555" s="2" t="s">
        <v>2841</v>
      </c>
      <c r="G555" s="2">
        <v>2620</v>
      </c>
      <c r="H555" s="2" t="str" cm="1">
        <f t="array" ref="H555">IFERROR(INDEX('SO annotations'!C:C,MATCH(1,('SO annotations'!B:B=I555)*('SO annotations'!A:A=B555),0)), "N/A")</f>
        <v>I</v>
      </c>
      <c r="I555" t="s">
        <v>1</v>
      </c>
      <c r="J555" t="s">
        <v>1454</v>
      </c>
      <c r="K555" t="s">
        <v>1029</v>
      </c>
      <c r="L555" t="s">
        <v>1458</v>
      </c>
      <c r="M555" t="s">
        <v>1459</v>
      </c>
    </row>
    <row r="556" spans="1:16">
      <c r="A556" s="1" t="str">
        <f>INDEX('Java codes + ChatGPT annotation'!B:B,MATCH(B556,'Java codes + ChatGPT annotation'!A:A,0),1)</f>
        <v>blackbox</v>
      </c>
      <c r="B556" s="2">
        <v>8</v>
      </c>
      <c r="C556" s="2" t="s">
        <v>2824</v>
      </c>
      <c r="D556" s="2" t="s">
        <v>82</v>
      </c>
      <c r="E556" s="2" t="s">
        <v>2838</v>
      </c>
      <c r="F556" s="2" t="s">
        <v>2842</v>
      </c>
      <c r="G556" s="2">
        <v>2620</v>
      </c>
      <c r="H556" s="2" t="str" cm="1">
        <f t="array" ref="H556">IFERROR(INDEX('SO annotations'!C:C,MATCH(1,('SO annotations'!B:B=I556)*('SO annotations'!A:A=B556),0)), "N/A")</f>
        <v>I</v>
      </c>
      <c r="I556" t="s">
        <v>1</v>
      </c>
      <c r="J556" t="s">
        <v>1454</v>
      </c>
      <c r="K556" t="s">
        <v>1029</v>
      </c>
      <c r="L556" t="s">
        <v>981</v>
      </c>
    </row>
    <row r="557" spans="1:16">
      <c r="A557" s="1" t="str">
        <f>INDEX('Java codes + ChatGPT annotation'!B:B,MATCH(B557,'Java codes + ChatGPT annotation'!A:A,0),1)</f>
        <v>blackbox</v>
      </c>
      <c r="B557" s="2">
        <v>8</v>
      </c>
      <c r="C557" s="2" t="s">
        <v>2824</v>
      </c>
      <c r="D557" s="2" t="s">
        <v>82</v>
      </c>
      <c r="E557" s="2" t="s">
        <v>2838</v>
      </c>
      <c r="F557" s="2" t="s">
        <v>2843</v>
      </c>
      <c r="G557" s="2">
        <v>25100</v>
      </c>
      <c r="H557" s="2" t="str" cm="1">
        <f t="array" ref="H557">IFERROR(INDEX('SO annotations'!C:C,MATCH(1,('SO annotations'!B:B=I557)*('SO annotations'!A:A=B557),0)), "N/A")</f>
        <v>I</v>
      </c>
      <c r="I557" t="s">
        <v>1</v>
      </c>
      <c r="J557" t="s">
        <v>1029</v>
      </c>
      <c r="K557" t="s">
        <v>1454</v>
      </c>
      <c r="L557" t="s">
        <v>982</v>
      </c>
      <c r="M557" t="s">
        <v>1460</v>
      </c>
    </row>
    <row r="558" spans="1:16">
      <c r="A558" s="1" t="str">
        <f>INDEX('Java codes + ChatGPT annotation'!B:B,MATCH(B558,'Java codes + ChatGPT annotation'!A:A,0),1)</f>
        <v>blackbox</v>
      </c>
      <c r="B558" s="2">
        <v>8</v>
      </c>
      <c r="C558" s="2" t="s">
        <v>2824</v>
      </c>
      <c r="D558" s="2" t="s">
        <v>82</v>
      </c>
      <c r="E558" s="2" t="s">
        <v>2838</v>
      </c>
      <c r="F558" s="2" t="s">
        <v>2844</v>
      </c>
      <c r="G558" s="2">
        <v>26100</v>
      </c>
      <c r="H558" s="2" t="str" cm="1">
        <f t="array" ref="H558">IFERROR(INDEX('SO annotations'!C:C,MATCH(1,('SO annotations'!B:B=I558)*('SO annotations'!A:A=B558),0)), "N/A")</f>
        <v>I</v>
      </c>
      <c r="I558" t="s">
        <v>1</v>
      </c>
      <c r="J558" t="s">
        <v>1029</v>
      </c>
      <c r="K558" t="s">
        <v>1454</v>
      </c>
      <c r="L558" t="s">
        <v>1460</v>
      </c>
      <c r="M558" t="s">
        <v>982</v>
      </c>
    </row>
    <row r="559" spans="1:16">
      <c r="A559" s="1" t="str">
        <f>INDEX('Java codes + ChatGPT annotation'!B:B,MATCH(B559,'Java codes + ChatGPT annotation'!A:A,0),1)</f>
        <v>blackbox</v>
      </c>
      <c r="B559" s="2">
        <v>8</v>
      </c>
      <c r="C559" s="2" t="s">
        <v>2824</v>
      </c>
      <c r="D559" s="2" t="s">
        <v>82</v>
      </c>
      <c r="E559" s="2" t="s">
        <v>2838</v>
      </c>
      <c r="F559" s="2" t="s">
        <v>2845</v>
      </c>
      <c r="G559" s="2">
        <v>9760</v>
      </c>
      <c r="H559" s="2" t="str" cm="1">
        <f t="array" ref="H559">IFERROR(INDEX('SO annotations'!C:C,MATCH(1,('SO annotations'!B:B=I559)*('SO annotations'!A:A=B559),0)), "N/A")</f>
        <v>I</v>
      </c>
      <c r="I559" t="s">
        <v>1</v>
      </c>
      <c r="J559" t="s">
        <v>1029</v>
      </c>
      <c r="K559" t="s">
        <v>1463</v>
      </c>
      <c r="L559" t="s">
        <v>0</v>
      </c>
      <c r="M559" t="s">
        <v>1464</v>
      </c>
    </row>
    <row r="560" spans="1:16">
      <c r="A560" s="1" t="str">
        <f>INDEX('Java codes + ChatGPT annotation'!B:B,MATCH(B560,'Java codes + ChatGPT annotation'!A:A,0),1)</f>
        <v>blackbox</v>
      </c>
      <c r="B560" s="2">
        <v>8</v>
      </c>
      <c r="C560" s="2" t="s">
        <v>2824</v>
      </c>
      <c r="D560" s="2" t="s">
        <v>82</v>
      </c>
      <c r="E560" s="2" t="s">
        <v>2839</v>
      </c>
      <c r="F560" s="2" t="s">
        <v>2840</v>
      </c>
      <c r="G560" s="2">
        <v>2640</v>
      </c>
      <c r="H560" s="2" t="str" cm="1">
        <f t="array" ref="H560">IFERROR(INDEX('SO annotations'!C:C,MATCH(1,('SO annotations'!B:B=I560)*('SO annotations'!A:A=B560),0)), "N/A")</f>
        <v>I</v>
      </c>
      <c r="I560" t="s">
        <v>1</v>
      </c>
      <c r="J560" t="s">
        <v>1454</v>
      </c>
      <c r="K560" t="s">
        <v>1029</v>
      </c>
      <c r="L560" t="s">
        <v>981</v>
      </c>
    </row>
    <row r="561" spans="1:13">
      <c r="A561" s="1" t="str">
        <f>INDEX('Java codes + ChatGPT annotation'!B:B,MATCH(B561,'Java codes + ChatGPT annotation'!A:A,0),1)</f>
        <v>blackbox</v>
      </c>
      <c r="B561" s="2">
        <v>8</v>
      </c>
      <c r="C561" s="2" t="s">
        <v>2824</v>
      </c>
      <c r="D561" s="2" t="s">
        <v>82</v>
      </c>
      <c r="E561" s="2" t="s">
        <v>2839</v>
      </c>
      <c r="F561" s="2" t="s">
        <v>2841</v>
      </c>
      <c r="G561" s="2">
        <v>2620</v>
      </c>
      <c r="H561" s="2" t="str" cm="1">
        <f t="array" ref="H561">IFERROR(INDEX('SO annotations'!C:C,MATCH(1,('SO annotations'!B:B=I561)*('SO annotations'!A:A=B561),0)), "N/A")</f>
        <v>I</v>
      </c>
      <c r="I561" t="s">
        <v>1</v>
      </c>
      <c r="J561" t="s">
        <v>1454</v>
      </c>
      <c r="K561" t="s">
        <v>1029</v>
      </c>
      <c r="L561" t="s">
        <v>981</v>
      </c>
    </row>
    <row r="562" spans="1:13">
      <c r="A562" s="1" t="str">
        <f>INDEX('Java codes + ChatGPT annotation'!B:B,MATCH(B562,'Java codes + ChatGPT annotation'!A:A,0),1)</f>
        <v>blackbox</v>
      </c>
      <c r="B562" s="2">
        <v>8</v>
      </c>
      <c r="C562" s="2" t="s">
        <v>2824</v>
      </c>
      <c r="D562" s="2" t="s">
        <v>82</v>
      </c>
      <c r="E562" s="2" t="s">
        <v>2839</v>
      </c>
      <c r="F562" s="2" t="s">
        <v>2842</v>
      </c>
      <c r="G562" s="2">
        <v>2720</v>
      </c>
      <c r="H562" s="2" t="str" cm="1">
        <f t="array" ref="H562">IFERROR(INDEX('SO annotations'!C:C,MATCH(1,('SO annotations'!B:B=I562)*('SO annotations'!A:A=B562),0)), "N/A")</f>
        <v>I</v>
      </c>
      <c r="I562" t="s">
        <v>1</v>
      </c>
      <c r="J562" t="s">
        <v>1465</v>
      </c>
      <c r="K562" t="s">
        <v>1454</v>
      </c>
      <c r="L562" t="s">
        <v>1029</v>
      </c>
    </row>
    <row r="563" spans="1:13">
      <c r="A563" s="1" t="str">
        <f>INDEX('Java codes + ChatGPT annotation'!B:B,MATCH(B563,'Java codes + ChatGPT annotation'!A:A,0),1)</f>
        <v>blackbox</v>
      </c>
      <c r="B563" s="2">
        <v>8</v>
      </c>
      <c r="C563" s="2" t="s">
        <v>2824</v>
      </c>
      <c r="D563" s="2" t="s">
        <v>82</v>
      </c>
      <c r="E563" s="2" t="s">
        <v>2839</v>
      </c>
      <c r="F563" s="2" t="s">
        <v>2843</v>
      </c>
      <c r="G563" s="2">
        <v>25100</v>
      </c>
      <c r="H563" s="2" t="str" cm="1">
        <f t="array" ref="H563">IFERROR(INDEX('SO annotations'!C:C,MATCH(1,('SO annotations'!B:B=I563)*('SO annotations'!A:A=B563),0)), "N/A")</f>
        <v>I</v>
      </c>
      <c r="I563" t="s">
        <v>1</v>
      </c>
      <c r="J563" t="s">
        <v>1029</v>
      </c>
      <c r="K563" t="s">
        <v>1454</v>
      </c>
      <c r="L563" t="s">
        <v>982</v>
      </c>
      <c r="M563" t="s">
        <v>1460</v>
      </c>
    </row>
    <row r="564" spans="1:13">
      <c r="A564" s="1" t="str">
        <f>INDEX('Java codes + ChatGPT annotation'!B:B,MATCH(B564,'Java codes + ChatGPT annotation'!A:A,0),1)</f>
        <v>blackbox</v>
      </c>
      <c r="B564" s="2">
        <v>8</v>
      </c>
      <c r="C564" s="2" t="s">
        <v>2824</v>
      </c>
      <c r="D564" s="2" t="s">
        <v>82</v>
      </c>
      <c r="E564" s="2" t="s">
        <v>2839</v>
      </c>
      <c r="F564" s="2" t="s">
        <v>2844</v>
      </c>
      <c r="G564" s="2">
        <v>26100</v>
      </c>
      <c r="H564" s="2" t="str" cm="1">
        <f t="array" ref="H564">IFERROR(INDEX('SO annotations'!C:C,MATCH(1,('SO annotations'!B:B=I564)*('SO annotations'!A:A=B564),0)), "N/A")</f>
        <v>I</v>
      </c>
      <c r="I564" t="s">
        <v>1</v>
      </c>
      <c r="J564" t="s">
        <v>1029</v>
      </c>
      <c r="K564" t="s">
        <v>1454</v>
      </c>
      <c r="L564" t="s">
        <v>1460</v>
      </c>
      <c r="M564" t="s">
        <v>982</v>
      </c>
    </row>
    <row r="565" spans="1:13">
      <c r="A565" s="1" t="str">
        <f>INDEX('Java codes + ChatGPT annotation'!B:B,MATCH(B565,'Java codes + ChatGPT annotation'!A:A,0),1)</f>
        <v>blackbox</v>
      </c>
      <c r="B565" s="2">
        <v>8</v>
      </c>
      <c r="C565" s="2" t="s">
        <v>2824</v>
      </c>
      <c r="D565" s="2" t="s">
        <v>82</v>
      </c>
      <c r="E565" s="2" t="s">
        <v>2839</v>
      </c>
      <c r="F565" s="2" t="s">
        <v>2845</v>
      </c>
      <c r="G565" s="2">
        <v>9760</v>
      </c>
      <c r="H565" s="2" t="str" cm="1">
        <f t="array" ref="H565">IFERROR(INDEX('SO annotations'!C:C,MATCH(1,('SO annotations'!B:B=I565)*('SO annotations'!A:A=B565),0)), "N/A")</f>
        <v>I</v>
      </c>
      <c r="I565" t="s">
        <v>1</v>
      </c>
      <c r="J565" t="s">
        <v>1029</v>
      </c>
      <c r="K565" t="s">
        <v>1463</v>
      </c>
      <c r="L565" t="s">
        <v>0</v>
      </c>
      <c r="M565" t="s">
        <v>1464</v>
      </c>
    </row>
    <row r="566" spans="1:13">
      <c r="A566" s="1" t="str">
        <f>INDEX('Java codes + ChatGPT annotation'!B:B,MATCH(B566,'Java codes + ChatGPT annotation'!A:A,0),1)</f>
        <v>blackbox</v>
      </c>
      <c r="B566" s="2">
        <v>8</v>
      </c>
      <c r="C566" s="2" t="s">
        <v>2824</v>
      </c>
      <c r="D566" s="2" t="s">
        <v>83</v>
      </c>
      <c r="E566" s="2" t="s">
        <v>2838</v>
      </c>
      <c r="F566" s="2" t="s">
        <v>2840</v>
      </c>
      <c r="G566" s="2">
        <v>2640</v>
      </c>
      <c r="H566" s="2" t="str" cm="1">
        <f t="array" ref="H566">IFERROR(INDEX('SO annotations'!C:C,MATCH(1,('SO annotations'!B:B=I566)*('SO annotations'!A:A=B566),0)), "N/A")</f>
        <v>N/A</v>
      </c>
    </row>
    <row r="567" spans="1:13">
      <c r="A567" s="1" t="str">
        <f>INDEX('Java codes + ChatGPT annotation'!B:B,MATCH(B567,'Java codes + ChatGPT annotation'!A:A,0),1)</f>
        <v>blackbox</v>
      </c>
      <c r="B567" s="2">
        <v>8</v>
      </c>
      <c r="C567" s="2" t="s">
        <v>2824</v>
      </c>
      <c r="D567" s="2" t="s">
        <v>83</v>
      </c>
      <c r="E567" s="2" t="s">
        <v>2838</v>
      </c>
      <c r="F567" s="2" t="s">
        <v>2841</v>
      </c>
      <c r="G567" s="2">
        <v>2620</v>
      </c>
      <c r="H567" s="2" t="str" cm="1">
        <f t="array" ref="H567">IFERROR(INDEX('SO annotations'!C:C,MATCH(1,('SO annotations'!B:B=I567)*('SO annotations'!A:A=B567),0)), "N/A")</f>
        <v>N/A</v>
      </c>
    </row>
    <row r="568" spans="1:13">
      <c r="A568" s="1" t="str">
        <f>INDEX('Java codes + ChatGPT annotation'!B:B,MATCH(B568,'Java codes + ChatGPT annotation'!A:A,0),1)</f>
        <v>blackbox</v>
      </c>
      <c r="B568" s="2">
        <v>8</v>
      </c>
      <c r="C568" s="2" t="s">
        <v>2824</v>
      </c>
      <c r="D568" s="2" t="s">
        <v>83</v>
      </c>
      <c r="E568" s="2" t="s">
        <v>2838</v>
      </c>
      <c r="F568" s="2" t="s">
        <v>2842</v>
      </c>
      <c r="G568" s="2">
        <v>2620</v>
      </c>
      <c r="H568" s="2" t="str" cm="1">
        <f t="array" ref="H568">IFERROR(INDEX('SO annotations'!C:C,MATCH(1,('SO annotations'!B:B=I568)*('SO annotations'!A:A=B568),0)), "N/A")</f>
        <v>N/A</v>
      </c>
    </row>
    <row r="569" spans="1:13">
      <c r="A569" s="1" t="str">
        <f>INDEX('Java codes + ChatGPT annotation'!B:B,MATCH(B569,'Java codes + ChatGPT annotation'!A:A,0),1)</f>
        <v>blackbox</v>
      </c>
      <c r="B569" s="2">
        <v>8</v>
      </c>
      <c r="C569" s="2" t="s">
        <v>2824</v>
      </c>
      <c r="D569" s="2" t="s">
        <v>83</v>
      </c>
      <c r="E569" s="2" t="s">
        <v>2838</v>
      </c>
      <c r="F569" s="2" t="s">
        <v>2843</v>
      </c>
      <c r="G569" s="2">
        <v>25100</v>
      </c>
      <c r="H569" s="2" t="str" cm="1">
        <f t="array" ref="H569">IFERROR(INDEX('SO annotations'!C:C,MATCH(1,('SO annotations'!B:B=I569)*('SO annotations'!A:A=B569),0)), "N/A")</f>
        <v>I</v>
      </c>
      <c r="I569" t="s">
        <v>982</v>
      </c>
    </row>
    <row r="570" spans="1:13">
      <c r="A570" s="1" t="str">
        <f>INDEX('Java codes + ChatGPT annotation'!B:B,MATCH(B570,'Java codes + ChatGPT annotation'!A:A,0),1)</f>
        <v>blackbox</v>
      </c>
      <c r="B570" s="2">
        <v>8</v>
      </c>
      <c r="C570" s="2" t="s">
        <v>2824</v>
      </c>
      <c r="D570" s="2" t="s">
        <v>83</v>
      </c>
      <c r="E570" s="2" t="s">
        <v>2838</v>
      </c>
      <c r="F570" s="2" t="s">
        <v>2844</v>
      </c>
      <c r="G570" s="2">
        <v>26100</v>
      </c>
      <c r="H570" s="2" t="str" cm="1">
        <f t="array" ref="H570">IFERROR(INDEX('SO annotations'!C:C,MATCH(1,('SO annotations'!B:B=I570)*('SO annotations'!A:A=B570),0)), "N/A")</f>
        <v>I</v>
      </c>
      <c r="I570" t="s">
        <v>983</v>
      </c>
      <c r="J570" t="s">
        <v>982</v>
      </c>
    </row>
    <row r="571" spans="1:13">
      <c r="A571" s="1" t="str">
        <f>INDEX('Java codes + ChatGPT annotation'!B:B,MATCH(B571,'Java codes + ChatGPT annotation'!A:A,0),1)</f>
        <v>blackbox</v>
      </c>
      <c r="B571" s="2">
        <v>8</v>
      </c>
      <c r="C571" s="2" t="s">
        <v>2824</v>
      </c>
      <c r="D571" s="2" t="s">
        <v>83</v>
      </c>
      <c r="E571" s="2" t="s">
        <v>2838</v>
      </c>
      <c r="F571" s="2" t="s">
        <v>2845</v>
      </c>
      <c r="G571" s="2">
        <v>9760</v>
      </c>
      <c r="H571" s="2" t="str" cm="1">
        <f t="array" ref="H571">IFERROR(INDEX('SO annotations'!C:C,MATCH(1,('SO annotations'!B:B=I571)*('SO annotations'!A:A=B571),0)), "N/A")</f>
        <v>M</v>
      </c>
      <c r="I571" t="s">
        <v>0</v>
      </c>
      <c r="J571" t="s">
        <v>1464</v>
      </c>
    </row>
    <row r="572" spans="1:13">
      <c r="A572" s="1" t="str">
        <f>INDEX('Java codes + ChatGPT annotation'!B:B,MATCH(B572,'Java codes + ChatGPT annotation'!A:A,0),1)</f>
        <v>blackbox</v>
      </c>
      <c r="B572" s="2">
        <v>8</v>
      </c>
      <c r="C572" s="2" t="s">
        <v>2824</v>
      </c>
      <c r="D572" s="2" t="s">
        <v>83</v>
      </c>
      <c r="E572" s="2" t="s">
        <v>2839</v>
      </c>
      <c r="F572" s="2" t="s">
        <v>2840</v>
      </c>
      <c r="G572" s="2">
        <v>2640</v>
      </c>
      <c r="H572" s="2" t="str" cm="1">
        <f t="array" ref="H572">IFERROR(INDEX('SO annotations'!C:C,MATCH(1,('SO annotations'!B:B=I572)*('SO annotations'!A:A=B572),0)), "N/A")</f>
        <v>N/A</v>
      </c>
    </row>
    <row r="573" spans="1:13">
      <c r="A573" s="1" t="str">
        <f>INDEX('Java codes + ChatGPT annotation'!B:B,MATCH(B573,'Java codes + ChatGPT annotation'!A:A,0),1)</f>
        <v>blackbox</v>
      </c>
      <c r="B573" s="2">
        <v>8</v>
      </c>
      <c r="C573" s="2" t="s">
        <v>2824</v>
      </c>
      <c r="D573" s="2" t="s">
        <v>83</v>
      </c>
      <c r="E573" s="2" t="s">
        <v>2839</v>
      </c>
      <c r="F573" s="2" t="s">
        <v>2841</v>
      </c>
      <c r="G573" s="2">
        <v>2620</v>
      </c>
      <c r="H573" s="2" t="str" cm="1">
        <f t="array" ref="H573">IFERROR(INDEX('SO annotations'!C:C,MATCH(1,('SO annotations'!B:B=I573)*('SO annotations'!A:A=B573),0)), "N/A")</f>
        <v>N/A</v>
      </c>
    </row>
    <row r="574" spans="1:13">
      <c r="A574" s="1" t="str">
        <f>INDEX('Java codes + ChatGPT annotation'!B:B,MATCH(B574,'Java codes + ChatGPT annotation'!A:A,0),1)</f>
        <v>blackbox</v>
      </c>
      <c r="B574" s="2">
        <v>8</v>
      </c>
      <c r="C574" s="2" t="s">
        <v>2824</v>
      </c>
      <c r="D574" s="2" t="s">
        <v>83</v>
      </c>
      <c r="E574" s="2" t="s">
        <v>2839</v>
      </c>
      <c r="F574" s="2" t="s">
        <v>2842</v>
      </c>
      <c r="G574" s="2">
        <v>2720</v>
      </c>
      <c r="H574" s="2" t="str" cm="1">
        <f t="array" ref="H574">IFERROR(INDEX('SO annotations'!C:C,MATCH(1,('SO annotations'!B:B=I574)*('SO annotations'!A:A=B574),0)), "N/A")</f>
        <v>N/A</v>
      </c>
    </row>
    <row r="575" spans="1:13">
      <c r="A575" s="1" t="str">
        <f>INDEX('Java codes + ChatGPT annotation'!B:B,MATCH(B575,'Java codes + ChatGPT annotation'!A:A,0),1)</f>
        <v>blackbox</v>
      </c>
      <c r="B575" s="2">
        <v>8</v>
      </c>
      <c r="C575" s="2" t="s">
        <v>2824</v>
      </c>
      <c r="D575" s="2" t="s">
        <v>83</v>
      </c>
      <c r="E575" s="2" t="s">
        <v>2839</v>
      </c>
      <c r="F575" s="2" t="s">
        <v>2843</v>
      </c>
      <c r="G575" s="2">
        <v>25100</v>
      </c>
      <c r="H575" s="2" t="str" cm="1">
        <f t="array" ref="H575">IFERROR(INDEX('SO annotations'!C:C,MATCH(1,('SO annotations'!B:B=I575)*('SO annotations'!A:A=B575),0)), "N/A")</f>
        <v>I</v>
      </c>
      <c r="I575" t="s">
        <v>982</v>
      </c>
    </row>
    <row r="576" spans="1:13">
      <c r="A576" s="1" t="str">
        <f>INDEX('Java codes + ChatGPT annotation'!B:B,MATCH(B576,'Java codes + ChatGPT annotation'!A:A,0),1)</f>
        <v>blackbox</v>
      </c>
      <c r="B576" s="2">
        <v>8</v>
      </c>
      <c r="C576" s="2" t="s">
        <v>2824</v>
      </c>
      <c r="D576" s="2" t="s">
        <v>83</v>
      </c>
      <c r="E576" s="2" t="s">
        <v>2839</v>
      </c>
      <c r="F576" s="2" t="s">
        <v>2844</v>
      </c>
      <c r="G576" s="2">
        <v>26100</v>
      </c>
      <c r="H576" s="2" t="str" cm="1">
        <f t="array" ref="H576">IFERROR(INDEX('SO annotations'!C:C,MATCH(1,('SO annotations'!B:B=I576)*('SO annotations'!A:A=B576),0)), "N/A")</f>
        <v>I</v>
      </c>
      <c r="I576" t="s">
        <v>983</v>
      </c>
      <c r="J576" t="s">
        <v>982</v>
      </c>
    </row>
    <row r="577" spans="1:18">
      <c r="A577" s="1" t="str">
        <f>INDEX('Java codes + ChatGPT annotation'!B:B,MATCH(B577,'Java codes + ChatGPT annotation'!A:A,0),1)</f>
        <v>blackbox</v>
      </c>
      <c r="B577" s="2">
        <v>8</v>
      </c>
      <c r="C577" s="2" t="s">
        <v>2824</v>
      </c>
      <c r="D577" s="2" t="s">
        <v>83</v>
      </c>
      <c r="E577" s="2" t="s">
        <v>2839</v>
      </c>
      <c r="F577" s="2" t="s">
        <v>2845</v>
      </c>
      <c r="G577" s="2">
        <v>9760</v>
      </c>
      <c r="H577" s="2" t="str" cm="1">
        <f t="array" ref="H577">IFERROR(INDEX('SO annotations'!C:C,MATCH(1,('SO annotations'!B:B=I577)*('SO annotations'!A:A=B577),0)), "N/A")</f>
        <v>M</v>
      </c>
      <c r="I577" t="s">
        <v>0</v>
      </c>
      <c r="J577" t="s">
        <v>1464</v>
      </c>
    </row>
    <row r="578" spans="1:18">
      <c r="A578" s="1" t="str">
        <f>INDEX('Java codes + ChatGPT annotation'!B:B,MATCH(B578,'Java codes + ChatGPT annotation'!A:A,0),1)</f>
        <v>blackbox</v>
      </c>
      <c r="B578" s="2">
        <v>9</v>
      </c>
      <c r="C578" s="2" t="s">
        <v>2825</v>
      </c>
      <c r="D578" s="2" t="s">
        <v>81</v>
      </c>
      <c r="E578" s="2" t="s">
        <v>2838</v>
      </c>
      <c r="F578" s="2" t="s">
        <v>2840</v>
      </c>
      <c r="G578" s="2">
        <v>12</v>
      </c>
      <c r="H578" s="2" t="str" cm="1">
        <f t="array" ref="H578">IFERROR(INDEX('SO annotations'!C:C,MATCH(1,('SO annotations'!B:B=I578)*('SO annotations'!A:A=B578),0)), "N/A")</f>
        <v>H</v>
      </c>
      <c r="I578" t="s">
        <v>958</v>
      </c>
      <c r="J578" t="s">
        <v>959</v>
      </c>
      <c r="K578" t="s">
        <v>1381</v>
      </c>
      <c r="L578" t="s">
        <v>1382</v>
      </c>
      <c r="M578" t="s">
        <v>1383</v>
      </c>
      <c r="N578" t="s">
        <v>1384</v>
      </c>
      <c r="O578" t="s">
        <v>1385</v>
      </c>
      <c r="P578" t="s">
        <v>1386</v>
      </c>
      <c r="Q578" t="s">
        <v>1387</v>
      </c>
      <c r="R578" t="s">
        <v>1388</v>
      </c>
    </row>
    <row r="579" spans="1:18">
      <c r="A579" s="1" t="str">
        <f>INDEX('Java codes + ChatGPT annotation'!B:B,MATCH(B579,'Java codes + ChatGPT annotation'!A:A,0),1)</f>
        <v>blackbox</v>
      </c>
      <c r="B579" s="2">
        <v>9</v>
      </c>
      <c r="C579" s="2" t="s">
        <v>2825</v>
      </c>
      <c r="D579" s="2" t="s">
        <v>81</v>
      </c>
      <c r="E579" s="2" t="s">
        <v>2838</v>
      </c>
      <c r="F579" s="2" t="s">
        <v>2841</v>
      </c>
      <c r="G579" s="2">
        <v>12</v>
      </c>
      <c r="H579" s="2" t="str" cm="1">
        <f t="array" ref="H579">IFERROR(INDEX('SO annotations'!C:C,MATCH(1,('SO annotations'!B:B=I579)*('SO annotations'!A:A=B579),0)), "N/A")</f>
        <v>H</v>
      </c>
      <c r="I579" t="s">
        <v>958</v>
      </c>
      <c r="J579" t="s">
        <v>959</v>
      </c>
      <c r="K579" t="s">
        <v>1381</v>
      </c>
      <c r="L579" t="s">
        <v>1382</v>
      </c>
      <c r="M579" t="s">
        <v>1383</v>
      </c>
      <c r="N579" t="s">
        <v>1384</v>
      </c>
      <c r="O579" t="s">
        <v>1385</v>
      </c>
      <c r="P579" t="s">
        <v>1386</v>
      </c>
      <c r="Q579" t="s">
        <v>1387</v>
      </c>
      <c r="R579" t="s">
        <v>1388</v>
      </c>
    </row>
    <row r="580" spans="1:18">
      <c r="A580" s="1" t="str">
        <f>INDEX('Java codes + ChatGPT annotation'!B:B,MATCH(B580,'Java codes + ChatGPT annotation'!A:A,0),1)</f>
        <v>blackbox</v>
      </c>
      <c r="B580" s="2">
        <v>9</v>
      </c>
      <c r="C580" s="2" t="s">
        <v>2825</v>
      </c>
      <c r="D580" s="2" t="s">
        <v>81</v>
      </c>
      <c r="E580" s="2" t="s">
        <v>2838</v>
      </c>
      <c r="F580" s="2" t="s">
        <v>2842</v>
      </c>
      <c r="G580" s="2">
        <v>12</v>
      </c>
      <c r="H580" s="2" t="str" cm="1">
        <f t="array" ref="H580">IFERROR(INDEX('SO annotations'!C:C,MATCH(1,('SO annotations'!B:B=I580)*('SO annotations'!A:A=B580),0)), "N/A")</f>
        <v>H</v>
      </c>
      <c r="I580" t="s">
        <v>958</v>
      </c>
      <c r="J580" t="s">
        <v>959</v>
      </c>
      <c r="K580" t="s">
        <v>1381</v>
      </c>
      <c r="L580" t="s">
        <v>1382</v>
      </c>
      <c r="M580" t="s">
        <v>1383</v>
      </c>
      <c r="N580" t="s">
        <v>1384</v>
      </c>
      <c r="O580" t="s">
        <v>1385</v>
      </c>
      <c r="P580" t="s">
        <v>1386</v>
      </c>
      <c r="Q580" t="s">
        <v>1387</v>
      </c>
      <c r="R580" t="s">
        <v>1388</v>
      </c>
    </row>
    <row r="581" spans="1:18">
      <c r="A581" s="1" t="str">
        <f>INDEX('Java codes + ChatGPT annotation'!B:B,MATCH(B581,'Java codes + ChatGPT annotation'!A:A,0),1)</f>
        <v>blackbox</v>
      </c>
      <c r="B581" s="2">
        <v>9</v>
      </c>
      <c r="C581" s="2" t="s">
        <v>2825</v>
      </c>
      <c r="D581" s="2" t="s">
        <v>81</v>
      </c>
      <c r="E581" s="2" t="s">
        <v>2838</v>
      </c>
      <c r="F581" s="2" t="s">
        <v>2843</v>
      </c>
      <c r="G581" s="2">
        <v>12</v>
      </c>
      <c r="H581" s="2" t="str" cm="1">
        <f t="array" ref="H581">IFERROR(INDEX('SO annotations'!C:C,MATCH(1,('SO annotations'!B:B=I581)*('SO annotations'!A:A=B581),0)), "N/A")</f>
        <v>H</v>
      </c>
      <c r="I581" t="s">
        <v>958</v>
      </c>
      <c r="J581" t="s">
        <v>959</v>
      </c>
      <c r="K581" t="s">
        <v>1381</v>
      </c>
      <c r="L581" t="s">
        <v>1382</v>
      </c>
      <c r="M581" t="s">
        <v>1383</v>
      </c>
      <c r="N581" t="s">
        <v>1384</v>
      </c>
      <c r="O581" t="s">
        <v>1385</v>
      </c>
      <c r="P581" t="s">
        <v>1386</v>
      </c>
      <c r="Q581" t="s">
        <v>1387</v>
      </c>
      <c r="R581" t="s">
        <v>1388</v>
      </c>
    </row>
    <row r="582" spans="1:18">
      <c r="A582" s="1" t="str">
        <f>INDEX('Java codes + ChatGPT annotation'!B:B,MATCH(B582,'Java codes + ChatGPT annotation'!A:A,0),1)</f>
        <v>blackbox</v>
      </c>
      <c r="B582" s="2">
        <v>9</v>
      </c>
      <c r="C582" s="2" t="s">
        <v>2825</v>
      </c>
      <c r="D582" s="2" t="s">
        <v>81</v>
      </c>
      <c r="E582" s="2" t="s">
        <v>2838</v>
      </c>
      <c r="F582" s="2" t="s">
        <v>2844</v>
      </c>
      <c r="G582" s="2">
        <v>12</v>
      </c>
      <c r="H582" s="2" t="str" cm="1">
        <f t="array" ref="H582">IFERROR(INDEX('SO annotations'!C:C,MATCH(1,('SO annotations'!B:B=I582)*('SO annotations'!A:A=B582),0)), "N/A")</f>
        <v>H</v>
      </c>
      <c r="I582" t="s">
        <v>958</v>
      </c>
      <c r="J582" t="s">
        <v>959</v>
      </c>
      <c r="K582" t="s">
        <v>1381</v>
      </c>
      <c r="L582" t="s">
        <v>1382</v>
      </c>
      <c r="M582" t="s">
        <v>1383</v>
      </c>
      <c r="N582" t="s">
        <v>1384</v>
      </c>
      <c r="O582" t="s">
        <v>1385</v>
      </c>
      <c r="P582" t="s">
        <v>1386</v>
      </c>
      <c r="Q582" t="s">
        <v>1387</v>
      </c>
      <c r="R582" t="s">
        <v>1388</v>
      </c>
    </row>
    <row r="583" spans="1:18">
      <c r="A583" s="1" t="str">
        <f>INDEX('Java codes + ChatGPT annotation'!B:B,MATCH(B583,'Java codes + ChatGPT annotation'!A:A,0),1)</f>
        <v>blackbox</v>
      </c>
      <c r="B583" s="2">
        <v>9</v>
      </c>
      <c r="C583" s="2" t="s">
        <v>2825</v>
      </c>
      <c r="D583" s="2" t="s">
        <v>81</v>
      </c>
      <c r="E583" s="2" t="s">
        <v>2838</v>
      </c>
      <c r="F583" s="2" t="s">
        <v>2845</v>
      </c>
      <c r="G583" s="2">
        <v>12</v>
      </c>
      <c r="H583" s="2" t="str" cm="1">
        <f t="array" ref="H583">IFERROR(INDEX('SO annotations'!C:C,MATCH(1,('SO annotations'!B:B=I583)*('SO annotations'!A:A=B583),0)), "N/A")</f>
        <v>H</v>
      </c>
      <c r="I583" t="s">
        <v>958</v>
      </c>
      <c r="J583" t="s">
        <v>959</v>
      </c>
      <c r="K583" t="s">
        <v>1381</v>
      </c>
      <c r="L583" t="s">
        <v>1382</v>
      </c>
      <c r="M583" t="s">
        <v>1383</v>
      </c>
      <c r="N583" t="s">
        <v>1384</v>
      </c>
      <c r="O583" t="s">
        <v>1385</v>
      </c>
      <c r="P583" t="s">
        <v>1386</v>
      </c>
      <c r="Q583" t="s">
        <v>1387</v>
      </c>
      <c r="R583" t="s">
        <v>1388</v>
      </c>
    </row>
    <row r="584" spans="1:18">
      <c r="A584" s="1" t="str">
        <f>INDEX('Java codes + ChatGPT annotation'!B:B,MATCH(B584,'Java codes + ChatGPT annotation'!A:A,0),1)</f>
        <v>blackbox</v>
      </c>
      <c r="B584" s="2">
        <v>9</v>
      </c>
      <c r="C584" s="2" t="s">
        <v>2825</v>
      </c>
      <c r="D584" s="2" t="s">
        <v>81</v>
      </c>
      <c r="E584" s="2" t="s">
        <v>2839</v>
      </c>
      <c r="F584" s="2" t="s">
        <v>2840</v>
      </c>
      <c r="G584" s="2">
        <v>12</v>
      </c>
      <c r="H584" s="2" t="str" cm="1">
        <f t="array" ref="H584">IFERROR(INDEX('SO annotations'!C:C,MATCH(1,('SO annotations'!B:B=I584)*('SO annotations'!A:A=B584),0)), "N/A")</f>
        <v>H</v>
      </c>
      <c r="I584" t="s">
        <v>958</v>
      </c>
      <c r="J584" t="s">
        <v>959</v>
      </c>
      <c r="K584" t="s">
        <v>1381</v>
      </c>
      <c r="L584" t="s">
        <v>1382</v>
      </c>
      <c r="M584" t="s">
        <v>1383</v>
      </c>
      <c r="N584" t="s">
        <v>1384</v>
      </c>
      <c r="O584" t="s">
        <v>1385</v>
      </c>
      <c r="P584" t="s">
        <v>1386</v>
      </c>
      <c r="Q584" t="s">
        <v>1387</v>
      </c>
      <c r="R584" t="s">
        <v>1388</v>
      </c>
    </row>
    <row r="585" spans="1:18">
      <c r="A585" s="1" t="str">
        <f>INDEX('Java codes + ChatGPT annotation'!B:B,MATCH(B585,'Java codes + ChatGPT annotation'!A:A,0),1)</f>
        <v>blackbox</v>
      </c>
      <c r="B585" s="2">
        <v>9</v>
      </c>
      <c r="C585" s="2" t="s">
        <v>2825</v>
      </c>
      <c r="D585" s="2" t="s">
        <v>81</v>
      </c>
      <c r="E585" s="2" t="s">
        <v>2839</v>
      </c>
      <c r="F585" s="2" t="s">
        <v>2841</v>
      </c>
      <c r="G585" s="2">
        <v>12</v>
      </c>
      <c r="H585" s="2" t="str" cm="1">
        <f t="array" ref="H585">IFERROR(INDEX('SO annotations'!C:C,MATCH(1,('SO annotations'!B:B=I585)*('SO annotations'!A:A=B585),0)), "N/A")</f>
        <v>H</v>
      </c>
      <c r="I585" t="s">
        <v>958</v>
      </c>
      <c r="J585" t="s">
        <v>959</v>
      </c>
      <c r="K585" t="s">
        <v>1381</v>
      </c>
      <c r="L585" t="s">
        <v>1382</v>
      </c>
      <c r="M585" t="s">
        <v>1383</v>
      </c>
      <c r="N585" t="s">
        <v>1384</v>
      </c>
      <c r="O585" t="s">
        <v>1385</v>
      </c>
      <c r="P585" t="s">
        <v>1386</v>
      </c>
      <c r="Q585" t="s">
        <v>1387</v>
      </c>
      <c r="R585" t="s">
        <v>1388</v>
      </c>
    </row>
    <row r="586" spans="1:18">
      <c r="A586" s="1" t="str">
        <f>INDEX('Java codes + ChatGPT annotation'!B:B,MATCH(B586,'Java codes + ChatGPT annotation'!A:A,0),1)</f>
        <v>blackbox</v>
      </c>
      <c r="B586" s="2">
        <v>9</v>
      </c>
      <c r="C586" s="2" t="s">
        <v>2825</v>
      </c>
      <c r="D586" s="2" t="s">
        <v>81</v>
      </c>
      <c r="E586" s="2" t="s">
        <v>2839</v>
      </c>
      <c r="F586" s="2" t="s">
        <v>2842</v>
      </c>
      <c r="G586" s="2">
        <v>12</v>
      </c>
      <c r="H586" s="2" t="str" cm="1">
        <f t="array" ref="H586">IFERROR(INDEX('SO annotations'!C:C,MATCH(1,('SO annotations'!B:B=I586)*('SO annotations'!A:A=B586),0)), "N/A")</f>
        <v>H</v>
      </c>
      <c r="I586" t="s">
        <v>958</v>
      </c>
      <c r="J586" t="s">
        <v>959</v>
      </c>
      <c r="K586" t="s">
        <v>1381</v>
      </c>
      <c r="L586" t="s">
        <v>1382</v>
      </c>
      <c r="M586" t="s">
        <v>1383</v>
      </c>
      <c r="N586" t="s">
        <v>1384</v>
      </c>
      <c r="O586" t="s">
        <v>1385</v>
      </c>
      <c r="P586" t="s">
        <v>1386</v>
      </c>
      <c r="Q586" t="s">
        <v>1387</v>
      </c>
      <c r="R586" t="s">
        <v>1388</v>
      </c>
    </row>
    <row r="587" spans="1:18">
      <c r="A587" s="1" t="str">
        <f>INDEX('Java codes + ChatGPT annotation'!B:B,MATCH(B587,'Java codes + ChatGPT annotation'!A:A,0),1)</f>
        <v>blackbox</v>
      </c>
      <c r="B587" s="2">
        <v>9</v>
      </c>
      <c r="C587" s="2" t="s">
        <v>2825</v>
      </c>
      <c r="D587" s="2" t="s">
        <v>81</v>
      </c>
      <c r="E587" s="2" t="s">
        <v>2839</v>
      </c>
      <c r="F587" s="2" t="s">
        <v>2843</v>
      </c>
      <c r="G587" s="2">
        <v>12</v>
      </c>
      <c r="H587" s="2" t="str" cm="1">
        <f t="array" ref="H587">IFERROR(INDEX('SO annotations'!C:C,MATCH(1,('SO annotations'!B:B=I587)*('SO annotations'!A:A=B587),0)), "N/A")</f>
        <v>H</v>
      </c>
      <c r="I587" t="s">
        <v>958</v>
      </c>
      <c r="J587" t="s">
        <v>959</v>
      </c>
      <c r="K587" t="s">
        <v>1381</v>
      </c>
      <c r="L587" t="s">
        <v>1382</v>
      </c>
      <c r="M587" t="s">
        <v>1383</v>
      </c>
      <c r="N587" t="s">
        <v>1384</v>
      </c>
      <c r="O587" t="s">
        <v>1385</v>
      </c>
      <c r="P587" t="s">
        <v>1386</v>
      </c>
      <c r="Q587" t="s">
        <v>1387</v>
      </c>
      <c r="R587" t="s">
        <v>1388</v>
      </c>
    </row>
    <row r="588" spans="1:18">
      <c r="A588" s="1" t="str">
        <f>INDEX('Java codes + ChatGPT annotation'!B:B,MATCH(B588,'Java codes + ChatGPT annotation'!A:A,0),1)</f>
        <v>blackbox</v>
      </c>
      <c r="B588" s="2">
        <v>9</v>
      </c>
      <c r="C588" s="2" t="s">
        <v>2825</v>
      </c>
      <c r="D588" s="2" t="s">
        <v>81</v>
      </c>
      <c r="E588" s="2" t="s">
        <v>2839</v>
      </c>
      <c r="F588" s="2" t="s">
        <v>2844</v>
      </c>
      <c r="G588" s="2">
        <v>12</v>
      </c>
      <c r="H588" s="2" t="str" cm="1">
        <f t="array" ref="H588">IFERROR(INDEX('SO annotations'!C:C,MATCH(1,('SO annotations'!B:B=I588)*('SO annotations'!A:A=B588),0)), "N/A")</f>
        <v>H</v>
      </c>
      <c r="I588" t="s">
        <v>958</v>
      </c>
      <c r="J588" t="s">
        <v>959</v>
      </c>
      <c r="K588" t="s">
        <v>1381</v>
      </c>
      <c r="L588" t="s">
        <v>1382</v>
      </c>
      <c r="M588" t="s">
        <v>1383</v>
      </c>
      <c r="N588" t="s">
        <v>1384</v>
      </c>
      <c r="O588" t="s">
        <v>1385</v>
      </c>
      <c r="P588" t="s">
        <v>1386</v>
      </c>
      <c r="Q588" t="s">
        <v>1387</v>
      </c>
      <c r="R588" t="s">
        <v>1388</v>
      </c>
    </row>
    <row r="589" spans="1:18">
      <c r="A589" s="1" t="str">
        <f>INDEX('Java codes + ChatGPT annotation'!B:B,MATCH(B589,'Java codes + ChatGPT annotation'!A:A,0),1)</f>
        <v>blackbox</v>
      </c>
      <c r="B589" s="2">
        <v>9</v>
      </c>
      <c r="C589" s="2" t="s">
        <v>2825</v>
      </c>
      <c r="D589" s="2" t="s">
        <v>81</v>
      </c>
      <c r="E589" s="2" t="s">
        <v>2839</v>
      </c>
      <c r="F589" s="2" t="s">
        <v>2845</v>
      </c>
      <c r="G589" s="2">
        <v>12</v>
      </c>
      <c r="H589" s="2" t="str" cm="1">
        <f t="array" ref="H589">IFERROR(INDEX('SO annotations'!C:C,MATCH(1,('SO annotations'!B:B=I589)*('SO annotations'!A:A=B589),0)), "N/A")</f>
        <v>H</v>
      </c>
      <c r="I589" t="s">
        <v>958</v>
      </c>
      <c r="J589" t="s">
        <v>959</v>
      </c>
      <c r="K589" t="s">
        <v>1381</v>
      </c>
      <c r="L589" t="s">
        <v>1382</v>
      </c>
      <c r="M589" t="s">
        <v>1383</v>
      </c>
      <c r="N589" t="s">
        <v>1384</v>
      </c>
      <c r="O589" t="s">
        <v>1385</v>
      </c>
      <c r="P589" t="s">
        <v>1386</v>
      </c>
      <c r="Q589" t="s">
        <v>1387</v>
      </c>
      <c r="R589" t="s">
        <v>1388</v>
      </c>
    </row>
    <row r="590" spans="1:18">
      <c r="A590" s="1" t="str">
        <f>INDEX('Java codes + ChatGPT annotation'!B:B,MATCH(B590,'Java codes + ChatGPT annotation'!A:A,0),1)</f>
        <v>blackbox</v>
      </c>
      <c r="B590" s="2">
        <v>9</v>
      </c>
      <c r="C590" s="2" t="s">
        <v>2825</v>
      </c>
      <c r="D590" s="2" t="s">
        <v>82</v>
      </c>
      <c r="E590" s="2" t="s">
        <v>2838</v>
      </c>
      <c r="F590" s="2" t="s">
        <v>2840</v>
      </c>
      <c r="G590" s="2">
        <v>12</v>
      </c>
      <c r="H590" s="2" t="str" cm="1">
        <f t="array" ref="H590">IFERROR(INDEX('SO annotations'!C:C,MATCH(1,('SO annotations'!B:B=I590)*('SO annotations'!A:A=B590),0)), "N/A")</f>
        <v>H</v>
      </c>
      <c r="I590" t="s">
        <v>958</v>
      </c>
      <c r="J590" t="s">
        <v>959</v>
      </c>
      <c r="K590" t="s">
        <v>1381</v>
      </c>
      <c r="L590" t="s">
        <v>1382</v>
      </c>
      <c r="M590" t="s">
        <v>1383</v>
      </c>
      <c r="N590" t="s">
        <v>1384</v>
      </c>
      <c r="O590" t="s">
        <v>1385</v>
      </c>
      <c r="P590" t="s">
        <v>1386</v>
      </c>
      <c r="Q590" t="s">
        <v>1388</v>
      </c>
    </row>
    <row r="591" spans="1:18">
      <c r="A591" s="1" t="str">
        <f>INDEX('Java codes + ChatGPT annotation'!B:B,MATCH(B591,'Java codes + ChatGPT annotation'!A:A,0),1)</f>
        <v>blackbox</v>
      </c>
      <c r="B591" s="2">
        <v>9</v>
      </c>
      <c r="C591" s="2" t="s">
        <v>2825</v>
      </c>
      <c r="D591" s="2" t="s">
        <v>82</v>
      </c>
      <c r="E591" s="2" t="s">
        <v>2838</v>
      </c>
      <c r="F591" s="2" t="s">
        <v>2841</v>
      </c>
      <c r="G591" s="2">
        <v>12</v>
      </c>
      <c r="H591" s="2" t="str" cm="1">
        <f t="array" ref="H591">IFERROR(INDEX('SO annotations'!C:C,MATCH(1,('SO annotations'!B:B=I591)*('SO annotations'!A:A=B591),0)), "N/A")</f>
        <v>H</v>
      </c>
      <c r="I591" t="s">
        <v>958</v>
      </c>
      <c r="J591" t="s">
        <v>959</v>
      </c>
      <c r="K591" t="s">
        <v>1381</v>
      </c>
      <c r="L591" t="s">
        <v>1382</v>
      </c>
      <c r="M591" t="s">
        <v>1383</v>
      </c>
      <c r="N591" t="s">
        <v>1384</v>
      </c>
      <c r="O591" t="s">
        <v>1385</v>
      </c>
      <c r="P591" t="s">
        <v>1386</v>
      </c>
      <c r="Q591" t="s">
        <v>1388</v>
      </c>
    </row>
    <row r="592" spans="1:18">
      <c r="A592" s="1" t="str">
        <f>INDEX('Java codes + ChatGPT annotation'!B:B,MATCH(B592,'Java codes + ChatGPT annotation'!A:A,0),1)</f>
        <v>blackbox</v>
      </c>
      <c r="B592" s="2">
        <v>9</v>
      </c>
      <c r="C592" s="2" t="s">
        <v>2825</v>
      </c>
      <c r="D592" s="2" t="s">
        <v>82</v>
      </c>
      <c r="E592" s="2" t="s">
        <v>2838</v>
      </c>
      <c r="F592" s="2" t="s">
        <v>2842</v>
      </c>
      <c r="G592" s="2">
        <v>12</v>
      </c>
      <c r="H592" s="2" t="str" cm="1">
        <f t="array" ref="H592">IFERROR(INDEX('SO annotations'!C:C,MATCH(1,('SO annotations'!B:B=I592)*('SO annotations'!A:A=B592),0)), "N/A")</f>
        <v>H</v>
      </c>
      <c r="I592" t="s">
        <v>958</v>
      </c>
      <c r="J592" t="s">
        <v>959</v>
      </c>
      <c r="K592" t="s">
        <v>1381</v>
      </c>
      <c r="L592" t="s">
        <v>1382</v>
      </c>
      <c r="M592" t="s">
        <v>1383</v>
      </c>
      <c r="N592" t="s">
        <v>1384</v>
      </c>
      <c r="O592" t="s">
        <v>1385</v>
      </c>
      <c r="P592" t="s">
        <v>1386</v>
      </c>
      <c r="Q592" t="s">
        <v>1388</v>
      </c>
    </row>
    <row r="593" spans="1:17">
      <c r="A593" s="1" t="str">
        <f>INDEX('Java codes + ChatGPT annotation'!B:B,MATCH(B593,'Java codes + ChatGPT annotation'!A:A,0),1)</f>
        <v>blackbox</v>
      </c>
      <c r="B593" s="2">
        <v>9</v>
      </c>
      <c r="C593" s="2" t="s">
        <v>2825</v>
      </c>
      <c r="D593" s="2" t="s">
        <v>82</v>
      </c>
      <c r="E593" s="2" t="s">
        <v>2838</v>
      </c>
      <c r="F593" s="2" t="s">
        <v>2843</v>
      </c>
      <c r="G593" s="2">
        <v>12</v>
      </c>
      <c r="H593" s="2" t="str" cm="1">
        <f t="array" ref="H593">IFERROR(INDEX('SO annotations'!C:C,MATCH(1,('SO annotations'!B:B=I593)*('SO annotations'!A:A=B593),0)), "N/A")</f>
        <v>H</v>
      </c>
      <c r="I593" t="s">
        <v>958</v>
      </c>
      <c r="J593" t="s">
        <v>959</v>
      </c>
      <c r="K593" t="s">
        <v>1381</v>
      </c>
      <c r="L593" t="s">
        <v>1382</v>
      </c>
      <c r="M593" t="s">
        <v>1383</v>
      </c>
      <c r="N593" t="s">
        <v>1384</v>
      </c>
      <c r="O593" t="s">
        <v>1385</v>
      </c>
      <c r="P593" t="s">
        <v>1386</v>
      </c>
      <c r="Q593" t="s">
        <v>1388</v>
      </c>
    </row>
    <row r="594" spans="1:17">
      <c r="A594" s="1" t="str">
        <f>INDEX('Java codes + ChatGPT annotation'!B:B,MATCH(B594,'Java codes + ChatGPT annotation'!A:A,0),1)</f>
        <v>blackbox</v>
      </c>
      <c r="B594" s="2">
        <v>9</v>
      </c>
      <c r="C594" s="2" t="s">
        <v>2825</v>
      </c>
      <c r="D594" s="2" t="s">
        <v>82</v>
      </c>
      <c r="E594" s="2" t="s">
        <v>2838</v>
      </c>
      <c r="F594" s="2" t="s">
        <v>2844</v>
      </c>
      <c r="G594" s="2">
        <v>12</v>
      </c>
      <c r="H594" s="2" t="str" cm="1">
        <f t="array" ref="H594">IFERROR(INDEX('SO annotations'!C:C,MATCH(1,('SO annotations'!B:B=I594)*('SO annotations'!A:A=B594),0)), "N/A")</f>
        <v>H</v>
      </c>
      <c r="I594" t="s">
        <v>958</v>
      </c>
      <c r="J594" t="s">
        <v>959</v>
      </c>
      <c r="K594" t="s">
        <v>1381</v>
      </c>
      <c r="L594" t="s">
        <v>1382</v>
      </c>
      <c r="M594" t="s">
        <v>1383</v>
      </c>
      <c r="N594" t="s">
        <v>1384</v>
      </c>
      <c r="O594" t="s">
        <v>1385</v>
      </c>
      <c r="P594" t="s">
        <v>1386</v>
      </c>
      <c r="Q594" t="s">
        <v>1388</v>
      </c>
    </row>
    <row r="595" spans="1:17">
      <c r="A595" s="1" t="str">
        <f>INDEX('Java codes + ChatGPT annotation'!B:B,MATCH(B595,'Java codes + ChatGPT annotation'!A:A,0),1)</f>
        <v>blackbox</v>
      </c>
      <c r="B595" s="2">
        <v>9</v>
      </c>
      <c r="C595" s="2" t="s">
        <v>2825</v>
      </c>
      <c r="D595" s="2" t="s">
        <v>82</v>
      </c>
      <c r="E595" s="2" t="s">
        <v>2838</v>
      </c>
      <c r="F595" s="2" t="s">
        <v>2845</v>
      </c>
      <c r="G595" s="2">
        <v>12</v>
      </c>
      <c r="H595" s="2" t="str" cm="1">
        <f t="array" ref="H595">IFERROR(INDEX('SO annotations'!C:C,MATCH(1,('SO annotations'!B:B=I595)*('SO annotations'!A:A=B595),0)), "N/A")</f>
        <v>H</v>
      </c>
      <c r="I595" t="s">
        <v>958</v>
      </c>
      <c r="J595" t="s">
        <v>959</v>
      </c>
      <c r="K595" t="s">
        <v>1381</v>
      </c>
      <c r="L595" t="s">
        <v>1382</v>
      </c>
      <c r="M595" t="s">
        <v>1383</v>
      </c>
      <c r="N595" t="s">
        <v>1384</v>
      </c>
      <c r="O595" t="s">
        <v>1385</v>
      </c>
      <c r="P595" t="s">
        <v>1386</v>
      </c>
      <c r="Q595" t="s">
        <v>1388</v>
      </c>
    </row>
    <row r="596" spans="1:17">
      <c r="A596" s="1" t="str">
        <f>INDEX('Java codes + ChatGPT annotation'!B:B,MATCH(B596,'Java codes + ChatGPT annotation'!A:A,0),1)</f>
        <v>blackbox</v>
      </c>
      <c r="B596" s="2">
        <v>9</v>
      </c>
      <c r="C596" s="2" t="s">
        <v>2825</v>
      </c>
      <c r="D596" s="2" t="s">
        <v>82</v>
      </c>
      <c r="E596" s="2" t="s">
        <v>2839</v>
      </c>
      <c r="F596" s="2" t="s">
        <v>2840</v>
      </c>
      <c r="G596" s="2">
        <v>12</v>
      </c>
      <c r="H596" s="2" t="str" cm="1">
        <f t="array" ref="H596">IFERROR(INDEX('SO annotations'!C:C,MATCH(1,('SO annotations'!B:B=I596)*('SO annotations'!A:A=B596),0)), "N/A")</f>
        <v>H</v>
      </c>
      <c r="I596" t="s">
        <v>958</v>
      </c>
      <c r="J596" t="s">
        <v>959</v>
      </c>
      <c r="K596" t="s">
        <v>1381</v>
      </c>
      <c r="L596" t="s">
        <v>1382</v>
      </c>
      <c r="M596" t="s">
        <v>1383</v>
      </c>
      <c r="N596" t="s">
        <v>1384</v>
      </c>
      <c r="O596" t="s">
        <v>1385</v>
      </c>
      <c r="P596" t="s">
        <v>1386</v>
      </c>
      <c r="Q596" t="s">
        <v>1388</v>
      </c>
    </row>
    <row r="597" spans="1:17">
      <c r="A597" s="1" t="str">
        <f>INDEX('Java codes + ChatGPT annotation'!B:B,MATCH(B597,'Java codes + ChatGPT annotation'!A:A,0),1)</f>
        <v>blackbox</v>
      </c>
      <c r="B597" s="2">
        <v>9</v>
      </c>
      <c r="C597" s="2" t="s">
        <v>2825</v>
      </c>
      <c r="D597" s="2" t="s">
        <v>82</v>
      </c>
      <c r="E597" s="2" t="s">
        <v>2839</v>
      </c>
      <c r="F597" s="2" t="s">
        <v>2841</v>
      </c>
      <c r="G597" s="2">
        <v>12</v>
      </c>
      <c r="H597" s="2" t="str" cm="1">
        <f t="array" ref="H597">IFERROR(INDEX('SO annotations'!C:C,MATCH(1,('SO annotations'!B:B=I597)*('SO annotations'!A:A=B597),0)), "N/A")</f>
        <v>H</v>
      </c>
      <c r="I597" t="s">
        <v>958</v>
      </c>
      <c r="J597" t="s">
        <v>959</v>
      </c>
      <c r="K597" t="s">
        <v>1381</v>
      </c>
      <c r="L597" t="s">
        <v>1382</v>
      </c>
      <c r="M597" t="s">
        <v>1383</v>
      </c>
      <c r="N597" t="s">
        <v>1384</v>
      </c>
      <c r="O597" t="s">
        <v>1385</v>
      </c>
      <c r="P597" t="s">
        <v>1386</v>
      </c>
      <c r="Q597" t="s">
        <v>1388</v>
      </c>
    </row>
    <row r="598" spans="1:17">
      <c r="A598" s="1" t="str">
        <f>INDEX('Java codes + ChatGPT annotation'!B:B,MATCH(B598,'Java codes + ChatGPT annotation'!A:A,0),1)</f>
        <v>blackbox</v>
      </c>
      <c r="B598" s="2">
        <v>9</v>
      </c>
      <c r="C598" s="2" t="s">
        <v>2825</v>
      </c>
      <c r="D598" s="2" t="s">
        <v>82</v>
      </c>
      <c r="E598" s="2" t="s">
        <v>2839</v>
      </c>
      <c r="F598" s="2" t="s">
        <v>2842</v>
      </c>
      <c r="G598" s="2">
        <v>12</v>
      </c>
      <c r="H598" s="2" t="str" cm="1">
        <f t="array" ref="H598">IFERROR(INDEX('SO annotations'!C:C,MATCH(1,('SO annotations'!B:B=I598)*('SO annotations'!A:A=B598),0)), "N/A")</f>
        <v>H</v>
      </c>
      <c r="I598" t="s">
        <v>958</v>
      </c>
      <c r="J598" t="s">
        <v>959</v>
      </c>
      <c r="K598" t="s">
        <v>1381</v>
      </c>
      <c r="L598" t="s">
        <v>1382</v>
      </c>
      <c r="M598" t="s">
        <v>1383</v>
      </c>
      <c r="N598" t="s">
        <v>1384</v>
      </c>
      <c r="O598" t="s">
        <v>1385</v>
      </c>
      <c r="P598" t="s">
        <v>1386</v>
      </c>
      <c r="Q598" t="s">
        <v>1388</v>
      </c>
    </row>
    <row r="599" spans="1:17">
      <c r="A599" s="1" t="str">
        <f>INDEX('Java codes + ChatGPT annotation'!B:B,MATCH(B599,'Java codes + ChatGPT annotation'!A:A,0),1)</f>
        <v>blackbox</v>
      </c>
      <c r="B599" s="2">
        <v>9</v>
      </c>
      <c r="C599" s="2" t="s">
        <v>2825</v>
      </c>
      <c r="D599" s="2" t="s">
        <v>82</v>
      </c>
      <c r="E599" s="2" t="s">
        <v>2839</v>
      </c>
      <c r="F599" s="2" t="s">
        <v>2843</v>
      </c>
      <c r="G599" s="2">
        <v>12</v>
      </c>
      <c r="H599" s="2" t="str" cm="1">
        <f t="array" ref="H599">IFERROR(INDEX('SO annotations'!C:C,MATCH(1,('SO annotations'!B:B=I599)*('SO annotations'!A:A=B599),0)), "N/A")</f>
        <v>H</v>
      </c>
      <c r="I599" t="s">
        <v>958</v>
      </c>
      <c r="J599" t="s">
        <v>959</v>
      </c>
      <c r="K599" t="s">
        <v>1381</v>
      </c>
      <c r="L599" t="s">
        <v>1382</v>
      </c>
      <c r="M599" t="s">
        <v>1383</v>
      </c>
      <c r="N599" t="s">
        <v>1384</v>
      </c>
      <c r="O599" t="s">
        <v>1385</v>
      </c>
      <c r="P599" t="s">
        <v>1386</v>
      </c>
      <c r="Q599" t="s">
        <v>1388</v>
      </c>
    </row>
    <row r="600" spans="1:17">
      <c r="A600" s="1" t="str">
        <f>INDEX('Java codes + ChatGPT annotation'!B:B,MATCH(B600,'Java codes + ChatGPT annotation'!A:A,0),1)</f>
        <v>blackbox</v>
      </c>
      <c r="B600" s="2">
        <v>9</v>
      </c>
      <c r="C600" s="2" t="s">
        <v>2825</v>
      </c>
      <c r="D600" s="2" t="s">
        <v>82</v>
      </c>
      <c r="E600" s="2" t="s">
        <v>2839</v>
      </c>
      <c r="F600" s="2" t="s">
        <v>2844</v>
      </c>
      <c r="G600" s="2">
        <v>12</v>
      </c>
      <c r="H600" s="2" t="str" cm="1">
        <f t="array" ref="H600">IFERROR(INDEX('SO annotations'!C:C,MATCH(1,('SO annotations'!B:B=I600)*('SO annotations'!A:A=B600),0)), "N/A")</f>
        <v>H</v>
      </c>
      <c r="I600" t="s">
        <v>958</v>
      </c>
      <c r="J600" t="s">
        <v>959</v>
      </c>
      <c r="K600" t="s">
        <v>1381</v>
      </c>
      <c r="L600" t="s">
        <v>1382</v>
      </c>
      <c r="M600" t="s">
        <v>1383</v>
      </c>
      <c r="N600" t="s">
        <v>1384</v>
      </c>
      <c r="O600" t="s">
        <v>1385</v>
      </c>
      <c r="P600" t="s">
        <v>1386</v>
      </c>
      <c r="Q600" t="s">
        <v>1388</v>
      </c>
    </row>
    <row r="601" spans="1:17">
      <c r="A601" s="1" t="str">
        <f>INDEX('Java codes + ChatGPT annotation'!B:B,MATCH(B601,'Java codes + ChatGPT annotation'!A:A,0),1)</f>
        <v>blackbox</v>
      </c>
      <c r="B601" s="2">
        <v>9</v>
      </c>
      <c r="C601" s="2" t="s">
        <v>2825</v>
      </c>
      <c r="D601" s="2" t="s">
        <v>82</v>
      </c>
      <c r="E601" s="2" t="s">
        <v>2839</v>
      </c>
      <c r="F601" s="2" t="s">
        <v>2845</v>
      </c>
      <c r="G601" s="2">
        <v>12</v>
      </c>
      <c r="H601" s="2" t="str" cm="1">
        <f t="array" ref="H601">IFERROR(INDEX('SO annotations'!C:C,MATCH(1,('SO annotations'!B:B=I601)*('SO annotations'!A:A=B601),0)), "N/A")</f>
        <v>H</v>
      </c>
      <c r="I601" t="s">
        <v>958</v>
      </c>
      <c r="J601" t="s">
        <v>959</v>
      </c>
      <c r="K601" t="s">
        <v>1381</v>
      </c>
      <c r="L601" t="s">
        <v>1382</v>
      </c>
      <c r="M601" t="s">
        <v>1383</v>
      </c>
      <c r="N601" t="s">
        <v>1384</v>
      </c>
      <c r="O601" t="s">
        <v>1385</v>
      </c>
      <c r="P601" t="s">
        <v>1386</v>
      </c>
      <c r="Q601" t="s">
        <v>1388</v>
      </c>
    </row>
    <row r="602" spans="1:17">
      <c r="A602" s="1" t="str">
        <f>INDEX('Java codes + ChatGPT annotation'!B:B,MATCH(B602,'Java codes + ChatGPT annotation'!A:A,0),1)</f>
        <v>blackbox</v>
      </c>
      <c r="B602" s="2">
        <v>9</v>
      </c>
      <c r="C602" s="2" t="s">
        <v>2825</v>
      </c>
      <c r="D602" s="2" t="s">
        <v>83</v>
      </c>
      <c r="E602" s="2" t="s">
        <v>2838</v>
      </c>
      <c r="F602" s="2" t="s">
        <v>2840</v>
      </c>
      <c r="G602" s="2">
        <v>12</v>
      </c>
      <c r="H602" s="2" t="str" cm="1">
        <f t="array" ref="H602">IFERROR(INDEX('SO annotations'!C:C,MATCH(1,('SO annotations'!B:B=I602)*('SO annotations'!A:A=B602),0)), "N/A")</f>
        <v>H</v>
      </c>
      <c r="I602" t="s">
        <v>959</v>
      </c>
      <c r="J602" t="s">
        <v>1382</v>
      </c>
      <c r="K602" t="s">
        <v>1383</v>
      </c>
      <c r="L602" t="s">
        <v>1387</v>
      </c>
      <c r="M602" t="s">
        <v>1388</v>
      </c>
    </row>
    <row r="603" spans="1:17">
      <c r="A603" s="1" t="str">
        <f>INDEX('Java codes + ChatGPT annotation'!B:B,MATCH(B603,'Java codes + ChatGPT annotation'!A:A,0),1)</f>
        <v>blackbox</v>
      </c>
      <c r="B603" s="2">
        <v>9</v>
      </c>
      <c r="C603" s="2" t="s">
        <v>2825</v>
      </c>
      <c r="D603" s="2" t="s">
        <v>83</v>
      </c>
      <c r="E603" s="2" t="s">
        <v>2838</v>
      </c>
      <c r="F603" s="2" t="s">
        <v>2841</v>
      </c>
      <c r="G603" s="2">
        <v>12</v>
      </c>
      <c r="H603" s="2" t="str" cm="1">
        <f t="array" ref="H603">IFERROR(INDEX('SO annotations'!C:C,MATCH(1,('SO annotations'!B:B=I603)*('SO annotations'!A:A=B603),0)), "N/A")</f>
        <v>H</v>
      </c>
      <c r="I603" t="s">
        <v>959</v>
      </c>
      <c r="J603" t="s">
        <v>1382</v>
      </c>
      <c r="K603" t="s">
        <v>1383</v>
      </c>
      <c r="L603" t="s">
        <v>1387</v>
      </c>
      <c r="M603" t="s">
        <v>1388</v>
      </c>
    </row>
    <row r="604" spans="1:17">
      <c r="A604" s="1" t="str">
        <f>INDEX('Java codes + ChatGPT annotation'!B:B,MATCH(B604,'Java codes + ChatGPT annotation'!A:A,0),1)</f>
        <v>blackbox</v>
      </c>
      <c r="B604" s="2">
        <v>9</v>
      </c>
      <c r="C604" s="2" t="s">
        <v>2825</v>
      </c>
      <c r="D604" s="2" t="s">
        <v>83</v>
      </c>
      <c r="E604" s="2" t="s">
        <v>2838</v>
      </c>
      <c r="F604" s="2" t="s">
        <v>2842</v>
      </c>
      <c r="G604" s="2">
        <v>12</v>
      </c>
      <c r="H604" s="2" t="str" cm="1">
        <f t="array" ref="H604">IFERROR(INDEX('SO annotations'!C:C,MATCH(1,('SO annotations'!B:B=I604)*('SO annotations'!A:A=B604),0)), "N/A")</f>
        <v>H</v>
      </c>
      <c r="I604" t="s">
        <v>959</v>
      </c>
      <c r="J604" t="s">
        <v>1382</v>
      </c>
      <c r="K604" t="s">
        <v>1383</v>
      </c>
      <c r="L604" t="s">
        <v>1387</v>
      </c>
      <c r="M604" t="s">
        <v>1388</v>
      </c>
    </row>
    <row r="605" spans="1:17">
      <c r="A605" s="1" t="str">
        <f>INDEX('Java codes + ChatGPT annotation'!B:B,MATCH(B605,'Java codes + ChatGPT annotation'!A:A,0),1)</f>
        <v>blackbox</v>
      </c>
      <c r="B605" s="2">
        <v>9</v>
      </c>
      <c r="C605" s="2" t="s">
        <v>2825</v>
      </c>
      <c r="D605" s="2" t="s">
        <v>83</v>
      </c>
      <c r="E605" s="2" t="s">
        <v>2838</v>
      </c>
      <c r="F605" s="2" t="s">
        <v>2843</v>
      </c>
      <c r="G605" s="2">
        <v>12</v>
      </c>
      <c r="H605" s="2" t="str" cm="1">
        <f t="array" ref="H605">IFERROR(INDEX('SO annotations'!C:C,MATCH(1,('SO annotations'!B:B=I605)*('SO annotations'!A:A=B605),0)), "N/A")</f>
        <v>H</v>
      </c>
      <c r="I605" t="s">
        <v>959</v>
      </c>
      <c r="J605" t="s">
        <v>1382</v>
      </c>
      <c r="K605" t="s">
        <v>1383</v>
      </c>
      <c r="L605" t="s">
        <v>1387</v>
      </c>
      <c r="M605" t="s">
        <v>1388</v>
      </c>
    </row>
    <row r="606" spans="1:17">
      <c r="A606" s="1" t="str">
        <f>INDEX('Java codes + ChatGPT annotation'!B:B,MATCH(B606,'Java codes + ChatGPT annotation'!A:A,0),1)</f>
        <v>blackbox</v>
      </c>
      <c r="B606" s="2">
        <v>9</v>
      </c>
      <c r="C606" s="2" t="s">
        <v>2825</v>
      </c>
      <c r="D606" s="2" t="s">
        <v>83</v>
      </c>
      <c r="E606" s="2" t="s">
        <v>2838</v>
      </c>
      <c r="F606" s="2" t="s">
        <v>2844</v>
      </c>
      <c r="G606" s="2">
        <v>12</v>
      </c>
      <c r="H606" s="2" t="str" cm="1">
        <f t="array" ref="H606">IFERROR(INDEX('SO annotations'!C:C,MATCH(1,('SO annotations'!B:B=I606)*('SO annotations'!A:A=B606),0)), "N/A")</f>
        <v>H</v>
      </c>
      <c r="I606" t="s">
        <v>959</v>
      </c>
      <c r="J606" t="s">
        <v>1382</v>
      </c>
      <c r="K606" t="s">
        <v>1383</v>
      </c>
      <c r="L606" t="s">
        <v>1387</v>
      </c>
      <c r="M606" t="s">
        <v>1388</v>
      </c>
    </row>
    <row r="607" spans="1:17">
      <c r="A607" s="1" t="str">
        <f>INDEX('Java codes + ChatGPT annotation'!B:B,MATCH(B607,'Java codes + ChatGPT annotation'!A:A,0),1)</f>
        <v>blackbox</v>
      </c>
      <c r="B607" s="2">
        <v>9</v>
      </c>
      <c r="C607" s="2" t="s">
        <v>2825</v>
      </c>
      <c r="D607" s="2" t="s">
        <v>83</v>
      </c>
      <c r="E607" s="2" t="s">
        <v>2838</v>
      </c>
      <c r="F607" s="2" t="s">
        <v>2845</v>
      </c>
      <c r="G607" s="2">
        <v>12</v>
      </c>
      <c r="H607" s="2" t="str" cm="1">
        <f t="array" ref="H607">IFERROR(INDEX('SO annotations'!C:C,MATCH(1,('SO annotations'!B:B=I607)*('SO annotations'!A:A=B607),0)), "N/A")</f>
        <v>H</v>
      </c>
      <c r="I607" t="s">
        <v>959</v>
      </c>
      <c r="J607" t="s">
        <v>1382</v>
      </c>
      <c r="K607" t="s">
        <v>1383</v>
      </c>
      <c r="L607" t="s">
        <v>1387</v>
      </c>
      <c r="M607" t="s">
        <v>1388</v>
      </c>
    </row>
    <row r="608" spans="1:17">
      <c r="A608" s="1" t="str">
        <f>INDEX('Java codes + ChatGPT annotation'!B:B,MATCH(B608,'Java codes + ChatGPT annotation'!A:A,0),1)</f>
        <v>blackbox</v>
      </c>
      <c r="B608" s="2">
        <v>9</v>
      </c>
      <c r="C608" s="2" t="s">
        <v>2825</v>
      </c>
      <c r="D608" s="2" t="s">
        <v>83</v>
      </c>
      <c r="E608" s="2" t="s">
        <v>2839</v>
      </c>
      <c r="F608" s="2" t="s">
        <v>2840</v>
      </c>
      <c r="G608" s="2">
        <v>12</v>
      </c>
      <c r="H608" s="2" t="str" cm="1">
        <f t="array" ref="H608">IFERROR(INDEX('SO annotations'!C:C,MATCH(1,('SO annotations'!B:B=I608)*('SO annotations'!A:A=B608),0)), "N/A")</f>
        <v>H</v>
      </c>
      <c r="I608" t="s">
        <v>959</v>
      </c>
      <c r="J608" t="s">
        <v>1382</v>
      </c>
      <c r="K608" t="s">
        <v>1383</v>
      </c>
      <c r="L608" t="s">
        <v>1387</v>
      </c>
      <c r="M608" t="s">
        <v>1388</v>
      </c>
    </row>
    <row r="609" spans="1:18">
      <c r="A609" s="1" t="str">
        <f>INDEX('Java codes + ChatGPT annotation'!B:B,MATCH(B609,'Java codes + ChatGPT annotation'!A:A,0),1)</f>
        <v>blackbox</v>
      </c>
      <c r="B609" s="2">
        <v>9</v>
      </c>
      <c r="C609" s="2" t="s">
        <v>2825</v>
      </c>
      <c r="D609" s="2" t="s">
        <v>83</v>
      </c>
      <c r="E609" s="2" t="s">
        <v>2839</v>
      </c>
      <c r="F609" s="2" t="s">
        <v>2841</v>
      </c>
      <c r="G609" s="2">
        <v>12</v>
      </c>
      <c r="H609" s="2" t="str" cm="1">
        <f t="array" ref="H609">IFERROR(INDEX('SO annotations'!C:C,MATCH(1,('SO annotations'!B:B=I609)*('SO annotations'!A:A=B609),0)), "N/A")</f>
        <v>H</v>
      </c>
      <c r="I609" t="s">
        <v>959</v>
      </c>
      <c r="J609" t="s">
        <v>1382</v>
      </c>
      <c r="K609" t="s">
        <v>1383</v>
      </c>
      <c r="L609" t="s">
        <v>1387</v>
      </c>
      <c r="M609" t="s">
        <v>1388</v>
      </c>
    </row>
    <row r="610" spans="1:18">
      <c r="A610" s="1" t="str">
        <f>INDEX('Java codes + ChatGPT annotation'!B:B,MATCH(B610,'Java codes + ChatGPT annotation'!A:A,0),1)</f>
        <v>blackbox</v>
      </c>
      <c r="B610" s="2">
        <v>9</v>
      </c>
      <c r="C610" s="2" t="s">
        <v>2825</v>
      </c>
      <c r="D610" s="2" t="s">
        <v>83</v>
      </c>
      <c r="E610" s="2" t="s">
        <v>2839</v>
      </c>
      <c r="F610" s="2" t="s">
        <v>2842</v>
      </c>
      <c r="G610" s="2">
        <v>12</v>
      </c>
      <c r="H610" s="2" t="str" cm="1">
        <f t="array" ref="H610">IFERROR(INDEX('SO annotations'!C:C,MATCH(1,('SO annotations'!B:B=I610)*('SO annotations'!A:A=B610),0)), "N/A")</f>
        <v>H</v>
      </c>
      <c r="I610" t="s">
        <v>959</v>
      </c>
      <c r="J610" t="s">
        <v>1382</v>
      </c>
      <c r="K610" t="s">
        <v>1383</v>
      </c>
      <c r="L610" t="s">
        <v>1387</v>
      </c>
      <c r="M610" t="s">
        <v>1388</v>
      </c>
    </row>
    <row r="611" spans="1:18">
      <c r="A611" s="1" t="str">
        <f>INDEX('Java codes + ChatGPT annotation'!B:B,MATCH(B611,'Java codes + ChatGPT annotation'!A:A,0),1)</f>
        <v>blackbox</v>
      </c>
      <c r="B611" s="2">
        <v>9</v>
      </c>
      <c r="C611" s="2" t="s">
        <v>2825</v>
      </c>
      <c r="D611" s="2" t="s">
        <v>83</v>
      </c>
      <c r="E611" s="2" t="s">
        <v>2839</v>
      </c>
      <c r="F611" s="2" t="s">
        <v>2843</v>
      </c>
      <c r="G611" s="2">
        <v>12</v>
      </c>
      <c r="H611" s="2" t="str" cm="1">
        <f t="array" ref="H611">IFERROR(INDEX('SO annotations'!C:C,MATCH(1,('SO annotations'!B:B=I611)*('SO annotations'!A:A=B611),0)), "N/A")</f>
        <v>H</v>
      </c>
      <c r="I611" t="s">
        <v>959</v>
      </c>
      <c r="J611" t="s">
        <v>1382</v>
      </c>
      <c r="K611" t="s">
        <v>1383</v>
      </c>
      <c r="L611" t="s">
        <v>1387</v>
      </c>
      <c r="M611" t="s">
        <v>1388</v>
      </c>
    </row>
    <row r="612" spans="1:18">
      <c r="A612" s="1" t="str">
        <f>INDEX('Java codes + ChatGPT annotation'!B:B,MATCH(B612,'Java codes + ChatGPT annotation'!A:A,0),1)</f>
        <v>blackbox</v>
      </c>
      <c r="B612" s="2">
        <v>9</v>
      </c>
      <c r="C612" s="2" t="s">
        <v>2825</v>
      </c>
      <c r="D612" s="2" t="s">
        <v>83</v>
      </c>
      <c r="E612" s="2" t="s">
        <v>2839</v>
      </c>
      <c r="F612" s="2" t="s">
        <v>2844</v>
      </c>
      <c r="G612" s="2">
        <v>12</v>
      </c>
      <c r="H612" s="2" t="str" cm="1">
        <f t="array" ref="H612">IFERROR(INDEX('SO annotations'!C:C,MATCH(1,('SO annotations'!B:B=I612)*('SO annotations'!A:A=B612),0)), "N/A")</f>
        <v>H</v>
      </c>
      <c r="I612" t="s">
        <v>959</v>
      </c>
      <c r="J612" t="s">
        <v>1382</v>
      </c>
      <c r="K612" t="s">
        <v>1383</v>
      </c>
      <c r="L612" t="s">
        <v>1387</v>
      </c>
      <c r="M612" t="s">
        <v>1388</v>
      </c>
    </row>
    <row r="613" spans="1:18">
      <c r="A613" s="1" t="str">
        <f>INDEX('Java codes + ChatGPT annotation'!B:B,MATCH(B613,'Java codes + ChatGPT annotation'!A:A,0),1)</f>
        <v>blackbox</v>
      </c>
      <c r="B613" s="2">
        <v>9</v>
      </c>
      <c r="C613" s="2" t="s">
        <v>2825</v>
      </c>
      <c r="D613" s="2" t="s">
        <v>83</v>
      </c>
      <c r="E613" s="2" t="s">
        <v>2839</v>
      </c>
      <c r="F613" s="2" t="s">
        <v>2845</v>
      </c>
      <c r="G613" s="2">
        <v>12</v>
      </c>
      <c r="H613" s="2" t="str" cm="1">
        <f t="array" ref="H613">IFERROR(INDEX('SO annotations'!C:C,MATCH(1,('SO annotations'!B:B=I613)*('SO annotations'!A:A=B613),0)), "N/A")</f>
        <v>H</v>
      </c>
      <c r="I613" t="s">
        <v>959</v>
      </c>
      <c r="J613" t="s">
        <v>1382</v>
      </c>
      <c r="K613" t="s">
        <v>1383</v>
      </c>
      <c r="L613" t="s">
        <v>1387</v>
      </c>
      <c r="M613" t="s">
        <v>1388</v>
      </c>
    </row>
    <row r="614" spans="1:18">
      <c r="A614" s="1" t="str">
        <f>INDEX('Java codes + ChatGPT annotation'!B:B,MATCH(B614,'Java codes + ChatGPT annotation'!A:A,0),1)</f>
        <v>blackbox</v>
      </c>
      <c r="B614" s="2">
        <v>9</v>
      </c>
      <c r="C614" s="2" t="s">
        <v>2824</v>
      </c>
      <c r="D614" s="2" t="s">
        <v>81</v>
      </c>
      <c r="E614" s="2" t="s">
        <v>2838</v>
      </c>
      <c r="F614" s="2" t="s">
        <v>2840</v>
      </c>
      <c r="G614" s="2">
        <v>151000</v>
      </c>
      <c r="H614" s="2" t="str" cm="1">
        <f t="array" ref="H614">IFERROR(INDEX('SO annotations'!C:C,MATCH(1,('SO annotations'!B:B=I614)*('SO annotations'!A:A=B614),0)), "N/A")</f>
        <v>H</v>
      </c>
      <c r="I614" t="s">
        <v>961</v>
      </c>
      <c r="J614" t="s">
        <v>1386</v>
      </c>
      <c r="K614" t="s">
        <v>1390</v>
      </c>
      <c r="L614" t="s">
        <v>1037</v>
      </c>
      <c r="M614" t="s">
        <v>1036</v>
      </c>
      <c r="N614" t="s">
        <v>1391</v>
      </c>
      <c r="O614" t="s">
        <v>1467</v>
      </c>
      <c r="P614" t="s">
        <v>1392</v>
      </c>
      <c r="Q614" t="s">
        <v>1393</v>
      </c>
    </row>
    <row r="615" spans="1:18">
      <c r="A615" s="1" t="str">
        <f>INDEX('Java codes + ChatGPT annotation'!B:B,MATCH(B615,'Java codes + ChatGPT annotation'!A:A,0),1)</f>
        <v>blackbox</v>
      </c>
      <c r="B615" s="2">
        <v>9</v>
      </c>
      <c r="C615" s="2" t="s">
        <v>2824</v>
      </c>
      <c r="D615" s="2" t="s">
        <v>81</v>
      </c>
      <c r="E615" s="2" t="s">
        <v>2838</v>
      </c>
      <c r="F615" s="2" t="s">
        <v>2841</v>
      </c>
      <c r="G615" s="2">
        <v>165000</v>
      </c>
      <c r="H615" s="2" t="str" cm="1">
        <f t="array" ref="H615">IFERROR(INDEX('SO annotations'!C:C,MATCH(1,('SO annotations'!B:B=I615)*('SO annotations'!A:A=B615),0)), "N/A")</f>
        <v>H</v>
      </c>
      <c r="I615" t="s">
        <v>961</v>
      </c>
      <c r="J615" t="s">
        <v>1386</v>
      </c>
      <c r="K615" t="s">
        <v>1390</v>
      </c>
      <c r="L615" t="s">
        <v>1037</v>
      </c>
      <c r="M615" t="s">
        <v>1036</v>
      </c>
      <c r="N615" t="s">
        <v>1391</v>
      </c>
      <c r="O615" t="s">
        <v>1467</v>
      </c>
      <c r="P615" t="s">
        <v>1392</v>
      </c>
      <c r="Q615" t="s">
        <v>1393</v>
      </c>
    </row>
    <row r="616" spans="1:18">
      <c r="A616" s="1" t="str">
        <f>INDEX('Java codes + ChatGPT annotation'!B:B,MATCH(B616,'Java codes + ChatGPT annotation'!A:A,0),1)</f>
        <v>blackbox</v>
      </c>
      <c r="B616" s="2">
        <v>9</v>
      </c>
      <c r="C616" s="2" t="s">
        <v>2824</v>
      </c>
      <c r="D616" s="2" t="s">
        <v>81</v>
      </c>
      <c r="E616" s="2" t="s">
        <v>2838</v>
      </c>
      <c r="F616" s="2" t="s">
        <v>2842</v>
      </c>
      <c r="G616" s="2">
        <v>165000</v>
      </c>
      <c r="H616" s="2" t="str" cm="1">
        <f t="array" ref="H616">IFERROR(INDEX('SO annotations'!C:C,MATCH(1,('SO annotations'!B:B=I616)*('SO annotations'!A:A=B616),0)), "N/A")</f>
        <v>H</v>
      </c>
      <c r="I616" t="s">
        <v>961</v>
      </c>
      <c r="J616" t="s">
        <v>1386</v>
      </c>
      <c r="K616" t="s">
        <v>1037</v>
      </c>
      <c r="L616" t="s">
        <v>1390</v>
      </c>
      <c r="M616" t="s">
        <v>1036</v>
      </c>
      <c r="N616" t="s">
        <v>1392</v>
      </c>
      <c r="O616" t="s">
        <v>1391</v>
      </c>
      <c r="P616" t="s">
        <v>1467</v>
      </c>
      <c r="Q616" t="s">
        <v>1395</v>
      </c>
      <c r="R616" t="s">
        <v>1393</v>
      </c>
    </row>
    <row r="617" spans="1:18">
      <c r="A617" s="1" t="str">
        <f>INDEX('Java codes + ChatGPT annotation'!B:B,MATCH(B617,'Java codes + ChatGPT annotation'!A:A,0),1)</f>
        <v>blackbox</v>
      </c>
      <c r="B617" s="2">
        <v>9</v>
      </c>
      <c r="C617" s="2" t="s">
        <v>2824</v>
      </c>
      <c r="D617" s="2" t="s">
        <v>81</v>
      </c>
      <c r="E617" s="2" t="s">
        <v>2838</v>
      </c>
      <c r="F617" s="2" t="s">
        <v>2843</v>
      </c>
      <c r="G617" s="2" t="s">
        <v>1300</v>
      </c>
      <c r="H617" s="2" t="str" cm="1">
        <f t="array" ref="H617">IFERROR(INDEX('SO annotations'!C:C,MATCH(1,('SO annotations'!B:B=I617)*('SO annotations'!A:A=B617),0)), "N/A")</f>
        <v>H</v>
      </c>
      <c r="I617" t="s">
        <v>961</v>
      </c>
      <c r="J617" t="s">
        <v>1037</v>
      </c>
      <c r="K617" t="s">
        <v>1386</v>
      </c>
      <c r="L617" t="s">
        <v>1390</v>
      </c>
      <c r="M617" t="s">
        <v>958</v>
      </c>
      <c r="N617" t="s">
        <v>1036</v>
      </c>
      <c r="O617" t="s">
        <v>1391</v>
      </c>
      <c r="P617" t="s">
        <v>1393</v>
      </c>
      <c r="Q617" t="s">
        <v>1397</v>
      </c>
    </row>
    <row r="618" spans="1:18">
      <c r="A618" s="1" t="str">
        <f>INDEX('Java codes + ChatGPT annotation'!B:B,MATCH(B618,'Java codes + ChatGPT annotation'!A:A,0),1)</f>
        <v>blackbox</v>
      </c>
      <c r="B618" s="2">
        <v>9</v>
      </c>
      <c r="C618" s="2" t="s">
        <v>2824</v>
      </c>
      <c r="D618" s="2" t="s">
        <v>81</v>
      </c>
      <c r="E618" s="2" t="s">
        <v>2838</v>
      </c>
      <c r="F618" s="2" t="s">
        <v>2844</v>
      </c>
      <c r="G618" s="2" t="s">
        <v>1300</v>
      </c>
      <c r="H618" s="2" t="str" cm="1">
        <f t="array" ref="H618">IFERROR(INDEX('SO annotations'!C:C,MATCH(1,('SO annotations'!B:B=I618)*('SO annotations'!A:A=B618),0)), "N/A")</f>
        <v>H</v>
      </c>
      <c r="I618" t="s">
        <v>961</v>
      </c>
      <c r="J618" t="s">
        <v>1386</v>
      </c>
      <c r="K618" t="s">
        <v>1037</v>
      </c>
      <c r="L618" t="s">
        <v>1390</v>
      </c>
      <c r="M618" t="s">
        <v>1036</v>
      </c>
      <c r="N618" t="s">
        <v>1392</v>
      </c>
      <c r="O618" t="s">
        <v>1391</v>
      </c>
      <c r="P618" t="s">
        <v>1467</v>
      </c>
      <c r="Q618" t="s">
        <v>1395</v>
      </c>
      <c r="R618" t="s">
        <v>1393</v>
      </c>
    </row>
    <row r="619" spans="1:18">
      <c r="A619" s="1" t="str">
        <f>INDEX('Java codes + ChatGPT annotation'!B:B,MATCH(B619,'Java codes + ChatGPT annotation'!A:A,0),1)</f>
        <v>blackbox</v>
      </c>
      <c r="B619" s="2">
        <v>9</v>
      </c>
      <c r="C619" s="2" t="s">
        <v>2824</v>
      </c>
      <c r="D619" s="2" t="s">
        <v>81</v>
      </c>
      <c r="E619" s="2" t="s">
        <v>2838</v>
      </c>
      <c r="F619" s="2" t="s">
        <v>2845</v>
      </c>
      <c r="G619" s="2">
        <v>144000</v>
      </c>
      <c r="H619" s="2" t="str" cm="1">
        <f t="array" ref="H619">IFERROR(INDEX('SO annotations'!C:C,MATCH(1,('SO annotations'!B:B=I619)*('SO annotations'!A:A=B619),0)), "N/A")</f>
        <v>H</v>
      </c>
      <c r="I619" t="s">
        <v>961</v>
      </c>
      <c r="J619" t="s">
        <v>1386</v>
      </c>
      <c r="K619" t="s">
        <v>1390</v>
      </c>
      <c r="L619" t="s">
        <v>1037</v>
      </c>
      <c r="M619" t="s">
        <v>1036</v>
      </c>
      <c r="N619" t="s">
        <v>1391</v>
      </c>
      <c r="O619" t="s">
        <v>1467</v>
      </c>
      <c r="P619" t="s">
        <v>1392</v>
      </c>
      <c r="Q619" t="s">
        <v>1393</v>
      </c>
    </row>
    <row r="620" spans="1:18">
      <c r="A620" s="1" t="str">
        <f>INDEX('Java codes + ChatGPT annotation'!B:B,MATCH(B620,'Java codes + ChatGPT annotation'!A:A,0),1)</f>
        <v>blackbox</v>
      </c>
      <c r="B620" s="2">
        <v>9</v>
      </c>
      <c r="C620" s="2" t="s">
        <v>2824</v>
      </c>
      <c r="D620" s="2" t="s">
        <v>81</v>
      </c>
      <c r="E620" s="2" t="s">
        <v>2839</v>
      </c>
      <c r="F620" s="2" t="s">
        <v>2840</v>
      </c>
      <c r="G620" s="2">
        <v>151000</v>
      </c>
      <c r="H620" s="2" t="str" cm="1">
        <f t="array" ref="H620">IFERROR(INDEX('SO annotations'!C:C,MATCH(1,('SO annotations'!B:B=I620)*('SO annotations'!A:A=B620),0)), "N/A")</f>
        <v>H</v>
      </c>
      <c r="I620" t="s">
        <v>961</v>
      </c>
      <c r="J620" t="s">
        <v>1386</v>
      </c>
      <c r="K620" t="s">
        <v>1390</v>
      </c>
      <c r="L620" t="s">
        <v>1037</v>
      </c>
      <c r="M620" t="s">
        <v>1036</v>
      </c>
      <c r="N620" t="s">
        <v>1391</v>
      </c>
      <c r="O620" t="s">
        <v>1467</v>
      </c>
      <c r="P620" t="s">
        <v>1392</v>
      </c>
      <c r="Q620" t="s">
        <v>1393</v>
      </c>
    </row>
    <row r="621" spans="1:18">
      <c r="A621" s="1" t="str">
        <f>INDEX('Java codes + ChatGPT annotation'!B:B,MATCH(B621,'Java codes + ChatGPT annotation'!A:A,0),1)</f>
        <v>blackbox</v>
      </c>
      <c r="B621" s="2">
        <v>9</v>
      </c>
      <c r="C621" s="2" t="s">
        <v>2824</v>
      </c>
      <c r="D621" s="2" t="s">
        <v>81</v>
      </c>
      <c r="E621" s="2" t="s">
        <v>2839</v>
      </c>
      <c r="F621" s="2" t="s">
        <v>2841</v>
      </c>
      <c r="G621" s="2">
        <v>165000</v>
      </c>
      <c r="H621" s="2" t="str" cm="1">
        <f t="array" ref="H621">IFERROR(INDEX('SO annotations'!C:C,MATCH(1,('SO annotations'!B:B=I621)*('SO annotations'!A:A=B621),0)), "N/A")</f>
        <v>H</v>
      </c>
      <c r="I621" t="s">
        <v>961</v>
      </c>
      <c r="J621" t="s">
        <v>1386</v>
      </c>
      <c r="K621" t="s">
        <v>1390</v>
      </c>
      <c r="L621" t="s">
        <v>1037</v>
      </c>
      <c r="M621" t="s">
        <v>1036</v>
      </c>
      <c r="N621" t="s">
        <v>1391</v>
      </c>
      <c r="O621" t="s">
        <v>1467</v>
      </c>
      <c r="P621" t="s">
        <v>1392</v>
      </c>
      <c r="Q621" t="s">
        <v>1393</v>
      </c>
    </row>
    <row r="622" spans="1:18">
      <c r="A622" s="1" t="str">
        <f>INDEX('Java codes + ChatGPT annotation'!B:B,MATCH(B622,'Java codes + ChatGPT annotation'!A:A,0),1)</f>
        <v>blackbox</v>
      </c>
      <c r="B622" s="2">
        <v>9</v>
      </c>
      <c r="C622" s="2" t="s">
        <v>2824</v>
      </c>
      <c r="D622" s="2" t="s">
        <v>81</v>
      </c>
      <c r="E622" s="2" t="s">
        <v>2839</v>
      </c>
      <c r="F622" s="2" t="s">
        <v>2842</v>
      </c>
      <c r="G622" s="2">
        <v>165000</v>
      </c>
      <c r="H622" s="2" t="str" cm="1">
        <f t="array" ref="H622">IFERROR(INDEX('SO annotations'!C:C,MATCH(1,('SO annotations'!B:B=I622)*('SO annotations'!A:A=B622),0)), "N/A")</f>
        <v>H</v>
      </c>
      <c r="I622" t="s">
        <v>961</v>
      </c>
      <c r="J622" t="s">
        <v>1386</v>
      </c>
      <c r="K622" t="s">
        <v>1390</v>
      </c>
      <c r="L622" t="s">
        <v>1037</v>
      </c>
      <c r="M622" t="s">
        <v>1036</v>
      </c>
      <c r="N622" t="s">
        <v>1391</v>
      </c>
      <c r="O622" t="s">
        <v>1467</v>
      </c>
      <c r="P622" t="s">
        <v>1392</v>
      </c>
      <c r="Q622" t="s">
        <v>1393</v>
      </c>
    </row>
    <row r="623" spans="1:18">
      <c r="A623" s="1" t="str">
        <f>INDEX('Java codes + ChatGPT annotation'!B:B,MATCH(B623,'Java codes + ChatGPT annotation'!A:A,0),1)</f>
        <v>blackbox</v>
      </c>
      <c r="B623" s="2">
        <v>9</v>
      </c>
      <c r="C623" s="2" t="s">
        <v>2824</v>
      </c>
      <c r="D623" s="2" t="s">
        <v>81</v>
      </c>
      <c r="E623" s="2" t="s">
        <v>2839</v>
      </c>
      <c r="F623" s="2" t="s">
        <v>2843</v>
      </c>
      <c r="G623" s="2" t="s">
        <v>1300</v>
      </c>
      <c r="H623" s="2" t="str" cm="1">
        <f t="array" ref="H623">IFERROR(INDEX('SO annotations'!C:C,MATCH(1,('SO annotations'!B:B=I623)*('SO annotations'!A:A=B623),0)), "N/A")</f>
        <v>H</v>
      </c>
      <c r="I623" t="s">
        <v>961</v>
      </c>
      <c r="J623" t="s">
        <v>1386</v>
      </c>
      <c r="K623" t="s">
        <v>1037</v>
      </c>
      <c r="L623" t="s">
        <v>1390</v>
      </c>
      <c r="M623" t="s">
        <v>1036</v>
      </c>
      <c r="N623" t="s">
        <v>1393</v>
      </c>
      <c r="O623" t="s">
        <v>1392</v>
      </c>
      <c r="P623" t="s">
        <v>1397</v>
      </c>
    </row>
    <row r="624" spans="1:18">
      <c r="A624" s="1" t="str">
        <f>INDEX('Java codes + ChatGPT annotation'!B:B,MATCH(B624,'Java codes + ChatGPT annotation'!A:A,0),1)</f>
        <v>blackbox</v>
      </c>
      <c r="B624" s="2">
        <v>9</v>
      </c>
      <c r="C624" s="2" t="s">
        <v>2824</v>
      </c>
      <c r="D624" s="2" t="s">
        <v>81</v>
      </c>
      <c r="E624" s="2" t="s">
        <v>2839</v>
      </c>
      <c r="F624" s="2" t="s">
        <v>2844</v>
      </c>
      <c r="G624" s="2">
        <v>144000</v>
      </c>
      <c r="H624" s="2" t="str" cm="1">
        <f t="array" ref="H624">IFERROR(INDEX('SO annotations'!C:C,MATCH(1,('SO annotations'!B:B=I624)*('SO annotations'!A:A=B624),0)), "N/A")</f>
        <v>H</v>
      </c>
      <c r="I624" t="s">
        <v>961</v>
      </c>
      <c r="J624" t="s">
        <v>1386</v>
      </c>
      <c r="K624" t="s">
        <v>1390</v>
      </c>
      <c r="L624" t="s">
        <v>1037</v>
      </c>
      <c r="M624" t="s">
        <v>1036</v>
      </c>
      <c r="N624" t="s">
        <v>1391</v>
      </c>
      <c r="O624" t="s">
        <v>1467</v>
      </c>
      <c r="P624" t="s">
        <v>1392</v>
      </c>
      <c r="Q624" t="s">
        <v>1393</v>
      </c>
    </row>
    <row r="625" spans="1:17">
      <c r="A625" s="1" t="str">
        <f>INDEX('Java codes + ChatGPT annotation'!B:B,MATCH(B625,'Java codes + ChatGPT annotation'!A:A,0),1)</f>
        <v>blackbox</v>
      </c>
      <c r="B625" s="2">
        <v>9</v>
      </c>
      <c r="C625" s="2" t="s">
        <v>2824</v>
      </c>
      <c r="D625" s="2" t="s">
        <v>81</v>
      </c>
      <c r="E625" s="2" t="s">
        <v>2839</v>
      </c>
      <c r="F625" s="2" t="s">
        <v>2845</v>
      </c>
      <c r="G625" s="2">
        <v>144000</v>
      </c>
      <c r="H625" s="2" t="str" cm="1">
        <f t="array" ref="H625">IFERROR(INDEX('SO annotations'!C:C,MATCH(1,('SO annotations'!B:B=I625)*('SO annotations'!A:A=B625),0)), "N/A")</f>
        <v>H</v>
      </c>
      <c r="I625" t="s">
        <v>961</v>
      </c>
      <c r="J625" t="s">
        <v>1386</v>
      </c>
      <c r="K625" t="s">
        <v>1390</v>
      </c>
      <c r="L625" t="s">
        <v>1037</v>
      </c>
      <c r="M625" t="s">
        <v>1036</v>
      </c>
      <c r="N625" t="s">
        <v>1391</v>
      </c>
      <c r="O625" t="s">
        <v>1467</v>
      </c>
      <c r="P625" t="s">
        <v>1392</v>
      </c>
      <c r="Q625" t="s">
        <v>1393</v>
      </c>
    </row>
    <row r="626" spans="1:17">
      <c r="A626" s="1" t="str">
        <f>INDEX('Java codes + ChatGPT annotation'!B:B,MATCH(B626,'Java codes + ChatGPT annotation'!A:A,0),1)</f>
        <v>blackbox</v>
      </c>
      <c r="B626" s="2">
        <v>9</v>
      </c>
      <c r="C626" s="2" t="s">
        <v>2824</v>
      </c>
      <c r="D626" s="2" t="s">
        <v>82</v>
      </c>
      <c r="E626" s="2" t="s">
        <v>2838</v>
      </c>
      <c r="F626" s="2" t="s">
        <v>2840</v>
      </c>
      <c r="G626" s="2">
        <v>151000</v>
      </c>
      <c r="H626" s="2" t="str" cm="1">
        <f t="array" ref="H626">IFERROR(INDEX('SO annotations'!C:C,MATCH(1,('SO annotations'!B:B=I626)*('SO annotations'!A:A=B626),0)), "N/A")</f>
        <v>H</v>
      </c>
      <c r="I626" t="s">
        <v>961</v>
      </c>
      <c r="J626" t="s">
        <v>1386</v>
      </c>
      <c r="K626" t="s">
        <v>1390</v>
      </c>
      <c r="L626" t="s">
        <v>1037</v>
      </c>
      <c r="M626" t="s">
        <v>1391</v>
      </c>
      <c r="N626" t="s">
        <v>1392</v>
      </c>
    </row>
    <row r="627" spans="1:17">
      <c r="A627" s="1" t="str">
        <f>INDEX('Java codes + ChatGPT annotation'!B:B,MATCH(B627,'Java codes + ChatGPT annotation'!A:A,0),1)</f>
        <v>blackbox</v>
      </c>
      <c r="B627" s="2">
        <v>9</v>
      </c>
      <c r="C627" s="2" t="s">
        <v>2824</v>
      </c>
      <c r="D627" s="2" t="s">
        <v>82</v>
      </c>
      <c r="E627" s="2" t="s">
        <v>2838</v>
      </c>
      <c r="F627" s="2" t="s">
        <v>2841</v>
      </c>
      <c r="G627" s="2">
        <v>165000</v>
      </c>
      <c r="H627" s="2" t="str" cm="1">
        <f t="array" ref="H627">IFERROR(INDEX('SO annotations'!C:C,MATCH(1,('SO annotations'!B:B=I627)*('SO annotations'!A:A=B627),0)), "N/A")</f>
        <v>H</v>
      </c>
      <c r="I627" t="s">
        <v>961</v>
      </c>
      <c r="J627" t="s">
        <v>1386</v>
      </c>
      <c r="K627" t="s">
        <v>1390</v>
      </c>
      <c r="L627" t="s">
        <v>1037</v>
      </c>
      <c r="M627" t="s">
        <v>1391</v>
      </c>
      <c r="N627" t="s">
        <v>1392</v>
      </c>
    </row>
    <row r="628" spans="1:17">
      <c r="A628" s="1" t="str">
        <f>INDEX('Java codes + ChatGPT annotation'!B:B,MATCH(B628,'Java codes + ChatGPT annotation'!A:A,0),1)</f>
        <v>blackbox</v>
      </c>
      <c r="B628" s="2">
        <v>9</v>
      </c>
      <c r="C628" s="2" t="s">
        <v>2824</v>
      </c>
      <c r="D628" s="2" t="s">
        <v>82</v>
      </c>
      <c r="E628" s="2" t="s">
        <v>2838</v>
      </c>
      <c r="F628" s="2" t="s">
        <v>2842</v>
      </c>
      <c r="G628" s="2">
        <v>165000</v>
      </c>
      <c r="H628" s="2" t="str" cm="1">
        <f t="array" ref="H628">IFERROR(INDEX('SO annotations'!C:C,MATCH(1,('SO annotations'!B:B=I628)*('SO annotations'!A:A=B628),0)), "N/A")</f>
        <v>H</v>
      </c>
      <c r="I628" t="s">
        <v>961</v>
      </c>
      <c r="J628" t="s">
        <v>1386</v>
      </c>
      <c r="K628" t="s">
        <v>1037</v>
      </c>
      <c r="L628" t="s">
        <v>1390</v>
      </c>
      <c r="M628" t="s">
        <v>1392</v>
      </c>
      <c r="N628" t="s">
        <v>1391</v>
      </c>
      <c r="O628" t="s">
        <v>1395</v>
      </c>
    </row>
    <row r="629" spans="1:17">
      <c r="A629" s="1" t="str">
        <f>INDEX('Java codes + ChatGPT annotation'!B:B,MATCH(B629,'Java codes + ChatGPT annotation'!A:A,0),1)</f>
        <v>blackbox</v>
      </c>
      <c r="B629" s="2">
        <v>9</v>
      </c>
      <c r="C629" s="2" t="s">
        <v>2824</v>
      </c>
      <c r="D629" s="2" t="s">
        <v>82</v>
      </c>
      <c r="E629" s="2" t="s">
        <v>2838</v>
      </c>
      <c r="F629" s="2" t="s">
        <v>2843</v>
      </c>
      <c r="G629" s="2" t="s">
        <v>1300</v>
      </c>
      <c r="H629" s="2" t="str" cm="1">
        <f t="array" ref="H629">IFERROR(INDEX('SO annotations'!C:C,MATCH(1,('SO annotations'!B:B=I629)*('SO annotations'!A:A=B629),0)), "N/A")</f>
        <v>H</v>
      </c>
      <c r="I629" t="s">
        <v>961</v>
      </c>
      <c r="J629" t="s">
        <v>1037</v>
      </c>
      <c r="K629" t="s">
        <v>1386</v>
      </c>
      <c r="L629" t="s">
        <v>1390</v>
      </c>
      <c r="M629" t="s">
        <v>958</v>
      </c>
      <c r="N629" t="s">
        <v>1391</v>
      </c>
      <c r="O629" t="s">
        <v>1397</v>
      </c>
    </row>
    <row r="630" spans="1:17">
      <c r="A630" s="1" t="str">
        <f>INDEX('Java codes + ChatGPT annotation'!B:B,MATCH(B630,'Java codes + ChatGPT annotation'!A:A,0),1)</f>
        <v>blackbox</v>
      </c>
      <c r="B630" s="2">
        <v>9</v>
      </c>
      <c r="C630" s="2" t="s">
        <v>2824</v>
      </c>
      <c r="D630" s="2" t="s">
        <v>82</v>
      </c>
      <c r="E630" s="2" t="s">
        <v>2838</v>
      </c>
      <c r="F630" s="2" t="s">
        <v>2844</v>
      </c>
      <c r="G630" s="2" t="s">
        <v>1300</v>
      </c>
      <c r="H630" s="2" t="str" cm="1">
        <f t="array" ref="H630">IFERROR(INDEX('SO annotations'!C:C,MATCH(1,('SO annotations'!B:B=I630)*('SO annotations'!A:A=B630),0)), "N/A")</f>
        <v>H</v>
      </c>
      <c r="I630" t="s">
        <v>961</v>
      </c>
      <c r="J630" t="s">
        <v>1386</v>
      </c>
      <c r="K630" t="s">
        <v>1037</v>
      </c>
      <c r="L630" t="s">
        <v>1390</v>
      </c>
      <c r="M630" t="s">
        <v>1392</v>
      </c>
      <c r="N630" t="s">
        <v>1391</v>
      </c>
      <c r="O630" t="s">
        <v>1395</v>
      </c>
    </row>
    <row r="631" spans="1:17">
      <c r="A631" s="1" t="str">
        <f>INDEX('Java codes + ChatGPT annotation'!B:B,MATCH(B631,'Java codes + ChatGPT annotation'!A:A,0),1)</f>
        <v>blackbox</v>
      </c>
      <c r="B631" s="2">
        <v>9</v>
      </c>
      <c r="C631" s="2" t="s">
        <v>2824</v>
      </c>
      <c r="D631" s="2" t="s">
        <v>82</v>
      </c>
      <c r="E631" s="2" t="s">
        <v>2838</v>
      </c>
      <c r="F631" s="2" t="s">
        <v>2845</v>
      </c>
      <c r="G631" s="2">
        <v>144000</v>
      </c>
      <c r="H631" s="2" t="str" cm="1">
        <f t="array" ref="H631">IFERROR(INDEX('SO annotations'!C:C,MATCH(1,('SO annotations'!B:B=I631)*('SO annotations'!A:A=B631),0)), "N/A")</f>
        <v>H</v>
      </c>
      <c r="I631" t="s">
        <v>961</v>
      </c>
      <c r="J631" t="s">
        <v>1386</v>
      </c>
      <c r="K631" t="s">
        <v>1390</v>
      </c>
      <c r="L631" t="s">
        <v>1037</v>
      </c>
      <c r="M631" t="s">
        <v>1391</v>
      </c>
      <c r="N631" t="s">
        <v>1392</v>
      </c>
    </row>
    <row r="632" spans="1:17">
      <c r="A632" s="1" t="str">
        <f>INDEX('Java codes + ChatGPT annotation'!B:B,MATCH(B632,'Java codes + ChatGPT annotation'!A:A,0),1)</f>
        <v>blackbox</v>
      </c>
      <c r="B632" s="2">
        <v>9</v>
      </c>
      <c r="C632" s="2" t="s">
        <v>2824</v>
      </c>
      <c r="D632" s="2" t="s">
        <v>82</v>
      </c>
      <c r="E632" s="2" t="s">
        <v>2839</v>
      </c>
      <c r="F632" s="2" t="s">
        <v>2840</v>
      </c>
      <c r="G632" s="2">
        <v>151000</v>
      </c>
      <c r="H632" s="2" t="str" cm="1">
        <f t="array" ref="H632">IFERROR(INDEX('SO annotations'!C:C,MATCH(1,('SO annotations'!B:B=I632)*('SO annotations'!A:A=B632),0)), "N/A")</f>
        <v>H</v>
      </c>
      <c r="I632" t="s">
        <v>961</v>
      </c>
      <c r="J632" t="s">
        <v>1386</v>
      </c>
      <c r="K632" t="s">
        <v>1390</v>
      </c>
      <c r="L632" t="s">
        <v>1037</v>
      </c>
      <c r="M632" t="s">
        <v>1391</v>
      </c>
      <c r="N632" t="s">
        <v>1392</v>
      </c>
    </row>
    <row r="633" spans="1:17">
      <c r="A633" s="1" t="str">
        <f>INDEX('Java codes + ChatGPT annotation'!B:B,MATCH(B633,'Java codes + ChatGPT annotation'!A:A,0),1)</f>
        <v>blackbox</v>
      </c>
      <c r="B633" s="2">
        <v>9</v>
      </c>
      <c r="C633" s="2" t="s">
        <v>2824</v>
      </c>
      <c r="D633" s="2" t="s">
        <v>82</v>
      </c>
      <c r="E633" s="2" t="s">
        <v>2839</v>
      </c>
      <c r="F633" s="2" t="s">
        <v>2841</v>
      </c>
      <c r="G633" s="2">
        <v>165000</v>
      </c>
      <c r="H633" s="2" t="str" cm="1">
        <f t="array" ref="H633">IFERROR(INDEX('SO annotations'!C:C,MATCH(1,('SO annotations'!B:B=I633)*('SO annotations'!A:A=B633),0)), "N/A")</f>
        <v>H</v>
      </c>
      <c r="I633" t="s">
        <v>961</v>
      </c>
      <c r="J633" t="s">
        <v>1386</v>
      </c>
      <c r="K633" t="s">
        <v>1390</v>
      </c>
      <c r="L633" t="s">
        <v>1037</v>
      </c>
      <c r="M633" t="s">
        <v>1391</v>
      </c>
      <c r="N633" t="s">
        <v>1392</v>
      </c>
    </row>
    <row r="634" spans="1:17">
      <c r="A634" s="1" t="str">
        <f>INDEX('Java codes + ChatGPT annotation'!B:B,MATCH(B634,'Java codes + ChatGPT annotation'!A:A,0),1)</f>
        <v>blackbox</v>
      </c>
      <c r="B634" s="2">
        <v>9</v>
      </c>
      <c r="C634" s="2" t="s">
        <v>2824</v>
      </c>
      <c r="D634" s="2" t="s">
        <v>82</v>
      </c>
      <c r="E634" s="2" t="s">
        <v>2839</v>
      </c>
      <c r="F634" s="2" t="s">
        <v>2842</v>
      </c>
      <c r="G634" s="2">
        <v>165000</v>
      </c>
      <c r="H634" s="2" t="str" cm="1">
        <f t="array" ref="H634">IFERROR(INDEX('SO annotations'!C:C,MATCH(1,('SO annotations'!B:B=I634)*('SO annotations'!A:A=B634),0)), "N/A")</f>
        <v>H</v>
      </c>
      <c r="I634" t="s">
        <v>961</v>
      </c>
      <c r="J634" t="s">
        <v>1386</v>
      </c>
      <c r="K634" t="s">
        <v>1390</v>
      </c>
      <c r="L634" t="s">
        <v>1037</v>
      </c>
      <c r="M634" t="s">
        <v>1391</v>
      </c>
      <c r="N634" t="s">
        <v>1392</v>
      </c>
    </row>
    <row r="635" spans="1:17">
      <c r="A635" s="1" t="str">
        <f>INDEX('Java codes + ChatGPT annotation'!B:B,MATCH(B635,'Java codes + ChatGPT annotation'!A:A,0),1)</f>
        <v>blackbox</v>
      </c>
      <c r="B635" s="2">
        <v>9</v>
      </c>
      <c r="C635" s="2" t="s">
        <v>2824</v>
      </c>
      <c r="D635" s="2" t="s">
        <v>82</v>
      </c>
      <c r="E635" s="2" t="s">
        <v>2839</v>
      </c>
      <c r="F635" s="2" t="s">
        <v>2843</v>
      </c>
      <c r="G635" s="2" t="s">
        <v>1300</v>
      </c>
      <c r="H635" s="2" t="str" cm="1">
        <f t="array" ref="H635">IFERROR(INDEX('SO annotations'!C:C,MATCH(1,('SO annotations'!B:B=I635)*('SO annotations'!A:A=B635),0)), "N/A")</f>
        <v>H</v>
      </c>
      <c r="I635" t="s">
        <v>961</v>
      </c>
      <c r="J635" t="s">
        <v>1386</v>
      </c>
      <c r="K635" t="s">
        <v>1037</v>
      </c>
      <c r="L635" t="s">
        <v>1390</v>
      </c>
      <c r="M635" t="s">
        <v>1392</v>
      </c>
      <c r="N635" t="s">
        <v>1397</v>
      </c>
    </row>
    <row r="636" spans="1:17">
      <c r="A636" s="1" t="str">
        <f>INDEX('Java codes + ChatGPT annotation'!B:B,MATCH(B636,'Java codes + ChatGPT annotation'!A:A,0),1)</f>
        <v>blackbox</v>
      </c>
      <c r="B636" s="2">
        <v>9</v>
      </c>
      <c r="C636" s="2" t="s">
        <v>2824</v>
      </c>
      <c r="D636" s="2" t="s">
        <v>82</v>
      </c>
      <c r="E636" s="2" t="s">
        <v>2839</v>
      </c>
      <c r="F636" s="2" t="s">
        <v>2844</v>
      </c>
      <c r="G636" s="2">
        <v>144000</v>
      </c>
      <c r="H636" s="2" t="str" cm="1">
        <f t="array" ref="H636">IFERROR(INDEX('SO annotations'!C:C,MATCH(1,('SO annotations'!B:B=I636)*('SO annotations'!A:A=B636),0)), "N/A")</f>
        <v>H</v>
      </c>
      <c r="I636" t="s">
        <v>961</v>
      </c>
      <c r="J636" t="s">
        <v>1386</v>
      </c>
      <c r="K636" t="s">
        <v>1390</v>
      </c>
      <c r="L636" t="s">
        <v>1037</v>
      </c>
      <c r="M636" t="s">
        <v>1391</v>
      </c>
      <c r="N636" t="s">
        <v>1392</v>
      </c>
    </row>
    <row r="637" spans="1:17">
      <c r="A637" s="1" t="str">
        <f>INDEX('Java codes + ChatGPT annotation'!B:B,MATCH(B637,'Java codes + ChatGPT annotation'!A:A,0),1)</f>
        <v>blackbox</v>
      </c>
      <c r="B637" s="2">
        <v>9</v>
      </c>
      <c r="C637" s="2" t="s">
        <v>2824</v>
      </c>
      <c r="D637" s="2" t="s">
        <v>82</v>
      </c>
      <c r="E637" s="2" t="s">
        <v>2839</v>
      </c>
      <c r="F637" s="2" t="s">
        <v>2845</v>
      </c>
      <c r="G637" s="2">
        <v>144000</v>
      </c>
      <c r="H637" s="2" t="str" cm="1">
        <f t="array" ref="H637">IFERROR(INDEX('SO annotations'!C:C,MATCH(1,('SO annotations'!B:B=I637)*('SO annotations'!A:A=B637),0)), "N/A")</f>
        <v>H</v>
      </c>
      <c r="I637" t="s">
        <v>961</v>
      </c>
      <c r="J637" t="s">
        <v>1386</v>
      </c>
      <c r="K637" t="s">
        <v>1390</v>
      </c>
      <c r="L637" t="s">
        <v>1037</v>
      </c>
      <c r="M637" t="s">
        <v>1391</v>
      </c>
      <c r="N637" t="s">
        <v>1392</v>
      </c>
    </row>
    <row r="638" spans="1:17">
      <c r="A638" s="1" t="str">
        <f>INDEX('Java codes + ChatGPT annotation'!B:B,MATCH(B638,'Java codes + ChatGPT annotation'!A:A,0),1)</f>
        <v>blackbox</v>
      </c>
      <c r="B638" s="2">
        <v>9</v>
      </c>
      <c r="C638" s="2" t="s">
        <v>2824</v>
      </c>
      <c r="D638" s="2" t="s">
        <v>83</v>
      </c>
      <c r="E638" s="2" t="s">
        <v>2838</v>
      </c>
      <c r="F638" s="2" t="s">
        <v>2840</v>
      </c>
      <c r="G638" s="2">
        <v>151000</v>
      </c>
      <c r="H638" s="2" t="str" cm="1">
        <f t="array" ref="H638">IFERROR(INDEX('SO annotations'!C:C,MATCH(1,('SO annotations'!B:B=I638)*('SO annotations'!A:A=B638),0)), "N/A")</f>
        <v>H</v>
      </c>
      <c r="I638" t="s">
        <v>961</v>
      </c>
      <c r="J638" t="s">
        <v>1036</v>
      </c>
      <c r="K638" t="s">
        <v>1391</v>
      </c>
      <c r="L638" t="s">
        <v>1393</v>
      </c>
    </row>
    <row r="639" spans="1:17">
      <c r="A639" s="1" t="str">
        <f>INDEX('Java codes + ChatGPT annotation'!B:B,MATCH(B639,'Java codes + ChatGPT annotation'!A:A,0),1)</f>
        <v>blackbox</v>
      </c>
      <c r="B639" s="2">
        <v>9</v>
      </c>
      <c r="C639" s="2" t="s">
        <v>2824</v>
      </c>
      <c r="D639" s="2" t="s">
        <v>83</v>
      </c>
      <c r="E639" s="2" t="s">
        <v>2838</v>
      </c>
      <c r="F639" s="2" t="s">
        <v>2841</v>
      </c>
      <c r="G639" s="2">
        <v>165000</v>
      </c>
      <c r="H639" s="2" t="str" cm="1">
        <f t="array" ref="H639">IFERROR(INDEX('SO annotations'!C:C,MATCH(1,('SO annotations'!B:B=I639)*('SO annotations'!A:A=B639),0)), "N/A")</f>
        <v>H</v>
      </c>
      <c r="I639" t="s">
        <v>961</v>
      </c>
      <c r="J639" t="s">
        <v>1036</v>
      </c>
      <c r="K639" t="s">
        <v>1391</v>
      </c>
      <c r="L639" t="s">
        <v>1393</v>
      </c>
    </row>
    <row r="640" spans="1:17">
      <c r="A640" s="1" t="str">
        <f>INDEX('Java codes + ChatGPT annotation'!B:B,MATCH(B640,'Java codes + ChatGPT annotation'!A:A,0),1)</f>
        <v>blackbox</v>
      </c>
      <c r="B640" s="2">
        <v>9</v>
      </c>
      <c r="C640" s="2" t="s">
        <v>2824</v>
      </c>
      <c r="D640" s="2" t="s">
        <v>83</v>
      </c>
      <c r="E640" s="2" t="s">
        <v>2838</v>
      </c>
      <c r="F640" s="2" t="s">
        <v>2842</v>
      </c>
      <c r="G640" s="2">
        <v>165000</v>
      </c>
      <c r="H640" s="2" t="str" cm="1">
        <f t="array" ref="H640">IFERROR(INDEX('SO annotations'!C:C,MATCH(1,('SO annotations'!B:B=I640)*('SO annotations'!A:A=B640),0)), "N/A")</f>
        <v>H</v>
      </c>
      <c r="I640" t="s">
        <v>961</v>
      </c>
      <c r="J640" t="s">
        <v>1036</v>
      </c>
      <c r="K640" t="s">
        <v>1391</v>
      </c>
      <c r="L640" t="s">
        <v>1393</v>
      </c>
    </row>
    <row r="641" spans="1:18">
      <c r="A641" s="1" t="str">
        <f>INDEX('Java codes + ChatGPT annotation'!B:B,MATCH(B641,'Java codes + ChatGPT annotation'!A:A,0),1)</f>
        <v>blackbox</v>
      </c>
      <c r="B641" s="2">
        <v>9</v>
      </c>
      <c r="C641" s="2" t="s">
        <v>2824</v>
      </c>
      <c r="D641" s="2" t="s">
        <v>83</v>
      </c>
      <c r="E641" s="2" t="s">
        <v>2838</v>
      </c>
      <c r="F641" s="2" t="s">
        <v>2843</v>
      </c>
      <c r="G641" s="2" t="s">
        <v>1300</v>
      </c>
      <c r="H641" s="2" t="str" cm="1">
        <f t="array" ref="H641">IFERROR(INDEX('SO annotations'!C:C,MATCH(1,('SO annotations'!B:B=I641)*('SO annotations'!A:A=B641),0)), "N/A")</f>
        <v>H</v>
      </c>
      <c r="I641" t="s">
        <v>961</v>
      </c>
      <c r="J641" t="s">
        <v>1036</v>
      </c>
      <c r="K641" t="s">
        <v>1391</v>
      </c>
      <c r="L641" t="s">
        <v>1393</v>
      </c>
    </row>
    <row r="642" spans="1:18">
      <c r="A642" s="1" t="str">
        <f>INDEX('Java codes + ChatGPT annotation'!B:B,MATCH(B642,'Java codes + ChatGPT annotation'!A:A,0),1)</f>
        <v>blackbox</v>
      </c>
      <c r="B642" s="2">
        <v>9</v>
      </c>
      <c r="C642" s="2" t="s">
        <v>2824</v>
      </c>
      <c r="D642" s="2" t="s">
        <v>83</v>
      </c>
      <c r="E642" s="2" t="s">
        <v>2838</v>
      </c>
      <c r="F642" s="2" t="s">
        <v>2844</v>
      </c>
      <c r="G642" s="2" t="s">
        <v>1300</v>
      </c>
      <c r="H642" s="2" t="str" cm="1">
        <f t="array" ref="H642">IFERROR(INDEX('SO annotations'!C:C,MATCH(1,('SO annotations'!B:B=I642)*('SO annotations'!A:A=B642),0)), "N/A")</f>
        <v>H</v>
      </c>
      <c r="I642" t="s">
        <v>961</v>
      </c>
      <c r="J642" t="s">
        <v>1036</v>
      </c>
      <c r="K642" t="s">
        <v>1391</v>
      </c>
      <c r="L642" t="s">
        <v>1393</v>
      </c>
    </row>
    <row r="643" spans="1:18">
      <c r="A643" s="1" t="str">
        <f>INDEX('Java codes + ChatGPT annotation'!B:B,MATCH(B643,'Java codes + ChatGPT annotation'!A:A,0),1)</f>
        <v>blackbox</v>
      </c>
      <c r="B643" s="2">
        <v>9</v>
      </c>
      <c r="C643" s="2" t="s">
        <v>2824</v>
      </c>
      <c r="D643" s="2" t="s">
        <v>83</v>
      </c>
      <c r="E643" s="2" t="s">
        <v>2838</v>
      </c>
      <c r="F643" s="2" t="s">
        <v>2845</v>
      </c>
      <c r="G643" s="2">
        <v>144000</v>
      </c>
      <c r="H643" s="2" t="str" cm="1">
        <f t="array" ref="H643">IFERROR(INDEX('SO annotations'!C:C,MATCH(1,('SO annotations'!B:B=I643)*('SO annotations'!A:A=B643),0)), "N/A")</f>
        <v>H</v>
      </c>
      <c r="I643" t="s">
        <v>961</v>
      </c>
      <c r="J643" t="s">
        <v>1036</v>
      </c>
      <c r="K643" t="s">
        <v>1391</v>
      </c>
      <c r="L643" t="s">
        <v>1393</v>
      </c>
    </row>
    <row r="644" spans="1:18">
      <c r="A644" s="1" t="str">
        <f>INDEX('Java codes + ChatGPT annotation'!B:B,MATCH(B644,'Java codes + ChatGPT annotation'!A:A,0),1)</f>
        <v>blackbox</v>
      </c>
      <c r="B644" s="2">
        <v>9</v>
      </c>
      <c r="C644" s="2" t="s">
        <v>2824</v>
      </c>
      <c r="D644" s="2" t="s">
        <v>83</v>
      </c>
      <c r="E644" s="2" t="s">
        <v>2839</v>
      </c>
      <c r="F644" s="2" t="s">
        <v>2840</v>
      </c>
      <c r="G644" s="2">
        <v>151000</v>
      </c>
      <c r="H644" s="2" t="str" cm="1">
        <f t="array" ref="H644">IFERROR(INDEX('SO annotations'!C:C,MATCH(1,('SO annotations'!B:B=I644)*('SO annotations'!A:A=B644),0)), "N/A")</f>
        <v>H</v>
      </c>
      <c r="I644" t="s">
        <v>961</v>
      </c>
      <c r="J644" t="s">
        <v>1036</v>
      </c>
      <c r="K644" t="s">
        <v>1391</v>
      </c>
      <c r="L644" t="s">
        <v>1393</v>
      </c>
    </row>
    <row r="645" spans="1:18">
      <c r="A645" s="1" t="str">
        <f>INDEX('Java codes + ChatGPT annotation'!B:B,MATCH(B645,'Java codes + ChatGPT annotation'!A:A,0),1)</f>
        <v>blackbox</v>
      </c>
      <c r="B645" s="2">
        <v>9</v>
      </c>
      <c r="C645" s="2" t="s">
        <v>2824</v>
      </c>
      <c r="D645" s="2" t="s">
        <v>83</v>
      </c>
      <c r="E645" s="2" t="s">
        <v>2839</v>
      </c>
      <c r="F645" s="2" t="s">
        <v>2841</v>
      </c>
      <c r="G645" s="2">
        <v>165000</v>
      </c>
      <c r="H645" s="2" t="str" cm="1">
        <f t="array" ref="H645">IFERROR(INDEX('SO annotations'!C:C,MATCH(1,('SO annotations'!B:B=I645)*('SO annotations'!A:A=B645),0)), "N/A")</f>
        <v>H</v>
      </c>
      <c r="I645" t="s">
        <v>961</v>
      </c>
      <c r="J645" t="s">
        <v>1036</v>
      </c>
      <c r="K645" t="s">
        <v>1391</v>
      </c>
      <c r="L645" t="s">
        <v>1393</v>
      </c>
    </row>
    <row r="646" spans="1:18">
      <c r="A646" s="1" t="str">
        <f>INDEX('Java codes + ChatGPT annotation'!B:B,MATCH(B646,'Java codes + ChatGPT annotation'!A:A,0),1)</f>
        <v>blackbox</v>
      </c>
      <c r="B646" s="2">
        <v>9</v>
      </c>
      <c r="C646" s="2" t="s">
        <v>2824</v>
      </c>
      <c r="D646" s="2" t="s">
        <v>83</v>
      </c>
      <c r="E646" s="2" t="s">
        <v>2839</v>
      </c>
      <c r="F646" s="2" t="s">
        <v>2842</v>
      </c>
      <c r="G646" s="2">
        <v>165000</v>
      </c>
      <c r="H646" s="2" t="str" cm="1">
        <f t="array" ref="H646">IFERROR(INDEX('SO annotations'!C:C,MATCH(1,('SO annotations'!B:B=I646)*('SO annotations'!A:A=B646),0)), "N/A")</f>
        <v>H</v>
      </c>
      <c r="I646" t="s">
        <v>961</v>
      </c>
      <c r="J646" t="s">
        <v>1036</v>
      </c>
      <c r="K646" t="s">
        <v>1391</v>
      </c>
      <c r="L646" t="s">
        <v>1393</v>
      </c>
    </row>
    <row r="647" spans="1:18">
      <c r="A647" s="1" t="str">
        <f>INDEX('Java codes + ChatGPT annotation'!B:B,MATCH(B647,'Java codes + ChatGPT annotation'!A:A,0),1)</f>
        <v>blackbox</v>
      </c>
      <c r="B647" s="2">
        <v>9</v>
      </c>
      <c r="C647" s="2" t="s">
        <v>2824</v>
      </c>
      <c r="D647" s="2" t="s">
        <v>83</v>
      </c>
      <c r="E647" s="2" t="s">
        <v>2839</v>
      </c>
      <c r="F647" s="2" t="s">
        <v>2843</v>
      </c>
      <c r="G647" s="2" t="s">
        <v>1300</v>
      </c>
      <c r="H647" s="2" t="str" cm="1">
        <f t="array" ref="H647">IFERROR(INDEX('SO annotations'!C:C,MATCH(1,('SO annotations'!B:B=I647)*('SO annotations'!A:A=B647),0)), "N/A")</f>
        <v>H</v>
      </c>
      <c r="I647" t="s">
        <v>961</v>
      </c>
      <c r="J647" t="s">
        <v>1036</v>
      </c>
      <c r="K647" t="s">
        <v>1393</v>
      </c>
    </row>
    <row r="648" spans="1:18">
      <c r="A648" s="1" t="str">
        <f>INDEX('Java codes + ChatGPT annotation'!B:B,MATCH(B648,'Java codes + ChatGPT annotation'!A:A,0),1)</f>
        <v>blackbox</v>
      </c>
      <c r="B648" s="2">
        <v>9</v>
      </c>
      <c r="C648" s="2" t="s">
        <v>2824</v>
      </c>
      <c r="D648" s="2" t="s">
        <v>83</v>
      </c>
      <c r="E648" s="2" t="s">
        <v>2839</v>
      </c>
      <c r="F648" s="2" t="s">
        <v>2844</v>
      </c>
      <c r="G648" s="2">
        <v>144000</v>
      </c>
      <c r="H648" s="2" t="str" cm="1">
        <f t="array" ref="H648">IFERROR(INDEX('SO annotations'!C:C,MATCH(1,('SO annotations'!B:B=I648)*('SO annotations'!A:A=B648),0)), "N/A")</f>
        <v>H</v>
      </c>
      <c r="I648" t="s">
        <v>961</v>
      </c>
      <c r="J648" t="s">
        <v>1036</v>
      </c>
      <c r="K648" t="s">
        <v>1391</v>
      </c>
      <c r="L648" t="s">
        <v>1393</v>
      </c>
    </row>
    <row r="649" spans="1:18">
      <c r="A649" s="1" t="str">
        <f>INDEX('Java codes + ChatGPT annotation'!B:B,MATCH(B649,'Java codes + ChatGPT annotation'!A:A,0),1)</f>
        <v>blackbox</v>
      </c>
      <c r="B649" s="2">
        <v>9</v>
      </c>
      <c r="C649" s="2" t="s">
        <v>2824</v>
      </c>
      <c r="D649" s="2" t="s">
        <v>83</v>
      </c>
      <c r="E649" s="2" t="s">
        <v>2839</v>
      </c>
      <c r="F649" s="2" t="s">
        <v>2845</v>
      </c>
      <c r="G649" s="2">
        <v>144000</v>
      </c>
      <c r="H649" s="2" t="str" cm="1">
        <f t="array" ref="H649">IFERROR(INDEX('SO annotations'!C:C,MATCH(1,('SO annotations'!B:B=I649)*('SO annotations'!A:A=B649),0)), "N/A")</f>
        <v>H</v>
      </c>
      <c r="I649" t="s">
        <v>961</v>
      </c>
      <c r="J649" t="s">
        <v>1036</v>
      </c>
      <c r="K649" t="s">
        <v>1391</v>
      </c>
      <c r="L649" t="s">
        <v>1393</v>
      </c>
    </row>
    <row r="650" spans="1:18">
      <c r="A650" s="1" t="str">
        <f>INDEX('Java codes + ChatGPT annotation'!B:B,MATCH(B650,'Java codes + ChatGPT annotation'!A:A,0),1)</f>
        <v>blackbox</v>
      </c>
      <c r="B650" s="2">
        <v>10</v>
      </c>
      <c r="C650" s="2" t="s">
        <v>2825</v>
      </c>
      <c r="D650" s="2" t="s">
        <v>81</v>
      </c>
      <c r="E650" s="2" t="s">
        <v>2838</v>
      </c>
      <c r="F650" s="2" t="s">
        <v>2840</v>
      </c>
      <c r="G650" s="2">
        <v>14</v>
      </c>
      <c r="H650" s="2" t="str" cm="1">
        <f t="array" ref="H650">IFERROR(INDEX('SO annotations'!C:C,MATCH(1,('SO annotations'!B:B=I650)*('SO annotations'!A:A=B650),0)), "N/A")</f>
        <v>M</v>
      </c>
      <c r="I650" t="s">
        <v>975</v>
      </c>
      <c r="J650" t="s">
        <v>976</v>
      </c>
      <c r="K650" t="s">
        <v>1440</v>
      </c>
      <c r="L650" t="s">
        <v>1441</v>
      </c>
      <c r="M650" t="s">
        <v>1443</v>
      </c>
      <c r="N650" t="s">
        <v>1442</v>
      </c>
      <c r="O650" t="s">
        <v>1444</v>
      </c>
      <c r="P650" t="s">
        <v>1445</v>
      </c>
      <c r="Q650" t="s">
        <v>1447</v>
      </c>
      <c r="R650" t="s">
        <v>1446</v>
      </c>
    </row>
    <row r="651" spans="1:18">
      <c r="A651" s="1" t="str">
        <f>INDEX('Java codes + ChatGPT annotation'!B:B,MATCH(B651,'Java codes + ChatGPT annotation'!A:A,0),1)</f>
        <v>blackbox</v>
      </c>
      <c r="B651" s="2">
        <v>10</v>
      </c>
      <c r="C651" s="2" t="s">
        <v>2825</v>
      </c>
      <c r="D651" s="2" t="s">
        <v>81</v>
      </c>
      <c r="E651" s="2" t="s">
        <v>2838</v>
      </c>
      <c r="F651" s="2" t="s">
        <v>2841</v>
      </c>
      <c r="G651" s="2">
        <v>0</v>
      </c>
      <c r="H651" s="2" t="str" cm="1">
        <f t="array" ref="H651">IFERROR(INDEX('SO annotations'!C:C,MATCH(1,('SO annotations'!B:B=I651)*('SO annotations'!A:A=B651),0)), "N/A")</f>
        <v>N/A</v>
      </c>
    </row>
    <row r="652" spans="1:18">
      <c r="A652" s="1" t="str">
        <f>INDEX('Java codes + ChatGPT annotation'!B:B,MATCH(B652,'Java codes + ChatGPT annotation'!A:A,0),1)</f>
        <v>blackbox</v>
      </c>
      <c r="B652" s="2">
        <v>10</v>
      </c>
      <c r="C652" s="2" t="s">
        <v>2825</v>
      </c>
      <c r="D652" s="2" t="s">
        <v>81</v>
      </c>
      <c r="E652" s="2" t="s">
        <v>2838</v>
      </c>
      <c r="F652" s="2" t="s">
        <v>2842</v>
      </c>
      <c r="G652" s="2">
        <v>0</v>
      </c>
      <c r="H652" s="2" t="str" cm="1">
        <f t="array" ref="H652">IFERROR(INDEX('SO annotations'!C:C,MATCH(1,('SO annotations'!B:B=I652)*('SO annotations'!A:A=B652),0)), "N/A")</f>
        <v>N/A</v>
      </c>
    </row>
    <row r="653" spans="1:18">
      <c r="A653" s="1" t="str">
        <f>INDEX('Java codes + ChatGPT annotation'!B:B,MATCH(B653,'Java codes + ChatGPT annotation'!A:A,0),1)</f>
        <v>blackbox</v>
      </c>
      <c r="B653" s="2">
        <v>10</v>
      </c>
      <c r="C653" s="2" t="s">
        <v>2825</v>
      </c>
      <c r="D653" s="2" t="s">
        <v>81</v>
      </c>
      <c r="E653" s="2" t="s">
        <v>2838</v>
      </c>
      <c r="F653" s="2" t="s">
        <v>2843</v>
      </c>
      <c r="G653" s="2">
        <v>0</v>
      </c>
      <c r="H653" s="2" t="str" cm="1">
        <f t="array" ref="H653">IFERROR(INDEX('SO annotations'!C:C,MATCH(1,('SO annotations'!B:B=I653)*('SO annotations'!A:A=B653),0)), "N/A")</f>
        <v>N/A</v>
      </c>
    </row>
    <row r="654" spans="1:18">
      <c r="A654" s="1" t="str">
        <f>INDEX('Java codes + ChatGPT annotation'!B:B,MATCH(B654,'Java codes + ChatGPT annotation'!A:A,0),1)</f>
        <v>blackbox</v>
      </c>
      <c r="B654" s="2">
        <v>10</v>
      </c>
      <c r="C654" s="2" t="s">
        <v>2825</v>
      </c>
      <c r="D654" s="2" t="s">
        <v>81</v>
      </c>
      <c r="E654" s="2" t="s">
        <v>2838</v>
      </c>
      <c r="F654" s="2" t="s">
        <v>2844</v>
      </c>
      <c r="G654" s="2">
        <v>0</v>
      </c>
      <c r="H654" s="2" t="str" cm="1">
        <f t="array" ref="H654">IFERROR(INDEX('SO annotations'!C:C,MATCH(1,('SO annotations'!B:B=I654)*('SO annotations'!A:A=B654),0)), "N/A")</f>
        <v>N/A</v>
      </c>
    </row>
    <row r="655" spans="1:18">
      <c r="A655" s="1" t="str">
        <f>INDEX('Java codes + ChatGPT annotation'!B:B,MATCH(B655,'Java codes + ChatGPT annotation'!A:A,0),1)</f>
        <v>blackbox</v>
      </c>
      <c r="B655" s="2">
        <v>10</v>
      </c>
      <c r="C655" s="2" t="s">
        <v>2825</v>
      </c>
      <c r="D655" s="2" t="s">
        <v>81</v>
      </c>
      <c r="E655" s="2" t="s">
        <v>2838</v>
      </c>
      <c r="F655" s="2" t="s">
        <v>2845</v>
      </c>
      <c r="G655" s="2">
        <v>0</v>
      </c>
      <c r="H655" s="2" t="str" cm="1">
        <f t="array" ref="H655">IFERROR(INDEX('SO annotations'!C:C,MATCH(1,('SO annotations'!B:B=I655)*('SO annotations'!A:A=B655),0)), "N/A")</f>
        <v>N/A</v>
      </c>
    </row>
    <row r="656" spans="1:18">
      <c r="A656" s="1" t="str">
        <f>INDEX('Java codes + ChatGPT annotation'!B:B,MATCH(B656,'Java codes + ChatGPT annotation'!A:A,0),1)</f>
        <v>blackbox</v>
      </c>
      <c r="B656" s="2">
        <v>10</v>
      </c>
      <c r="C656" s="2" t="s">
        <v>2825</v>
      </c>
      <c r="D656" s="2" t="s">
        <v>81</v>
      </c>
      <c r="E656" s="2" t="s">
        <v>2839</v>
      </c>
      <c r="F656" s="2" t="s">
        <v>2840</v>
      </c>
      <c r="G656" s="2">
        <v>14</v>
      </c>
      <c r="H656" s="2" t="str" cm="1">
        <f t="array" ref="H656">IFERROR(INDEX('SO annotations'!C:C,MATCH(1,('SO annotations'!B:B=I656)*('SO annotations'!A:A=B656),0)), "N/A")</f>
        <v>M</v>
      </c>
      <c r="I656" t="s">
        <v>975</v>
      </c>
      <c r="J656" t="s">
        <v>976</v>
      </c>
      <c r="K656" t="s">
        <v>1440</v>
      </c>
      <c r="L656" t="s">
        <v>1441</v>
      </c>
      <c r="M656" t="s">
        <v>1443</v>
      </c>
      <c r="N656" t="s">
        <v>1442</v>
      </c>
      <c r="O656" t="s">
        <v>1444</v>
      </c>
      <c r="P656" t="s">
        <v>1445</v>
      </c>
      <c r="Q656" t="s">
        <v>1447</v>
      </c>
      <c r="R656" t="s">
        <v>1446</v>
      </c>
    </row>
    <row r="657" spans="1:17">
      <c r="A657" s="1" t="str">
        <f>INDEX('Java codes + ChatGPT annotation'!B:B,MATCH(B657,'Java codes + ChatGPT annotation'!A:A,0),1)</f>
        <v>blackbox</v>
      </c>
      <c r="B657" s="2">
        <v>10</v>
      </c>
      <c r="C657" s="2" t="s">
        <v>2825</v>
      </c>
      <c r="D657" s="2" t="s">
        <v>81</v>
      </c>
      <c r="E657" s="2" t="s">
        <v>2839</v>
      </c>
      <c r="F657" s="2" t="s">
        <v>2841</v>
      </c>
      <c r="G657" s="2">
        <v>0</v>
      </c>
      <c r="H657" s="2" t="str" cm="1">
        <f t="array" ref="H657">IFERROR(INDEX('SO annotations'!C:C,MATCH(1,('SO annotations'!B:B=I657)*('SO annotations'!A:A=B657),0)), "N/A")</f>
        <v>N/A</v>
      </c>
    </row>
    <row r="658" spans="1:17">
      <c r="A658" s="1" t="str">
        <f>INDEX('Java codes + ChatGPT annotation'!B:B,MATCH(B658,'Java codes + ChatGPT annotation'!A:A,0),1)</f>
        <v>blackbox</v>
      </c>
      <c r="B658" s="2">
        <v>10</v>
      </c>
      <c r="C658" s="2" t="s">
        <v>2825</v>
      </c>
      <c r="D658" s="2" t="s">
        <v>81</v>
      </c>
      <c r="E658" s="2" t="s">
        <v>2839</v>
      </c>
      <c r="F658" s="2" t="s">
        <v>2842</v>
      </c>
      <c r="G658" s="2">
        <v>0</v>
      </c>
      <c r="H658" s="2" t="str" cm="1">
        <f t="array" ref="H658">IFERROR(INDEX('SO annotations'!C:C,MATCH(1,('SO annotations'!B:B=I658)*('SO annotations'!A:A=B658),0)), "N/A")</f>
        <v>N/A</v>
      </c>
    </row>
    <row r="659" spans="1:17">
      <c r="A659" s="1" t="str">
        <f>INDEX('Java codes + ChatGPT annotation'!B:B,MATCH(B659,'Java codes + ChatGPT annotation'!A:A,0),1)</f>
        <v>blackbox</v>
      </c>
      <c r="B659" s="2">
        <v>10</v>
      </c>
      <c r="C659" s="2" t="s">
        <v>2825</v>
      </c>
      <c r="D659" s="2" t="s">
        <v>81</v>
      </c>
      <c r="E659" s="2" t="s">
        <v>2839</v>
      </c>
      <c r="F659" s="2" t="s">
        <v>2843</v>
      </c>
      <c r="G659" s="2">
        <v>0</v>
      </c>
      <c r="H659" s="2" t="str" cm="1">
        <f t="array" ref="H659">IFERROR(INDEX('SO annotations'!C:C,MATCH(1,('SO annotations'!B:B=I659)*('SO annotations'!A:A=B659),0)), "N/A")</f>
        <v>N/A</v>
      </c>
    </row>
    <row r="660" spans="1:17">
      <c r="A660" s="1" t="str">
        <f>INDEX('Java codes + ChatGPT annotation'!B:B,MATCH(B660,'Java codes + ChatGPT annotation'!A:A,0),1)</f>
        <v>blackbox</v>
      </c>
      <c r="B660" s="2">
        <v>10</v>
      </c>
      <c r="C660" s="2" t="s">
        <v>2825</v>
      </c>
      <c r="D660" s="2" t="s">
        <v>81</v>
      </c>
      <c r="E660" s="2" t="s">
        <v>2839</v>
      </c>
      <c r="F660" s="2" t="s">
        <v>2844</v>
      </c>
      <c r="G660" s="2">
        <v>0</v>
      </c>
      <c r="H660" s="2" t="str" cm="1">
        <f t="array" ref="H660">IFERROR(INDEX('SO annotations'!C:C,MATCH(1,('SO annotations'!B:B=I660)*('SO annotations'!A:A=B660),0)), "N/A")</f>
        <v>N/A</v>
      </c>
    </row>
    <row r="661" spans="1:17">
      <c r="A661" s="1" t="str">
        <f>INDEX('Java codes + ChatGPT annotation'!B:B,MATCH(B661,'Java codes + ChatGPT annotation'!A:A,0),1)</f>
        <v>blackbox</v>
      </c>
      <c r="B661" s="2">
        <v>10</v>
      </c>
      <c r="C661" s="2" t="s">
        <v>2825</v>
      </c>
      <c r="D661" s="2" t="s">
        <v>81</v>
      </c>
      <c r="E661" s="2" t="s">
        <v>2839</v>
      </c>
      <c r="F661" s="2" t="s">
        <v>2845</v>
      </c>
      <c r="G661" s="2">
        <v>0</v>
      </c>
      <c r="H661" s="2" t="str" cm="1">
        <f t="array" ref="H661">IFERROR(INDEX('SO annotations'!C:C,MATCH(1,('SO annotations'!B:B=I661)*('SO annotations'!A:A=B661),0)), "N/A")</f>
        <v>N/A</v>
      </c>
    </row>
    <row r="662" spans="1:17">
      <c r="A662" s="1" t="str">
        <f>INDEX('Java codes + ChatGPT annotation'!B:B,MATCH(B662,'Java codes + ChatGPT annotation'!A:A,0),1)</f>
        <v>blackbox</v>
      </c>
      <c r="B662" s="2">
        <v>10</v>
      </c>
      <c r="C662" s="2" t="s">
        <v>2825</v>
      </c>
      <c r="D662" s="2" t="s">
        <v>82</v>
      </c>
      <c r="E662" s="2" t="s">
        <v>2838</v>
      </c>
      <c r="F662" s="2" t="s">
        <v>2840</v>
      </c>
      <c r="G662" s="2">
        <v>14</v>
      </c>
      <c r="H662" s="2" t="str" cm="1">
        <f t="array" ref="H662">IFERROR(INDEX('SO annotations'!C:C,MATCH(1,('SO annotations'!B:B=I662)*('SO annotations'!A:A=B662),0)), "N/A")</f>
        <v>M</v>
      </c>
      <c r="I662" t="s">
        <v>975</v>
      </c>
      <c r="J662" t="s">
        <v>976</v>
      </c>
      <c r="K662" t="s">
        <v>1440</v>
      </c>
      <c r="L662" t="s">
        <v>1441</v>
      </c>
      <c r="M662" t="s">
        <v>1443</v>
      </c>
      <c r="N662" t="s">
        <v>1444</v>
      </c>
      <c r="O662" t="s">
        <v>1445</v>
      </c>
      <c r="P662" t="s">
        <v>1447</v>
      </c>
      <c r="Q662" t="s">
        <v>1446</v>
      </c>
    </row>
    <row r="663" spans="1:17">
      <c r="A663" s="1" t="str">
        <f>INDEX('Java codes + ChatGPT annotation'!B:B,MATCH(B663,'Java codes + ChatGPT annotation'!A:A,0),1)</f>
        <v>blackbox</v>
      </c>
      <c r="B663" s="2">
        <v>10</v>
      </c>
      <c r="C663" s="2" t="s">
        <v>2825</v>
      </c>
      <c r="D663" s="2" t="s">
        <v>82</v>
      </c>
      <c r="E663" s="2" t="s">
        <v>2838</v>
      </c>
      <c r="F663" s="2" t="s">
        <v>2841</v>
      </c>
      <c r="G663" s="2">
        <v>0</v>
      </c>
      <c r="H663" s="2" t="str" cm="1">
        <f t="array" ref="H663">IFERROR(INDEX('SO annotations'!C:C,MATCH(1,('SO annotations'!B:B=I663)*('SO annotations'!A:A=B663),0)), "N/A")</f>
        <v>N/A</v>
      </c>
    </row>
    <row r="664" spans="1:17">
      <c r="A664" s="1" t="str">
        <f>INDEX('Java codes + ChatGPT annotation'!B:B,MATCH(B664,'Java codes + ChatGPT annotation'!A:A,0),1)</f>
        <v>blackbox</v>
      </c>
      <c r="B664" s="2">
        <v>10</v>
      </c>
      <c r="C664" s="2" t="s">
        <v>2825</v>
      </c>
      <c r="D664" s="2" t="s">
        <v>82</v>
      </c>
      <c r="E664" s="2" t="s">
        <v>2838</v>
      </c>
      <c r="F664" s="2" t="s">
        <v>2842</v>
      </c>
      <c r="G664" s="2">
        <v>0</v>
      </c>
      <c r="H664" s="2" t="str" cm="1">
        <f t="array" ref="H664">IFERROR(INDEX('SO annotations'!C:C,MATCH(1,('SO annotations'!B:B=I664)*('SO annotations'!A:A=B664),0)), "N/A")</f>
        <v>N/A</v>
      </c>
    </row>
    <row r="665" spans="1:17">
      <c r="A665" s="1" t="str">
        <f>INDEX('Java codes + ChatGPT annotation'!B:B,MATCH(B665,'Java codes + ChatGPT annotation'!A:A,0),1)</f>
        <v>blackbox</v>
      </c>
      <c r="B665" s="2">
        <v>10</v>
      </c>
      <c r="C665" s="2" t="s">
        <v>2825</v>
      </c>
      <c r="D665" s="2" t="s">
        <v>82</v>
      </c>
      <c r="E665" s="2" t="s">
        <v>2838</v>
      </c>
      <c r="F665" s="2" t="s">
        <v>2843</v>
      </c>
      <c r="G665" s="2">
        <v>0</v>
      </c>
      <c r="H665" s="2" t="str" cm="1">
        <f t="array" ref="H665">IFERROR(INDEX('SO annotations'!C:C,MATCH(1,('SO annotations'!B:B=I665)*('SO annotations'!A:A=B665),0)), "N/A")</f>
        <v>N/A</v>
      </c>
    </row>
    <row r="666" spans="1:17">
      <c r="A666" s="1" t="str">
        <f>INDEX('Java codes + ChatGPT annotation'!B:B,MATCH(B666,'Java codes + ChatGPT annotation'!A:A,0),1)</f>
        <v>blackbox</v>
      </c>
      <c r="B666" s="2">
        <v>10</v>
      </c>
      <c r="C666" s="2" t="s">
        <v>2825</v>
      </c>
      <c r="D666" s="2" t="s">
        <v>82</v>
      </c>
      <c r="E666" s="2" t="s">
        <v>2838</v>
      </c>
      <c r="F666" s="2" t="s">
        <v>2844</v>
      </c>
      <c r="G666" s="2">
        <v>0</v>
      </c>
      <c r="H666" s="2" t="str" cm="1">
        <f t="array" ref="H666">IFERROR(INDEX('SO annotations'!C:C,MATCH(1,('SO annotations'!B:B=I666)*('SO annotations'!A:A=B666),0)), "N/A")</f>
        <v>N/A</v>
      </c>
    </row>
    <row r="667" spans="1:17">
      <c r="A667" s="1" t="str">
        <f>INDEX('Java codes + ChatGPT annotation'!B:B,MATCH(B667,'Java codes + ChatGPT annotation'!A:A,0),1)</f>
        <v>blackbox</v>
      </c>
      <c r="B667" s="2">
        <v>10</v>
      </c>
      <c r="C667" s="2" t="s">
        <v>2825</v>
      </c>
      <c r="D667" s="2" t="s">
        <v>82</v>
      </c>
      <c r="E667" s="2" t="s">
        <v>2838</v>
      </c>
      <c r="F667" s="2" t="s">
        <v>2845</v>
      </c>
      <c r="G667" s="2">
        <v>0</v>
      </c>
      <c r="H667" s="2" t="str" cm="1">
        <f t="array" ref="H667">IFERROR(INDEX('SO annotations'!C:C,MATCH(1,('SO annotations'!B:B=I667)*('SO annotations'!A:A=B667),0)), "N/A")</f>
        <v>N/A</v>
      </c>
    </row>
    <row r="668" spans="1:17">
      <c r="A668" s="1" t="str">
        <f>INDEX('Java codes + ChatGPT annotation'!B:B,MATCH(B668,'Java codes + ChatGPT annotation'!A:A,0),1)</f>
        <v>blackbox</v>
      </c>
      <c r="B668" s="2">
        <v>10</v>
      </c>
      <c r="C668" s="2" t="s">
        <v>2825</v>
      </c>
      <c r="D668" s="2" t="s">
        <v>82</v>
      </c>
      <c r="E668" s="2" t="s">
        <v>2839</v>
      </c>
      <c r="F668" s="2" t="s">
        <v>2840</v>
      </c>
      <c r="G668" s="2">
        <v>14</v>
      </c>
      <c r="H668" s="2" t="str" cm="1">
        <f t="array" ref="H668">IFERROR(INDEX('SO annotations'!C:C,MATCH(1,('SO annotations'!B:B=I668)*('SO annotations'!A:A=B668),0)), "N/A")</f>
        <v>M</v>
      </c>
      <c r="I668" t="s">
        <v>975</v>
      </c>
      <c r="J668" t="s">
        <v>976</v>
      </c>
      <c r="K668" t="s">
        <v>1440</v>
      </c>
      <c r="L668" t="s">
        <v>1441</v>
      </c>
      <c r="M668" t="s">
        <v>1443</v>
      </c>
      <c r="N668" t="s">
        <v>1444</v>
      </c>
      <c r="O668" t="s">
        <v>1445</v>
      </c>
      <c r="P668" t="s">
        <v>1447</v>
      </c>
      <c r="Q668" t="s">
        <v>1446</v>
      </c>
    </row>
    <row r="669" spans="1:17">
      <c r="A669" s="1" t="str">
        <f>INDEX('Java codes + ChatGPT annotation'!B:B,MATCH(B669,'Java codes + ChatGPT annotation'!A:A,0),1)</f>
        <v>blackbox</v>
      </c>
      <c r="B669" s="2">
        <v>10</v>
      </c>
      <c r="C669" s="2" t="s">
        <v>2825</v>
      </c>
      <c r="D669" s="2" t="s">
        <v>82</v>
      </c>
      <c r="E669" s="2" t="s">
        <v>2839</v>
      </c>
      <c r="F669" s="2" t="s">
        <v>2841</v>
      </c>
      <c r="G669" s="2">
        <v>0</v>
      </c>
      <c r="H669" s="2" t="str" cm="1">
        <f t="array" ref="H669">IFERROR(INDEX('SO annotations'!C:C,MATCH(1,('SO annotations'!B:B=I669)*('SO annotations'!A:A=B669),0)), "N/A")</f>
        <v>N/A</v>
      </c>
    </row>
    <row r="670" spans="1:17">
      <c r="A670" s="1" t="str">
        <f>INDEX('Java codes + ChatGPT annotation'!B:B,MATCH(B670,'Java codes + ChatGPT annotation'!A:A,0),1)</f>
        <v>blackbox</v>
      </c>
      <c r="B670" s="2">
        <v>10</v>
      </c>
      <c r="C670" s="2" t="s">
        <v>2825</v>
      </c>
      <c r="D670" s="2" t="s">
        <v>82</v>
      </c>
      <c r="E670" s="2" t="s">
        <v>2839</v>
      </c>
      <c r="F670" s="2" t="s">
        <v>2842</v>
      </c>
      <c r="G670" s="2">
        <v>0</v>
      </c>
      <c r="H670" s="2" t="str" cm="1">
        <f t="array" ref="H670">IFERROR(INDEX('SO annotations'!C:C,MATCH(1,('SO annotations'!B:B=I670)*('SO annotations'!A:A=B670),0)), "N/A")</f>
        <v>N/A</v>
      </c>
    </row>
    <row r="671" spans="1:17">
      <c r="A671" s="1" t="str">
        <f>INDEX('Java codes + ChatGPT annotation'!B:B,MATCH(B671,'Java codes + ChatGPT annotation'!A:A,0),1)</f>
        <v>blackbox</v>
      </c>
      <c r="B671" s="2">
        <v>10</v>
      </c>
      <c r="C671" s="2" t="s">
        <v>2825</v>
      </c>
      <c r="D671" s="2" t="s">
        <v>82</v>
      </c>
      <c r="E671" s="2" t="s">
        <v>2839</v>
      </c>
      <c r="F671" s="2" t="s">
        <v>2843</v>
      </c>
      <c r="G671" s="2">
        <v>0</v>
      </c>
      <c r="H671" s="2" t="str" cm="1">
        <f t="array" ref="H671">IFERROR(INDEX('SO annotations'!C:C,MATCH(1,('SO annotations'!B:B=I671)*('SO annotations'!A:A=B671),0)), "N/A")</f>
        <v>N/A</v>
      </c>
    </row>
    <row r="672" spans="1:17">
      <c r="A672" s="1" t="str">
        <f>INDEX('Java codes + ChatGPT annotation'!B:B,MATCH(B672,'Java codes + ChatGPT annotation'!A:A,0),1)</f>
        <v>blackbox</v>
      </c>
      <c r="B672" s="2">
        <v>10</v>
      </c>
      <c r="C672" s="2" t="s">
        <v>2825</v>
      </c>
      <c r="D672" s="2" t="s">
        <v>82</v>
      </c>
      <c r="E672" s="2" t="s">
        <v>2839</v>
      </c>
      <c r="F672" s="2" t="s">
        <v>2844</v>
      </c>
      <c r="G672" s="2">
        <v>0</v>
      </c>
      <c r="H672" s="2" t="str" cm="1">
        <f t="array" ref="H672">IFERROR(INDEX('SO annotations'!C:C,MATCH(1,('SO annotations'!B:B=I672)*('SO annotations'!A:A=B672),0)), "N/A")</f>
        <v>N/A</v>
      </c>
    </row>
    <row r="673" spans="1:17">
      <c r="A673" s="1" t="str">
        <f>INDEX('Java codes + ChatGPT annotation'!B:B,MATCH(B673,'Java codes + ChatGPT annotation'!A:A,0),1)</f>
        <v>blackbox</v>
      </c>
      <c r="B673" s="2">
        <v>10</v>
      </c>
      <c r="C673" s="2" t="s">
        <v>2825</v>
      </c>
      <c r="D673" s="2" t="s">
        <v>82</v>
      </c>
      <c r="E673" s="2" t="s">
        <v>2839</v>
      </c>
      <c r="F673" s="2" t="s">
        <v>2845</v>
      </c>
      <c r="G673" s="2">
        <v>0</v>
      </c>
      <c r="H673" s="2" t="str" cm="1">
        <f t="array" ref="H673">IFERROR(INDEX('SO annotations'!C:C,MATCH(1,('SO annotations'!B:B=I673)*('SO annotations'!A:A=B673),0)), "N/A")</f>
        <v>N/A</v>
      </c>
    </row>
    <row r="674" spans="1:17">
      <c r="A674" s="1" t="str">
        <f>INDEX('Java codes + ChatGPT annotation'!B:B,MATCH(B674,'Java codes + ChatGPT annotation'!A:A,0),1)</f>
        <v>blackbox</v>
      </c>
      <c r="B674" s="2">
        <v>10</v>
      </c>
      <c r="C674" s="2" t="s">
        <v>2825</v>
      </c>
      <c r="D674" s="2" t="s">
        <v>83</v>
      </c>
      <c r="E674" s="2" t="s">
        <v>2838</v>
      </c>
      <c r="F674" s="2" t="s">
        <v>2840</v>
      </c>
      <c r="G674" s="2">
        <v>14</v>
      </c>
      <c r="H674" s="2" t="str" cm="1">
        <f t="array" ref="H674">IFERROR(INDEX('SO annotations'!C:C,MATCH(1,('SO annotations'!B:B=I674)*('SO annotations'!A:A=B674),0)), "N/A")</f>
        <v>M</v>
      </c>
      <c r="I674" t="s">
        <v>976</v>
      </c>
      <c r="J674" t="s">
        <v>1442</v>
      </c>
      <c r="K674" t="s">
        <v>1447</v>
      </c>
    </row>
    <row r="675" spans="1:17">
      <c r="A675" s="1" t="str">
        <f>INDEX('Java codes + ChatGPT annotation'!B:B,MATCH(B675,'Java codes + ChatGPT annotation'!A:A,0),1)</f>
        <v>blackbox</v>
      </c>
      <c r="B675" s="2">
        <v>10</v>
      </c>
      <c r="C675" s="2" t="s">
        <v>2825</v>
      </c>
      <c r="D675" s="2" t="s">
        <v>83</v>
      </c>
      <c r="E675" s="2" t="s">
        <v>2838</v>
      </c>
      <c r="F675" s="2" t="s">
        <v>2841</v>
      </c>
      <c r="G675" s="2">
        <v>0</v>
      </c>
      <c r="H675" s="2" t="str" cm="1">
        <f t="array" ref="H675">IFERROR(INDEX('SO annotations'!C:C,MATCH(1,('SO annotations'!B:B=I675)*('SO annotations'!A:A=B675),0)), "N/A")</f>
        <v>N/A</v>
      </c>
    </row>
    <row r="676" spans="1:17">
      <c r="A676" s="1" t="str">
        <f>INDEX('Java codes + ChatGPT annotation'!B:B,MATCH(B676,'Java codes + ChatGPT annotation'!A:A,0),1)</f>
        <v>blackbox</v>
      </c>
      <c r="B676" s="2">
        <v>10</v>
      </c>
      <c r="C676" s="2" t="s">
        <v>2825</v>
      </c>
      <c r="D676" s="2" t="s">
        <v>83</v>
      </c>
      <c r="E676" s="2" t="s">
        <v>2838</v>
      </c>
      <c r="F676" s="2" t="s">
        <v>2842</v>
      </c>
      <c r="G676" s="2">
        <v>0</v>
      </c>
      <c r="H676" s="2" t="str" cm="1">
        <f t="array" ref="H676">IFERROR(INDEX('SO annotations'!C:C,MATCH(1,('SO annotations'!B:B=I676)*('SO annotations'!A:A=B676),0)), "N/A")</f>
        <v>N/A</v>
      </c>
    </row>
    <row r="677" spans="1:17">
      <c r="A677" s="1" t="str">
        <f>INDEX('Java codes + ChatGPT annotation'!B:B,MATCH(B677,'Java codes + ChatGPT annotation'!A:A,0),1)</f>
        <v>blackbox</v>
      </c>
      <c r="B677" s="2">
        <v>10</v>
      </c>
      <c r="C677" s="2" t="s">
        <v>2825</v>
      </c>
      <c r="D677" s="2" t="s">
        <v>83</v>
      </c>
      <c r="E677" s="2" t="s">
        <v>2838</v>
      </c>
      <c r="F677" s="2" t="s">
        <v>2843</v>
      </c>
      <c r="G677" s="2">
        <v>0</v>
      </c>
      <c r="H677" s="2" t="str" cm="1">
        <f t="array" ref="H677">IFERROR(INDEX('SO annotations'!C:C,MATCH(1,('SO annotations'!B:B=I677)*('SO annotations'!A:A=B677),0)), "N/A")</f>
        <v>N/A</v>
      </c>
    </row>
    <row r="678" spans="1:17">
      <c r="A678" s="1" t="str">
        <f>INDEX('Java codes + ChatGPT annotation'!B:B,MATCH(B678,'Java codes + ChatGPT annotation'!A:A,0),1)</f>
        <v>blackbox</v>
      </c>
      <c r="B678" s="2">
        <v>10</v>
      </c>
      <c r="C678" s="2" t="s">
        <v>2825</v>
      </c>
      <c r="D678" s="2" t="s">
        <v>83</v>
      </c>
      <c r="E678" s="2" t="s">
        <v>2838</v>
      </c>
      <c r="F678" s="2" t="s">
        <v>2844</v>
      </c>
      <c r="G678" s="2">
        <v>0</v>
      </c>
      <c r="H678" s="2" t="str" cm="1">
        <f t="array" ref="H678">IFERROR(INDEX('SO annotations'!C:C,MATCH(1,('SO annotations'!B:B=I678)*('SO annotations'!A:A=B678),0)), "N/A")</f>
        <v>N/A</v>
      </c>
    </row>
    <row r="679" spans="1:17">
      <c r="A679" s="1" t="str">
        <f>INDEX('Java codes + ChatGPT annotation'!B:B,MATCH(B679,'Java codes + ChatGPT annotation'!A:A,0),1)</f>
        <v>blackbox</v>
      </c>
      <c r="B679" s="2">
        <v>10</v>
      </c>
      <c r="C679" s="2" t="s">
        <v>2825</v>
      </c>
      <c r="D679" s="2" t="s">
        <v>83</v>
      </c>
      <c r="E679" s="2" t="s">
        <v>2838</v>
      </c>
      <c r="F679" s="2" t="s">
        <v>2845</v>
      </c>
      <c r="G679" s="2">
        <v>0</v>
      </c>
      <c r="H679" s="2" t="str" cm="1">
        <f t="array" ref="H679">IFERROR(INDEX('SO annotations'!C:C,MATCH(1,('SO annotations'!B:B=I679)*('SO annotations'!A:A=B679),0)), "N/A")</f>
        <v>N/A</v>
      </c>
    </row>
    <row r="680" spans="1:17">
      <c r="A680" s="1" t="str">
        <f>INDEX('Java codes + ChatGPT annotation'!B:B,MATCH(B680,'Java codes + ChatGPT annotation'!A:A,0),1)</f>
        <v>blackbox</v>
      </c>
      <c r="B680" s="2">
        <v>10</v>
      </c>
      <c r="C680" s="2" t="s">
        <v>2825</v>
      </c>
      <c r="D680" s="2" t="s">
        <v>83</v>
      </c>
      <c r="E680" s="2" t="s">
        <v>2839</v>
      </c>
      <c r="F680" s="2" t="s">
        <v>2840</v>
      </c>
      <c r="G680" s="2">
        <v>14</v>
      </c>
      <c r="H680" s="2" t="str" cm="1">
        <f t="array" ref="H680">IFERROR(INDEX('SO annotations'!C:C,MATCH(1,('SO annotations'!B:B=I680)*('SO annotations'!A:A=B680),0)), "N/A")</f>
        <v>M</v>
      </c>
      <c r="I680" t="s">
        <v>976</v>
      </c>
      <c r="J680" t="s">
        <v>1442</v>
      </c>
      <c r="K680" t="s">
        <v>1447</v>
      </c>
    </row>
    <row r="681" spans="1:17">
      <c r="A681" s="1" t="str">
        <f>INDEX('Java codes + ChatGPT annotation'!B:B,MATCH(B681,'Java codes + ChatGPT annotation'!A:A,0),1)</f>
        <v>blackbox</v>
      </c>
      <c r="B681" s="2">
        <v>10</v>
      </c>
      <c r="C681" s="2" t="s">
        <v>2825</v>
      </c>
      <c r="D681" s="2" t="s">
        <v>83</v>
      </c>
      <c r="E681" s="2" t="s">
        <v>2839</v>
      </c>
      <c r="F681" s="2" t="s">
        <v>2841</v>
      </c>
      <c r="G681" s="2">
        <v>0</v>
      </c>
      <c r="H681" s="2" t="str" cm="1">
        <f t="array" ref="H681">IFERROR(INDEX('SO annotations'!C:C,MATCH(1,('SO annotations'!B:B=I681)*('SO annotations'!A:A=B681),0)), "N/A")</f>
        <v>N/A</v>
      </c>
    </row>
    <row r="682" spans="1:17">
      <c r="A682" s="1" t="str">
        <f>INDEX('Java codes + ChatGPT annotation'!B:B,MATCH(B682,'Java codes + ChatGPT annotation'!A:A,0),1)</f>
        <v>blackbox</v>
      </c>
      <c r="B682" s="2">
        <v>10</v>
      </c>
      <c r="C682" s="2" t="s">
        <v>2825</v>
      </c>
      <c r="D682" s="2" t="s">
        <v>83</v>
      </c>
      <c r="E682" s="2" t="s">
        <v>2839</v>
      </c>
      <c r="F682" s="2" t="s">
        <v>2842</v>
      </c>
      <c r="G682" s="2">
        <v>0</v>
      </c>
      <c r="H682" s="2" t="str" cm="1">
        <f t="array" ref="H682">IFERROR(INDEX('SO annotations'!C:C,MATCH(1,('SO annotations'!B:B=I682)*('SO annotations'!A:A=B682),0)), "N/A")</f>
        <v>N/A</v>
      </c>
    </row>
    <row r="683" spans="1:17">
      <c r="A683" s="1" t="str">
        <f>INDEX('Java codes + ChatGPT annotation'!B:B,MATCH(B683,'Java codes + ChatGPT annotation'!A:A,0),1)</f>
        <v>blackbox</v>
      </c>
      <c r="B683" s="2">
        <v>10</v>
      </c>
      <c r="C683" s="2" t="s">
        <v>2825</v>
      </c>
      <c r="D683" s="2" t="s">
        <v>83</v>
      </c>
      <c r="E683" s="2" t="s">
        <v>2839</v>
      </c>
      <c r="F683" s="2" t="s">
        <v>2843</v>
      </c>
      <c r="G683" s="2">
        <v>0</v>
      </c>
      <c r="H683" s="2" t="str" cm="1">
        <f t="array" ref="H683">IFERROR(INDEX('SO annotations'!C:C,MATCH(1,('SO annotations'!B:B=I683)*('SO annotations'!A:A=B683),0)), "N/A")</f>
        <v>N/A</v>
      </c>
    </row>
    <row r="684" spans="1:17">
      <c r="A684" s="1" t="str">
        <f>INDEX('Java codes + ChatGPT annotation'!B:B,MATCH(B684,'Java codes + ChatGPT annotation'!A:A,0),1)</f>
        <v>blackbox</v>
      </c>
      <c r="B684" s="2">
        <v>10</v>
      </c>
      <c r="C684" s="2" t="s">
        <v>2825</v>
      </c>
      <c r="D684" s="2" t="s">
        <v>83</v>
      </c>
      <c r="E684" s="2" t="s">
        <v>2839</v>
      </c>
      <c r="F684" s="2" t="s">
        <v>2844</v>
      </c>
      <c r="G684" s="2">
        <v>0</v>
      </c>
      <c r="H684" s="2" t="str" cm="1">
        <f t="array" ref="H684">IFERROR(INDEX('SO annotations'!C:C,MATCH(1,('SO annotations'!B:B=I684)*('SO annotations'!A:A=B684),0)), "N/A")</f>
        <v>N/A</v>
      </c>
    </row>
    <row r="685" spans="1:17">
      <c r="A685" s="1" t="str">
        <f>INDEX('Java codes + ChatGPT annotation'!B:B,MATCH(B685,'Java codes + ChatGPT annotation'!A:A,0),1)</f>
        <v>blackbox</v>
      </c>
      <c r="B685" s="2">
        <v>10</v>
      </c>
      <c r="C685" s="2" t="s">
        <v>2825</v>
      </c>
      <c r="D685" s="2" t="s">
        <v>83</v>
      </c>
      <c r="E685" s="2" t="s">
        <v>2839</v>
      </c>
      <c r="F685" s="2" t="s">
        <v>2845</v>
      </c>
      <c r="G685" s="2">
        <v>0</v>
      </c>
      <c r="H685" s="2" t="str" cm="1">
        <f t="array" ref="H685">IFERROR(INDEX('SO annotations'!C:C,MATCH(1,('SO annotations'!B:B=I685)*('SO annotations'!A:A=B685),0)), "N/A")</f>
        <v>N/A</v>
      </c>
    </row>
    <row r="686" spans="1:17">
      <c r="A686" s="1" t="str">
        <f>INDEX('Java codes + ChatGPT annotation'!B:B,MATCH(B686,'Java codes + ChatGPT annotation'!A:A,0),1)</f>
        <v>blackbox</v>
      </c>
      <c r="B686" s="2">
        <v>10</v>
      </c>
      <c r="C686" s="2" t="s">
        <v>2824</v>
      </c>
      <c r="D686" s="2" t="s">
        <v>81</v>
      </c>
      <c r="E686" s="2" t="s">
        <v>2838</v>
      </c>
      <c r="F686" s="2" t="s">
        <v>2840</v>
      </c>
      <c r="G686" s="2">
        <v>16300</v>
      </c>
      <c r="H686" s="2" t="str" cm="1">
        <f t="array" ref="H686">IFERROR(INDEX('SO annotations'!C:C,MATCH(1,('SO annotations'!B:B=I686)*('SO annotations'!A:A=B686),0)), "N/A")</f>
        <v>M</v>
      </c>
      <c r="I686" t="s">
        <v>980</v>
      </c>
      <c r="J686" t="s">
        <v>1026</v>
      </c>
      <c r="K686" t="s">
        <v>1154</v>
      </c>
      <c r="L686" t="s">
        <v>1448</v>
      </c>
      <c r="M686" t="s">
        <v>997</v>
      </c>
      <c r="N686" t="s">
        <v>977</v>
      </c>
      <c r="O686" t="s">
        <v>1449</v>
      </c>
      <c r="P686" t="s">
        <v>1450</v>
      </c>
      <c r="Q686" t="s">
        <v>978</v>
      </c>
    </row>
    <row r="687" spans="1:17">
      <c r="A687" s="1" t="str">
        <f>INDEX('Java codes + ChatGPT annotation'!B:B,MATCH(B687,'Java codes + ChatGPT annotation'!A:A,0),1)</f>
        <v>blackbox</v>
      </c>
      <c r="B687" s="2">
        <v>10</v>
      </c>
      <c r="C687" s="2" t="s">
        <v>2824</v>
      </c>
      <c r="D687" s="2" t="s">
        <v>81</v>
      </c>
      <c r="E687" s="2" t="s">
        <v>2838</v>
      </c>
      <c r="F687" s="2" t="s">
        <v>2841</v>
      </c>
      <c r="G687" s="2">
        <v>6</v>
      </c>
      <c r="H687" s="2" t="str" cm="1">
        <f t="array" ref="H687">IFERROR(INDEX('SO annotations'!C:C,MATCH(1,('SO annotations'!B:B=I687)*('SO annotations'!A:A=B687),0)), "N/A")</f>
        <v>M</v>
      </c>
      <c r="I687" t="s">
        <v>984</v>
      </c>
    </row>
    <row r="688" spans="1:17">
      <c r="A688" s="1" t="str">
        <f>INDEX('Java codes + ChatGPT annotation'!B:B,MATCH(B688,'Java codes + ChatGPT annotation'!A:A,0),1)</f>
        <v>blackbox</v>
      </c>
      <c r="B688" s="2">
        <v>10</v>
      </c>
      <c r="C688" s="2" t="s">
        <v>2824</v>
      </c>
      <c r="D688" s="2" t="s">
        <v>81</v>
      </c>
      <c r="E688" s="2" t="s">
        <v>2838</v>
      </c>
      <c r="F688" s="2" t="s">
        <v>2842</v>
      </c>
      <c r="G688" s="2">
        <v>6</v>
      </c>
      <c r="H688" s="2" t="str" cm="1">
        <f t="array" ref="H688">IFERROR(INDEX('SO annotations'!C:C,MATCH(1,('SO annotations'!B:B=I688)*('SO annotations'!A:A=B688),0)), "N/A")</f>
        <v>M</v>
      </c>
      <c r="I688" t="s">
        <v>984</v>
      </c>
    </row>
    <row r="689" spans="1:17">
      <c r="A689" s="1" t="str">
        <f>INDEX('Java codes + ChatGPT annotation'!B:B,MATCH(B689,'Java codes + ChatGPT annotation'!A:A,0),1)</f>
        <v>blackbox</v>
      </c>
      <c r="B689" s="2">
        <v>10</v>
      </c>
      <c r="C689" s="2" t="s">
        <v>2824</v>
      </c>
      <c r="D689" s="2" t="s">
        <v>81</v>
      </c>
      <c r="E689" s="2" t="s">
        <v>2838</v>
      </c>
      <c r="F689" s="2" t="s">
        <v>2843</v>
      </c>
      <c r="G689" s="2">
        <v>0</v>
      </c>
      <c r="H689" s="2" t="str" cm="1">
        <f t="array" ref="H689">IFERROR(INDEX('SO annotations'!C:C,MATCH(1,('SO annotations'!B:B=I689)*('SO annotations'!A:A=B689),0)), "N/A")</f>
        <v>N/A</v>
      </c>
    </row>
    <row r="690" spans="1:17">
      <c r="A690" s="1" t="str">
        <f>INDEX('Java codes + ChatGPT annotation'!B:B,MATCH(B690,'Java codes + ChatGPT annotation'!A:A,0),1)</f>
        <v>blackbox</v>
      </c>
      <c r="B690" s="2">
        <v>10</v>
      </c>
      <c r="C690" s="2" t="s">
        <v>2824</v>
      </c>
      <c r="D690" s="2" t="s">
        <v>81</v>
      </c>
      <c r="E690" s="2" t="s">
        <v>2838</v>
      </c>
      <c r="F690" s="2" t="s">
        <v>2844</v>
      </c>
      <c r="G690" s="2">
        <v>6</v>
      </c>
      <c r="H690" s="2" t="str" cm="1">
        <f t="array" ref="H690">IFERROR(INDEX('SO annotations'!C:C,MATCH(1,('SO annotations'!B:B=I690)*('SO annotations'!A:A=B690),0)), "N/A")</f>
        <v>M</v>
      </c>
      <c r="I690" t="s">
        <v>984</v>
      </c>
    </row>
    <row r="691" spans="1:17">
      <c r="A691" s="1" t="str">
        <f>INDEX('Java codes + ChatGPT annotation'!B:B,MATCH(B691,'Java codes + ChatGPT annotation'!A:A,0),1)</f>
        <v>blackbox</v>
      </c>
      <c r="B691" s="2">
        <v>10</v>
      </c>
      <c r="C691" s="2" t="s">
        <v>2824</v>
      </c>
      <c r="D691" s="2" t="s">
        <v>81</v>
      </c>
      <c r="E691" s="2" t="s">
        <v>2838</v>
      </c>
      <c r="F691" s="2" t="s">
        <v>2845</v>
      </c>
      <c r="G691" s="2">
        <v>0</v>
      </c>
      <c r="H691" s="2" t="str" cm="1">
        <f t="array" ref="H691">IFERROR(INDEX('SO annotations'!C:C,MATCH(1,('SO annotations'!B:B=I691)*('SO annotations'!A:A=B691),0)), "N/A")</f>
        <v>N/A</v>
      </c>
    </row>
    <row r="692" spans="1:17">
      <c r="A692" s="1" t="str">
        <f>INDEX('Java codes + ChatGPT annotation'!B:B,MATCH(B692,'Java codes + ChatGPT annotation'!A:A,0),1)</f>
        <v>blackbox</v>
      </c>
      <c r="B692" s="2">
        <v>10</v>
      </c>
      <c r="C692" s="2" t="s">
        <v>2824</v>
      </c>
      <c r="D692" s="2" t="s">
        <v>81</v>
      </c>
      <c r="E692" s="2" t="s">
        <v>2839</v>
      </c>
      <c r="F692" s="2" t="s">
        <v>2840</v>
      </c>
      <c r="G692" s="2">
        <v>16300</v>
      </c>
      <c r="H692" s="2" t="str" cm="1">
        <f t="array" ref="H692">IFERROR(INDEX('SO annotations'!C:C,MATCH(1,('SO annotations'!B:B=I692)*('SO annotations'!A:A=B692),0)), "N/A")</f>
        <v>M</v>
      </c>
      <c r="I692" t="s">
        <v>980</v>
      </c>
      <c r="J692" t="s">
        <v>1154</v>
      </c>
      <c r="K692" t="s">
        <v>1026</v>
      </c>
      <c r="L692" t="s">
        <v>1448</v>
      </c>
      <c r="M692" t="s">
        <v>997</v>
      </c>
      <c r="N692" t="s">
        <v>977</v>
      </c>
      <c r="O692" t="s">
        <v>1449</v>
      </c>
      <c r="P692" t="s">
        <v>1450</v>
      </c>
      <c r="Q692" t="s">
        <v>978</v>
      </c>
    </row>
    <row r="693" spans="1:17">
      <c r="A693" s="1" t="str">
        <f>INDEX('Java codes + ChatGPT annotation'!B:B,MATCH(B693,'Java codes + ChatGPT annotation'!A:A,0),1)</f>
        <v>blackbox</v>
      </c>
      <c r="B693" s="2">
        <v>10</v>
      </c>
      <c r="C693" s="2" t="s">
        <v>2824</v>
      </c>
      <c r="D693" s="2" t="s">
        <v>81</v>
      </c>
      <c r="E693" s="2" t="s">
        <v>2839</v>
      </c>
      <c r="F693" s="2" t="s">
        <v>2841</v>
      </c>
      <c r="G693" s="2">
        <v>6</v>
      </c>
      <c r="H693" s="2" t="str" cm="1">
        <f t="array" ref="H693">IFERROR(INDEX('SO annotations'!C:C,MATCH(1,('SO annotations'!B:B=I693)*('SO annotations'!A:A=B693),0)), "N/A")</f>
        <v>M</v>
      </c>
      <c r="I693" t="s">
        <v>984</v>
      </c>
    </row>
    <row r="694" spans="1:17">
      <c r="A694" s="1" t="str">
        <f>INDEX('Java codes + ChatGPT annotation'!B:B,MATCH(B694,'Java codes + ChatGPT annotation'!A:A,0),1)</f>
        <v>blackbox</v>
      </c>
      <c r="B694" s="2">
        <v>10</v>
      </c>
      <c r="C694" s="2" t="s">
        <v>2824</v>
      </c>
      <c r="D694" s="2" t="s">
        <v>81</v>
      </c>
      <c r="E694" s="2" t="s">
        <v>2839</v>
      </c>
      <c r="F694" s="2" t="s">
        <v>2842</v>
      </c>
      <c r="G694" s="2">
        <v>6</v>
      </c>
      <c r="H694" s="2" t="str" cm="1">
        <f t="array" ref="H694">IFERROR(INDEX('SO annotations'!C:C,MATCH(1,('SO annotations'!B:B=I694)*('SO annotations'!A:A=B694),0)), "N/A")</f>
        <v>M</v>
      </c>
      <c r="I694" t="s">
        <v>984</v>
      </c>
    </row>
    <row r="695" spans="1:17">
      <c r="A695" s="1" t="str">
        <f>INDEX('Java codes + ChatGPT annotation'!B:B,MATCH(B695,'Java codes + ChatGPT annotation'!A:A,0),1)</f>
        <v>blackbox</v>
      </c>
      <c r="B695" s="2">
        <v>10</v>
      </c>
      <c r="C695" s="2" t="s">
        <v>2824</v>
      </c>
      <c r="D695" s="2" t="s">
        <v>81</v>
      </c>
      <c r="E695" s="2" t="s">
        <v>2839</v>
      </c>
      <c r="F695" s="2" t="s">
        <v>2843</v>
      </c>
      <c r="G695" s="2">
        <v>0</v>
      </c>
      <c r="H695" s="2" t="str" cm="1">
        <f t="array" ref="H695">IFERROR(INDEX('SO annotations'!C:C,MATCH(1,('SO annotations'!B:B=I695)*('SO annotations'!A:A=B695),0)), "N/A")</f>
        <v>N/A</v>
      </c>
    </row>
    <row r="696" spans="1:17">
      <c r="A696" s="1" t="str">
        <f>INDEX('Java codes + ChatGPT annotation'!B:B,MATCH(B696,'Java codes + ChatGPT annotation'!A:A,0),1)</f>
        <v>blackbox</v>
      </c>
      <c r="B696" s="2">
        <v>10</v>
      </c>
      <c r="C696" s="2" t="s">
        <v>2824</v>
      </c>
      <c r="D696" s="2" t="s">
        <v>81</v>
      </c>
      <c r="E696" s="2" t="s">
        <v>2839</v>
      </c>
      <c r="F696" s="2" t="s">
        <v>2844</v>
      </c>
      <c r="G696" s="2">
        <v>6</v>
      </c>
      <c r="H696" s="2" t="str" cm="1">
        <f t="array" ref="H696">IFERROR(INDEX('SO annotations'!C:C,MATCH(1,('SO annotations'!B:B=I696)*('SO annotations'!A:A=B696),0)), "N/A")</f>
        <v>M</v>
      </c>
      <c r="I696" t="s">
        <v>984</v>
      </c>
    </row>
    <row r="697" spans="1:17">
      <c r="A697" s="1" t="str">
        <f>INDEX('Java codes + ChatGPT annotation'!B:B,MATCH(B697,'Java codes + ChatGPT annotation'!A:A,0),1)</f>
        <v>blackbox</v>
      </c>
      <c r="B697" s="2">
        <v>10</v>
      </c>
      <c r="C697" s="2" t="s">
        <v>2824</v>
      </c>
      <c r="D697" s="2" t="s">
        <v>81</v>
      </c>
      <c r="E697" s="2" t="s">
        <v>2839</v>
      </c>
      <c r="F697" s="2" t="s">
        <v>2845</v>
      </c>
      <c r="G697" s="2">
        <v>0</v>
      </c>
      <c r="H697" s="2" t="str" cm="1">
        <f t="array" ref="H697">IFERROR(INDEX('SO annotations'!C:C,MATCH(1,('SO annotations'!B:B=I697)*('SO annotations'!A:A=B697),0)), "N/A")</f>
        <v>N/A</v>
      </c>
    </row>
    <row r="698" spans="1:17">
      <c r="A698" s="1" t="str">
        <f>INDEX('Java codes + ChatGPT annotation'!B:B,MATCH(B698,'Java codes + ChatGPT annotation'!A:A,0),1)</f>
        <v>blackbox</v>
      </c>
      <c r="B698" s="2">
        <v>10</v>
      </c>
      <c r="C698" s="2" t="s">
        <v>2824</v>
      </c>
      <c r="D698" s="2" t="s">
        <v>82</v>
      </c>
      <c r="E698" s="2" t="s">
        <v>2838</v>
      </c>
      <c r="F698" s="2" t="s">
        <v>2840</v>
      </c>
      <c r="G698" s="2">
        <v>16300</v>
      </c>
      <c r="H698" s="2" t="str" cm="1">
        <f t="array" ref="H698">IFERROR(INDEX('SO annotations'!C:C,MATCH(1,('SO annotations'!B:B=I698)*('SO annotations'!A:A=B698),0)), "N/A")</f>
        <v>M</v>
      </c>
      <c r="I698" t="s">
        <v>980</v>
      </c>
      <c r="J698" t="s">
        <v>1154</v>
      </c>
      <c r="K698" t="s">
        <v>1448</v>
      </c>
      <c r="L698" t="s">
        <v>977</v>
      </c>
      <c r="M698" t="s">
        <v>1450</v>
      </c>
      <c r="N698" t="s">
        <v>978</v>
      </c>
    </row>
    <row r="699" spans="1:17">
      <c r="A699" s="1" t="str">
        <f>INDEX('Java codes + ChatGPT annotation'!B:B,MATCH(B699,'Java codes + ChatGPT annotation'!A:A,0),1)</f>
        <v>blackbox</v>
      </c>
      <c r="B699" s="2">
        <v>10</v>
      </c>
      <c r="C699" s="2" t="s">
        <v>2824</v>
      </c>
      <c r="D699" s="2" t="s">
        <v>82</v>
      </c>
      <c r="E699" s="2" t="s">
        <v>2838</v>
      </c>
      <c r="F699" s="2" t="s">
        <v>2841</v>
      </c>
      <c r="G699" s="2">
        <v>6</v>
      </c>
      <c r="H699" s="2" t="str" cm="1">
        <f t="array" ref="H699">IFERROR(INDEX('SO annotations'!C:C,MATCH(1,('SO annotations'!B:B=I699)*('SO annotations'!A:A=B699),0)), "N/A")</f>
        <v>M</v>
      </c>
      <c r="I699" t="s">
        <v>984</v>
      </c>
    </row>
    <row r="700" spans="1:17">
      <c r="A700" s="1" t="str">
        <f>INDEX('Java codes + ChatGPT annotation'!B:B,MATCH(B700,'Java codes + ChatGPT annotation'!A:A,0),1)</f>
        <v>blackbox</v>
      </c>
      <c r="B700" s="2">
        <v>10</v>
      </c>
      <c r="C700" s="2" t="s">
        <v>2824</v>
      </c>
      <c r="D700" s="2" t="s">
        <v>82</v>
      </c>
      <c r="E700" s="2" t="s">
        <v>2838</v>
      </c>
      <c r="F700" s="2" t="s">
        <v>2842</v>
      </c>
      <c r="G700" s="2">
        <v>6</v>
      </c>
      <c r="H700" s="2" t="str" cm="1">
        <f t="array" ref="H700">IFERROR(INDEX('SO annotations'!C:C,MATCH(1,('SO annotations'!B:B=I700)*('SO annotations'!A:A=B700),0)), "N/A")</f>
        <v>M</v>
      </c>
      <c r="I700" t="s">
        <v>984</v>
      </c>
    </row>
    <row r="701" spans="1:17">
      <c r="A701" s="1" t="str">
        <f>INDEX('Java codes + ChatGPT annotation'!B:B,MATCH(B701,'Java codes + ChatGPT annotation'!A:A,0),1)</f>
        <v>blackbox</v>
      </c>
      <c r="B701" s="2">
        <v>10</v>
      </c>
      <c r="C701" s="2" t="s">
        <v>2824</v>
      </c>
      <c r="D701" s="2" t="s">
        <v>82</v>
      </c>
      <c r="E701" s="2" t="s">
        <v>2838</v>
      </c>
      <c r="F701" s="2" t="s">
        <v>2843</v>
      </c>
      <c r="G701" s="2">
        <v>0</v>
      </c>
      <c r="H701" s="2" t="str" cm="1">
        <f t="array" ref="H701">IFERROR(INDEX('SO annotations'!C:C,MATCH(1,('SO annotations'!B:B=I701)*('SO annotations'!A:A=B701),0)), "N/A")</f>
        <v>N/A</v>
      </c>
    </row>
    <row r="702" spans="1:17">
      <c r="A702" s="1" t="str">
        <f>INDEX('Java codes + ChatGPT annotation'!B:B,MATCH(B702,'Java codes + ChatGPT annotation'!A:A,0),1)</f>
        <v>blackbox</v>
      </c>
      <c r="B702" s="2">
        <v>10</v>
      </c>
      <c r="C702" s="2" t="s">
        <v>2824</v>
      </c>
      <c r="D702" s="2" t="s">
        <v>82</v>
      </c>
      <c r="E702" s="2" t="s">
        <v>2838</v>
      </c>
      <c r="F702" s="2" t="s">
        <v>2844</v>
      </c>
      <c r="G702" s="2">
        <v>6</v>
      </c>
      <c r="H702" s="2" t="str" cm="1">
        <f t="array" ref="H702">IFERROR(INDEX('SO annotations'!C:C,MATCH(1,('SO annotations'!B:B=I702)*('SO annotations'!A:A=B702),0)), "N/A")</f>
        <v>M</v>
      </c>
      <c r="I702" t="s">
        <v>984</v>
      </c>
    </row>
    <row r="703" spans="1:17">
      <c r="A703" s="1" t="str">
        <f>INDEX('Java codes + ChatGPT annotation'!B:B,MATCH(B703,'Java codes + ChatGPT annotation'!A:A,0),1)</f>
        <v>blackbox</v>
      </c>
      <c r="B703" s="2">
        <v>10</v>
      </c>
      <c r="C703" s="2" t="s">
        <v>2824</v>
      </c>
      <c r="D703" s="2" t="s">
        <v>82</v>
      </c>
      <c r="E703" s="2" t="s">
        <v>2838</v>
      </c>
      <c r="F703" s="2" t="s">
        <v>2845</v>
      </c>
      <c r="G703" s="2">
        <v>0</v>
      </c>
      <c r="H703" s="2" t="str" cm="1">
        <f t="array" ref="H703">IFERROR(INDEX('SO annotations'!C:C,MATCH(1,('SO annotations'!B:B=I703)*('SO annotations'!A:A=B703),0)), "N/A")</f>
        <v>N/A</v>
      </c>
    </row>
    <row r="704" spans="1:17">
      <c r="A704" s="1" t="str">
        <f>INDEX('Java codes + ChatGPT annotation'!B:B,MATCH(B704,'Java codes + ChatGPT annotation'!A:A,0),1)</f>
        <v>blackbox</v>
      </c>
      <c r="B704" s="2">
        <v>10</v>
      </c>
      <c r="C704" s="2" t="s">
        <v>2824</v>
      </c>
      <c r="D704" s="2" t="s">
        <v>82</v>
      </c>
      <c r="E704" s="2" t="s">
        <v>2839</v>
      </c>
      <c r="F704" s="2" t="s">
        <v>2840</v>
      </c>
      <c r="G704" s="2">
        <v>16300</v>
      </c>
      <c r="H704" s="2" t="str" cm="1">
        <f t="array" ref="H704">IFERROR(INDEX('SO annotations'!C:C,MATCH(1,('SO annotations'!B:B=I704)*('SO annotations'!A:A=B704),0)), "N/A")</f>
        <v>M</v>
      </c>
      <c r="I704" t="s">
        <v>980</v>
      </c>
      <c r="J704" t="s">
        <v>1154</v>
      </c>
      <c r="K704" t="s">
        <v>1448</v>
      </c>
      <c r="L704" t="s">
        <v>977</v>
      </c>
      <c r="M704" t="s">
        <v>1450</v>
      </c>
      <c r="N704" t="s">
        <v>978</v>
      </c>
    </row>
    <row r="705" spans="1:9">
      <c r="A705" s="1" t="str">
        <f>INDEX('Java codes + ChatGPT annotation'!B:B,MATCH(B705,'Java codes + ChatGPT annotation'!A:A,0),1)</f>
        <v>blackbox</v>
      </c>
      <c r="B705" s="2">
        <v>10</v>
      </c>
      <c r="C705" s="2" t="s">
        <v>2824</v>
      </c>
      <c r="D705" s="2" t="s">
        <v>82</v>
      </c>
      <c r="E705" s="2" t="s">
        <v>2839</v>
      </c>
      <c r="F705" s="2" t="s">
        <v>2841</v>
      </c>
      <c r="G705" s="2">
        <v>6</v>
      </c>
      <c r="H705" s="2" t="str" cm="1">
        <f t="array" ref="H705">IFERROR(INDEX('SO annotations'!C:C,MATCH(1,('SO annotations'!B:B=I705)*('SO annotations'!A:A=B705),0)), "N/A")</f>
        <v>M</v>
      </c>
      <c r="I705" t="s">
        <v>984</v>
      </c>
    </row>
    <row r="706" spans="1:9">
      <c r="A706" s="1" t="str">
        <f>INDEX('Java codes + ChatGPT annotation'!B:B,MATCH(B706,'Java codes + ChatGPT annotation'!A:A,0),1)</f>
        <v>blackbox</v>
      </c>
      <c r="B706" s="2">
        <v>10</v>
      </c>
      <c r="C706" s="2" t="s">
        <v>2824</v>
      </c>
      <c r="D706" s="2" t="s">
        <v>82</v>
      </c>
      <c r="E706" s="2" t="s">
        <v>2839</v>
      </c>
      <c r="F706" s="2" t="s">
        <v>2842</v>
      </c>
      <c r="G706" s="2">
        <v>6</v>
      </c>
      <c r="H706" s="2" t="str" cm="1">
        <f t="array" ref="H706">IFERROR(INDEX('SO annotations'!C:C,MATCH(1,('SO annotations'!B:B=I706)*('SO annotations'!A:A=B706),0)), "N/A")</f>
        <v>M</v>
      </c>
      <c r="I706" t="s">
        <v>984</v>
      </c>
    </row>
    <row r="707" spans="1:9">
      <c r="A707" s="1" t="str">
        <f>INDEX('Java codes + ChatGPT annotation'!B:B,MATCH(B707,'Java codes + ChatGPT annotation'!A:A,0),1)</f>
        <v>blackbox</v>
      </c>
      <c r="B707" s="2">
        <v>10</v>
      </c>
      <c r="C707" s="2" t="s">
        <v>2824</v>
      </c>
      <c r="D707" s="2" t="s">
        <v>82</v>
      </c>
      <c r="E707" s="2" t="s">
        <v>2839</v>
      </c>
      <c r="F707" s="2" t="s">
        <v>2843</v>
      </c>
      <c r="G707" s="2">
        <v>0</v>
      </c>
      <c r="H707" s="2" t="str" cm="1">
        <f t="array" ref="H707">IFERROR(INDEX('SO annotations'!C:C,MATCH(1,('SO annotations'!B:B=I707)*('SO annotations'!A:A=B707),0)), "N/A")</f>
        <v>N/A</v>
      </c>
    </row>
    <row r="708" spans="1:9">
      <c r="A708" s="1" t="str">
        <f>INDEX('Java codes + ChatGPT annotation'!B:B,MATCH(B708,'Java codes + ChatGPT annotation'!A:A,0),1)</f>
        <v>blackbox</v>
      </c>
      <c r="B708" s="2">
        <v>10</v>
      </c>
      <c r="C708" s="2" t="s">
        <v>2824</v>
      </c>
      <c r="D708" s="2" t="s">
        <v>82</v>
      </c>
      <c r="E708" s="2" t="s">
        <v>2839</v>
      </c>
      <c r="F708" s="2" t="s">
        <v>2844</v>
      </c>
      <c r="G708" s="2">
        <v>6</v>
      </c>
      <c r="H708" s="2" t="str" cm="1">
        <f t="array" ref="H708">IFERROR(INDEX('SO annotations'!C:C,MATCH(1,('SO annotations'!B:B=I708)*('SO annotations'!A:A=B708),0)), "N/A")</f>
        <v>M</v>
      </c>
      <c r="I708" t="s">
        <v>984</v>
      </c>
    </row>
    <row r="709" spans="1:9">
      <c r="A709" s="1" t="str">
        <f>INDEX('Java codes + ChatGPT annotation'!B:B,MATCH(B709,'Java codes + ChatGPT annotation'!A:A,0),1)</f>
        <v>blackbox</v>
      </c>
      <c r="B709" s="2">
        <v>10</v>
      </c>
      <c r="C709" s="2" t="s">
        <v>2824</v>
      </c>
      <c r="D709" s="2" t="s">
        <v>82</v>
      </c>
      <c r="E709" s="2" t="s">
        <v>2839</v>
      </c>
      <c r="F709" s="2" t="s">
        <v>2845</v>
      </c>
      <c r="G709" s="2">
        <v>0</v>
      </c>
      <c r="H709" s="2" t="str" cm="1">
        <f t="array" ref="H709">IFERROR(INDEX('SO annotations'!C:C,MATCH(1,('SO annotations'!B:B=I709)*('SO annotations'!A:A=B709),0)), "N/A")</f>
        <v>N/A</v>
      </c>
    </row>
    <row r="710" spans="1:9">
      <c r="A710" s="1" t="str">
        <f>INDEX('Java codes + ChatGPT annotation'!B:B,MATCH(B710,'Java codes + ChatGPT annotation'!A:A,0),1)</f>
        <v>blackbox</v>
      </c>
      <c r="B710" s="2">
        <v>10</v>
      </c>
      <c r="C710" s="2" t="s">
        <v>2824</v>
      </c>
      <c r="D710" s="2" t="s">
        <v>83</v>
      </c>
      <c r="E710" s="2" t="s">
        <v>2838</v>
      </c>
      <c r="F710" s="2" t="s">
        <v>2840</v>
      </c>
      <c r="G710" s="2">
        <v>16300</v>
      </c>
      <c r="H710" s="2" t="str" cm="1">
        <f t="array" ref="H710">IFERROR(INDEX('SO annotations'!C:C,MATCH(1,('SO annotations'!B:B=I710)*('SO annotations'!A:A=B710),0)), "N/A")</f>
        <v>H</v>
      </c>
      <c r="I710" t="s">
        <v>978</v>
      </c>
    </row>
    <row r="711" spans="1:9">
      <c r="A711" s="1" t="str">
        <f>INDEX('Java codes + ChatGPT annotation'!B:B,MATCH(B711,'Java codes + ChatGPT annotation'!A:A,0),1)</f>
        <v>blackbox</v>
      </c>
      <c r="B711" s="2">
        <v>10</v>
      </c>
      <c r="C711" s="2" t="s">
        <v>2824</v>
      </c>
      <c r="D711" s="2" t="s">
        <v>83</v>
      </c>
      <c r="E711" s="2" t="s">
        <v>2838</v>
      </c>
      <c r="F711" s="2" t="s">
        <v>2841</v>
      </c>
      <c r="G711" s="2">
        <v>6</v>
      </c>
      <c r="H711" s="2" t="str" cm="1">
        <f t="array" ref="H711">IFERROR(INDEX('SO annotations'!C:C,MATCH(1,('SO annotations'!B:B=I711)*('SO annotations'!A:A=B711),0)), "N/A")</f>
        <v>N/A</v>
      </c>
    </row>
    <row r="712" spans="1:9">
      <c r="A712" s="1" t="str">
        <f>INDEX('Java codes + ChatGPT annotation'!B:B,MATCH(B712,'Java codes + ChatGPT annotation'!A:A,0),1)</f>
        <v>blackbox</v>
      </c>
      <c r="B712" s="2">
        <v>10</v>
      </c>
      <c r="C712" s="2" t="s">
        <v>2824</v>
      </c>
      <c r="D712" s="2" t="s">
        <v>83</v>
      </c>
      <c r="E712" s="2" t="s">
        <v>2838</v>
      </c>
      <c r="F712" s="2" t="s">
        <v>2842</v>
      </c>
      <c r="G712" s="2">
        <v>6</v>
      </c>
      <c r="H712" s="2" t="str" cm="1">
        <f t="array" ref="H712">IFERROR(INDEX('SO annotations'!C:C,MATCH(1,('SO annotations'!B:B=I712)*('SO annotations'!A:A=B712),0)), "N/A")</f>
        <v>N/A</v>
      </c>
    </row>
    <row r="713" spans="1:9">
      <c r="A713" s="1" t="str">
        <f>INDEX('Java codes + ChatGPT annotation'!B:B,MATCH(B713,'Java codes + ChatGPT annotation'!A:A,0),1)</f>
        <v>blackbox</v>
      </c>
      <c r="B713" s="2">
        <v>10</v>
      </c>
      <c r="C713" s="2" t="s">
        <v>2824</v>
      </c>
      <c r="D713" s="2" t="s">
        <v>83</v>
      </c>
      <c r="E713" s="2" t="s">
        <v>2838</v>
      </c>
      <c r="F713" s="2" t="s">
        <v>2843</v>
      </c>
      <c r="G713" s="2">
        <v>0</v>
      </c>
      <c r="H713" s="2" t="str" cm="1">
        <f t="array" ref="H713">IFERROR(INDEX('SO annotations'!C:C,MATCH(1,('SO annotations'!B:B=I713)*('SO annotations'!A:A=B713),0)), "N/A")</f>
        <v>N/A</v>
      </c>
    </row>
    <row r="714" spans="1:9">
      <c r="A714" s="1" t="str">
        <f>INDEX('Java codes + ChatGPT annotation'!B:B,MATCH(B714,'Java codes + ChatGPT annotation'!A:A,0),1)</f>
        <v>blackbox</v>
      </c>
      <c r="B714" s="2">
        <v>10</v>
      </c>
      <c r="C714" s="2" t="s">
        <v>2824</v>
      </c>
      <c r="D714" s="2" t="s">
        <v>83</v>
      </c>
      <c r="E714" s="2" t="s">
        <v>2838</v>
      </c>
      <c r="F714" s="2" t="s">
        <v>2844</v>
      </c>
      <c r="G714" s="2">
        <v>6</v>
      </c>
      <c r="H714" s="2" t="str" cm="1">
        <f t="array" ref="H714">IFERROR(INDEX('SO annotations'!C:C,MATCH(1,('SO annotations'!B:B=I714)*('SO annotations'!A:A=B714),0)), "N/A")</f>
        <v>N/A</v>
      </c>
    </row>
    <row r="715" spans="1:9">
      <c r="A715" s="1" t="str">
        <f>INDEX('Java codes + ChatGPT annotation'!B:B,MATCH(B715,'Java codes + ChatGPT annotation'!A:A,0),1)</f>
        <v>blackbox</v>
      </c>
      <c r="B715" s="2">
        <v>10</v>
      </c>
      <c r="C715" s="2" t="s">
        <v>2824</v>
      </c>
      <c r="D715" s="2" t="s">
        <v>83</v>
      </c>
      <c r="E715" s="2" t="s">
        <v>2838</v>
      </c>
      <c r="F715" s="2" t="s">
        <v>2845</v>
      </c>
      <c r="G715" s="2">
        <v>0</v>
      </c>
      <c r="H715" s="2" t="str" cm="1">
        <f t="array" ref="H715">IFERROR(INDEX('SO annotations'!C:C,MATCH(1,('SO annotations'!B:B=I715)*('SO annotations'!A:A=B715),0)), "N/A")</f>
        <v>N/A</v>
      </c>
    </row>
    <row r="716" spans="1:9">
      <c r="A716" s="1" t="str">
        <f>INDEX('Java codes + ChatGPT annotation'!B:B,MATCH(B716,'Java codes + ChatGPT annotation'!A:A,0),1)</f>
        <v>blackbox</v>
      </c>
      <c r="B716" s="2">
        <v>10</v>
      </c>
      <c r="C716" s="2" t="s">
        <v>2824</v>
      </c>
      <c r="D716" s="2" t="s">
        <v>83</v>
      </c>
      <c r="E716" s="2" t="s">
        <v>2839</v>
      </c>
      <c r="F716" s="2" t="s">
        <v>2840</v>
      </c>
      <c r="G716" s="2">
        <v>16300</v>
      </c>
      <c r="H716" s="2" t="str" cm="1">
        <f t="array" ref="H716">IFERROR(INDEX('SO annotations'!C:C,MATCH(1,('SO annotations'!B:B=I716)*('SO annotations'!A:A=B716),0)), "N/A")</f>
        <v>H</v>
      </c>
      <c r="I716" t="s">
        <v>978</v>
      </c>
    </row>
    <row r="717" spans="1:9">
      <c r="A717" s="1" t="str">
        <f>INDEX('Java codes + ChatGPT annotation'!B:B,MATCH(B717,'Java codes + ChatGPT annotation'!A:A,0),1)</f>
        <v>blackbox</v>
      </c>
      <c r="B717" s="2">
        <v>10</v>
      </c>
      <c r="C717" s="2" t="s">
        <v>2824</v>
      </c>
      <c r="D717" s="2" t="s">
        <v>83</v>
      </c>
      <c r="E717" s="2" t="s">
        <v>2839</v>
      </c>
      <c r="F717" s="2" t="s">
        <v>2841</v>
      </c>
      <c r="G717" s="2">
        <v>6</v>
      </c>
      <c r="H717" s="2" t="str" cm="1">
        <f t="array" ref="H717">IFERROR(INDEX('SO annotations'!C:C,MATCH(1,('SO annotations'!B:B=I717)*('SO annotations'!A:A=B717),0)), "N/A")</f>
        <v>N/A</v>
      </c>
    </row>
    <row r="718" spans="1:9">
      <c r="A718" s="1" t="str">
        <f>INDEX('Java codes + ChatGPT annotation'!B:B,MATCH(B718,'Java codes + ChatGPT annotation'!A:A,0),1)</f>
        <v>blackbox</v>
      </c>
      <c r="B718" s="2">
        <v>10</v>
      </c>
      <c r="C718" s="2" t="s">
        <v>2824</v>
      </c>
      <c r="D718" s="2" t="s">
        <v>83</v>
      </c>
      <c r="E718" s="2" t="s">
        <v>2839</v>
      </c>
      <c r="F718" s="2" t="s">
        <v>2842</v>
      </c>
      <c r="G718" s="2">
        <v>6</v>
      </c>
      <c r="H718" s="2" t="str" cm="1">
        <f t="array" ref="H718">IFERROR(INDEX('SO annotations'!C:C,MATCH(1,('SO annotations'!B:B=I718)*('SO annotations'!A:A=B718),0)), "N/A")</f>
        <v>N/A</v>
      </c>
    </row>
    <row r="719" spans="1:9">
      <c r="A719" s="1" t="str">
        <f>INDEX('Java codes + ChatGPT annotation'!B:B,MATCH(B719,'Java codes + ChatGPT annotation'!A:A,0),1)</f>
        <v>blackbox</v>
      </c>
      <c r="B719" s="2">
        <v>10</v>
      </c>
      <c r="C719" s="2" t="s">
        <v>2824</v>
      </c>
      <c r="D719" s="2" t="s">
        <v>83</v>
      </c>
      <c r="E719" s="2" t="s">
        <v>2839</v>
      </c>
      <c r="F719" s="2" t="s">
        <v>2843</v>
      </c>
      <c r="G719" s="2">
        <v>0</v>
      </c>
      <c r="H719" s="2" t="str" cm="1">
        <f t="array" ref="H719">IFERROR(INDEX('SO annotations'!C:C,MATCH(1,('SO annotations'!B:B=I719)*('SO annotations'!A:A=B719),0)), "N/A")</f>
        <v>N/A</v>
      </c>
    </row>
    <row r="720" spans="1:9">
      <c r="A720" s="1" t="str">
        <f>INDEX('Java codes + ChatGPT annotation'!B:B,MATCH(B720,'Java codes + ChatGPT annotation'!A:A,0),1)</f>
        <v>blackbox</v>
      </c>
      <c r="B720" s="2">
        <v>10</v>
      </c>
      <c r="C720" s="2" t="s">
        <v>2824</v>
      </c>
      <c r="D720" s="2" t="s">
        <v>83</v>
      </c>
      <c r="E720" s="2" t="s">
        <v>2839</v>
      </c>
      <c r="F720" s="2" t="s">
        <v>2844</v>
      </c>
      <c r="G720" s="2">
        <v>6</v>
      </c>
      <c r="H720" s="2" t="str" cm="1">
        <f t="array" ref="H720">IFERROR(INDEX('SO annotations'!C:C,MATCH(1,('SO annotations'!B:B=I720)*('SO annotations'!A:A=B720),0)), "N/A")</f>
        <v>N/A</v>
      </c>
    </row>
    <row r="721" spans="1:22">
      <c r="A721" s="1" t="str">
        <f>INDEX('Java codes + ChatGPT annotation'!B:B,MATCH(B721,'Java codes + ChatGPT annotation'!A:A,0),1)</f>
        <v>blackbox</v>
      </c>
      <c r="B721" s="2">
        <v>10</v>
      </c>
      <c r="C721" s="2" t="s">
        <v>2824</v>
      </c>
      <c r="D721" s="2" t="s">
        <v>83</v>
      </c>
      <c r="E721" s="2" t="s">
        <v>2839</v>
      </c>
      <c r="F721" s="2" t="s">
        <v>2845</v>
      </c>
      <c r="G721" s="2">
        <v>0</v>
      </c>
      <c r="H721" s="2" t="str" cm="1">
        <f t="array" ref="H721">IFERROR(INDEX('SO annotations'!C:C,MATCH(1,('SO annotations'!B:B=I721)*('SO annotations'!A:A=B721),0)), "N/A")</f>
        <v>N/A</v>
      </c>
    </row>
    <row r="722" spans="1:22">
      <c r="A722" s="1" t="str">
        <f>INDEX('Java codes + ChatGPT annotation'!B:B,MATCH(B722,'Java codes + ChatGPT annotation'!A:A,0),1)</f>
        <v>blackbox</v>
      </c>
      <c r="B722" s="2">
        <v>11</v>
      </c>
      <c r="C722" s="2" t="s">
        <v>2825</v>
      </c>
      <c r="D722" s="2" t="s">
        <v>81</v>
      </c>
      <c r="E722" s="2" t="s">
        <v>2838</v>
      </c>
      <c r="F722" s="2" t="s">
        <v>2840</v>
      </c>
      <c r="G722" s="2">
        <v>30</v>
      </c>
      <c r="H722" s="2" t="str" cm="1">
        <f t="array" ref="H722">IFERROR(INDEX('SO annotations'!C:C,MATCH(1,('SO annotations'!B:B=I722)*('SO annotations'!A:A=B722),0)), "N/A")</f>
        <v>M</v>
      </c>
      <c r="I722" t="s">
        <v>940</v>
      </c>
      <c r="J722" t="s">
        <v>1301</v>
      </c>
      <c r="K722" t="s">
        <v>1302</v>
      </c>
      <c r="L722" t="s">
        <v>1303</v>
      </c>
      <c r="M722" t="s">
        <v>1304</v>
      </c>
      <c r="N722" t="s">
        <v>1305</v>
      </c>
      <c r="O722" t="s">
        <v>1306</v>
      </c>
      <c r="P722" t="s">
        <v>1179</v>
      </c>
      <c r="Q722" t="s">
        <v>1307</v>
      </c>
      <c r="R722" t="s">
        <v>1308</v>
      </c>
      <c r="S722" t="s">
        <v>1309</v>
      </c>
      <c r="T722" t="s">
        <v>1310</v>
      </c>
      <c r="U722" t="s">
        <v>1044</v>
      </c>
      <c r="V722" t="s">
        <v>1311</v>
      </c>
    </row>
    <row r="723" spans="1:22">
      <c r="A723" s="1" t="str">
        <f>INDEX('Java codes + ChatGPT annotation'!B:B,MATCH(B723,'Java codes + ChatGPT annotation'!A:A,0),1)</f>
        <v>blackbox</v>
      </c>
      <c r="B723" s="2">
        <v>11</v>
      </c>
      <c r="C723" s="2" t="s">
        <v>2825</v>
      </c>
      <c r="D723" s="2" t="s">
        <v>81</v>
      </c>
      <c r="E723" s="2" t="s">
        <v>2838</v>
      </c>
      <c r="F723" s="2" t="s">
        <v>2841</v>
      </c>
      <c r="G723" s="2">
        <v>0</v>
      </c>
      <c r="H723" s="2" t="str" cm="1">
        <f t="array" ref="H723">IFERROR(INDEX('SO annotations'!C:C,MATCH(1,('SO annotations'!B:B=I723)*('SO annotations'!A:A=B723),0)), "N/A")</f>
        <v>N/A</v>
      </c>
    </row>
    <row r="724" spans="1:22">
      <c r="A724" s="1" t="str">
        <f>INDEX('Java codes + ChatGPT annotation'!B:B,MATCH(B724,'Java codes + ChatGPT annotation'!A:A,0),1)</f>
        <v>blackbox</v>
      </c>
      <c r="B724" s="2">
        <v>11</v>
      </c>
      <c r="C724" s="2" t="s">
        <v>2825</v>
      </c>
      <c r="D724" s="2" t="s">
        <v>81</v>
      </c>
      <c r="E724" s="2" t="s">
        <v>2838</v>
      </c>
      <c r="F724" s="2" t="s">
        <v>2842</v>
      </c>
      <c r="G724" s="2">
        <v>0</v>
      </c>
      <c r="H724" s="2" t="str" cm="1">
        <f t="array" ref="H724">IFERROR(INDEX('SO annotations'!C:C,MATCH(1,('SO annotations'!B:B=I724)*('SO annotations'!A:A=B724),0)), "N/A")</f>
        <v>N/A</v>
      </c>
    </row>
    <row r="725" spans="1:22">
      <c r="A725" s="1" t="str">
        <f>INDEX('Java codes + ChatGPT annotation'!B:B,MATCH(B725,'Java codes + ChatGPT annotation'!A:A,0),1)</f>
        <v>blackbox</v>
      </c>
      <c r="B725" s="2">
        <v>11</v>
      </c>
      <c r="C725" s="2" t="s">
        <v>2825</v>
      </c>
      <c r="D725" s="2" t="s">
        <v>81</v>
      </c>
      <c r="E725" s="2" t="s">
        <v>2838</v>
      </c>
      <c r="F725" s="2" t="s">
        <v>2843</v>
      </c>
      <c r="G725" s="2">
        <v>0</v>
      </c>
      <c r="H725" s="2" t="str" cm="1">
        <f t="array" ref="H725">IFERROR(INDEX('SO annotations'!C:C,MATCH(1,('SO annotations'!B:B=I725)*('SO annotations'!A:A=B725),0)), "N/A")</f>
        <v>N/A</v>
      </c>
    </row>
    <row r="726" spans="1:22">
      <c r="A726" s="1" t="str">
        <f>INDEX('Java codes + ChatGPT annotation'!B:B,MATCH(B726,'Java codes + ChatGPT annotation'!A:A,0),1)</f>
        <v>blackbox</v>
      </c>
      <c r="B726" s="2">
        <v>11</v>
      </c>
      <c r="C726" s="2" t="s">
        <v>2825</v>
      </c>
      <c r="D726" s="2" t="s">
        <v>81</v>
      </c>
      <c r="E726" s="2" t="s">
        <v>2838</v>
      </c>
      <c r="F726" s="2" t="s">
        <v>2844</v>
      </c>
      <c r="G726" s="2">
        <v>0</v>
      </c>
      <c r="H726" s="2" t="str" cm="1">
        <f t="array" ref="H726">IFERROR(INDEX('SO annotations'!C:C,MATCH(1,('SO annotations'!B:B=I726)*('SO annotations'!A:A=B726),0)), "N/A")</f>
        <v>N/A</v>
      </c>
    </row>
    <row r="727" spans="1:22">
      <c r="A727" s="1" t="str">
        <f>INDEX('Java codes + ChatGPT annotation'!B:B,MATCH(B727,'Java codes + ChatGPT annotation'!A:A,0),1)</f>
        <v>blackbox</v>
      </c>
      <c r="B727" s="2">
        <v>11</v>
      </c>
      <c r="C727" s="2" t="s">
        <v>2825</v>
      </c>
      <c r="D727" s="2" t="s">
        <v>81</v>
      </c>
      <c r="E727" s="2" t="s">
        <v>2838</v>
      </c>
      <c r="F727" s="2" t="s">
        <v>2845</v>
      </c>
      <c r="G727" s="2">
        <v>0</v>
      </c>
      <c r="H727" s="2" t="str" cm="1">
        <f t="array" ref="H727">IFERROR(INDEX('SO annotations'!C:C,MATCH(1,('SO annotations'!B:B=I727)*('SO annotations'!A:A=B727),0)), "N/A")</f>
        <v>N/A</v>
      </c>
    </row>
    <row r="728" spans="1:22">
      <c r="A728" s="1" t="str">
        <f>INDEX('Java codes + ChatGPT annotation'!B:B,MATCH(B728,'Java codes + ChatGPT annotation'!A:A,0),1)</f>
        <v>blackbox</v>
      </c>
      <c r="B728" s="2">
        <v>11</v>
      </c>
      <c r="C728" s="2" t="s">
        <v>2825</v>
      </c>
      <c r="D728" s="2" t="s">
        <v>81</v>
      </c>
      <c r="E728" s="2" t="s">
        <v>2839</v>
      </c>
      <c r="F728" s="2" t="s">
        <v>2840</v>
      </c>
      <c r="G728" s="2">
        <v>30</v>
      </c>
      <c r="H728" s="2" t="str" cm="1">
        <f t="array" ref="H728">IFERROR(INDEX('SO annotations'!C:C,MATCH(1,('SO annotations'!B:B=I728)*('SO annotations'!A:A=B728),0)), "N/A")</f>
        <v>M</v>
      </c>
      <c r="I728" t="s">
        <v>940</v>
      </c>
      <c r="J728" t="s">
        <v>1301</v>
      </c>
      <c r="K728" t="s">
        <v>1302</v>
      </c>
      <c r="L728" t="s">
        <v>1303</v>
      </c>
      <c r="M728" t="s">
        <v>1304</v>
      </c>
      <c r="N728" t="s">
        <v>1305</v>
      </c>
      <c r="O728" t="s">
        <v>1306</v>
      </c>
      <c r="P728" t="s">
        <v>1179</v>
      </c>
      <c r="Q728" t="s">
        <v>1307</v>
      </c>
      <c r="R728" t="s">
        <v>1308</v>
      </c>
      <c r="S728" t="s">
        <v>1309</v>
      </c>
      <c r="T728" t="s">
        <v>1310</v>
      </c>
      <c r="U728" t="s">
        <v>1044</v>
      </c>
      <c r="V728" t="s">
        <v>1311</v>
      </c>
    </row>
    <row r="729" spans="1:22">
      <c r="A729" s="1" t="str">
        <f>INDEX('Java codes + ChatGPT annotation'!B:B,MATCH(B729,'Java codes + ChatGPT annotation'!A:A,0),1)</f>
        <v>blackbox</v>
      </c>
      <c r="B729" s="2">
        <v>11</v>
      </c>
      <c r="C729" s="2" t="s">
        <v>2825</v>
      </c>
      <c r="D729" s="2" t="s">
        <v>81</v>
      </c>
      <c r="E729" s="2" t="s">
        <v>2839</v>
      </c>
      <c r="F729" s="2" t="s">
        <v>2841</v>
      </c>
      <c r="G729" s="2">
        <v>0</v>
      </c>
      <c r="H729" s="2" t="str" cm="1">
        <f t="array" ref="H729">IFERROR(INDEX('SO annotations'!C:C,MATCH(1,('SO annotations'!B:B=I729)*('SO annotations'!A:A=B729),0)), "N/A")</f>
        <v>N/A</v>
      </c>
    </row>
    <row r="730" spans="1:22">
      <c r="A730" s="1" t="str">
        <f>INDEX('Java codes + ChatGPT annotation'!B:B,MATCH(B730,'Java codes + ChatGPT annotation'!A:A,0),1)</f>
        <v>blackbox</v>
      </c>
      <c r="B730" s="2">
        <v>11</v>
      </c>
      <c r="C730" s="2" t="s">
        <v>2825</v>
      </c>
      <c r="D730" s="2" t="s">
        <v>81</v>
      </c>
      <c r="E730" s="2" t="s">
        <v>2839</v>
      </c>
      <c r="F730" s="2" t="s">
        <v>2842</v>
      </c>
      <c r="G730" s="2">
        <v>0</v>
      </c>
      <c r="H730" s="2" t="str" cm="1">
        <f t="array" ref="H730">IFERROR(INDEX('SO annotations'!C:C,MATCH(1,('SO annotations'!B:B=I730)*('SO annotations'!A:A=B730),0)), "N/A")</f>
        <v>N/A</v>
      </c>
    </row>
    <row r="731" spans="1:22">
      <c r="A731" s="1" t="str">
        <f>INDEX('Java codes + ChatGPT annotation'!B:B,MATCH(B731,'Java codes + ChatGPT annotation'!A:A,0),1)</f>
        <v>blackbox</v>
      </c>
      <c r="B731" s="2">
        <v>11</v>
      </c>
      <c r="C731" s="2" t="s">
        <v>2825</v>
      </c>
      <c r="D731" s="2" t="s">
        <v>81</v>
      </c>
      <c r="E731" s="2" t="s">
        <v>2839</v>
      </c>
      <c r="F731" s="2" t="s">
        <v>2843</v>
      </c>
      <c r="G731" s="2">
        <v>0</v>
      </c>
      <c r="H731" s="2" t="str" cm="1">
        <f t="array" ref="H731">IFERROR(INDEX('SO annotations'!C:C,MATCH(1,('SO annotations'!B:B=I731)*('SO annotations'!A:A=B731),0)), "N/A")</f>
        <v>N/A</v>
      </c>
    </row>
    <row r="732" spans="1:22">
      <c r="A732" s="1" t="str">
        <f>INDEX('Java codes + ChatGPT annotation'!B:B,MATCH(B732,'Java codes + ChatGPT annotation'!A:A,0),1)</f>
        <v>blackbox</v>
      </c>
      <c r="B732" s="2">
        <v>11</v>
      </c>
      <c r="C732" s="2" t="s">
        <v>2825</v>
      </c>
      <c r="D732" s="2" t="s">
        <v>81</v>
      </c>
      <c r="E732" s="2" t="s">
        <v>2839</v>
      </c>
      <c r="F732" s="2" t="s">
        <v>2844</v>
      </c>
      <c r="G732" s="2">
        <v>0</v>
      </c>
      <c r="H732" s="2" t="str" cm="1">
        <f t="array" ref="H732">IFERROR(INDEX('SO annotations'!C:C,MATCH(1,('SO annotations'!B:B=I732)*('SO annotations'!A:A=B732),0)), "N/A")</f>
        <v>N/A</v>
      </c>
    </row>
    <row r="733" spans="1:22">
      <c r="A733" s="1" t="str">
        <f>INDEX('Java codes + ChatGPT annotation'!B:B,MATCH(B733,'Java codes + ChatGPT annotation'!A:A,0),1)</f>
        <v>blackbox</v>
      </c>
      <c r="B733" s="2">
        <v>11</v>
      </c>
      <c r="C733" s="2" t="s">
        <v>2825</v>
      </c>
      <c r="D733" s="2" t="s">
        <v>81</v>
      </c>
      <c r="E733" s="2" t="s">
        <v>2839</v>
      </c>
      <c r="F733" s="2" t="s">
        <v>2845</v>
      </c>
      <c r="G733" s="2">
        <v>0</v>
      </c>
      <c r="H733" s="2" t="str" cm="1">
        <f t="array" ref="H733">IFERROR(INDEX('SO annotations'!C:C,MATCH(1,('SO annotations'!B:B=I733)*('SO annotations'!A:A=B733),0)), "N/A")</f>
        <v>N/A</v>
      </c>
    </row>
    <row r="734" spans="1:22">
      <c r="A734" s="1" t="str">
        <f>INDEX('Java codes + ChatGPT annotation'!B:B,MATCH(B734,'Java codes + ChatGPT annotation'!A:A,0),1)</f>
        <v>blackbox</v>
      </c>
      <c r="B734" s="2">
        <v>11</v>
      </c>
      <c r="C734" s="2" t="s">
        <v>2825</v>
      </c>
      <c r="D734" s="2" t="s">
        <v>82</v>
      </c>
      <c r="E734" s="2" t="s">
        <v>2838</v>
      </c>
      <c r="F734" s="2" t="s">
        <v>2840</v>
      </c>
      <c r="G734" s="2">
        <v>30</v>
      </c>
      <c r="H734" s="2" t="str" cm="1">
        <f t="array" ref="H734">IFERROR(INDEX('SO annotations'!C:C,MATCH(1,('SO annotations'!B:B=I734)*('SO annotations'!A:A=B734),0)), "N/A")</f>
        <v>M</v>
      </c>
      <c r="I734" t="s">
        <v>940</v>
      </c>
      <c r="J734" t="s">
        <v>1302</v>
      </c>
      <c r="K734" t="s">
        <v>1304</v>
      </c>
      <c r="L734" t="s">
        <v>1305</v>
      </c>
      <c r="M734" t="s">
        <v>1306</v>
      </c>
      <c r="N734" t="s">
        <v>1179</v>
      </c>
      <c r="O734" t="s">
        <v>1307</v>
      </c>
      <c r="P734" t="s">
        <v>1308</v>
      </c>
      <c r="Q734" t="s">
        <v>1310</v>
      </c>
      <c r="R734" t="s">
        <v>1044</v>
      </c>
      <c r="S734" t="s">
        <v>1311</v>
      </c>
    </row>
    <row r="735" spans="1:22">
      <c r="A735" s="1" t="str">
        <f>INDEX('Java codes + ChatGPT annotation'!B:B,MATCH(B735,'Java codes + ChatGPT annotation'!A:A,0),1)</f>
        <v>blackbox</v>
      </c>
      <c r="B735" s="2">
        <v>11</v>
      </c>
      <c r="C735" s="2" t="s">
        <v>2825</v>
      </c>
      <c r="D735" s="2" t="s">
        <v>82</v>
      </c>
      <c r="E735" s="2" t="s">
        <v>2838</v>
      </c>
      <c r="F735" s="2" t="s">
        <v>2841</v>
      </c>
      <c r="G735" s="2">
        <v>0</v>
      </c>
      <c r="H735" s="2" t="str" cm="1">
        <f t="array" ref="H735">IFERROR(INDEX('SO annotations'!C:C,MATCH(1,('SO annotations'!B:B=I735)*('SO annotations'!A:A=B735),0)), "N/A")</f>
        <v>N/A</v>
      </c>
    </row>
    <row r="736" spans="1:22">
      <c r="A736" s="1" t="str">
        <f>INDEX('Java codes + ChatGPT annotation'!B:B,MATCH(B736,'Java codes + ChatGPT annotation'!A:A,0),1)</f>
        <v>blackbox</v>
      </c>
      <c r="B736" s="2">
        <v>11</v>
      </c>
      <c r="C736" s="2" t="s">
        <v>2825</v>
      </c>
      <c r="D736" s="2" t="s">
        <v>82</v>
      </c>
      <c r="E736" s="2" t="s">
        <v>2838</v>
      </c>
      <c r="F736" s="2" t="s">
        <v>2842</v>
      </c>
      <c r="G736" s="2">
        <v>0</v>
      </c>
      <c r="H736" s="2" t="str" cm="1">
        <f t="array" ref="H736">IFERROR(INDEX('SO annotations'!C:C,MATCH(1,('SO annotations'!B:B=I736)*('SO annotations'!A:A=B736),0)), "N/A")</f>
        <v>N/A</v>
      </c>
    </row>
    <row r="737" spans="1:19">
      <c r="A737" s="1" t="str">
        <f>INDEX('Java codes + ChatGPT annotation'!B:B,MATCH(B737,'Java codes + ChatGPT annotation'!A:A,0),1)</f>
        <v>blackbox</v>
      </c>
      <c r="B737" s="2">
        <v>11</v>
      </c>
      <c r="C737" s="2" t="s">
        <v>2825</v>
      </c>
      <c r="D737" s="2" t="s">
        <v>82</v>
      </c>
      <c r="E737" s="2" t="s">
        <v>2838</v>
      </c>
      <c r="F737" s="2" t="s">
        <v>2843</v>
      </c>
      <c r="G737" s="2">
        <v>0</v>
      </c>
      <c r="H737" s="2" t="str" cm="1">
        <f t="array" ref="H737">IFERROR(INDEX('SO annotations'!C:C,MATCH(1,('SO annotations'!B:B=I737)*('SO annotations'!A:A=B737),0)), "N/A")</f>
        <v>N/A</v>
      </c>
    </row>
    <row r="738" spans="1:19">
      <c r="A738" s="1" t="str">
        <f>INDEX('Java codes + ChatGPT annotation'!B:B,MATCH(B738,'Java codes + ChatGPT annotation'!A:A,0),1)</f>
        <v>blackbox</v>
      </c>
      <c r="B738" s="2">
        <v>11</v>
      </c>
      <c r="C738" s="2" t="s">
        <v>2825</v>
      </c>
      <c r="D738" s="2" t="s">
        <v>82</v>
      </c>
      <c r="E738" s="2" t="s">
        <v>2838</v>
      </c>
      <c r="F738" s="2" t="s">
        <v>2844</v>
      </c>
      <c r="G738" s="2">
        <v>0</v>
      </c>
      <c r="H738" s="2" t="str" cm="1">
        <f t="array" ref="H738">IFERROR(INDEX('SO annotations'!C:C,MATCH(1,('SO annotations'!B:B=I738)*('SO annotations'!A:A=B738),0)), "N/A")</f>
        <v>N/A</v>
      </c>
    </row>
    <row r="739" spans="1:19">
      <c r="A739" s="1" t="str">
        <f>INDEX('Java codes + ChatGPT annotation'!B:B,MATCH(B739,'Java codes + ChatGPT annotation'!A:A,0),1)</f>
        <v>blackbox</v>
      </c>
      <c r="B739" s="2">
        <v>11</v>
      </c>
      <c r="C739" s="2" t="s">
        <v>2825</v>
      </c>
      <c r="D739" s="2" t="s">
        <v>82</v>
      </c>
      <c r="E739" s="2" t="s">
        <v>2838</v>
      </c>
      <c r="F739" s="2" t="s">
        <v>2845</v>
      </c>
      <c r="G739" s="2">
        <v>0</v>
      </c>
      <c r="H739" s="2" t="str" cm="1">
        <f t="array" ref="H739">IFERROR(INDEX('SO annotations'!C:C,MATCH(1,('SO annotations'!B:B=I739)*('SO annotations'!A:A=B739),0)), "N/A")</f>
        <v>N/A</v>
      </c>
    </row>
    <row r="740" spans="1:19">
      <c r="A740" s="1" t="str">
        <f>INDEX('Java codes + ChatGPT annotation'!B:B,MATCH(B740,'Java codes + ChatGPT annotation'!A:A,0),1)</f>
        <v>blackbox</v>
      </c>
      <c r="B740" s="2">
        <v>11</v>
      </c>
      <c r="C740" s="2" t="s">
        <v>2825</v>
      </c>
      <c r="D740" s="2" t="s">
        <v>82</v>
      </c>
      <c r="E740" s="2" t="s">
        <v>2839</v>
      </c>
      <c r="F740" s="2" t="s">
        <v>2840</v>
      </c>
      <c r="G740" s="2">
        <v>30</v>
      </c>
      <c r="H740" s="2" t="str" cm="1">
        <f t="array" ref="H740">IFERROR(INDEX('SO annotations'!C:C,MATCH(1,('SO annotations'!B:B=I740)*('SO annotations'!A:A=B740),0)), "N/A")</f>
        <v>M</v>
      </c>
      <c r="I740" t="s">
        <v>940</v>
      </c>
      <c r="J740" t="s">
        <v>1302</v>
      </c>
      <c r="K740" t="s">
        <v>1304</v>
      </c>
      <c r="L740" t="s">
        <v>1305</v>
      </c>
      <c r="M740" t="s">
        <v>1306</v>
      </c>
      <c r="N740" t="s">
        <v>1179</v>
      </c>
      <c r="O740" t="s">
        <v>1307</v>
      </c>
      <c r="P740" t="s">
        <v>1308</v>
      </c>
      <c r="Q740" t="s">
        <v>1310</v>
      </c>
      <c r="R740" t="s">
        <v>1044</v>
      </c>
      <c r="S740" t="s">
        <v>1311</v>
      </c>
    </row>
    <row r="741" spans="1:19">
      <c r="A741" s="1" t="str">
        <f>INDEX('Java codes + ChatGPT annotation'!B:B,MATCH(B741,'Java codes + ChatGPT annotation'!A:A,0),1)</f>
        <v>blackbox</v>
      </c>
      <c r="B741" s="2">
        <v>11</v>
      </c>
      <c r="C741" s="2" t="s">
        <v>2825</v>
      </c>
      <c r="D741" s="2" t="s">
        <v>82</v>
      </c>
      <c r="E741" s="2" t="s">
        <v>2839</v>
      </c>
      <c r="F741" s="2" t="s">
        <v>2841</v>
      </c>
      <c r="G741" s="2">
        <v>0</v>
      </c>
      <c r="H741" s="2" t="str" cm="1">
        <f t="array" ref="H741">IFERROR(INDEX('SO annotations'!C:C,MATCH(1,('SO annotations'!B:B=I741)*('SO annotations'!A:A=B741),0)), "N/A")</f>
        <v>N/A</v>
      </c>
    </row>
    <row r="742" spans="1:19">
      <c r="A742" s="1" t="str">
        <f>INDEX('Java codes + ChatGPT annotation'!B:B,MATCH(B742,'Java codes + ChatGPT annotation'!A:A,0),1)</f>
        <v>blackbox</v>
      </c>
      <c r="B742" s="2">
        <v>11</v>
      </c>
      <c r="C742" s="2" t="s">
        <v>2825</v>
      </c>
      <c r="D742" s="2" t="s">
        <v>82</v>
      </c>
      <c r="E742" s="2" t="s">
        <v>2839</v>
      </c>
      <c r="F742" s="2" t="s">
        <v>2842</v>
      </c>
      <c r="G742" s="2">
        <v>0</v>
      </c>
      <c r="H742" s="2" t="str" cm="1">
        <f t="array" ref="H742">IFERROR(INDEX('SO annotations'!C:C,MATCH(1,('SO annotations'!B:B=I742)*('SO annotations'!A:A=B742),0)), "N/A")</f>
        <v>N/A</v>
      </c>
    </row>
    <row r="743" spans="1:19">
      <c r="A743" s="1" t="str">
        <f>INDEX('Java codes + ChatGPT annotation'!B:B,MATCH(B743,'Java codes + ChatGPT annotation'!A:A,0),1)</f>
        <v>blackbox</v>
      </c>
      <c r="B743" s="2">
        <v>11</v>
      </c>
      <c r="C743" s="2" t="s">
        <v>2825</v>
      </c>
      <c r="D743" s="2" t="s">
        <v>82</v>
      </c>
      <c r="E743" s="2" t="s">
        <v>2839</v>
      </c>
      <c r="F743" s="2" t="s">
        <v>2843</v>
      </c>
      <c r="G743" s="2">
        <v>0</v>
      </c>
      <c r="H743" s="2" t="str" cm="1">
        <f t="array" ref="H743">IFERROR(INDEX('SO annotations'!C:C,MATCH(1,('SO annotations'!B:B=I743)*('SO annotations'!A:A=B743),0)), "N/A")</f>
        <v>N/A</v>
      </c>
    </row>
    <row r="744" spans="1:19">
      <c r="A744" s="1" t="str">
        <f>INDEX('Java codes + ChatGPT annotation'!B:B,MATCH(B744,'Java codes + ChatGPT annotation'!A:A,0),1)</f>
        <v>blackbox</v>
      </c>
      <c r="B744" s="2">
        <v>11</v>
      </c>
      <c r="C744" s="2" t="s">
        <v>2825</v>
      </c>
      <c r="D744" s="2" t="s">
        <v>82</v>
      </c>
      <c r="E744" s="2" t="s">
        <v>2839</v>
      </c>
      <c r="F744" s="2" t="s">
        <v>2844</v>
      </c>
      <c r="G744" s="2">
        <v>0</v>
      </c>
      <c r="H744" s="2" t="str" cm="1">
        <f t="array" ref="H744">IFERROR(INDEX('SO annotations'!C:C,MATCH(1,('SO annotations'!B:B=I744)*('SO annotations'!A:A=B744),0)), "N/A")</f>
        <v>N/A</v>
      </c>
    </row>
    <row r="745" spans="1:19">
      <c r="A745" s="1" t="str">
        <f>INDEX('Java codes + ChatGPT annotation'!B:B,MATCH(B745,'Java codes + ChatGPT annotation'!A:A,0),1)</f>
        <v>blackbox</v>
      </c>
      <c r="B745" s="2">
        <v>11</v>
      </c>
      <c r="C745" s="2" t="s">
        <v>2825</v>
      </c>
      <c r="D745" s="2" t="s">
        <v>82</v>
      </c>
      <c r="E745" s="2" t="s">
        <v>2839</v>
      </c>
      <c r="F745" s="2" t="s">
        <v>2845</v>
      </c>
      <c r="G745" s="2">
        <v>0</v>
      </c>
      <c r="H745" s="2" t="str" cm="1">
        <f t="array" ref="H745">IFERROR(INDEX('SO annotations'!C:C,MATCH(1,('SO annotations'!B:B=I745)*('SO annotations'!A:A=B745),0)), "N/A")</f>
        <v>N/A</v>
      </c>
    </row>
    <row r="746" spans="1:19">
      <c r="A746" s="1" t="str">
        <f>INDEX('Java codes + ChatGPT annotation'!B:B,MATCH(B746,'Java codes + ChatGPT annotation'!A:A,0),1)</f>
        <v>blackbox</v>
      </c>
      <c r="B746" s="2">
        <v>11</v>
      </c>
      <c r="C746" s="2" t="s">
        <v>2825</v>
      </c>
      <c r="D746" s="2" t="s">
        <v>83</v>
      </c>
      <c r="E746" s="2" t="s">
        <v>2838</v>
      </c>
      <c r="F746" s="2" t="s">
        <v>2840</v>
      </c>
      <c r="G746" s="2">
        <v>30</v>
      </c>
      <c r="H746" s="2" t="str" cm="1">
        <f t="array" ref="H746">IFERROR(INDEX('SO annotations'!C:C,MATCH(1,('SO annotations'!B:B=I746)*('SO annotations'!A:A=B746),0)), "N/A")</f>
        <v>M</v>
      </c>
      <c r="I746" t="s">
        <v>940</v>
      </c>
      <c r="J746" t="s">
        <v>1301</v>
      </c>
      <c r="K746" t="s">
        <v>1303</v>
      </c>
      <c r="L746" t="s">
        <v>1305</v>
      </c>
      <c r="M746" t="s">
        <v>1179</v>
      </c>
      <c r="N746" t="s">
        <v>1309</v>
      </c>
      <c r="O746" t="s">
        <v>1310</v>
      </c>
      <c r="P746" t="s">
        <v>1311</v>
      </c>
    </row>
    <row r="747" spans="1:19">
      <c r="A747" s="1" t="str">
        <f>INDEX('Java codes + ChatGPT annotation'!B:B,MATCH(B747,'Java codes + ChatGPT annotation'!A:A,0),1)</f>
        <v>blackbox</v>
      </c>
      <c r="B747" s="2">
        <v>11</v>
      </c>
      <c r="C747" s="2" t="s">
        <v>2825</v>
      </c>
      <c r="D747" s="2" t="s">
        <v>83</v>
      </c>
      <c r="E747" s="2" t="s">
        <v>2838</v>
      </c>
      <c r="F747" s="2" t="s">
        <v>2841</v>
      </c>
      <c r="G747" s="2">
        <v>0</v>
      </c>
      <c r="H747" s="2" t="str" cm="1">
        <f t="array" ref="H747">IFERROR(INDEX('SO annotations'!C:C,MATCH(1,('SO annotations'!B:B=I747)*('SO annotations'!A:A=B747),0)), "N/A")</f>
        <v>N/A</v>
      </c>
    </row>
    <row r="748" spans="1:19">
      <c r="A748" s="1" t="str">
        <f>INDEX('Java codes + ChatGPT annotation'!B:B,MATCH(B748,'Java codes + ChatGPT annotation'!A:A,0),1)</f>
        <v>blackbox</v>
      </c>
      <c r="B748" s="2">
        <v>11</v>
      </c>
      <c r="C748" s="2" t="s">
        <v>2825</v>
      </c>
      <c r="D748" s="2" t="s">
        <v>83</v>
      </c>
      <c r="E748" s="2" t="s">
        <v>2838</v>
      </c>
      <c r="F748" s="2" t="s">
        <v>2842</v>
      </c>
      <c r="G748" s="2">
        <v>0</v>
      </c>
      <c r="H748" s="2" t="str" cm="1">
        <f t="array" ref="H748">IFERROR(INDEX('SO annotations'!C:C,MATCH(1,('SO annotations'!B:B=I748)*('SO annotations'!A:A=B748),0)), "N/A")</f>
        <v>N/A</v>
      </c>
    </row>
    <row r="749" spans="1:19">
      <c r="A749" s="1" t="str">
        <f>INDEX('Java codes + ChatGPT annotation'!B:B,MATCH(B749,'Java codes + ChatGPT annotation'!A:A,0),1)</f>
        <v>blackbox</v>
      </c>
      <c r="B749" s="2">
        <v>11</v>
      </c>
      <c r="C749" s="2" t="s">
        <v>2825</v>
      </c>
      <c r="D749" s="2" t="s">
        <v>83</v>
      </c>
      <c r="E749" s="2" t="s">
        <v>2838</v>
      </c>
      <c r="F749" s="2" t="s">
        <v>2843</v>
      </c>
      <c r="G749" s="2">
        <v>0</v>
      </c>
      <c r="H749" s="2" t="str" cm="1">
        <f t="array" ref="H749">IFERROR(INDEX('SO annotations'!C:C,MATCH(1,('SO annotations'!B:B=I749)*('SO annotations'!A:A=B749),0)), "N/A")</f>
        <v>N/A</v>
      </c>
    </row>
    <row r="750" spans="1:19">
      <c r="A750" s="1" t="str">
        <f>INDEX('Java codes + ChatGPT annotation'!B:B,MATCH(B750,'Java codes + ChatGPT annotation'!A:A,0),1)</f>
        <v>blackbox</v>
      </c>
      <c r="B750" s="2">
        <v>11</v>
      </c>
      <c r="C750" s="2" t="s">
        <v>2825</v>
      </c>
      <c r="D750" s="2" t="s">
        <v>83</v>
      </c>
      <c r="E750" s="2" t="s">
        <v>2838</v>
      </c>
      <c r="F750" s="2" t="s">
        <v>2844</v>
      </c>
      <c r="G750" s="2">
        <v>0</v>
      </c>
      <c r="H750" s="2" t="str" cm="1">
        <f t="array" ref="H750">IFERROR(INDEX('SO annotations'!C:C,MATCH(1,('SO annotations'!B:B=I750)*('SO annotations'!A:A=B750),0)), "N/A")</f>
        <v>N/A</v>
      </c>
    </row>
    <row r="751" spans="1:19">
      <c r="A751" s="1" t="str">
        <f>INDEX('Java codes + ChatGPT annotation'!B:B,MATCH(B751,'Java codes + ChatGPT annotation'!A:A,0),1)</f>
        <v>blackbox</v>
      </c>
      <c r="B751" s="2">
        <v>11</v>
      </c>
      <c r="C751" s="2" t="s">
        <v>2825</v>
      </c>
      <c r="D751" s="2" t="s">
        <v>83</v>
      </c>
      <c r="E751" s="2" t="s">
        <v>2838</v>
      </c>
      <c r="F751" s="2" t="s">
        <v>2845</v>
      </c>
      <c r="G751" s="2">
        <v>0</v>
      </c>
      <c r="H751" s="2" t="str" cm="1">
        <f t="array" ref="H751">IFERROR(INDEX('SO annotations'!C:C,MATCH(1,('SO annotations'!B:B=I751)*('SO annotations'!A:A=B751),0)), "N/A")</f>
        <v>N/A</v>
      </c>
    </row>
    <row r="752" spans="1:19">
      <c r="A752" s="1" t="str">
        <f>INDEX('Java codes + ChatGPT annotation'!B:B,MATCH(B752,'Java codes + ChatGPT annotation'!A:A,0),1)</f>
        <v>blackbox</v>
      </c>
      <c r="B752" s="2">
        <v>11</v>
      </c>
      <c r="C752" s="2" t="s">
        <v>2825</v>
      </c>
      <c r="D752" s="2" t="s">
        <v>83</v>
      </c>
      <c r="E752" s="2" t="s">
        <v>2839</v>
      </c>
      <c r="F752" s="2" t="s">
        <v>2840</v>
      </c>
      <c r="G752" s="2">
        <v>30</v>
      </c>
      <c r="H752" s="2" t="str" cm="1">
        <f t="array" ref="H752">IFERROR(INDEX('SO annotations'!C:C,MATCH(1,('SO annotations'!B:B=I752)*('SO annotations'!A:A=B752),0)), "N/A")</f>
        <v>M</v>
      </c>
      <c r="I752" t="s">
        <v>940</v>
      </c>
      <c r="J752" t="s">
        <v>1301</v>
      </c>
      <c r="K752" t="s">
        <v>1303</v>
      </c>
      <c r="L752" t="s">
        <v>1305</v>
      </c>
      <c r="M752" t="s">
        <v>1179</v>
      </c>
      <c r="N752" t="s">
        <v>1309</v>
      </c>
      <c r="O752" t="s">
        <v>1310</v>
      </c>
      <c r="P752" t="s">
        <v>1311</v>
      </c>
    </row>
    <row r="753" spans="1:15">
      <c r="A753" s="1" t="str">
        <f>INDEX('Java codes + ChatGPT annotation'!B:B,MATCH(B753,'Java codes + ChatGPT annotation'!A:A,0),1)</f>
        <v>blackbox</v>
      </c>
      <c r="B753" s="2">
        <v>11</v>
      </c>
      <c r="C753" s="2" t="s">
        <v>2825</v>
      </c>
      <c r="D753" s="2" t="s">
        <v>83</v>
      </c>
      <c r="E753" s="2" t="s">
        <v>2839</v>
      </c>
      <c r="F753" s="2" t="s">
        <v>2841</v>
      </c>
      <c r="G753" s="2">
        <v>0</v>
      </c>
      <c r="H753" s="2" t="str" cm="1">
        <f t="array" ref="H753">IFERROR(INDEX('SO annotations'!C:C,MATCH(1,('SO annotations'!B:B=I753)*('SO annotations'!A:A=B753),0)), "N/A")</f>
        <v>N/A</v>
      </c>
    </row>
    <row r="754" spans="1:15">
      <c r="A754" s="1" t="str">
        <f>INDEX('Java codes + ChatGPT annotation'!B:B,MATCH(B754,'Java codes + ChatGPT annotation'!A:A,0),1)</f>
        <v>blackbox</v>
      </c>
      <c r="B754" s="2">
        <v>11</v>
      </c>
      <c r="C754" s="2" t="s">
        <v>2825</v>
      </c>
      <c r="D754" s="2" t="s">
        <v>83</v>
      </c>
      <c r="E754" s="2" t="s">
        <v>2839</v>
      </c>
      <c r="F754" s="2" t="s">
        <v>2842</v>
      </c>
      <c r="G754" s="2">
        <v>0</v>
      </c>
      <c r="H754" s="2" t="str" cm="1">
        <f t="array" ref="H754">IFERROR(INDEX('SO annotations'!C:C,MATCH(1,('SO annotations'!B:B=I754)*('SO annotations'!A:A=B754),0)), "N/A")</f>
        <v>N/A</v>
      </c>
    </row>
    <row r="755" spans="1:15">
      <c r="A755" s="1" t="str">
        <f>INDEX('Java codes + ChatGPT annotation'!B:B,MATCH(B755,'Java codes + ChatGPT annotation'!A:A,0),1)</f>
        <v>blackbox</v>
      </c>
      <c r="B755" s="2">
        <v>11</v>
      </c>
      <c r="C755" s="2" t="s">
        <v>2825</v>
      </c>
      <c r="D755" s="2" t="s">
        <v>83</v>
      </c>
      <c r="E755" s="2" t="s">
        <v>2839</v>
      </c>
      <c r="F755" s="2" t="s">
        <v>2843</v>
      </c>
      <c r="G755" s="2">
        <v>0</v>
      </c>
      <c r="H755" s="2" t="str" cm="1">
        <f t="array" ref="H755">IFERROR(INDEX('SO annotations'!C:C,MATCH(1,('SO annotations'!B:B=I755)*('SO annotations'!A:A=B755),0)), "N/A")</f>
        <v>N/A</v>
      </c>
    </row>
    <row r="756" spans="1:15">
      <c r="A756" s="1" t="str">
        <f>INDEX('Java codes + ChatGPT annotation'!B:B,MATCH(B756,'Java codes + ChatGPT annotation'!A:A,0),1)</f>
        <v>blackbox</v>
      </c>
      <c r="B756" s="2">
        <v>11</v>
      </c>
      <c r="C756" s="2" t="s">
        <v>2825</v>
      </c>
      <c r="D756" s="2" t="s">
        <v>83</v>
      </c>
      <c r="E756" s="2" t="s">
        <v>2839</v>
      </c>
      <c r="F756" s="2" t="s">
        <v>2844</v>
      </c>
      <c r="G756" s="2">
        <v>0</v>
      </c>
      <c r="H756" s="2" t="str" cm="1">
        <f t="array" ref="H756">IFERROR(INDEX('SO annotations'!C:C,MATCH(1,('SO annotations'!B:B=I756)*('SO annotations'!A:A=B756),0)), "N/A")</f>
        <v>N/A</v>
      </c>
    </row>
    <row r="757" spans="1:15">
      <c r="A757" s="1" t="str">
        <f>INDEX('Java codes + ChatGPT annotation'!B:B,MATCH(B757,'Java codes + ChatGPT annotation'!A:A,0),1)</f>
        <v>blackbox</v>
      </c>
      <c r="B757" s="2">
        <v>11</v>
      </c>
      <c r="C757" s="2" t="s">
        <v>2825</v>
      </c>
      <c r="D757" s="2" t="s">
        <v>83</v>
      </c>
      <c r="E757" s="2" t="s">
        <v>2839</v>
      </c>
      <c r="F757" s="2" t="s">
        <v>2845</v>
      </c>
      <c r="G757" s="2">
        <v>0</v>
      </c>
      <c r="H757" s="2" t="str" cm="1">
        <f t="array" ref="H757">IFERROR(INDEX('SO annotations'!C:C,MATCH(1,('SO annotations'!B:B=I757)*('SO annotations'!A:A=B757),0)), "N/A")</f>
        <v>N/A</v>
      </c>
    </row>
    <row r="758" spans="1:15">
      <c r="A758" s="1" t="str">
        <f>INDEX('Java codes + ChatGPT annotation'!B:B,MATCH(B758,'Java codes + ChatGPT annotation'!A:A,0),1)</f>
        <v>blackbox</v>
      </c>
      <c r="B758" s="2">
        <v>11</v>
      </c>
      <c r="C758" s="2" t="s">
        <v>2824</v>
      </c>
      <c r="D758" s="2" t="s">
        <v>81</v>
      </c>
      <c r="E758" s="2" t="s">
        <v>2838</v>
      </c>
      <c r="F758" s="2" t="s">
        <v>2840</v>
      </c>
      <c r="G758" s="2">
        <v>185000</v>
      </c>
      <c r="H758" s="2" t="str" cm="1">
        <f t="array" ref="H758">IFERROR(INDEX('SO annotations'!C:C,MATCH(1,('SO annotations'!B:B=I758)*('SO annotations'!A:A=B758),0)), "N/A")</f>
        <v>H</v>
      </c>
      <c r="I758" t="s">
        <v>941</v>
      </c>
      <c r="J758" t="s">
        <v>1315</v>
      </c>
      <c r="K758" t="s">
        <v>1314</v>
      </c>
      <c r="L758" t="s">
        <v>1316</v>
      </c>
      <c r="M758" t="s">
        <v>1158</v>
      </c>
      <c r="N758" t="s">
        <v>1160</v>
      </c>
      <c r="O758" t="s">
        <v>1333</v>
      </c>
    </row>
    <row r="759" spans="1:15">
      <c r="A759" s="1" t="str">
        <f>INDEX('Java codes + ChatGPT annotation'!B:B,MATCH(B759,'Java codes + ChatGPT annotation'!A:A,0),1)</f>
        <v>blackbox</v>
      </c>
      <c r="B759" s="2">
        <v>11</v>
      </c>
      <c r="C759" s="2" t="s">
        <v>2824</v>
      </c>
      <c r="D759" s="2" t="s">
        <v>81</v>
      </c>
      <c r="E759" s="2" t="s">
        <v>2838</v>
      </c>
      <c r="F759" s="2" t="s">
        <v>2841</v>
      </c>
      <c r="G759" s="2">
        <v>18</v>
      </c>
      <c r="H759" s="2" t="str" cm="1">
        <f t="array" ref="H759">IFERROR(INDEX('SO annotations'!C:C,MATCH(1,('SO annotations'!B:B=I759)*('SO annotations'!A:A=B759),0)), "N/A")</f>
        <v>M</v>
      </c>
      <c r="I759" t="s">
        <v>985</v>
      </c>
      <c r="J759" t="s">
        <v>1468</v>
      </c>
      <c r="K759" t="s">
        <v>1469</v>
      </c>
      <c r="L759" t="s">
        <v>987</v>
      </c>
      <c r="M759" t="s">
        <v>1470</v>
      </c>
    </row>
    <row r="760" spans="1:15">
      <c r="A760" s="1" t="str">
        <f>INDEX('Java codes + ChatGPT annotation'!B:B,MATCH(B760,'Java codes + ChatGPT annotation'!A:A,0),1)</f>
        <v>blackbox</v>
      </c>
      <c r="B760" s="2">
        <v>11</v>
      </c>
      <c r="C760" s="2" t="s">
        <v>2824</v>
      </c>
      <c r="D760" s="2" t="s">
        <v>81</v>
      </c>
      <c r="E760" s="2" t="s">
        <v>2838</v>
      </c>
      <c r="F760" s="2" t="s">
        <v>2842</v>
      </c>
      <c r="G760" s="2">
        <v>2380</v>
      </c>
      <c r="H760" s="2" t="str" cm="1">
        <f t="array" ref="H760">IFERROR(INDEX('SO annotations'!C:C,MATCH(1,('SO annotations'!B:B=I760)*('SO annotations'!A:A=B760),0)), "N/A")</f>
        <v>M</v>
      </c>
      <c r="I760" t="s">
        <v>986</v>
      </c>
      <c r="J760" t="s">
        <v>1471</v>
      </c>
      <c r="K760" t="s">
        <v>1472</v>
      </c>
      <c r="L760" t="s">
        <v>1473</v>
      </c>
      <c r="M760" t="s">
        <v>1474</v>
      </c>
      <c r="N760" t="s">
        <v>1475</v>
      </c>
    </row>
    <row r="761" spans="1:15">
      <c r="A761" s="1" t="str">
        <f>INDEX('Java codes + ChatGPT annotation'!B:B,MATCH(B761,'Java codes + ChatGPT annotation'!A:A,0),1)</f>
        <v>blackbox</v>
      </c>
      <c r="B761" s="2">
        <v>11</v>
      </c>
      <c r="C761" s="2" t="s">
        <v>2824</v>
      </c>
      <c r="D761" s="2" t="s">
        <v>81</v>
      </c>
      <c r="E761" s="2" t="s">
        <v>2838</v>
      </c>
      <c r="F761" s="2" t="s">
        <v>2843</v>
      </c>
      <c r="G761" s="2">
        <v>0</v>
      </c>
      <c r="H761" s="2" t="str" cm="1">
        <f t="array" ref="H761">IFERROR(INDEX('SO annotations'!C:C,MATCH(1,('SO annotations'!B:B=I761)*('SO annotations'!A:A=B761),0)), "N/A")</f>
        <v>N/A</v>
      </c>
    </row>
    <row r="762" spans="1:15">
      <c r="A762" s="1" t="str">
        <f>INDEX('Java codes + ChatGPT annotation'!B:B,MATCH(B762,'Java codes + ChatGPT annotation'!A:A,0),1)</f>
        <v>blackbox</v>
      </c>
      <c r="B762" s="2">
        <v>11</v>
      </c>
      <c r="C762" s="2" t="s">
        <v>2824</v>
      </c>
      <c r="D762" s="2" t="s">
        <v>81</v>
      </c>
      <c r="E762" s="2" t="s">
        <v>2838</v>
      </c>
      <c r="F762" s="2" t="s">
        <v>2844</v>
      </c>
      <c r="G762" s="2">
        <v>0</v>
      </c>
      <c r="H762" s="2" t="str" cm="1">
        <f t="array" ref="H762">IFERROR(INDEX('SO annotations'!C:C,MATCH(1,('SO annotations'!B:B=I762)*('SO annotations'!A:A=B762),0)), "N/A")</f>
        <v>N/A</v>
      </c>
    </row>
    <row r="763" spans="1:15">
      <c r="A763" s="1" t="str">
        <f>INDEX('Java codes + ChatGPT annotation'!B:B,MATCH(B763,'Java codes + ChatGPT annotation'!A:A,0),1)</f>
        <v>blackbox</v>
      </c>
      <c r="B763" s="2">
        <v>11</v>
      </c>
      <c r="C763" s="2" t="s">
        <v>2824</v>
      </c>
      <c r="D763" s="2" t="s">
        <v>81</v>
      </c>
      <c r="E763" s="2" t="s">
        <v>2838</v>
      </c>
      <c r="F763" s="2" t="s">
        <v>2845</v>
      </c>
      <c r="G763" s="2">
        <v>0</v>
      </c>
      <c r="H763" s="2" t="str" cm="1">
        <f t="array" ref="H763">IFERROR(INDEX('SO annotations'!C:C,MATCH(1,('SO annotations'!B:B=I763)*('SO annotations'!A:A=B763),0)), "N/A")</f>
        <v>N/A</v>
      </c>
    </row>
    <row r="764" spans="1:15">
      <c r="A764" s="1" t="str">
        <f>INDEX('Java codes + ChatGPT annotation'!B:B,MATCH(B764,'Java codes + ChatGPT annotation'!A:A,0),1)</f>
        <v>blackbox</v>
      </c>
      <c r="B764" s="2">
        <v>11</v>
      </c>
      <c r="C764" s="2" t="s">
        <v>2824</v>
      </c>
      <c r="D764" s="2" t="s">
        <v>81</v>
      </c>
      <c r="E764" s="2" t="s">
        <v>2839</v>
      </c>
      <c r="F764" s="2" t="s">
        <v>2840</v>
      </c>
      <c r="G764" s="2">
        <v>185000</v>
      </c>
      <c r="H764" s="2" t="str" cm="1">
        <f t="array" ref="H764">IFERROR(INDEX('SO annotations'!C:C,MATCH(1,('SO annotations'!B:B=I764)*('SO annotations'!A:A=B764),0)), "N/A")</f>
        <v>H</v>
      </c>
      <c r="I764" t="s">
        <v>941</v>
      </c>
      <c r="J764" t="s">
        <v>1315</v>
      </c>
      <c r="K764" t="s">
        <v>1314</v>
      </c>
      <c r="L764" t="s">
        <v>1316</v>
      </c>
      <c r="M764" t="s">
        <v>1158</v>
      </c>
      <c r="N764" t="s">
        <v>1160</v>
      </c>
      <c r="O764" t="s">
        <v>1333</v>
      </c>
    </row>
    <row r="765" spans="1:15">
      <c r="A765" s="1" t="str">
        <f>INDEX('Java codes + ChatGPT annotation'!B:B,MATCH(B765,'Java codes + ChatGPT annotation'!A:A,0),1)</f>
        <v>blackbox</v>
      </c>
      <c r="B765" s="2">
        <v>11</v>
      </c>
      <c r="C765" s="2" t="s">
        <v>2824</v>
      </c>
      <c r="D765" s="2" t="s">
        <v>81</v>
      </c>
      <c r="E765" s="2" t="s">
        <v>2839</v>
      </c>
      <c r="F765" s="2" t="s">
        <v>2841</v>
      </c>
      <c r="G765" s="2">
        <v>18</v>
      </c>
      <c r="H765" s="2" t="str" cm="1">
        <f t="array" ref="H765">IFERROR(INDEX('SO annotations'!C:C,MATCH(1,('SO annotations'!B:B=I765)*('SO annotations'!A:A=B765),0)), "N/A")</f>
        <v>M</v>
      </c>
      <c r="I765" t="s">
        <v>985</v>
      </c>
      <c r="J765" t="s">
        <v>1468</v>
      </c>
      <c r="K765" t="s">
        <v>1469</v>
      </c>
      <c r="L765" t="s">
        <v>987</v>
      </c>
      <c r="M765" t="s">
        <v>1470</v>
      </c>
    </row>
    <row r="766" spans="1:15">
      <c r="A766" s="1" t="str">
        <f>INDEX('Java codes + ChatGPT annotation'!B:B,MATCH(B766,'Java codes + ChatGPT annotation'!A:A,0),1)</f>
        <v>blackbox</v>
      </c>
      <c r="B766" s="2">
        <v>11</v>
      </c>
      <c r="C766" s="2" t="s">
        <v>2824</v>
      </c>
      <c r="D766" s="2" t="s">
        <v>81</v>
      </c>
      <c r="E766" s="2" t="s">
        <v>2839</v>
      </c>
      <c r="F766" s="2" t="s">
        <v>2842</v>
      </c>
      <c r="G766" s="2">
        <v>2540</v>
      </c>
      <c r="H766" s="2" t="str" cm="1">
        <f t="array" ref="H766">IFERROR(INDEX('SO annotations'!C:C,MATCH(1,('SO annotations'!B:B=I766)*('SO annotations'!A:A=B766),0)), "N/A")</f>
        <v>M</v>
      </c>
      <c r="I766" t="s">
        <v>986</v>
      </c>
      <c r="J766" t="s">
        <v>1471</v>
      </c>
      <c r="K766" t="s">
        <v>1472</v>
      </c>
      <c r="L766" t="s">
        <v>1473</v>
      </c>
      <c r="M766" t="s">
        <v>1474</v>
      </c>
      <c r="N766" t="s">
        <v>1475</v>
      </c>
    </row>
    <row r="767" spans="1:15">
      <c r="A767" s="1" t="str">
        <f>INDEX('Java codes + ChatGPT annotation'!B:B,MATCH(B767,'Java codes + ChatGPT annotation'!A:A,0),1)</f>
        <v>blackbox</v>
      </c>
      <c r="B767" s="2">
        <v>11</v>
      </c>
      <c r="C767" s="2" t="s">
        <v>2824</v>
      </c>
      <c r="D767" s="2" t="s">
        <v>81</v>
      </c>
      <c r="E767" s="2" t="s">
        <v>2839</v>
      </c>
      <c r="F767" s="2" t="s">
        <v>2843</v>
      </c>
      <c r="G767" s="2">
        <v>0</v>
      </c>
      <c r="H767" s="2" t="str" cm="1">
        <f t="array" ref="H767">IFERROR(INDEX('SO annotations'!C:C,MATCH(1,('SO annotations'!B:B=I767)*('SO annotations'!A:A=B767),0)), "N/A")</f>
        <v>N/A</v>
      </c>
    </row>
    <row r="768" spans="1:15">
      <c r="A768" s="1" t="str">
        <f>INDEX('Java codes + ChatGPT annotation'!B:B,MATCH(B768,'Java codes + ChatGPT annotation'!A:A,0),1)</f>
        <v>blackbox</v>
      </c>
      <c r="B768" s="2">
        <v>11</v>
      </c>
      <c r="C768" s="2" t="s">
        <v>2824</v>
      </c>
      <c r="D768" s="2" t="s">
        <v>81</v>
      </c>
      <c r="E768" s="2" t="s">
        <v>2839</v>
      </c>
      <c r="F768" s="2" t="s">
        <v>2844</v>
      </c>
      <c r="G768" s="2">
        <v>0</v>
      </c>
      <c r="H768" s="2" t="str" cm="1">
        <f t="array" ref="H768">IFERROR(INDEX('SO annotations'!C:C,MATCH(1,('SO annotations'!B:B=I768)*('SO annotations'!A:A=B768),0)), "N/A")</f>
        <v>N/A</v>
      </c>
    </row>
    <row r="769" spans="1:12">
      <c r="A769" s="1" t="str">
        <f>INDEX('Java codes + ChatGPT annotation'!B:B,MATCH(B769,'Java codes + ChatGPT annotation'!A:A,0),1)</f>
        <v>blackbox</v>
      </c>
      <c r="B769" s="2">
        <v>11</v>
      </c>
      <c r="C769" s="2" t="s">
        <v>2824</v>
      </c>
      <c r="D769" s="2" t="s">
        <v>81</v>
      </c>
      <c r="E769" s="2" t="s">
        <v>2839</v>
      </c>
      <c r="F769" s="2" t="s">
        <v>2845</v>
      </c>
      <c r="G769" s="2">
        <v>0</v>
      </c>
      <c r="H769" s="2" t="str" cm="1">
        <f t="array" ref="H769">IFERROR(INDEX('SO annotations'!C:C,MATCH(1,('SO annotations'!B:B=I769)*('SO annotations'!A:A=B769),0)), "N/A")</f>
        <v>N/A</v>
      </c>
    </row>
    <row r="770" spans="1:12">
      <c r="A770" s="1" t="str">
        <f>INDEX('Java codes + ChatGPT annotation'!B:B,MATCH(B770,'Java codes + ChatGPT annotation'!A:A,0),1)</f>
        <v>blackbox</v>
      </c>
      <c r="B770" s="2">
        <v>11</v>
      </c>
      <c r="C770" s="2" t="s">
        <v>2824</v>
      </c>
      <c r="D770" s="2" t="s">
        <v>82</v>
      </c>
      <c r="E770" s="2" t="s">
        <v>2838</v>
      </c>
      <c r="F770" s="2" t="s">
        <v>2840</v>
      </c>
      <c r="G770" s="2">
        <v>185000</v>
      </c>
      <c r="H770" s="2" t="str" cm="1">
        <f t="array" ref="H770">IFERROR(INDEX('SO annotations'!C:C,MATCH(1,('SO annotations'!B:B=I770)*('SO annotations'!A:A=B770),0)), "N/A")</f>
        <v>H</v>
      </c>
      <c r="I770" t="s">
        <v>941</v>
      </c>
      <c r="J770" t="s">
        <v>1315</v>
      </c>
      <c r="K770" t="s">
        <v>1160</v>
      </c>
      <c r="L770" t="s">
        <v>1333</v>
      </c>
    </row>
    <row r="771" spans="1:12">
      <c r="A771" s="1" t="str">
        <f>INDEX('Java codes + ChatGPT annotation'!B:B,MATCH(B771,'Java codes + ChatGPT annotation'!A:A,0),1)</f>
        <v>blackbox</v>
      </c>
      <c r="B771" s="2">
        <v>11</v>
      </c>
      <c r="C771" s="2" t="s">
        <v>2824</v>
      </c>
      <c r="D771" s="2" t="s">
        <v>82</v>
      </c>
      <c r="E771" s="2" t="s">
        <v>2838</v>
      </c>
      <c r="F771" s="2" t="s">
        <v>2841</v>
      </c>
      <c r="G771" s="2">
        <v>18</v>
      </c>
      <c r="H771" s="2" t="str" cm="1">
        <f t="array" ref="H771">IFERROR(INDEX('SO annotations'!C:C,MATCH(1,('SO annotations'!B:B=I771)*('SO annotations'!A:A=B771),0)), "N/A")</f>
        <v>M</v>
      </c>
      <c r="I771" t="s">
        <v>987</v>
      </c>
      <c r="J771" t="s">
        <v>1470</v>
      </c>
    </row>
    <row r="772" spans="1:12">
      <c r="A772" s="1" t="str">
        <f>INDEX('Java codes + ChatGPT annotation'!B:B,MATCH(B772,'Java codes + ChatGPT annotation'!A:A,0),1)</f>
        <v>blackbox</v>
      </c>
      <c r="B772" s="2">
        <v>11</v>
      </c>
      <c r="C772" s="2" t="s">
        <v>2824</v>
      </c>
      <c r="D772" s="2" t="s">
        <v>82</v>
      </c>
      <c r="E772" s="2" t="s">
        <v>2838</v>
      </c>
      <c r="F772" s="2" t="s">
        <v>2842</v>
      </c>
      <c r="G772" s="2">
        <v>2380</v>
      </c>
      <c r="H772" s="2" t="str" cm="1">
        <f t="array" ref="H772">IFERROR(INDEX('SO annotations'!C:C,MATCH(1,('SO annotations'!B:B=I772)*('SO annotations'!A:A=B772),0)), "N/A")</f>
        <v>M</v>
      </c>
      <c r="I772" t="s">
        <v>986</v>
      </c>
      <c r="J772" t="s">
        <v>1471</v>
      </c>
      <c r="K772" t="s">
        <v>1473</v>
      </c>
      <c r="L772" t="s">
        <v>1475</v>
      </c>
    </row>
    <row r="773" spans="1:12">
      <c r="A773" s="1" t="str">
        <f>INDEX('Java codes + ChatGPT annotation'!B:B,MATCH(B773,'Java codes + ChatGPT annotation'!A:A,0),1)</f>
        <v>blackbox</v>
      </c>
      <c r="B773" s="2">
        <v>11</v>
      </c>
      <c r="C773" s="2" t="s">
        <v>2824</v>
      </c>
      <c r="D773" s="2" t="s">
        <v>82</v>
      </c>
      <c r="E773" s="2" t="s">
        <v>2838</v>
      </c>
      <c r="F773" s="2" t="s">
        <v>2843</v>
      </c>
      <c r="G773" s="2">
        <v>0</v>
      </c>
      <c r="H773" s="2" t="str" cm="1">
        <f t="array" ref="H773">IFERROR(INDEX('SO annotations'!C:C,MATCH(1,('SO annotations'!B:B=I773)*('SO annotations'!A:A=B773),0)), "N/A")</f>
        <v>N/A</v>
      </c>
    </row>
    <row r="774" spans="1:12">
      <c r="A774" s="1" t="str">
        <f>INDEX('Java codes + ChatGPT annotation'!B:B,MATCH(B774,'Java codes + ChatGPT annotation'!A:A,0),1)</f>
        <v>blackbox</v>
      </c>
      <c r="B774" s="2">
        <v>11</v>
      </c>
      <c r="C774" s="2" t="s">
        <v>2824</v>
      </c>
      <c r="D774" s="2" t="s">
        <v>82</v>
      </c>
      <c r="E774" s="2" t="s">
        <v>2838</v>
      </c>
      <c r="F774" s="2" t="s">
        <v>2844</v>
      </c>
      <c r="G774" s="2">
        <v>0</v>
      </c>
      <c r="H774" s="2" t="str" cm="1">
        <f t="array" ref="H774">IFERROR(INDEX('SO annotations'!C:C,MATCH(1,('SO annotations'!B:B=I774)*('SO annotations'!A:A=B774),0)), "N/A")</f>
        <v>N/A</v>
      </c>
    </row>
    <row r="775" spans="1:12">
      <c r="A775" s="1" t="str">
        <f>INDEX('Java codes + ChatGPT annotation'!B:B,MATCH(B775,'Java codes + ChatGPT annotation'!A:A,0),1)</f>
        <v>blackbox</v>
      </c>
      <c r="B775" s="2">
        <v>11</v>
      </c>
      <c r="C775" s="2" t="s">
        <v>2824</v>
      </c>
      <c r="D775" s="2" t="s">
        <v>82</v>
      </c>
      <c r="E775" s="2" t="s">
        <v>2838</v>
      </c>
      <c r="F775" s="2" t="s">
        <v>2845</v>
      </c>
      <c r="G775" s="2">
        <v>0</v>
      </c>
      <c r="H775" s="2" t="str" cm="1">
        <f t="array" ref="H775">IFERROR(INDEX('SO annotations'!C:C,MATCH(1,('SO annotations'!B:B=I775)*('SO annotations'!A:A=B775),0)), "N/A")</f>
        <v>N/A</v>
      </c>
    </row>
    <row r="776" spans="1:12">
      <c r="A776" s="1" t="str">
        <f>INDEX('Java codes + ChatGPT annotation'!B:B,MATCH(B776,'Java codes + ChatGPT annotation'!A:A,0),1)</f>
        <v>blackbox</v>
      </c>
      <c r="B776" s="2">
        <v>11</v>
      </c>
      <c r="C776" s="2" t="s">
        <v>2824</v>
      </c>
      <c r="D776" s="2" t="s">
        <v>82</v>
      </c>
      <c r="E776" s="2" t="s">
        <v>2839</v>
      </c>
      <c r="F776" s="2" t="s">
        <v>2840</v>
      </c>
      <c r="G776" s="2">
        <v>185000</v>
      </c>
      <c r="H776" s="2" t="str" cm="1">
        <f t="array" ref="H776">IFERROR(INDEX('SO annotations'!C:C,MATCH(1,('SO annotations'!B:B=I776)*('SO annotations'!A:A=B776),0)), "N/A")</f>
        <v>H</v>
      </c>
      <c r="I776" t="s">
        <v>941</v>
      </c>
      <c r="J776" t="s">
        <v>1315</v>
      </c>
      <c r="K776" t="s">
        <v>1160</v>
      </c>
      <c r="L776" t="s">
        <v>1333</v>
      </c>
    </row>
    <row r="777" spans="1:12">
      <c r="A777" s="1" t="str">
        <f>INDEX('Java codes + ChatGPT annotation'!B:B,MATCH(B777,'Java codes + ChatGPT annotation'!A:A,0),1)</f>
        <v>blackbox</v>
      </c>
      <c r="B777" s="2">
        <v>11</v>
      </c>
      <c r="C777" s="2" t="s">
        <v>2824</v>
      </c>
      <c r="D777" s="2" t="s">
        <v>82</v>
      </c>
      <c r="E777" s="2" t="s">
        <v>2839</v>
      </c>
      <c r="F777" s="2" t="s">
        <v>2841</v>
      </c>
      <c r="G777" s="2">
        <v>18</v>
      </c>
      <c r="H777" s="2" t="str" cm="1">
        <f t="array" ref="H777">IFERROR(INDEX('SO annotations'!C:C,MATCH(1,('SO annotations'!B:B=I777)*('SO annotations'!A:A=B777),0)), "N/A")</f>
        <v>M</v>
      </c>
      <c r="I777" t="s">
        <v>987</v>
      </c>
      <c r="J777" t="s">
        <v>1470</v>
      </c>
    </row>
    <row r="778" spans="1:12">
      <c r="A778" s="1" t="str">
        <f>INDEX('Java codes + ChatGPT annotation'!B:B,MATCH(B778,'Java codes + ChatGPT annotation'!A:A,0),1)</f>
        <v>blackbox</v>
      </c>
      <c r="B778" s="2">
        <v>11</v>
      </c>
      <c r="C778" s="2" t="s">
        <v>2824</v>
      </c>
      <c r="D778" s="2" t="s">
        <v>82</v>
      </c>
      <c r="E778" s="2" t="s">
        <v>2839</v>
      </c>
      <c r="F778" s="2" t="s">
        <v>2842</v>
      </c>
      <c r="G778" s="2">
        <v>2540</v>
      </c>
      <c r="H778" s="2" t="str" cm="1">
        <f t="array" ref="H778">IFERROR(INDEX('SO annotations'!C:C,MATCH(1,('SO annotations'!B:B=I778)*('SO annotations'!A:A=B778),0)), "N/A")</f>
        <v>M</v>
      </c>
      <c r="I778" t="s">
        <v>986</v>
      </c>
      <c r="J778" t="s">
        <v>1471</v>
      </c>
      <c r="K778" t="s">
        <v>1473</v>
      </c>
      <c r="L778" t="s">
        <v>1475</v>
      </c>
    </row>
    <row r="779" spans="1:12">
      <c r="A779" s="1" t="str">
        <f>INDEX('Java codes + ChatGPT annotation'!B:B,MATCH(B779,'Java codes + ChatGPT annotation'!A:A,0),1)</f>
        <v>blackbox</v>
      </c>
      <c r="B779" s="2">
        <v>11</v>
      </c>
      <c r="C779" s="2" t="s">
        <v>2824</v>
      </c>
      <c r="D779" s="2" t="s">
        <v>82</v>
      </c>
      <c r="E779" s="2" t="s">
        <v>2839</v>
      </c>
      <c r="F779" s="2" t="s">
        <v>2843</v>
      </c>
      <c r="G779" s="2">
        <v>0</v>
      </c>
      <c r="H779" s="2" t="str" cm="1">
        <f t="array" ref="H779">IFERROR(INDEX('SO annotations'!C:C,MATCH(1,('SO annotations'!B:B=I779)*('SO annotations'!A:A=B779),0)), "N/A")</f>
        <v>N/A</v>
      </c>
    </row>
    <row r="780" spans="1:12">
      <c r="A780" s="1" t="str">
        <f>INDEX('Java codes + ChatGPT annotation'!B:B,MATCH(B780,'Java codes + ChatGPT annotation'!A:A,0),1)</f>
        <v>blackbox</v>
      </c>
      <c r="B780" s="2">
        <v>11</v>
      </c>
      <c r="C780" s="2" t="s">
        <v>2824</v>
      </c>
      <c r="D780" s="2" t="s">
        <v>82</v>
      </c>
      <c r="E780" s="2" t="s">
        <v>2839</v>
      </c>
      <c r="F780" s="2" t="s">
        <v>2844</v>
      </c>
      <c r="G780" s="2">
        <v>0</v>
      </c>
      <c r="H780" s="2" t="str" cm="1">
        <f t="array" ref="H780">IFERROR(INDEX('SO annotations'!C:C,MATCH(1,('SO annotations'!B:B=I780)*('SO annotations'!A:A=B780),0)), "N/A")</f>
        <v>N/A</v>
      </c>
    </row>
    <row r="781" spans="1:12">
      <c r="A781" s="1" t="str">
        <f>INDEX('Java codes + ChatGPT annotation'!B:B,MATCH(B781,'Java codes + ChatGPT annotation'!A:A,0),1)</f>
        <v>blackbox</v>
      </c>
      <c r="B781" s="2">
        <v>11</v>
      </c>
      <c r="C781" s="2" t="s">
        <v>2824</v>
      </c>
      <c r="D781" s="2" t="s">
        <v>82</v>
      </c>
      <c r="E781" s="2" t="s">
        <v>2839</v>
      </c>
      <c r="F781" s="2" t="s">
        <v>2845</v>
      </c>
      <c r="G781" s="2">
        <v>0</v>
      </c>
      <c r="H781" s="2" t="str" cm="1">
        <f t="array" ref="H781">IFERROR(INDEX('SO annotations'!C:C,MATCH(1,('SO annotations'!B:B=I781)*('SO annotations'!A:A=B781),0)), "N/A")</f>
        <v>N/A</v>
      </c>
    </row>
    <row r="782" spans="1:12">
      <c r="A782" s="1" t="str">
        <f>INDEX('Java codes + ChatGPT annotation'!B:B,MATCH(B782,'Java codes + ChatGPT annotation'!A:A,0),1)</f>
        <v>blackbox</v>
      </c>
      <c r="B782" s="2">
        <v>11</v>
      </c>
      <c r="C782" s="2" t="s">
        <v>2824</v>
      </c>
      <c r="D782" s="2" t="s">
        <v>83</v>
      </c>
      <c r="E782" s="2" t="s">
        <v>2838</v>
      </c>
      <c r="F782" s="2" t="s">
        <v>2840</v>
      </c>
      <c r="G782" s="2">
        <v>185000</v>
      </c>
      <c r="H782" s="2" t="str" cm="1">
        <f t="array" ref="H782">IFERROR(INDEX('SO annotations'!C:C,MATCH(1,('SO annotations'!B:B=I782)*('SO annotations'!A:A=B782),0)), "N/A")</f>
        <v>H</v>
      </c>
      <c r="I782" t="s">
        <v>941</v>
      </c>
      <c r="J782" t="s">
        <v>1314</v>
      </c>
      <c r="K782" t="s">
        <v>1158</v>
      </c>
    </row>
    <row r="783" spans="1:12">
      <c r="A783" s="1" t="str">
        <f>INDEX('Java codes + ChatGPT annotation'!B:B,MATCH(B783,'Java codes + ChatGPT annotation'!A:A,0),1)</f>
        <v>blackbox</v>
      </c>
      <c r="B783" s="2">
        <v>11</v>
      </c>
      <c r="C783" s="2" t="s">
        <v>2824</v>
      </c>
      <c r="D783" s="2" t="s">
        <v>83</v>
      </c>
      <c r="E783" s="2" t="s">
        <v>2838</v>
      </c>
      <c r="F783" s="2" t="s">
        <v>2841</v>
      </c>
      <c r="G783" s="2">
        <v>18</v>
      </c>
      <c r="H783" s="2" t="str" cm="1">
        <f t="array" ref="H783">IFERROR(INDEX('SO annotations'!C:C,MATCH(1,('SO annotations'!B:B=I783)*('SO annotations'!A:A=B783),0)), "N/A")</f>
        <v>M</v>
      </c>
      <c r="I783" t="s">
        <v>985</v>
      </c>
    </row>
    <row r="784" spans="1:12">
      <c r="A784" s="1" t="str">
        <f>INDEX('Java codes + ChatGPT annotation'!B:B,MATCH(B784,'Java codes + ChatGPT annotation'!A:A,0),1)</f>
        <v>blackbox</v>
      </c>
      <c r="B784" s="2">
        <v>11</v>
      </c>
      <c r="C784" s="2" t="s">
        <v>2824</v>
      </c>
      <c r="D784" s="2" t="s">
        <v>83</v>
      </c>
      <c r="E784" s="2" t="s">
        <v>2838</v>
      </c>
      <c r="F784" s="2" t="s">
        <v>2842</v>
      </c>
      <c r="G784" s="2">
        <v>2380</v>
      </c>
      <c r="H784" s="2" t="str" cm="1">
        <f t="array" ref="H784">IFERROR(INDEX('SO annotations'!C:C,MATCH(1,('SO annotations'!B:B=I784)*('SO annotations'!A:A=B784),0)), "N/A")</f>
        <v>M</v>
      </c>
      <c r="I784" t="s">
        <v>986</v>
      </c>
      <c r="J784" t="s">
        <v>1473</v>
      </c>
    </row>
    <row r="785" spans="1:18">
      <c r="A785" s="1" t="str">
        <f>INDEX('Java codes + ChatGPT annotation'!B:B,MATCH(B785,'Java codes + ChatGPT annotation'!A:A,0),1)</f>
        <v>blackbox</v>
      </c>
      <c r="B785" s="2">
        <v>11</v>
      </c>
      <c r="C785" s="2" t="s">
        <v>2824</v>
      </c>
      <c r="D785" s="2" t="s">
        <v>83</v>
      </c>
      <c r="E785" s="2" t="s">
        <v>2838</v>
      </c>
      <c r="F785" s="2" t="s">
        <v>2843</v>
      </c>
      <c r="G785" s="2">
        <v>0</v>
      </c>
      <c r="H785" s="2" t="str" cm="1">
        <f t="array" ref="H785">IFERROR(INDEX('SO annotations'!C:C,MATCH(1,('SO annotations'!B:B=I785)*('SO annotations'!A:A=B785),0)), "N/A")</f>
        <v>N/A</v>
      </c>
    </row>
    <row r="786" spans="1:18">
      <c r="A786" s="1" t="str">
        <f>INDEX('Java codes + ChatGPT annotation'!B:B,MATCH(B786,'Java codes + ChatGPT annotation'!A:A,0),1)</f>
        <v>blackbox</v>
      </c>
      <c r="B786" s="2">
        <v>11</v>
      </c>
      <c r="C786" s="2" t="s">
        <v>2824</v>
      </c>
      <c r="D786" s="2" t="s">
        <v>83</v>
      </c>
      <c r="E786" s="2" t="s">
        <v>2838</v>
      </c>
      <c r="F786" s="2" t="s">
        <v>2844</v>
      </c>
      <c r="G786" s="2">
        <v>0</v>
      </c>
      <c r="H786" s="2" t="str" cm="1">
        <f t="array" ref="H786">IFERROR(INDEX('SO annotations'!C:C,MATCH(1,('SO annotations'!B:B=I786)*('SO annotations'!A:A=B786),0)), "N/A")</f>
        <v>N/A</v>
      </c>
    </row>
    <row r="787" spans="1:18">
      <c r="A787" s="1" t="str">
        <f>INDEX('Java codes + ChatGPT annotation'!B:B,MATCH(B787,'Java codes + ChatGPT annotation'!A:A,0),1)</f>
        <v>blackbox</v>
      </c>
      <c r="B787" s="2">
        <v>11</v>
      </c>
      <c r="C787" s="2" t="s">
        <v>2824</v>
      </c>
      <c r="D787" s="2" t="s">
        <v>83</v>
      </c>
      <c r="E787" s="2" t="s">
        <v>2838</v>
      </c>
      <c r="F787" s="2" t="s">
        <v>2845</v>
      </c>
      <c r="G787" s="2">
        <v>0</v>
      </c>
      <c r="H787" s="2" t="str" cm="1">
        <f t="array" ref="H787">IFERROR(INDEX('SO annotations'!C:C,MATCH(1,('SO annotations'!B:B=I787)*('SO annotations'!A:A=B787),0)), "N/A")</f>
        <v>N/A</v>
      </c>
    </row>
    <row r="788" spans="1:18">
      <c r="A788" s="1" t="str">
        <f>INDEX('Java codes + ChatGPT annotation'!B:B,MATCH(B788,'Java codes + ChatGPT annotation'!A:A,0),1)</f>
        <v>blackbox</v>
      </c>
      <c r="B788" s="2">
        <v>11</v>
      </c>
      <c r="C788" s="2" t="s">
        <v>2824</v>
      </c>
      <c r="D788" s="2" t="s">
        <v>83</v>
      </c>
      <c r="E788" s="2" t="s">
        <v>2839</v>
      </c>
      <c r="F788" s="2" t="s">
        <v>2840</v>
      </c>
      <c r="G788" s="2">
        <v>185000</v>
      </c>
      <c r="H788" s="2" t="str" cm="1">
        <f t="array" ref="H788">IFERROR(INDEX('SO annotations'!C:C,MATCH(1,('SO annotations'!B:B=I788)*('SO annotations'!A:A=B788),0)), "N/A")</f>
        <v>H</v>
      </c>
      <c r="I788" t="s">
        <v>941</v>
      </c>
      <c r="J788" t="s">
        <v>1314</v>
      </c>
      <c r="K788" t="s">
        <v>1158</v>
      </c>
    </row>
    <row r="789" spans="1:18">
      <c r="A789" s="1" t="str">
        <f>INDEX('Java codes + ChatGPT annotation'!B:B,MATCH(B789,'Java codes + ChatGPT annotation'!A:A,0),1)</f>
        <v>blackbox</v>
      </c>
      <c r="B789" s="2">
        <v>11</v>
      </c>
      <c r="C789" s="2" t="s">
        <v>2824</v>
      </c>
      <c r="D789" s="2" t="s">
        <v>83</v>
      </c>
      <c r="E789" s="2" t="s">
        <v>2839</v>
      </c>
      <c r="F789" s="2" t="s">
        <v>2841</v>
      </c>
      <c r="G789" s="2">
        <v>18</v>
      </c>
      <c r="H789" s="2" t="str" cm="1">
        <f t="array" ref="H789">IFERROR(INDEX('SO annotations'!C:C,MATCH(1,('SO annotations'!B:B=I789)*('SO annotations'!A:A=B789),0)), "N/A")</f>
        <v>M</v>
      </c>
      <c r="I789" t="s">
        <v>985</v>
      </c>
    </row>
    <row r="790" spans="1:18">
      <c r="A790" s="1" t="str">
        <f>INDEX('Java codes + ChatGPT annotation'!B:B,MATCH(B790,'Java codes + ChatGPT annotation'!A:A,0),1)</f>
        <v>blackbox</v>
      </c>
      <c r="B790" s="2">
        <v>11</v>
      </c>
      <c r="C790" s="2" t="s">
        <v>2824</v>
      </c>
      <c r="D790" s="2" t="s">
        <v>83</v>
      </c>
      <c r="E790" s="2" t="s">
        <v>2839</v>
      </c>
      <c r="F790" s="2" t="s">
        <v>2842</v>
      </c>
      <c r="G790" s="2">
        <v>2540</v>
      </c>
      <c r="H790" s="2" t="str" cm="1">
        <f t="array" ref="H790">IFERROR(INDEX('SO annotations'!C:C,MATCH(1,('SO annotations'!B:B=I790)*('SO annotations'!A:A=B790),0)), "N/A")</f>
        <v>M</v>
      </c>
      <c r="I790" t="s">
        <v>986</v>
      </c>
      <c r="J790" t="s">
        <v>1473</v>
      </c>
    </row>
    <row r="791" spans="1:18">
      <c r="A791" s="1" t="str">
        <f>INDEX('Java codes + ChatGPT annotation'!B:B,MATCH(B791,'Java codes + ChatGPT annotation'!A:A,0),1)</f>
        <v>blackbox</v>
      </c>
      <c r="B791" s="2">
        <v>11</v>
      </c>
      <c r="C791" s="2" t="s">
        <v>2824</v>
      </c>
      <c r="D791" s="2" t="s">
        <v>83</v>
      </c>
      <c r="E791" s="2" t="s">
        <v>2839</v>
      </c>
      <c r="F791" s="2" t="s">
        <v>2843</v>
      </c>
      <c r="G791" s="2">
        <v>0</v>
      </c>
      <c r="H791" s="2" t="str" cm="1">
        <f t="array" ref="H791">IFERROR(INDEX('SO annotations'!C:C,MATCH(1,('SO annotations'!B:B=I791)*('SO annotations'!A:A=B791),0)), "N/A")</f>
        <v>N/A</v>
      </c>
    </row>
    <row r="792" spans="1:18">
      <c r="A792" s="1" t="str">
        <f>INDEX('Java codes + ChatGPT annotation'!B:B,MATCH(B792,'Java codes + ChatGPT annotation'!A:A,0),1)</f>
        <v>blackbox</v>
      </c>
      <c r="B792" s="2">
        <v>11</v>
      </c>
      <c r="C792" s="2" t="s">
        <v>2824</v>
      </c>
      <c r="D792" s="2" t="s">
        <v>83</v>
      </c>
      <c r="E792" s="2" t="s">
        <v>2839</v>
      </c>
      <c r="F792" s="2" t="s">
        <v>2844</v>
      </c>
      <c r="G792" s="2">
        <v>0</v>
      </c>
      <c r="H792" s="2" t="str" cm="1">
        <f t="array" ref="H792">IFERROR(INDEX('SO annotations'!C:C,MATCH(1,('SO annotations'!B:B=I792)*('SO annotations'!A:A=B792),0)), "N/A")</f>
        <v>N/A</v>
      </c>
    </row>
    <row r="793" spans="1:18">
      <c r="A793" s="1" t="str">
        <f>INDEX('Java codes + ChatGPT annotation'!B:B,MATCH(B793,'Java codes + ChatGPT annotation'!A:A,0),1)</f>
        <v>blackbox</v>
      </c>
      <c r="B793" s="2">
        <v>11</v>
      </c>
      <c r="C793" s="2" t="s">
        <v>2824</v>
      </c>
      <c r="D793" s="2" t="s">
        <v>83</v>
      </c>
      <c r="E793" s="2" t="s">
        <v>2839</v>
      </c>
      <c r="F793" s="2" t="s">
        <v>2845</v>
      </c>
      <c r="G793" s="2">
        <v>0</v>
      </c>
      <c r="H793" s="2" t="str" cm="1">
        <f t="array" ref="H793">IFERROR(INDEX('SO annotations'!C:C,MATCH(1,('SO annotations'!B:B=I793)*('SO annotations'!A:A=B793),0)), "N/A")</f>
        <v>N/A</v>
      </c>
    </row>
    <row r="794" spans="1:18">
      <c r="A794" s="1" t="str">
        <f>INDEX('Java codes + ChatGPT annotation'!B:B,MATCH(B794,'Java codes + ChatGPT annotation'!A:A,0),1)</f>
        <v>blackbox</v>
      </c>
      <c r="B794" s="2">
        <v>12</v>
      </c>
      <c r="C794" s="2" t="s">
        <v>2825</v>
      </c>
      <c r="D794" s="2" t="s">
        <v>81</v>
      </c>
      <c r="E794" s="2" t="s">
        <v>2838</v>
      </c>
      <c r="F794" s="2" t="s">
        <v>2840</v>
      </c>
      <c r="G794" s="2">
        <v>12</v>
      </c>
      <c r="H794" s="2" t="str" cm="1">
        <f t="array" ref="H794">IFERROR(INDEX('SO annotations'!C:C,MATCH(1,('SO annotations'!B:B=I794)*('SO annotations'!A:A=B794),0)), "N/A")</f>
        <v>H</v>
      </c>
      <c r="I794" t="s">
        <v>958</v>
      </c>
      <c r="J794" t="s">
        <v>959</v>
      </c>
      <c r="K794" t="s">
        <v>1381</v>
      </c>
      <c r="L794" t="s">
        <v>1382</v>
      </c>
      <c r="M794" t="s">
        <v>1383</v>
      </c>
      <c r="N794" t="s">
        <v>1384</v>
      </c>
      <c r="O794" t="s">
        <v>1385</v>
      </c>
      <c r="P794" t="s">
        <v>1386</v>
      </c>
      <c r="Q794" t="s">
        <v>1387</v>
      </c>
      <c r="R794" t="s">
        <v>1388</v>
      </c>
    </row>
    <row r="795" spans="1:18">
      <c r="A795" s="1" t="str">
        <f>INDEX('Java codes + ChatGPT annotation'!B:B,MATCH(B795,'Java codes + ChatGPT annotation'!A:A,0),1)</f>
        <v>blackbox</v>
      </c>
      <c r="B795" s="2">
        <v>12</v>
      </c>
      <c r="C795" s="2" t="s">
        <v>2825</v>
      </c>
      <c r="D795" s="2" t="s">
        <v>81</v>
      </c>
      <c r="E795" s="2" t="s">
        <v>2838</v>
      </c>
      <c r="F795" s="2" t="s">
        <v>2841</v>
      </c>
      <c r="G795" s="2">
        <v>12</v>
      </c>
      <c r="H795" s="2" t="str" cm="1">
        <f t="array" ref="H795">IFERROR(INDEX('SO annotations'!C:C,MATCH(1,('SO annotations'!B:B=I795)*('SO annotations'!A:A=B795),0)), "N/A")</f>
        <v>H</v>
      </c>
      <c r="I795" t="s">
        <v>958</v>
      </c>
      <c r="J795" t="s">
        <v>959</v>
      </c>
      <c r="K795" t="s">
        <v>1381</v>
      </c>
      <c r="L795" t="s">
        <v>1382</v>
      </c>
      <c r="M795" t="s">
        <v>1383</v>
      </c>
      <c r="N795" t="s">
        <v>1384</v>
      </c>
      <c r="O795" t="s">
        <v>1385</v>
      </c>
      <c r="P795" t="s">
        <v>1386</v>
      </c>
      <c r="Q795" t="s">
        <v>1387</v>
      </c>
      <c r="R795" t="s">
        <v>1388</v>
      </c>
    </row>
    <row r="796" spans="1:18">
      <c r="A796" s="1" t="str">
        <f>INDEX('Java codes + ChatGPT annotation'!B:B,MATCH(B796,'Java codes + ChatGPT annotation'!A:A,0),1)</f>
        <v>blackbox</v>
      </c>
      <c r="B796" s="2">
        <v>12</v>
      </c>
      <c r="C796" s="2" t="s">
        <v>2825</v>
      </c>
      <c r="D796" s="2" t="s">
        <v>81</v>
      </c>
      <c r="E796" s="2" t="s">
        <v>2838</v>
      </c>
      <c r="F796" s="2" t="s">
        <v>2842</v>
      </c>
      <c r="G796" s="2">
        <v>12</v>
      </c>
      <c r="H796" s="2" t="str" cm="1">
        <f t="array" ref="H796">IFERROR(INDEX('SO annotations'!C:C,MATCH(1,('SO annotations'!B:B=I796)*('SO annotations'!A:A=B796),0)), "N/A")</f>
        <v>H</v>
      </c>
      <c r="I796" t="s">
        <v>958</v>
      </c>
      <c r="J796" t="s">
        <v>960</v>
      </c>
      <c r="K796" t="s">
        <v>1381</v>
      </c>
      <c r="L796" t="s">
        <v>1382</v>
      </c>
      <c r="M796" t="s">
        <v>1383</v>
      </c>
      <c r="N796" t="s">
        <v>1384</v>
      </c>
      <c r="O796" t="s">
        <v>1389</v>
      </c>
      <c r="P796" t="s">
        <v>1386</v>
      </c>
      <c r="Q796" t="s">
        <v>1387</v>
      </c>
      <c r="R796" t="s">
        <v>1388</v>
      </c>
    </row>
    <row r="797" spans="1:18">
      <c r="A797" s="1" t="str">
        <f>INDEX('Java codes + ChatGPT annotation'!B:B,MATCH(B797,'Java codes + ChatGPT annotation'!A:A,0),1)</f>
        <v>blackbox</v>
      </c>
      <c r="B797" s="2">
        <v>12</v>
      </c>
      <c r="C797" s="2" t="s">
        <v>2825</v>
      </c>
      <c r="D797" s="2" t="s">
        <v>81</v>
      </c>
      <c r="E797" s="2" t="s">
        <v>2838</v>
      </c>
      <c r="F797" s="2" t="s">
        <v>2843</v>
      </c>
      <c r="G797" s="2">
        <v>12</v>
      </c>
      <c r="H797" s="2" t="str" cm="1">
        <f t="array" ref="H797">IFERROR(INDEX('SO annotations'!C:C,MATCH(1,('SO annotations'!B:B=I797)*('SO annotations'!A:A=B797),0)), "N/A")</f>
        <v>H</v>
      </c>
      <c r="I797" t="s">
        <v>958</v>
      </c>
      <c r="J797" t="s">
        <v>959</v>
      </c>
      <c r="K797" t="s">
        <v>1381</v>
      </c>
      <c r="L797" t="s">
        <v>1382</v>
      </c>
      <c r="M797" t="s">
        <v>1383</v>
      </c>
      <c r="N797" t="s">
        <v>1384</v>
      </c>
      <c r="O797" t="s">
        <v>1385</v>
      </c>
      <c r="P797" t="s">
        <v>1386</v>
      </c>
      <c r="Q797" t="s">
        <v>1387</v>
      </c>
      <c r="R797" t="s">
        <v>1388</v>
      </c>
    </row>
    <row r="798" spans="1:18">
      <c r="A798" s="1" t="str">
        <f>INDEX('Java codes + ChatGPT annotation'!B:B,MATCH(B798,'Java codes + ChatGPT annotation'!A:A,0),1)</f>
        <v>blackbox</v>
      </c>
      <c r="B798" s="2">
        <v>12</v>
      </c>
      <c r="C798" s="2" t="s">
        <v>2825</v>
      </c>
      <c r="D798" s="2" t="s">
        <v>81</v>
      </c>
      <c r="E798" s="2" t="s">
        <v>2838</v>
      </c>
      <c r="F798" s="2" t="s">
        <v>2844</v>
      </c>
      <c r="G798" s="2">
        <v>12</v>
      </c>
      <c r="H798" s="2" t="str" cm="1">
        <f t="array" ref="H798">IFERROR(INDEX('SO annotations'!C:C,MATCH(1,('SO annotations'!B:B=I798)*('SO annotations'!A:A=B798),0)), "N/A")</f>
        <v>H</v>
      </c>
      <c r="I798" t="s">
        <v>958</v>
      </c>
      <c r="J798" t="s">
        <v>988</v>
      </c>
      <c r="K798" t="s">
        <v>1381</v>
      </c>
      <c r="L798" t="s">
        <v>1382</v>
      </c>
      <c r="M798" t="s">
        <v>1383</v>
      </c>
      <c r="N798" t="s">
        <v>1384</v>
      </c>
      <c r="O798" t="s">
        <v>1476</v>
      </c>
      <c r="P798" t="s">
        <v>1386</v>
      </c>
      <c r="Q798" t="s">
        <v>1387</v>
      </c>
      <c r="R798" t="s">
        <v>1388</v>
      </c>
    </row>
    <row r="799" spans="1:18">
      <c r="A799" s="1" t="str">
        <f>INDEX('Java codes + ChatGPT annotation'!B:B,MATCH(B799,'Java codes + ChatGPT annotation'!A:A,0),1)</f>
        <v>blackbox</v>
      </c>
      <c r="B799" s="2">
        <v>12</v>
      </c>
      <c r="C799" s="2" t="s">
        <v>2825</v>
      </c>
      <c r="D799" s="2" t="s">
        <v>81</v>
      </c>
      <c r="E799" s="2" t="s">
        <v>2838</v>
      </c>
      <c r="F799" s="2" t="s">
        <v>2845</v>
      </c>
      <c r="G799" s="2">
        <v>12</v>
      </c>
      <c r="H799" s="2" t="str" cm="1">
        <f t="array" ref="H799">IFERROR(INDEX('SO annotations'!C:C,MATCH(1,('SO annotations'!B:B=I799)*('SO annotations'!A:A=B799),0)), "N/A")</f>
        <v>H</v>
      </c>
      <c r="I799" t="s">
        <v>958</v>
      </c>
      <c r="J799" t="s">
        <v>988</v>
      </c>
      <c r="K799" t="s">
        <v>1381</v>
      </c>
      <c r="L799" t="s">
        <v>1382</v>
      </c>
      <c r="M799" t="s">
        <v>1383</v>
      </c>
      <c r="N799" t="s">
        <v>1384</v>
      </c>
      <c r="O799" t="s">
        <v>1476</v>
      </c>
      <c r="P799" t="s">
        <v>1386</v>
      </c>
      <c r="Q799" t="s">
        <v>1387</v>
      </c>
      <c r="R799" t="s">
        <v>1388</v>
      </c>
    </row>
    <row r="800" spans="1:18">
      <c r="A800" s="1" t="str">
        <f>INDEX('Java codes + ChatGPT annotation'!B:B,MATCH(B800,'Java codes + ChatGPT annotation'!A:A,0),1)</f>
        <v>blackbox</v>
      </c>
      <c r="B800" s="2">
        <v>12</v>
      </c>
      <c r="C800" s="2" t="s">
        <v>2825</v>
      </c>
      <c r="D800" s="2" t="s">
        <v>81</v>
      </c>
      <c r="E800" s="2" t="s">
        <v>2839</v>
      </c>
      <c r="F800" s="2" t="s">
        <v>2840</v>
      </c>
      <c r="G800" s="2">
        <v>12</v>
      </c>
      <c r="H800" s="2" t="str" cm="1">
        <f t="array" ref="H800">IFERROR(INDEX('SO annotations'!C:C,MATCH(1,('SO annotations'!B:B=I800)*('SO annotations'!A:A=B800),0)), "N/A")</f>
        <v>H</v>
      </c>
      <c r="I800" t="s">
        <v>958</v>
      </c>
      <c r="J800" t="s">
        <v>959</v>
      </c>
      <c r="K800" t="s">
        <v>1381</v>
      </c>
      <c r="L800" t="s">
        <v>1382</v>
      </c>
      <c r="M800" t="s">
        <v>1383</v>
      </c>
      <c r="N800" t="s">
        <v>1384</v>
      </c>
      <c r="O800" t="s">
        <v>1385</v>
      </c>
      <c r="P800" t="s">
        <v>1386</v>
      </c>
      <c r="Q800" t="s">
        <v>1387</v>
      </c>
      <c r="R800" t="s">
        <v>1388</v>
      </c>
    </row>
    <row r="801" spans="1:18">
      <c r="A801" s="1" t="str">
        <f>INDEX('Java codes + ChatGPT annotation'!B:B,MATCH(B801,'Java codes + ChatGPT annotation'!A:A,0),1)</f>
        <v>blackbox</v>
      </c>
      <c r="B801" s="2">
        <v>12</v>
      </c>
      <c r="C801" s="2" t="s">
        <v>2825</v>
      </c>
      <c r="D801" s="2" t="s">
        <v>81</v>
      </c>
      <c r="E801" s="2" t="s">
        <v>2839</v>
      </c>
      <c r="F801" s="2" t="s">
        <v>2841</v>
      </c>
      <c r="G801" s="2">
        <v>12</v>
      </c>
      <c r="H801" s="2" t="str" cm="1">
        <f t="array" ref="H801">IFERROR(INDEX('SO annotations'!C:C,MATCH(1,('SO annotations'!B:B=I801)*('SO annotations'!A:A=B801),0)), "N/A")</f>
        <v>H</v>
      </c>
      <c r="I801" t="s">
        <v>958</v>
      </c>
      <c r="J801" t="s">
        <v>959</v>
      </c>
      <c r="K801" t="s">
        <v>1381</v>
      </c>
      <c r="L801" t="s">
        <v>1382</v>
      </c>
      <c r="M801" t="s">
        <v>1383</v>
      </c>
      <c r="N801" t="s">
        <v>1384</v>
      </c>
      <c r="O801" t="s">
        <v>1385</v>
      </c>
      <c r="P801" t="s">
        <v>1386</v>
      </c>
      <c r="Q801" t="s">
        <v>1387</v>
      </c>
      <c r="R801" t="s">
        <v>1388</v>
      </c>
    </row>
    <row r="802" spans="1:18">
      <c r="A802" s="1" t="str">
        <f>INDEX('Java codes + ChatGPT annotation'!B:B,MATCH(B802,'Java codes + ChatGPT annotation'!A:A,0),1)</f>
        <v>blackbox</v>
      </c>
      <c r="B802" s="2">
        <v>12</v>
      </c>
      <c r="C802" s="2" t="s">
        <v>2825</v>
      </c>
      <c r="D802" s="2" t="s">
        <v>81</v>
      </c>
      <c r="E802" s="2" t="s">
        <v>2839</v>
      </c>
      <c r="F802" s="2" t="s">
        <v>2842</v>
      </c>
      <c r="G802" s="2">
        <v>12</v>
      </c>
      <c r="H802" s="2" t="str" cm="1">
        <f t="array" ref="H802">IFERROR(INDEX('SO annotations'!C:C,MATCH(1,('SO annotations'!B:B=I802)*('SO annotations'!A:A=B802),0)), "N/A")</f>
        <v>H</v>
      </c>
      <c r="I802" t="s">
        <v>958</v>
      </c>
      <c r="J802" t="s">
        <v>960</v>
      </c>
      <c r="K802" t="s">
        <v>1381</v>
      </c>
      <c r="L802" t="s">
        <v>1382</v>
      </c>
      <c r="M802" t="s">
        <v>1383</v>
      </c>
      <c r="N802" t="s">
        <v>1384</v>
      </c>
      <c r="O802" t="s">
        <v>1389</v>
      </c>
      <c r="P802" t="s">
        <v>1386</v>
      </c>
      <c r="Q802" t="s">
        <v>1387</v>
      </c>
      <c r="R802" t="s">
        <v>1388</v>
      </c>
    </row>
    <row r="803" spans="1:18">
      <c r="A803" s="1" t="str">
        <f>INDEX('Java codes + ChatGPT annotation'!B:B,MATCH(B803,'Java codes + ChatGPT annotation'!A:A,0),1)</f>
        <v>blackbox</v>
      </c>
      <c r="B803" s="2">
        <v>12</v>
      </c>
      <c r="C803" s="2" t="s">
        <v>2825</v>
      </c>
      <c r="D803" s="2" t="s">
        <v>81</v>
      </c>
      <c r="E803" s="2" t="s">
        <v>2839</v>
      </c>
      <c r="F803" s="2" t="s">
        <v>2843</v>
      </c>
      <c r="G803" s="2">
        <v>12</v>
      </c>
      <c r="H803" s="2" t="str" cm="1">
        <f t="array" ref="H803">IFERROR(INDEX('SO annotations'!C:C,MATCH(1,('SO annotations'!B:B=I803)*('SO annotations'!A:A=B803),0)), "N/A")</f>
        <v>H</v>
      </c>
      <c r="I803" t="s">
        <v>958</v>
      </c>
      <c r="J803" t="s">
        <v>959</v>
      </c>
      <c r="K803" t="s">
        <v>1381</v>
      </c>
      <c r="L803" t="s">
        <v>1382</v>
      </c>
      <c r="M803" t="s">
        <v>1383</v>
      </c>
      <c r="N803" t="s">
        <v>1384</v>
      </c>
      <c r="O803" t="s">
        <v>1385</v>
      </c>
      <c r="P803" t="s">
        <v>1386</v>
      </c>
      <c r="Q803" t="s">
        <v>1387</v>
      </c>
      <c r="R803" t="s">
        <v>1388</v>
      </c>
    </row>
    <row r="804" spans="1:18">
      <c r="A804" s="1" t="str">
        <f>INDEX('Java codes + ChatGPT annotation'!B:B,MATCH(B804,'Java codes + ChatGPT annotation'!A:A,0),1)</f>
        <v>blackbox</v>
      </c>
      <c r="B804" s="2">
        <v>12</v>
      </c>
      <c r="C804" s="2" t="s">
        <v>2825</v>
      </c>
      <c r="D804" s="2" t="s">
        <v>81</v>
      </c>
      <c r="E804" s="2" t="s">
        <v>2839</v>
      </c>
      <c r="F804" s="2" t="s">
        <v>2844</v>
      </c>
      <c r="G804" s="2">
        <v>12</v>
      </c>
      <c r="H804" s="2" t="str" cm="1">
        <f t="array" ref="H804">IFERROR(INDEX('SO annotations'!C:C,MATCH(1,('SO annotations'!B:B=I804)*('SO annotations'!A:A=B804),0)), "N/A")</f>
        <v>H</v>
      </c>
      <c r="I804" t="s">
        <v>958</v>
      </c>
      <c r="J804" t="s">
        <v>988</v>
      </c>
      <c r="K804" t="s">
        <v>1381</v>
      </c>
      <c r="L804" t="s">
        <v>1382</v>
      </c>
      <c r="M804" t="s">
        <v>1383</v>
      </c>
      <c r="N804" t="s">
        <v>1384</v>
      </c>
      <c r="O804" t="s">
        <v>1476</v>
      </c>
      <c r="P804" t="s">
        <v>1386</v>
      </c>
      <c r="Q804" t="s">
        <v>1387</v>
      </c>
      <c r="R804" t="s">
        <v>1388</v>
      </c>
    </row>
    <row r="805" spans="1:18">
      <c r="A805" s="1" t="str">
        <f>INDEX('Java codes + ChatGPT annotation'!B:B,MATCH(B805,'Java codes + ChatGPT annotation'!A:A,0),1)</f>
        <v>blackbox</v>
      </c>
      <c r="B805" s="2">
        <v>12</v>
      </c>
      <c r="C805" s="2" t="s">
        <v>2825</v>
      </c>
      <c r="D805" s="2" t="s">
        <v>81</v>
      </c>
      <c r="E805" s="2" t="s">
        <v>2839</v>
      </c>
      <c r="F805" s="2" t="s">
        <v>2845</v>
      </c>
      <c r="G805" s="2">
        <v>12</v>
      </c>
      <c r="H805" s="2" t="str" cm="1">
        <f t="array" ref="H805">IFERROR(INDEX('SO annotations'!C:C,MATCH(1,('SO annotations'!B:B=I805)*('SO annotations'!A:A=B805),0)), "N/A")</f>
        <v>H</v>
      </c>
      <c r="I805" t="s">
        <v>958</v>
      </c>
      <c r="J805" t="s">
        <v>959</v>
      </c>
      <c r="K805" t="s">
        <v>1381</v>
      </c>
      <c r="L805" t="s">
        <v>1382</v>
      </c>
      <c r="M805" t="s">
        <v>1383</v>
      </c>
      <c r="N805" t="s">
        <v>1384</v>
      </c>
      <c r="O805" t="s">
        <v>1385</v>
      </c>
      <c r="P805" t="s">
        <v>1386</v>
      </c>
      <c r="Q805" t="s">
        <v>1387</v>
      </c>
      <c r="R805" t="s">
        <v>1388</v>
      </c>
    </row>
    <row r="806" spans="1:18">
      <c r="A806" s="1" t="str">
        <f>INDEX('Java codes + ChatGPT annotation'!B:B,MATCH(B806,'Java codes + ChatGPT annotation'!A:A,0),1)</f>
        <v>blackbox</v>
      </c>
      <c r="B806" s="2">
        <v>12</v>
      </c>
      <c r="C806" s="2" t="s">
        <v>2825</v>
      </c>
      <c r="D806" s="2" t="s">
        <v>82</v>
      </c>
      <c r="E806" s="2" t="s">
        <v>2838</v>
      </c>
      <c r="F806" s="2" t="s">
        <v>2840</v>
      </c>
      <c r="G806" s="2">
        <v>12</v>
      </c>
      <c r="H806" s="2" t="str" cm="1">
        <f t="array" ref="H806">IFERROR(INDEX('SO annotations'!C:C,MATCH(1,('SO annotations'!B:B=I806)*('SO annotations'!A:A=B806),0)), "N/A")</f>
        <v>H</v>
      </c>
      <c r="I806" t="s">
        <v>958</v>
      </c>
      <c r="J806" t="s">
        <v>959</v>
      </c>
      <c r="K806" t="s">
        <v>1381</v>
      </c>
      <c r="L806" t="s">
        <v>1382</v>
      </c>
      <c r="M806" t="s">
        <v>1383</v>
      </c>
      <c r="N806" t="s">
        <v>1384</v>
      </c>
      <c r="O806" t="s">
        <v>1385</v>
      </c>
      <c r="P806" t="s">
        <v>1386</v>
      </c>
      <c r="Q806" t="s">
        <v>1388</v>
      </c>
    </row>
    <row r="807" spans="1:18">
      <c r="A807" s="1" t="str">
        <f>INDEX('Java codes + ChatGPT annotation'!B:B,MATCH(B807,'Java codes + ChatGPT annotation'!A:A,0),1)</f>
        <v>blackbox</v>
      </c>
      <c r="B807" s="2">
        <v>12</v>
      </c>
      <c r="C807" s="2" t="s">
        <v>2825</v>
      </c>
      <c r="D807" s="2" t="s">
        <v>82</v>
      </c>
      <c r="E807" s="2" t="s">
        <v>2838</v>
      </c>
      <c r="F807" s="2" t="s">
        <v>2841</v>
      </c>
      <c r="G807" s="2">
        <v>12</v>
      </c>
      <c r="H807" s="2" t="str" cm="1">
        <f t="array" ref="H807">IFERROR(INDEX('SO annotations'!C:C,MATCH(1,('SO annotations'!B:B=I807)*('SO annotations'!A:A=B807),0)), "N/A")</f>
        <v>H</v>
      </c>
      <c r="I807" t="s">
        <v>958</v>
      </c>
      <c r="J807" t="s">
        <v>959</v>
      </c>
      <c r="K807" t="s">
        <v>1381</v>
      </c>
      <c r="L807" t="s">
        <v>1382</v>
      </c>
      <c r="M807" t="s">
        <v>1383</v>
      </c>
      <c r="N807" t="s">
        <v>1384</v>
      </c>
      <c r="O807" t="s">
        <v>1385</v>
      </c>
      <c r="P807" t="s">
        <v>1386</v>
      </c>
      <c r="Q807" t="s">
        <v>1388</v>
      </c>
    </row>
    <row r="808" spans="1:18">
      <c r="A808" s="1" t="str">
        <f>INDEX('Java codes + ChatGPT annotation'!B:B,MATCH(B808,'Java codes + ChatGPT annotation'!A:A,0),1)</f>
        <v>blackbox</v>
      </c>
      <c r="B808" s="2">
        <v>12</v>
      </c>
      <c r="C808" s="2" t="s">
        <v>2825</v>
      </c>
      <c r="D808" s="2" t="s">
        <v>82</v>
      </c>
      <c r="E808" s="2" t="s">
        <v>2838</v>
      </c>
      <c r="F808" s="2" t="s">
        <v>2842</v>
      </c>
      <c r="G808" s="2">
        <v>12</v>
      </c>
      <c r="H808" s="2" t="str" cm="1">
        <f t="array" ref="H808">IFERROR(INDEX('SO annotations'!C:C,MATCH(1,('SO annotations'!B:B=I808)*('SO annotations'!A:A=B808),0)), "N/A")</f>
        <v>H</v>
      </c>
      <c r="I808" t="s">
        <v>958</v>
      </c>
      <c r="J808" t="s">
        <v>960</v>
      </c>
      <c r="K808" t="s">
        <v>1381</v>
      </c>
      <c r="L808" t="s">
        <v>1382</v>
      </c>
      <c r="M808" t="s">
        <v>1383</v>
      </c>
      <c r="N808" t="s">
        <v>1384</v>
      </c>
      <c r="O808" t="s">
        <v>1389</v>
      </c>
      <c r="P808" t="s">
        <v>1386</v>
      </c>
      <c r="Q808" t="s">
        <v>1388</v>
      </c>
    </row>
    <row r="809" spans="1:18">
      <c r="A809" s="1" t="str">
        <f>INDEX('Java codes + ChatGPT annotation'!B:B,MATCH(B809,'Java codes + ChatGPT annotation'!A:A,0),1)</f>
        <v>blackbox</v>
      </c>
      <c r="B809" s="2">
        <v>12</v>
      </c>
      <c r="C809" s="2" t="s">
        <v>2825</v>
      </c>
      <c r="D809" s="2" t="s">
        <v>82</v>
      </c>
      <c r="E809" s="2" t="s">
        <v>2838</v>
      </c>
      <c r="F809" s="2" t="s">
        <v>2843</v>
      </c>
      <c r="G809" s="2">
        <v>12</v>
      </c>
      <c r="H809" s="2" t="str" cm="1">
        <f t="array" ref="H809">IFERROR(INDEX('SO annotations'!C:C,MATCH(1,('SO annotations'!B:B=I809)*('SO annotations'!A:A=B809),0)), "N/A")</f>
        <v>H</v>
      </c>
      <c r="I809" t="s">
        <v>958</v>
      </c>
      <c r="J809" t="s">
        <v>959</v>
      </c>
      <c r="K809" t="s">
        <v>1381</v>
      </c>
      <c r="L809" t="s">
        <v>1382</v>
      </c>
      <c r="M809" t="s">
        <v>1383</v>
      </c>
      <c r="N809" t="s">
        <v>1384</v>
      </c>
      <c r="O809" t="s">
        <v>1385</v>
      </c>
      <c r="P809" t="s">
        <v>1386</v>
      </c>
      <c r="Q809" t="s">
        <v>1388</v>
      </c>
    </row>
    <row r="810" spans="1:18">
      <c r="A810" s="1" t="str">
        <f>INDEX('Java codes + ChatGPT annotation'!B:B,MATCH(B810,'Java codes + ChatGPT annotation'!A:A,0),1)</f>
        <v>blackbox</v>
      </c>
      <c r="B810" s="2">
        <v>12</v>
      </c>
      <c r="C810" s="2" t="s">
        <v>2825</v>
      </c>
      <c r="D810" s="2" t="s">
        <v>82</v>
      </c>
      <c r="E810" s="2" t="s">
        <v>2838</v>
      </c>
      <c r="F810" s="2" t="s">
        <v>2844</v>
      </c>
      <c r="G810" s="2">
        <v>12</v>
      </c>
      <c r="H810" s="2" t="str" cm="1">
        <f t="array" ref="H810">IFERROR(INDEX('SO annotations'!C:C,MATCH(1,('SO annotations'!B:B=I810)*('SO annotations'!A:A=B810),0)), "N/A")</f>
        <v>H</v>
      </c>
      <c r="I810" t="s">
        <v>958</v>
      </c>
      <c r="J810" t="s">
        <v>988</v>
      </c>
      <c r="K810" t="s">
        <v>1381</v>
      </c>
      <c r="L810" t="s">
        <v>1382</v>
      </c>
      <c r="M810" t="s">
        <v>1383</v>
      </c>
      <c r="N810" t="s">
        <v>1384</v>
      </c>
      <c r="O810" t="s">
        <v>1476</v>
      </c>
      <c r="P810" t="s">
        <v>1386</v>
      </c>
      <c r="Q810" t="s">
        <v>1388</v>
      </c>
    </row>
    <row r="811" spans="1:18">
      <c r="A811" s="1" t="str">
        <f>INDEX('Java codes + ChatGPT annotation'!B:B,MATCH(B811,'Java codes + ChatGPT annotation'!A:A,0),1)</f>
        <v>blackbox</v>
      </c>
      <c r="B811" s="2">
        <v>12</v>
      </c>
      <c r="C811" s="2" t="s">
        <v>2825</v>
      </c>
      <c r="D811" s="2" t="s">
        <v>82</v>
      </c>
      <c r="E811" s="2" t="s">
        <v>2838</v>
      </c>
      <c r="F811" s="2" t="s">
        <v>2845</v>
      </c>
      <c r="G811" s="2">
        <v>12</v>
      </c>
      <c r="H811" s="2" t="str" cm="1">
        <f t="array" ref="H811">IFERROR(INDEX('SO annotations'!C:C,MATCH(1,('SO annotations'!B:B=I811)*('SO annotations'!A:A=B811),0)), "N/A")</f>
        <v>H</v>
      </c>
      <c r="I811" t="s">
        <v>958</v>
      </c>
      <c r="J811" t="s">
        <v>988</v>
      </c>
      <c r="K811" t="s">
        <v>1381</v>
      </c>
      <c r="L811" t="s">
        <v>1382</v>
      </c>
      <c r="M811" t="s">
        <v>1383</v>
      </c>
      <c r="N811" t="s">
        <v>1384</v>
      </c>
      <c r="O811" t="s">
        <v>1476</v>
      </c>
      <c r="P811" t="s">
        <v>1386</v>
      </c>
      <c r="Q811" t="s">
        <v>1388</v>
      </c>
    </row>
    <row r="812" spans="1:18">
      <c r="A812" s="1" t="str">
        <f>INDEX('Java codes + ChatGPT annotation'!B:B,MATCH(B812,'Java codes + ChatGPT annotation'!A:A,0),1)</f>
        <v>blackbox</v>
      </c>
      <c r="B812" s="2">
        <v>12</v>
      </c>
      <c r="C812" s="2" t="s">
        <v>2825</v>
      </c>
      <c r="D812" s="2" t="s">
        <v>82</v>
      </c>
      <c r="E812" s="2" t="s">
        <v>2839</v>
      </c>
      <c r="F812" s="2" t="s">
        <v>2840</v>
      </c>
      <c r="G812" s="2">
        <v>12</v>
      </c>
      <c r="H812" s="2" t="str" cm="1">
        <f t="array" ref="H812">IFERROR(INDEX('SO annotations'!C:C,MATCH(1,('SO annotations'!B:B=I812)*('SO annotations'!A:A=B812),0)), "N/A")</f>
        <v>H</v>
      </c>
      <c r="I812" t="s">
        <v>958</v>
      </c>
      <c r="J812" t="s">
        <v>959</v>
      </c>
      <c r="K812" t="s">
        <v>1381</v>
      </c>
      <c r="L812" t="s">
        <v>1382</v>
      </c>
      <c r="M812" t="s">
        <v>1383</v>
      </c>
      <c r="N812" t="s">
        <v>1384</v>
      </c>
      <c r="O812" t="s">
        <v>1385</v>
      </c>
      <c r="P812" t="s">
        <v>1386</v>
      </c>
      <c r="Q812" t="s">
        <v>1388</v>
      </c>
    </row>
    <row r="813" spans="1:18">
      <c r="A813" s="1" t="str">
        <f>INDEX('Java codes + ChatGPT annotation'!B:B,MATCH(B813,'Java codes + ChatGPT annotation'!A:A,0),1)</f>
        <v>blackbox</v>
      </c>
      <c r="B813" s="2">
        <v>12</v>
      </c>
      <c r="C813" s="2" t="s">
        <v>2825</v>
      </c>
      <c r="D813" s="2" t="s">
        <v>82</v>
      </c>
      <c r="E813" s="2" t="s">
        <v>2839</v>
      </c>
      <c r="F813" s="2" t="s">
        <v>2841</v>
      </c>
      <c r="G813" s="2">
        <v>12</v>
      </c>
      <c r="H813" s="2" t="str" cm="1">
        <f t="array" ref="H813">IFERROR(INDEX('SO annotations'!C:C,MATCH(1,('SO annotations'!B:B=I813)*('SO annotations'!A:A=B813),0)), "N/A")</f>
        <v>H</v>
      </c>
      <c r="I813" t="s">
        <v>958</v>
      </c>
      <c r="J813" t="s">
        <v>959</v>
      </c>
      <c r="K813" t="s">
        <v>1381</v>
      </c>
      <c r="L813" t="s">
        <v>1382</v>
      </c>
      <c r="M813" t="s">
        <v>1383</v>
      </c>
      <c r="N813" t="s">
        <v>1384</v>
      </c>
      <c r="O813" t="s">
        <v>1385</v>
      </c>
      <c r="P813" t="s">
        <v>1386</v>
      </c>
      <c r="Q813" t="s">
        <v>1388</v>
      </c>
    </row>
    <row r="814" spans="1:18">
      <c r="A814" s="1" t="str">
        <f>INDEX('Java codes + ChatGPT annotation'!B:B,MATCH(B814,'Java codes + ChatGPT annotation'!A:A,0),1)</f>
        <v>blackbox</v>
      </c>
      <c r="B814" s="2">
        <v>12</v>
      </c>
      <c r="C814" s="2" t="s">
        <v>2825</v>
      </c>
      <c r="D814" s="2" t="s">
        <v>82</v>
      </c>
      <c r="E814" s="2" t="s">
        <v>2839</v>
      </c>
      <c r="F814" s="2" t="s">
        <v>2842</v>
      </c>
      <c r="G814" s="2">
        <v>12</v>
      </c>
      <c r="H814" s="2" t="str" cm="1">
        <f t="array" ref="H814">IFERROR(INDEX('SO annotations'!C:C,MATCH(1,('SO annotations'!B:B=I814)*('SO annotations'!A:A=B814),0)), "N/A")</f>
        <v>H</v>
      </c>
      <c r="I814" t="s">
        <v>958</v>
      </c>
      <c r="J814" t="s">
        <v>960</v>
      </c>
      <c r="K814" t="s">
        <v>1381</v>
      </c>
      <c r="L814" t="s">
        <v>1382</v>
      </c>
      <c r="M814" t="s">
        <v>1383</v>
      </c>
      <c r="N814" t="s">
        <v>1384</v>
      </c>
      <c r="O814" t="s">
        <v>1389</v>
      </c>
      <c r="P814" t="s">
        <v>1386</v>
      </c>
      <c r="Q814" t="s">
        <v>1388</v>
      </c>
    </row>
    <row r="815" spans="1:18">
      <c r="A815" s="1" t="str">
        <f>INDEX('Java codes + ChatGPT annotation'!B:B,MATCH(B815,'Java codes + ChatGPT annotation'!A:A,0),1)</f>
        <v>blackbox</v>
      </c>
      <c r="B815" s="2">
        <v>12</v>
      </c>
      <c r="C815" s="2" t="s">
        <v>2825</v>
      </c>
      <c r="D815" s="2" t="s">
        <v>82</v>
      </c>
      <c r="E815" s="2" t="s">
        <v>2839</v>
      </c>
      <c r="F815" s="2" t="s">
        <v>2843</v>
      </c>
      <c r="G815" s="2">
        <v>12</v>
      </c>
      <c r="H815" s="2" t="str" cm="1">
        <f t="array" ref="H815">IFERROR(INDEX('SO annotations'!C:C,MATCH(1,('SO annotations'!B:B=I815)*('SO annotations'!A:A=B815),0)), "N/A")</f>
        <v>H</v>
      </c>
      <c r="I815" t="s">
        <v>958</v>
      </c>
      <c r="J815" t="s">
        <v>959</v>
      </c>
      <c r="K815" t="s">
        <v>1381</v>
      </c>
      <c r="L815" t="s">
        <v>1382</v>
      </c>
      <c r="M815" t="s">
        <v>1383</v>
      </c>
      <c r="N815" t="s">
        <v>1384</v>
      </c>
      <c r="O815" t="s">
        <v>1385</v>
      </c>
      <c r="P815" t="s">
        <v>1386</v>
      </c>
      <c r="Q815" t="s">
        <v>1388</v>
      </c>
    </row>
    <row r="816" spans="1:18">
      <c r="A816" s="1" t="str">
        <f>INDEX('Java codes + ChatGPT annotation'!B:B,MATCH(B816,'Java codes + ChatGPT annotation'!A:A,0),1)</f>
        <v>blackbox</v>
      </c>
      <c r="B816" s="2">
        <v>12</v>
      </c>
      <c r="C816" s="2" t="s">
        <v>2825</v>
      </c>
      <c r="D816" s="2" t="s">
        <v>82</v>
      </c>
      <c r="E816" s="2" t="s">
        <v>2839</v>
      </c>
      <c r="F816" s="2" t="s">
        <v>2844</v>
      </c>
      <c r="G816" s="2">
        <v>12</v>
      </c>
      <c r="H816" s="2" t="str" cm="1">
        <f t="array" ref="H816">IFERROR(INDEX('SO annotations'!C:C,MATCH(1,('SO annotations'!B:B=I816)*('SO annotations'!A:A=B816),0)), "N/A")</f>
        <v>H</v>
      </c>
      <c r="I816" t="s">
        <v>958</v>
      </c>
      <c r="J816" t="s">
        <v>988</v>
      </c>
      <c r="K816" t="s">
        <v>1381</v>
      </c>
      <c r="L816" t="s">
        <v>1382</v>
      </c>
      <c r="M816" t="s">
        <v>1383</v>
      </c>
      <c r="N816" t="s">
        <v>1384</v>
      </c>
      <c r="O816" t="s">
        <v>1476</v>
      </c>
      <c r="P816" t="s">
        <v>1386</v>
      </c>
      <c r="Q816" t="s">
        <v>1388</v>
      </c>
    </row>
    <row r="817" spans="1:18">
      <c r="A817" s="1" t="str">
        <f>INDEX('Java codes + ChatGPT annotation'!B:B,MATCH(B817,'Java codes + ChatGPT annotation'!A:A,0),1)</f>
        <v>blackbox</v>
      </c>
      <c r="B817" s="2">
        <v>12</v>
      </c>
      <c r="C817" s="2" t="s">
        <v>2825</v>
      </c>
      <c r="D817" s="2" t="s">
        <v>82</v>
      </c>
      <c r="E817" s="2" t="s">
        <v>2839</v>
      </c>
      <c r="F817" s="2" t="s">
        <v>2845</v>
      </c>
      <c r="G817" s="2">
        <v>12</v>
      </c>
      <c r="H817" s="2" t="str" cm="1">
        <f t="array" ref="H817">IFERROR(INDEX('SO annotations'!C:C,MATCH(1,('SO annotations'!B:B=I817)*('SO annotations'!A:A=B817),0)), "N/A")</f>
        <v>H</v>
      </c>
      <c r="I817" t="s">
        <v>958</v>
      </c>
      <c r="J817" t="s">
        <v>959</v>
      </c>
      <c r="K817" t="s">
        <v>1381</v>
      </c>
      <c r="L817" t="s">
        <v>1382</v>
      </c>
      <c r="M817" t="s">
        <v>1383</v>
      </c>
      <c r="N817" t="s">
        <v>1384</v>
      </c>
      <c r="O817" t="s">
        <v>1385</v>
      </c>
      <c r="P817" t="s">
        <v>1386</v>
      </c>
      <c r="Q817" t="s">
        <v>1388</v>
      </c>
    </row>
    <row r="818" spans="1:18">
      <c r="A818" s="1" t="str">
        <f>INDEX('Java codes + ChatGPT annotation'!B:B,MATCH(B818,'Java codes + ChatGPT annotation'!A:A,0),1)</f>
        <v>blackbox</v>
      </c>
      <c r="B818" s="2">
        <v>12</v>
      </c>
      <c r="C818" s="2" t="s">
        <v>2825</v>
      </c>
      <c r="D818" s="2" t="s">
        <v>83</v>
      </c>
      <c r="E818" s="2" t="s">
        <v>2838</v>
      </c>
      <c r="F818" s="2" t="s">
        <v>2840</v>
      </c>
      <c r="G818" s="2">
        <v>12</v>
      </c>
      <c r="H818" s="2" t="str" cm="1">
        <f t="array" ref="H818">IFERROR(INDEX('SO annotations'!C:C,MATCH(1,('SO annotations'!B:B=I818)*('SO annotations'!A:A=B818),0)), "N/A")</f>
        <v>H</v>
      </c>
      <c r="I818" t="s">
        <v>959</v>
      </c>
      <c r="J818" t="s">
        <v>1382</v>
      </c>
      <c r="K818" t="s">
        <v>1383</v>
      </c>
      <c r="L818" t="s">
        <v>1387</v>
      </c>
      <c r="M818" t="s">
        <v>1388</v>
      </c>
    </row>
    <row r="819" spans="1:18">
      <c r="A819" s="1" t="str">
        <f>INDEX('Java codes + ChatGPT annotation'!B:B,MATCH(B819,'Java codes + ChatGPT annotation'!A:A,0),1)</f>
        <v>blackbox</v>
      </c>
      <c r="B819" s="2">
        <v>12</v>
      </c>
      <c r="C819" s="2" t="s">
        <v>2825</v>
      </c>
      <c r="D819" s="2" t="s">
        <v>83</v>
      </c>
      <c r="E819" s="2" t="s">
        <v>2838</v>
      </c>
      <c r="F819" s="2" t="s">
        <v>2841</v>
      </c>
      <c r="G819" s="2">
        <v>12</v>
      </c>
      <c r="H819" s="2" t="str" cm="1">
        <f t="array" ref="H819">IFERROR(INDEX('SO annotations'!C:C,MATCH(1,('SO annotations'!B:B=I819)*('SO annotations'!A:A=B819),0)), "N/A")</f>
        <v>H</v>
      </c>
      <c r="I819" t="s">
        <v>959</v>
      </c>
      <c r="J819" t="s">
        <v>1382</v>
      </c>
      <c r="K819" t="s">
        <v>1383</v>
      </c>
      <c r="L819" t="s">
        <v>1387</v>
      </c>
      <c r="M819" t="s">
        <v>1388</v>
      </c>
    </row>
    <row r="820" spans="1:18">
      <c r="A820" s="1" t="str">
        <f>INDEX('Java codes + ChatGPT annotation'!B:B,MATCH(B820,'Java codes + ChatGPT annotation'!A:A,0),1)</f>
        <v>blackbox</v>
      </c>
      <c r="B820" s="2">
        <v>12</v>
      </c>
      <c r="C820" s="2" t="s">
        <v>2825</v>
      </c>
      <c r="D820" s="2" t="s">
        <v>83</v>
      </c>
      <c r="E820" s="2" t="s">
        <v>2838</v>
      </c>
      <c r="F820" s="2" t="s">
        <v>2842</v>
      </c>
      <c r="G820" s="2">
        <v>12</v>
      </c>
      <c r="H820" s="2" t="str" cm="1">
        <f t="array" ref="H820">IFERROR(INDEX('SO annotations'!C:C,MATCH(1,('SO annotations'!B:B=I820)*('SO annotations'!A:A=B820),0)), "N/A")</f>
        <v>H</v>
      </c>
      <c r="I820" t="s">
        <v>960</v>
      </c>
      <c r="J820" t="s">
        <v>1382</v>
      </c>
      <c r="K820" t="s">
        <v>1383</v>
      </c>
      <c r="L820" t="s">
        <v>1387</v>
      </c>
      <c r="M820" t="s">
        <v>1388</v>
      </c>
    </row>
    <row r="821" spans="1:18">
      <c r="A821" s="1" t="str">
        <f>INDEX('Java codes + ChatGPT annotation'!B:B,MATCH(B821,'Java codes + ChatGPT annotation'!A:A,0),1)</f>
        <v>blackbox</v>
      </c>
      <c r="B821" s="2">
        <v>12</v>
      </c>
      <c r="C821" s="2" t="s">
        <v>2825</v>
      </c>
      <c r="D821" s="2" t="s">
        <v>83</v>
      </c>
      <c r="E821" s="2" t="s">
        <v>2838</v>
      </c>
      <c r="F821" s="2" t="s">
        <v>2843</v>
      </c>
      <c r="G821" s="2">
        <v>12</v>
      </c>
      <c r="H821" s="2" t="str" cm="1">
        <f t="array" ref="H821">IFERROR(INDEX('SO annotations'!C:C,MATCH(1,('SO annotations'!B:B=I821)*('SO annotations'!A:A=B821),0)), "N/A")</f>
        <v>H</v>
      </c>
      <c r="I821" t="s">
        <v>959</v>
      </c>
      <c r="J821" t="s">
        <v>1382</v>
      </c>
      <c r="K821" t="s">
        <v>1383</v>
      </c>
      <c r="L821" t="s">
        <v>1387</v>
      </c>
      <c r="M821" t="s">
        <v>1388</v>
      </c>
    </row>
    <row r="822" spans="1:18">
      <c r="A822" s="1" t="str">
        <f>INDEX('Java codes + ChatGPT annotation'!B:B,MATCH(B822,'Java codes + ChatGPT annotation'!A:A,0),1)</f>
        <v>blackbox</v>
      </c>
      <c r="B822" s="2">
        <v>12</v>
      </c>
      <c r="C822" s="2" t="s">
        <v>2825</v>
      </c>
      <c r="D822" s="2" t="s">
        <v>83</v>
      </c>
      <c r="E822" s="2" t="s">
        <v>2838</v>
      </c>
      <c r="F822" s="2" t="s">
        <v>2844</v>
      </c>
      <c r="G822" s="2">
        <v>12</v>
      </c>
      <c r="H822" s="2" t="str" cm="1">
        <f t="array" ref="H822">IFERROR(INDEX('SO annotations'!C:C,MATCH(1,('SO annotations'!B:B=I822)*('SO annotations'!A:A=B822),0)), "N/A")</f>
        <v>H</v>
      </c>
      <c r="I822" t="s">
        <v>988</v>
      </c>
      <c r="J822" t="s">
        <v>1382</v>
      </c>
      <c r="K822" t="s">
        <v>1383</v>
      </c>
      <c r="L822" t="s">
        <v>1387</v>
      </c>
      <c r="M822" t="s">
        <v>1388</v>
      </c>
    </row>
    <row r="823" spans="1:18">
      <c r="A823" s="1" t="str">
        <f>INDEX('Java codes + ChatGPT annotation'!B:B,MATCH(B823,'Java codes + ChatGPT annotation'!A:A,0),1)</f>
        <v>blackbox</v>
      </c>
      <c r="B823" s="2">
        <v>12</v>
      </c>
      <c r="C823" s="2" t="s">
        <v>2825</v>
      </c>
      <c r="D823" s="2" t="s">
        <v>83</v>
      </c>
      <c r="E823" s="2" t="s">
        <v>2838</v>
      </c>
      <c r="F823" s="2" t="s">
        <v>2845</v>
      </c>
      <c r="G823" s="2">
        <v>12</v>
      </c>
      <c r="H823" s="2" t="str" cm="1">
        <f t="array" ref="H823">IFERROR(INDEX('SO annotations'!C:C,MATCH(1,('SO annotations'!B:B=I823)*('SO annotations'!A:A=B823),0)), "N/A")</f>
        <v>H</v>
      </c>
      <c r="I823" t="s">
        <v>988</v>
      </c>
      <c r="J823" t="s">
        <v>1382</v>
      </c>
      <c r="K823" t="s">
        <v>1383</v>
      </c>
      <c r="L823" t="s">
        <v>1387</v>
      </c>
      <c r="M823" t="s">
        <v>1388</v>
      </c>
    </row>
    <row r="824" spans="1:18">
      <c r="A824" s="1" t="str">
        <f>INDEX('Java codes + ChatGPT annotation'!B:B,MATCH(B824,'Java codes + ChatGPT annotation'!A:A,0),1)</f>
        <v>blackbox</v>
      </c>
      <c r="B824" s="2">
        <v>12</v>
      </c>
      <c r="C824" s="2" t="s">
        <v>2825</v>
      </c>
      <c r="D824" s="2" t="s">
        <v>83</v>
      </c>
      <c r="E824" s="2" t="s">
        <v>2839</v>
      </c>
      <c r="F824" s="2" t="s">
        <v>2840</v>
      </c>
      <c r="G824" s="2">
        <v>12</v>
      </c>
      <c r="H824" s="2" t="str" cm="1">
        <f t="array" ref="H824">IFERROR(INDEX('SO annotations'!C:C,MATCH(1,('SO annotations'!B:B=I824)*('SO annotations'!A:A=B824),0)), "N/A")</f>
        <v>H</v>
      </c>
      <c r="I824" t="s">
        <v>959</v>
      </c>
      <c r="J824" t="s">
        <v>1382</v>
      </c>
      <c r="K824" t="s">
        <v>1383</v>
      </c>
      <c r="L824" t="s">
        <v>1387</v>
      </c>
      <c r="M824" t="s">
        <v>1388</v>
      </c>
    </row>
    <row r="825" spans="1:18">
      <c r="A825" s="1" t="str">
        <f>INDEX('Java codes + ChatGPT annotation'!B:B,MATCH(B825,'Java codes + ChatGPT annotation'!A:A,0),1)</f>
        <v>blackbox</v>
      </c>
      <c r="B825" s="2">
        <v>12</v>
      </c>
      <c r="C825" s="2" t="s">
        <v>2825</v>
      </c>
      <c r="D825" s="2" t="s">
        <v>83</v>
      </c>
      <c r="E825" s="2" t="s">
        <v>2839</v>
      </c>
      <c r="F825" s="2" t="s">
        <v>2841</v>
      </c>
      <c r="G825" s="2">
        <v>12</v>
      </c>
      <c r="H825" s="2" t="str" cm="1">
        <f t="array" ref="H825">IFERROR(INDEX('SO annotations'!C:C,MATCH(1,('SO annotations'!B:B=I825)*('SO annotations'!A:A=B825),0)), "N/A")</f>
        <v>H</v>
      </c>
      <c r="I825" t="s">
        <v>959</v>
      </c>
      <c r="J825" t="s">
        <v>1382</v>
      </c>
      <c r="K825" t="s">
        <v>1383</v>
      </c>
      <c r="L825" t="s">
        <v>1387</v>
      </c>
      <c r="M825" t="s">
        <v>1388</v>
      </c>
    </row>
    <row r="826" spans="1:18">
      <c r="A826" s="1" t="str">
        <f>INDEX('Java codes + ChatGPT annotation'!B:B,MATCH(B826,'Java codes + ChatGPT annotation'!A:A,0),1)</f>
        <v>blackbox</v>
      </c>
      <c r="B826" s="2">
        <v>12</v>
      </c>
      <c r="C826" s="2" t="s">
        <v>2825</v>
      </c>
      <c r="D826" s="2" t="s">
        <v>83</v>
      </c>
      <c r="E826" s="2" t="s">
        <v>2839</v>
      </c>
      <c r="F826" s="2" t="s">
        <v>2842</v>
      </c>
      <c r="G826" s="2">
        <v>12</v>
      </c>
      <c r="H826" s="2" t="str" cm="1">
        <f t="array" ref="H826">IFERROR(INDEX('SO annotations'!C:C,MATCH(1,('SO annotations'!B:B=I826)*('SO annotations'!A:A=B826),0)), "N/A")</f>
        <v>H</v>
      </c>
      <c r="I826" t="s">
        <v>960</v>
      </c>
      <c r="J826" t="s">
        <v>1382</v>
      </c>
      <c r="K826" t="s">
        <v>1383</v>
      </c>
      <c r="L826" t="s">
        <v>1387</v>
      </c>
      <c r="M826" t="s">
        <v>1388</v>
      </c>
    </row>
    <row r="827" spans="1:18">
      <c r="A827" s="1" t="str">
        <f>INDEX('Java codes + ChatGPT annotation'!B:B,MATCH(B827,'Java codes + ChatGPT annotation'!A:A,0),1)</f>
        <v>blackbox</v>
      </c>
      <c r="B827" s="2">
        <v>12</v>
      </c>
      <c r="C827" s="2" t="s">
        <v>2825</v>
      </c>
      <c r="D827" s="2" t="s">
        <v>83</v>
      </c>
      <c r="E827" s="2" t="s">
        <v>2839</v>
      </c>
      <c r="F827" s="2" t="s">
        <v>2843</v>
      </c>
      <c r="G827" s="2">
        <v>12</v>
      </c>
      <c r="H827" s="2" t="str" cm="1">
        <f t="array" ref="H827">IFERROR(INDEX('SO annotations'!C:C,MATCH(1,('SO annotations'!B:B=I827)*('SO annotations'!A:A=B827),0)), "N/A")</f>
        <v>H</v>
      </c>
      <c r="I827" t="s">
        <v>959</v>
      </c>
      <c r="J827" t="s">
        <v>1382</v>
      </c>
      <c r="K827" t="s">
        <v>1383</v>
      </c>
      <c r="L827" t="s">
        <v>1387</v>
      </c>
      <c r="M827" t="s">
        <v>1388</v>
      </c>
    </row>
    <row r="828" spans="1:18">
      <c r="A828" s="1" t="str">
        <f>INDEX('Java codes + ChatGPT annotation'!B:B,MATCH(B828,'Java codes + ChatGPT annotation'!A:A,0),1)</f>
        <v>blackbox</v>
      </c>
      <c r="B828" s="2">
        <v>12</v>
      </c>
      <c r="C828" s="2" t="s">
        <v>2825</v>
      </c>
      <c r="D828" s="2" t="s">
        <v>83</v>
      </c>
      <c r="E828" s="2" t="s">
        <v>2839</v>
      </c>
      <c r="F828" s="2" t="s">
        <v>2844</v>
      </c>
      <c r="G828" s="2">
        <v>12</v>
      </c>
      <c r="H828" s="2" t="str" cm="1">
        <f t="array" ref="H828">IFERROR(INDEX('SO annotations'!C:C,MATCH(1,('SO annotations'!B:B=I828)*('SO annotations'!A:A=B828),0)), "N/A")</f>
        <v>H</v>
      </c>
      <c r="I828" t="s">
        <v>988</v>
      </c>
      <c r="J828" t="s">
        <v>1382</v>
      </c>
      <c r="K828" t="s">
        <v>1383</v>
      </c>
      <c r="L828" t="s">
        <v>1387</v>
      </c>
      <c r="M828" t="s">
        <v>1388</v>
      </c>
    </row>
    <row r="829" spans="1:18">
      <c r="A829" s="1" t="str">
        <f>INDEX('Java codes + ChatGPT annotation'!B:B,MATCH(B829,'Java codes + ChatGPT annotation'!A:A,0),1)</f>
        <v>blackbox</v>
      </c>
      <c r="B829" s="2">
        <v>12</v>
      </c>
      <c r="C829" s="2" t="s">
        <v>2825</v>
      </c>
      <c r="D829" s="2" t="s">
        <v>83</v>
      </c>
      <c r="E829" s="2" t="s">
        <v>2839</v>
      </c>
      <c r="F829" s="2" t="s">
        <v>2845</v>
      </c>
      <c r="G829" s="2">
        <v>12</v>
      </c>
      <c r="H829" s="2" t="str" cm="1">
        <f t="array" ref="H829">IFERROR(INDEX('SO annotations'!C:C,MATCH(1,('SO annotations'!B:B=I829)*('SO annotations'!A:A=B829),0)), "N/A")</f>
        <v>H</v>
      </c>
      <c r="I829" t="s">
        <v>959</v>
      </c>
      <c r="J829" t="s">
        <v>1382</v>
      </c>
      <c r="K829" t="s">
        <v>1383</v>
      </c>
      <c r="L829" t="s">
        <v>1387</v>
      </c>
      <c r="M829" t="s">
        <v>1388</v>
      </c>
    </row>
    <row r="830" spans="1:18">
      <c r="A830" s="1" t="str">
        <f>INDEX('Java codes + ChatGPT annotation'!B:B,MATCH(B830,'Java codes + ChatGPT annotation'!A:A,0),1)</f>
        <v>blackbox</v>
      </c>
      <c r="B830" s="2">
        <v>12</v>
      </c>
      <c r="C830" s="2" t="s">
        <v>2824</v>
      </c>
      <c r="D830" s="2" t="s">
        <v>81</v>
      </c>
      <c r="E830" s="2" t="s">
        <v>2838</v>
      </c>
      <c r="F830" s="2" t="s">
        <v>2840</v>
      </c>
      <c r="G830" s="2">
        <v>151000</v>
      </c>
      <c r="H830" s="2" t="str" cm="1">
        <f t="array" ref="H830">IFERROR(INDEX('SO annotations'!C:C,MATCH(1,('SO annotations'!B:B=I830)*('SO annotations'!A:A=B830),0)), "N/A")</f>
        <v>H</v>
      </c>
      <c r="I830" t="s">
        <v>961</v>
      </c>
      <c r="J830" t="s">
        <v>1386</v>
      </c>
      <c r="K830" t="s">
        <v>1037</v>
      </c>
      <c r="L830" t="s">
        <v>1390</v>
      </c>
      <c r="M830" t="s">
        <v>1036</v>
      </c>
      <c r="N830" t="s">
        <v>1392</v>
      </c>
      <c r="O830" t="s">
        <v>1391</v>
      </c>
      <c r="P830" t="s">
        <v>1467</v>
      </c>
      <c r="Q830" t="s">
        <v>1395</v>
      </c>
      <c r="R830" t="s">
        <v>1393</v>
      </c>
    </row>
    <row r="831" spans="1:18">
      <c r="A831" s="1" t="str">
        <f>INDEX('Java codes + ChatGPT annotation'!B:B,MATCH(B831,'Java codes + ChatGPT annotation'!A:A,0),1)</f>
        <v>blackbox</v>
      </c>
      <c r="B831" s="2">
        <v>12</v>
      </c>
      <c r="C831" s="2" t="s">
        <v>2824</v>
      </c>
      <c r="D831" s="2" t="s">
        <v>81</v>
      </c>
      <c r="E831" s="2" t="s">
        <v>2838</v>
      </c>
      <c r="F831" s="2" t="s">
        <v>2841</v>
      </c>
      <c r="G831" s="2">
        <v>165000</v>
      </c>
      <c r="H831" s="2" t="str" cm="1">
        <f t="array" ref="H831">IFERROR(INDEX('SO annotations'!C:C,MATCH(1,('SO annotations'!B:B=I831)*('SO annotations'!A:A=B831),0)), "N/A")</f>
        <v>H</v>
      </c>
      <c r="I831" t="s">
        <v>961</v>
      </c>
      <c r="J831" t="s">
        <v>1386</v>
      </c>
      <c r="K831" t="s">
        <v>1037</v>
      </c>
      <c r="L831" t="s">
        <v>1390</v>
      </c>
      <c r="M831" t="s">
        <v>1036</v>
      </c>
      <c r="N831" t="s">
        <v>1392</v>
      </c>
      <c r="O831" t="s">
        <v>1391</v>
      </c>
      <c r="P831" t="s">
        <v>1467</v>
      </c>
      <c r="Q831" t="s">
        <v>1395</v>
      </c>
      <c r="R831" t="s">
        <v>1393</v>
      </c>
    </row>
    <row r="832" spans="1:18">
      <c r="A832" s="1" t="str">
        <f>INDEX('Java codes + ChatGPT annotation'!B:B,MATCH(B832,'Java codes + ChatGPT annotation'!A:A,0),1)</f>
        <v>blackbox</v>
      </c>
      <c r="B832" s="2">
        <v>12</v>
      </c>
      <c r="C832" s="2" t="s">
        <v>2824</v>
      </c>
      <c r="D832" s="2" t="s">
        <v>81</v>
      </c>
      <c r="E832" s="2" t="s">
        <v>2838</v>
      </c>
      <c r="F832" s="2" t="s">
        <v>2842</v>
      </c>
      <c r="G832" s="2">
        <v>165000</v>
      </c>
      <c r="H832" s="2" t="str" cm="1">
        <f t="array" ref="H832">IFERROR(INDEX('SO annotations'!C:C,MATCH(1,('SO annotations'!B:B=I832)*('SO annotations'!A:A=B832),0)), "N/A")</f>
        <v>H</v>
      </c>
      <c r="I832" t="s">
        <v>961</v>
      </c>
      <c r="J832" t="s">
        <v>1386</v>
      </c>
      <c r="K832" t="s">
        <v>1037</v>
      </c>
      <c r="L832" t="s">
        <v>1390</v>
      </c>
      <c r="M832" t="s">
        <v>1036</v>
      </c>
      <c r="N832" t="s">
        <v>1392</v>
      </c>
      <c r="O832" t="s">
        <v>1391</v>
      </c>
      <c r="P832" t="s">
        <v>1467</v>
      </c>
      <c r="Q832" t="s">
        <v>1395</v>
      </c>
      <c r="R832" t="s">
        <v>1393</v>
      </c>
    </row>
    <row r="833" spans="1:18">
      <c r="A833" s="1" t="str">
        <f>INDEX('Java codes + ChatGPT annotation'!B:B,MATCH(B833,'Java codes + ChatGPT annotation'!A:A,0),1)</f>
        <v>blackbox</v>
      </c>
      <c r="B833" s="2">
        <v>12</v>
      </c>
      <c r="C833" s="2" t="s">
        <v>2824</v>
      </c>
      <c r="D833" s="2" t="s">
        <v>81</v>
      </c>
      <c r="E833" s="2" t="s">
        <v>2838</v>
      </c>
      <c r="F833" s="2" t="s">
        <v>2843</v>
      </c>
      <c r="G833" s="2" t="s">
        <v>1300</v>
      </c>
      <c r="H833" s="2" t="str" cm="1">
        <f t="array" ref="H833">IFERROR(INDEX('SO annotations'!C:C,MATCH(1,('SO annotations'!B:B=I833)*('SO annotations'!A:A=B833),0)), "N/A")</f>
        <v>H</v>
      </c>
      <c r="I833" t="s">
        <v>961</v>
      </c>
      <c r="J833" t="s">
        <v>1386</v>
      </c>
      <c r="K833" t="s">
        <v>1037</v>
      </c>
      <c r="L833" t="s">
        <v>1390</v>
      </c>
      <c r="M833" t="s">
        <v>1036</v>
      </c>
      <c r="N833" t="s">
        <v>1393</v>
      </c>
      <c r="O833" t="s">
        <v>1392</v>
      </c>
      <c r="P833" t="s">
        <v>1397</v>
      </c>
    </row>
    <row r="834" spans="1:18">
      <c r="A834" s="1" t="str">
        <f>INDEX('Java codes + ChatGPT annotation'!B:B,MATCH(B834,'Java codes + ChatGPT annotation'!A:A,0),1)</f>
        <v>blackbox</v>
      </c>
      <c r="B834" s="2">
        <v>12</v>
      </c>
      <c r="C834" s="2" t="s">
        <v>2824</v>
      </c>
      <c r="D834" s="2" t="s">
        <v>81</v>
      </c>
      <c r="E834" s="2" t="s">
        <v>2838</v>
      </c>
      <c r="F834" s="2" t="s">
        <v>2844</v>
      </c>
      <c r="G834" s="2">
        <v>144000</v>
      </c>
      <c r="H834" s="2" t="str" cm="1">
        <f t="array" ref="H834">IFERROR(INDEX('SO annotations'!C:C,MATCH(1,('SO annotations'!B:B=I834)*('SO annotations'!A:A=B834),0)), "N/A")</f>
        <v>H</v>
      </c>
      <c r="I834" t="s">
        <v>961</v>
      </c>
      <c r="J834" t="s">
        <v>1386</v>
      </c>
      <c r="K834" t="s">
        <v>1390</v>
      </c>
      <c r="L834" t="s">
        <v>1037</v>
      </c>
      <c r="M834" t="s">
        <v>1036</v>
      </c>
      <c r="N834" t="s">
        <v>1391</v>
      </c>
      <c r="O834" t="s">
        <v>1467</v>
      </c>
      <c r="P834" t="s">
        <v>1392</v>
      </c>
      <c r="Q834" t="s">
        <v>1393</v>
      </c>
    </row>
    <row r="835" spans="1:18">
      <c r="A835" s="1" t="str">
        <f>INDEX('Java codes + ChatGPT annotation'!B:B,MATCH(B835,'Java codes + ChatGPT annotation'!A:A,0),1)</f>
        <v>blackbox</v>
      </c>
      <c r="B835" s="2">
        <v>12</v>
      </c>
      <c r="C835" s="2" t="s">
        <v>2824</v>
      </c>
      <c r="D835" s="2" t="s">
        <v>81</v>
      </c>
      <c r="E835" s="2" t="s">
        <v>2838</v>
      </c>
      <c r="F835" s="2" t="s">
        <v>2845</v>
      </c>
      <c r="G835" s="2">
        <v>182000</v>
      </c>
      <c r="H835" s="2" t="str" cm="1">
        <f t="array" ref="H835">IFERROR(INDEX('SO annotations'!C:C,MATCH(1,('SO annotations'!B:B=I835)*('SO annotations'!A:A=B835),0)), "N/A")</f>
        <v>H</v>
      </c>
      <c r="I835" t="s">
        <v>961</v>
      </c>
      <c r="J835" t="s">
        <v>1386</v>
      </c>
      <c r="K835" t="s">
        <v>1037</v>
      </c>
      <c r="L835" t="s">
        <v>1390</v>
      </c>
      <c r="M835" t="s">
        <v>1036</v>
      </c>
      <c r="N835" t="s">
        <v>1392</v>
      </c>
      <c r="O835" t="s">
        <v>1391</v>
      </c>
      <c r="P835" t="s">
        <v>1467</v>
      </c>
      <c r="Q835" t="s">
        <v>1395</v>
      </c>
      <c r="R835" t="s">
        <v>1393</v>
      </c>
    </row>
    <row r="836" spans="1:18">
      <c r="A836" s="1" t="str">
        <f>INDEX('Java codes + ChatGPT annotation'!B:B,MATCH(B836,'Java codes + ChatGPT annotation'!A:A,0),1)</f>
        <v>blackbox</v>
      </c>
      <c r="B836" s="2">
        <v>12</v>
      </c>
      <c r="C836" s="2" t="s">
        <v>2824</v>
      </c>
      <c r="D836" s="2" t="s">
        <v>81</v>
      </c>
      <c r="E836" s="2" t="s">
        <v>2839</v>
      </c>
      <c r="F836" s="2" t="s">
        <v>2840</v>
      </c>
      <c r="G836" s="2">
        <v>151000</v>
      </c>
      <c r="H836" s="2" t="str" cm="1">
        <f t="array" ref="H836">IFERROR(INDEX('SO annotations'!C:C,MATCH(1,('SO annotations'!B:B=I836)*('SO annotations'!A:A=B836),0)), "N/A")</f>
        <v>H</v>
      </c>
      <c r="I836" t="s">
        <v>961</v>
      </c>
      <c r="J836" t="s">
        <v>1386</v>
      </c>
      <c r="K836" t="s">
        <v>1390</v>
      </c>
      <c r="L836" t="s">
        <v>1037</v>
      </c>
      <c r="M836" t="s">
        <v>1036</v>
      </c>
      <c r="N836" t="s">
        <v>1391</v>
      </c>
      <c r="O836" t="s">
        <v>1467</v>
      </c>
      <c r="P836" t="s">
        <v>1392</v>
      </c>
      <c r="Q836" t="s">
        <v>1393</v>
      </c>
    </row>
    <row r="837" spans="1:18">
      <c r="A837" s="1" t="str">
        <f>INDEX('Java codes + ChatGPT annotation'!B:B,MATCH(B837,'Java codes + ChatGPT annotation'!A:A,0),1)</f>
        <v>blackbox</v>
      </c>
      <c r="B837" s="2">
        <v>12</v>
      </c>
      <c r="C837" s="2" t="s">
        <v>2824</v>
      </c>
      <c r="D837" s="2" t="s">
        <v>81</v>
      </c>
      <c r="E837" s="2" t="s">
        <v>2839</v>
      </c>
      <c r="F837" s="2" t="s">
        <v>2841</v>
      </c>
      <c r="G837" s="2">
        <v>165000</v>
      </c>
      <c r="H837" s="2" t="str" cm="1">
        <f t="array" ref="H837">IFERROR(INDEX('SO annotations'!C:C,MATCH(1,('SO annotations'!B:B=I837)*('SO annotations'!A:A=B837),0)), "N/A")</f>
        <v>H</v>
      </c>
      <c r="I837" t="s">
        <v>961</v>
      </c>
      <c r="J837" t="s">
        <v>1386</v>
      </c>
      <c r="K837" t="s">
        <v>1390</v>
      </c>
      <c r="L837" t="s">
        <v>1037</v>
      </c>
      <c r="M837" t="s">
        <v>1036</v>
      </c>
      <c r="N837" t="s">
        <v>1391</v>
      </c>
      <c r="O837" t="s">
        <v>1467</v>
      </c>
      <c r="P837" t="s">
        <v>1392</v>
      </c>
      <c r="Q837" t="s">
        <v>1393</v>
      </c>
    </row>
    <row r="838" spans="1:18">
      <c r="A838" s="1" t="str">
        <f>INDEX('Java codes + ChatGPT annotation'!B:B,MATCH(B838,'Java codes + ChatGPT annotation'!A:A,0),1)</f>
        <v>blackbox</v>
      </c>
      <c r="B838" s="2">
        <v>12</v>
      </c>
      <c r="C838" s="2" t="s">
        <v>2824</v>
      </c>
      <c r="D838" s="2" t="s">
        <v>81</v>
      </c>
      <c r="E838" s="2" t="s">
        <v>2839</v>
      </c>
      <c r="F838" s="2" t="s">
        <v>2842</v>
      </c>
      <c r="G838" s="2">
        <v>165000</v>
      </c>
      <c r="H838" s="2" t="str" cm="1">
        <f t="array" ref="H838">IFERROR(INDEX('SO annotations'!C:C,MATCH(1,('SO annotations'!B:B=I838)*('SO annotations'!A:A=B838),0)), "N/A")</f>
        <v>H</v>
      </c>
      <c r="I838" t="s">
        <v>961</v>
      </c>
      <c r="J838" t="s">
        <v>1386</v>
      </c>
      <c r="K838" t="s">
        <v>1390</v>
      </c>
      <c r="L838" t="s">
        <v>1037</v>
      </c>
      <c r="M838" t="s">
        <v>1036</v>
      </c>
      <c r="N838" t="s">
        <v>1391</v>
      </c>
      <c r="O838" t="s">
        <v>1467</v>
      </c>
      <c r="P838" t="s">
        <v>1392</v>
      </c>
      <c r="Q838" t="s">
        <v>1393</v>
      </c>
    </row>
    <row r="839" spans="1:18">
      <c r="A839" s="1" t="str">
        <f>INDEX('Java codes + ChatGPT annotation'!B:B,MATCH(B839,'Java codes + ChatGPT annotation'!A:A,0),1)</f>
        <v>blackbox</v>
      </c>
      <c r="B839" s="2">
        <v>12</v>
      </c>
      <c r="C839" s="2" t="s">
        <v>2824</v>
      </c>
      <c r="D839" s="2" t="s">
        <v>81</v>
      </c>
      <c r="E839" s="2" t="s">
        <v>2839</v>
      </c>
      <c r="F839" s="2" t="s">
        <v>2843</v>
      </c>
      <c r="G839" s="2" t="s">
        <v>1300</v>
      </c>
      <c r="H839" s="2" t="str" cm="1">
        <f t="array" ref="H839">IFERROR(INDEX('SO annotations'!C:C,MATCH(1,('SO annotations'!B:B=I839)*('SO annotations'!A:A=B839),0)), "N/A")</f>
        <v>H</v>
      </c>
      <c r="I839" t="s">
        <v>961</v>
      </c>
      <c r="J839" t="s">
        <v>1037</v>
      </c>
      <c r="K839" t="s">
        <v>1386</v>
      </c>
      <c r="L839" t="s">
        <v>1390</v>
      </c>
      <c r="M839" t="s">
        <v>958</v>
      </c>
      <c r="N839" t="s">
        <v>1036</v>
      </c>
      <c r="O839" t="s">
        <v>1391</v>
      </c>
      <c r="P839" t="s">
        <v>1393</v>
      </c>
      <c r="Q839" t="s">
        <v>1397</v>
      </c>
    </row>
    <row r="840" spans="1:18">
      <c r="A840" s="1" t="str">
        <f>INDEX('Java codes + ChatGPT annotation'!B:B,MATCH(B840,'Java codes + ChatGPT annotation'!A:A,0),1)</f>
        <v>blackbox</v>
      </c>
      <c r="B840" s="2">
        <v>12</v>
      </c>
      <c r="C840" s="2" t="s">
        <v>2824</v>
      </c>
      <c r="D840" s="2" t="s">
        <v>81</v>
      </c>
      <c r="E840" s="2" t="s">
        <v>2839</v>
      </c>
      <c r="F840" s="2" t="s">
        <v>2844</v>
      </c>
      <c r="G840" s="2">
        <v>144000</v>
      </c>
      <c r="H840" s="2" t="str" cm="1">
        <f t="array" ref="H840">IFERROR(INDEX('SO annotations'!C:C,MATCH(1,('SO annotations'!B:B=I840)*('SO annotations'!A:A=B840),0)), "N/A")</f>
        <v>H</v>
      </c>
      <c r="I840" t="s">
        <v>961</v>
      </c>
      <c r="J840" t="s">
        <v>1386</v>
      </c>
      <c r="K840" t="s">
        <v>1037</v>
      </c>
      <c r="L840" t="s">
        <v>1390</v>
      </c>
      <c r="M840" t="s">
        <v>1036</v>
      </c>
      <c r="N840" t="s">
        <v>1392</v>
      </c>
      <c r="O840" t="s">
        <v>1391</v>
      </c>
      <c r="P840" t="s">
        <v>1467</v>
      </c>
      <c r="Q840" t="s">
        <v>1395</v>
      </c>
      <c r="R840" t="s">
        <v>1393</v>
      </c>
    </row>
    <row r="841" spans="1:18">
      <c r="A841" s="1" t="str">
        <f>INDEX('Java codes + ChatGPT annotation'!B:B,MATCH(B841,'Java codes + ChatGPT annotation'!A:A,0),1)</f>
        <v>blackbox</v>
      </c>
      <c r="B841" s="2">
        <v>12</v>
      </c>
      <c r="C841" s="2" t="s">
        <v>2824</v>
      </c>
      <c r="D841" s="2" t="s">
        <v>81</v>
      </c>
      <c r="E841" s="2" t="s">
        <v>2839</v>
      </c>
      <c r="F841" s="2" t="s">
        <v>2845</v>
      </c>
      <c r="G841" s="2">
        <v>144000</v>
      </c>
      <c r="H841" s="2" t="str" cm="1">
        <f t="array" ref="H841">IFERROR(INDEX('SO annotations'!C:C,MATCH(1,('SO annotations'!B:B=I841)*('SO annotations'!A:A=B841),0)), "N/A")</f>
        <v>H</v>
      </c>
      <c r="I841" t="s">
        <v>961</v>
      </c>
      <c r="J841" t="s">
        <v>1386</v>
      </c>
      <c r="K841" t="s">
        <v>1037</v>
      </c>
      <c r="L841" t="s">
        <v>1390</v>
      </c>
      <c r="M841" t="s">
        <v>1036</v>
      </c>
      <c r="N841" t="s">
        <v>1392</v>
      </c>
      <c r="O841" t="s">
        <v>1391</v>
      </c>
      <c r="P841" t="s">
        <v>1467</v>
      </c>
      <c r="Q841" t="s">
        <v>1395</v>
      </c>
      <c r="R841" t="s">
        <v>1393</v>
      </c>
    </row>
    <row r="842" spans="1:18">
      <c r="A842" s="1" t="str">
        <f>INDEX('Java codes + ChatGPT annotation'!B:B,MATCH(B842,'Java codes + ChatGPT annotation'!A:A,0),1)</f>
        <v>blackbox</v>
      </c>
      <c r="B842" s="2">
        <v>12</v>
      </c>
      <c r="C842" s="2" t="s">
        <v>2824</v>
      </c>
      <c r="D842" s="2" t="s">
        <v>82</v>
      </c>
      <c r="E842" s="2" t="s">
        <v>2838</v>
      </c>
      <c r="F842" s="2" t="s">
        <v>2840</v>
      </c>
      <c r="G842" s="2">
        <v>151000</v>
      </c>
      <c r="H842" s="2" t="str" cm="1">
        <f t="array" ref="H842">IFERROR(INDEX('SO annotations'!C:C,MATCH(1,('SO annotations'!B:B=I842)*('SO annotations'!A:A=B842),0)), "N/A")</f>
        <v>H</v>
      </c>
      <c r="I842" t="s">
        <v>961</v>
      </c>
      <c r="J842" t="s">
        <v>1386</v>
      </c>
      <c r="K842" t="s">
        <v>1037</v>
      </c>
      <c r="L842" t="s">
        <v>1390</v>
      </c>
      <c r="M842" t="s">
        <v>1392</v>
      </c>
      <c r="N842" t="s">
        <v>1391</v>
      </c>
      <c r="O842" t="s">
        <v>1395</v>
      </c>
    </row>
    <row r="843" spans="1:18">
      <c r="A843" s="1" t="str">
        <f>INDEX('Java codes + ChatGPT annotation'!B:B,MATCH(B843,'Java codes + ChatGPT annotation'!A:A,0),1)</f>
        <v>blackbox</v>
      </c>
      <c r="B843" s="2">
        <v>12</v>
      </c>
      <c r="C843" s="2" t="s">
        <v>2824</v>
      </c>
      <c r="D843" s="2" t="s">
        <v>82</v>
      </c>
      <c r="E843" s="2" t="s">
        <v>2838</v>
      </c>
      <c r="F843" s="2" t="s">
        <v>2841</v>
      </c>
      <c r="G843" s="2">
        <v>165000</v>
      </c>
      <c r="H843" s="2" t="str" cm="1">
        <f t="array" ref="H843">IFERROR(INDEX('SO annotations'!C:C,MATCH(1,('SO annotations'!B:B=I843)*('SO annotations'!A:A=B843),0)), "N/A")</f>
        <v>H</v>
      </c>
      <c r="I843" t="s">
        <v>961</v>
      </c>
      <c r="J843" t="s">
        <v>1386</v>
      </c>
      <c r="K843" t="s">
        <v>1037</v>
      </c>
      <c r="L843" t="s">
        <v>1390</v>
      </c>
      <c r="M843" t="s">
        <v>1392</v>
      </c>
      <c r="N843" t="s">
        <v>1391</v>
      </c>
      <c r="O843" t="s">
        <v>1395</v>
      </c>
    </row>
    <row r="844" spans="1:18">
      <c r="A844" s="1" t="str">
        <f>INDEX('Java codes + ChatGPT annotation'!B:B,MATCH(B844,'Java codes + ChatGPT annotation'!A:A,0),1)</f>
        <v>blackbox</v>
      </c>
      <c r="B844" s="2">
        <v>12</v>
      </c>
      <c r="C844" s="2" t="s">
        <v>2824</v>
      </c>
      <c r="D844" s="2" t="s">
        <v>82</v>
      </c>
      <c r="E844" s="2" t="s">
        <v>2838</v>
      </c>
      <c r="F844" s="2" t="s">
        <v>2842</v>
      </c>
      <c r="G844" s="2">
        <v>165000</v>
      </c>
      <c r="H844" s="2" t="str" cm="1">
        <f t="array" ref="H844">IFERROR(INDEX('SO annotations'!C:C,MATCH(1,('SO annotations'!B:B=I844)*('SO annotations'!A:A=B844),0)), "N/A")</f>
        <v>H</v>
      </c>
      <c r="I844" t="s">
        <v>961</v>
      </c>
      <c r="J844" t="s">
        <v>1386</v>
      </c>
      <c r="K844" t="s">
        <v>1037</v>
      </c>
      <c r="L844" t="s">
        <v>1390</v>
      </c>
      <c r="M844" t="s">
        <v>1392</v>
      </c>
      <c r="N844" t="s">
        <v>1391</v>
      </c>
      <c r="O844" t="s">
        <v>1395</v>
      </c>
    </row>
    <row r="845" spans="1:18">
      <c r="A845" s="1" t="str">
        <f>INDEX('Java codes + ChatGPT annotation'!B:B,MATCH(B845,'Java codes + ChatGPT annotation'!A:A,0),1)</f>
        <v>blackbox</v>
      </c>
      <c r="B845" s="2">
        <v>12</v>
      </c>
      <c r="C845" s="2" t="s">
        <v>2824</v>
      </c>
      <c r="D845" s="2" t="s">
        <v>82</v>
      </c>
      <c r="E845" s="2" t="s">
        <v>2838</v>
      </c>
      <c r="F845" s="2" t="s">
        <v>2843</v>
      </c>
      <c r="G845" s="2" t="s">
        <v>1300</v>
      </c>
      <c r="H845" s="2" t="str" cm="1">
        <f t="array" ref="H845">IFERROR(INDEX('SO annotations'!C:C,MATCH(1,('SO annotations'!B:B=I845)*('SO annotations'!A:A=B845),0)), "N/A")</f>
        <v>H</v>
      </c>
      <c r="I845" t="s">
        <v>961</v>
      </c>
      <c r="J845" t="s">
        <v>1386</v>
      </c>
      <c r="K845" t="s">
        <v>1037</v>
      </c>
      <c r="L845" t="s">
        <v>1390</v>
      </c>
      <c r="M845" t="s">
        <v>1392</v>
      </c>
      <c r="N845" t="s">
        <v>1397</v>
      </c>
    </row>
    <row r="846" spans="1:18">
      <c r="A846" s="1" t="str">
        <f>INDEX('Java codes + ChatGPT annotation'!B:B,MATCH(B846,'Java codes + ChatGPT annotation'!A:A,0),1)</f>
        <v>blackbox</v>
      </c>
      <c r="B846" s="2">
        <v>12</v>
      </c>
      <c r="C846" s="2" t="s">
        <v>2824</v>
      </c>
      <c r="D846" s="2" t="s">
        <v>82</v>
      </c>
      <c r="E846" s="2" t="s">
        <v>2838</v>
      </c>
      <c r="F846" s="2" t="s">
        <v>2844</v>
      </c>
      <c r="G846" s="2">
        <v>144000</v>
      </c>
      <c r="H846" s="2" t="str" cm="1">
        <f t="array" ref="H846">IFERROR(INDEX('SO annotations'!C:C,MATCH(1,('SO annotations'!B:B=I846)*('SO annotations'!A:A=B846),0)), "N/A")</f>
        <v>H</v>
      </c>
      <c r="I846" t="s">
        <v>961</v>
      </c>
      <c r="J846" t="s">
        <v>1386</v>
      </c>
      <c r="K846" t="s">
        <v>1390</v>
      </c>
      <c r="L846" t="s">
        <v>1037</v>
      </c>
      <c r="M846" t="s">
        <v>1391</v>
      </c>
      <c r="N846" t="s">
        <v>1392</v>
      </c>
    </row>
    <row r="847" spans="1:18">
      <c r="A847" s="1" t="str">
        <f>INDEX('Java codes + ChatGPT annotation'!B:B,MATCH(B847,'Java codes + ChatGPT annotation'!A:A,0),1)</f>
        <v>blackbox</v>
      </c>
      <c r="B847" s="2">
        <v>12</v>
      </c>
      <c r="C847" s="2" t="s">
        <v>2824</v>
      </c>
      <c r="D847" s="2" t="s">
        <v>82</v>
      </c>
      <c r="E847" s="2" t="s">
        <v>2838</v>
      </c>
      <c r="F847" s="2" t="s">
        <v>2845</v>
      </c>
      <c r="G847" s="2">
        <v>182000</v>
      </c>
      <c r="H847" s="2" t="str" cm="1">
        <f t="array" ref="H847">IFERROR(INDEX('SO annotations'!C:C,MATCH(1,('SO annotations'!B:B=I847)*('SO annotations'!A:A=B847),0)), "N/A")</f>
        <v>H</v>
      </c>
      <c r="I847" t="s">
        <v>961</v>
      </c>
      <c r="J847" t="s">
        <v>1386</v>
      </c>
      <c r="K847" t="s">
        <v>1037</v>
      </c>
      <c r="L847" t="s">
        <v>1390</v>
      </c>
      <c r="M847" t="s">
        <v>1392</v>
      </c>
      <c r="N847" t="s">
        <v>1391</v>
      </c>
      <c r="O847" t="s">
        <v>1395</v>
      </c>
    </row>
    <row r="848" spans="1:18">
      <c r="A848" s="1" t="str">
        <f>INDEX('Java codes + ChatGPT annotation'!B:B,MATCH(B848,'Java codes + ChatGPT annotation'!A:A,0),1)</f>
        <v>blackbox</v>
      </c>
      <c r="B848" s="2">
        <v>12</v>
      </c>
      <c r="C848" s="2" t="s">
        <v>2824</v>
      </c>
      <c r="D848" s="2" t="s">
        <v>82</v>
      </c>
      <c r="E848" s="2" t="s">
        <v>2839</v>
      </c>
      <c r="F848" s="2" t="s">
        <v>2840</v>
      </c>
      <c r="G848" s="2">
        <v>151000</v>
      </c>
      <c r="H848" s="2" t="str" cm="1">
        <f t="array" ref="H848">IFERROR(INDEX('SO annotations'!C:C,MATCH(1,('SO annotations'!B:B=I848)*('SO annotations'!A:A=B848),0)), "N/A")</f>
        <v>H</v>
      </c>
      <c r="I848" t="s">
        <v>961</v>
      </c>
      <c r="J848" t="s">
        <v>1386</v>
      </c>
      <c r="K848" t="s">
        <v>1390</v>
      </c>
      <c r="L848" t="s">
        <v>1037</v>
      </c>
      <c r="M848" t="s">
        <v>1391</v>
      </c>
      <c r="N848" t="s">
        <v>1392</v>
      </c>
    </row>
    <row r="849" spans="1:15">
      <c r="A849" s="1" t="str">
        <f>INDEX('Java codes + ChatGPT annotation'!B:B,MATCH(B849,'Java codes + ChatGPT annotation'!A:A,0),1)</f>
        <v>blackbox</v>
      </c>
      <c r="B849" s="2">
        <v>12</v>
      </c>
      <c r="C849" s="2" t="s">
        <v>2824</v>
      </c>
      <c r="D849" s="2" t="s">
        <v>82</v>
      </c>
      <c r="E849" s="2" t="s">
        <v>2839</v>
      </c>
      <c r="F849" s="2" t="s">
        <v>2841</v>
      </c>
      <c r="G849" s="2">
        <v>165000</v>
      </c>
      <c r="H849" s="2" t="str" cm="1">
        <f t="array" ref="H849">IFERROR(INDEX('SO annotations'!C:C,MATCH(1,('SO annotations'!B:B=I849)*('SO annotations'!A:A=B849),0)), "N/A")</f>
        <v>H</v>
      </c>
      <c r="I849" t="s">
        <v>961</v>
      </c>
      <c r="J849" t="s">
        <v>1386</v>
      </c>
      <c r="K849" t="s">
        <v>1390</v>
      </c>
      <c r="L849" t="s">
        <v>1037</v>
      </c>
      <c r="M849" t="s">
        <v>1391</v>
      </c>
      <c r="N849" t="s">
        <v>1392</v>
      </c>
    </row>
    <row r="850" spans="1:15">
      <c r="A850" s="1" t="str">
        <f>INDEX('Java codes + ChatGPT annotation'!B:B,MATCH(B850,'Java codes + ChatGPT annotation'!A:A,0),1)</f>
        <v>blackbox</v>
      </c>
      <c r="B850" s="2">
        <v>12</v>
      </c>
      <c r="C850" s="2" t="s">
        <v>2824</v>
      </c>
      <c r="D850" s="2" t="s">
        <v>82</v>
      </c>
      <c r="E850" s="2" t="s">
        <v>2839</v>
      </c>
      <c r="F850" s="2" t="s">
        <v>2842</v>
      </c>
      <c r="G850" s="2">
        <v>165000</v>
      </c>
      <c r="H850" s="2" t="str" cm="1">
        <f t="array" ref="H850">IFERROR(INDEX('SO annotations'!C:C,MATCH(1,('SO annotations'!B:B=I850)*('SO annotations'!A:A=B850),0)), "N/A")</f>
        <v>H</v>
      </c>
      <c r="I850" t="s">
        <v>961</v>
      </c>
      <c r="J850" t="s">
        <v>1386</v>
      </c>
      <c r="K850" t="s">
        <v>1390</v>
      </c>
      <c r="L850" t="s">
        <v>1037</v>
      </c>
      <c r="M850" t="s">
        <v>1391</v>
      </c>
      <c r="N850" t="s">
        <v>1392</v>
      </c>
    </row>
    <row r="851" spans="1:15">
      <c r="A851" s="1" t="str">
        <f>INDEX('Java codes + ChatGPT annotation'!B:B,MATCH(B851,'Java codes + ChatGPT annotation'!A:A,0),1)</f>
        <v>blackbox</v>
      </c>
      <c r="B851" s="2">
        <v>12</v>
      </c>
      <c r="C851" s="2" t="s">
        <v>2824</v>
      </c>
      <c r="D851" s="2" t="s">
        <v>82</v>
      </c>
      <c r="E851" s="2" t="s">
        <v>2839</v>
      </c>
      <c r="F851" s="2" t="s">
        <v>2843</v>
      </c>
      <c r="G851" s="2" t="s">
        <v>1300</v>
      </c>
      <c r="H851" s="2" t="str" cm="1">
        <f t="array" ref="H851">IFERROR(INDEX('SO annotations'!C:C,MATCH(1,('SO annotations'!B:B=I851)*('SO annotations'!A:A=B851),0)), "N/A")</f>
        <v>H</v>
      </c>
      <c r="I851" t="s">
        <v>961</v>
      </c>
      <c r="J851" t="s">
        <v>1037</v>
      </c>
      <c r="K851" t="s">
        <v>1386</v>
      </c>
      <c r="L851" t="s">
        <v>1390</v>
      </c>
      <c r="M851" t="s">
        <v>958</v>
      </c>
      <c r="N851" t="s">
        <v>1391</v>
      </c>
      <c r="O851" t="s">
        <v>1397</v>
      </c>
    </row>
    <row r="852" spans="1:15">
      <c r="A852" s="1" t="str">
        <f>INDEX('Java codes + ChatGPT annotation'!B:B,MATCH(B852,'Java codes + ChatGPT annotation'!A:A,0),1)</f>
        <v>blackbox</v>
      </c>
      <c r="B852" s="2">
        <v>12</v>
      </c>
      <c r="C852" s="2" t="s">
        <v>2824</v>
      </c>
      <c r="D852" s="2" t="s">
        <v>82</v>
      </c>
      <c r="E852" s="2" t="s">
        <v>2839</v>
      </c>
      <c r="F852" s="2" t="s">
        <v>2844</v>
      </c>
      <c r="G852" s="2">
        <v>144000</v>
      </c>
      <c r="H852" s="2" t="str" cm="1">
        <f t="array" ref="H852">IFERROR(INDEX('SO annotations'!C:C,MATCH(1,('SO annotations'!B:B=I852)*('SO annotations'!A:A=B852),0)), "N/A")</f>
        <v>H</v>
      </c>
      <c r="I852" t="s">
        <v>961</v>
      </c>
      <c r="J852" t="s">
        <v>1386</v>
      </c>
      <c r="K852" t="s">
        <v>1037</v>
      </c>
      <c r="L852" t="s">
        <v>1390</v>
      </c>
      <c r="M852" t="s">
        <v>1392</v>
      </c>
      <c r="N852" t="s">
        <v>1391</v>
      </c>
      <c r="O852" t="s">
        <v>1395</v>
      </c>
    </row>
    <row r="853" spans="1:15">
      <c r="A853" s="1" t="str">
        <f>INDEX('Java codes + ChatGPT annotation'!B:B,MATCH(B853,'Java codes + ChatGPT annotation'!A:A,0),1)</f>
        <v>blackbox</v>
      </c>
      <c r="B853" s="2">
        <v>12</v>
      </c>
      <c r="C853" s="2" t="s">
        <v>2824</v>
      </c>
      <c r="D853" s="2" t="s">
        <v>82</v>
      </c>
      <c r="E853" s="2" t="s">
        <v>2839</v>
      </c>
      <c r="F853" s="2" t="s">
        <v>2845</v>
      </c>
      <c r="G853" s="2">
        <v>144000</v>
      </c>
      <c r="H853" s="2" t="str" cm="1">
        <f t="array" ref="H853">IFERROR(INDEX('SO annotations'!C:C,MATCH(1,('SO annotations'!B:B=I853)*('SO annotations'!A:A=B853),0)), "N/A")</f>
        <v>H</v>
      </c>
      <c r="I853" t="s">
        <v>961</v>
      </c>
      <c r="J853" t="s">
        <v>1386</v>
      </c>
      <c r="K853" t="s">
        <v>1037</v>
      </c>
      <c r="L853" t="s">
        <v>1390</v>
      </c>
      <c r="M853" t="s">
        <v>1392</v>
      </c>
      <c r="N853" t="s">
        <v>1391</v>
      </c>
      <c r="O853" t="s">
        <v>1395</v>
      </c>
    </row>
    <row r="854" spans="1:15">
      <c r="A854" s="1" t="str">
        <f>INDEX('Java codes + ChatGPT annotation'!B:B,MATCH(B854,'Java codes + ChatGPT annotation'!A:A,0),1)</f>
        <v>blackbox</v>
      </c>
      <c r="B854" s="2">
        <v>12</v>
      </c>
      <c r="C854" s="2" t="s">
        <v>2824</v>
      </c>
      <c r="D854" s="2" t="s">
        <v>83</v>
      </c>
      <c r="E854" s="2" t="s">
        <v>2838</v>
      </c>
      <c r="F854" s="2" t="s">
        <v>2840</v>
      </c>
      <c r="G854" s="2">
        <v>151000</v>
      </c>
      <c r="H854" s="2" t="str" cm="1">
        <f t="array" ref="H854">IFERROR(INDEX('SO annotations'!C:C,MATCH(1,('SO annotations'!B:B=I854)*('SO annotations'!A:A=B854),0)), "N/A")</f>
        <v>H</v>
      </c>
      <c r="I854" t="s">
        <v>961</v>
      </c>
      <c r="J854" t="s">
        <v>1036</v>
      </c>
      <c r="K854" t="s">
        <v>1391</v>
      </c>
      <c r="L854" t="s">
        <v>1393</v>
      </c>
    </row>
    <row r="855" spans="1:15">
      <c r="A855" s="1" t="str">
        <f>INDEX('Java codes + ChatGPT annotation'!B:B,MATCH(B855,'Java codes + ChatGPT annotation'!A:A,0),1)</f>
        <v>blackbox</v>
      </c>
      <c r="B855" s="2">
        <v>12</v>
      </c>
      <c r="C855" s="2" t="s">
        <v>2824</v>
      </c>
      <c r="D855" s="2" t="s">
        <v>83</v>
      </c>
      <c r="E855" s="2" t="s">
        <v>2838</v>
      </c>
      <c r="F855" s="2" t="s">
        <v>2841</v>
      </c>
      <c r="G855" s="2">
        <v>165000</v>
      </c>
      <c r="H855" s="2" t="str" cm="1">
        <f t="array" ref="H855">IFERROR(INDEX('SO annotations'!C:C,MATCH(1,('SO annotations'!B:B=I855)*('SO annotations'!A:A=B855),0)), "N/A")</f>
        <v>H</v>
      </c>
      <c r="I855" t="s">
        <v>961</v>
      </c>
      <c r="J855" t="s">
        <v>1036</v>
      </c>
      <c r="K855" t="s">
        <v>1391</v>
      </c>
      <c r="L855" t="s">
        <v>1393</v>
      </c>
    </row>
    <row r="856" spans="1:15">
      <c r="A856" s="1" t="str">
        <f>INDEX('Java codes + ChatGPT annotation'!B:B,MATCH(B856,'Java codes + ChatGPT annotation'!A:A,0),1)</f>
        <v>blackbox</v>
      </c>
      <c r="B856" s="2">
        <v>12</v>
      </c>
      <c r="C856" s="2" t="s">
        <v>2824</v>
      </c>
      <c r="D856" s="2" t="s">
        <v>83</v>
      </c>
      <c r="E856" s="2" t="s">
        <v>2838</v>
      </c>
      <c r="F856" s="2" t="s">
        <v>2842</v>
      </c>
      <c r="G856" s="2">
        <v>165000</v>
      </c>
      <c r="H856" s="2" t="str" cm="1">
        <f t="array" ref="H856">IFERROR(INDEX('SO annotations'!C:C,MATCH(1,('SO annotations'!B:B=I856)*('SO annotations'!A:A=B856),0)), "N/A")</f>
        <v>H</v>
      </c>
      <c r="I856" t="s">
        <v>961</v>
      </c>
      <c r="J856" t="s">
        <v>1036</v>
      </c>
      <c r="K856" t="s">
        <v>1391</v>
      </c>
      <c r="L856" t="s">
        <v>1393</v>
      </c>
    </row>
    <row r="857" spans="1:15">
      <c r="A857" s="1" t="str">
        <f>INDEX('Java codes + ChatGPT annotation'!B:B,MATCH(B857,'Java codes + ChatGPT annotation'!A:A,0),1)</f>
        <v>blackbox</v>
      </c>
      <c r="B857" s="2">
        <v>12</v>
      </c>
      <c r="C857" s="2" t="s">
        <v>2824</v>
      </c>
      <c r="D857" s="2" t="s">
        <v>83</v>
      </c>
      <c r="E857" s="2" t="s">
        <v>2838</v>
      </c>
      <c r="F857" s="2" t="s">
        <v>2843</v>
      </c>
      <c r="G857" s="2" t="s">
        <v>1300</v>
      </c>
      <c r="H857" s="2" t="str" cm="1">
        <f t="array" ref="H857">IFERROR(INDEX('SO annotations'!C:C,MATCH(1,('SO annotations'!B:B=I857)*('SO annotations'!A:A=B857),0)), "N/A")</f>
        <v>H</v>
      </c>
      <c r="I857" t="s">
        <v>961</v>
      </c>
      <c r="J857" t="s">
        <v>1036</v>
      </c>
      <c r="K857" t="s">
        <v>1393</v>
      </c>
    </row>
    <row r="858" spans="1:15">
      <c r="A858" s="1" t="str">
        <f>INDEX('Java codes + ChatGPT annotation'!B:B,MATCH(B858,'Java codes + ChatGPT annotation'!A:A,0),1)</f>
        <v>blackbox</v>
      </c>
      <c r="B858" s="2">
        <v>12</v>
      </c>
      <c r="C858" s="2" t="s">
        <v>2824</v>
      </c>
      <c r="D858" s="2" t="s">
        <v>83</v>
      </c>
      <c r="E858" s="2" t="s">
        <v>2838</v>
      </c>
      <c r="F858" s="2" t="s">
        <v>2844</v>
      </c>
      <c r="G858" s="2">
        <v>144000</v>
      </c>
      <c r="H858" s="2" t="str" cm="1">
        <f t="array" ref="H858">IFERROR(INDEX('SO annotations'!C:C,MATCH(1,('SO annotations'!B:B=I858)*('SO annotations'!A:A=B858),0)), "N/A")</f>
        <v>H</v>
      </c>
      <c r="I858" t="s">
        <v>961</v>
      </c>
      <c r="J858" t="s">
        <v>1036</v>
      </c>
      <c r="K858" t="s">
        <v>1391</v>
      </c>
      <c r="L858" t="s">
        <v>1393</v>
      </c>
    </row>
    <row r="859" spans="1:15">
      <c r="A859" s="1" t="str">
        <f>INDEX('Java codes + ChatGPT annotation'!B:B,MATCH(B859,'Java codes + ChatGPT annotation'!A:A,0),1)</f>
        <v>blackbox</v>
      </c>
      <c r="B859" s="2">
        <v>12</v>
      </c>
      <c r="C859" s="2" t="s">
        <v>2824</v>
      </c>
      <c r="D859" s="2" t="s">
        <v>83</v>
      </c>
      <c r="E859" s="2" t="s">
        <v>2838</v>
      </c>
      <c r="F859" s="2" t="s">
        <v>2845</v>
      </c>
      <c r="G859" s="2">
        <v>182000</v>
      </c>
      <c r="H859" s="2" t="str" cm="1">
        <f t="array" ref="H859">IFERROR(INDEX('SO annotations'!C:C,MATCH(1,('SO annotations'!B:B=I859)*('SO annotations'!A:A=B859),0)), "N/A")</f>
        <v>H</v>
      </c>
      <c r="I859" t="s">
        <v>961</v>
      </c>
      <c r="J859" t="s">
        <v>1036</v>
      </c>
      <c r="K859" t="s">
        <v>1391</v>
      </c>
      <c r="L859" t="s">
        <v>1393</v>
      </c>
    </row>
    <row r="860" spans="1:15">
      <c r="A860" s="1" t="str">
        <f>INDEX('Java codes + ChatGPT annotation'!B:B,MATCH(B860,'Java codes + ChatGPT annotation'!A:A,0),1)</f>
        <v>blackbox</v>
      </c>
      <c r="B860" s="2">
        <v>12</v>
      </c>
      <c r="C860" s="2" t="s">
        <v>2824</v>
      </c>
      <c r="D860" s="2" t="s">
        <v>83</v>
      </c>
      <c r="E860" s="2" t="s">
        <v>2839</v>
      </c>
      <c r="F860" s="2" t="s">
        <v>2840</v>
      </c>
      <c r="G860" s="2">
        <v>151000</v>
      </c>
      <c r="H860" s="2" t="str" cm="1">
        <f t="array" ref="H860">IFERROR(INDEX('SO annotations'!C:C,MATCH(1,('SO annotations'!B:B=I860)*('SO annotations'!A:A=B860),0)), "N/A")</f>
        <v>H</v>
      </c>
      <c r="I860" t="s">
        <v>961</v>
      </c>
      <c r="J860" t="s">
        <v>1036</v>
      </c>
      <c r="K860" t="s">
        <v>1391</v>
      </c>
      <c r="L860" t="s">
        <v>1393</v>
      </c>
    </row>
    <row r="861" spans="1:15">
      <c r="A861" s="1" t="str">
        <f>INDEX('Java codes + ChatGPT annotation'!B:B,MATCH(B861,'Java codes + ChatGPT annotation'!A:A,0),1)</f>
        <v>blackbox</v>
      </c>
      <c r="B861" s="2">
        <v>12</v>
      </c>
      <c r="C861" s="2" t="s">
        <v>2824</v>
      </c>
      <c r="D861" s="2" t="s">
        <v>83</v>
      </c>
      <c r="E861" s="2" t="s">
        <v>2839</v>
      </c>
      <c r="F861" s="2" t="s">
        <v>2841</v>
      </c>
      <c r="G861" s="2">
        <v>165000</v>
      </c>
      <c r="H861" s="2" t="str" cm="1">
        <f t="array" ref="H861">IFERROR(INDEX('SO annotations'!C:C,MATCH(1,('SO annotations'!B:B=I861)*('SO annotations'!A:A=B861),0)), "N/A")</f>
        <v>H</v>
      </c>
      <c r="I861" t="s">
        <v>961</v>
      </c>
      <c r="J861" t="s">
        <v>1036</v>
      </c>
      <c r="K861" t="s">
        <v>1391</v>
      </c>
      <c r="L861" t="s">
        <v>1393</v>
      </c>
    </row>
    <row r="862" spans="1:15">
      <c r="A862" s="1" t="str">
        <f>INDEX('Java codes + ChatGPT annotation'!B:B,MATCH(B862,'Java codes + ChatGPT annotation'!A:A,0),1)</f>
        <v>blackbox</v>
      </c>
      <c r="B862" s="2">
        <v>12</v>
      </c>
      <c r="C862" s="2" t="s">
        <v>2824</v>
      </c>
      <c r="D862" s="2" t="s">
        <v>83</v>
      </c>
      <c r="E862" s="2" t="s">
        <v>2839</v>
      </c>
      <c r="F862" s="2" t="s">
        <v>2842</v>
      </c>
      <c r="G862" s="2">
        <v>165000</v>
      </c>
      <c r="H862" s="2" t="str" cm="1">
        <f t="array" ref="H862">IFERROR(INDEX('SO annotations'!C:C,MATCH(1,('SO annotations'!B:B=I862)*('SO annotations'!A:A=B862),0)), "N/A")</f>
        <v>H</v>
      </c>
      <c r="I862" t="s">
        <v>961</v>
      </c>
      <c r="J862" t="s">
        <v>1036</v>
      </c>
      <c r="K862" t="s">
        <v>1391</v>
      </c>
      <c r="L862" t="s">
        <v>1393</v>
      </c>
    </row>
    <row r="863" spans="1:15">
      <c r="A863" s="1" t="str">
        <f>INDEX('Java codes + ChatGPT annotation'!B:B,MATCH(B863,'Java codes + ChatGPT annotation'!A:A,0),1)</f>
        <v>blackbox</v>
      </c>
      <c r="B863" s="2">
        <v>12</v>
      </c>
      <c r="C863" s="2" t="s">
        <v>2824</v>
      </c>
      <c r="D863" s="2" t="s">
        <v>83</v>
      </c>
      <c r="E863" s="2" t="s">
        <v>2839</v>
      </c>
      <c r="F863" s="2" t="s">
        <v>2843</v>
      </c>
      <c r="G863" s="2" t="s">
        <v>1300</v>
      </c>
      <c r="H863" s="2" t="str" cm="1">
        <f t="array" ref="H863">IFERROR(INDEX('SO annotations'!C:C,MATCH(1,('SO annotations'!B:B=I863)*('SO annotations'!A:A=B863),0)), "N/A")</f>
        <v>H</v>
      </c>
      <c r="I863" t="s">
        <v>961</v>
      </c>
      <c r="J863" t="s">
        <v>1036</v>
      </c>
      <c r="K863" t="s">
        <v>1391</v>
      </c>
      <c r="L863" t="s">
        <v>1393</v>
      </c>
    </row>
    <row r="864" spans="1:15">
      <c r="A864" s="1" t="str">
        <f>INDEX('Java codes + ChatGPT annotation'!B:B,MATCH(B864,'Java codes + ChatGPT annotation'!A:A,0),1)</f>
        <v>blackbox</v>
      </c>
      <c r="B864" s="2">
        <v>12</v>
      </c>
      <c r="C864" s="2" t="s">
        <v>2824</v>
      </c>
      <c r="D864" s="2" t="s">
        <v>83</v>
      </c>
      <c r="E864" s="2" t="s">
        <v>2839</v>
      </c>
      <c r="F864" s="2" t="s">
        <v>2844</v>
      </c>
      <c r="G864" s="2">
        <v>144000</v>
      </c>
      <c r="H864" s="2" t="str" cm="1">
        <f t="array" ref="H864">IFERROR(INDEX('SO annotations'!C:C,MATCH(1,('SO annotations'!B:B=I864)*('SO annotations'!A:A=B864),0)), "N/A")</f>
        <v>H</v>
      </c>
      <c r="I864" t="s">
        <v>961</v>
      </c>
      <c r="J864" t="s">
        <v>1036</v>
      </c>
      <c r="K864" t="s">
        <v>1391</v>
      </c>
      <c r="L864" t="s">
        <v>1393</v>
      </c>
    </row>
    <row r="865" spans="1:12">
      <c r="A865" s="1" t="str">
        <f>INDEX('Java codes + ChatGPT annotation'!B:B,MATCH(B865,'Java codes + ChatGPT annotation'!A:A,0),1)</f>
        <v>blackbox</v>
      </c>
      <c r="B865" s="2">
        <v>12</v>
      </c>
      <c r="C865" s="2" t="s">
        <v>2824</v>
      </c>
      <c r="D865" s="2" t="s">
        <v>83</v>
      </c>
      <c r="E865" s="2" t="s">
        <v>2839</v>
      </c>
      <c r="F865" s="2" t="s">
        <v>2845</v>
      </c>
      <c r="G865" s="2">
        <v>144000</v>
      </c>
      <c r="H865" s="2" t="str" cm="1">
        <f t="array" ref="H865">IFERROR(INDEX('SO annotations'!C:C,MATCH(1,('SO annotations'!B:B=I865)*('SO annotations'!A:A=B865),0)), "N/A")</f>
        <v>H</v>
      </c>
      <c r="I865" t="s">
        <v>961</v>
      </c>
      <c r="J865" t="s">
        <v>1036</v>
      </c>
      <c r="K865" t="s">
        <v>1391</v>
      </c>
      <c r="L865" t="s">
        <v>1393</v>
      </c>
    </row>
    <row r="866" spans="1:12">
      <c r="A866" s="1" t="str">
        <f>INDEX('Java codes + ChatGPT annotation'!B:B,MATCH(B866,'Java codes + ChatGPT annotation'!A:A,0),1)</f>
        <v>blackbox</v>
      </c>
      <c r="B866" s="2">
        <v>13</v>
      </c>
      <c r="C866" s="2" t="s">
        <v>2825</v>
      </c>
      <c r="D866" s="2" t="s">
        <v>81</v>
      </c>
      <c r="E866" s="2" t="s">
        <v>2838</v>
      </c>
      <c r="F866" s="2" t="s">
        <v>2840</v>
      </c>
      <c r="G866" s="2">
        <v>1</v>
      </c>
      <c r="H866" s="2" t="str" cm="1">
        <f t="array" ref="H866">IFERROR(INDEX('SO annotations'!C:C,MATCH(1,('SO annotations'!B:B=I866)*('SO annotations'!A:A=B866),0)), "N/A")</f>
        <v>I</v>
      </c>
      <c r="I866" t="s">
        <v>989</v>
      </c>
    </row>
    <row r="867" spans="1:12">
      <c r="A867" s="1" t="str">
        <f>INDEX('Java codes + ChatGPT annotation'!B:B,MATCH(B867,'Java codes + ChatGPT annotation'!A:A,0),1)</f>
        <v>blackbox</v>
      </c>
      <c r="B867" s="2">
        <v>13</v>
      </c>
      <c r="C867" s="2" t="s">
        <v>2825</v>
      </c>
      <c r="D867" s="2" t="s">
        <v>81</v>
      </c>
      <c r="E867" s="2" t="s">
        <v>2838</v>
      </c>
      <c r="F867" s="2" t="s">
        <v>2841</v>
      </c>
      <c r="G867" s="2">
        <v>0</v>
      </c>
      <c r="H867" s="2" t="str" cm="1">
        <f t="array" ref="H867">IFERROR(INDEX('SO annotations'!C:C,MATCH(1,('SO annotations'!B:B=I867)*('SO annotations'!A:A=B867),0)), "N/A")</f>
        <v>N/A</v>
      </c>
    </row>
    <row r="868" spans="1:12">
      <c r="A868" s="1" t="str">
        <f>INDEX('Java codes + ChatGPT annotation'!B:B,MATCH(B868,'Java codes + ChatGPT annotation'!A:A,0),1)</f>
        <v>blackbox</v>
      </c>
      <c r="B868" s="2">
        <v>13</v>
      </c>
      <c r="C868" s="2" t="s">
        <v>2825</v>
      </c>
      <c r="D868" s="2" t="s">
        <v>81</v>
      </c>
      <c r="E868" s="2" t="s">
        <v>2838</v>
      </c>
      <c r="F868" s="2" t="s">
        <v>2842</v>
      </c>
      <c r="G868" s="2">
        <v>0</v>
      </c>
      <c r="H868" s="2" t="str" cm="1">
        <f t="array" ref="H868">IFERROR(INDEX('SO annotations'!C:C,MATCH(1,('SO annotations'!B:B=I868)*('SO annotations'!A:A=B868),0)), "N/A")</f>
        <v>N/A</v>
      </c>
    </row>
    <row r="869" spans="1:12">
      <c r="A869" s="1" t="str">
        <f>INDEX('Java codes + ChatGPT annotation'!B:B,MATCH(B869,'Java codes + ChatGPT annotation'!A:A,0),1)</f>
        <v>blackbox</v>
      </c>
      <c r="B869" s="2">
        <v>13</v>
      </c>
      <c r="C869" s="2" t="s">
        <v>2825</v>
      </c>
      <c r="D869" s="2" t="s">
        <v>81</v>
      </c>
      <c r="E869" s="2" t="s">
        <v>2838</v>
      </c>
      <c r="F869" s="2" t="s">
        <v>2843</v>
      </c>
      <c r="G869" s="2">
        <v>0</v>
      </c>
      <c r="H869" s="2" t="str" cm="1">
        <f t="array" ref="H869">IFERROR(INDEX('SO annotations'!C:C,MATCH(1,('SO annotations'!B:B=I869)*('SO annotations'!A:A=B869),0)), "N/A")</f>
        <v>N/A</v>
      </c>
    </row>
    <row r="870" spans="1:12">
      <c r="A870" s="1" t="str">
        <f>INDEX('Java codes + ChatGPT annotation'!B:B,MATCH(B870,'Java codes + ChatGPT annotation'!A:A,0),1)</f>
        <v>blackbox</v>
      </c>
      <c r="B870" s="2">
        <v>13</v>
      </c>
      <c r="C870" s="2" t="s">
        <v>2825</v>
      </c>
      <c r="D870" s="2" t="s">
        <v>81</v>
      </c>
      <c r="E870" s="2" t="s">
        <v>2838</v>
      </c>
      <c r="F870" s="2" t="s">
        <v>2844</v>
      </c>
      <c r="G870" s="2">
        <v>0</v>
      </c>
      <c r="H870" s="2" t="str" cm="1">
        <f t="array" ref="H870">IFERROR(INDEX('SO annotations'!C:C,MATCH(1,('SO annotations'!B:B=I870)*('SO annotations'!A:A=B870),0)), "N/A")</f>
        <v>N/A</v>
      </c>
    </row>
    <row r="871" spans="1:12">
      <c r="A871" s="1" t="str">
        <f>INDEX('Java codes + ChatGPT annotation'!B:B,MATCH(B871,'Java codes + ChatGPT annotation'!A:A,0),1)</f>
        <v>blackbox</v>
      </c>
      <c r="B871" s="2">
        <v>13</v>
      </c>
      <c r="C871" s="2" t="s">
        <v>2825</v>
      </c>
      <c r="D871" s="2" t="s">
        <v>81</v>
      </c>
      <c r="E871" s="2" t="s">
        <v>2838</v>
      </c>
      <c r="F871" s="2" t="s">
        <v>2845</v>
      </c>
      <c r="G871" s="2">
        <v>0</v>
      </c>
      <c r="H871" s="2" t="str" cm="1">
        <f t="array" ref="H871">IFERROR(INDEX('SO annotations'!C:C,MATCH(1,('SO annotations'!B:B=I871)*('SO annotations'!A:A=B871),0)), "N/A")</f>
        <v>N/A</v>
      </c>
    </row>
    <row r="872" spans="1:12">
      <c r="A872" s="1" t="str">
        <f>INDEX('Java codes + ChatGPT annotation'!B:B,MATCH(B872,'Java codes + ChatGPT annotation'!A:A,0),1)</f>
        <v>blackbox</v>
      </c>
      <c r="B872" s="2">
        <v>13</v>
      </c>
      <c r="C872" s="2" t="s">
        <v>2825</v>
      </c>
      <c r="D872" s="2" t="s">
        <v>81</v>
      </c>
      <c r="E872" s="2" t="s">
        <v>2839</v>
      </c>
      <c r="F872" s="2" t="s">
        <v>2840</v>
      </c>
      <c r="G872" s="2">
        <v>3</v>
      </c>
      <c r="H872" s="2" t="str" cm="1">
        <f t="array" ref="H872">IFERROR(INDEX('SO annotations'!C:C,MATCH(1,('SO annotations'!B:B=I872)*('SO annotations'!A:A=B872),0)), "N/A")</f>
        <v>H</v>
      </c>
      <c r="I872" t="s">
        <v>990</v>
      </c>
      <c r="J872" t="s">
        <v>989</v>
      </c>
    </row>
    <row r="873" spans="1:12">
      <c r="A873" s="1" t="str">
        <f>INDEX('Java codes + ChatGPT annotation'!B:B,MATCH(B873,'Java codes + ChatGPT annotation'!A:A,0),1)</f>
        <v>blackbox</v>
      </c>
      <c r="B873" s="2">
        <v>13</v>
      </c>
      <c r="C873" s="2" t="s">
        <v>2825</v>
      </c>
      <c r="D873" s="2" t="s">
        <v>81</v>
      </c>
      <c r="E873" s="2" t="s">
        <v>2839</v>
      </c>
      <c r="F873" s="2" t="s">
        <v>2841</v>
      </c>
      <c r="G873" s="2">
        <v>0</v>
      </c>
      <c r="H873" s="2" t="str" cm="1">
        <f t="array" ref="H873">IFERROR(INDEX('SO annotations'!C:C,MATCH(1,('SO annotations'!B:B=I873)*('SO annotations'!A:A=B873),0)), "N/A")</f>
        <v>N/A</v>
      </c>
    </row>
    <row r="874" spans="1:12">
      <c r="A874" s="1" t="str">
        <f>INDEX('Java codes + ChatGPT annotation'!B:B,MATCH(B874,'Java codes + ChatGPT annotation'!A:A,0),1)</f>
        <v>blackbox</v>
      </c>
      <c r="B874" s="2">
        <v>13</v>
      </c>
      <c r="C874" s="2" t="s">
        <v>2825</v>
      </c>
      <c r="D874" s="2" t="s">
        <v>81</v>
      </c>
      <c r="E874" s="2" t="s">
        <v>2839</v>
      </c>
      <c r="F874" s="2" t="s">
        <v>2842</v>
      </c>
      <c r="G874" s="2">
        <v>0</v>
      </c>
      <c r="H874" s="2" t="str" cm="1">
        <f t="array" ref="H874">IFERROR(INDEX('SO annotations'!C:C,MATCH(1,('SO annotations'!B:B=I874)*('SO annotations'!A:A=B874),0)), "N/A")</f>
        <v>N/A</v>
      </c>
    </row>
    <row r="875" spans="1:12">
      <c r="A875" s="1" t="str">
        <f>INDEX('Java codes + ChatGPT annotation'!B:B,MATCH(B875,'Java codes + ChatGPT annotation'!A:A,0),1)</f>
        <v>blackbox</v>
      </c>
      <c r="B875" s="2">
        <v>13</v>
      </c>
      <c r="C875" s="2" t="s">
        <v>2825</v>
      </c>
      <c r="D875" s="2" t="s">
        <v>81</v>
      </c>
      <c r="E875" s="2" t="s">
        <v>2839</v>
      </c>
      <c r="F875" s="2" t="s">
        <v>2843</v>
      </c>
      <c r="G875" s="2">
        <v>0</v>
      </c>
      <c r="H875" s="2" t="str" cm="1">
        <f t="array" ref="H875">IFERROR(INDEX('SO annotations'!C:C,MATCH(1,('SO annotations'!B:B=I875)*('SO annotations'!A:A=B875),0)), "N/A")</f>
        <v>N/A</v>
      </c>
    </row>
    <row r="876" spans="1:12">
      <c r="A876" s="1" t="str">
        <f>INDEX('Java codes + ChatGPT annotation'!B:B,MATCH(B876,'Java codes + ChatGPT annotation'!A:A,0),1)</f>
        <v>blackbox</v>
      </c>
      <c r="B876" s="2">
        <v>13</v>
      </c>
      <c r="C876" s="2" t="s">
        <v>2825</v>
      </c>
      <c r="D876" s="2" t="s">
        <v>81</v>
      </c>
      <c r="E876" s="2" t="s">
        <v>2839</v>
      </c>
      <c r="F876" s="2" t="s">
        <v>2844</v>
      </c>
      <c r="G876" s="2">
        <v>0</v>
      </c>
      <c r="H876" s="2" t="str" cm="1">
        <f t="array" ref="H876">IFERROR(INDEX('SO annotations'!C:C,MATCH(1,('SO annotations'!B:B=I876)*('SO annotations'!A:A=B876),0)), "N/A")</f>
        <v>N/A</v>
      </c>
    </row>
    <row r="877" spans="1:12">
      <c r="A877" s="1" t="str">
        <f>INDEX('Java codes + ChatGPT annotation'!B:B,MATCH(B877,'Java codes + ChatGPT annotation'!A:A,0),1)</f>
        <v>blackbox</v>
      </c>
      <c r="B877" s="2">
        <v>13</v>
      </c>
      <c r="C877" s="2" t="s">
        <v>2825</v>
      </c>
      <c r="D877" s="2" t="s">
        <v>81</v>
      </c>
      <c r="E877" s="2" t="s">
        <v>2839</v>
      </c>
      <c r="F877" s="2" t="s">
        <v>2845</v>
      </c>
      <c r="G877" s="2">
        <v>0</v>
      </c>
      <c r="H877" s="2" t="str" cm="1">
        <f t="array" ref="H877">IFERROR(INDEX('SO annotations'!C:C,MATCH(1,('SO annotations'!B:B=I877)*('SO annotations'!A:A=B877),0)), "N/A")</f>
        <v>N/A</v>
      </c>
    </row>
    <row r="878" spans="1:12">
      <c r="A878" s="1" t="str">
        <f>INDEX('Java codes + ChatGPT annotation'!B:B,MATCH(B878,'Java codes + ChatGPT annotation'!A:A,0),1)</f>
        <v>blackbox</v>
      </c>
      <c r="B878" s="2">
        <v>13</v>
      </c>
      <c r="C878" s="2" t="s">
        <v>2825</v>
      </c>
      <c r="D878" s="2" t="s">
        <v>82</v>
      </c>
      <c r="E878" s="2" t="s">
        <v>2838</v>
      </c>
      <c r="F878" s="2" t="s">
        <v>2840</v>
      </c>
      <c r="G878" s="2">
        <v>1</v>
      </c>
      <c r="H878" s="2" t="str" cm="1">
        <f t="array" ref="H878">IFERROR(INDEX('SO annotations'!C:C,MATCH(1,('SO annotations'!B:B=I878)*('SO annotations'!A:A=B878),0)), "N/A")</f>
        <v>I</v>
      </c>
      <c r="I878" t="s">
        <v>989</v>
      </c>
    </row>
    <row r="879" spans="1:12">
      <c r="A879" s="1" t="str">
        <f>INDEX('Java codes + ChatGPT annotation'!B:B,MATCH(B879,'Java codes + ChatGPT annotation'!A:A,0),1)</f>
        <v>blackbox</v>
      </c>
      <c r="B879" s="2">
        <v>13</v>
      </c>
      <c r="C879" s="2" t="s">
        <v>2825</v>
      </c>
      <c r="D879" s="2" t="s">
        <v>82</v>
      </c>
      <c r="E879" s="2" t="s">
        <v>2838</v>
      </c>
      <c r="F879" s="2" t="s">
        <v>2841</v>
      </c>
      <c r="G879" s="2">
        <v>0</v>
      </c>
      <c r="H879" s="2" t="str" cm="1">
        <f t="array" ref="H879">IFERROR(INDEX('SO annotations'!C:C,MATCH(1,('SO annotations'!B:B=I879)*('SO annotations'!A:A=B879),0)), "N/A")</f>
        <v>N/A</v>
      </c>
    </row>
    <row r="880" spans="1:12">
      <c r="A880" s="1" t="str">
        <f>INDEX('Java codes + ChatGPT annotation'!B:B,MATCH(B880,'Java codes + ChatGPT annotation'!A:A,0),1)</f>
        <v>blackbox</v>
      </c>
      <c r="B880" s="2">
        <v>13</v>
      </c>
      <c r="C880" s="2" t="s">
        <v>2825</v>
      </c>
      <c r="D880" s="2" t="s">
        <v>82</v>
      </c>
      <c r="E880" s="2" t="s">
        <v>2838</v>
      </c>
      <c r="F880" s="2" t="s">
        <v>2842</v>
      </c>
      <c r="G880" s="2">
        <v>0</v>
      </c>
      <c r="H880" s="2" t="str" cm="1">
        <f t="array" ref="H880">IFERROR(INDEX('SO annotations'!C:C,MATCH(1,('SO annotations'!B:B=I880)*('SO annotations'!A:A=B880),0)), "N/A")</f>
        <v>N/A</v>
      </c>
    </row>
    <row r="881" spans="1:10">
      <c r="A881" s="1" t="str">
        <f>INDEX('Java codes + ChatGPT annotation'!B:B,MATCH(B881,'Java codes + ChatGPT annotation'!A:A,0),1)</f>
        <v>blackbox</v>
      </c>
      <c r="B881" s="2">
        <v>13</v>
      </c>
      <c r="C881" s="2" t="s">
        <v>2825</v>
      </c>
      <c r="D881" s="2" t="s">
        <v>82</v>
      </c>
      <c r="E881" s="2" t="s">
        <v>2838</v>
      </c>
      <c r="F881" s="2" t="s">
        <v>2843</v>
      </c>
      <c r="G881" s="2">
        <v>0</v>
      </c>
      <c r="H881" s="2" t="str" cm="1">
        <f t="array" ref="H881">IFERROR(INDEX('SO annotations'!C:C,MATCH(1,('SO annotations'!B:B=I881)*('SO annotations'!A:A=B881),0)), "N/A")</f>
        <v>N/A</v>
      </c>
    </row>
    <row r="882" spans="1:10">
      <c r="A882" s="1" t="str">
        <f>INDEX('Java codes + ChatGPT annotation'!B:B,MATCH(B882,'Java codes + ChatGPT annotation'!A:A,0),1)</f>
        <v>blackbox</v>
      </c>
      <c r="B882" s="2">
        <v>13</v>
      </c>
      <c r="C882" s="2" t="s">
        <v>2825</v>
      </c>
      <c r="D882" s="2" t="s">
        <v>82</v>
      </c>
      <c r="E882" s="2" t="s">
        <v>2838</v>
      </c>
      <c r="F882" s="2" t="s">
        <v>2844</v>
      </c>
      <c r="G882" s="2">
        <v>0</v>
      </c>
      <c r="H882" s="2" t="str" cm="1">
        <f t="array" ref="H882">IFERROR(INDEX('SO annotations'!C:C,MATCH(1,('SO annotations'!B:B=I882)*('SO annotations'!A:A=B882),0)), "N/A")</f>
        <v>N/A</v>
      </c>
    </row>
    <row r="883" spans="1:10">
      <c r="A883" s="1" t="str">
        <f>INDEX('Java codes + ChatGPT annotation'!B:B,MATCH(B883,'Java codes + ChatGPT annotation'!A:A,0),1)</f>
        <v>blackbox</v>
      </c>
      <c r="B883" s="2">
        <v>13</v>
      </c>
      <c r="C883" s="2" t="s">
        <v>2825</v>
      </c>
      <c r="D883" s="2" t="s">
        <v>82</v>
      </c>
      <c r="E883" s="2" t="s">
        <v>2838</v>
      </c>
      <c r="F883" s="2" t="s">
        <v>2845</v>
      </c>
      <c r="G883" s="2">
        <v>0</v>
      </c>
      <c r="H883" s="2" t="str" cm="1">
        <f t="array" ref="H883">IFERROR(INDEX('SO annotations'!C:C,MATCH(1,('SO annotations'!B:B=I883)*('SO annotations'!A:A=B883),0)), "N/A")</f>
        <v>N/A</v>
      </c>
    </row>
    <row r="884" spans="1:10">
      <c r="A884" s="1" t="str">
        <f>INDEX('Java codes + ChatGPT annotation'!B:B,MATCH(B884,'Java codes + ChatGPT annotation'!A:A,0),1)</f>
        <v>blackbox</v>
      </c>
      <c r="B884" s="2">
        <v>13</v>
      </c>
      <c r="C884" s="2" t="s">
        <v>2825</v>
      </c>
      <c r="D884" s="2" t="s">
        <v>82</v>
      </c>
      <c r="E884" s="2" t="s">
        <v>2839</v>
      </c>
      <c r="F884" s="2" t="s">
        <v>2840</v>
      </c>
      <c r="G884" s="2">
        <v>3</v>
      </c>
      <c r="H884" s="2" t="str" cm="1">
        <f t="array" ref="H884">IFERROR(INDEX('SO annotations'!C:C,MATCH(1,('SO annotations'!B:B=I884)*('SO annotations'!A:A=B884),0)), "N/A")</f>
        <v>H</v>
      </c>
      <c r="I884" t="s">
        <v>990</v>
      </c>
      <c r="J884" t="s">
        <v>989</v>
      </c>
    </row>
    <row r="885" spans="1:10">
      <c r="A885" s="1" t="str">
        <f>INDEX('Java codes + ChatGPT annotation'!B:B,MATCH(B885,'Java codes + ChatGPT annotation'!A:A,0),1)</f>
        <v>blackbox</v>
      </c>
      <c r="B885" s="2">
        <v>13</v>
      </c>
      <c r="C885" s="2" t="s">
        <v>2825</v>
      </c>
      <c r="D885" s="2" t="s">
        <v>82</v>
      </c>
      <c r="E885" s="2" t="s">
        <v>2839</v>
      </c>
      <c r="F885" s="2" t="s">
        <v>2841</v>
      </c>
      <c r="G885" s="2">
        <v>0</v>
      </c>
      <c r="H885" s="2" t="str" cm="1">
        <f t="array" ref="H885">IFERROR(INDEX('SO annotations'!C:C,MATCH(1,('SO annotations'!B:B=I885)*('SO annotations'!A:A=B885),0)), "N/A")</f>
        <v>N/A</v>
      </c>
    </row>
    <row r="886" spans="1:10">
      <c r="A886" s="1" t="str">
        <f>INDEX('Java codes + ChatGPT annotation'!B:B,MATCH(B886,'Java codes + ChatGPT annotation'!A:A,0),1)</f>
        <v>blackbox</v>
      </c>
      <c r="B886" s="2">
        <v>13</v>
      </c>
      <c r="C886" s="2" t="s">
        <v>2825</v>
      </c>
      <c r="D886" s="2" t="s">
        <v>82</v>
      </c>
      <c r="E886" s="2" t="s">
        <v>2839</v>
      </c>
      <c r="F886" s="2" t="s">
        <v>2842</v>
      </c>
      <c r="G886" s="2">
        <v>0</v>
      </c>
      <c r="H886" s="2" t="str" cm="1">
        <f t="array" ref="H886">IFERROR(INDEX('SO annotations'!C:C,MATCH(1,('SO annotations'!B:B=I886)*('SO annotations'!A:A=B886),0)), "N/A")</f>
        <v>N/A</v>
      </c>
    </row>
    <row r="887" spans="1:10">
      <c r="A887" s="1" t="str">
        <f>INDEX('Java codes + ChatGPT annotation'!B:B,MATCH(B887,'Java codes + ChatGPT annotation'!A:A,0),1)</f>
        <v>blackbox</v>
      </c>
      <c r="B887" s="2">
        <v>13</v>
      </c>
      <c r="C887" s="2" t="s">
        <v>2825</v>
      </c>
      <c r="D887" s="2" t="s">
        <v>82</v>
      </c>
      <c r="E887" s="2" t="s">
        <v>2839</v>
      </c>
      <c r="F887" s="2" t="s">
        <v>2843</v>
      </c>
      <c r="G887" s="2">
        <v>0</v>
      </c>
      <c r="H887" s="2" t="str" cm="1">
        <f t="array" ref="H887">IFERROR(INDEX('SO annotations'!C:C,MATCH(1,('SO annotations'!B:B=I887)*('SO annotations'!A:A=B887),0)), "N/A")</f>
        <v>N/A</v>
      </c>
    </row>
    <row r="888" spans="1:10">
      <c r="A888" s="1" t="str">
        <f>INDEX('Java codes + ChatGPT annotation'!B:B,MATCH(B888,'Java codes + ChatGPT annotation'!A:A,0),1)</f>
        <v>blackbox</v>
      </c>
      <c r="B888" s="2">
        <v>13</v>
      </c>
      <c r="C888" s="2" t="s">
        <v>2825</v>
      </c>
      <c r="D888" s="2" t="s">
        <v>82</v>
      </c>
      <c r="E888" s="2" t="s">
        <v>2839</v>
      </c>
      <c r="F888" s="2" t="s">
        <v>2844</v>
      </c>
      <c r="G888" s="2">
        <v>0</v>
      </c>
      <c r="H888" s="2" t="str" cm="1">
        <f t="array" ref="H888">IFERROR(INDEX('SO annotations'!C:C,MATCH(1,('SO annotations'!B:B=I888)*('SO annotations'!A:A=B888),0)), "N/A")</f>
        <v>N/A</v>
      </c>
    </row>
    <row r="889" spans="1:10">
      <c r="A889" s="1" t="str">
        <f>INDEX('Java codes + ChatGPT annotation'!B:B,MATCH(B889,'Java codes + ChatGPT annotation'!A:A,0),1)</f>
        <v>blackbox</v>
      </c>
      <c r="B889" s="2">
        <v>13</v>
      </c>
      <c r="C889" s="2" t="s">
        <v>2825</v>
      </c>
      <c r="D889" s="2" t="s">
        <v>82</v>
      </c>
      <c r="E889" s="2" t="s">
        <v>2839</v>
      </c>
      <c r="F889" s="2" t="s">
        <v>2845</v>
      </c>
      <c r="G889" s="2">
        <v>0</v>
      </c>
      <c r="H889" s="2" t="str" cm="1">
        <f t="array" ref="H889">IFERROR(INDEX('SO annotations'!C:C,MATCH(1,('SO annotations'!B:B=I889)*('SO annotations'!A:A=B889),0)), "N/A")</f>
        <v>N/A</v>
      </c>
    </row>
    <row r="890" spans="1:10">
      <c r="A890" s="1" t="str">
        <f>INDEX('Java codes + ChatGPT annotation'!B:B,MATCH(B890,'Java codes + ChatGPT annotation'!A:A,0),1)</f>
        <v>blackbox</v>
      </c>
      <c r="B890" s="2">
        <v>13</v>
      </c>
      <c r="C890" s="2" t="s">
        <v>2825</v>
      </c>
      <c r="D890" s="2" t="s">
        <v>83</v>
      </c>
      <c r="E890" s="2" t="s">
        <v>2838</v>
      </c>
      <c r="F890" s="2" t="s">
        <v>2840</v>
      </c>
      <c r="G890" s="2">
        <v>1</v>
      </c>
      <c r="H890" s="2" t="str" cm="1">
        <f t="array" ref="H890">IFERROR(INDEX('SO annotations'!C:C,MATCH(1,('SO annotations'!B:B=I890)*('SO annotations'!A:A=B890),0)), "N/A")</f>
        <v>N/A</v>
      </c>
    </row>
    <row r="891" spans="1:10">
      <c r="A891" s="1" t="str">
        <f>INDEX('Java codes + ChatGPT annotation'!B:B,MATCH(B891,'Java codes + ChatGPT annotation'!A:A,0),1)</f>
        <v>blackbox</v>
      </c>
      <c r="B891" s="2">
        <v>13</v>
      </c>
      <c r="C891" s="2" t="s">
        <v>2825</v>
      </c>
      <c r="D891" s="2" t="s">
        <v>83</v>
      </c>
      <c r="E891" s="2" t="s">
        <v>2838</v>
      </c>
      <c r="F891" s="2" t="s">
        <v>2841</v>
      </c>
      <c r="G891" s="2">
        <v>0</v>
      </c>
      <c r="H891" s="2" t="str" cm="1">
        <f t="array" ref="H891">IFERROR(INDEX('SO annotations'!C:C,MATCH(1,('SO annotations'!B:B=I891)*('SO annotations'!A:A=B891),0)), "N/A")</f>
        <v>N/A</v>
      </c>
    </row>
    <row r="892" spans="1:10">
      <c r="A892" s="1" t="str">
        <f>INDEX('Java codes + ChatGPT annotation'!B:B,MATCH(B892,'Java codes + ChatGPT annotation'!A:A,0),1)</f>
        <v>blackbox</v>
      </c>
      <c r="B892" s="2">
        <v>13</v>
      </c>
      <c r="C892" s="2" t="s">
        <v>2825</v>
      </c>
      <c r="D892" s="2" t="s">
        <v>83</v>
      </c>
      <c r="E892" s="2" t="s">
        <v>2838</v>
      </c>
      <c r="F892" s="2" t="s">
        <v>2842</v>
      </c>
      <c r="G892" s="2">
        <v>0</v>
      </c>
      <c r="H892" s="2" t="str" cm="1">
        <f t="array" ref="H892">IFERROR(INDEX('SO annotations'!C:C,MATCH(1,('SO annotations'!B:B=I892)*('SO annotations'!A:A=B892),0)), "N/A")</f>
        <v>N/A</v>
      </c>
    </row>
    <row r="893" spans="1:10">
      <c r="A893" s="1" t="str">
        <f>INDEX('Java codes + ChatGPT annotation'!B:B,MATCH(B893,'Java codes + ChatGPT annotation'!A:A,0),1)</f>
        <v>blackbox</v>
      </c>
      <c r="B893" s="2">
        <v>13</v>
      </c>
      <c r="C893" s="2" t="s">
        <v>2825</v>
      </c>
      <c r="D893" s="2" t="s">
        <v>83</v>
      </c>
      <c r="E893" s="2" t="s">
        <v>2838</v>
      </c>
      <c r="F893" s="2" t="s">
        <v>2843</v>
      </c>
      <c r="G893" s="2">
        <v>0</v>
      </c>
      <c r="H893" s="2" t="str" cm="1">
        <f t="array" ref="H893">IFERROR(INDEX('SO annotations'!C:C,MATCH(1,('SO annotations'!B:B=I893)*('SO annotations'!A:A=B893),0)), "N/A")</f>
        <v>N/A</v>
      </c>
    </row>
    <row r="894" spans="1:10">
      <c r="A894" s="1" t="str">
        <f>INDEX('Java codes + ChatGPT annotation'!B:B,MATCH(B894,'Java codes + ChatGPT annotation'!A:A,0),1)</f>
        <v>blackbox</v>
      </c>
      <c r="B894" s="2">
        <v>13</v>
      </c>
      <c r="C894" s="2" t="s">
        <v>2825</v>
      </c>
      <c r="D894" s="2" t="s">
        <v>83</v>
      </c>
      <c r="E894" s="2" t="s">
        <v>2838</v>
      </c>
      <c r="F894" s="2" t="s">
        <v>2844</v>
      </c>
      <c r="G894" s="2">
        <v>0</v>
      </c>
      <c r="H894" s="2" t="str" cm="1">
        <f t="array" ref="H894">IFERROR(INDEX('SO annotations'!C:C,MATCH(1,('SO annotations'!B:B=I894)*('SO annotations'!A:A=B894),0)), "N/A")</f>
        <v>N/A</v>
      </c>
    </row>
    <row r="895" spans="1:10">
      <c r="A895" s="1" t="str">
        <f>INDEX('Java codes + ChatGPT annotation'!B:B,MATCH(B895,'Java codes + ChatGPT annotation'!A:A,0),1)</f>
        <v>blackbox</v>
      </c>
      <c r="B895" s="2">
        <v>13</v>
      </c>
      <c r="C895" s="2" t="s">
        <v>2825</v>
      </c>
      <c r="D895" s="2" t="s">
        <v>83</v>
      </c>
      <c r="E895" s="2" t="s">
        <v>2838</v>
      </c>
      <c r="F895" s="2" t="s">
        <v>2845</v>
      </c>
      <c r="G895" s="2">
        <v>0</v>
      </c>
      <c r="H895" s="2" t="str" cm="1">
        <f t="array" ref="H895">IFERROR(INDEX('SO annotations'!C:C,MATCH(1,('SO annotations'!B:B=I895)*('SO annotations'!A:A=B895),0)), "N/A")</f>
        <v>N/A</v>
      </c>
    </row>
    <row r="896" spans="1:10">
      <c r="A896" s="1" t="str">
        <f>INDEX('Java codes + ChatGPT annotation'!B:B,MATCH(B896,'Java codes + ChatGPT annotation'!A:A,0),1)</f>
        <v>blackbox</v>
      </c>
      <c r="B896" s="2">
        <v>13</v>
      </c>
      <c r="C896" s="2" t="s">
        <v>2825</v>
      </c>
      <c r="D896" s="2" t="s">
        <v>83</v>
      </c>
      <c r="E896" s="2" t="s">
        <v>2839</v>
      </c>
      <c r="F896" s="2" t="s">
        <v>2840</v>
      </c>
      <c r="G896" s="2">
        <v>3</v>
      </c>
      <c r="H896" s="2" t="str" cm="1">
        <f t="array" ref="H896">IFERROR(INDEX('SO annotations'!C:C,MATCH(1,('SO annotations'!B:B=I896)*('SO annotations'!A:A=B896),0)), "N/A")</f>
        <v>N/A</v>
      </c>
    </row>
    <row r="897" spans="1:17">
      <c r="A897" s="1" t="str">
        <f>INDEX('Java codes + ChatGPT annotation'!B:B,MATCH(B897,'Java codes + ChatGPT annotation'!A:A,0),1)</f>
        <v>blackbox</v>
      </c>
      <c r="B897" s="2">
        <v>13</v>
      </c>
      <c r="C897" s="2" t="s">
        <v>2825</v>
      </c>
      <c r="D897" s="2" t="s">
        <v>83</v>
      </c>
      <c r="E897" s="2" t="s">
        <v>2839</v>
      </c>
      <c r="F897" s="2" t="s">
        <v>2841</v>
      </c>
      <c r="G897" s="2">
        <v>0</v>
      </c>
      <c r="H897" s="2" t="str" cm="1">
        <f t="array" ref="H897">IFERROR(INDEX('SO annotations'!C:C,MATCH(1,('SO annotations'!B:B=I897)*('SO annotations'!A:A=B897),0)), "N/A")</f>
        <v>N/A</v>
      </c>
    </row>
    <row r="898" spans="1:17">
      <c r="A898" s="1" t="str">
        <f>INDEX('Java codes + ChatGPT annotation'!B:B,MATCH(B898,'Java codes + ChatGPT annotation'!A:A,0),1)</f>
        <v>blackbox</v>
      </c>
      <c r="B898" s="2">
        <v>13</v>
      </c>
      <c r="C898" s="2" t="s">
        <v>2825</v>
      </c>
      <c r="D898" s="2" t="s">
        <v>83</v>
      </c>
      <c r="E898" s="2" t="s">
        <v>2839</v>
      </c>
      <c r="F898" s="2" t="s">
        <v>2842</v>
      </c>
      <c r="G898" s="2">
        <v>0</v>
      </c>
      <c r="H898" s="2" t="str" cm="1">
        <f t="array" ref="H898">IFERROR(INDEX('SO annotations'!C:C,MATCH(1,('SO annotations'!B:B=I898)*('SO annotations'!A:A=B898),0)), "N/A")</f>
        <v>N/A</v>
      </c>
    </row>
    <row r="899" spans="1:17">
      <c r="A899" s="1" t="str">
        <f>INDEX('Java codes + ChatGPT annotation'!B:B,MATCH(B899,'Java codes + ChatGPT annotation'!A:A,0),1)</f>
        <v>blackbox</v>
      </c>
      <c r="B899" s="2">
        <v>13</v>
      </c>
      <c r="C899" s="2" t="s">
        <v>2825</v>
      </c>
      <c r="D899" s="2" t="s">
        <v>83</v>
      </c>
      <c r="E899" s="2" t="s">
        <v>2839</v>
      </c>
      <c r="F899" s="2" t="s">
        <v>2843</v>
      </c>
      <c r="G899" s="2">
        <v>0</v>
      </c>
      <c r="H899" s="2" t="str" cm="1">
        <f t="array" ref="H899">IFERROR(INDEX('SO annotations'!C:C,MATCH(1,('SO annotations'!B:B=I899)*('SO annotations'!A:A=B899),0)), "N/A")</f>
        <v>N/A</v>
      </c>
    </row>
    <row r="900" spans="1:17">
      <c r="A900" s="1" t="str">
        <f>INDEX('Java codes + ChatGPT annotation'!B:B,MATCH(B900,'Java codes + ChatGPT annotation'!A:A,0),1)</f>
        <v>blackbox</v>
      </c>
      <c r="B900" s="2">
        <v>13</v>
      </c>
      <c r="C900" s="2" t="s">
        <v>2825</v>
      </c>
      <c r="D900" s="2" t="s">
        <v>83</v>
      </c>
      <c r="E900" s="2" t="s">
        <v>2839</v>
      </c>
      <c r="F900" s="2" t="s">
        <v>2844</v>
      </c>
      <c r="G900" s="2">
        <v>0</v>
      </c>
      <c r="H900" s="2" t="str" cm="1">
        <f t="array" ref="H900">IFERROR(INDEX('SO annotations'!C:C,MATCH(1,('SO annotations'!B:B=I900)*('SO annotations'!A:A=B900),0)), "N/A")</f>
        <v>N/A</v>
      </c>
    </row>
    <row r="901" spans="1:17">
      <c r="A901" s="1" t="str">
        <f>INDEX('Java codes + ChatGPT annotation'!B:B,MATCH(B901,'Java codes + ChatGPT annotation'!A:A,0),1)</f>
        <v>blackbox</v>
      </c>
      <c r="B901" s="2">
        <v>13</v>
      </c>
      <c r="C901" s="2" t="s">
        <v>2825</v>
      </c>
      <c r="D901" s="2" t="s">
        <v>83</v>
      </c>
      <c r="E901" s="2" t="s">
        <v>2839</v>
      </c>
      <c r="F901" s="2" t="s">
        <v>2845</v>
      </c>
      <c r="G901" s="2">
        <v>0</v>
      </c>
      <c r="H901" s="2" t="str" cm="1">
        <f t="array" ref="H901">IFERROR(INDEX('SO annotations'!C:C,MATCH(1,('SO annotations'!B:B=I901)*('SO annotations'!A:A=B901),0)), "N/A")</f>
        <v>N/A</v>
      </c>
    </row>
    <row r="902" spans="1:17">
      <c r="A902" s="1" t="str">
        <f>INDEX('Java codes + ChatGPT annotation'!B:B,MATCH(B902,'Java codes + ChatGPT annotation'!A:A,0),1)</f>
        <v>blackbox</v>
      </c>
      <c r="B902" s="2">
        <v>13</v>
      </c>
      <c r="C902" s="2" t="s">
        <v>2824</v>
      </c>
      <c r="D902" s="2" t="s">
        <v>81</v>
      </c>
      <c r="E902" s="2" t="s">
        <v>2838</v>
      </c>
      <c r="F902" s="2" t="s">
        <v>2840</v>
      </c>
      <c r="G902" s="2">
        <v>231</v>
      </c>
      <c r="H902" s="2" t="str" cm="1">
        <f t="array" ref="H902">IFERROR(INDEX('SO annotations'!C:C,MATCH(1,('SO annotations'!B:B=I902)*('SO annotations'!A:A=B902),0)), "N/A")</f>
        <v>I</v>
      </c>
      <c r="I902" t="s">
        <v>991</v>
      </c>
      <c r="J902" t="s">
        <v>989</v>
      </c>
      <c r="K902" t="s">
        <v>1477</v>
      </c>
      <c r="L902" t="s">
        <v>995</v>
      </c>
      <c r="M902" t="s">
        <v>1478</v>
      </c>
      <c r="N902" t="s">
        <v>1032</v>
      </c>
      <c r="O902" t="s">
        <v>996</v>
      </c>
    </row>
    <row r="903" spans="1:17">
      <c r="A903" s="1" t="str">
        <f>INDEX('Java codes + ChatGPT annotation'!B:B,MATCH(B903,'Java codes + ChatGPT annotation'!A:A,0),1)</f>
        <v>blackbox</v>
      </c>
      <c r="B903" s="2">
        <v>13</v>
      </c>
      <c r="C903" s="2" t="s">
        <v>2824</v>
      </c>
      <c r="D903" s="2" t="s">
        <v>81</v>
      </c>
      <c r="E903" s="2" t="s">
        <v>2838</v>
      </c>
      <c r="F903" s="2" t="s">
        <v>2841</v>
      </c>
      <c r="G903" s="2">
        <v>73</v>
      </c>
      <c r="H903" s="2" t="str" cm="1">
        <f t="array" ref="H903">IFERROR(INDEX('SO annotations'!C:C,MATCH(1,('SO annotations'!B:B=I903)*('SO annotations'!A:A=B903),0)), "N/A")</f>
        <v>I</v>
      </c>
      <c r="I903" t="s">
        <v>991</v>
      </c>
      <c r="J903" t="s">
        <v>996</v>
      </c>
      <c r="K903" t="s">
        <v>995</v>
      </c>
      <c r="L903" t="s">
        <v>992</v>
      </c>
      <c r="M903" t="s">
        <v>1479</v>
      </c>
      <c r="N903" t="s">
        <v>1480</v>
      </c>
      <c r="O903" t="s">
        <v>1481</v>
      </c>
    </row>
    <row r="904" spans="1:17">
      <c r="A904" s="1" t="str">
        <f>INDEX('Java codes + ChatGPT annotation'!B:B,MATCH(B904,'Java codes + ChatGPT annotation'!A:A,0),1)</f>
        <v>blackbox</v>
      </c>
      <c r="B904" s="2">
        <v>13</v>
      </c>
      <c r="C904" s="2" t="s">
        <v>2824</v>
      </c>
      <c r="D904" s="2" t="s">
        <v>81</v>
      </c>
      <c r="E904" s="2" t="s">
        <v>2838</v>
      </c>
      <c r="F904" s="2" t="s">
        <v>2842</v>
      </c>
      <c r="G904" s="2">
        <v>139</v>
      </c>
      <c r="H904" s="2" t="str" cm="1">
        <f t="array" ref="H904">IFERROR(INDEX('SO annotations'!C:C,MATCH(1,('SO annotations'!B:B=I904)*('SO annotations'!A:A=B904),0)), "N/A")</f>
        <v>I</v>
      </c>
      <c r="I904" t="s">
        <v>991</v>
      </c>
      <c r="J904" t="s">
        <v>996</v>
      </c>
      <c r="K904" t="s">
        <v>995</v>
      </c>
      <c r="L904" t="s">
        <v>992</v>
      </c>
      <c r="M904" t="s">
        <v>1479</v>
      </c>
      <c r="N904" t="s">
        <v>1481</v>
      </c>
      <c r="O904" t="s">
        <v>1480</v>
      </c>
    </row>
    <row r="905" spans="1:17">
      <c r="A905" s="1" t="str">
        <f>INDEX('Java codes + ChatGPT annotation'!B:B,MATCH(B905,'Java codes + ChatGPT annotation'!A:A,0),1)</f>
        <v>blackbox</v>
      </c>
      <c r="B905" s="2">
        <v>13</v>
      </c>
      <c r="C905" s="2" t="s">
        <v>2824</v>
      </c>
      <c r="D905" s="2" t="s">
        <v>81</v>
      </c>
      <c r="E905" s="2" t="s">
        <v>2838</v>
      </c>
      <c r="F905" s="2" t="s">
        <v>2843</v>
      </c>
      <c r="G905" s="2">
        <v>8</v>
      </c>
      <c r="H905" s="2" t="str" cm="1">
        <f t="array" ref="H905">IFERROR(INDEX('SO annotations'!C:C,MATCH(1,('SO annotations'!B:B=I905)*('SO annotations'!A:A=B905),0)), "N/A")</f>
        <v>H</v>
      </c>
      <c r="I905" t="s">
        <v>992</v>
      </c>
      <c r="J905" t="s">
        <v>1480</v>
      </c>
      <c r="K905" t="s">
        <v>1482</v>
      </c>
      <c r="L905" t="s">
        <v>1483</v>
      </c>
      <c r="M905" t="s">
        <v>1484</v>
      </c>
      <c r="N905" t="s">
        <v>1485</v>
      </c>
      <c r="O905" t="s">
        <v>1486</v>
      </c>
      <c r="P905" t="s">
        <v>1031</v>
      </c>
    </row>
    <row r="906" spans="1:17">
      <c r="A906" s="1" t="str">
        <f>INDEX('Java codes + ChatGPT annotation'!B:B,MATCH(B906,'Java codes + ChatGPT annotation'!A:A,0),1)</f>
        <v>blackbox</v>
      </c>
      <c r="B906" s="2">
        <v>13</v>
      </c>
      <c r="C906" s="2" t="s">
        <v>2824</v>
      </c>
      <c r="D906" s="2" t="s">
        <v>81</v>
      </c>
      <c r="E906" s="2" t="s">
        <v>2838</v>
      </c>
      <c r="F906" s="2" t="s">
        <v>2844</v>
      </c>
      <c r="G906" s="2">
        <v>0</v>
      </c>
      <c r="H906" s="2" t="str" cm="1">
        <f t="array" ref="H906">IFERROR(INDEX('SO annotations'!C:C,MATCH(1,('SO annotations'!B:B=I906)*('SO annotations'!A:A=B906),0)), "N/A")</f>
        <v>N/A</v>
      </c>
    </row>
    <row r="907" spans="1:17">
      <c r="A907" s="1" t="str">
        <f>INDEX('Java codes + ChatGPT annotation'!B:B,MATCH(B907,'Java codes + ChatGPT annotation'!A:A,0),1)</f>
        <v>blackbox</v>
      </c>
      <c r="B907" s="2">
        <v>13</v>
      </c>
      <c r="C907" s="2" t="s">
        <v>2824</v>
      </c>
      <c r="D907" s="2" t="s">
        <v>81</v>
      </c>
      <c r="E907" s="2" t="s">
        <v>2838</v>
      </c>
      <c r="F907" s="2" t="s">
        <v>2845</v>
      </c>
      <c r="G907" s="2">
        <v>1</v>
      </c>
      <c r="H907" s="2" t="str" cm="1">
        <f t="array" ref="H907">IFERROR(INDEX('SO annotations'!C:C,MATCH(1,('SO annotations'!B:B=I907)*('SO annotations'!A:A=B907),0)), "N/A")</f>
        <v>I</v>
      </c>
      <c r="I907" t="s">
        <v>993</v>
      </c>
    </row>
    <row r="908" spans="1:17">
      <c r="A908" s="1" t="str">
        <f>INDEX('Java codes + ChatGPT annotation'!B:B,MATCH(B908,'Java codes + ChatGPT annotation'!A:A,0),1)</f>
        <v>blackbox</v>
      </c>
      <c r="B908" s="2">
        <v>13</v>
      </c>
      <c r="C908" s="2" t="s">
        <v>2824</v>
      </c>
      <c r="D908" s="2" t="s">
        <v>81</v>
      </c>
      <c r="E908" s="2" t="s">
        <v>2839</v>
      </c>
      <c r="F908" s="2" t="s">
        <v>2840</v>
      </c>
      <c r="G908" s="2">
        <v>671</v>
      </c>
      <c r="H908" s="2" t="str" cm="1">
        <f t="array" ref="H908">IFERROR(INDEX('SO annotations'!C:C,MATCH(1,('SO annotations'!B:B=I908)*('SO annotations'!A:A=B908),0)), "N/A")</f>
        <v>H</v>
      </c>
      <c r="I908" t="s">
        <v>992</v>
      </c>
      <c r="J908" t="s">
        <v>990</v>
      </c>
      <c r="K908" t="s">
        <v>1477</v>
      </c>
      <c r="L908" t="s">
        <v>1032</v>
      </c>
      <c r="M908" t="s">
        <v>1487</v>
      </c>
      <c r="N908" t="s">
        <v>989</v>
      </c>
      <c r="O908" t="s">
        <v>1488</v>
      </c>
      <c r="P908" t="s">
        <v>995</v>
      </c>
      <c r="Q908" t="s">
        <v>1489</v>
      </c>
    </row>
    <row r="909" spans="1:17">
      <c r="A909" s="1" t="str">
        <f>INDEX('Java codes + ChatGPT annotation'!B:B,MATCH(B909,'Java codes + ChatGPT annotation'!A:A,0),1)</f>
        <v>blackbox</v>
      </c>
      <c r="B909" s="2">
        <v>13</v>
      </c>
      <c r="C909" s="2" t="s">
        <v>2824</v>
      </c>
      <c r="D909" s="2" t="s">
        <v>81</v>
      </c>
      <c r="E909" s="2" t="s">
        <v>2839</v>
      </c>
      <c r="F909" s="2" t="s">
        <v>2841</v>
      </c>
      <c r="G909" s="2">
        <v>75</v>
      </c>
      <c r="H909" s="2" t="str" cm="1">
        <f t="array" ref="H909">IFERROR(INDEX('SO annotations'!C:C,MATCH(1,('SO annotations'!B:B=I909)*('SO annotations'!A:A=B909),0)), "N/A")</f>
        <v>M</v>
      </c>
      <c r="I909" t="s">
        <v>994</v>
      </c>
      <c r="J909" t="s">
        <v>995</v>
      </c>
      <c r="K909" t="s">
        <v>1490</v>
      </c>
      <c r="L909" t="s">
        <v>1479</v>
      </c>
      <c r="M909" t="s">
        <v>991</v>
      </c>
      <c r="N909" t="s">
        <v>1491</v>
      </c>
      <c r="O909" t="s">
        <v>1492</v>
      </c>
    </row>
    <row r="910" spans="1:17">
      <c r="A910" s="1" t="str">
        <f>INDEX('Java codes + ChatGPT annotation'!B:B,MATCH(B910,'Java codes + ChatGPT annotation'!A:A,0),1)</f>
        <v>blackbox</v>
      </c>
      <c r="B910" s="2">
        <v>13</v>
      </c>
      <c r="C910" s="2" t="s">
        <v>2824</v>
      </c>
      <c r="D910" s="2" t="s">
        <v>81</v>
      </c>
      <c r="E910" s="2" t="s">
        <v>2839</v>
      </c>
      <c r="F910" s="2" t="s">
        <v>2842</v>
      </c>
      <c r="G910" s="2">
        <v>80</v>
      </c>
      <c r="H910" s="2" t="str" cm="1">
        <f t="array" ref="H910">IFERROR(INDEX('SO annotations'!C:C,MATCH(1,('SO annotations'!B:B=I910)*('SO annotations'!A:A=B910),0)), "N/A")</f>
        <v>M</v>
      </c>
      <c r="I910" t="s">
        <v>994</v>
      </c>
      <c r="J910" t="s">
        <v>995</v>
      </c>
      <c r="K910" t="s">
        <v>1490</v>
      </c>
      <c r="L910" t="s">
        <v>1491</v>
      </c>
      <c r="M910" t="s">
        <v>1479</v>
      </c>
      <c r="N910" t="s">
        <v>1492</v>
      </c>
      <c r="O910" t="s">
        <v>996</v>
      </c>
    </row>
    <row r="911" spans="1:17">
      <c r="A911" s="1" t="str">
        <f>INDEX('Java codes + ChatGPT annotation'!B:B,MATCH(B911,'Java codes + ChatGPT annotation'!A:A,0),1)</f>
        <v>blackbox</v>
      </c>
      <c r="B911" s="2">
        <v>13</v>
      </c>
      <c r="C911" s="2" t="s">
        <v>2824</v>
      </c>
      <c r="D911" s="2" t="s">
        <v>81</v>
      </c>
      <c r="E911" s="2" t="s">
        <v>2839</v>
      </c>
      <c r="F911" s="2" t="s">
        <v>2843</v>
      </c>
      <c r="G911" s="2">
        <v>8</v>
      </c>
      <c r="H911" s="2" t="str" cm="1">
        <f t="array" ref="H911">IFERROR(INDEX('SO annotations'!C:C,MATCH(1,('SO annotations'!B:B=I911)*('SO annotations'!A:A=B911),0)), "N/A")</f>
        <v>H</v>
      </c>
      <c r="I911" t="s">
        <v>992</v>
      </c>
      <c r="J911" t="s">
        <v>1480</v>
      </c>
      <c r="K911" t="s">
        <v>1485</v>
      </c>
      <c r="L911" t="s">
        <v>1482</v>
      </c>
      <c r="M911" t="s">
        <v>1483</v>
      </c>
      <c r="N911" t="s">
        <v>1484</v>
      </c>
      <c r="O911" t="s">
        <v>1031</v>
      </c>
      <c r="P911" t="s">
        <v>1486</v>
      </c>
    </row>
    <row r="912" spans="1:17">
      <c r="A912" s="1" t="str">
        <f>INDEX('Java codes + ChatGPT annotation'!B:B,MATCH(B912,'Java codes + ChatGPT annotation'!A:A,0),1)</f>
        <v>blackbox</v>
      </c>
      <c r="B912" s="2">
        <v>13</v>
      </c>
      <c r="C912" s="2" t="s">
        <v>2824</v>
      </c>
      <c r="D912" s="2" t="s">
        <v>81</v>
      </c>
      <c r="E912" s="2" t="s">
        <v>2839</v>
      </c>
      <c r="F912" s="2" t="s">
        <v>2844</v>
      </c>
      <c r="G912" s="2">
        <v>0</v>
      </c>
      <c r="H912" s="2" t="str" cm="1">
        <f t="array" ref="H912">IFERROR(INDEX('SO annotations'!C:C,MATCH(1,('SO annotations'!B:B=I912)*('SO annotations'!A:A=B912),0)), "N/A")</f>
        <v>N/A</v>
      </c>
    </row>
    <row r="913" spans="1:17">
      <c r="A913" s="1" t="str">
        <f>INDEX('Java codes + ChatGPT annotation'!B:B,MATCH(B913,'Java codes + ChatGPT annotation'!A:A,0),1)</f>
        <v>blackbox</v>
      </c>
      <c r="B913" s="2">
        <v>13</v>
      </c>
      <c r="C913" s="2" t="s">
        <v>2824</v>
      </c>
      <c r="D913" s="2" t="s">
        <v>81</v>
      </c>
      <c r="E913" s="2" t="s">
        <v>2839</v>
      </c>
      <c r="F913" s="2" t="s">
        <v>2845</v>
      </c>
      <c r="G913" s="2">
        <v>1</v>
      </c>
      <c r="H913" s="2" t="str" cm="1">
        <f t="array" ref="H913">IFERROR(INDEX('SO annotations'!C:C,MATCH(1,('SO annotations'!B:B=I913)*('SO annotations'!A:A=B913),0)), "N/A")</f>
        <v>I</v>
      </c>
      <c r="I913" t="s">
        <v>993</v>
      </c>
    </row>
    <row r="914" spans="1:17">
      <c r="A914" s="1" t="str">
        <f>INDEX('Java codes + ChatGPT annotation'!B:B,MATCH(B914,'Java codes + ChatGPT annotation'!A:A,0),1)</f>
        <v>blackbox</v>
      </c>
      <c r="B914" s="2">
        <v>13</v>
      </c>
      <c r="C914" s="2" t="s">
        <v>2824</v>
      </c>
      <c r="D914" s="2" t="s">
        <v>82</v>
      </c>
      <c r="E914" s="2" t="s">
        <v>2838</v>
      </c>
      <c r="F914" s="2" t="s">
        <v>2840</v>
      </c>
      <c r="G914" s="2">
        <v>231</v>
      </c>
      <c r="H914" s="2" t="str" cm="1">
        <f t="array" ref="H914">IFERROR(INDEX('SO annotations'!C:C,MATCH(1,('SO annotations'!B:B=I914)*('SO annotations'!A:A=B914),0)), "N/A")</f>
        <v>I</v>
      </c>
      <c r="I914" t="s">
        <v>991</v>
      </c>
      <c r="J914" t="s">
        <v>989</v>
      </c>
      <c r="K914" t="s">
        <v>1477</v>
      </c>
      <c r="L914" t="s">
        <v>995</v>
      </c>
      <c r="M914" t="s">
        <v>1032</v>
      </c>
    </row>
    <row r="915" spans="1:17">
      <c r="A915" s="1" t="str">
        <f>INDEX('Java codes + ChatGPT annotation'!B:B,MATCH(B915,'Java codes + ChatGPT annotation'!A:A,0),1)</f>
        <v>blackbox</v>
      </c>
      <c r="B915" s="2">
        <v>13</v>
      </c>
      <c r="C915" s="2" t="s">
        <v>2824</v>
      </c>
      <c r="D915" s="2" t="s">
        <v>82</v>
      </c>
      <c r="E915" s="2" t="s">
        <v>2838</v>
      </c>
      <c r="F915" s="2" t="s">
        <v>2841</v>
      </c>
      <c r="G915" s="2">
        <v>73</v>
      </c>
      <c r="H915" s="2" t="str" cm="1">
        <f t="array" ref="H915">IFERROR(INDEX('SO annotations'!C:C,MATCH(1,('SO annotations'!B:B=I915)*('SO annotations'!A:A=B915),0)), "N/A")</f>
        <v>I</v>
      </c>
      <c r="I915" t="s">
        <v>991</v>
      </c>
      <c r="J915" t="s">
        <v>995</v>
      </c>
      <c r="K915" t="s">
        <v>992</v>
      </c>
      <c r="L915" t="s">
        <v>1479</v>
      </c>
      <c r="M915" t="s">
        <v>1480</v>
      </c>
      <c r="N915" t="s">
        <v>1481</v>
      </c>
    </row>
    <row r="916" spans="1:17">
      <c r="A916" s="1" t="str">
        <f>INDEX('Java codes + ChatGPT annotation'!B:B,MATCH(B916,'Java codes + ChatGPT annotation'!A:A,0),1)</f>
        <v>blackbox</v>
      </c>
      <c r="B916" s="2">
        <v>13</v>
      </c>
      <c r="C916" s="2" t="s">
        <v>2824</v>
      </c>
      <c r="D916" s="2" t="s">
        <v>82</v>
      </c>
      <c r="E916" s="2" t="s">
        <v>2838</v>
      </c>
      <c r="F916" s="2" t="s">
        <v>2842</v>
      </c>
      <c r="G916" s="2">
        <v>139</v>
      </c>
      <c r="H916" s="2" t="str" cm="1">
        <f t="array" ref="H916">IFERROR(INDEX('SO annotations'!C:C,MATCH(1,('SO annotations'!B:B=I916)*('SO annotations'!A:A=B916),0)), "N/A")</f>
        <v>I</v>
      </c>
      <c r="I916" t="s">
        <v>991</v>
      </c>
      <c r="J916" t="s">
        <v>995</v>
      </c>
      <c r="K916" t="s">
        <v>992</v>
      </c>
      <c r="L916" t="s">
        <v>1479</v>
      </c>
      <c r="M916" t="s">
        <v>1481</v>
      </c>
      <c r="N916" t="s">
        <v>1480</v>
      </c>
    </row>
    <row r="917" spans="1:17">
      <c r="A917" s="1" t="str">
        <f>INDEX('Java codes + ChatGPT annotation'!B:B,MATCH(B917,'Java codes + ChatGPT annotation'!A:A,0),1)</f>
        <v>blackbox</v>
      </c>
      <c r="B917" s="2">
        <v>13</v>
      </c>
      <c r="C917" s="2" t="s">
        <v>2824</v>
      </c>
      <c r="D917" s="2" t="s">
        <v>82</v>
      </c>
      <c r="E917" s="2" t="s">
        <v>2838</v>
      </c>
      <c r="F917" s="2" t="s">
        <v>2843</v>
      </c>
      <c r="G917" s="2">
        <v>8</v>
      </c>
      <c r="H917" s="2" t="str" cm="1">
        <f t="array" ref="H917">IFERROR(INDEX('SO annotations'!C:C,MATCH(1,('SO annotations'!B:B=I917)*('SO annotations'!A:A=B917),0)), "N/A")</f>
        <v>H</v>
      </c>
      <c r="I917" t="s">
        <v>992</v>
      </c>
      <c r="J917" t="s">
        <v>1480</v>
      </c>
      <c r="K917" t="s">
        <v>1482</v>
      </c>
      <c r="L917" t="s">
        <v>1483</v>
      </c>
      <c r="M917" t="s">
        <v>1485</v>
      </c>
      <c r="N917" t="s">
        <v>1486</v>
      </c>
      <c r="O917" t="s">
        <v>1031</v>
      </c>
    </row>
    <row r="918" spans="1:17">
      <c r="A918" s="1" t="str">
        <f>INDEX('Java codes + ChatGPT annotation'!B:B,MATCH(B918,'Java codes + ChatGPT annotation'!A:A,0),1)</f>
        <v>blackbox</v>
      </c>
      <c r="B918" s="2">
        <v>13</v>
      </c>
      <c r="C918" s="2" t="s">
        <v>2824</v>
      </c>
      <c r="D918" s="2" t="s">
        <v>82</v>
      </c>
      <c r="E918" s="2" t="s">
        <v>2838</v>
      </c>
      <c r="F918" s="2" t="s">
        <v>2844</v>
      </c>
      <c r="G918" s="2">
        <v>0</v>
      </c>
      <c r="H918" s="2" t="str" cm="1">
        <f t="array" ref="H918">IFERROR(INDEX('SO annotations'!C:C,MATCH(1,('SO annotations'!B:B=I918)*('SO annotations'!A:A=B918),0)), "N/A")</f>
        <v>N/A</v>
      </c>
    </row>
    <row r="919" spans="1:17">
      <c r="A919" s="1" t="str">
        <f>INDEX('Java codes + ChatGPT annotation'!B:B,MATCH(B919,'Java codes + ChatGPT annotation'!A:A,0),1)</f>
        <v>blackbox</v>
      </c>
      <c r="B919" s="2">
        <v>13</v>
      </c>
      <c r="C919" s="2" t="s">
        <v>2824</v>
      </c>
      <c r="D919" s="2" t="s">
        <v>82</v>
      </c>
      <c r="E919" s="2" t="s">
        <v>2838</v>
      </c>
      <c r="F919" s="2" t="s">
        <v>2845</v>
      </c>
      <c r="G919" s="2">
        <v>1</v>
      </c>
      <c r="H919" s="2" t="str" cm="1">
        <f t="array" ref="H919">IFERROR(INDEX('SO annotations'!C:C,MATCH(1,('SO annotations'!B:B=I919)*('SO annotations'!A:A=B919),0)), "N/A")</f>
        <v>I</v>
      </c>
      <c r="I919" t="s">
        <v>993</v>
      </c>
    </row>
    <row r="920" spans="1:17">
      <c r="A920" s="1" t="str">
        <f>INDEX('Java codes + ChatGPT annotation'!B:B,MATCH(B920,'Java codes + ChatGPT annotation'!A:A,0),1)</f>
        <v>blackbox</v>
      </c>
      <c r="B920" s="2">
        <v>13</v>
      </c>
      <c r="C920" s="2" t="s">
        <v>2824</v>
      </c>
      <c r="D920" s="2" t="s">
        <v>82</v>
      </c>
      <c r="E920" s="2" t="s">
        <v>2839</v>
      </c>
      <c r="F920" s="2" t="s">
        <v>2840</v>
      </c>
      <c r="G920" s="2">
        <v>671</v>
      </c>
      <c r="H920" s="2" t="str" cm="1">
        <f t="array" ref="H920">IFERROR(INDEX('SO annotations'!C:C,MATCH(1,('SO annotations'!B:B=I920)*('SO annotations'!A:A=B920),0)), "N/A")</f>
        <v>H</v>
      </c>
      <c r="I920" t="s">
        <v>992</v>
      </c>
      <c r="J920" t="s">
        <v>990</v>
      </c>
      <c r="K920" t="s">
        <v>1477</v>
      </c>
      <c r="L920" t="s">
        <v>1032</v>
      </c>
      <c r="M920" t="s">
        <v>1487</v>
      </c>
      <c r="N920" t="s">
        <v>989</v>
      </c>
      <c r="O920" t="s">
        <v>1488</v>
      </c>
      <c r="P920" t="s">
        <v>995</v>
      </c>
      <c r="Q920" t="s">
        <v>1489</v>
      </c>
    </row>
    <row r="921" spans="1:17">
      <c r="A921" s="1" t="str">
        <f>INDEX('Java codes + ChatGPT annotation'!B:B,MATCH(B921,'Java codes + ChatGPT annotation'!A:A,0),1)</f>
        <v>blackbox</v>
      </c>
      <c r="B921" s="2">
        <v>13</v>
      </c>
      <c r="C921" s="2" t="s">
        <v>2824</v>
      </c>
      <c r="D921" s="2" t="s">
        <v>82</v>
      </c>
      <c r="E921" s="2" t="s">
        <v>2839</v>
      </c>
      <c r="F921" s="2" t="s">
        <v>2841</v>
      </c>
      <c r="G921" s="2">
        <v>75</v>
      </c>
      <c r="H921" s="2" t="str" cm="1">
        <f t="array" ref="H921">IFERROR(INDEX('SO annotations'!C:C,MATCH(1,('SO annotations'!B:B=I921)*('SO annotations'!A:A=B921),0)), "N/A")</f>
        <v>M</v>
      </c>
      <c r="I921" t="s">
        <v>995</v>
      </c>
      <c r="J921" t="s">
        <v>1490</v>
      </c>
      <c r="K921" t="s">
        <v>1479</v>
      </c>
      <c r="L921" t="s">
        <v>991</v>
      </c>
    </row>
    <row r="922" spans="1:17">
      <c r="A922" s="1" t="str">
        <f>INDEX('Java codes + ChatGPT annotation'!B:B,MATCH(B922,'Java codes + ChatGPT annotation'!A:A,0),1)</f>
        <v>blackbox</v>
      </c>
      <c r="B922" s="2">
        <v>13</v>
      </c>
      <c r="C922" s="2" t="s">
        <v>2824</v>
      </c>
      <c r="D922" s="2" t="s">
        <v>82</v>
      </c>
      <c r="E922" s="2" t="s">
        <v>2839</v>
      </c>
      <c r="F922" s="2" t="s">
        <v>2842</v>
      </c>
      <c r="G922" s="2">
        <v>80</v>
      </c>
      <c r="H922" s="2" t="str" cm="1">
        <f t="array" ref="H922">IFERROR(INDEX('SO annotations'!C:C,MATCH(1,('SO annotations'!B:B=I922)*('SO annotations'!A:A=B922),0)), "N/A")</f>
        <v>M</v>
      </c>
      <c r="I922" t="s">
        <v>995</v>
      </c>
      <c r="J922" t="s">
        <v>1490</v>
      </c>
      <c r="K922" t="s">
        <v>1479</v>
      </c>
    </row>
    <row r="923" spans="1:17">
      <c r="A923" s="1" t="str">
        <f>INDEX('Java codes + ChatGPT annotation'!B:B,MATCH(B923,'Java codes + ChatGPT annotation'!A:A,0),1)</f>
        <v>blackbox</v>
      </c>
      <c r="B923" s="2">
        <v>13</v>
      </c>
      <c r="C923" s="2" t="s">
        <v>2824</v>
      </c>
      <c r="D923" s="2" t="s">
        <v>82</v>
      </c>
      <c r="E923" s="2" t="s">
        <v>2839</v>
      </c>
      <c r="F923" s="2" t="s">
        <v>2843</v>
      </c>
      <c r="G923" s="2">
        <v>8</v>
      </c>
      <c r="H923" s="2" t="str" cm="1">
        <f t="array" ref="H923">IFERROR(INDEX('SO annotations'!C:C,MATCH(1,('SO annotations'!B:B=I923)*('SO annotations'!A:A=B923),0)), "N/A")</f>
        <v>H</v>
      </c>
      <c r="I923" t="s">
        <v>992</v>
      </c>
      <c r="J923" t="s">
        <v>1480</v>
      </c>
      <c r="K923" t="s">
        <v>1485</v>
      </c>
      <c r="L923" t="s">
        <v>1482</v>
      </c>
      <c r="M923" t="s">
        <v>1483</v>
      </c>
      <c r="N923" t="s">
        <v>1031</v>
      </c>
      <c r="O923" t="s">
        <v>1486</v>
      </c>
    </row>
    <row r="924" spans="1:17">
      <c r="A924" s="1" t="str">
        <f>INDEX('Java codes + ChatGPT annotation'!B:B,MATCH(B924,'Java codes + ChatGPT annotation'!A:A,0),1)</f>
        <v>blackbox</v>
      </c>
      <c r="B924" s="2">
        <v>13</v>
      </c>
      <c r="C924" s="2" t="s">
        <v>2824</v>
      </c>
      <c r="D924" s="2" t="s">
        <v>82</v>
      </c>
      <c r="E924" s="2" t="s">
        <v>2839</v>
      </c>
      <c r="F924" s="2" t="s">
        <v>2844</v>
      </c>
      <c r="G924" s="2">
        <v>0</v>
      </c>
      <c r="H924" s="2" t="str" cm="1">
        <f t="array" ref="H924">IFERROR(INDEX('SO annotations'!C:C,MATCH(1,('SO annotations'!B:B=I924)*('SO annotations'!A:A=B924),0)), "N/A")</f>
        <v>N/A</v>
      </c>
    </row>
    <row r="925" spans="1:17">
      <c r="A925" s="1" t="str">
        <f>INDEX('Java codes + ChatGPT annotation'!B:B,MATCH(B925,'Java codes + ChatGPT annotation'!A:A,0),1)</f>
        <v>blackbox</v>
      </c>
      <c r="B925" s="2">
        <v>13</v>
      </c>
      <c r="C925" s="2" t="s">
        <v>2824</v>
      </c>
      <c r="D925" s="2" t="s">
        <v>82</v>
      </c>
      <c r="E925" s="2" t="s">
        <v>2839</v>
      </c>
      <c r="F925" s="2" t="s">
        <v>2845</v>
      </c>
      <c r="G925" s="2">
        <v>1</v>
      </c>
      <c r="H925" s="2" t="str" cm="1">
        <f t="array" ref="H925">IFERROR(INDEX('SO annotations'!C:C,MATCH(1,('SO annotations'!B:B=I925)*('SO annotations'!A:A=B925),0)), "N/A")</f>
        <v>I</v>
      </c>
      <c r="I925" t="s">
        <v>993</v>
      </c>
    </row>
    <row r="926" spans="1:17">
      <c r="A926" s="1" t="str">
        <f>INDEX('Java codes + ChatGPT annotation'!B:B,MATCH(B926,'Java codes + ChatGPT annotation'!A:A,0),1)</f>
        <v>blackbox</v>
      </c>
      <c r="B926" s="2">
        <v>13</v>
      </c>
      <c r="C926" s="2" t="s">
        <v>2824</v>
      </c>
      <c r="D926" s="2" t="s">
        <v>83</v>
      </c>
      <c r="E926" s="2" t="s">
        <v>2838</v>
      </c>
      <c r="F926" s="2" t="s">
        <v>2840</v>
      </c>
      <c r="G926" s="2">
        <v>231</v>
      </c>
      <c r="H926" s="2" t="str" cm="1">
        <f t="array" ref="H926">IFERROR(INDEX('SO annotations'!C:C,MATCH(1,('SO annotations'!B:B=I926)*('SO annotations'!A:A=B926),0)), "N/A")</f>
        <v>I</v>
      </c>
      <c r="I926" t="s">
        <v>996</v>
      </c>
    </row>
    <row r="927" spans="1:17">
      <c r="A927" s="1" t="str">
        <f>INDEX('Java codes + ChatGPT annotation'!B:B,MATCH(B927,'Java codes + ChatGPT annotation'!A:A,0),1)</f>
        <v>blackbox</v>
      </c>
      <c r="B927" s="2">
        <v>13</v>
      </c>
      <c r="C927" s="2" t="s">
        <v>2824</v>
      </c>
      <c r="D927" s="2" t="s">
        <v>83</v>
      </c>
      <c r="E927" s="2" t="s">
        <v>2838</v>
      </c>
      <c r="F927" s="2" t="s">
        <v>2841</v>
      </c>
      <c r="G927" s="2">
        <v>73</v>
      </c>
      <c r="H927" s="2" t="str" cm="1">
        <f t="array" ref="H927">IFERROR(INDEX('SO annotations'!C:C,MATCH(1,('SO annotations'!B:B=I927)*('SO annotations'!A:A=B927),0)), "N/A")</f>
        <v>I</v>
      </c>
      <c r="I927" t="s">
        <v>996</v>
      </c>
      <c r="J927" t="s">
        <v>992</v>
      </c>
      <c r="K927" t="s">
        <v>1480</v>
      </c>
      <c r="L927" t="s">
        <v>1481</v>
      </c>
    </row>
    <row r="928" spans="1:17">
      <c r="A928" s="1" t="str">
        <f>INDEX('Java codes + ChatGPT annotation'!B:B,MATCH(B928,'Java codes + ChatGPT annotation'!A:A,0),1)</f>
        <v>blackbox</v>
      </c>
      <c r="B928" s="2">
        <v>13</v>
      </c>
      <c r="C928" s="2" t="s">
        <v>2824</v>
      </c>
      <c r="D928" s="2" t="s">
        <v>83</v>
      </c>
      <c r="E928" s="2" t="s">
        <v>2838</v>
      </c>
      <c r="F928" s="2" t="s">
        <v>2842</v>
      </c>
      <c r="G928" s="2">
        <v>139</v>
      </c>
      <c r="H928" s="2" t="str" cm="1">
        <f t="array" ref="H928">IFERROR(INDEX('SO annotations'!C:C,MATCH(1,('SO annotations'!B:B=I928)*('SO annotations'!A:A=B928),0)), "N/A")</f>
        <v>I</v>
      </c>
      <c r="I928" t="s">
        <v>996</v>
      </c>
      <c r="J928" t="s">
        <v>992</v>
      </c>
      <c r="K928" t="s">
        <v>1481</v>
      </c>
      <c r="L928" t="s">
        <v>1480</v>
      </c>
    </row>
    <row r="929" spans="1:15">
      <c r="A929" s="1" t="str">
        <f>INDEX('Java codes + ChatGPT annotation'!B:B,MATCH(B929,'Java codes + ChatGPT annotation'!A:A,0),1)</f>
        <v>blackbox</v>
      </c>
      <c r="B929" s="2">
        <v>13</v>
      </c>
      <c r="C929" s="2" t="s">
        <v>2824</v>
      </c>
      <c r="D929" s="2" t="s">
        <v>83</v>
      </c>
      <c r="E929" s="2" t="s">
        <v>2838</v>
      </c>
      <c r="F929" s="2" t="s">
        <v>2843</v>
      </c>
      <c r="G929" s="2">
        <v>8</v>
      </c>
      <c r="H929" s="2" t="str" cm="1">
        <f t="array" ref="H929">IFERROR(INDEX('SO annotations'!C:C,MATCH(1,('SO annotations'!B:B=I929)*('SO annotations'!A:A=B929),0)), "N/A")</f>
        <v>H</v>
      </c>
      <c r="I929" t="s">
        <v>992</v>
      </c>
      <c r="J929" t="s">
        <v>1480</v>
      </c>
      <c r="K929" t="s">
        <v>1482</v>
      </c>
      <c r="L929" t="s">
        <v>1483</v>
      </c>
      <c r="M929" t="s">
        <v>1484</v>
      </c>
      <c r="N929" t="s">
        <v>1486</v>
      </c>
      <c r="O929" t="s">
        <v>1031</v>
      </c>
    </row>
    <row r="930" spans="1:15">
      <c r="A930" s="1" t="str">
        <f>INDEX('Java codes + ChatGPT annotation'!B:B,MATCH(B930,'Java codes + ChatGPT annotation'!A:A,0),1)</f>
        <v>blackbox</v>
      </c>
      <c r="B930" s="2">
        <v>13</v>
      </c>
      <c r="C930" s="2" t="s">
        <v>2824</v>
      </c>
      <c r="D930" s="2" t="s">
        <v>83</v>
      </c>
      <c r="E930" s="2" t="s">
        <v>2838</v>
      </c>
      <c r="F930" s="2" t="s">
        <v>2844</v>
      </c>
      <c r="G930" s="2">
        <v>0</v>
      </c>
      <c r="H930" s="2" t="str" cm="1">
        <f t="array" ref="H930">IFERROR(INDEX('SO annotations'!C:C,MATCH(1,('SO annotations'!B:B=I930)*('SO annotations'!A:A=B930),0)), "N/A")</f>
        <v>N/A</v>
      </c>
    </row>
    <row r="931" spans="1:15">
      <c r="A931" s="1" t="str">
        <f>INDEX('Java codes + ChatGPT annotation'!B:B,MATCH(B931,'Java codes + ChatGPT annotation'!A:A,0),1)</f>
        <v>blackbox</v>
      </c>
      <c r="B931" s="2">
        <v>13</v>
      </c>
      <c r="C931" s="2" t="s">
        <v>2824</v>
      </c>
      <c r="D931" s="2" t="s">
        <v>83</v>
      </c>
      <c r="E931" s="2" t="s">
        <v>2838</v>
      </c>
      <c r="F931" s="2" t="s">
        <v>2845</v>
      </c>
      <c r="G931" s="2">
        <v>1</v>
      </c>
      <c r="H931" s="2" t="str" cm="1">
        <f t="array" ref="H931">IFERROR(INDEX('SO annotations'!C:C,MATCH(1,('SO annotations'!B:B=I931)*('SO annotations'!A:A=B931),0)), "N/A")</f>
        <v>I</v>
      </c>
      <c r="I931" t="s">
        <v>993</v>
      </c>
    </row>
    <row r="932" spans="1:15">
      <c r="A932" s="1" t="str">
        <f>INDEX('Java codes + ChatGPT annotation'!B:B,MATCH(B932,'Java codes + ChatGPT annotation'!A:A,0),1)</f>
        <v>blackbox</v>
      </c>
      <c r="B932" s="2">
        <v>13</v>
      </c>
      <c r="C932" s="2" t="s">
        <v>2824</v>
      </c>
      <c r="D932" s="2" t="s">
        <v>83</v>
      </c>
      <c r="E932" s="2" t="s">
        <v>2839</v>
      </c>
      <c r="F932" s="2" t="s">
        <v>2840</v>
      </c>
      <c r="G932" s="2">
        <v>671</v>
      </c>
      <c r="H932" s="2" t="str" cm="1">
        <f t="array" ref="H932">IFERROR(INDEX('SO annotations'!C:C,MATCH(1,('SO annotations'!B:B=I932)*('SO annotations'!A:A=B932),0)), "N/A")</f>
        <v>H</v>
      </c>
      <c r="I932" t="s">
        <v>992</v>
      </c>
    </row>
    <row r="933" spans="1:15">
      <c r="A933" s="1" t="str">
        <f>INDEX('Java codes + ChatGPT annotation'!B:B,MATCH(B933,'Java codes + ChatGPT annotation'!A:A,0),1)</f>
        <v>blackbox</v>
      </c>
      <c r="B933" s="2">
        <v>13</v>
      </c>
      <c r="C933" s="2" t="s">
        <v>2824</v>
      </c>
      <c r="D933" s="2" t="s">
        <v>83</v>
      </c>
      <c r="E933" s="2" t="s">
        <v>2839</v>
      </c>
      <c r="F933" s="2" t="s">
        <v>2841</v>
      </c>
      <c r="G933" s="2">
        <v>75</v>
      </c>
      <c r="H933" s="2" t="str" cm="1">
        <f t="array" ref="H933">IFERROR(INDEX('SO annotations'!C:C,MATCH(1,('SO annotations'!B:B=I933)*('SO annotations'!A:A=B933),0)), "N/A")</f>
        <v>N/A</v>
      </c>
    </row>
    <row r="934" spans="1:15">
      <c r="A934" s="1" t="str">
        <f>INDEX('Java codes + ChatGPT annotation'!B:B,MATCH(B934,'Java codes + ChatGPT annotation'!A:A,0),1)</f>
        <v>blackbox</v>
      </c>
      <c r="B934" s="2">
        <v>13</v>
      </c>
      <c r="C934" s="2" t="s">
        <v>2824</v>
      </c>
      <c r="D934" s="2" t="s">
        <v>83</v>
      </c>
      <c r="E934" s="2" t="s">
        <v>2839</v>
      </c>
      <c r="F934" s="2" t="s">
        <v>2842</v>
      </c>
      <c r="G934" s="2">
        <v>80</v>
      </c>
      <c r="H934" s="2" t="str" cm="1">
        <f t="array" ref="H934">IFERROR(INDEX('SO annotations'!C:C,MATCH(1,('SO annotations'!B:B=I934)*('SO annotations'!A:A=B934),0)), "N/A")</f>
        <v>I</v>
      </c>
      <c r="I934" t="s">
        <v>996</v>
      </c>
    </row>
    <row r="935" spans="1:15">
      <c r="A935" s="1" t="str">
        <f>INDEX('Java codes + ChatGPT annotation'!B:B,MATCH(B935,'Java codes + ChatGPT annotation'!A:A,0),1)</f>
        <v>blackbox</v>
      </c>
      <c r="B935" s="2">
        <v>13</v>
      </c>
      <c r="C935" s="2" t="s">
        <v>2824</v>
      </c>
      <c r="D935" s="2" t="s">
        <v>83</v>
      </c>
      <c r="E935" s="2" t="s">
        <v>2839</v>
      </c>
      <c r="F935" s="2" t="s">
        <v>2843</v>
      </c>
      <c r="G935" s="2">
        <v>8</v>
      </c>
      <c r="H935" s="2" t="str" cm="1">
        <f t="array" ref="H935">IFERROR(INDEX('SO annotations'!C:C,MATCH(1,('SO annotations'!B:B=I935)*('SO annotations'!A:A=B935),0)), "N/A")</f>
        <v>H</v>
      </c>
      <c r="I935" t="s">
        <v>992</v>
      </c>
      <c r="J935" t="s">
        <v>1480</v>
      </c>
      <c r="K935" t="s">
        <v>1482</v>
      </c>
      <c r="L935" t="s">
        <v>1483</v>
      </c>
      <c r="M935" t="s">
        <v>1484</v>
      </c>
      <c r="N935" t="s">
        <v>1031</v>
      </c>
      <c r="O935" t="s">
        <v>1486</v>
      </c>
    </row>
    <row r="936" spans="1:15">
      <c r="A936" s="1" t="str">
        <f>INDEX('Java codes + ChatGPT annotation'!B:B,MATCH(B936,'Java codes + ChatGPT annotation'!A:A,0),1)</f>
        <v>blackbox</v>
      </c>
      <c r="B936" s="2">
        <v>13</v>
      </c>
      <c r="C936" s="2" t="s">
        <v>2824</v>
      </c>
      <c r="D936" s="2" t="s">
        <v>83</v>
      </c>
      <c r="E936" s="2" t="s">
        <v>2839</v>
      </c>
      <c r="F936" s="2" t="s">
        <v>2844</v>
      </c>
      <c r="G936" s="2">
        <v>0</v>
      </c>
      <c r="H936" s="2" t="str" cm="1">
        <f t="array" ref="H936">IFERROR(INDEX('SO annotations'!C:C,MATCH(1,('SO annotations'!B:B=I936)*('SO annotations'!A:A=B936),0)), "N/A")</f>
        <v>N/A</v>
      </c>
    </row>
    <row r="937" spans="1:15">
      <c r="A937" s="1" t="str">
        <f>INDEX('Java codes + ChatGPT annotation'!B:B,MATCH(B937,'Java codes + ChatGPT annotation'!A:A,0),1)</f>
        <v>blackbox</v>
      </c>
      <c r="B937" s="2">
        <v>13</v>
      </c>
      <c r="C937" s="2" t="s">
        <v>2824</v>
      </c>
      <c r="D937" s="2" t="s">
        <v>83</v>
      </c>
      <c r="E937" s="2" t="s">
        <v>2839</v>
      </c>
      <c r="F937" s="2" t="s">
        <v>2845</v>
      </c>
      <c r="G937" s="2">
        <v>1</v>
      </c>
      <c r="H937" s="2" t="str" cm="1">
        <f t="array" ref="H937">IFERROR(INDEX('SO annotations'!C:C,MATCH(1,('SO annotations'!B:B=I937)*('SO annotations'!A:A=B937),0)), "N/A")</f>
        <v>I</v>
      </c>
      <c r="I937" t="s">
        <v>993</v>
      </c>
    </row>
    <row r="938" spans="1:15">
      <c r="A938" s="1" t="str">
        <f>INDEX('Java codes + ChatGPT annotation'!B:B,MATCH(B938,'Java codes + ChatGPT annotation'!A:A,0),1)</f>
        <v>blackbox</v>
      </c>
      <c r="B938" s="2">
        <v>14</v>
      </c>
      <c r="C938" s="2" t="s">
        <v>2825</v>
      </c>
      <c r="D938" s="2" t="s">
        <v>81</v>
      </c>
      <c r="E938" s="2" t="s">
        <v>2838</v>
      </c>
      <c r="F938" s="2" t="s">
        <v>2840</v>
      </c>
      <c r="G938" s="2">
        <v>0</v>
      </c>
      <c r="H938" s="2" t="str" cm="1">
        <f t="array" ref="H938">IFERROR(INDEX('SO annotations'!C:C,MATCH(1,('SO annotations'!B:B=I938)*('SO annotations'!A:A=B938),0)), "N/A")</f>
        <v>N/A</v>
      </c>
    </row>
    <row r="939" spans="1:15">
      <c r="A939" s="1" t="str">
        <f>INDEX('Java codes + ChatGPT annotation'!B:B,MATCH(B939,'Java codes + ChatGPT annotation'!A:A,0),1)</f>
        <v>blackbox</v>
      </c>
      <c r="B939" s="2">
        <v>14</v>
      </c>
      <c r="C939" s="2" t="s">
        <v>2825</v>
      </c>
      <c r="D939" s="2" t="s">
        <v>81</v>
      </c>
      <c r="E939" s="2" t="s">
        <v>2838</v>
      </c>
      <c r="F939" s="2" t="s">
        <v>2841</v>
      </c>
      <c r="G939" s="2">
        <v>0</v>
      </c>
      <c r="H939" s="2" t="str" cm="1">
        <f t="array" ref="H939">IFERROR(INDEX('SO annotations'!C:C,MATCH(1,('SO annotations'!B:B=I939)*('SO annotations'!A:A=B939),0)), "N/A")</f>
        <v>N/A</v>
      </c>
    </row>
    <row r="940" spans="1:15">
      <c r="A940" s="1" t="str">
        <f>INDEX('Java codes + ChatGPT annotation'!B:B,MATCH(B940,'Java codes + ChatGPT annotation'!A:A,0),1)</f>
        <v>blackbox</v>
      </c>
      <c r="B940" s="2">
        <v>14</v>
      </c>
      <c r="C940" s="2" t="s">
        <v>2825</v>
      </c>
      <c r="D940" s="2" t="s">
        <v>81</v>
      </c>
      <c r="E940" s="2" t="s">
        <v>2838</v>
      </c>
      <c r="F940" s="2" t="s">
        <v>2842</v>
      </c>
      <c r="G940" s="2">
        <v>0</v>
      </c>
      <c r="H940" s="2" t="str" cm="1">
        <f t="array" ref="H940">IFERROR(INDEX('SO annotations'!C:C,MATCH(1,('SO annotations'!B:B=I940)*('SO annotations'!A:A=B940),0)), "N/A")</f>
        <v>N/A</v>
      </c>
    </row>
    <row r="941" spans="1:15">
      <c r="A941" s="1" t="str">
        <f>INDEX('Java codes + ChatGPT annotation'!B:B,MATCH(B941,'Java codes + ChatGPT annotation'!A:A,0),1)</f>
        <v>blackbox</v>
      </c>
      <c r="B941" s="2">
        <v>14</v>
      </c>
      <c r="C941" s="2" t="s">
        <v>2825</v>
      </c>
      <c r="D941" s="2" t="s">
        <v>81</v>
      </c>
      <c r="E941" s="2" t="s">
        <v>2838</v>
      </c>
      <c r="F941" s="2" t="s">
        <v>2843</v>
      </c>
      <c r="G941" s="2">
        <v>0</v>
      </c>
      <c r="H941" s="2" t="str" cm="1">
        <f t="array" ref="H941">IFERROR(INDEX('SO annotations'!C:C,MATCH(1,('SO annotations'!B:B=I941)*('SO annotations'!A:A=B941),0)), "N/A")</f>
        <v>N/A</v>
      </c>
    </row>
    <row r="942" spans="1:15">
      <c r="A942" s="1" t="str">
        <f>INDEX('Java codes + ChatGPT annotation'!B:B,MATCH(B942,'Java codes + ChatGPT annotation'!A:A,0),1)</f>
        <v>blackbox</v>
      </c>
      <c r="B942" s="2">
        <v>14</v>
      </c>
      <c r="C942" s="2" t="s">
        <v>2825</v>
      </c>
      <c r="D942" s="2" t="s">
        <v>81</v>
      </c>
      <c r="E942" s="2" t="s">
        <v>2838</v>
      </c>
      <c r="F942" s="2" t="s">
        <v>2844</v>
      </c>
      <c r="G942" s="2">
        <v>0</v>
      </c>
      <c r="H942" s="2" t="str" cm="1">
        <f t="array" ref="H942">IFERROR(INDEX('SO annotations'!C:C,MATCH(1,('SO annotations'!B:B=I942)*('SO annotations'!A:A=B942),0)), "N/A")</f>
        <v>N/A</v>
      </c>
    </row>
    <row r="943" spans="1:15">
      <c r="A943" s="1" t="str">
        <f>INDEX('Java codes + ChatGPT annotation'!B:B,MATCH(B943,'Java codes + ChatGPT annotation'!A:A,0),1)</f>
        <v>blackbox</v>
      </c>
      <c r="B943" s="2">
        <v>14</v>
      </c>
      <c r="C943" s="2" t="s">
        <v>2825</v>
      </c>
      <c r="D943" s="2" t="s">
        <v>81</v>
      </c>
      <c r="E943" s="2" t="s">
        <v>2838</v>
      </c>
      <c r="F943" s="2" t="s">
        <v>2845</v>
      </c>
      <c r="G943" s="2">
        <v>0</v>
      </c>
      <c r="H943" s="2" t="str" cm="1">
        <f t="array" ref="H943">IFERROR(INDEX('SO annotations'!C:C,MATCH(1,('SO annotations'!B:B=I943)*('SO annotations'!A:A=B943),0)), "N/A")</f>
        <v>N/A</v>
      </c>
    </row>
    <row r="944" spans="1:15">
      <c r="A944" s="1" t="str">
        <f>INDEX('Java codes + ChatGPT annotation'!B:B,MATCH(B944,'Java codes + ChatGPT annotation'!A:A,0),1)</f>
        <v>blackbox</v>
      </c>
      <c r="B944" s="2">
        <v>14</v>
      </c>
      <c r="C944" s="2" t="s">
        <v>2825</v>
      </c>
      <c r="D944" s="2" t="s">
        <v>81</v>
      </c>
      <c r="E944" s="2" t="s">
        <v>2839</v>
      </c>
      <c r="F944" s="2" t="s">
        <v>2840</v>
      </c>
      <c r="G944" s="2">
        <v>0</v>
      </c>
      <c r="H944" s="2" t="str" cm="1">
        <f t="array" ref="H944">IFERROR(INDEX('SO annotations'!C:C,MATCH(1,('SO annotations'!B:B=I944)*('SO annotations'!A:A=B944),0)), "N/A")</f>
        <v>N/A</v>
      </c>
    </row>
    <row r="945" spans="1:8">
      <c r="A945" s="1" t="str">
        <f>INDEX('Java codes + ChatGPT annotation'!B:B,MATCH(B945,'Java codes + ChatGPT annotation'!A:A,0),1)</f>
        <v>blackbox</v>
      </c>
      <c r="B945" s="2">
        <v>14</v>
      </c>
      <c r="C945" s="2" t="s">
        <v>2825</v>
      </c>
      <c r="D945" s="2" t="s">
        <v>81</v>
      </c>
      <c r="E945" s="2" t="s">
        <v>2839</v>
      </c>
      <c r="F945" s="2" t="s">
        <v>2841</v>
      </c>
      <c r="G945" s="2">
        <v>0</v>
      </c>
      <c r="H945" s="2" t="str" cm="1">
        <f t="array" ref="H945">IFERROR(INDEX('SO annotations'!C:C,MATCH(1,('SO annotations'!B:B=I945)*('SO annotations'!A:A=B945),0)), "N/A")</f>
        <v>N/A</v>
      </c>
    </row>
    <row r="946" spans="1:8">
      <c r="A946" s="1" t="str">
        <f>INDEX('Java codes + ChatGPT annotation'!B:B,MATCH(B946,'Java codes + ChatGPT annotation'!A:A,0),1)</f>
        <v>blackbox</v>
      </c>
      <c r="B946" s="2">
        <v>14</v>
      </c>
      <c r="C946" s="2" t="s">
        <v>2825</v>
      </c>
      <c r="D946" s="2" t="s">
        <v>81</v>
      </c>
      <c r="E946" s="2" t="s">
        <v>2839</v>
      </c>
      <c r="F946" s="2" t="s">
        <v>2842</v>
      </c>
      <c r="G946" s="2">
        <v>0</v>
      </c>
      <c r="H946" s="2" t="str" cm="1">
        <f t="array" ref="H946">IFERROR(INDEX('SO annotations'!C:C,MATCH(1,('SO annotations'!B:B=I946)*('SO annotations'!A:A=B946),0)), "N/A")</f>
        <v>N/A</v>
      </c>
    </row>
    <row r="947" spans="1:8">
      <c r="A947" s="1" t="str">
        <f>INDEX('Java codes + ChatGPT annotation'!B:B,MATCH(B947,'Java codes + ChatGPT annotation'!A:A,0),1)</f>
        <v>blackbox</v>
      </c>
      <c r="B947" s="2">
        <v>14</v>
      </c>
      <c r="C947" s="2" t="s">
        <v>2825</v>
      </c>
      <c r="D947" s="2" t="s">
        <v>81</v>
      </c>
      <c r="E947" s="2" t="s">
        <v>2839</v>
      </c>
      <c r="F947" s="2" t="s">
        <v>2843</v>
      </c>
      <c r="G947" s="2">
        <v>0</v>
      </c>
      <c r="H947" s="2" t="str" cm="1">
        <f t="array" ref="H947">IFERROR(INDEX('SO annotations'!C:C,MATCH(1,('SO annotations'!B:B=I947)*('SO annotations'!A:A=B947),0)), "N/A")</f>
        <v>N/A</v>
      </c>
    </row>
    <row r="948" spans="1:8">
      <c r="A948" s="1" t="str">
        <f>INDEX('Java codes + ChatGPT annotation'!B:B,MATCH(B948,'Java codes + ChatGPT annotation'!A:A,0),1)</f>
        <v>blackbox</v>
      </c>
      <c r="B948" s="2">
        <v>14</v>
      </c>
      <c r="C948" s="2" t="s">
        <v>2825</v>
      </c>
      <c r="D948" s="2" t="s">
        <v>81</v>
      </c>
      <c r="E948" s="2" t="s">
        <v>2839</v>
      </c>
      <c r="F948" s="2" t="s">
        <v>2844</v>
      </c>
      <c r="G948" s="2">
        <v>0</v>
      </c>
      <c r="H948" s="2" t="str" cm="1">
        <f t="array" ref="H948">IFERROR(INDEX('SO annotations'!C:C,MATCH(1,('SO annotations'!B:B=I948)*('SO annotations'!A:A=B948),0)), "N/A")</f>
        <v>N/A</v>
      </c>
    </row>
    <row r="949" spans="1:8">
      <c r="A949" s="1" t="str">
        <f>INDEX('Java codes + ChatGPT annotation'!B:B,MATCH(B949,'Java codes + ChatGPT annotation'!A:A,0),1)</f>
        <v>blackbox</v>
      </c>
      <c r="B949" s="2">
        <v>14</v>
      </c>
      <c r="C949" s="2" t="s">
        <v>2825</v>
      </c>
      <c r="D949" s="2" t="s">
        <v>81</v>
      </c>
      <c r="E949" s="2" t="s">
        <v>2839</v>
      </c>
      <c r="F949" s="2" t="s">
        <v>2845</v>
      </c>
      <c r="G949" s="2">
        <v>0</v>
      </c>
      <c r="H949" s="2" t="str" cm="1">
        <f t="array" ref="H949">IFERROR(INDEX('SO annotations'!C:C,MATCH(1,('SO annotations'!B:B=I949)*('SO annotations'!A:A=B949),0)), "N/A")</f>
        <v>N/A</v>
      </c>
    </row>
    <row r="950" spans="1:8">
      <c r="A950" s="1" t="str">
        <f>INDEX('Java codes + ChatGPT annotation'!B:B,MATCH(B950,'Java codes + ChatGPT annotation'!A:A,0),1)</f>
        <v>blackbox</v>
      </c>
      <c r="B950" s="2">
        <v>14</v>
      </c>
      <c r="C950" s="2" t="s">
        <v>2825</v>
      </c>
      <c r="D950" s="2" t="s">
        <v>82</v>
      </c>
      <c r="E950" s="2" t="s">
        <v>2838</v>
      </c>
      <c r="F950" s="2" t="s">
        <v>2840</v>
      </c>
      <c r="G950" s="2">
        <v>0</v>
      </c>
      <c r="H950" s="2" t="str" cm="1">
        <f t="array" ref="H950">IFERROR(INDEX('SO annotations'!C:C,MATCH(1,('SO annotations'!B:B=I950)*('SO annotations'!A:A=B950),0)), "N/A")</f>
        <v>N/A</v>
      </c>
    </row>
    <row r="951" spans="1:8">
      <c r="A951" s="1" t="str">
        <f>INDEX('Java codes + ChatGPT annotation'!B:B,MATCH(B951,'Java codes + ChatGPT annotation'!A:A,0),1)</f>
        <v>blackbox</v>
      </c>
      <c r="B951" s="2">
        <v>14</v>
      </c>
      <c r="C951" s="2" t="s">
        <v>2825</v>
      </c>
      <c r="D951" s="2" t="s">
        <v>82</v>
      </c>
      <c r="E951" s="2" t="s">
        <v>2838</v>
      </c>
      <c r="F951" s="2" t="s">
        <v>2841</v>
      </c>
      <c r="G951" s="2">
        <v>0</v>
      </c>
      <c r="H951" s="2" t="str" cm="1">
        <f t="array" ref="H951">IFERROR(INDEX('SO annotations'!C:C,MATCH(1,('SO annotations'!B:B=I951)*('SO annotations'!A:A=B951),0)), "N/A")</f>
        <v>N/A</v>
      </c>
    </row>
    <row r="952" spans="1:8">
      <c r="A952" s="1" t="str">
        <f>INDEX('Java codes + ChatGPT annotation'!B:B,MATCH(B952,'Java codes + ChatGPT annotation'!A:A,0),1)</f>
        <v>blackbox</v>
      </c>
      <c r="B952" s="2">
        <v>14</v>
      </c>
      <c r="C952" s="2" t="s">
        <v>2825</v>
      </c>
      <c r="D952" s="2" t="s">
        <v>82</v>
      </c>
      <c r="E952" s="2" t="s">
        <v>2838</v>
      </c>
      <c r="F952" s="2" t="s">
        <v>2842</v>
      </c>
      <c r="G952" s="2">
        <v>0</v>
      </c>
      <c r="H952" s="2" t="str" cm="1">
        <f t="array" ref="H952">IFERROR(INDEX('SO annotations'!C:C,MATCH(1,('SO annotations'!B:B=I952)*('SO annotations'!A:A=B952),0)), "N/A")</f>
        <v>N/A</v>
      </c>
    </row>
    <row r="953" spans="1:8">
      <c r="A953" s="1" t="str">
        <f>INDEX('Java codes + ChatGPT annotation'!B:B,MATCH(B953,'Java codes + ChatGPT annotation'!A:A,0),1)</f>
        <v>blackbox</v>
      </c>
      <c r="B953" s="2">
        <v>14</v>
      </c>
      <c r="C953" s="2" t="s">
        <v>2825</v>
      </c>
      <c r="D953" s="2" t="s">
        <v>82</v>
      </c>
      <c r="E953" s="2" t="s">
        <v>2838</v>
      </c>
      <c r="F953" s="2" t="s">
        <v>2843</v>
      </c>
      <c r="G953" s="2">
        <v>0</v>
      </c>
      <c r="H953" s="2" t="str" cm="1">
        <f t="array" ref="H953">IFERROR(INDEX('SO annotations'!C:C,MATCH(1,('SO annotations'!B:B=I953)*('SO annotations'!A:A=B953),0)), "N/A")</f>
        <v>N/A</v>
      </c>
    </row>
    <row r="954" spans="1:8">
      <c r="A954" s="1" t="str">
        <f>INDEX('Java codes + ChatGPT annotation'!B:B,MATCH(B954,'Java codes + ChatGPT annotation'!A:A,0),1)</f>
        <v>blackbox</v>
      </c>
      <c r="B954" s="2">
        <v>14</v>
      </c>
      <c r="C954" s="2" t="s">
        <v>2825</v>
      </c>
      <c r="D954" s="2" t="s">
        <v>82</v>
      </c>
      <c r="E954" s="2" t="s">
        <v>2838</v>
      </c>
      <c r="F954" s="2" t="s">
        <v>2844</v>
      </c>
      <c r="G954" s="2">
        <v>0</v>
      </c>
      <c r="H954" s="2" t="str" cm="1">
        <f t="array" ref="H954">IFERROR(INDEX('SO annotations'!C:C,MATCH(1,('SO annotations'!B:B=I954)*('SO annotations'!A:A=B954),0)), "N/A")</f>
        <v>N/A</v>
      </c>
    </row>
    <row r="955" spans="1:8">
      <c r="A955" s="1" t="str">
        <f>INDEX('Java codes + ChatGPT annotation'!B:B,MATCH(B955,'Java codes + ChatGPT annotation'!A:A,0),1)</f>
        <v>blackbox</v>
      </c>
      <c r="B955" s="2">
        <v>14</v>
      </c>
      <c r="C955" s="2" t="s">
        <v>2825</v>
      </c>
      <c r="D955" s="2" t="s">
        <v>82</v>
      </c>
      <c r="E955" s="2" t="s">
        <v>2838</v>
      </c>
      <c r="F955" s="2" t="s">
        <v>2845</v>
      </c>
      <c r="G955" s="2">
        <v>0</v>
      </c>
      <c r="H955" s="2" t="str" cm="1">
        <f t="array" ref="H955">IFERROR(INDEX('SO annotations'!C:C,MATCH(1,('SO annotations'!B:B=I955)*('SO annotations'!A:A=B955),0)), "N/A")</f>
        <v>N/A</v>
      </c>
    </row>
    <row r="956" spans="1:8">
      <c r="A956" s="1" t="str">
        <f>INDEX('Java codes + ChatGPT annotation'!B:B,MATCH(B956,'Java codes + ChatGPT annotation'!A:A,0),1)</f>
        <v>blackbox</v>
      </c>
      <c r="B956" s="2">
        <v>14</v>
      </c>
      <c r="C956" s="2" t="s">
        <v>2825</v>
      </c>
      <c r="D956" s="2" t="s">
        <v>82</v>
      </c>
      <c r="E956" s="2" t="s">
        <v>2839</v>
      </c>
      <c r="F956" s="2" t="s">
        <v>2840</v>
      </c>
      <c r="G956" s="2">
        <v>0</v>
      </c>
      <c r="H956" s="2" t="str" cm="1">
        <f t="array" ref="H956">IFERROR(INDEX('SO annotations'!C:C,MATCH(1,('SO annotations'!B:B=I956)*('SO annotations'!A:A=B956),0)), "N/A")</f>
        <v>N/A</v>
      </c>
    </row>
    <row r="957" spans="1:8">
      <c r="A957" s="1" t="str">
        <f>INDEX('Java codes + ChatGPT annotation'!B:B,MATCH(B957,'Java codes + ChatGPT annotation'!A:A,0),1)</f>
        <v>blackbox</v>
      </c>
      <c r="B957" s="2">
        <v>14</v>
      </c>
      <c r="C957" s="2" t="s">
        <v>2825</v>
      </c>
      <c r="D957" s="2" t="s">
        <v>82</v>
      </c>
      <c r="E957" s="2" t="s">
        <v>2839</v>
      </c>
      <c r="F957" s="2" t="s">
        <v>2841</v>
      </c>
      <c r="G957" s="2">
        <v>0</v>
      </c>
      <c r="H957" s="2" t="str" cm="1">
        <f t="array" ref="H957">IFERROR(INDEX('SO annotations'!C:C,MATCH(1,('SO annotations'!B:B=I957)*('SO annotations'!A:A=B957),0)), "N/A")</f>
        <v>N/A</v>
      </c>
    </row>
    <row r="958" spans="1:8">
      <c r="A958" s="1" t="str">
        <f>INDEX('Java codes + ChatGPT annotation'!B:B,MATCH(B958,'Java codes + ChatGPT annotation'!A:A,0),1)</f>
        <v>blackbox</v>
      </c>
      <c r="B958" s="2">
        <v>14</v>
      </c>
      <c r="C958" s="2" t="s">
        <v>2825</v>
      </c>
      <c r="D958" s="2" t="s">
        <v>82</v>
      </c>
      <c r="E958" s="2" t="s">
        <v>2839</v>
      </c>
      <c r="F958" s="2" t="s">
        <v>2842</v>
      </c>
      <c r="G958" s="2">
        <v>0</v>
      </c>
      <c r="H958" s="2" t="str" cm="1">
        <f t="array" ref="H958">IFERROR(INDEX('SO annotations'!C:C,MATCH(1,('SO annotations'!B:B=I958)*('SO annotations'!A:A=B958),0)), "N/A")</f>
        <v>N/A</v>
      </c>
    </row>
    <row r="959" spans="1:8">
      <c r="A959" s="1" t="str">
        <f>INDEX('Java codes + ChatGPT annotation'!B:B,MATCH(B959,'Java codes + ChatGPT annotation'!A:A,0),1)</f>
        <v>blackbox</v>
      </c>
      <c r="B959" s="2">
        <v>14</v>
      </c>
      <c r="C959" s="2" t="s">
        <v>2825</v>
      </c>
      <c r="D959" s="2" t="s">
        <v>82</v>
      </c>
      <c r="E959" s="2" t="s">
        <v>2839</v>
      </c>
      <c r="F959" s="2" t="s">
        <v>2843</v>
      </c>
      <c r="G959" s="2">
        <v>0</v>
      </c>
      <c r="H959" s="2" t="str" cm="1">
        <f t="array" ref="H959">IFERROR(INDEX('SO annotations'!C:C,MATCH(1,('SO annotations'!B:B=I959)*('SO annotations'!A:A=B959),0)), "N/A")</f>
        <v>N/A</v>
      </c>
    </row>
    <row r="960" spans="1:8">
      <c r="A960" s="1" t="str">
        <f>INDEX('Java codes + ChatGPT annotation'!B:B,MATCH(B960,'Java codes + ChatGPT annotation'!A:A,0),1)</f>
        <v>blackbox</v>
      </c>
      <c r="B960" s="2">
        <v>14</v>
      </c>
      <c r="C960" s="2" t="s">
        <v>2825</v>
      </c>
      <c r="D960" s="2" t="s">
        <v>82</v>
      </c>
      <c r="E960" s="2" t="s">
        <v>2839</v>
      </c>
      <c r="F960" s="2" t="s">
        <v>2844</v>
      </c>
      <c r="G960" s="2">
        <v>0</v>
      </c>
      <c r="H960" s="2" t="str" cm="1">
        <f t="array" ref="H960">IFERROR(INDEX('SO annotations'!C:C,MATCH(1,('SO annotations'!B:B=I960)*('SO annotations'!A:A=B960),0)), "N/A")</f>
        <v>N/A</v>
      </c>
    </row>
    <row r="961" spans="1:17">
      <c r="A961" s="1" t="str">
        <f>INDEX('Java codes + ChatGPT annotation'!B:B,MATCH(B961,'Java codes + ChatGPT annotation'!A:A,0),1)</f>
        <v>blackbox</v>
      </c>
      <c r="B961" s="2">
        <v>14</v>
      </c>
      <c r="C961" s="2" t="s">
        <v>2825</v>
      </c>
      <c r="D961" s="2" t="s">
        <v>82</v>
      </c>
      <c r="E961" s="2" t="s">
        <v>2839</v>
      </c>
      <c r="F961" s="2" t="s">
        <v>2845</v>
      </c>
      <c r="G961" s="2">
        <v>0</v>
      </c>
      <c r="H961" s="2" t="str" cm="1">
        <f t="array" ref="H961">IFERROR(INDEX('SO annotations'!C:C,MATCH(1,('SO annotations'!B:B=I961)*('SO annotations'!A:A=B961),0)), "N/A")</f>
        <v>N/A</v>
      </c>
    </row>
    <row r="962" spans="1:17">
      <c r="A962" s="1" t="str">
        <f>INDEX('Java codes + ChatGPT annotation'!B:B,MATCH(B962,'Java codes + ChatGPT annotation'!A:A,0),1)</f>
        <v>blackbox</v>
      </c>
      <c r="B962" s="2">
        <v>14</v>
      </c>
      <c r="C962" s="2" t="s">
        <v>2825</v>
      </c>
      <c r="D962" s="2" t="s">
        <v>83</v>
      </c>
      <c r="E962" s="2" t="s">
        <v>2838</v>
      </c>
      <c r="F962" s="2" t="s">
        <v>2840</v>
      </c>
      <c r="G962" s="2">
        <v>0</v>
      </c>
      <c r="H962" s="2" t="str" cm="1">
        <f t="array" ref="H962">IFERROR(INDEX('SO annotations'!C:C,MATCH(1,('SO annotations'!B:B=I962)*('SO annotations'!A:A=B962),0)), "N/A")</f>
        <v>N/A</v>
      </c>
    </row>
    <row r="963" spans="1:17">
      <c r="A963" s="1" t="str">
        <f>INDEX('Java codes + ChatGPT annotation'!B:B,MATCH(B963,'Java codes + ChatGPT annotation'!A:A,0),1)</f>
        <v>blackbox</v>
      </c>
      <c r="B963" s="2">
        <v>14</v>
      </c>
      <c r="C963" s="2" t="s">
        <v>2825</v>
      </c>
      <c r="D963" s="2" t="s">
        <v>83</v>
      </c>
      <c r="E963" s="2" t="s">
        <v>2838</v>
      </c>
      <c r="F963" s="2" t="s">
        <v>2841</v>
      </c>
      <c r="G963" s="2">
        <v>0</v>
      </c>
      <c r="H963" s="2" t="str" cm="1">
        <f t="array" ref="H963">IFERROR(INDEX('SO annotations'!C:C,MATCH(1,('SO annotations'!B:B=I963)*('SO annotations'!A:A=B963),0)), "N/A")</f>
        <v>N/A</v>
      </c>
    </row>
    <row r="964" spans="1:17">
      <c r="A964" s="1" t="str">
        <f>INDEX('Java codes + ChatGPT annotation'!B:B,MATCH(B964,'Java codes + ChatGPT annotation'!A:A,0),1)</f>
        <v>blackbox</v>
      </c>
      <c r="B964" s="2">
        <v>14</v>
      </c>
      <c r="C964" s="2" t="s">
        <v>2825</v>
      </c>
      <c r="D964" s="2" t="s">
        <v>83</v>
      </c>
      <c r="E964" s="2" t="s">
        <v>2838</v>
      </c>
      <c r="F964" s="2" t="s">
        <v>2842</v>
      </c>
      <c r="G964" s="2">
        <v>0</v>
      </c>
      <c r="H964" s="2" t="str" cm="1">
        <f t="array" ref="H964">IFERROR(INDEX('SO annotations'!C:C,MATCH(1,('SO annotations'!B:B=I964)*('SO annotations'!A:A=B964),0)), "N/A")</f>
        <v>N/A</v>
      </c>
    </row>
    <row r="965" spans="1:17">
      <c r="A965" s="1" t="str">
        <f>INDEX('Java codes + ChatGPT annotation'!B:B,MATCH(B965,'Java codes + ChatGPT annotation'!A:A,0),1)</f>
        <v>blackbox</v>
      </c>
      <c r="B965" s="2">
        <v>14</v>
      </c>
      <c r="C965" s="2" t="s">
        <v>2825</v>
      </c>
      <c r="D965" s="2" t="s">
        <v>83</v>
      </c>
      <c r="E965" s="2" t="s">
        <v>2838</v>
      </c>
      <c r="F965" s="2" t="s">
        <v>2843</v>
      </c>
      <c r="G965" s="2">
        <v>0</v>
      </c>
      <c r="H965" s="2" t="str" cm="1">
        <f t="array" ref="H965">IFERROR(INDEX('SO annotations'!C:C,MATCH(1,('SO annotations'!B:B=I965)*('SO annotations'!A:A=B965),0)), "N/A")</f>
        <v>N/A</v>
      </c>
    </row>
    <row r="966" spans="1:17">
      <c r="A966" s="1" t="str">
        <f>INDEX('Java codes + ChatGPT annotation'!B:B,MATCH(B966,'Java codes + ChatGPT annotation'!A:A,0),1)</f>
        <v>blackbox</v>
      </c>
      <c r="B966" s="2">
        <v>14</v>
      </c>
      <c r="C966" s="2" t="s">
        <v>2825</v>
      </c>
      <c r="D966" s="2" t="s">
        <v>83</v>
      </c>
      <c r="E966" s="2" t="s">
        <v>2838</v>
      </c>
      <c r="F966" s="2" t="s">
        <v>2844</v>
      </c>
      <c r="G966" s="2">
        <v>0</v>
      </c>
      <c r="H966" s="2" t="str" cm="1">
        <f t="array" ref="H966">IFERROR(INDEX('SO annotations'!C:C,MATCH(1,('SO annotations'!B:B=I966)*('SO annotations'!A:A=B966),0)), "N/A")</f>
        <v>N/A</v>
      </c>
    </row>
    <row r="967" spans="1:17">
      <c r="A967" s="1" t="str">
        <f>INDEX('Java codes + ChatGPT annotation'!B:B,MATCH(B967,'Java codes + ChatGPT annotation'!A:A,0),1)</f>
        <v>blackbox</v>
      </c>
      <c r="B967" s="2">
        <v>14</v>
      </c>
      <c r="C967" s="2" t="s">
        <v>2825</v>
      </c>
      <c r="D967" s="2" t="s">
        <v>83</v>
      </c>
      <c r="E967" s="2" t="s">
        <v>2838</v>
      </c>
      <c r="F967" s="2" t="s">
        <v>2845</v>
      </c>
      <c r="G967" s="2">
        <v>0</v>
      </c>
      <c r="H967" s="2" t="str" cm="1">
        <f t="array" ref="H967">IFERROR(INDEX('SO annotations'!C:C,MATCH(1,('SO annotations'!B:B=I967)*('SO annotations'!A:A=B967),0)), "N/A")</f>
        <v>N/A</v>
      </c>
    </row>
    <row r="968" spans="1:17">
      <c r="A968" s="1" t="str">
        <f>INDEX('Java codes + ChatGPT annotation'!B:B,MATCH(B968,'Java codes + ChatGPT annotation'!A:A,0),1)</f>
        <v>blackbox</v>
      </c>
      <c r="B968" s="2">
        <v>14</v>
      </c>
      <c r="C968" s="2" t="s">
        <v>2825</v>
      </c>
      <c r="D968" s="2" t="s">
        <v>83</v>
      </c>
      <c r="E968" s="2" t="s">
        <v>2839</v>
      </c>
      <c r="F968" s="2" t="s">
        <v>2840</v>
      </c>
      <c r="G968" s="2">
        <v>0</v>
      </c>
      <c r="H968" s="2" t="str" cm="1">
        <f t="array" ref="H968">IFERROR(INDEX('SO annotations'!C:C,MATCH(1,('SO annotations'!B:B=I968)*('SO annotations'!A:A=B968),0)), "N/A")</f>
        <v>N/A</v>
      </c>
    </row>
    <row r="969" spans="1:17">
      <c r="A969" s="1" t="str">
        <f>INDEX('Java codes + ChatGPT annotation'!B:B,MATCH(B969,'Java codes + ChatGPT annotation'!A:A,0),1)</f>
        <v>blackbox</v>
      </c>
      <c r="B969" s="2">
        <v>14</v>
      </c>
      <c r="C969" s="2" t="s">
        <v>2825</v>
      </c>
      <c r="D969" s="2" t="s">
        <v>83</v>
      </c>
      <c r="E969" s="2" t="s">
        <v>2839</v>
      </c>
      <c r="F969" s="2" t="s">
        <v>2841</v>
      </c>
      <c r="G969" s="2">
        <v>0</v>
      </c>
      <c r="H969" s="2" t="str" cm="1">
        <f t="array" ref="H969">IFERROR(INDEX('SO annotations'!C:C,MATCH(1,('SO annotations'!B:B=I969)*('SO annotations'!A:A=B969),0)), "N/A")</f>
        <v>N/A</v>
      </c>
    </row>
    <row r="970" spans="1:17">
      <c r="A970" s="1" t="str">
        <f>INDEX('Java codes + ChatGPT annotation'!B:B,MATCH(B970,'Java codes + ChatGPT annotation'!A:A,0),1)</f>
        <v>blackbox</v>
      </c>
      <c r="B970" s="2">
        <v>14</v>
      </c>
      <c r="C970" s="2" t="s">
        <v>2825</v>
      </c>
      <c r="D970" s="2" t="s">
        <v>83</v>
      </c>
      <c r="E970" s="2" t="s">
        <v>2839</v>
      </c>
      <c r="F970" s="2" t="s">
        <v>2842</v>
      </c>
      <c r="G970" s="2">
        <v>0</v>
      </c>
      <c r="H970" s="2" t="str" cm="1">
        <f t="array" ref="H970">IFERROR(INDEX('SO annotations'!C:C,MATCH(1,('SO annotations'!B:B=I970)*('SO annotations'!A:A=B970),0)), "N/A")</f>
        <v>N/A</v>
      </c>
    </row>
    <row r="971" spans="1:17">
      <c r="A971" s="1" t="str">
        <f>INDEX('Java codes + ChatGPT annotation'!B:B,MATCH(B971,'Java codes + ChatGPT annotation'!A:A,0),1)</f>
        <v>blackbox</v>
      </c>
      <c r="B971" s="2">
        <v>14</v>
      </c>
      <c r="C971" s="2" t="s">
        <v>2825</v>
      </c>
      <c r="D971" s="2" t="s">
        <v>83</v>
      </c>
      <c r="E971" s="2" t="s">
        <v>2839</v>
      </c>
      <c r="F971" s="2" t="s">
        <v>2843</v>
      </c>
      <c r="G971" s="2">
        <v>0</v>
      </c>
      <c r="H971" s="2" t="str" cm="1">
        <f t="array" ref="H971">IFERROR(INDEX('SO annotations'!C:C,MATCH(1,('SO annotations'!B:B=I971)*('SO annotations'!A:A=B971),0)), "N/A")</f>
        <v>N/A</v>
      </c>
    </row>
    <row r="972" spans="1:17">
      <c r="A972" s="1" t="str">
        <f>INDEX('Java codes + ChatGPT annotation'!B:B,MATCH(B972,'Java codes + ChatGPT annotation'!A:A,0),1)</f>
        <v>blackbox</v>
      </c>
      <c r="B972" s="2">
        <v>14</v>
      </c>
      <c r="C972" s="2" t="s">
        <v>2825</v>
      </c>
      <c r="D972" s="2" t="s">
        <v>83</v>
      </c>
      <c r="E972" s="2" t="s">
        <v>2839</v>
      </c>
      <c r="F972" s="2" t="s">
        <v>2844</v>
      </c>
      <c r="G972" s="2">
        <v>0</v>
      </c>
      <c r="H972" s="2" t="str" cm="1">
        <f t="array" ref="H972">IFERROR(INDEX('SO annotations'!C:C,MATCH(1,('SO annotations'!B:B=I972)*('SO annotations'!A:A=B972),0)), "N/A")</f>
        <v>N/A</v>
      </c>
    </row>
    <row r="973" spans="1:17">
      <c r="A973" s="1" t="str">
        <f>INDEX('Java codes + ChatGPT annotation'!B:B,MATCH(B973,'Java codes + ChatGPT annotation'!A:A,0),1)</f>
        <v>blackbox</v>
      </c>
      <c r="B973" s="2">
        <v>14</v>
      </c>
      <c r="C973" s="2" t="s">
        <v>2825</v>
      </c>
      <c r="D973" s="2" t="s">
        <v>83</v>
      </c>
      <c r="E973" s="2" t="s">
        <v>2839</v>
      </c>
      <c r="F973" s="2" t="s">
        <v>2845</v>
      </c>
      <c r="G973" s="2">
        <v>0</v>
      </c>
      <c r="H973" s="2" t="str" cm="1">
        <f t="array" ref="H973">IFERROR(INDEX('SO annotations'!C:C,MATCH(1,('SO annotations'!B:B=I973)*('SO annotations'!A:A=B973),0)), "N/A")</f>
        <v>N/A</v>
      </c>
    </row>
    <row r="974" spans="1:17">
      <c r="A974" s="1" t="str">
        <f>INDEX('Java codes + ChatGPT annotation'!B:B,MATCH(B974,'Java codes + ChatGPT annotation'!A:A,0),1)</f>
        <v>blackbox</v>
      </c>
      <c r="B974" s="2">
        <v>14</v>
      </c>
      <c r="C974" s="2" t="s">
        <v>2824</v>
      </c>
      <c r="D974" s="2" t="s">
        <v>81</v>
      </c>
      <c r="E974" s="2" t="s">
        <v>2838</v>
      </c>
      <c r="F974" s="2" t="s">
        <v>2840</v>
      </c>
      <c r="G974" s="2">
        <v>25700</v>
      </c>
      <c r="H974" s="2" t="str" cm="1">
        <f t="array" ref="H974">IFERROR(INDEX('SO annotations'!C:C,MATCH(1,('SO annotations'!B:B=I974)*('SO annotations'!A:A=B974),0)), "N/A")</f>
        <v>M</v>
      </c>
      <c r="I974" t="s">
        <v>979</v>
      </c>
      <c r="J974" t="s">
        <v>977</v>
      </c>
      <c r="K974" t="s">
        <v>998</v>
      </c>
      <c r="L974" t="s">
        <v>1154</v>
      </c>
      <c r="M974" t="s">
        <v>1493</v>
      </c>
      <c r="N974" t="s">
        <v>1494</v>
      </c>
      <c r="O974" t="s">
        <v>1495</v>
      </c>
      <c r="P974" t="s">
        <v>1496</v>
      </c>
      <c r="Q974" t="s">
        <v>1448</v>
      </c>
    </row>
    <row r="975" spans="1:17">
      <c r="A975" s="1" t="str">
        <f>INDEX('Java codes + ChatGPT annotation'!B:B,MATCH(B975,'Java codes + ChatGPT annotation'!A:A,0),1)</f>
        <v>blackbox</v>
      </c>
      <c r="B975" s="2">
        <v>14</v>
      </c>
      <c r="C975" s="2" t="s">
        <v>2824</v>
      </c>
      <c r="D975" s="2" t="s">
        <v>81</v>
      </c>
      <c r="E975" s="2" t="s">
        <v>2838</v>
      </c>
      <c r="F975" s="2" t="s">
        <v>2841</v>
      </c>
      <c r="G975" s="2">
        <v>28700</v>
      </c>
      <c r="H975" s="2" t="str" cm="1">
        <f t="array" ref="H975">IFERROR(INDEX('SO annotations'!C:C,MATCH(1,('SO annotations'!B:B=I975)*('SO annotations'!A:A=B975),0)), "N/A")</f>
        <v>M</v>
      </c>
      <c r="I975" t="s">
        <v>979</v>
      </c>
      <c r="J975" t="s">
        <v>977</v>
      </c>
      <c r="K975" t="s">
        <v>998</v>
      </c>
      <c r="L975" t="s">
        <v>1154</v>
      </c>
      <c r="M975" t="s">
        <v>1493</v>
      </c>
      <c r="N975" t="s">
        <v>1494</v>
      </c>
      <c r="O975" t="s">
        <v>1495</v>
      </c>
      <c r="P975" t="s">
        <v>1496</v>
      </c>
    </row>
    <row r="976" spans="1:17">
      <c r="A976" s="1" t="str">
        <f>INDEX('Java codes + ChatGPT annotation'!B:B,MATCH(B976,'Java codes + ChatGPT annotation'!A:A,0),1)</f>
        <v>blackbox</v>
      </c>
      <c r="B976" s="2">
        <v>14</v>
      </c>
      <c r="C976" s="2" t="s">
        <v>2824</v>
      </c>
      <c r="D976" s="2" t="s">
        <v>81</v>
      </c>
      <c r="E976" s="2" t="s">
        <v>2838</v>
      </c>
      <c r="F976" s="2" t="s">
        <v>2842</v>
      </c>
      <c r="G976" s="2">
        <v>94300</v>
      </c>
      <c r="H976" s="2" t="str" cm="1">
        <f t="array" ref="H976">IFERROR(INDEX('SO annotations'!C:C,MATCH(1,('SO annotations'!B:B=I976)*('SO annotations'!A:A=B976),0)), "N/A")</f>
        <v>M</v>
      </c>
      <c r="I976" t="s">
        <v>979</v>
      </c>
      <c r="J976" t="s">
        <v>1154</v>
      </c>
      <c r="K976" t="s">
        <v>998</v>
      </c>
      <c r="L976" t="s">
        <v>977</v>
      </c>
      <c r="M976" t="s">
        <v>1495</v>
      </c>
      <c r="N976" t="s">
        <v>1493</v>
      </c>
      <c r="O976" t="s">
        <v>1494</v>
      </c>
      <c r="P976" t="s">
        <v>1448</v>
      </c>
      <c r="Q976" t="s">
        <v>1449</v>
      </c>
    </row>
    <row r="977" spans="1:17">
      <c r="A977" s="1" t="str">
        <f>INDEX('Java codes + ChatGPT annotation'!B:B,MATCH(B977,'Java codes + ChatGPT annotation'!A:A,0),1)</f>
        <v>blackbox</v>
      </c>
      <c r="B977" s="2">
        <v>14</v>
      </c>
      <c r="C977" s="2" t="s">
        <v>2824</v>
      </c>
      <c r="D977" s="2" t="s">
        <v>81</v>
      </c>
      <c r="E977" s="2" t="s">
        <v>2838</v>
      </c>
      <c r="F977" s="2" t="s">
        <v>2843</v>
      </c>
      <c r="G977" s="2">
        <v>1650</v>
      </c>
      <c r="H977" s="2" t="str" cm="1">
        <f t="array" ref="H977">IFERROR(INDEX('SO annotations'!C:C,MATCH(1,('SO annotations'!B:B=I977)*('SO annotations'!A:A=B977),0)), "N/A")</f>
        <v>M</v>
      </c>
      <c r="I977" t="s">
        <v>997</v>
      </c>
      <c r="J977" t="s">
        <v>998</v>
      </c>
      <c r="K977" t="s">
        <v>1497</v>
      </c>
      <c r="L977" t="s">
        <v>1498</v>
      </c>
      <c r="M977" t="s">
        <v>1448</v>
      </c>
      <c r="N977" t="s">
        <v>976</v>
      </c>
      <c r="O977" t="s">
        <v>1063</v>
      </c>
      <c r="P977" t="s">
        <v>963</v>
      </c>
    </row>
    <row r="978" spans="1:17">
      <c r="A978" s="1" t="str">
        <f>INDEX('Java codes + ChatGPT annotation'!B:B,MATCH(B978,'Java codes + ChatGPT annotation'!A:A,0),1)</f>
        <v>blackbox</v>
      </c>
      <c r="B978" s="2">
        <v>14</v>
      </c>
      <c r="C978" s="2" t="s">
        <v>2824</v>
      </c>
      <c r="D978" s="2" t="s">
        <v>81</v>
      </c>
      <c r="E978" s="2" t="s">
        <v>2838</v>
      </c>
      <c r="F978" s="2" t="s">
        <v>2844</v>
      </c>
      <c r="G978" s="2">
        <v>5160</v>
      </c>
      <c r="H978" s="2" t="str" cm="1">
        <f t="array" ref="H978">IFERROR(INDEX('SO annotations'!C:C,MATCH(1,('SO annotations'!B:B=I978)*('SO annotations'!A:A=B978),0)), "N/A")</f>
        <v>I</v>
      </c>
      <c r="I978" t="s">
        <v>998</v>
      </c>
      <c r="J978" t="s">
        <v>997</v>
      </c>
      <c r="K978" t="s">
        <v>976</v>
      </c>
      <c r="L978" t="s">
        <v>1498</v>
      </c>
      <c r="M978" t="s">
        <v>1499</v>
      </c>
      <c r="N978" t="s">
        <v>977</v>
      </c>
      <c r="O978" t="s">
        <v>1500</v>
      </c>
      <c r="P978" t="s">
        <v>1153</v>
      </c>
    </row>
    <row r="979" spans="1:17">
      <c r="A979" s="1" t="str">
        <f>INDEX('Java codes + ChatGPT annotation'!B:B,MATCH(B979,'Java codes + ChatGPT annotation'!A:A,0),1)</f>
        <v>blackbox</v>
      </c>
      <c r="B979" s="2">
        <v>14</v>
      </c>
      <c r="C979" s="2" t="s">
        <v>2824</v>
      </c>
      <c r="D979" s="2" t="s">
        <v>81</v>
      </c>
      <c r="E979" s="2" t="s">
        <v>2838</v>
      </c>
      <c r="F979" s="2" t="s">
        <v>2845</v>
      </c>
      <c r="G979" s="2">
        <v>2880</v>
      </c>
      <c r="H979" s="2" t="str" cm="1">
        <f t="array" ref="H979">IFERROR(INDEX('SO annotations'!C:C,MATCH(1,('SO annotations'!B:B=I979)*('SO annotations'!A:A=B979),0)), "N/A")</f>
        <v>M</v>
      </c>
      <c r="I979" t="s">
        <v>999</v>
      </c>
      <c r="J979" t="s">
        <v>1501</v>
      </c>
      <c r="K979" t="s">
        <v>1502</v>
      </c>
      <c r="L979" t="s">
        <v>978</v>
      </c>
      <c r="M979" t="s">
        <v>1503</v>
      </c>
      <c r="N979" t="s">
        <v>956</v>
      </c>
      <c r="O979" t="s">
        <v>1504</v>
      </c>
      <c r="P979" t="s">
        <v>1505</v>
      </c>
    </row>
    <row r="980" spans="1:17">
      <c r="A980" s="1" t="str">
        <f>INDEX('Java codes + ChatGPT annotation'!B:B,MATCH(B980,'Java codes + ChatGPT annotation'!A:A,0),1)</f>
        <v>blackbox</v>
      </c>
      <c r="B980" s="2">
        <v>14</v>
      </c>
      <c r="C980" s="2" t="s">
        <v>2824</v>
      </c>
      <c r="D980" s="2" t="s">
        <v>81</v>
      </c>
      <c r="E980" s="2" t="s">
        <v>2839</v>
      </c>
      <c r="F980" s="2" t="s">
        <v>2840</v>
      </c>
      <c r="G980" s="2">
        <v>25700</v>
      </c>
      <c r="H980" s="2" t="str" cm="1">
        <f t="array" ref="H980">IFERROR(INDEX('SO annotations'!C:C,MATCH(1,('SO annotations'!B:B=I980)*('SO annotations'!A:A=B980),0)), "N/A")</f>
        <v>M</v>
      </c>
      <c r="I980" t="s">
        <v>979</v>
      </c>
      <c r="J980" t="s">
        <v>977</v>
      </c>
      <c r="K980" t="s">
        <v>998</v>
      </c>
      <c r="L980" t="s">
        <v>1154</v>
      </c>
      <c r="M980" t="s">
        <v>1493</v>
      </c>
      <c r="N980" t="s">
        <v>1494</v>
      </c>
      <c r="O980" t="s">
        <v>1495</v>
      </c>
      <c r="P980" t="s">
        <v>1496</v>
      </c>
    </row>
    <row r="981" spans="1:17">
      <c r="A981" s="1" t="str">
        <f>INDEX('Java codes + ChatGPT annotation'!B:B,MATCH(B981,'Java codes + ChatGPT annotation'!A:A,0),1)</f>
        <v>blackbox</v>
      </c>
      <c r="B981" s="2">
        <v>14</v>
      </c>
      <c r="C981" s="2" t="s">
        <v>2824</v>
      </c>
      <c r="D981" s="2" t="s">
        <v>81</v>
      </c>
      <c r="E981" s="2" t="s">
        <v>2839</v>
      </c>
      <c r="F981" s="2" t="s">
        <v>2841</v>
      </c>
      <c r="G981" s="2">
        <v>28700</v>
      </c>
      <c r="H981" s="2" t="str" cm="1">
        <f t="array" ref="H981">IFERROR(INDEX('SO annotations'!C:C,MATCH(1,('SO annotations'!B:B=I981)*('SO annotations'!A:A=B981),0)), "N/A")</f>
        <v>M</v>
      </c>
      <c r="I981" t="s">
        <v>979</v>
      </c>
      <c r="J981" t="s">
        <v>977</v>
      </c>
      <c r="K981" t="s">
        <v>998</v>
      </c>
      <c r="L981" t="s">
        <v>1154</v>
      </c>
      <c r="M981" t="s">
        <v>1493</v>
      </c>
      <c r="N981" t="s">
        <v>1494</v>
      </c>
      <c r="O981" t="s">
        <v>1495</v>
      </c>
      <c r="P981" t="s">
        <v>1496</v>
      </c>
    </row>
    <row r="982" spans="1:17">
      <c r="A982" s="1" t="str">
        <f>INDEX('Java codes + ChatGPT annotation'!B:B,MATCH(B982,'Java codes + ChatGPT annotation'!A:A,0),1)</f>
        <v>blackbox</v>
      </c>
      <c r="B982" s="2">
        <v>14</v>
      </c>
      <c r="C982" s="2" t="s">
        <v>2824</v>
      </c>
      <c r="D982" s="2" t="s">
        <v>81</v>
      </c>
      <c r="E982" s="2" t="s">
        <v>2839</v>
      </c>
      <c r="F982" s="2" t="s">
        <v>2842</v>
      </c>
      <c r="G982" s="2">
        <v>28700</v>
      </c>
      <c r="H982" s="2" t="str" cm="1">
        <f t="array" ref="H982">IFERROR(INDEX('SO annotations'!C:C,MATCH(1,('SO annotations'!B:B=I982)*('SO annotations'!A:A=B982),0)), "N/A")</f>
        <v>M</v>
      </c>
      <c r="I982" t="s">
        <v>979</v>
      </c>
      <c r="J982" t="s">
        <v>977</v>
      </c>
      <c r="K982" t="s">
        <v>998</v>
      </c>
      <c r="L982" t="s">
        <v>1154</v>
      </c>
      <c r="M982" t="s">
        <v>1493</v>
      </c>
      <c r="N982" t="s">
        <v>1494</v>
      </c>
      <c r="O982" t="s">
        <v>1495</v>
      </c>
      <c r="P982" t="s">
        <v>1496</v>
      </c>
      <c r="Q982" t="s">
        <v>1448</v>
      </c>
    </row>
    <row r="983" spans="1:17">
      <c r="A983" s="1" t="str">
        <f>INDEX('Java codes + ChatGPT annotation'!B:B,MATCH(B983,'Java codes + ChatGPT annotation'!A:A,0),1)</f>
        <v>blackbox</v>
      </c>
      <c r="B983" s="2">
        <v>14</v>
      </c>
      <c r="C983" s="2" t="s">
        <v>2824</v>
      </c>
      <c r="D983" s="2" t="s">
        <v>81</v>
      </c>
      <c r="E983" s="2" t="s">
        <v>2839</v>
      </c>
      <c r="F983" s="2" t="s">
        <v>2843</v>
      </c>
      <c r="G983" s="2">
        <v>1650</v>
      </c>
      <c r="H983" s="2" t="str" cm="1">
        <f t="array" ref="H983">IFERROR(INDEX('SO annotations'!C:C,MATCH(1,('SO annotations'!B:B=I983)*('SO annotations'!A:A=B983),0)), "N/A")</f>
        <v>M</v>
      </c>
      <c r="I983" t="s">
        <v>997</v>
      </c>
      <c r="J983" t="s">
        <v>998</v>
      </c>
      <c r="K983" t="s">
        <v>1497</v>
      </c>
      <c r="L983" t="s">
        <v>1498</v>
      </c>
      <c r="M983" t="s">
        <v>1448</v>
      </c>
      <c r="N983" t="s">
        <v>976</v>
      </c>
      <c r="O983" t="s">
        <v>1063</v>
      </c>
      <c r="P983" t="s">
        <v>963</v>
      </c>
    </row>
    <row r="984" spans="1:17">
      <c r="A984" s="1" t="str">
        <f>INDEX('Java codes + ChatGPT annotation'!B:B,MATCH(B984,'Java codes + ChatGPT annotation'!A:A,0),1)</f>
        <v>blackbox</v>
      </c>
      <c r="B984" s="2">
        <v>14</v>
      </c>
      <c r="C984" s="2" t="s">
        <v>2824</v>
      </c>
      <c r="D984" s="2" t="s">
        <v>81</v>
      </c>
      <c r="E984" s="2" t="s">
        <v>2839</v>
      </c>
      <c r="F984" s="2" t="s">
        <v>2844</v>
      </c>
      <c r="G984" s="2">
        <v>5160</v>
      </c>
      <c r="H984" s="2" t="str" cm="1">
        <f t="array" ref="H984">IFERROR(INDEX('SO annotations'!C:C,MATCH(1,('SO annotations'!B:B=I984)*('SO annotations'!A:A=B984),0)), "N/A")</f>
        <v>I</v>
      </c>
      <c r="I984" t="s">
        <v>998</v>
      </c>
      <c r="J984" t="s">
        <v>997</v>
      </c>
      <c r="K984" t="s">
        <v>976</v>
      </c>
      <c r="L984" t="s">
        <v>1498</v>
      </c>
      <c r="M984" t="s">
        <v>1499</v>
      </c>
      <c r="N984" t="s">
        <v>977</v>
      </c>
      <c r="O984" t="s">
        <v>1500</v>
      </c>
      <c r="P984" t="s">
        <v>1153</v>
      </c>
    </row>
    <row r="985" spans="1:17">
      <c r="A985" s="1" t="str">
        <f>INDEX('Java codes + ChatGPT annotation'!B:B,MATCH(B985,'Java codes + ChatGPT annotation'!A:A,0),1)</f>
        <v>blackbox</v>
      </c>
      <c r="B985" s="2">
        <v>14</v>
      </c>
      <c r="C985" s="2" t="s">
        <v>2824</v>
      </c>
      <c r="D985" s="2" t="s">
        <v>81</v>
      </c>
      <c r="E985" s="2" t="s">
        <v>2839</v>
      </c>
      <c r="F985" s="2" t="s">
        <v>2845</v>
      </c>
      <c r="G985" s="2">
        <v>2740</v>
      </c>
      <c r="H985" s="2" t="str" cm="1">
        <f t="array" ref="H985">IFERROR(INDEX('SO annotations'!C:C,MATCH(1,('SO annotations'!B:B=I985)*('SO annotations'!A:A=B985),0)), "N/A")</f>
        <v>M</v>
      </c>
      <c r="I985" t="s">
        <v>999</v>
      </c>
      <c r="J985" t="s">
        <v>1501</v>
      </c>
      <c r="K985" t="s">
        <v>1502</v>
      </c>
      <c r="L985" t="s">
        <v>978</v>
      </c>
      <c r="M985" t="s">
        <v>1503</v>
      </c>
      <c r="N985" t="s">
        <v>956</v>
      </c>
      <c r="O985" t="s">
        <v>1504</v>
      </c>
      <c r="P985" t="s">
        <v>1505</v>
      </c>
    </row>
    <row r="986" spans="1:17">
      <c r="A986" s="1" t="str">
        <f>INDEX('Java codes + ChatGPT annotation'!B:B,MATCH(B986,'Java codes + ChatGPT annotation'!A:A,0),1)</f>
        <v>blackbox</v>
      </c>
      <c r="B986" s="2">
        <v>14</v>
      </c>
      <c r="C986" s="2" t="s">
        <v>2824</v>
      </c>
      <c r="D986" s="2" t="s">
        <v>82</v>
      </c>
      <c r="E986" s="2" t="s">
        <v>2838</v>
      </c>
      <c r="F986" s="2" t="s">
        <v>2840</v>
      </c>
      <c r="G986" s="2">
        <v>25700</v>
      </c>
      <c r="H986" s="2" t="str" cm="1">
        <f t="array" ref="H986">IFERROR(INDEX('SO annotations'!C:C,MATCH(1,('SO annotations'!B:B=I986)*('SO annotations'!A:A=B986),0)), "N/A")</f>
        <v>M</v>
      </c>
      <c r="I986" t="s">
        <v>979</v>
      </c>
      <c r="J986" t="s">
        <v>977</v>
      </c>
      <c r="K986" t="s">
        <v>998</v>
      </c>
      <c r="L986" t="s">
        <v>1154</v>
      </c>
      <c r="M986" t="s">
        <v>1493</v>
      </c>
      <c r="N986" t="s">
        <v>1448</v>
      </c>
    </row>
    <row r="987" spans="1:17">
      <c r="A987" s="1" t="str">
        <f>INDEX('Java codes + ChatGPT annotation'!B:B,MATCH(B987,'Java codes + ChatGPT annotation'!A:A,0),1)</f>
        <v>blackbox</v>
      </c>
      <c r="B987" s="2">
        <v>14</v>
      </c>
      <c r="C987" s="2" t="s">
        <v>2824</v>
      </c>
      <c r="D987" s="2" t="s">
        <v>82</v>
      </c>
      <c r="E987" s="2" t="s">
        <v>2838</v>
      </c>
      <c r="F987" s="2" t="s">
        <v>2841</v>
      </c>
      <c r="G987" s="2">
        <v>28700</v>
      </c>
      <c r="H987" s="2" t="str" cm="1">
        <f t="array" ref="H987">IFERROR(INDEX('SO annotations'!C:C,MATCH(1,('SO annotations'!B:B=I987)*('SO annotations'!A:A=B987),0)), "N/A")</f>
        <v>M</v>
      </c>
      <c r="I987" t="s">
        <v>979</v>
      </c>
      <c r="J987" t="s">
        <v>977</v>
      </c>
      <c r="K987" t="s">
        <v>998</v>
      </c>
      <c r="L987" t="s">
        <v>1154</v>
      </c>
      <c r="M987" t="s">
        <v>1493</v>
      </c>
    </row>
    <row r="988" spans="1:17">
      <c r="A988" s="1" t="str">
        <f>INDEX('Java codes + ChatGPT annotation'!B:B,MATCH(B988,'Java codes + ChatGPT annotation'!A:A,0),1)</f>
        <v>blackbox</v>
      </c>
      <c r="B988" s="2">
        <v>14</v>
      </c>
      <c r="C988" s="2" t="s">
        <v>2824</v>
      </c>
      <c r="D988" s="2" t="s">
        <v>82</v>
      </c>
      <c r="E988" s="2" t="s">
        <v>2838</v>
      </c>
      <c r="F988" s="2" t="s">
        <v>2842</v>
      </c>
      <c r="G988" s="2">
        <v>94300</v>
      </c>
      <c r="H988" s="2" t="str" cm="1">
        <f t="array" ref="H988">IFERROR(INDEX('SO annotations'!C:C,MATCH(1,('SO annotations'!B:B=I988)*('SO annotations'!A:A=B988),0)), "N/A")</f>
        <v>M</v>
      </c>
      <c r="I988" t="s">
        <v>979</v>
      </c>
      <c r="J988" t="s">
        <v>1154</v>
      </c>
      <c r="K988" t="s">
        <v>998</v>
      </c>
      <c r="L988" t="s">
        <v>977</v>
      </c>
      <c r="M988" t="s">
        <v>1493</v>
      </c>
      <c r="N988" t="s">
        <v>1448</v>
      </c>
    </row>
    <row r="989" spans="1:17">
      <c r="A989" s="1" t="str">
        <f>INDEX('Java codes + ChatGPT annotation'!B:B,MATCH(B989,'Java codes + ChatGPT annotation'!A:A,0),1)</f>
        <v>blackbox</v>
      </c>
      <c r="B989" s="2">
        <v>14</v>
      </c>
      <c r="C989" s="2" t="s">
        <v>2824</v>
      </c>
      <c r="D989" s="2" t="s">
        <v>82</v>
      </c>
      <c r="E989" s="2" t="s">
        <v>2838</v>
      </c>
      <c r="F989" s="2" t="s">
        <v>2843</v>
      </c>
      <c r="G989" s="2">
        <v>1650</v>
      </c>
      <c r="H989" s="2" t="str" cm="1">
        <f t="array" ref="H989">IFERROR(INDEX('SO annotations'!C:C,MATCH(1,('SO annotations'!B:B=I989)*('SO annotations'!A:A=B989),0)), "N/A")</f>
        <v>I</v>
      </c>
      <c r="I989" t="s">
        <v>998</v>
      </c>
      <c r="J989" t="s">
        <v>1497</v>
      </c>
      <c r="K989" t="s">
        <v>1498</v>
      </c>
      <c r="L989" t="s">
        <v>1448</v>
      </c>
      <c r="M989" t="s">
        <v>976</v>
      </c>
      <c r="N989" t="s">
        <v>1063</v>
      </c>
      <c r="O989" t="s">
        <v>963</v>
      </c>
    </row>
    <row r="990" spans="1:17">
      <c r="A990" s="1" t="str">
        <f>INDEX('Java codes + ChatGPT annotation'!B:B,MATCH(B990,'Java codes + ChatGPT annotation'!A:A,0),1)</f>
        <v>blackbox</v>
      </c>
      <c r="B990" s="2">
        <v>14</v>
      </c>
      <c r="C990" s="2" t="s">
        <v>2824</v>
      </c>
      <c r="D990" s="2" t="s">
        <v>82</v>
      </c>
      <c r="E990" s="2" t="s">
        <v>2838</v>
      </c>
      <c r="F990" s="2" t="s">
        <v>2844</v>
      </c>
      <c r="G990" s="2">
        <v>5160</v>
      </c>
      <c r="H990" s="2" t="str" cm="1">
        <f t="array" ref="H990">IFERROR(INDEX('SO annotations'!C:C,MATCH(1,('SO annotations'!B:B=I990)*('SO annotations'!A:A=B990),0)), "N/A")</f>
        <v>I</v>
      </c>
      <c r="I990" t="s">
        <v>998</v>
      </c>
      <c r="J990" t="s">
        <v>976</v>
      </c>
      <c r="K990" t="s">
        <v>1498</v>
      </c>
      <c r="L990" t="s">
        <v>1499</v>
      </c>
      <c r="M990" t="s">
        <v>977</v>
      </c>
      <c r="N990" t="s">
        <v>1500</v>
      </c>
      <c r="O990" t="s">
        <v>1153</v>
      </c>
    </row>
    <row r="991" spans="1:17">
      <c r="A991" s="1" t="str">
        <f>INDEX('Java codes + ChatGPT annotation'!B:B,MATCH(B991,'Java codes + ChatGPT annotation'!A:A,0),1)</f>
        <v>blackbox</v>
      </c>
      <c r="B991" s="2">
        <v>14</v>
      </c>
      <c r="C991" s="2" t="s">
        <v>2824</v>
      </c>
      <c r="D991" s="2" t="s">
        <v>82</v>
      </c>
      <c r="E991" s="2" t="s">
        <v>2838</v>
      </c>
      <c r="F991" s="2" t="s">
        <v>2845</v>
      </c>
      <c r="G991" s="2">
        <v>2880</v>
      </c>
      <c r="H991" s="2" t="str" cm="1">
        <f t="array" ref="H991">IFERROR(INDEX('SO annotations'!C:C,MATCH(1,('SO annotations'!B:B=I991)*('SO annotations'!A:A=B991),0)), "N/A")</f>
        <v>M</v>
      </c>
      <c r="I991" t="s">
        <v>999</v>
      </c>
      <c r="J991" t="s">
        <v>1501</v>
      </c>
      <c r="K991" t="s">
        <v>978</v>
      </c>
      <c r="L991" t="s">
        <v>1503</v>
      </c>
      <c r="M991" t="s">
        <v>956</v>
      </c>
      <c r="N991" t="s">
        <v>1504</v>
      </c>
    </row>
    <row r="992" spans="1:17">
      <c r="A992" s="1" t="str">
        <f>INDEX('Java codes + ChatGPT annotation'!B:B,MATCH(B992,'Java codes + ChatGPT annotation'!A:A,0),1)</f>
        <v>blackbox</v>
      </c>
      <c r="B992" s="2">
        <v>14</v>
      </c>
      <c r="C992" s="2" t="s">
        <v>2824</v>
      </c>
      <c r="D992" s="2" t="s">
        <v>82</v>
      </c>
      <c r="E992" s="2" t="s">
        <v>2839</v>
      </c>
      <c r="F992" s="2" t="s">
        <v>2840</v>
      </c>
      <c r="G992" s="2">
        <v>25700</v>
      </c>
      <c r="H992" s="2" t="str" cm="1">
        <f t="array" ref="H992">IFERROR(INDEX('SO annotations'!C:C,MATCH(1,('SO annotations'!B:B=I992)*('SO annotations'!A:A=B992),0)), "N/A")</f>
        <v>M</v>
      </c>
      <c r="I992" t="s">
        <v>979</v>
      </c>
      <c r="J992" t="s">
        <v>977</v>
      </c>
      <c r="K992" t="s">
        <v>998</v>
      </c>
      <c r="L992" t="s">
        <v>1154</v>
      </c>
      <c r="M992" t="s">
        <v>1493</v>
      </c>
    </row>
    <row r="993" spans="1:15">
      <c r="A993" s="1" t="str">
        <f>INDEX('Java codes + ChatGPT annotation'!B:B,MATCH(B993,'Java codes + ChatGPT annotation'!A:A,0),1)</f>
        <v>blackbox</v>
      </c>
      <c r="B993" s="2">
        <v>14</v>
      </c>
      <c r="C993" s="2" t="s">
        <v>2824</v>
      </c>
      <c r="D993" s="2" t="s">
        <v>82</v>
      </c>
      <c r="E993" s="2" t="s">
        <v>2839</v>
      </c>
      <c r="F993" s="2" t="s">
        <v>2841</v>
      </c>
      <c r="G993" s="2">
        <v>28700</v>
      </c>
      <c r="H993" s="2" t="str" cm="1">
        <f t="array" ref="H993">IFERROR(INDEX('SO annotations'!C:C,MATCH(1,('SO annotations'!B:B=I993)*('SO annotations'!A:A=B993),0)), "N/A")</f>
        <v>M</v>
      </c>
      <c r="I993" t="s">
        <v>979</v>
      </c>
      <c r="J993" t="s">
        <v>977</v>
      </c>
      <c r="K993" t="s">
        <v>998</v>
      </c>
      <c r="L993" t="s">
        <v>1154</v>
      </c>
      <c r="M993" t="s">
        <v>1493</v>
      </c>
    </row>
    <row r="994" spans="1:15">
      <c r="A994" s="1" t="str">
        <f>INDEX('Java codes + ChatGPT annotation'!B:B,MATCH(B994,'Java codes + ChatGPT annotation'!A:A,0),1)</f>
        <v>blackbox</v>
      </c>
      <c r="B994" s="2">
        <v>14</v>
      </c>
      <c r="C994" s="2" t="s">
        <v>2824</v>
      </c>
      <c r="D994" s="2" t="s">
        <v>82</v>
      </c>
      <c r="E994" s="2" t="s">
        <v>2839</v>
      </c>
      <c r="F994" s="2" t="s">
        <v>2842</v>
      </c>
      <c r="G994" s="2">
        <v>28700</v>
      </c>
      <c r="H994" s="2" t="str" cm="1">
        <f t="array" ref="H994">IFERROR(INDEX('SO annotations'!C:C,MATCH(1,('SO annotations'!B:B=I994)*('SO annotations'!A:A=B994),0)), "N/A")</f>
        <v>M</v>
      </c>
      <c r="I994" t="s">
        <v>979</v>
      </c>
      <c r="J994" t="s">
        <v>977</v>
      </c>
      <c r="K994" t="s">
        <v>998</v>
      </c>
      <c r="L994" t="s">
        <v>1154</v>
      </c>
      <c r="M994" t="s">
        <v>1493</v>
      </c>
      <c r="N994" t="s">
        <v>1448</v>
      </c>
    </row>
    <row r="995" spans="1:15">
      <c r="A995" s="1" t="str">
        <f>INDEX('Java codes + ChatGPT annotation'!B:B,MATCH(B995,'Java codes + ChatGPT annotation'!A:A,0),1)</f>
        <v>blackbox</v>
      </c>
      <c r="B995" s="2">
        <v>14</v>
      </c>
      <c r="C995" s="2" t="s">
        <v>2824</v>
      </c>
      <c r="D995" s="2" t="s">
        <v>82</v>
      </c>
      <c r="E995" s="2" t="s">
        <v>2839</v>
      </c>
      <c r="F995" s="2" t="s">
        <v>2843</v>
      </c>
      <c r="G995" s="2">
        <v>1650</v>
      </c>
      <c r="H995" s="2" t="str" cm="1">
        <f t="array" ref="H995">IFERROR(INDEX('SO annotations'!C:C,MATCH(1,('SO annotations'!B:B=I995)*('SO annotations'!A:A=B995),0)), "N/A")</f>
        <v>I</v>
      </c>
      <c r="I995" t="s">
        <v>998</v>
      </c>
      <c r="J995" t="s">
        <v>1497</v>
      </c>
      <c r="K995" t="s">
        <v>1498</v>
      </c>
      <c r="L995" t="s">
        <v>1448</v>
      </c>
      <c r="M995" t="s">
        <v>976</v>
      </c>
      <c r="N995" t="s">
        <v>1063</v>
      </c>
      <c r="O995" t="s">
        <v>963</v>
      </c>
    </row>
    <row r="996" spans="1:15">
      <c r="A996" s="1" t="str">
        <f>INDEX('Java codes + ChatGPT annotation'!B:B,MATCH(B996,'Java codes + ChatGPT annotation'!A:A,0),1)</f>
        <v>blackbox</v>
      </c>
      <c r="B996" s="2">
        <v>14</v>
      </c>
      <c r="C996" s="2" t="s">
        <v>2824</v>
      </c>
      <c r="D996" s="2" t="s">
        <v>82</v>
      </c>
      <c r="E996" s="2" t="s">
        <v>2839</v>
      </c>
      <c r="F996" s="2" t="s">
        <v>2844</v>
      </c>
      <c r="G996" s="2">
        <v>5160</v>
      </c>
      <c r="H996" s="2" t="str" cm="1">
        <f t="array" ref="H996">IFERROR(INDEX('SO annotations'!C:C,MATCH(1,('SO annotations'!B:B=I996)*('SO annotations'!A:A=B996),0)), "N/A")</f>
        <v>I</v>
      </c>
      <c r="I996" t="s">
        <v>998</v>
      </c>
      <c r="J996" t="s">
        <v>976</v>
      </c>
      <c r="K996" t="s">
        <v>1498</v>
      </c>
      <c r="L996" t="s">
        <v>1499</v>
      </c>
      <c r="M996" t="s">
        <v>977</v>
      </c>
      <c r="N996" t="s">
        <v>1500</v>
      </c>
      <c r="O996" t="s">
        <v>1153</v>
      </c>
    </row>
    <row r="997" spans="1:15">
      <c r="A997" s="1" t="str">
        <f>INDEX('Java codes + ChatGPT annotation'!B:B,MATCH(B997,'Java codes + ChatGPT annotation'!A:A,0),1)</f>
        <v>blackbox</v>
      </c>
      <c r="B997" s="2">
        <v>14</v>
      </c>
      <c r="C997" s="2" t="s">
        <v>2824</v>
      </c>
      <c r="D997" s="2" t="s">
        <v>82</v>
      </c>
      <c r="E997" s="2" t="s">
        <v>2839</v>
      </c>
      <c r="F997" s="2" t="s">
        <v>2845</v>
      </c>
      <c r="G997" s="2">
        <v>2740</v>
      </c>
      <c r="H997" s="2" t="str" cm="1">
        <f t="array" ref="H997">IFERROR(INDEX('SO annotations'!C:C,MATCH(1,('SO annotations'!B:B=I997)*('SO annotations'!A:A=B997),0)), "N/A")</f>
        <v>M</v>
      </c>
      <c r="I997" t="s">
        <v>999</v>
      </c>
      <c r="J997" t="s">
        <v>1501</v>
      </c>
      <c r="K997" t="s">
        <v>978</v>
      </c>
      <c r="L997" t="s">
        <v>1503</v>
      </c>
      <c r="M997" t="s">
        <v>956</v>
      </c>
      <c r="N997" t="s">
        <v>1504</v>
      </c>
    </row>
    <row r="998" spans="1:15">
      <c r="A998" s="1" t="str">
        <f>INDEX('Java codes + ChatGPT annotation'!B:B,MATCH(B998,'Java codes + ChatGPT annotation'!A:A,0),1)</f>
        <v>blackbox</v>
      </c>
      <c r="B998" s="2">
        <v>14</v>
      </c>
      <c r="C998" s="2" t="s">
        <v>2824</v>
      </c>
      <c r="D998" s="2" t="s">
        <v>83</v>
      </c>
      <c r="E998" s="2" t="s">
        <v>2838</v>
      </c>
      <c r="F998" s="2" t="s">
        <v>2840</v>
      </c>
      <c r="G998" s="2">
        <v>25700</v>
      </c>
      <c r="H998" s="2" t="str" cm="1">
        <f t="array" ref="H998">IFERROR(INDEX('SO annotations'!C:C,MATCH(1,('SO annotations'!B:B=I998)*('SO annotations'!A:A=B998),0)), "N/A")</f>
        <v>M</v>
      </c>
      <c r="I998" t="s">
        <v>979</v>
      </c>
      <c r="J998" t="s">
        <v>998</v>
      </c>
      <c r="K998" t="s">
        <v>1494</v>
      </c>
      <c r="L998" t="s">
        <v>1495</v>
      </c>
    </row>
    <row r="999" spans="1:15">
      <c r="A999" s="1" t="str">
        <f>INDEX('Java codes + ChatGPT annotation'!B:B,MATCH(B999,'Java codes + ChatGPT annotation'!A:A,0),1)</f>
        <v>blackbox</v>
      </c>
      <c r="B999" s="2">
        <v>14</v>
      </c>
      <c r="C999" s="2" t="s">
        <v>2824</v>
      </c>
      <c r="D999" s="2" t="s">
        <v>83</v>
      </c>
      <c r="E999" s="2" t="s">
        <v>2838</v>
      </c>
      <c r="F999" s="2" t="s">
        <v>2841</v>
      </c>
      <c r="G999" s="2">
        <v>28700</v>
      </c>
      <c r="H999" s="2" t="str" cm="1">
        <f t="array" ref="H999">IFERROR(INDEX('SO annotations'!C:C,MATCH(1,('SO annotations'!B:B=I999)*('SO annotations'!A:A=B999),0)), "N/A")</f>
        <v>M</v>
      </c>
      <c r="I999" t="s">
        <v>979</v>
      </c>
      <c r="J999" t="s">
        <v>998</v>
      </c>
      <c r="K999" t="s">
        <v>1494</v>
      </c>
      <c r="L999" t="s">
        <v>1495</v>
      </c>
    </row>
    <row r="1000" spans="1:15">
      <c r="A1000" s="1" t="str">
        <f>INDEX('Java codes + ChatGPT annotation'!B:B,MATCH(B1000,'Java codes + ChatGPT annotation'!A:A,0),1)</f>
        <v>blackbox</v>
      </c>
      <c r="B1000" s="2">
        <v>14</v>
      </c>
      <c r="C1000" s="2" t="s">
        <v>2824</v>
      </c>
      <c r="D1000" s="2" t="s">
        <v>83</v>
      </c>
      <c r="E1000" s="2" t="s">
        <v>2838</v>
      </c>
      <c r="F1000" s="2" t="s">
        <v>2842</v>
      </c>
      <c r="G1000" s="2">
        <v>94300</v>
      </c>
      <c r="H1000" s="2" t="str" cm="1">
        <f t="array" ref="H1000">IFERROR(INDEX('SO annotations'!C:C,MATCH(1,('SO annotations'!B:B=I1000)*('SO annotations'!A:A=B1000),0)), "N/A")</f>
        <v>M</v>
      </c>
      <c r="I1000" t="s">
        <v>979</v>
      </c>
      <c r="J1000" t="s">
        <v>998</v>
      </c>
      <c r="K1000" t="s">
        <v>1495</v>
      </c>
      <c r="L1000" t="s">
        <v>1494</v>
      </c>
    </row>
    <row r="1001" spans="1:15">
      <c r="A1001" s="1" t="str">
        <f>INDEX('Java codes + ChatGPT annotation'!B:B,MATCH(B1001,'Java codes + ChatGPT annotation'!A:A,0),1)</f>
        <v>blackbox</v>
      </c>
      <c r="B1001" s="2">
        <v>14</v>
      </c>
      <c r="C1001" s="2" t="s">
        <v>2824</v>
      </c>
      <c r="D1001" s="2" t="s">
        <v>83</v>
      </c>
      <c r="E1001" s="2" t="s">
        <v>2838</v>
      </c>
      <c r="F1001" s="2" t="s">
        <v>2843</v>
      </c>
      <c r="G1001" s="2">
        <v>1650</v>
      </c>
      <c r="H1001" s="2" t="str" cm="1">
        <f t="array" ref="H1001">IFERROR(INDEX('SO annotations'!C:C,MATCH(1,('SO annotations'!B:B=I1001)*('SO annotations'!A:A=B1001),0)), "N/A")</f>
        <v>I</v>
      </c>
      <c r="I1001" t="s">
        <v>998</v>
      </c>
      <c r="J1001" t="s">
        <v>976</v>
      </c>
      <c r="K1001" t="s">
        <v>1063</v>
      </c>
    </row>
    <row r="1002" spans="1:15">
      <c r="A1002" s="1" t="str">
        <f>INDEX('Java codes + ChatGPT annotation'!B:B,MATCH(B1002,'Java codes + ChatGPT annotation'!A:A,0),1)</f>
        <v>blackbox</v>
      </c>
      <c r="B1002" s="2">
        <v>14</v>
      </c>
      <c r="C1002" s="2" t="s">
        <v>2824</v>
      </c>
      <c r="D1002" s="2" t="s">
        <v>83</v>
      </c>
      <c r="E1002" s="2" t="s">
        <v>2838</v>
      </c>
      <c r="F1002" s="2" t="s">
        <v>2844</v>
      </c>
      <c r="G1002" s="2">
        <v>5160</v>
      </c>
      <c r="H1002" s="2" t="str" cm="1">
        <f t="array" ref="H1002">IFERROR(INDEX('SO annotations'!C:C,MATCH(1,('SO annotations'!B:B=I1002)*('SO annotations'!A:A=B1002),0)), "N/A")</f>
        <v>I</v>
      </c>
      <c r="I1002" t="s">
        <v>998</v>
      </c>
      <c r="J1002" t="s">
        <v>976</v>
      </c>
    </row>
    <row r="1003" spans="1:15">
      <c r="A1003" s="1" t="str">
        <f>INDEX('Java codes + ChatGPT annotation'!B:B,MATCH(B1003,'Java codes + ChatGPT annotation'!A:A,0),1)</f>
        <v>blackbox</v>
      </c>
      <c r="B1003" s="2">
        <v>14</v>
      </c>
      <c r="C1003" s="2" t="s">
        <v>2824</v>
      </c>
      <c r="D1003" s="2" t="s">
        <v>83</v>
      </c>
      <c r="E1003" s="2" t="s">
        <v>2838</v>
      </c>
      <c r="F1003" s="2" t="s">
        <v>2845</v>
      </c>
      <c r="G1003" s="2">
        <v>2880</v>
      </c>
      <c r="H1003" s="2" t="str" cm="1">
        <f t="array" ref="H1003">IFERROR(INDEX('SO annotations'!C:C,MATCH(1,('SO annotations'!B:B=I1003)*('SO annotations'!A:A=B1003),0)), "N/A")</f>
        <v>M</v>
      </c>
      <c r="I1003" t="s">
        <v>999</v>
      </c>
      <c r="J1003" t="s">
        <v>1501</v>
      </c>
      <c r="K1003" t="s">
        <v>978</v>
      </c>
      <c r="L1003" t="s">
        <v>956</v>
      </c>
      <c r="M1003" t="s">
        <v>1504</v>
      </c>
      <c r="N1003" t="s">
        <v>1505</v>
      </c>
    </row>
    <row r="1004" spans="1:15">
      <c r="A1004" s="1" t="str">
        <f>INDEX('Java codes + ChatGPT annotation'!B:B,MATCH(B1004,'Java codes + ChatGPT annotation'!A:A,0),1)</f>
        <v>blackbox</v>
      </c>
      <c r="B1004" s="2">
        <v>14</v>
      </c>
      <c r="C1004" s="2" t="s">
        <v>2824</v>
      </c>
      <c r="D1004" s="2" t="s">
        <v>83</v>
      </c>
      <c r="E1004" s="2" t="s">
        <v>2839</v>
      </c>
      <c r="F1004" s="2" t="s">
        <v>2840</v>
      </c>
      <c r="G1004" s="2">
        <v>25700</v>
      </c>
      <c r="H1004" s="2" t="str" cm="1">
        <f t="array" ref="H1004">IFERROR(INDEX('SO annotations'!C:C,MATCH(1,('SO annotations'!B:B=I1004)*('SO annotations'!A:A=B1004),0)), "N/A")</f>
        <v>M</v>
      </c>
      <c r="I1004" t="s">
        <v>979</v>
      </c>
      <c r="J1004" t="s">
        <v>998</v>
      </c>
      <c r="K1004" t="s">
        <v>1494</v>
      </c>
      <c r="L1004" t="s">
        <v>1495</v>
      </c>
    </row>
    <row r="1005" spans="1:15">
      <c r="A1005" s="1" t="str">
        <f>INDEX('Java codes + ChatGPT annotation'!B:B,MATCH(B1005,'Java codes + ChatGPT annotation'!A:A,0),1)</f>
        <v>blackbox</v>
      </c>
      <c r="B1005" s="2">
        <v>14</v>
      </c>
      <c r="C1005" s="2" t="s">
        <v>2824</v>
      </c>
      <c r="D1005" s="2" t="s">
        <v>83</v>
      </c>
      <c r="E1005" s="2" t="s">
        <v>2839</v>
      </c>
      <c r="F1005" s="2" t="s">
        <v>2841</v>
      </c>
      <c r="G1005" s="2">
        <v>28700</v>
      </c>
      <c r="H1005" s="2" t="str" cm="1">
        <f t="array" ref="H1005">IFERROR(INDEX('SO annotations'!C:C,MATCH(1,('SO annotations'!B:B=I1005)*('SO annotations'!A:A=B1005),0)), "N/A")</f>
        <v>M</v>
      </c>
      <c r="I1005" t="s">
        <v>979</v>
      </c>
      <c r="J1005" t="s">
        <v>998</v>
      </c>
      <c r="K1005" t="s">
        <v>1494</v>
      </c>
      <c r="L1005" t="s">
        <v>1495</v>
      </c>
    </row>
    <row r="1006" spans="1:15">
      <c r="A1006" s="1" t="str">
        <f>INDEX('Java codes + ChatGPT annotation'!B:B,MATCH(B1006,'Java codes + ChatGPT annotation'!A:A,0),1)</f>
        <v>blackbox</v>
      </c>
      <c r="B1006" s="2">
        <v>14</v>
      </c>
      <c r="C1006" s="2" t="s">
        <v>2824</v>
      </c>
      <c r="D1006" s="2" t="s">
        <v>83</v>
      </c>
      <c r="E1006" s="2" t="s">
        <v>2839</v>
      </c>
      <c r="F1006" s="2" t="s">
        <v>2842</v>
      </c>
      <c r="G1006" s="2">
        <v>28700</v>
      </c>
      <c r="H1006" s="2" t="str" cm="1">
        <f t="array" ref="H1006">IFERROR(INDEX('SO annotations'!C:C,MATCH(1,('SO annotations'!B:B=I1006)*('SO annotations'!A:A=B1006),0)), "N/A")</f>
        <v>M</v>
      </c>
      <c r="I1006" t="s">
        <v>979</v>
      </c>
      <c r="J1006" t="s">
        <v>998</v>
      </c>
      <c r="K1006" t="s">
        <v>1494</v>
      </c>
      <c r="L1006" t="s">
        <v>1495</v>
      </c>
    </row>
    <row r="1007" spans="1:15">
      <c r="A1007" s="1" t="str">
        <f>INDEX('Java codes + ChatGPT annotation'!B:B,MATCH(B1007,'Java codes + ChatGPT annotation'!A:A,0),1)</f>
        <v>blackbox</v>
      </c>
      <c r="B1007" s="2">
        <v>14</v>
      </c>
      <c r="C1007" s="2" t="s">
        <v>2824</v>
      </c>
      <c r="D1007" s="2" t="s">
        <v>83</v>
      </c>
      <c r="E1007" s="2" t="s">
        <v>2839</v>
      </c>
      <c r="F1007" s="2" t="s">
        <v>2843</v>
      </c>
      <c r="G1007" s="2">
        <v>1650</v>
      </c>
      <c r="H1007" s="2" t="str" cm="1">
        <f t="array" ref="H1007">IFERROR(INDEX('SO annotations'!C:C,MATCH(1,('SO annotations'!B:B=I1007)*('SO annotations'!A:A=B1007),0)), "N/A")</f>
        <v>I</v>
      </c>
      <c r="I1007" t="s">
        <v>998</v>
      </c>
      <c r="J1007" t="s">
        <v>976</v>
      </c>
      <c r="K1007" t="s">
        <v>1063</v>
      </c>
    </row>
    <row r="1008" spans="1:15">
      <c r="A1008" s="1" t="str">
        <f>INDEX('Java codes + ChatGPT annotation'!B:B,MATCH(B1008,'Java codes + ChatGPT annotation'!A:A,0),1)</f>
        <v>blackbox</v>
      </c>
      <c r="B1008" s="2">
        <v>14</v>
      </c>
      <c r="C1008" s="2" t="s">
        <v>2824</v>
      </c>
      <c r="D1008" s="2" t="s">
        <v>83</v>
      </c>
      <c r="E1008" s="2" t="s">
        <v>2839</v>
      </c>
      <c r="F1008" s="2" t="s">
        <v>2844</v>
      </c>
      <c r="G1008" s="2">
        <v>5160</v>
      </c>
      <c r="H1008" s="2" t="str" cm="1">
        <f t="array" ref="H1008">IFERROR(INDEX('SO annotations'!C:C,MATCH(1,('SO annotations'!B:B=I1008)*('SO annotations'!A:A=B1008),0)), "N/A")</f>
        <v>I</v>
      </c>
      <c r="I1008" t="s">
        <v>998</v>
      </c>
      <c r="J1008" t="s">
        <v>976</v>
      </c>
    </row>
    <row r="1009" spans="1:22">
      <c r="A1009" s="1" t="str">
        <f>INDEX('Java codes + ChatGPT annotation'!B:B,MATCH(B1009,'Java codes + ChatGPT annotation'!A:A,0),1)</f>
        <v>blackbox</v>
      </c>
      <c r="B1009" s="2">
        <v>14</v>
      </c>
      <c r="C1009" s="2" t="s">
        <v>2824</v>
      </c>
      <c r="D1009" s="2" t="s">
        <v>83</v>
      </c>
      <c r="E1009" s="2" t="s">
        <v>2839</v>
      </c>
      <c r="F1009" s="2" t="s">
        <v>2845</v>
      </c>
      <c r="G1009" s="2">
        <v>2740</v>
      </c>
      <c r="H1009" s="2" t="str" cm="1">
        <f t="array" ref="H1009">IFERROR(INDEX('SO annotations'!C:C,MATCH(1,('SO annotations'!B:B=I1009)*('SO annotations'!A:A=B1009),0)), "N/A")</f>
        <v>M</v>
      </c>
      <c r="I1009" t="s">
        <v>999</v>
      </c>
      <c r="J1009" t="s">
        <v>1501</v>
      </c>
      <c r="K1009" t="s">
        <v>978</v>
      </c>
      <c r="L1009" t="s">
        <v>956</v>
      </c>
      <c r="M1009" t="s">
        <v>1504</v>
      </c>
      <c r="N1009" t="s">
        <v>1505</v>
      </c>
    </row>
    <row r="1010" spans="1:22">
      <c r="A1010" s="1" t="str">
        <f>INDEX('Java codes + ChatGPT annotation'!B:B,MATCH(B1010,'Java codes + ChatGPT annotation'!A:A,0),1)</f>
        <v>blackbox</v>
      </c>
      <c r="B1010" s="2">
        <v>15</v>
      </c>
      <c r="C1010" s="2" t="s">
        <v>2825</v>
      </c>
      <c r="D1010" s="2" t="s">
        <v>81</v>
      </c>
      <c r="E1010" s="2" t="s">
        <v>2838</v>
      </c>
      <c r="F1010" s="2" t="s">
        <v>2840</v>
      </c>
      <c r="G1010" s="2">
        <v>30</v>
      </c>
      <c r="H1010" s="2" t="str" cm="1">
        <f t="array" ref="H1010">IFERROR(INDEX('SO annotations'!C:C,MATCH(1,('SO annotations'!B:B=I1010)*('SO annotations'!A:A=B1010),0)), "N/A")</f>
        <v>M</v>
      </c>
      <c r="I1010" t="s">
        <v>940</v>
      </c>
      <c r="J1010" t="s">
        <v>1301</v>
      </c>
      <c r="K1010" t="s">
        <v>1304</v>
      </c>
      <c r="L1010" t="s">
        <v>1302</v>
      </c>
      <c r="M1010" t="s">
        <v>1303</v>
      </c>
      <c r="N1010" t="s">
        <v>1305</v>
      </c>
      <c r="O1010" t="s">
        <v>1306</v>
      </c>
      <c r="P1010" t="s">
        <v>1179</v>
      </c>
      <c r="Q1010" t="s">
        <v>1307</v>
      </c>
      <c r="R1010" t="s">
        <v>1308</v>
      </c>
      <c r="S1010" t="s">
        <v>1309</v>
      </c>
      <c r="T1010" t="s">
        <v>1310</v>
      </c>
      <c r="U1010" t="s">
        <v>1312</v>
      </c>
      <c r="V1010" t="s">
        <v>1313</v>
      </c>
    </row>
    <row r="1011" spans="1:22">
      <c r="A1011" s="1" t="str">
        <f>INDEX('Java codes + ChatGPT annotation'!B:B,MATCH(B1011,'Java codes + ChatGPT annotation'!A:A,0),1)</f>
        <v>blackbox</v>
      </c>
      <c r="B1011" s="2">
        <v>15</v>
      </c>
      <c r="C1011" s="2" t="s">
        <v>2825</v>
      </c>
      <c r="D1011" s="2" t="s">
        <v>81</v>
      </c>
      <c r="E1011" s="2" t="s">
        <v>2838</v>
      </c>
      <c r="F1011" s="2" t="s">
        <v>2841</v>
      </c>
      <c r="G1011" s="2">
        <v>0</v>
      </c>
      <c r="H1011" s="2" t="str" cm="1">
        <f t="array" ref="H1011">IFERROR(INDEX('SO annotations'!C:C,MATCH(1,('SO annotations'!B:B=I1011)*('SO annotations'!A:A=B1011),0)), "N/A")</f>
        <v>N/A</v>
      </c>
    </row>
    <row r="1012" spans="1:22">
      <c r="A1012" s="1" t="str">
        <f>INDEX('Java codes + ChatGPT annotation'!B:B,MATCH(B1012,'Java codes + ChatGPT annotation'!A:A,0),1)</f>
        <v>blackbox</v>
      </c>
      <c r="B1012" s="2">
        <v>15</v>
      </c>
      <c r="C1012" s="2" t="s">
        <v>2825</v>
      </c>
      <c r="D1012" s="2" t="s">
        <v>81</v>
      </c>
      <c r="E1012" s="2" t="s">
        <v>2838</v>
      </c>
      <c r="F1012" s="2" t="s">
        <v>2842</v>
      </c>
      <c r="G1012" s="2">
        <v>0</v>
      </c>
      <c r="H1012" s="2" t="str" cm="1">
        <f t="array" ref="H1012">IFERROR(INDEX('SO annotations'!C:C,MATCH(1,('SO annotations'!B:B=I1012)*('SO annotations'!A:A=B1012),0)), "N/A")</f>
        <v>N/A</v>
      </c>
    </row>
    <row r="1013" spans="1:22">
      <c r="A1013" s="1" t="str">
        <f>INDEX('Java codes + ChatGPT annotation'!B:B,MATCH(B1013,'Java codes + ChatGPT annotation'!A:A,0),1)</f>
        <v>blackbox</v>
      </c>
      <c r="B1013" s="2">
        <v>15</v>
      </c>
      <c r="C1013" s="2" t="s">
        <v>2825</v>
      </c>
      <c r="D1013" s="2" t="s">
        <v>81</v>
      </c>
      <c r="E1013" s="2" t="s">
        <v>2838</v>
      </c>
      <c r="F1013" s="2" t="s">
        <v>2843</v>
      </c>
      <c r="G1013" s="2">
        <v>0</v>
      </c>
      <c r="H1013" s="2" t="str" cm="1">
        <f t="array" ref="H1013">IFERROR(INDEX('SO annotations'!C:C,MATCH(1,('SO annotations'!B:B=I1013)*('SO annotations'!A:A=B1013),0)), "N/A")</f>
        <v>N/A</v>
      </c>
    </row>
    <row r="1014" spans="1:22">
      <c r="A1014" s="1" t="str">
        <f>INDEX('Java codes + ChatGPT annotation'!B:B,MATCH(B1014,'Java codes + ChatGPT annotation'!A:A,0),1)</f>
        <v>blackbox</v>
      </c>
      <c r="B1014" s="2">
        <v>15</v>
      </c>
      <c r="C1014" s="2" t="s">
        <v>2825</v>
      </c>
      <c r="D1014" s="2" t="s">
        <v>81</v>
      </c>
      <c r="E1014" s="2" t="s">
        <v>2838</v>
      </c>
      <c r="F1014" s="2" t="s">
        <v>2844</v>
      </c>
      <c r="G1014" s="2">
        <v>0</v>
      </c>
      <c r="H1014" s="2" t="str" cm="1">
        <f t="array" ref="H1014">IFERROR(INDEX('SO annotations'!C:C,MATCH(1,('SO annotations'!B:B=I1014)*('SO annotations'!A:A=B1014),0)), "N/A")</f>
        <v>N/A</v>
      </c>
    </row>
    <row r="1015" spans="1:22">
      <c r="A1015" s="1" t="str">
        <f>INDEX('Java codes + ChatGPT annotation'!B:B,MATCH(B1015,'Java codes + ChatGPT annotation'!A:A,0),1)</f>
        <v>blackbox</v>
      </c>
      <c r="B1015" s="2">
        <v>15</v>
      </c>
      <c r="C1015" s="2" t="s">
        <v>2825</v>
      </c>
      <c r="D1015" s="2" t="s">
        <v>81</v>
      </c>
      <c r="E1015" s="2" t="s">
        <v>2838</v>
      </c>
      <c r="F1015" s="2" t="s">
        <v>2845</v>
      </c>
      <c r="G1015" s="2">
        <v>0</v>
      </c>
      <c r="H1015" s="2" t="str" cm="1">
        <f t="array" ref="H1015">IFERROR(INDEX('SO annotations'!C:C,MATCH(1,('SO annotations'!B:B=I1015)*('SO annotations'!A:A=B1015),0)), "N/A")</f>
        <v>N/A</v>
      </c>
    </row>
    <row r="1016" spans="1:22">
      <c r="A1016" s="1" t="str">
        <f>INDEX('Java codes + ChatGPT annotation'!B:B,MATCH(B1016,'Java codes + ChatGPT annotation'!A:A,0),1)</f>
        <v>blackbox</v>
      </c>
      <c r="B1016" s="2">
        <v>15</v>
      </c>
      <c r="C1016" s="2" t="s">
        <v>2825</v>
      </c>
      <c r="D1016" s="2" t="s">
        <v>81</v>
      </c>
      <c r="E1016" s="2" t="s">
        <v>2839</v>
      </c>
      <c r="F1016" s="2" t="s">
        <v>2840</v>
      </c>
      <c r="G1016" s="2">
        <v>30</v>
      </c>
      <c r="H1016" s="2" t="str" cm="1">
        <f t="array" ref="H1016">IFERROR(INDEX('SO annotations'!C:C,MATCH(1,('SO annotations'!B:B=I1016)*('SO annotations'!A:A=B1016),0)), "N/A")</f>
        <v>M</v>
      </c>
      <c r="I1016" t="s">
        <v>940</v>
      </c>
      <c r="J1016" t="s">
        <v>1301</v>
      </c>
      <c r="K1016" t="s">
        <v>1304</v>
      </c>
      <c r="L1016" t="s">
        <v>1302</v>
      </c>
      <c r="M1016" t="s">
        <v>1303</v>
      </c>
      <c r="N1016" t="s">
        <v>1305</v>
      </c>
      <c r="O1016" t="s">
        <v>1306</v>
      </c>
      <c r="P1016" t="s">
        <v>1179</v>
      </c>
      <c r="Q1016" t="s">
        <v>1307</v>
      </c>
      <c r="R1016" t="s">
        <v>1308</v>
      </c>
      <c r="S1016" t="s">
        <v>1309</v>
      </c>
      <c r="T1016" t="s">
        <v>1310</v>
      </c>
      <c r="U1016" t="s">
        <v>1312</v>
      </c>
      <c r="V1016" t="s">
        <v>1313</v>
      </c>
    </row>
    <row r="1017" spans="1:22">
      <c r="A1017" s="1" t="str">
        <f>INDEX('Java codes + ChatGPT annotation'!B:B,MATCH(B1017,'Java codes + ChatGPT annotation'!A:A,0),1)</f>
        <v>blackbox</v>
      </c>
      <c r="B1017" s="2">
        <v>15</v>
      </c>
      <c r="C1017" s="2" t="s">
        <v>2825</v>
      </c>
      <c r="D1017" s="2" t="s">
        <v>81</v>
      </c>
      <c r="E1017" s="2" t="s">
        <v>2839</v>
      </c>
      <c r="F1017" s="2" t="s">
        <v>2841</v>
      </c>
      <c r="G1017" s="2">
        <v>0</v>
      </c>
      <c r="H1017" s="2" t="str" cm="1">
        <f t="array" ref="H1017">IFERROR(INDEX('SO annotations'!C:C,MATCH(1,('SO annotations'!B:B=I1017)*('SO annotations'!A:A=B1017),0)), "N/A")</f>
        <v>N/A</v>
      </c>
    </row>
    <row r="1018" spans="1:22">
      <c r="A1018" s="1" t="str">
        <f>INDEX('Java codes + ChatGPT annotation'!B:B,MATCH(B1018,'Java codes + ChatGPT annotation'!A:A,0),1)</f>
        <v>blackbox</v>
      </c>
      <c r="B1018" s="2">
        <v>15</v>
      </c>
      <c r="C1018" s="2" t="s">
        <v>2825</v>
      </c>
      <c r="D1018" s="2" t="s">
        <v>81</v>
      </c>
      <c r="E1018" s="2" t="s">
        <v>2839</v>
      </c>
      <c r="F1018" s="2" t="s">
        <v>2842</v>
      </c>
      <c r="G1018" s="2">
        <v>0</v>
      </c>
      <c r="H1018" s="2" t="str" cm="1">
        <f t="array" ref="H1018">IFERROR(INDEX('SO annotations'!C:C,MATCH(1,('SO annotations'!B:B=I1018)*('SO annotations'!A:A=B1018),0)), "N/A")</f>
        <v>N/A</v>
      </c>
    </row>
    <row r="1019" spans="1:22">
      <c r="A1019" s="1" t="str">
        <f>INDEX('Java codes + ChatGPT annotation'!B:B,MATCH(B1019,'Java codes + ChatGPT annotation'!A:A,0),1)</f>
        <v>blackbox</v>
      </c>
      <c r="B1019" s="2">
        <v>15</v>
      </c>
      <c r="C1019" s="2" t="s">
        <v>2825</v>
      </c>
      <c r="D1019" s="2" t="s">
        <v>81</v>
      </c>
      <c r="E1019" s="2" t="s">
        <v>2839</v>
      </c>
      <c r="F1019" s="2" t="s">
        <v>2843</v>
      </c>
      <c r="G1019" s="2">
        <v>0</v>
      </c>
      <c r="H1019" s="2" t="str" cm="1">
        <f t="array" ref="H1019">IFERROR(INDEX('SO annotations'!C:C,MATCH(1,('SO annotations'!B:B=I1019)*('SO annotations'!A:A=B1019),0)), "N/A")</f>
        <v>N/A</v>
      </c>
    </row>
    <row r="1020" spans="1:22">
      <c r="A1020" s="1" t="str">
        <f>INDEX('Java codes + ChatGPT annotation'!B:B,MATCH(B1020,'Java codes + ChatGPT annotation'!A:A,0),1)</f>
        <v>blackbox</v>
      </c>
      <c r="B1020" s="2">
        <v>15</v>
      </c>
      <c r="C1020" s="2" t="s">
        <v>2825</v>
      </c>
      <c r="D1020" s="2" t="s">
        <v>81</v>
      </c>
      <c r="E1020" s="2" t="s">
        <v>2839</v>
      </c>
      <c r="F1020" s="2" t="s">
        <v>2844</v>
      </c>
      <c r="G1020" s="2">
        <v>0</v>
      </c>
      <c r="H1020" s="2" t="str" cm="1">
        <f t="array" ref="H1020">IFERROR(INDEX('SO annotations'!C:C,MATCH(1,('SO annotations'!B:B=I1020)*('SO annotations'!A:A=B1020),0)), "N/A")</f>
        <v>N/A</v>
      </c>
    </row>
    <row r="1021" spans="1:22">
      <c r="A1021" s="1" t="str">
        <f>INDEX('Java codes + ChatGPT annotation'!B:B,MATCH(B1021,'Java codes + ChatGPT annotation'!A:A,0),1)</f>
        <v>blackbox</v>
      </c>
      <c r="B1021" s="2">
        <v>15</v>
      </c>
      <c r="C1021" s="2" t="s">
        <v>2825</v>
      </c>
      <c r="D1021" s="2" t="s">
        <v>81</v>
      </c>
      <c r="E1021" s="2" t="s">
        <v>2839</v>
      </c>
      <c r="F1021" s="2" t="s">
        <v>2845</v>
      </c>
      <c r="G1021" s="2">
        <v>0</v>
      </c>
      <c r="H1021" s="2" t="str" cm="1">
        <f t="array" ref="H1021">IFERROR(INDEX('SO annotations'!C:C,MATCH(1,('SO annotations'!B:B=I1021)*('SO annotations'!A:A=B1021),0)), "N/A")</f>
        <v>N/A</v>
      </c>
    </row>
    <row r="1022" spans="1:22">
      <c r="A1022" s="1" t="str">
        <f>INDEX('Java codes + ChatGPT annotation'!B:B,MATCH(B1022,'Java codes + ChatGPT annotation'!A:A,0),1)</f>
        <v>blackbox</v>
      </c>
      <c r="B1022" s="2">
        <v>15</v>
      </c>
      <c r="C1022" s="2" t="s">
        <v>2825</v>
      </c>
      <c r="D1022" s="2" t="s">
        <v>82</v>
      </c>
      <c r="E1022" s="2" t="s">
        <v>2838</v>
      </c>
      <c r="F1022" s="2" t="s">
        <v>2840</v>
      </c>
      <c r="G1022" s="2">
        <v>30</v>
      </c>
      <c r="H1022" s="2" t="str" cm="1">
        <f t="array" ref="H1022">IFERROR(INDEX('SO annotations'!C:C,MATCH(1,('SO annotations'!B:B=I1022)*('SO annotations'!A:A=B1022),0)), "N/A")</f>
        <v>M</v>
      </c>
      <c r="I1022" t="s">
        <v>940</v>
      </c>
      <c r="J1022" t="s">
        <v>1304</v>
      </c>
      <c r="K1022" t="s">
        <v>1302</v>
      </c>
      <c r="L1022" t="s">
        <v>1305</v>
      </c>
      <c r="M1022" t="s">
        <v>1306</v>
      </c>
      <c r="N1022" t="s">
        <v>1179</v>
      </c>
      <c r="O1022" t="s">
        <v>1307</v>
      </c>
      <c r="P1022" t="s">
        <v>1308</v>
      </c>
      <c r="Q1022" t="s">
        <v>1310</v>
      </c>
      <c r="R1022" t="s">
        <v>1312</v>
      </c>
      <c r="S1022" t="s">
        <v>1313</v>
      </c>
    </row>
    <row r="1023" spans="1:22">
      <c r="A1023" s="1" t="str">
        <f>INDEX('Java codes + ChatGPT annotation'!B:B,MATCH(B1023,'Java codes + ChatGPT annotation'!A:A,0),1)</f>
        <v>blackbox</v>
      </c>
      <c r="B1023" s="2">
        <v>15</v>
      </c>
      <c r="C1023" s="2" t="s">
        <v>2825</v>
      </c>
      <c r="D1023" s="2" t="s">
        <v>82</v>
      </c>
      <c r="E1023" s="2" t="s">
        <v>2838</v>
      </c>
      <c r="F1023" s="2" t="s">
        <v>2841</v>
      </c>
      <c r="G1023" s="2">
        <v>0</v>
      </c>
      <c r="H1023" s="2" t="str" cm="1">
        <f t="array" ref="H1023">IFERROR(INDEX('SO annotations'!C:C,MATCH(1,('SO annotations'!B:B=I1023)*('SO annotations'!A:A=B1023),0)), "N/A")</f>
        <v>N/A</v>
      </c>
    </row>
    <row r="1024" spans="1:22">
      <c r="A1024" s="1" t="str">
        <f>INDEX('Java codes + ChatGPT annotation'!B:B,MATCH(B1024,'Java codes + ChatGPT annotation'!A:A,0),1)</f>
        <v>blackbox</v>
      </c>
      <c r="B1024" s="2">
        <v>15</v>
      </c>
      <c r="C1024" s="2" t="s">
        <v>2825</v>
      </c>
      <c r="D1024" s="2" t="s">
        <v>82</v>
      </c>
      <c r="E1024" s="2" t="s">
        <v>2838</v>
      </c>
      <c r="F1024" s="2" t="s">
        <v>2842</v>
      </c>
      <c r="G1024" s="2">
        <v>0</v>
      </c>
      <c r="H1024" s="2" t="str" cm="1">
        <f t="array" ref="H1024">IFERROR(INDEX('SO annotations'!C:C,MATCH(1,('SO annotations'!B:B=I1024)*('SO annotations'!A:A=B1024),0)), "N/A")</f>
        <v>N/A</v>
      </c>
    </row>
    <row r="1025" spans="1:19">
      <c r="A1025" s="1" t="str">
        <f>INDEX('Java codes + ChatGPT annotation'!B:B,MATCH(B1025,'Java codes + ChatGPT annotation'!A:A,0),1)</f>
        <v>blackbox</v>
      </c>
      <c r="B1025" s="2">
        <v>15</v>
      </c>
      <c r="C1025" s="2" t="s">
        <v>2825</v>
      </c>
      <c r="D1025" s="2" t="s">
        <v>82</v>
      </c>
      <c r="E1025" s="2" t="s">
        <v>2838</v>
      </c>
      <c r="F1025" s="2" t="s">
        <v>2843</v>
      </c>
      <c r="G1025" s="2">
        <v>0</v>
      </c>
      <c r="H1025" s="2" t="str" cm="1">
        <f t="array" ref="H1025">IFERROR(INDEX('SO annotations'!C:C,MATCH(1,('SO annotations'!B:B=I1025)*('SO annotations'!A:A=B1025),0)), "N/A")</f>
        <v>N/A</v>
      </c>
    </row>
    <row r="1026" spans="1:19">
      <c r="A1026" s="1" t="str">
        <f>INDEX('Java codes + ChatGPT annotation'!B:B,MATCH(B1026,'Java codes + ChatGPT annotation'!A:A,0),1)</f>
        <v>blackbox</v>
      </c>
      <c r="B1026" s="2">
        <v>15</v>
      </c>
      <c r="C1026" s="2" t="s">
        <v>2825</v>
      </c>
      <c r="D1026" s="2" t="s">
        <v>82</v>
      </c>
      <c r="E1026" s="2" t="s">
        <v>2838</v>
      </c>
      <c r="F1026" s="2" t="s">
        <v>2844</v>
      </c>
      <c r="G1026" s="2">
        <v>0</v>
      </c>
      <c r="H1026" s="2" t="str" cm="1">
        <f t="array" ref="H1026">IFERROR(INDEX('SO annotations'!C:C,MATCH(1,('SO annotations'!B:B=I1026)*('SO annotations'!A:A=B1026),0)), "N/A")</f>
        <v>N/A</v>
      </c>
    </row>
    <row r="1027" spans="1:19">
      <c r="A1027" s="1" t="str">
        <f>INDEX('Java codes + ChatGPT annotation'!B:B,MATCH(B1027,'Java codes + ChatGPT annotation'!A:A,0),1)</f>
        <v>blackbox</v>
      </c>
      <c r="B1027" s="2">
        <v>15</v>
      </c>
      <c r="C1027" s="2" t="s">
        <v>2825</v>
      </c>
      <c r="D1027" s="2" t="s">
        <v>82</v>
      </c>
      <c r="E1027" s="2" t="s">
        <v>2838</v>
      </c>
      <c r="F1027" s="2" t="s">
        <v>2845</v>
      </c>
      <c r="G1027" s="2">
        <v>0</v>
      </c>
      <c r="H1027" s="2" t="str" cm="1">
        <f t="array" ref="H1027">IFERROR(INDEX('SO annotations'!C:C,MATCH(1,('SO annotations'!B:B=I1027)*('SO annotations'!A:A=B1027),0)), "N/A")</f>
        <v>N/A</v>
      </c>
    </row>
    <row r="1028" spans="1:19">
      <c r="A1028" s="1" t="str">
        <f>INDEX('Java codes + ChatGPT annotation'!B:B,MATCH(B1028,'Java codes + ChatGPT annotation'!A:A,0),1)</f>
        <v>blackbox</v>
      </c>
      <c r="B1028" s="2">
        <v>15</v>
      </c>
      <c r="C1028" s="2" t="s">
        <v>2825</v>
      </c>
      <c r="D1028" s="2" t="s">
        <v>82</v>
      </c>
      <c r="E1028" s="2" t="s">
        <v>2839</v>
      </c>
      <c r="F1028" s="2" t="s">
        <v>2840</v>
      </c>
      <c r="G1028" s="2">
        <v>30</v>
      </c>
      <c r="H1028" s="2" t="str" cm="1">
        <f t="array" ref="H1028">IFERROR(INDEX('SO annotations'!C:C,MATCH(1,('SO annotations'!B:B=I1028)*('SO annotations'!A:A=B1028),0)), "N/A")</f>
        <v>M</v>
      </c>
      <c r="I1028" t="s">
        <v>940</v>
      </c>
      <c r="J1028" t="s">
        <v>1304</v>
      </c>
      <c r="K1028" t="s">
        <v>1302</v>
      </c>
      <c r="L1028" t="s">
        <v>1305</v>
      </c>
      <c r="M1028" t="s">
        <v>1306</v>
      </c>
      <c r="N1028" t="s">
        <v>1179</v>
      </c>
      <c r="O1028" t="s">
        <v>1307</v>
      </c>
      <c r="P1028" t="s">
        <v>1308</v>
      </c>
      <c r="Q1028" t="s">
        <v>1310</v>
      </c>
      <c r="R1028" t="s">
        <v>1312</v>
      </c>
      <c r="S1028" t="s">
        <v>1313</v>
      </c>
    </row>
    <row r="1029" spans="1:19">
      <c r="A1029" s="1" t="str">
        <f>INDEX('Java codes + ChatGPT annotation'!B:B,MATCH(B1029,'Java codes + ChatGPT annotation'!A:A,0),1)</f>
        <v>blackbox</v>
      </c>
      <c r="B1029" s="2">
        <v>15</v>
      </c>
      <c r="C1029" s="2" t="s">
        <v>2825</v>
      </c>
      <c r="D1029" s="2" t="s">
        <v>82</v>
      </c>
      <c r="E1029" s="2" t="s">
        <v>2839</v>
      </c>
      <c r="F1029" s="2" t="s">
        <v>2841</v>
      </c>
      <c r="G1029" s="2">
        <v>0</v>
      </c>
      <c r="H1029" s="2" t="str" cm="1">
        <f t="array" ref="H1029">IFERROR(INDEX('SO annotations'!C:C,MATCH(1,('SO annotations'!B:B=I1029)*('SO annotations'!A:A=B1029),0)), "N/A")</f>
        <v>N/A</v>
      </c>
    </row>
    <row r="1030" spans="1:19">
      <c r="A1030" s="1" t="str">
        <f>INDEX('Java codes + ChatGPT annotation'!B:B,MATCH(B1030,'Java codes + ChatGPT annotation'!A:A,0),1)</f>
        <v>blackbox</v>
      </c>
      <c r="B1030" s="2">
        <v>15</v>
      </c>
      <c r="C1030" s="2" t="s">
        <v>2825</v>
      </c>
      <c r="D1030" s="2" t="s">
        <v>82</v>
      </c>
      <c r="E1030" s="2" t="s">
        <v>2839</v>
      </c>
      <c r="F1030" s="2" t="s">
        <v>2842</v>
      </c>
      <c r="G1030" s="2">
        <v>0</v>
      </c>
      <c r="H1030" s="2" t="str" cm="1">
        <f t="array" ref="H1030">IFERROR(INDEX('SO annotations'!C:C,MATCH(1,('SO annotations'!B:B=I1030)*('SO annotations'!A:A=B1030),0)), "N/A")</f>
        <v>N/A</v>
      </c>
    </row>
    <row r="1031" spans="1:19">
      <c r="A1031" s="1" t="str">
        <f>INDEX('Java codes + ChatGPT annotation'!B:B,MATCH(B1031,'Java codes + ChatGPT annotation'!A:A,0),1)</f>
        <v>blackbox</v>
      </c>
      <c r="B1031" s="2">
        <v>15</v>
      </c>
      <c r="C1031" s="2" t="s">
        <v>2825</v>
      </c>
      <c r="D1031" s="2" t="s">
        <v>82</v>
      </c>
      <c r="E1031" s="2" t="s">
        <v>2839</v>
      </c>
      <c r="F1031" s="2" t="s">
        <v>2843</v>
      </c>
      <c r="G1031" s="2">
        <v>0</v>
      </c>
      <c r="H1031" s="2" t="str" cm="1">
        <f t="array" ref="H1031">IFERROR(INDEX('SO annotations'!C:C,MATCH(1,('SO annotations'!B:B=I1031)*('SO annotations'!A:A=B1031),0)), "N/A")</f>
        <v>N/A</v>
      </c>
    </row>
    <row r="1032" spans="1:19">
      <c r="A1032" s="1" t="str">
        <f>INDEX('Java codes + ChatGPT annotation'!B:B,MATCH(B1032,'Java codes + ChatGPT annotation'!A:A,0),1)</f>
        <v>blackbox</v>
      </c>
      <c r="B1032" s="2">
        <v>15</v>
      </c>
      <c r="C1032" s="2" t="s">
        <v>2825</v>
      </c>
      <c r="D1032" s="2" t="s">
        <v>82</v>
      </c>
      <c r="E1032" s="2" t="s">
        <v>2839</v>
      </c>
      <c r="F1032" s="2" t="s">
        <v>2844</v>
      </c>
      <c r="G1032" s="2">
        <v>0</v>
      </c>
      <c r="H1032" s="2" t="str" cm="1">
        <f t="array" ref="H1032">IFERROR(INDEX('SO annotations'!C:C,MATCH(1,('SO annotations'!B:B=I1032)*('SO annotations'!A:A=B1032),0)), "N/A")</f>
        <v>N/A</v>
      </c>
    </row>
    <row r="1033" spans="1:19">
      <c r="A1033" s="1" t="str">
        <f>INDEX('Java codes + ChatGPT annotation'!B:B,MATCH(B1033,'Java codes + ChatGPT annotation'!A:A,0),1)</f>
        <v>blackbox</v>
      </c>
      <c r="B1033" s="2">
        <v>15</v>
      </c>
      <c r="C1033" s="2" t="s">
        <v>2825</v>
      </c>
      <c r="D1033" s="2" t="s">
        <v>82</v>
      </c>
      <c r="E1033" s="2" t="s">
        <v>2839</v>
      </c>
      <c r="F1033" s="2" t="s">
        <v>2845</v>
      </c>
      <c r="G1033" s="2">
        <v>0</v>
      </c>
      <c r="H1033" s="2" t="str" cm="1">
        <f t="array" ref="H1033">IFERROR(INDEX('SO annotations'!C:C,MATCH(1,('SO annotations'!B:B=I1033)*('SO annotations'!A:A=B1033),0)), "N/A")</f>
        <v>N/A</v>
      </c>
    </row>
    <row r="1034" spans="1:19">
      <c r="A1034" s="1" t="str">
        <f>INDEX('Java codes + ChatGPT annotation'!B:B,MATCH(B1034,'Java codes + ChatGPT annotation'!A:A,0),1)</f>
        <v>blackbox</v>
      </c>
      <c r="B1034" s="2">
        <v>15</v>
      </c>
      <c r="C1034" s="2" t="s">
        <v>2825</v>
      </c>
      <c r="D1034" s="2" t="s">
        <v>83</v>
      </c>
      <c r="E1034" s="2" t="s">
        <v>2838</v>
      </c>
      <c r="F1034" s="2" t="s">
        <v>2840</v>
      </c>
      <c r="G1034" s="2">
        <v>30</v>
      </c>
      <c r="H1034" s="2" t="str" cm="1">
        <f t="array" ref="H1034">IFERROR(INDEX('SO annotations'!C:C,MATCH(1,('SO annotations'!B:B=I1034)*('SO annotations'!A:A=B1034),0)), "N/A")</f>
        <v>M</v>
      </c>
      <c r="I1034" t="s">
        <v>940</v>
      </c>
      <c r="J1034" t="s">
        <v>1301</v>
      </c>
      <c r="K1034" t="s">
        <v>1303</v>
      </c>
      <c r="L1034" t="s">
        <v>1305</v>
      </c>
      <c r="M1034" t="s">
        <v>1179</v>
      </c>
      <c r="N1034" t="s">
        <v>1309</v>
      </c>
      <c r="O1034" t="s">
        <v>1310</v>
      </c>
    </row>
    <row r="1035" spans="1:19">
      <c r="A1035" s="1" t="str">
        <f>INDEX('Java codes + ChatGPT annotation'!B:B,MATCH(B1035,'Java codes + ChatGPT annotation'!A:A,0),1)</f>
        <v>blackbox</v>
      </c>
      <c r="B1035" s="2">
        <v>15</v>
      </c>
      <c r="C1035" s="2" t="s">
        <v>2825</v>
      </c>
      <c r="D1035" s="2" t="s">
        <v>83</v>
      </c>
      <c r="E1035" s="2" t="s">
        <v>2838</v>
      </c>
      <c r="F1035" s="2" t="s">
        <v>2841</v>
      </c>
      <c r="G1035" s="2">
        <v>0</v>
      </c>
      <c r="H1035" s="2" t="str" cm="1">
        <f t="array" ref="H1035">IFERROR(INDEX('SO annotations'!C:C,MATCH(1,('SO annotations'!B:B=I1035)*('SO annotations'!A:A=B1035),0)), "N/A")</f>
        <v>N/A</v>
      </c>
    </row>
    <row r="1036" spans="1:19">
      <c r="A1036" s="1" t="str">
        <f>INDEX('Java codes + ChatGPT annotation'!B:B,MATCH(B1036,'Java codes + ChatGPT annotation'!A:A,0),1)</f>
        <v>blackbox</v>
      </c>
      <c r="B1036" s="2">
        <v>15</v>
      </c>
      <c r="C1036" s="2" t="s">
        <v>2825</v>
      </c>
      <c r="D1036" s="2" t="s">
        <v>83</v>
      </c>
      <c r="E1036" s="2" t="s">
        <v>2838</v>
      </c>
      <c r="F1036" s="2" t="s">
        <v>2842</v>
      </c>
      <c r="G1036" s="2">
        <v>0</v>
      </c>
      <c r="H1036" s="2" t="str" cm="1">
        <f t="array" ref="H1036">IFERROR(INDEX('SO annotations'!C:C,MATCH(1,('SO annotations'!B:B=I1036)*('SO annotations'!A:A=B1036),0)), "N/A")</f>
        <v>N/A</v>
      </c>
    </row>
    <row r="1037" spans="1:19">
      <c r="A1037" s="1" t="str">
        <f>INDEX('Java codes + ChatGPT annotation'!B:B,MATCH(B1037,'Java codes + ChatGPT annotation'!A:A,0),1)</f>
        <v>blackbox</v>
      </c>
      <c r="B1037" s="2">
        <v>15</v>
      </c>
      <c r="C1037" s="2" t="s">
        <v>2825</v>
      </c>
      <c r="D1037" s="2" t="s">
        <v>83</v>
      </c>
      <c r="E1037" s="2" t="s">
        <v>2838</v>
      </c>
      <c r="F1037" s="2" t="s">
        <v>2843</v>
      </c>
      <c r="G1037" s="2">
        <v>0</v>
      </c>
      <c r="H1037" s="2" t="str" cm="1">
        <f t="array" ref="H1037">IFERROR(INDEX('SO annotations'!C:C,MATCH(1,('SO annotations'!B:B=I1037)*('SO annotations'!A:A=B1037),0)), "N/A")</f>
        <v>N/A</v>
      </c>
    </row>
    <row r="1038" spans="1:19">
      <c r="A1038" s="1" t="str">
        <f>INDEX('Java codes + ChatGPT annotation'!B:B,MATCH(B1038,'Java codes + ChatGPT annotation'!A:A,0),1)</f>
        <v>blackbox</v>
      </c>
      <c r="B1038" s="2">
        <v>15</v>
      </c>
      <c r="C1038" s="2" t="s">
        <v>2825</v>
      </c>
      <c r="D1038" s="2" t="s">
        <v>83</v>
      </c>
      <c r="E1038" s="2" t="s">
        <v>2838</v>
      </c>
      <c r="F1038" s="2" t="s">
        <v>2844</v>
      </c>
      <c r="G1038" s="2">
        <v>0</v>
      </c>
      <c r="H1038" s="2" t="str" cm="1">
        <f t="array" ref="H1038">IFERROR(INDEX('SO annotations'!C:C,MATCH(1,('SO annotations'!B:B=I1038)*('SO annotations'!A:A=B1038),0)), "N/A")</f>
        <v>N/A</v>
      </c>
    </row>
    <row r="1039" spans="1:19">
      <c r="A1039" s="1" t="str">
        <f>INDEX('Java codes + ChatGPT annotation'!B:B,MATCH(B1039,'Java codes + ChatGPT annotation'!A:A,0),1)</f>
        <v>blackbox</v>
      </c>
      <c r="B1039" s="2">
        <v>15</v>
      </c>
      <c r="C1039" s="2" t="s">
        <v>2825</v>
      </c>
      <c r="D1039" s="2" t="s">
        <v>83</v>
      </c>
      <c r="E1039" s="2" t="s">
        <v>2838</v>
      </c>
      <c r="F1039" s="2" t="s">
        <v>2845</v>
      </c>
      <c r="G1039" s="2">
        <v>0</v>
      </c>
      <c r="H1039" s="2" t="str" cm="1">
        <f t="array" ref="H1039">IFERROR(INDEX('SO annotations'!C:C,MATCH(1,('SO annotations'!B:B=I1039)*('SO annotations'!A:A=B1039),0)), "N/A")</f>
        <v>N/A</v>
      </c>
    </row>
    <row r="1040" spans="1:19">
      <c r="A1040" s="1" t="str">
        <f>INDEX('Java codes + ChatGPT annotation'!B:B,MATCH(B1040,'Java codes + ChatGPT annotation'!A:A,0),1)</f>
        <v>blackbox</v>
      </c>
      <c r="B1040" s="2">
        <v>15</v>
      </c>
      <c r="C1040" s="2" t="s">
        <v>2825</v>
      </c>
      <c r="D1040" s="2" t="s">
        <v>83</v>
      </c>
      <c r="E1040" s="2" t="s">
        <v>2839</v>
      </c>
      <c r="F1040" s="2" t="s">
        <v>2840</v>
      </c>
      <c r="G1040" s="2">
        <v>30</v>
      </c>
      <c r="H1040" s="2" t="str" cm="1">
        <f t="array" ref="H1040">IFERROR(INDEX('SO annotations'!C:C,MATCH(1,('SO annotations'!B:B=I1040)*('SO annotations'!A:A=B1040),0)), "N/A")</f>
        <v>M</v>
      </c>
      <c r="I1040" t="s">
        <v>940</v>
      </c>
      <c r="J1040" t="s">
        <v>1301</v>
      </c>
      <c r="K1040" t="s">
        <v>1303</v>
      </c>
      <c r="L1040" t="s">
        <v>1305</v>
      </c>
      <c r="M1040" t="s">
        <v>1179</v>
      </c>
      <c r="N1040" t="s">
        <v>1309</v>
      </c>
      <c r="O1040" t="s">
        <v>1310</v>
      </c>
    </row>
    <row r="1041" spans="1:17">
      <c r="A1041" s="1" t="str">
        <f>INDEX('Java codes + ChatGPT annotation'!B:B,MATCH(B1041,'Java codes + ChatGPT annotation'!A:A,0),1)</f>
        <v>blackbox</v>
      </c>
      <c r="B1041" s="2">
        <v>15</v>
      </c>
      <c r="C1041" s="2" t="s">
        <v>2825</v>
      </c>
      <c r="D1041" s="2" t="s">
        <v>83</v>
      </c>
      <c r="E1041" s="2" t="s">
        <v>2839</v>
      </c>
      <c r="F1041" s="2" t="s">
        <v>2841</v>
      </c>
      <c r="G1041" s="2">
        <v>0</v>
      </c>
      <c r="H1041" s="2" t="str" cm="1">
        <f t="array" ref="H1041">IFERROR(INDEX('SO annotations'!C:C,MATCH(1,('SO annotations'!B:B=I1041)*('SO annotations'!A:A=B1041),0)), "N/A")</f>
        <v>N/A</v>
      </c>
    </row>
    <row r="1042" spans="1:17">
      <c r="A1042" s="1" t="str">
        <f>INDEX('Java codes + ChatGPT annotation'!B:B,MATCH(B1042,'Java codes + ChatGPT annotation'!A:A,0),1)</f>
        <v>blackbox</v>
      </c>
      <c r="B1042" s="2">
        <v>15</v>
      </c>
      <c r="C1042" s="2" t="s">
        <v>2825</v>
      </c>
      <c r="D1042" s="2" t="s">
        <v>83</v>
      </c>
      <c r="E1042" s="2" t="s">
        <v>2839</v>
      </c>
      <c r="F1042" s="2" t="s">
        <v>2842</v>
      </c>
      <c r="G1042" s="2">
        <v>0</v>
      </c>
      <c r="H1042" s="2" t="str" cm="1">
        <f t="array" ref="H1042">IFERROR(INDEX('SO annotations'!C:C,MATCH(1,('SO annotations'!B:B=I1042)*('SO annotations'!A:A=B1042),0)), "N/A")</f>
        <v>N/A</v>
      </c>
    </row>
    <row r="1043" spans="1:17">
      <c r="A1043" s="1" t="str">
        <f>INDEX('Java codes + ChatGPT annotation'!B:B,MATCH(B1043,'Java codes + ChatGPT annotation'!A:A,0),1)</f>
        <v>blackbox</v>
      </c>
      <c r="B1043" s="2">
        <v>15</v>
      </c>
      <c r="C1043" s="2" t="s">
        <v>2825</v>
      </c>
      <c r="D1043" s="2" t="s">
        <v>83</v>
      </c>
      <c r="E1043" s="2" t="s">
        <v>2839</v>
      </c>
      <c r="F1043" s="2" t="s">
        <v>2843</v>
      </c>
      <c r="G1043" s="2">
        <v>0</v>
      </c>
      <c r="H1043" s="2" t="str" cm="1">
        <f t="array" ref="H1043">IFERROR(INDEX('SO annotations'!C:C,MATCH(1,('SO annotations'!B:B=I1043)*('SO annotations'!A:A=B1043),0)), "N/A")</f>
        <v>N/A</v>
      </c>
    </row>
    <row r="1044" spans="1:17">
      <c r="A1044" s="1" t="str">
        <f>INDEX('Java codes + ChatGPT annotation'!B:B,MATCH(B1044,'Java codes + ChatGPT annotation'!A:A,0),1)</f>
        <v>blackbox</v>
      </c>
      <c r="B1044" s="2">
        <v>15</v>
      </c>
      <c r="C1044" s="2" t="s">
        <v>2825</v>
      </c>
      <c r="D1044" s="2" t="s">
        <v>83</v>
      </c>
      <c r="E1044" s="2" t="s">
        <v>2839</v>
      </c>
      <c r="F1044" s="2" t="s">
        <v>2844</v>
      </c>
      <c r="G1044" s="2">
        <v>0</v>
      </c>
      <c r="H1044" s="2" t="str" cm="1">
        <f t="array" ref="H1044">IFERROR(INDEX('SO annotations'!C:C,MATCH(1,('SO annotations'!B:B=I1044)*('SO annotations'!A:A=B1044),0)), "N/A")</f>
        <v>N/A</v>
      </c>
    </row>
    <row r="1045" spans="1:17">
      <c r="A1045" s="1" t="str">
        <f>INDEX('Java codes + ChatGPT annotation'!B:B,MATCH(B1045,'Java codes + ChatGPT annotation'!A:A,0),1)</f>
        <v>blackbox</v>
      </c>
      <c r="B1045" s="2">
        <v>15</v>
      </c>
      <c r="C1045" s="2" t="s">
        <v>2825</v>
      </c>
      <c r="D1045" s="2" t="s">
        <v>83</v>
      </c>
      <c r="E1045" s="2" t="s">
        <v>2839</v>
      </c>
      <c r="F1045" s="2" t="s">
        <v>2845</v>
      </c>
      <c r="G1045" s="2">
        <v>0</v>
      </c>
      <c r="H1045" s="2" t="str" cm="1">
        <f t="array" ref="H1045">IFERROR(INDEX('SO annotations'!C:C,MATCH(1,('SO annotations'!B:B=I1045)*('SO annotations'!A:A=B1045),0)), "N/A")</f>
        <v>N/A</v>
      </c>
    </row>
    <row r="1046" spans="1:17">
      <c r="A1046" s="1" t="str">
        <f>INDEX('Java codes + ChatGPT annotation'!B:B,MATCH(B1046,'Java codes + ChatGPT annotation'!A:A,0),1)</f>
        <v>blackbox</v>
      </c>
      <c r="B1046" s="2">
        <v>15</v>
      </c>
      <c r="C1046" s="2" t="s">
        <v>2824</v>
      </c>
      <c r="D1046" s="2" t="s">
        <v>81</v>
      </c>
      <c r="E1046" s="2" t="s">
        <v>2838</v>
      </c>
      <c r="F1046" s="2" t="s">
        <v>2840</v>
      </c>
      <c r="G1046" s="2">
        <v>192000</v>
      </c>
      <c r="H1046" s="2" t="str" cm="1">
        <f t="array" ref="H1046">IFERROR(INDEX('SO annotations'!C:C,MATCH(1,('SO annotations'!B:B=I1046)*('SO annotations'!A:A=B1046),0)), "N/A")</f>
        <v>H</v>
      </c>
      <c r="I1046" t="s">
        <v>941</v>
      </c>
      <c r="J1046" t="s">
        <v>1315</v>
      </c>
      <c r="K1046" t="s">
        <v>1314</v>
      </c>
      <c r="L1046" t="s">
        <v>1316</v>
      </c>
      <c r="M1046" t="s">
        <v>1333</v>
      </c>
      <c r="N1046" t="s">
        <v>1160</v>
      </c>
    </row>
    <row r="1047" spans="1:17">
      <c r="A1047" s="1" t="str">
        <f>INDEX('Java codes + ChatGPT annotation'!B:B,MATCH(B1047,'Java codes + ChatGPT annotation'!A:A,0),1)</f>
        <v>blackbox</v>
      </c>
      <c r="B1047" s="2">
        <v>15</v>
      </c>
      <c r="C1047" s="2" t="s">
        <v>2824</v>
      </c>
      <c r="D1047" s="2" t="s">
        <v>81</v>
      </c>
      <c r="E1047" s="2" t="s">
        <v>2838</v>
      </c>
      <c r="F1047" s="2" t="s">
        <v>2841</v>
      </c>
      <c r="G1047" s="2">
        <v>1290</v>
      </c>
      <c r="H1047" s="2" t="str" cm="1">
        <f t="array" ref="H1047">IFERROR(INDEX('SO annotations'!C:C,MATCH(1,('SO annotations'!B:B=I1047)*('SO annotations'!A:A=B1047),0)), "N/A")</f>
        <v>I</v>
      </c>
      <c r="I1047" t="s">
        <v>1000</v>
      </c>
      <c r="J1047" t="s">
        <v>1001</v>
      </c>
      <c r="K1047" t="s">
        <v>1326</v>
      </c>
      <c r="L1047" t="s">
        <v>1002</v>
      </c>
      <c r="M1047" t="s">
        <v>1003</v>
      </c>
      <c r="N1047" t="s">
        <v>1506</v>
      </c>
      <c r="O1047" t="s">
        <v>1507</v>
      </c>
      <c r="P1047" t="s">
        <v>1508</v>
      </c>
      <c r="Q1047" t="s">
        <v>1509</v>
      </c>
    </row>
    <row r="1048" spans="1:17">
      <c r="A1048" s="1" t="str">
        <f>INDEX('Java codes + ChatGPT annotation'!B:B,MATCH(B1048,'Java codes + ChatGPT annotation'!A:A,0),1)</f>
        <v>blackbox</v>
      </c>
      <c r="B1048" s="2">
        <v>15</v>
      </c>
      <c r="C1048" s="2" t="s">
        <v>2824</v>
      </c>
      <c r="D1048" s="2" t="s">
        <v>81</v>
      </c>
      <c r="E1048" s="2" t="s">
        <v>2838</v>
      </c>
      <c r="F1048" s="2" t="s">
        <v>2842</v>
      </c>
      <c r="G1048" s="2">
        <v>0</v>
      </c>
      <c r="H1048" s="2" t="str" cm="1">
        <f t="array" ref="H1048">IFERROR(INDEX('SO annotations'!C:C,MATCH(1,('SO annotations'!B:B=I1048)*('SO annotations'!A:A=B1048),0)), "N/A")</f>
        <v>N/A</v>
      </c>
    </row>
    <row r="1049" spans="1:17">
      <c r="A1049" s="1" t="str">
        <f>INDEX('Java codes + ChatGPT annotation'!B:B,MATCH(B1049,'Java codes + ChatGPT annotation'!A:A,0),1)</f>
        <v>blackbox</v>
      </c>
      <c r="B1049" s="2">
        <v>15</v>
      </c>
      <c r="C1049" s="2" t="s">
        <v>2824</v>
      </c>
      <c r="D1049" s="2" t="s">
        <v>81</v>
      </c>
      <c r="E1049" s="2" t="s">
        <v>2838</v>
      </c>
      <c r="F1049" s="2" t="s">
        <v>2843</v>
      </c>
      <c r="G1049" s="2">
        <v>8</v>
      </c>
      <c r="H1049" s="2" t="str" cm="1">
        <f t="array" ref="H1049">IFERROR(INDEX('SO annotations'!C:C,MATCH(1,('SO annotations'!B:B=I1049)*('SO annotations'!A:A=B1049),0)), "N/A")</f>
        <v>I</v>
      </c>
      <c r="I1049" t="s">
        <v>1000</v>
      </c>
      <c r="J1049" t="s">
        <v>1001</v>
      </c>
      <c r="K1049" t="s">
        <v>1326</v>
      </c>
      <c r="L1049" t="s">
        <v>1002</v>
      </c>
      <c r="M1049" t="s">
        <v>1003</v>
      </c>
      <c r="N1049" t="s">
        <v>1510</v>
      </c>
      <c r="O1049" t="s">
        <v>1506</v>
      </c>
    </row>
    <row r="1050" spans="1:17">
      <c r="A1050" s="1" t="str">
        <f>INDEX('Java codes + ChatGPT annotation'!B:B,MATCH(B1050,'Java codes + ChatGPT annotation'!A:A,0),1)</f>
        <v>blackbox</v>
      </c>
      <c r="B1050" s="2">
        <v>15</v>
      </c>
      <c r="C1050" s="2" t="s">
        <v>2824</v>
      </c>
      <c r="D1050" s="2" t="s">
        <v>81</v>
      </c>
      <c r="E1050" s="2" t="s">
        <v>2838</v>
      </c>
      <c r="F1050" s="2" t="s">
        <v>2844</v>
      </c>
      <c r="G1050" s="2" t="s">
        <v>1300</v>
      </c>
      <c r="H1050" s="2" t="str" cm="1">
        <f t="array" ref="H1050">IFERROR(INDEX('SO annotations'!C:C,MATCH(1,('SO annotations'!B:B=I1050)*('SO annotations'!A:A=B1050),0)), "N/A")</f>
        <v>I</v>
      </c>
      <c r="I1050" t="s">
        <v>1000</v>
      </c>
      <c r="J1050" t="s">
        <v>1001</v>
      </c>
      <c r="K1050" t="s">
        <v>1002</v>
      </c>
      <c r="L1050" t="s">
        <v>1326</v>
      </c>
      <c r="M1050" t="s">
        <v>1003</v>
      </c>
      <c r="N1050" t="s">
        <v>1510</v>
      </c>
      <c r="O1050" t="s">
        <v>1511</v>
      </c>
      <c r="P1050" t="s">
        <v>1506</v>
      </c>
      <c r="Q1050" t="s">
        <v>1512</v>
      </c>
    </row>
    <row r="1051" spans="1:17">
      <c r="A1051" s="1" t="str">
        <f>INDEX('Java codes + ChatGPT annotation'!B:B,MATCH(B1051,'Java codes + ChatGPT annotation'!A:A,0),1)</f>
        <v>blackbox</v>
      </c>
      <c r="B1051" s="2">
        <v>15</v>
      </c>
      <c r="C1051" s="2" t="s">
        <v>2824</v>
      </c>
      <c r="D1051" s="2" t="s">
        <v>81</v>
      </c>
      <c r="E1051" s="2" t="s">
        <v>2838</v>
      </c>
      <c r="F1051" s="2" t="s">
        <v>2845</v>
      </c>
      <c r="G1051" s="2">
        <v>5920</v>
      </c>
      <c r="H1051" s="2" t="str" cm="1">
        <f t="array" ref="H1051">IFERROR(INDEX('SO annotations'!C:C,MATCH(1,('SO annotations'!B:B=I1051)*('SO annotations'!A:A=B1051),0)), "N/A")</f>
        <v>I</v>
      </c>
      <c r="I1051" t="s">
        <v>1001</v>
      </c>
      <c r="J1051" t="s">
        <v>1003</v>
      </c>
      <c r="K1051" t="s">
        <v>1000</v>
      </c>
      <c r="L1051" t="s">
        <v>1034</v>
      </c>
      <c r="M1051" t="s">
        <v>1513</v>
      </c>
      <c r="N1051" t="s">
        <v>1510</v>
      </c>
      <c r="O1051" t="s">
        <v>1514</v>
      </c>
    </row>
    <row r="1052" spans="1:17">
      <c r="A1052" s="1" t="str">
        <f>INDEX('Java codes + ChatGPT annotation'!B:B,MATCH(B1052,'Java codes + ChatGPT annotation'!A:A,0),1)</f>
        <v>blackbox</v>
      </c>
      <c r="B1052" s="2">
        <v>15</v>
      </c>
      <c r="C1052" s="2" t="s">
        <v>2824</v>
      </c>
      <c r="D1052" s="2" t="s">
        <v>81</v>
      </c>
      <c r="E1052" s="2" t="s">
        <v>2839</v>
      </c>
      <c r="F1052" s="2" t="s">
        <v>2840</v>
      </c>
      <c r="G1052" s="2">
        <v>185000</v>
      </c>
      <c r="H1052" s="2" t="str" cm="1">
        <f t="array" ref="H1052">IFERROR(INDEX('SO annotations'!C:C,MATCH(1,('SO annotations'!B:B=I1052)*('SO annotations'!A:A=B1052),0)), "N/A")</f>
        <v>H</v>
      </c>
      <c r="I1052" t="s">
        <v>941</v>
      </c>
      <c r="J1052" t="s">
        <v>1315</v>
      </c>
      <c r="K1052" t="s">
        <v>1314</v>
      </c>
      <c r="L1052" t="s">
        <v>1316</v>
      </c>
      <c r="M1052" t="s">
        <v>1158</v>
      </c>
      <c r="N1052" t="s">
        <v>1160</v>
      </c>
      <c r="O1052" t="s">
        <v>1333</v>
      </c>
    </row>
    <row r="1053" spans="1:17">
      <c r="A1053" s="1" t="str">
        <f>INDEX('Java codes + ChatGPT annotation'!B:B,MATCH(B1053,'Java codes + ChatGPT annotation'!A:A,0),1)</f>
        <v>blackbox</v>
      </c>
      <c r="B1053" s="2">
        <v>15</v>
      </c>
      <c r="C1053" s="2" t="s">
        <v>2824</v>
      </c>
      <c r="D1053" s="2" t="s">
        <v>81</v>
      </c>
      <c r="E1053" s="2" t="s">
        <v>2839</v>
      </c>
      <c r="F1053" s="2" t="s">
        <v>2841</v>
      </c>
      <c r="G1053" s="2">
        <v>1290</v>
      </c>
      <c r="H1053" s="2" t="str" cm="1">
        <f t="array" ref="H1053">IFERROR(INDEX('SO annotations'!C:C,MATCH(1,('SO annotations'!B:B=I1053)*('SO annotations'!A:A=B1053),0)), "N/A")</f>
        <v>I</v>
      </c>
      <c r="I1053" t="s">
        <v>1000</v>
      </c>
      <c r="J1053" t="s">
        <v>1001</v>
      </c>
      <c r="K1053" t="s">
        <v>1326</v>
      </c>
      <c r="L1053" t="s">
        <v>1002</v>
      </c>
      <c r="M1053" t="s">
        <v>1003</v>
      </c>
      <c r="N1053" t="s">
        <v>1506</v>
      </c>
      <c r="O1053" t="s">
        <v>1507</v>
      </c>
      <c r="P1053" t="s">
        <v>1509</v>
      </c>
      <c r="Q1053" t="s">
        <v>1508</v>
      </c>
    </row>
    <row r="1054" spans="1:17">
      <c r="A1054" s="1" t="str">
        <f>INDEX('Java codes + ChatGPT annotation'!B:B,MATCH(B1054,'Java codes + ChatGPT annotation'!A:A,0),1)</f>
        <v>blackbox</v>
      </c>
      <c r="B1054" s="2">
        <v>15</v>
      </c>
      <c r="C1054" s="2" t="s">
        <v>2824</v>
      </c>
      <c r="D1054" s="2" t="s">
        <v>81</v>
      </c>
      <c r="E1054" s="2" t="s">
        <v>2839</v>
      </c>
      <c r="F1054" s="2" t="s">
        <v>2842</v>
      </c>
      <c r="G1054" s="2">
        <v>0</v>
      </c>
      <c r="H1054" s="2" t="str" cm="1">
        <f t="array" ref="H1054">IFERROR(INDEX('SO annotations'!C:C,MATCH(1,('SO annotations'!B:B=I1054)*('SO annotations'!A:A=B1054),0)), "N/A")</f>
        <v>N/A</v>
      </c>
    </row>
    <row r="1055" spans="1:17">
      <c r="A1055" s="1" t="str">
        <f>INDEX('Java codes + ChatGPT annotation'!B:B,MATCH(B1055,'Java codes + ChatGPT annotation'!A:A,0),1)</f>
        <v>blackbox</v>
      </c>
      <c r="B1055" s="2">
        <v>15</v>
      </c>
      <c r="C1055" s="2" t="s">
        <v>2824</v>
      </c>
      <c r="D1055" s="2" t="s">
        <v>81</v>
      </c>
      <c r="E1055" s="2" t="s">
        <v>2839</v>
      </c>
      <c r="F1055" s="2" t="s">
        <v>2843</v>
      </c>
      <c r="G1055" s="2">
        <v>8</v>
      </c>
      <c r="H1055" s="2" t="str" cm="1">
        <f t="array" ref="H1055">IFERROR(INDEX('SO annotations'!C:C,MATCH(1,('SO annotations'!B:B=I1055)*('SO annotations'!A:A=B1055),0)), "N/A")</f>
        <v>I</v>
      </c>
      <c r="I1055" t="s">
        <v>1001</v>
      </c>
      <c r="J1055" t="s">
        <v>1326</v>
      </c>
      <c r="K1055" t="s">
        <v>1000</v>
      </c>
      <c r="L1055" t="s">
        <v>1002</v>
      </c>
      <c r="M1055" t="s">
        <v>1510</v>
      </c>
      <c r="N1055" t="s">
        <v>1003</v>
      </c>
      <c r="O1055" t="s">
        <v>1506</v>
      </c>
    </row>
    <row r="1056" spans="1:17">
      <c r="A1056" s="1" t="str">
        <f>INDEX('Java codes + ChatGPT annotation'!B:B,MATCH(B1056,'Java codes + ChatGPT annotation'!A:A,0),1)</f>
        <v>blackbox</v>
      </c>
      <c r="B1056" s="2">
        <v>15</v>
      </c>
      <c r="C1056" s="2" t="s">
        <v>2824</v>
      </c>
      <c r="D1056" s="2" t="s">
        <v>81</v>
      </c>
      <c r="E1056" s="2" t="s">
        <v>2839</v>
      </c>
      <c r="F1056" s="2" t="s">
        <v>2844</v>
      </c>
      <c r="G1056" s="2">
        <v>10800</v>
      </c>
      <c r="H1056" s="2" t="str" cm="1">
        <f t="array" ref="H1056">IFERROR(INDEX('SO annotations'!C:C,MATCH(1,('SO annotations'!B:B=I1056)*('SO annotations'!A:A=B1056),0)), "N/A")</f>
        <v>I</v>
      </c>
      <c r="I1056" t="s">
        <v>1000</v>
      </c>
      <c r="J1056" t="s">
        <v>1001</v>
      </c>
      <c r="K1056" t="s">
        <v>1326</v>
      </c>
      <c r="L1056" t="s">
        <v>1002</v>
      </c>
      <c r="M1056" t="s">
        <v>1003</v>
      </c>
      <c r="N1056" t="s">
        <v>1510</v>
      </c>
      <c r="O1056" t="s">
        <v>1511</v>
      </c>
      <c r="P1056" t="s">
        <v>1506</v>
      </c>
      <c r="Q1056" t="s">
        <v>1512</v>
      </c>
    </row>
    <row r="1057" spans="1:16">
      <c r="A1057" s="1" t="str">
        <f>INDEX('Java codes + ChatGPT annotation'!B:B,MATCH(B1057,'Java codes + ChatGPT annotation'!A:A,0),1)</f>
        <v>blackbox</v>
      </c>
      <c r="B1057" s="2">
        <v>15</v>
      </c>
      <c r="C1057" s="2" t="s">
        <v>2824</v>
      </c>
      <c r="D1057" s="2" t="s">
        <v>81</v>
      </c>
      <c r="E1057" s="2" t="s">
        <v>2839</v>
      </c>
      <c r="F1057" s="2" t="s">
        <v>2845</v>
      </c>
      <c r="G1057" s="2">
        <v>5920</v>
      </c>
      <c r="H1057" s="2" t="str" cm="1">
        <f t="array" ref="H1057">IFERROR(INDEX('SO annotations'!C:C,MATCH(1,('SO annotations'!B:B=I1057)*('SO annotations'!A:A=B1057),0)), "N/A")</f>
        <v>I</v>
      </c>
      <c r="I1057" t="s">
        <v>1001</v>
      </c>
      <c r="J1057" t="s">
        <v>1003</v>
      </c>
      <c r="K1057" t="s">
        <v>1000</v>
      </c>
      <c r="L1057" t="s">
        <v>1034</v>
      </c>
      <c r="M1057" t="s">
        <v>1513</v>
      </c>
      <c r="N1057" t="s">
        <v>1510</v>
      </c>
      <c r="O1057" t="s">
        <v>1514</v>
      </c>
      <c r="P1057" t="s">
        <v>1335</v>
      </c>
    </row>
    <row r="1058" spans="1:16">
      <c r="A1058" s="1" t="str">
        <f>INDEX('Java codes + ChatGPT annotation'!B:B,MATCH(B1058,'Java codes + ChatGPT annotation'!A:A,0),1)</f>
        <v>blackbox</v>
      </c>
      <c r="B1058" s="2">
        <v>15</v>
      </c>
      <c r="C1058" s="2" t="s">
        <v>2824</v>
      </c>
      <c r="D1058" s="2" t="s">
        <v>82</v>
      </c>
      <c r="E1058" s="2" t="s">
        <v>2838</v>
      </c>
      <c r="F1058" s="2" t="s">
        <v>2840</v>
      </c>
      <c r="G1058" s="2">
        <v>192000</v>
      </c>
      <c r="H1058" s="2" t="str" cm="1">
        <f t="array" ref="H1058">IFERROR(INDEX('SO annotations'!C:C,MATCH(1,('SO annotations'!B:B=I1058)*('SO annotations'!A:A=B1058),0)), "N/A")</f>
        <v>H</v>
      </c>
      <c r="I1058" t="s">
        <v>941</v>
      </c>
      <c r="J1058" t="s">
        <v>1315</v>
      </c>
      <c r="K1058" t="s">
        <v>1333</v>
      </c>
      <c r="L1058" t="s">
        <v>1160</v>
      </c>
    </row>
    <row r="1059" spans="1:16">
      <c r="A1059" s="1" t="str">
        <f>INDEX('Java codes + ChatGPT annotation'!B:B,MATCH(B1059,'Java codes + ChatGPT annotation'!A:A,0),1)</f>
        <v>blackbox</v>
      </c>
      <c r="B1059" s="2">
        <v>15</v>
      </c>
      <c r="C1059" s="2" t="s">
        <v>2824</v>
      </c>
      <c r="D1059" s="2" t="s">
        <v>82</v>
      </c>
      <c r="E1059" s="2" t="s">
        <v>2838</v>
      </c>
      <c r="F1059" s="2" t="s">
        <v>2841</v>
      </c>
      <c r="G1059" s="2">
        <v>1290</v>
      </c>
      <c r="H1059" s="2" t="str" cm="1">
        <f t="array" ref="H1059">IFERROR(INDEX('SO annotations'!C:C,MATCH(1,('SO annotations'!B:B=I1059)*('SO annotations'!A:A=B1059),0)), "N/A")</f>
        <v>I</v>
      </c>
      <c r="I1059" t="s">
        <v>1000</v>
      </c>
      <c r="J1059" t="s">
        <v>1001</v>
      </c>
      <c r="K1059" t="s">
        <v>1326</v>
      </c>
      <c r="L1059" t="s">
        <v>1002</v>
      </c>
      <c r="M1059" t="s">
        <v>1003</v>
      </c>
      <c r="N1059" t="s">
        <v>1506</v>
      </c>
      <c r="O1059" t="s">
        <v>1508</v>
      </c>
      <c r="P1059" t="s">
        <v>1509</v>
      </c>
    </row>
    <row r="1060" spans="1:16">
      <c r="A1060" s="1" t="str">
        <f>INDEX('Java codes + ChatGPT annotation'!B:B,MATCH(B1060,'Java codes + ChatGPT annotation'!A:A,0),1)</f>
        <v>blackbox</v>
      </c>
      <c r="B1060" s="2">
        <v>15</v>
      </c>
      <c r="C1060" s="2" t="s">
        <v>2824</v>
      </c>
      <c r="D1060" s="2" t="s">
        <v>82</v>
      </c>
      <c r="E1060" s="2" t="s">
        <v>2838</v>
      </c>
      <c r="F1060" s="2" t="s">
        <v>2842</v>
      </c>
      <c r="G1060" s="2">
        <v>0</v>
      </c>
      <c r="H1060" s="2" t="str" cm="1">
        <f t="array" ref="H1060">IFERROR(INDEX('SO annotations'!C:C,MATCH(1,('SO annotations'!B:B=I1060)*('SO annotations'!A:A=B1060),0)), "N/A")</f>
        <v>N/A</v>
      </c>
    </row>
    <row r="1061" spans="1:16">
      <c r="A1061" s="1" t="str">
        <f>INDEX('Java codes + ChatGPT annotation'!B:B,MATCH(B1061,'Java codes + ChatGPT annotation'!A:A,0),1)</f>
        <v>blackbox</v>
      </c>
      <c r="B1061" s="2">
        <v>15</v>
      </c>
      <c r="C1061" s="2" t="s">
        <v>2824</v>
      </c>
      <c r="D1061" s="2" t="s">
        <v>82</v>
      </c>
      <c r="E1061" s="2" t="s">
        <v>2838</v>
      </c>
      <c r="F1061" s="2" t="s">
        <v>2843</v>
      </c>
      <c r="G1061" s="2">
        <v>8</v>
      </c>
      <c r="H1061" s="2" t="str" cm="1">
        <f t="array" ref="H1061">IFERROR(INDEX('SO annotations'!C:C,MATCH(1,('SO annotations'!B:B=I1061)*('SO annotations'!A:A=B1061),0)), "N/A")</f>
        <v>I</v>
      </c>
      <c r="I1061" t="s">
        <v>1000</v>
      </c>
      <c r="J1061" t="s">
        <v>1001</v>
      </c>
      <c r="K1061" t="s">
        <v>1326</v>
      </c>
      <c r="L1061" t="s">
        <v>1002</v>
      </c>
      <c r="M1061" t="s">
        <v>1003</v>
      </c>
      <c r="N1061" t="s">
        <v>1506</v>
      </c>
    </row>
    <row r="1062" spans="1:16">
      <c r="A1062" s="1" t="str">
        <f>INDEX('Java codes + ChatGPT annotation'!B:B,MATCH(B1062,'Java codes + ChatGPT annotation'!A:A,0),1)</f>
        <v>blackbox</v>
      </c>
      <c r="B1062" s="2">
        <v>15</v>
      </c>
      <c r="C1062" s="2" t="s">
        <v>2824</v>
      </c>
      <c r="D1062" s="2" t="s">
        <v>82</v>
      </c>
      <c r="E1062" s="2" t="s">
        <v>2838</v>
      </c>
      <c r="F1062" s="2" t="s">
        <v>2844</v>
      </c>
      <c r="G1062" s="2" t="s">
        <v>1300</v>
      </c>
      <c r="H1062" s="2" t="str" cm="1">
        <f t="array" ref="H1062">IFERROR(INDEX('SO annotations'!C:C,MATCH(1,('SO annotations'!B:B=I1062)*('SO annotations'!A:A=B1062),0)), "N/A")</f>
        <v>I</v>
      </c>
      <c r="I1062" t="s">
        <v>1000</v>
      </c>
      <c r="J1062" t="s">
        <v>1001</v>
      </c>
      <c r="K1062" t="s">
        <v>1002</v>
      </c>
      <c r="L1062" t="s">
        <v>1326</v>
      </c>
      <c r="M1062" t="s">
        <v>1003</v>
      </c>
      <c r="N1062" t="s">
        <v>1511</v>
      </c>
      <c r="O1062" t="s">
        <v>1506</v>
      </c>
    </row>
    <row r="1063" spans="1:16">
      <c r="A1063" s="1" t="str">
        <f>INDEX('Java codes + ChatGPT annotation'!B:B,MATCH(B1063,'Java codes + ChatGPT annotation'!A:A,0),1)</f>
        <v>blackbox</v>
      </c>
      <c r="B1063" s="2">
        <v>15</v>
      </c>
      <c r="C1063" s="2" t="s">
        <v>2824</v>
      </c>
      <c r="D1063" s="2" t="s">
        <v>82</v>
      </c>
      <c r="E1063" s="2" t="s">
        <v>2838</v>
      </c>
      <c r="F1063" s="2" t="s">
        <v>2845</v>
      </c>
      <c r="G1063" s="2">
        <v>5920</v>
      </c>
      <c r="H1063" s="2" t="str" cm="1">
        <f t="array" ref="H1063">IFERROR(INDEX('SO annotations'!C:C,MATCH(1,('SO annotations'!B:B=I1063)*('SO annotations'!A:A=B1063),0)), "N/A")</f>
        <v>I</v>
      </c>
      <c r="I1063" t="s">
        <v>1001</v>
      </c>
      <c r="J1063" t="s">
        <v>1003</v>
      </c>
      <c r="K1063" t="s">
        <v>1000</v>
      </c>
      <c r="L1063" t="s">
        <v>1034</v>
      </c>
    </row>
    <row r="1064" spans="1:16">
      <c r="A1064" s="1" t="str">
        <f>INDEX('Java codes + ChatGPT annotation'!B:B,MATCH(B1064,'Java codes + ChatGPT annotation'!A:A,0),1)</f>
        <v>blackbox</v>
      </c>
      <c r="B1064" s="2">
        <v>15</v>
      </c>
      <c r="C1064" s="2" t="s">
        <v>2824</v>
      </c>
      <c r="D1064" s="2" t="s">
        <v>82</v>
      </c>
      <c r="E1064" s="2" t="s">
        <v>2839</v>
      </c>
      <c r="F1064" s="2" t="s">
        <v>2840</v>
      </c>
      <c r="G1064" s="2">
        <v>185000</v>
      </c>
      <c r="H1064" s="2" t="str" cm="1">
        <f t="array" ref="H1064">IFERROR(INDEX('SO annotations'!C:C,MATCH(1,('SO annotations'!B:B=I1064)*('SO annotations'!A:A=B1064),0)), "N/A")</f>
        <v>H</v>
      </c>
      <c r="I1064" t="s">
        <v>941</v>
      </c>
      <c r="J1064" t="s">
        <v>1315</v>
      </c>
      <c r="K1064" t="s">
        <v>1160</v>
      </c>
      <c r="L1064" t="s">
        <v>1333</v>
      </c>
    </row>
    <row r="1065" spans="1:16">
      <c r="A1065" s="1" t="str">
        <f>INDEX('Java codes + ChatGPT annotation'!B:B,MATCH(B1065,'Java codes + ChatGPT annotation'!A:A,0),1)</f>
        <v>blackbox</v>
      </c>
      <c r="B1065" s="2">
        <v>15</v>
      </c>
      <c r="C1065" s="2" t="s">
        <v>2824</v>
      </c>
      <c r="D1065" s="2" t="s">
        <v>82</v>
      </c>
      <c r="E1065" s="2" t="s">
        <v>2839</v>
      </c>
      <c r="F1065" s="2" t="s">
        <v>2841</v>
      </c>
      <c r="G1065" s="2">
        <v>1290</v>
      </c>
      <c r="H1065" s="2" t="str" cm="1">
        <f t="array" ref="H1065">IFERROR(INDEX('SO annotations'!C:C,MATCH(1,('SO annotations'!B:B=I1065)*('SO annotations'!A:A=B1065),0)), "N/A")</f>
        <v>I</v>
      </c>
      <c r="I1065" t="s">
        <v>1000</v>
      </c>
      <c r="J1065" t="s">
        <v>1001</v>
      </c>
      <c r="K1065" t="s">
        <v>1326</v>
      </c>
      <c r="L1065" t="s">
        <v>1002</v>
      </c>
      <c r="M1065" t="s">
        <v>1003</v>
      </c>
      <c r="N1065" t="s">
        <v>1506</v>
      </c>
      <c r="O1065" t="s">
        <v>1509</v>
      </c>
      <c r="P1065" t="s">
        <v>1508</v>
      </c>
    </row>
    <row r="1066" spans="1:16">
      <c r="A1066" s="1" t="str">
        <f>INDEX('Java codes + ChatGPT annotation'!B:B,MATCH(B1066,'Java codes + ChatGPT annotation'!A:A,0),1)</f>
        <v>blackbox</v>
      </c>
      <c r="B1066" s="2">
        <v>15</v>
      </c>
      <c r="C1066" s="2" t="s">
        <v>2824</v>
      </c>
      <c r="D1066" s="2" t="s">
        <v>82</v>
      </c>
      <c r="E1066" s="2" t="s">
        <v>2839</v>
      </c>
      <c r="F1066" s="2" t="s">
        <v>2842</v>
      </c>
      <c r="G1066" s="2">
        <v>0</v>
      </c>
      <c r="H1066" s="2" t="str" cm="1">
        <f t="array" ref="H1066">IFERROR(INDEX('SO annotations'!C:C,MATCH(1,('SO annotations'!B:B=I1066)*('SO annotations'!A:A=B1066),0)), "N/A")</f>
        <v>N/A</v>
      </c>
    </row>
    <row r="1067" spans="1:16">
      <c r="A1067" s="1" t="str">
        <f>INDEX('Java codes + ChatGPT annotation'!B:B,MATCH(B1067,'Java codes + ChatGPT annotation'!A:A,0),1)</f>
        <v>blackbox</v>
      </c>
      <c r="B1067" s="2">
        <v>15</v>
      </c>
      <c r="C1067" s="2" t="s">
        <v>2824</v>
      </c>
      <c r="D1067" s="2" t="s">
        <v>82</v>
      </c>
      <c r="E1067" s="2" t="s">
        <v>2839</v>
      </c>
      <c r="F1067" s="2" t="s">
        <v>2843</v>
      </c>
      <c r="G1067" s="2">
        <v>8</v>
      </c>
      <c r="H1067" s="2" t="str" cm="1">
        <f t="array" ref="H1067">IFERROR(INDEX('SO annotations'!C:C,MATCH(1,('SO annotations'!B:B=I1067)*('SO annotations'!A:A=B1067),0)), "N/A")</f>
        <v>I</v>
      </c>
      <c r="I1067" t="s">
        <v>1001</v>
      </c>
      <c r="J1067" t="s">
        <v>1326</v>
      </c>
      <c r="K1067" t="s">
        <v>1000</v>
      </c>
      <c r="L1067" t="s">
        <v>1002</v>
      </c>
      <c r="M1067" t="s">
        <v>1003</v>
      </c>
      <c r="N1067" t="s">
        <v>1506</v>
      </c>
    </row>
    <row r="1068" spans="1:16">
      <c r="A1068" s="1" t="str">
        <f>INDEX('Java codes + ChatGPT annotation'!B:B,MATCH(B1068,'Java codes + ChatGPT annotation'!A:A,0),1)</f>
        <v>blackbox</v>
      </c>
      <c r="B1068" s="2">
        <v>15</v>
      </c>
      <c r="C1068" s="2" t="s">
        <v>2824</v>
      </c>
      <c r="D1068" s="2" t="s">
        <v>82</v>
      </c>
      <c r="E1068" s="2" t="s">
        <v>2839</v>
      </c>
      <c r="F1068" s="2" t="s">
        <v>2844</v>
      </c>
      <c r="G1068" s="2">
        <v>10800</v>
      </c>
      <c r="H1068" s="2" t="str" cm="1">
        <f t="array" ref="H1068">IFERROR(INDEX('SO annotations'!C:C,MATCH(1,('SO annotations'!B:B=I1068)*('SO annotations'!A:A=B1068),0)), "N/A")</f>
        <v>I</v>
      </c>
      <c r="I1068" t="s">
        <v>1000</v>
      </c>
      <c r="J1068" t="s">
        <v>1001</v>
      </c>
      <c r="K1068" t="s">
        <v>1326</v>
      </c>
      <c r="L1068" t="s">
        <v>1002</v>
      </c>
      <c r="M1068" t="s">
        <v>1003</v>
      </c>
      <c r="N1068" t="s">
        <v>1511</v>
      </c>
      <c r="O1068" t="s">
        <v>1506</v>
      </c>
    </row>
    <row r="1069" spans="1:16">
      <c r="A1069" s="1" t="str">
        <f>INDEX('Java codes + ChatGPT annotation'!B:B,MATCH(B1069,'Java codes + ChatGPT annotation'!A:A,0),1)</f>
        <v>blackbox</v>
      </c>
      <c r="B1069" s="2">
        <v>15</v>
      </c>
      <c r="C1069" s="2" t="s">
        <v>2824</v>
      </c>
      <c r="D1069" s="2" t="s">
        <v>82</v>
      </c>
      <c r="E1069" s="2" t="s">
        <v>2839</v>
      </c>
      <c r="F1069" s="2" t="s">
        <v>2845</v>
      </c>
      <c r="G1069" s="2">
        <v>5920</v>
      </c>
      <c r="H1069" s="2" t="str" cm="1">
        <f t="array" ref="H1069">IFERROR(INDEX('SO annotations'!C:C,MATCH(1,('SO annotations'!B:B=I1069)*('SO annotations'!A:A=B1069),0)), "N/A")</f>
        <v>I</v>
      </c>
      <c r="I1069" t="s">
        <v>1001</v>
      </c>
      <c r="J1069" t="s">
        <v>1003</v>
      </c>
      <c r="K1069" t="s">
        <v>1000</v>
      </c>
      <c r="L1069" t="s">
        <v>1034</v>
      </c>
    </row>
    <row r="1070" spans="1:16">
      <c r="A1070" s="1" t="str">
        <f>INDEX('Java codes + ChatGPT annotation'!B:B,MATCH(B1070,'Java codes + ChatGPT annotation'!A:A,0),1)</f>
        <v>blackbox</v>
      </c>
      <c r="B1070" s="2">
        <v>15</v>
      </c>
      <c r="C1070" s="2" t="s">
        <v>2824</v>
      </c>
      <c r="D1070" s="2" t="s">
        <v>83</v>
      </c>
      <c r="E1070" s="2" t="s">
        <v>2838</v>
      </c>
      <c r="F1070" s="2" t="s">
        <v>2840</v>
      </c>
      <c r="G1070" s="2">
        <v>192000</v>
      </c>
      <c r="H1070" s="2" t="str" cm="1">
        <f t="array" ref="H1070">IFERROR(INDEX('SO annotations'!C:C,MATCH(1,('SO annotations'!B:B=I1070)*('SO annotations'!A:A=B1070),0)), "N/A")</f>
        <v>H</v>
      </c>
      <c r="I1070" t="s">
        <v>941</v>
      </c>
      <c r="J1070" t="s">
        <v>1314</v>
      </c>
    </row>
    <row r="1071" spans="1:16">
      <c r="A1071" s="1" t="str">
        <f>INDEX('Java codes + ChatGPT annotation'!B:B,MATCH(B1071,'Java codes + ChatGPT annotation'!A:A,0),1)</f>
        <v>blackbox</v>
      </c>
      <c r="B1071" s="2">
        <v>15</v>
      </c>
      <c r="C1071" s="2" t="s">
        <v>2824</v>
      </c>
      <c r="D1071" s="2" t="s">
        <v>83</v>
      </c>
      <c r="E1071" s="2" t="s">
        <v>2838</v>
      </c>
      <c r="F1071" s="2" t="s">
        <v>2841</v>
      </c>
      <c r="G1071" s="2">
        <v>1290</v>
      </c>
      <c r="H1071" s="2" t="str" cm="1">
        <f t="array" ref="H1071">IFERROR(INDEX('SO annotations'!C:C,MATCH(1,('SO annotations'!B:B=I1071)*('SO annotations'!A:A=B1071),0)), "N/A")</f>
        <v>I</v>
      </c>
      <c r="I1071" t="s">
        <v>1002</v>
      </c>
      <c r="J1071" t="s">
        <v>1003</v>
      </c>
      <c r="K1071" t="s">
        <v>1508</v>
      </c>
    </row>
    <row r="1072" spans="1:16">
      <c r="A1072" s="1" t="str">
        <f>INDEX('Java codes + ChatGPT annotation'!B:B,MATCH(B1072,'Java codes + ChatGPT annotation'!A:A,0),1)</f>
        <v>blackbox</v>
      </c>
      <c r="B1072" s="2">
        <v>15</v>
      </c>
      <c r="C1072" s="2" t="s">
        <v>2824</v>
      </c>
      <c r="D1072" s="2" t="s">
        <v>83</v>
      </c>
      <c r="E1072" s="2" t="s">
        <v>2838</v>
      </c>
      <c r="F1072" s="2" t="s">
        <v>2842</v>
      </c>
      <c r="G1072" s="2">
        <v>0</v>
      </c>
      <c r="H1072" s="2" t="str" cm="1">
        <f t="array" ref="H1072">IFERROR(INDEX('SO annotations'!C:C,MATCH(1,('SO annotations'!B:B=I1072)*('SO annotations'!A:A=B1072),0)), "N/A")</f>
        <v>N/A</v>
      </c>
    </row>
    <row r="1073" spans="1:11">
      <c r="A1073" s="1" t="str">
        <f>INDEX('Java codes + ChatGPT annotation'!B:B,MATCH(B1073,'Java codes + ChatGPT annotation'!A:A,0),1)</f>
        <v>blackbox</v>
      </c>
      <c r="B1073" s="2">
        <v>15</v>
      </c>
      <c r="C1073" s="2" t="s">
        <v>2824</v>
      </c>
      <c r="D1073" s="2" t="s">
        <v>83</v>
      </c>
      <c r="E1073" s="2" t="s">
        <v>2838</v>
      </c>
      <c r="F1073" s="2" t="s">
        <v>2843</v>
      </c>
      <c r="G1073" s="2">
        <v>8</v>
      </c>
      <c r="H1073" s="2" t="str" cm="1">
        <f t="array" ref="H1073">IFERROR(INDEX('SO annotations'!C:C,MATCH(1,('SO annotations'!B:B=I1073)*('SO annotations'!A:A=B1073),0)), "N/A")</f>
        <v>I</v>
      </c>
      <c r="I1073" t="s">
        <v>1002</v>
      </c>
      <c r="J1073" t="s">
        <v>1003</v>
      </c>
    </row>
    <row r="1074" spans="1:11">
      <c r="A1074" s="1" t="str">
        <f>INDEX('Java codes + ChatGPT annotation'!B:B,MATCH(B1074,'Java codes + ChatGPT annotation'!A:A,0),1)</f>
        <v>blackbox</v>
      </c>
      <c r="B1074" s="2">
        <v>15</v>
      </c>
      <c r="C1074" s="2" t="s">
        <v>2824</v>
      </c>
      <c r="D1074" s="2" t="s">
        <v>83</v>
      </c>
      <c r="E1074" s="2" t="s">
        <v>2838</v>
      </c>
      <c r="F1074" s="2" t="s">
        <v>2844</v>
      </c>
      <c r="G1074" s="2" t="s">
        <v>1300</v>
      </c>
      <c r="H1074" s="2" t="str" cm="1">
        <f t="array" ref="H1074">IFERROR(INDEX('SO annotations'!C:C,MATCH(1,('SO annotations'!B:B=I1074)*('SO annotations'!A:A=B1074),0)), "N/A")</f>
        <v>I</v>
      </c>
      <c r="I1074" t="s">
        <v>1002</v>
      </c>
      <c r="J1074" t="s">
        <v>1003</v>
      </c>
      <c r="K1074" t="s">
        <v>1512</v>
      </c>
    </row>
    <row r="1075" spans="1:11">
      <c r="A1075" s="1" t="str">
        <f>INDEX('Java codes + ChatGPT annotation'!B:B,MATCH(B1075,'Java codes + ChatGPT annotation'!A:A,0),1)</f>
        <v>blackbox</v>
      </c>
      <c r="B1075" s="2">
        <v>15</v>
      </c>
      <c r="C1075" s="2" t="s">
        <v>2824</v>
      </c>
      <c r="D1075" s="2" t="s">
        <v>83</v>
      </c>
      <c r="E1075" s="2" t="s">
        <v>2838</v>
      </c>
      <c r="F1075" s="2" t="s">
        <v>2845</v>
      </c>
      <c r="G1075" s="2">
        <v>5920</v>
      </c>
      <c r="H1075" s="2" t="str" cm="1">
        <f t="array" ref="H1075">IFERROR(INDEX('SO annotations'!C:C,MATCH(1,('SO annotations'!B:B=I1075)*('SO annotations'!A:A=B1075),0)), "N/A")</f>
        <v>M</v>
      </c>
      <c r="I1075" t="s">
        <v>1003</v>
      </c>
      <c r="J1075" t="s">
        <v>1034</v>
      </c>
      <c r="K1075" t="s">
        <v>1513</v>
      </c>
    </row>
    <row r="1076" spans="1:11">
      <c r="A1076" s="1" t="str">
        <f>INDEX('Java codes + ChatGPT annotation'!B:B,MATCH(B1076,'Java codes + ChatGPT annotation'!A:A,0),1)</f>
        <v>blackbox</v>
      </c>
      <c r="B1076" s="2">
        <v>15</v>
      </c>
      <c r="C1076" s="2" t="s">
        <v>2824</v>
      </c>
      <c r="D1076" s="2" t="s">
        <v>83</v>
      </c>
      <c r="E1076" s="2" t="s">
        <v>2839</v>
      </c>
      <c r="F1076" s="2" t="s">
        <v>2840</v>
      </c>
      <c r="G1076" s="2">
        <v>185000</v>
      </c>
      <c r="H1076" s="2" t="str" cm="1">
        <f t="array" ref="H1076">IFERROR(INDEX('SO annotations'!C:C,MATCH(1,('SO annotations'!B:B=I1076)*('SO annotations'!A:A=B1076),0)), "N/A")</f>
        <v>H</v>
      </c>
      <c r="I1076" t="s">
        <v>941</v>
      </c>
      <c r="J1076" t="s">
        <v>1314</v>
      </c>
      <c r="K1076" t="s">
        <v>1158</v>
      </c>
    </row>
    <row r="1077" spans="1:11">
      <c r="A1077" s="1" t="str">
        <f>INDEX('Java codes + ChatGPT annotation'!B:B,MATCH(B1077,'Java codes + ChatGPT annotation'!A:A,0),1)</f>
        <v>blackbox</v>
      </c>
      <c r="B1077" s="2">
        <v>15</v>
      </c>
      <c r="C1077" s="2" t="s">
        <v>2824</v>
      </c>
      <c r="D1077" s="2" t="s">
        <v>83</v>
      </c>
      <c r="E1077" s="2" t="s">
        <v>2839</v>
      </c>
      <c r="F1077" s="2" t="s">
        <v>2841</v>
      </c>
      <c r="G1077" s="2">
        <v>1290</v>
      </c>
      <c r="H1077" s="2" t="str" cm="1">
        <f t="array" ref="H1077">IFERROR(INDEX('SO annotations'!C:C,MATCH(1,('SO annotations'!B:B=I1077)*('SO annotations'!A:A=B1077),0)), "N/A")</f>
        <v>I</v>
      </c>
      <c r="I1077" t="s">
        <v>1002</v>
      </c>
      <c r="J1077" t="s">
        <v>1003</v>
      </c>
      <c r="K1077" t="s">
        <v>1508</v>
      </c>
    </row>
    <row r="1078" spans="1:11">
      <c r="A1078" s="1" t="str">
        <f>INDEX('Java codes + ChatGPT annotation'!B:B,MATCH(B1078,'Java codes + ChatGPT annotation'!A:A,0),1)</f>
        <v>blackbox</v>
      </c>
      <c r="B1078" s="2">
        <v>15</v>
      </c>
      <c r="C1078" s="2" t="s">
        <v>2824</v>
      </c>
      <c r="D1078" s="2" t="s">
        <v>83</v>
      </c>
      <c r="E1078" s="2" t="s">
        <v>2839</v>
      </c>
      <c r="F1078" s="2" t="s">
        <v>2842</v>
      </c>
      <c r="G1078" s="2">
        <v>0</v>
      </c>
      <c r="H1078" s="2" t="str" cm="1">
        <f t="array" ref="H1078">IFERROR(INDEX('SO annotations'!C:C,MATCH(1,('SO annotations'!B:B=I1078)*('SO annotations'!A:A=B1078),0)), "N/A")</f>
        <v>N/A</v>
      </c>
    </row>
    <row r="1079" spans="1:11">
      <c r="A1079" s="1" t="str">
        <f>INDEX('Java codes + ChatGPT annotation'!B:B,MATCH(B1079,'Java codes + ChatGPT annotation'!A:A,0),1)</f>
        <v>blackbox</v>
      </c>
      <c r="B1079" s="2">
        <v>15</v>
      </c>
      <c r="C1079" s="2" t="s">
        <v>2824</v>
      </c>
      <c r="D1079" s="2" t="s">
        <v>83</v>
      </c>
      <c r="E1079" s="2" t="s">
        <v>2839</v>
      </c>
      <c r="F1079" s="2" t="s">
        <v>2843</v>
      </c>
      <c r="G1079" s="2">
        <v>8</v>
      </c>
      <c r="H1079" s="2" t="str" cm="1">
        <f t="array" ref="H1079">IFERROR(INDEX('SO annotations'!C:C,MATCH(1,('SO annotations'!B:B=I1079)*('SO annotations'!A:A=B1079),0)), "N/A")</f>
        <v>I</v>
      </c>
      <c r="I1079" t="s">
        <v>1002</v>
      </c>
      <c r="J1079" t="s">
        <v>1003</v>
      </c>
    </row>
    <row r="1080" spans="1:11">
      <c r="A1080" s="1" t="str">
        <f>INDEX('Java codes + ChatGPT annotation'!B:B,MATCH(B1080,'Java codes + ChatGPT annotation'!A:A,0),1)</f>
        <v>blackbox</v>
      </c>
      <c r="B1080" s="2">
        <v>15</v>
      </c>
      <c r="C1080" s="2" t="s">
        <v>2824</v>
      </c>
      <c r="D1080" s="2" t="s">
        <v>83</v>
      </c>
      <c r="E1080" s="2" t="s">
        <v>2839</v>
      </c>
      <c r="F1080" s="2" t="s">
        <v>2844</v>
      </c>
      <c r="G1080" s="2">
        <v>10800</v>
      </c>
      <c r="H1080" s="2" t="str" cm="1">
        <f t="array" ref="H1080">IFERROR(INDEX('SO annotations'!C:C,MATCH(1,('SO annotations'!B:B=I1080)*('SO annotations'!A:A=B1080),0)), "N/A")</f>
        <v>I</v>
      </c>
      <c r="I1080" t="s">
        <v>1002</v>
      </c>
      <c r="J1080" t="s">
        <v>1003</v>
      </c>
      <c r="K1080" t="s">
        <v>1512</v>
      </c>
    </row>
    <row r="1081" spans="1:11">
      <c r="A1081" s="1" t="str">
        <f>INDEX('Java codes + ChatGPT annotation'!B:B,MATCH(B1081,'Java codes + ChatGPT annotation'!A:A,0),1)</f>
        <v>blackbox</v>
      </c>
      <c r="B1081" s="2">
        <v>15</v>
      </c>
      <c r="C1081" s="2" t="s">
        <v>2824</v>
      </c>
      <c r="D1081" s="2" t="s">
        <v>83</v>
      </c>
      <c r="E1081" s="2" t="s">
        <v>2839</v>
      </c>
      <c r="F1081" s="2" t="s">
        <v>2845</v>
      </c>
      <c r="G1081" s="2">
        <v>5920</v>
      </c>
      <c r="H1081" s="2" t="str" cm="1">
        <f t="array" ref="H1081">IFERROR(INDEX('SO annotations'!C:C,MATCH(1,('SO annotations'!B:B=I1081)*('SO annotations'!A:A=B1081),0)), "N/A")</f>
        <v>M</v>
      </c>
      <c r="I1081" t="s">
        <v>1003</v>
      </c>
      <c r="J1081" t="s">
        <v>1034</v>
      </c>
      <c r="K1081" t="s">
        <v>1513</v>
      </c>
    </row>
    <row r="1082" spans="1:11">
      <c r="A1082" s="1" t="str">
        <f>INDEX('Java codes + ChatGPT annotation'!B:B,MATCH(B1082,'Java codes + ChatGPT annotation'!A:A,0),1)</f>
        <v>blackbox</v>
      </c>
      <c r="B1082" s="2">
        <v>16</v>
      </c>
      <c r="C1082" s="2" t="s">
        <v>2825</v>
      </c>
      <c r="D1082" s="2" t="s">
        <v>81</v>
      </c>
      <c r="E1082" s="2" t="s">
        <v>2838</v>
      </c>
      <c r="F1082" s="2" t="s">
        <v>2840</v>
      </c>
      <c r="G1082" s="2">
        <v>3</v>
      </c>
      <c r="H1082" s="2" t="str" cm="1">
        <f t="array" ref="H1082">IFERROR(INDEX('SO annotations'!C:C,MATCH(1,('SO annotations'!B:B=I1082)*('SO annotations'!A:A=B1082),0)), "N/A")</f>
        <v>I</v>
      </c>
      <c r="I1082" t="s">
        <v>1004</v>
      </c>
      <c r="J1082" t="s">
        <v>1515</v>
      </c>
    </row>
    <row r="1083" spans="1:11">
      <c r="A1083" s="1" t="str">
        <f>INDEX('Java codes + ChatGPT annotation'!B:B,MATCH(B1083,'Java codes + ChatGPT annotation'!A:A,0),1)</f>
        <v>blackbox</v>
      </c>
      <c r="B1083" s="2">
        <v>16</v>
      </c>
      <c r="C1083" s="2" t="s">
        <v>2825</v>
      </c>
      <c r="D1083" s="2" t="s">
        <v>81</v>
      </c>
      <c r="E1083" s="2" t="s">
        <v>2838</v>
      </c>
      <c r="F1083" s="2" t="s">
        <v>2841</v>
      </c>
      <c r="G1083" s="2">
        <v>0</v>
      </c>
      <c r="H1083" s="2" t="str" cm="1">
        <f t="array" ref="H1083">IFERROR(INDEX('SO annotations'!C:C,MATCH(1,('SO annotations'!B:B=I1083)*('SO annotations'!A:A=B1083),0)), "N/A")</f>
        <v>N/A</v>
      </c>
    </row>
    <row r="1084" spans="1:11">
      <c r="A1084" s="1" t="str">
        <f>INDEX('Java codes + ChatGPT annotation'!B:B,MATCH(B1084,'Java codes + ChatGPT annotation'!A:A,0),1)</f>
        <v>blackbox</v>
      </c>
      <c r="B1084" s="2">
        <v>16</v>
      </c>
      <c r="C1084" s="2" t="s">
        <v>2825</v>
      </c>
      <c r="D1084" s="2" t="s">
        <v>81</v>
      </c>
      <c r="E1084" s="2" t="s">
        <v>2838</v>
      </c>
      <c r="F1084" s="2" t="s">
        <v>2842</v>
      </c>
      <c r="G1084" s="2">
        <v>0</v>
      </c>
      <c r="H1084" s="2" t="str" cm="1">
        <f t="array" ref="H1084">IFERROR(INDEX('SO annotations'!C:C,MATCH(1,('SO annotations'!B:B=I1084)*('SO annotations'!A:A=B1084),0)), "N/A")</f>
        <v>N/A</v>
      </c>
    </row>
    <row r="1085" spans="1:11">
      <c r="A1085" s="1" t="str">
        <f>INDEX('Java codes + ChatGPT annotation'!B:B,MATCH(B1085,'Java codes + ChatGPT annotation'!A:A,0),1)</f>
        <v>blackbox</v>
      </c>
      <c r="B1085" s="2">
        <v>16</v>
      </c>
      <c r="C1085" s="2" t="s">
        <v>2825</v>
      </c>
      <c r="D1085" s="2" t="s">
        <v>81</v>
      </c>
      <c r="E1085" s="2" t="s">
        <v>2838</v>
      </c>
      <c r="F1085" s="2" t="s">
        <v>2843</v>
      </c>
      <c r="G1085" s="2">
        <v>0</v>
      </c>
      <c r="H1085" s="2" t="str" cm="1">
        <f t="array" ref="H1085">IFERROR(INDEX('SO annotations'!C:C,MATCH(1,('SO annotations'!B:B=I1085)*('SO annotations'!A:A=B1085),0)), "N/A")</f>
        <v>N/A</v>
      </c>
    </row>
    <row r="1086" spans="1:11">
      <c r="A1086" s="1" t="str">
        <f>INDEX('Java codes + ChatGPT annotation'!B:B,MATCH(B1086,'Java codes + ChatGPT annotation'!A:A,0),1)</f>
        <v>blackbox</v>
      </c>
      <c r="B1086" s="2">
        <v>16</v>
      </c>
      <c r="C1086" s="2" t="s">
        <v>2825</v>
      </c>
      <c r="D1086" s="2" t="s">
        <v>81</v>
      </c>
      <c r="E1086" s="2" t="s">
        <v>2838</v>
      </c>
      <c r="F1086" s="2" t="s">
        <v>2844</v>
      </c>
      <c r="G1086" s="2">
        <v>0</v>
      </c>
      <c r="H1086" s="2" t="str" cm="1">
        <f t="array" ref="H1086">IFERROR(INDEX('SO annotations'!C:C,MATCH(1,('SO annotations'!B:B=I1086)*('SO annotations'!A:A=B1086),0)), "N/A")</f>
        <v>N/A</v>
      </c>
    </row>
    <row r="1087" spans="1:11">
      <c r="A1087" s="1" t="str">
        <f>INDEX('Java codes + ChatGPT annotation'!B:B,MATCH(B1087,'Java codes + ChatGPT annotation'!A:A,0),1)</f>
        <v>blackbox</v>
      </c>
      <c r="B1087" s="2">
        <v>16</v>
      </c>
      <c r="C1087" s="2" t="s">
        <v>2825</v>
      </c>
      <c r="D1087" s="2" t="s">
        <v>81</v>
      </c>
      <c r="E1087" s="2" t="s">
        <v>2838</v>
      </c>
      <c r="F1087" s="2" t="s">
        <v>2845</v>
      </c>
      <c r="G1087" s="2">
        <v>0</v>
      </c>
      <c r="H1087" s="2" t="str" cm="1">
        <f t="array" ref="H1087">IFERROR(INDEX('SO annotations'!C:C,MATCH(1,('SO annotations'!B:B=I1087)*('SO annotations'!A:A=B1087),0)), "N/A")</f>
        <v>N/A</v>
      </c>
    </row>
    <row r="1088" spans="1:11">
      <c r="A1088" s="1" t="str">
        <f>INDEX('Java codes + ChatGPT annotation'!B:B,MATCH(B1088,'Java codes + ChatGPT annotation'!A:A,0),1)</f>
        <v>blackbox</v>
      </c>
      <c r="B1088" s="2">
        <v>16</v>
      </c>
      <c r="C1088" s="2" t="s">
        <v>2825</v>
      </c>
      <c r="D1088" s="2" t="s">
        <v>81</v>
      </c>
      <c r="E1088" s="2" t="s">
        <v>2839</v>
      </c>
      <c r="F1088" s="2" t="s">
        <v>2840</v>
      </c>
      <c r="G1088" s="2">
        <v>3</v>
      </c>
      <c r="H1088" s="2" t="str" cm="1">
        <f t="array" ref="H1088">IFERROR(INDEX('SO annotations'!C:C,MATCH(1,('SO annotations'!B:B=I1088)*('SO annotations'!A:A=B1088),0)), "N/A")</f>
        <v>I</v>
      </c>
      <c r="I1088" t="s">
        <v>1004</v>
      </c>
      <c r="J1088" t="s">
        <v>1515</v>
      </c>
    </row>
    <row r="1089" spans="1:10">
      <c r="A1089" s="1" t="str">
        <f>INDEX('Java codes + ChatGPT annotation'!B:B,MATCH(B1089,'Java codes + ChatGPT annotation'!A:A,0),1)</f>
        <v>blackbox</v>
      </c>
      <c r="B1089" s="2">
        <v>16</v>
      </c>
      <c r="C1089" s="2" t="s">
        <v>2825</v>
      </c>
      <c r="D1089" s="2" t="s">
        <v>81</v>
      </c>
      <c r="E1089" s="2" t="s">
        <v>2839</v>
      </c>
      <c r="F1089" s="2" t="s">
        <v>2841</v>
      </c>
      <c r="G1089" s="2">
        <v>0</v>
      </c>
      <c r="H1089" s="2" t="str" cm="1">
        <f t="array" ref="H1089">IFERROR(INDEX('SO annotations'!C:C,MATCH(1,('SO annotations'!B:B=I1089)*('SO annotations'!A:A=B1089),0)), "N/A")</f>
        <v>N/A</v>
      </c>
    </row>
    <row r="1090" spans="1:10">
      <c r="A1090" s="1" t="str">
        <f>INDEX('Java codes + ChatGPT annotation'!B:B,MATCH(B1090,'Java codes + ChatGPT annotation'!A:A,0),1)</f>
        <v>blackbox</v>
      </c>
      <c r="B1090" s="2">
        <v>16</v>
      </c>
      <c r="C1090" s="2" t="s">
        <v>2825</v>
      </c>
      <c r="D1090" s="2" t="s">
        <v>81</v>
      </c>
      <c r="E1090" s="2" t="s">
        <v>2839</v>
      </c>
      <c r="F1090" s="2" t="s">
        <v>2842</v>
      </c>
      <c r="G1090" s="2">
        <v>0</v>
      </c>
      <c r="H1090" s="2" t="str" cm="1">
        <f t="array" ref="H1090">IFERROR(INDEX('SO annotations'!C:C,MATCH(1,('SO annotations'!B:B=I1090)*('SO annotations'!A:A=B1090),0)), "N/A")</f>
        <v>N/A</v>
      </c>
    </row>
    <row r="1091" spans="1:10">
      <c r="A1091" s="1" t="str">
        <f>INDEX('Java codes + ChatGPT annotation'!B:B,MATCH(B1091,'Java codes + ChatGPT annotation'!A:A,0),1)</f>
        <v>blackbox</v>
      </c>
      <c r="B1091" s="2">
        <v>16</v>
      </c>
      <c r="C1091" s="2" t="s">
        <v>2825</v>
      </c>
      <c r="D1091" s="2" t="s">
        <v>81</v>
      </c>
      <c r="E1091" s="2" t="s">
        <v>2839</v>
      </c>
      <c r="F1091" s="2" t="s">
        <v>2843</v>
      </c>
      <c r="G1091" s="2">
        <v>0</v>
      </c>
      <c r="H1091" s="2" t="str" cm="1">
        <f t="array" ref="H1091">IFERROR(INDEX('SO annotations'!C:C,MATCH(1,('SO annotations'!B:B=I1091)*('SO annotations'!A:A=B1091),0)), "N/A")</f>
        <v>N/A</v>
      </c>
    </row>
    <row r="1092" spans="1:10">
      <c r="A1092" s="1" t="str">
        <f>INDEX('Java codes + ChatGPT annotation'!B:B,MATCH(B1092,'Java codes + ChatGPT annotation'!A:A,0),1)</f>
        <v>blackbox</v>
      </c>
      <c r="B1092" s="2">
        <v>16</v>
      </c>
      <c r="C1092" s="2" t="s">
        <v>2825</v>
      </c>
      <c r="D1092" s="2" t="s">
        <v>81</v>
      </c>
      <c r="E1092" s="2" t="s">
        <v>2839</v>
      </c>
      <c r="F1092" s="2" t="s">
        <v>2844</v>
      </c>
      <c r="G1092" s="2">
        <v>0</v>
      </c>
      <c r="H1092" s="2" t="str" cm="1">
        <f t="array" ref="H1092">IFERROR(INDEX('SO annotations'!C:C,MATCH(1,('SO annotations'!B:B=I1092)*('SO annotations'!A:A=B1092),0)), "N/A")</f>
        <v>N/A</v>
      </c>
    </row>
    <row r="1093" spans="1:10">
      <c r="A1093" s="1" t="str">
        <f>INDEX('Java codes + ChatGPT annotation'!B:B,MATCH(B1093,'Java codes + ChatGPT annotation'!A:A,0),1)</f>
        <v>blackbox</v>
      </c>
      <c r="B1093" s="2">
        <v>16</v>
      </c>
      <c r="C1093" s="2" t="s">
        <v>2825</v>
      </c>
      <c r="D1093" s="2" t="s">
        <v>81</v>
      </c>
      <c r="E1093" s="2" t="s">
        <v>2839</v>
      </c>
      <c r="F1093" s="2" t="s">
        <v>2845</v>
      </c>
      <c r="G1093" s="2">
        <v>0</v>
      </c>
      <c r="H1093" s="2" t="str" cm="1">
        <f t="array" ref="H1093">IFERROR(INDEX('SO annotations'!C:C,MATCH(1,('SO annotations'!B:B=I1093)*('SO annotations'!A:A=B1093),0)), "N/A")</f>
        <v>N/A</v>
      </c>
    </row>
    <row r="1094" spans="1:10">
      <c r="A1094" s="1" t="str">
        <f>INDEX('Java codes + ChatGPT annotation'!B:B,MATCH(B1094,'Java codes + ChatGPT annotation'!A:A,0),1)</f>
        <v>blackbox</v>
      </c>
      <c r="B1094" s="2">
        <v>16</v>
      </c>
      <c r="C1094" s="2" t="s">
        <v>2825</v>
      </c>
      <c r="D1094" s="2" t="s">
        <v>82</v>
      </c>
      <c r="E1094" s="2" t="s">
        <v>2838</v>
      </c>
      <c r="F1094" s="2" t="s">
        <v>2840</v>
      </c>
      <c r="G1094" s="2">
        <v>3</v>
      </c>
      <c r="H1094" s="2" t="str" cm="1">
        <f t="array" ref="H1094">IFERROR(INDEX('SO annotations'!C:C,MATCH(1,('SO annotations'!B:B=I1094)*('SO annotations'!A:A=B1094),0)), "N/A")</f>
        <v>I</v>
      </c>
      <c r="I1094" t="s">
        <v>1004</v>
      </c>
      <c r="J1094" t="s">
        <v>1515</v>
      </c>
    </row>
    <row r="1095" spans="1:10">
      <c r="A1095" s="1" t="str">
        <f>INDEX('Java codes + ChatGPT annotation'!B:B,MATCH(B1095,'Java codes + ChatGPT annotation'!A:A,0),1)</f>
        <v>blackbox</v>
      </c>
      <c r="B1095" s="2">
        <v>16</v>
      </c>
      <c r="C1095" s="2" t="s">
        <v>2825</v>
      </c>
      <c r="D1095" s="2" t="s">
        <v>82</v>
      </c>
      <c r="E1095" s="2" t="s">
        <v>2838</v>
      </c>
      <c r="F1095" s="2" t="s">
        <v>2841</v>
      </c>
      <c r="G1095" s="2">
        <v>0</v>
      </c>
      <c r="H1095" s="2" t="str" cm="1">
        <f t="array" ref="H1095">IFERROR(INDEX('SO annotations'!C:C,MATCH(1,('SO annotations'!B:B=I1095)*('SO annotations'!A:A=B1095),0)), "N/A")</f>
        <v>N/A</v>
      </c>
    </row>
    <row r="1096" spans="1:10">
      <c r="A1096" s="1" t="str">
        <f>INDEX('Java codes + ChatGPT annotation'!B:B,MATCH(B1096,'Java codes + ChatGPT annotation'!A:A,0),1)</f>
        <v>blackbox</v>
      </c>
      <c r="B1096" s="2">
        <v>16</v>
      </c>
      <c r="C1096" s="2" t="s">
        <v>2825</v>
      </c>
      <c r="D1096" s="2" t="s">
        <v>82</v>
      </c>
      <c r="E1096" s="2" t="s">
        <v>2838</v>
      </c>
      <c r="F1096" s="2" t="s">
        <v>2842</v>
      </c>
      <c r="G1096" s="2">
        <v>0</v>
      </c>
      <c r="H1096" s="2" t="str" cm="1">
        <f t="array" ref="H1096">IFERROR(INDEX('SO annotations'!C:C,MATCH(1,('SO annotations'!B:B=I1096)*('SO annotations'!A:A=B1096),0)), "N/A")</f>
        <v>N/A</v>
      </c>
    </row>
    <row r="1097" spans="1:10">
      <c r="A1097" s="1" t="str">
        <f>INDEX('Java codes + ChatGPT annotation'!B:B,MATCH(B1097,'Java codes + ChatGPT annotation'!A:A,0),1)</f>
        <v>blackbox</v>
      </c>
      <c r="B1097" s="2">
        <v>16</v>
      </c>
      <c r="C1097" s="2" t="s">
        <v>2825</v>
      </c>
      <c r="D1097" s="2" t="s">
        <v>82</v>
      </c>
      <c r="E1097" s="2" t="s">
        <v>2838</v>
      </c>
      <c r="F1097" s="2" t="s">
        <v>2843</v>
      </c>
      <c r="G1097" s="2">
        <v>0</v>
      </c>
      <c r="H1097" s="2" t="str" cm="1">
        <f t="array" ref="H1097">IFERROR(INDEX('SO annotations'!C:C,MATCH(1,('SO annotations'!B:B=I1097)*('SO annotations'!A:A=B1097),0)), "N/A")</f>
        <v>N/A</v>
      </c>
    </row>
    <row r="1098" spans="1:10">
      <c r="A1098" s="1" t="str">
        <f>INDEX('Java codes + ChatGPT annotation'!B:B,MATCH(B1098,'Java codes + ChatGPT annotation'!A:A,0),1)</f>
        <v>blackbox</v>
      </c>
      <c r="B1098" s="2">
        <v>16</v>
      </c>
      <c r="C1098" s="2" t="s">
        <v>2825</v>
      </c>
      <c r="D1098" s="2" t="s">
        <v>82</v>
      </c>
      <c r="E1098" s="2" t="s">
        <v>2838</v>
      </c>
      <c r="F1098" s="2" t="s">
        <v>2844</v>
      </c>
      <c r="G1098" s="2">
        <v>0</v>
      </c>
      <c r="H1098" s="2" t="str" cm="1">
        <f t="array" ref="H1098">IFERROR(INDEX('SO annotations'!C:C,MATCH(1,('SO annotations'!B:B=I1098)*('SO annotations'!A:A=B1098),0)), "N/A")</f>
        <v>N/A</v>
      </c>
    </row>
    <row r="1099" spans="1:10">
      <c r="A1099" s="1" t="str">
        <f>INDEX('Java codes + ChatGPT annotation'!B:B,MATCH(B1099,'Java codes + ChatGPT annotation'!A:A,0),1)</f>
        <v>blackbox</v>
      </c>
      <c r="B1099" s="2">
        <v>16</v>
      </c>
      <c r="C1099" s="2" t="s">
        <v>2825</v>
      </c>
      <c r="D1099" s="2" t="s">
        <v>82</v>
      </c>
      <c r="E1099" s="2" t="s">
        <v>2838</v>
      </c>
      <c r="F1099" s="2" t="s">
        <v>2845</v>
      </c>
      <c r="G1099" s="2">
        <v>0</v>
      </c>
      <c r="H1099" s="2" t="str" cm="1">
        <f t="array" ref="H1099">IFERROR(INDEX('SO annotations'!C:C,MATCH(1,('SO annotations'!B:B=I1099)*('SO annotations'!A:A=B1099),0)), "N/A")</f>
        <v>N/A</v>
      </c>
    </row>
    <row r="1100" spans="1:10">
      <c r="A1100" s="1" t="str">
        <f>INDEX('Java codes + ChatGPT annotation'!B:B,MATCH(B1100,'Java codes + ChatGPT annotation'!A:A,0),1)</f>
        <v>blackbox</v>
      </c>
      <c r="B1100" s="2">
        <v>16</v>
      </c>
      <c r="C1100" s="2" t="s">
        <v>2825</v>
      </c>
      <c r="D1100" s="2" t="s">
        <v>82</v>
      </c>
      <c r="E1100" s="2" t="s">
        <v>2839</v>
      </c>
      <c r="F1100" s="2" t="s">
        <v>2840</v>
      </c>
      <c r="G1100" s="2">
        <v>3</v>
      </c>
      <c r="H1100" s="2" t="str" cm="1">
        <f t="array" ref="H1100">IFERROR(INDEX('SO annotations'!C:C,MATCH(1,('SO annotations'!B:B=I1100)*('SO annotations'!A:A=B1100),0)), "N/A")</f>
        <v>I</v>
      </c>
      <c r="I1100" t="s">
        <v>1004</v>
      </c>
      <c r="J1100" t="s">
        <v>1515</v>
      </c>
    </row>
    <row r="1101" spans="1:10">
      <c r="A1101" s="1" t="str">
        <f>INDEX('Java codes + ChatGPT annotation'!B:B,MATCH(B1101,'Java codes + ChatGPT annotation'!A:A,0),1)</f>
        <v>blackbox</v>
      </c>
      <c r="B1101" s="2">
        <v>16</v>
      </c>
      <c r="C1101" s="2" t="s">
        <v>2825</v>
      </c>
      <c r="D1101" s="2" t="s">
        <v>82</v>
      </c>
      <c r="E1101" s="2" t="s">
        <v>2839</v>
      </c>
      <c r="F1101" s="2" t="s">
        <v>2841</v>
      </c>
      <c r="G1101" s="2">
        <v>0</v>
      </c>
      <c r="H1101" s="2" t="str" cm="1">
        <f t="array" ref="H1101">IFERROR(INDEX('SO annotations'!C:C,MATCH(1,('SO annotations'!B:B=I1101)*('SO annotations'!A:A=B1101),0)), "N/A")</f>
        <v>N/A</v>
      </c>
    </row>
    <row r="1102" spans="1:10">
      <c r="A1102" s="1" t="str">
        <f>INDEX('Java codes + ChatGPT annotation'!B:B,MATCH(B1102,'Java codes + ChatGPT annotation'!A:A,0),1)</f>
        <v>blackbox</v>
      </c>
      <c r="B1102" s="2">
        <v>16</v>
      </c>
      <c r="C1102" s="2" t="s">
        <v>2825</v>
      </c>
      <c r="D1102" s="2" t="s">
        <v>82</v>
      </c>
      <c r="E1102" s="2" t="s">
        <v>2839</v>
      </c>
      <c r="F1102" s="2" t="s">
        <v>2842</v>
      </c>
      <c r="G1102" s="2">
        <v>0</v>
      </c>
      <c r="H1102" s="2" t="str" cm="1">
        <f t="array" ref="H1102">IFERROR(INDEX('SO annotations'!C:C,MATCH(1,('SO annotations'!B:B=I1102)*('SO annotations'!A:A=B1102),0)), "N/A")</f>
        <v>N/A</v>
      </c>
    </row>
    <row r="1103" spans="1:10">
      <c r="A1103" s="1" t="str">
        <f>INDEX('Java codes + ChatGPT annotation'!B:B,MATCH(B1103,'Java codes + ChatGPT annotation'!A:A,0),1)</f>
        <v>blackbox</v>
      </c>
      <c r="B1103" s="2">
        <v>16</v>
      </c>
      <c r="C1103" s="2" t="s">
        <v>2825</v>
      </c>
      <c r="D1103" s="2" t="s">
        <v>82</v>
      </c>
      <c r="E1103" s="2" t="s">
        <v>2839</v>
      </c>
      <c r="F1103" s="2" t="s">
        <v>2843</v>
      </c>
      <c r="G1103" s="2">
        <v>0</v>
      </c>
      <c r="H1103" s="2" t="str" cm="1">
        <f t="array" ref="H1103">IFERROR(INDEX('SO annotations'!C:C,MATCH(1,('SO annotations'!B:B=I1103)*('SO annotations'!A:A=B1103),0)), "N/A")</f>
        <v>N/A</v>
      </c>
    </row>
    <row r="1104" spans="1:10">
      <c r="A1104" s="1" t="str">
        <f>INDEX('Java codes + ChatGPT annotation'!B:B,MATCH(B1104,'Java codes + ChatGPT annotation'!A:A,0),1)</f>
        <v>blackbox</v>
      </c>
      <c r="B1104" s="2">
        <v>16</v>
      </c>
      <c r="C1104" s="2" t="s">
        <v>2825</v>
      </c>
      <c r="D1104" s="2" t="s">
        <v>82</v>
      </c>
      <c r="E1104" s="2" t="s">
        <v>2839</v>
      </c>
      <c r="F1104" s="2" t="s">
        <v>2844</v>
      </c>
      <c r="G1104" s="2">
        <v>0</v>
      </c>
      <c r="H1104" s="2" t="str" cm="1">
        <f t="array" ref="H1104">IFERROR(INDEX('SO annotations'!C:C,MATCH(1,('SO annotations'!B:B=I1104)*('SO annotations'!A:A=B1104),0)), "N/A")</f>
        <v>N/A</v>
      </c>
    </row>
    <row r="1105" spans="1:17">
      <c r="A1105" s="1" t="str">
        <f>INDEX('Java codes + ChatGPT annotation'!B:B,MATCH(B1105,'Java codes + ChatGPT annotation'!A:A,0),1)</f>
        <v>blackbox</v>
      </c>
      <c r="B1105" s="2">
        <v>16</v>
      </c>
      <c r="C1105" s="2" t="s">
        <v>2825</v>
      </c>
      <c r="D1105" s="2" t="s">
        <v>82</v>
      </c>
      <c r="E1105" s="2" t="s">
        <v>2839</v>
      </c>
      <c r="F1105" s="2" t="s">
        <v>2845</v>
      </c>
      <c r="G1105" s="2">
        <v>0</v>
      </c>
      <c r="H1105" s="2" t="str" cm="1">
        <f t="array" ref="H1105">IFERROR(INDEX('SO annotations'!C:C,MATCH(1,('SO annotations'!B:B=I1105)*('SO annotations'!A:A=B1105),0)), "N/A")</f>
        <v>N/A</v>
      </c>
    </row>
    <row r="1106" spans="1:17">
      <c r="A1106" s="1" t="str">
        <f>INDEX('Java codes + ChatGPT annotation'!B:B,MATCH(B1106,'Java codes + ChatGPT annotation'!A:A,0),1)</f>
        <v>blackbox</v>
      </c>
      <c r="B1106" s="2">
        <v>16</v>
      </c>
      <c r="C1106" s="2" t="s">
        <v>2825</v>
      </c>
      <c r="D1106" s="2" t="s">
        <v>83</v>
      </c>
      <c r="E1106" s="2" t="s">
        <v>2838</v>
      </c>
      <c r="F1106" s="2" t="s">
        <v>2840</v>
      </c>
      <c r="G1106" s="2">
        <v>3</v>
      </c>
      <c r="H1106" s="2" t="str" cm="1">
        <f t="array" ref="H1106">IFERROR(INDEX('SO annotations'!C:C,MATCH(1,('SO annotations'!B:B=I1106)*('SO annotations'!A:A=B1106),0)), "N/A")</f>
        <v>N/A</v>
      </c>
    </row>
    <row r="1107" spans="1:17">
      <c r="A1107" s="1" t="str">
        <f>INDEX('Java codes + ChatGPT annotation'!B:B,MATCH(B1107,'Java codes + ChatGPT annotation'!A:A,0),1)</f>
        <v>blackbox</v>
      </c>
      <c r="B1107" s="2">
        <v>16</v>
      </c>
      <c r="C1107" s="2" t="s">
        <v>2825</v>
      </c>
      <c r="D1107" s="2" t="s">
        <v>83</v>
      </c>
      <c r="E1107" s="2" t="s">
        <v>2838</v>
      </c>
      <c r="F1107" s="2" t="s">
        <v>2841</v>
      </c>
      <c r="G1107" s="2">
        <v>0</v>
      </c>
      <c r="H1107" s="2" t="str" cm="1">
        <f t="array" ref="H1107">IFERROR(INDEX('SO annotations'!C:C,MATCH(1,('SO annotations'!B:B=I1107)*('SO annotations'!A:A=B1107),0)), "N/A")</f>
        <v>N/A</v>
      </c>
    </row>
    <row r="1108" spans="1:17">
      <c r="A1108" s="1" t="str">
        <f>INDEX('Java codes + ChatGPT annotation'!B:B,MATCH(B1108,'Java codes + ChatGPT annotation'!A:A,0),1)</f>
        <v>blackbox</v>
      </c>
      <c r="B1108" s="2">
        <v>16</v>
      </c>
      <c r="C1108" s="2" t="s">
        <v>2825</v>
      </c>
      <c r="D1108" s="2" t="s">
        <v>83</v>
      </c>
      <c r="E1108" s="2" t="s">
        <v>2838</v>
      </c>
      <c r="F1108" s="2" t="s">
        <v>2842</v>
      </c>
      <c r="G1108" s="2">
        <v>0</v>
      </c>
      <c r="H1108" s="2" t="str" cm="1">
        <f t="array" ref="H1108">IFERROR(INDEX('SO annotations'!C:C,MATCH(1,('SO annotations'!B:B=I1108)*('SO annotations'!A:A=B1108),0)), "N/A")</f>
        <v>N/A</v>
      </c>
    </row>
    <row r="1109" spans="1:17">
      <c r="A1109" s="1" t="str">
        <f>INDEX('Java codes + ChatGPT annotation'!B:B,MATCH(B1109,'Java codes + ChatGPT annotation'!A:A,0),1)</f>
        <v>blackbox</v>
      </c>
      <c r="B1109" s="2">
        <v>16</v>
      </c>
      <c r="C1109" s="2" t="s">
        <v>2825</v>
      </c>
      <c r="D1109" s="2" t="s">
        <v>83</v>
      </c>
      <c r="E1109" s="2" t="s">
        <v>2838</v>
      </c>
      <c r="F1109" s="2" t="s">
        <v>2843</v>
      </c>
      <c r="G1109" s="2">
        <v>0</v>
      </c>
      <c r="H1109" s="2" t="str" cm="1">
        <f t="array" ref="H1109">IFERROR(INDEX('SO annotations'!C:C,MATCH(1,('SO annotations'!B:B=I1109)*('SO annotations'!A:A=B1109),0)), "N/A")</f>
        <v>N/A</v>
      </c>
    </row>
    <row r="1110" spans="1:17">
      <c r="A1110" s="1" t="str">
        <f>INDEX('Java codes + ChatGPT annotation'!B:B,MATCH(B1110,'Java codes + ChatGPT annotation'!A:A,0),1)</f>
        <v>blackbox</v>
      </c>
      <c r="B1110" s="2">
        <v>16</v>
      </c>
      <c r="C1110" s="2" t="s">
        <v>2825</v>
      </c>
      <c r="D1110" s="2" t="s">
        <v>83</v>
      </c>
      <c r="E1110" s="2" t="s">
        <v>2838</v>
      </c>
      <c r="F1110" s="2" t="s">
        <v>2844</v>
      </c>
      <c r="G1110" s="2">
        <v>0</v>
      </c>
      <c r="H1110" s="2" t="str" cm="1">
        <f t="array" ref="H1110">IFERROR(INDEX('SO annotations'!C:C,MATCH(1,('SO annotations'!B:B=I1110)*('SO annotations'!A:A=B1110),0)), "N/A")</f>
        <v>N/A</v>
      </c>
    </row>
    <row r="1111" spans="1:17">
      <c r="A1111" s="1" t="str">
        <f>INDEX('Java codes + ChatGPT annotation'!B:B,MATCH(B1111,'Java codes + ChatGPT annotation'!A:A,0),1)</f>
        <v>blackbox</v>
      </c>
      <c r="B1111" s="2">
        <v>16</v>
      </c>
      <c r="C1111" s="2" t="s">
        <v>2825</v>
      </c>
      <c r="D1111" s="2" t="s">
        <v>83</v>
      </c>
      <c r="E1111" s="2" t="s">
        <v>2838</v>
      </c>
      <c r="F1111" s="2" t="s">
        <v>2845</v>
      </c>
      <c r="G1111" s="2">
        <v>0</v>
      </c>
      <c r="H1111" s="2" t="str" cm="1">
        <f t="array" ref="H1111">IFERROR(INDEX('SO annotations'!C:C,MATCH(1,('SO annotations'!B:B=I1111)*('SO annotations'!A:A=B1111),0)), "N/A")</f>
        <v>N/A</v>
      </c>
    </row>
    <row r="1112" spans="1:17">
      <c r="A1112" s="1" t="str">
        <f>INDEX('Java codes + ChatGPT annotation'!B:B,MATCH(B1112,'Java codes + ChatGPT annotation'!A:A,0),1)</f>
        <v>blackbox</v>
      </c>
      <c r="B1112" s="2">
        <v>16</v>
      </c>
      <c r="C1112" s="2" t="s">
        <v>2825</v>
      </c>
      <c r="D1112" s="2" t="s">
        <v>83</v>
      </c>
      <c r="E1112" s="2" t="s">
        <v>2839</v>
      </c>
      <c r="F1112" s="2" t="s">
        <v>2840</v>
      </c>
      <c r="G1112" s="2">
        <v>3</v>
      </c>
      <c r="H1112" s="2" t="str" cm="1">
        <f t="array" ref="H1112">IFERROR(INDEX('SO annotations'!C:C,MATCH(1,('SO annotations'!B:B=I1112)*('SO annotations'!A:A=B1112),0)), "N/A")</f>
        <v>N/A</v>
      </c>
    </row>
    <row r="1113" spans="1:17">
      <c r="A1113" s="1" t="str">
        <f>INDEX('Java codes + ChatGPT annotation'!B:B,MATCH(B1113,'Java codes + ChatGPT annotation'!A:A,0),1)</f>
        <v>blackbox</v>
      </c>
      <c r="B1113" s="2">
        <v>16</v>
      </c>
      <c r="C1113" s="2" t="s">
        <v>2825</v>
      </c>
      <c r="D1113" s="2" t="s">
        <v>83</v>
      </c>
      <c r="E1113" s="2" t="s">
        <v>2839</v>
      </c>
      <c r="F1113" s="2" t="s">
        <v>2841</v>
      </c>
      <c r="G1113" s="2">
        <v>0</v>
      </c>
      <c r="H1113" s="2" t="str" cm="1">
        <f t="array" ref="H1113">IFERROR(INDEX('SO annotations'!C:C,MATCH(1,('SO annotations'!B:B=I1113)*('SO annotations'!A:A=B1113),0)), "N/A")</f>
        <v>N/A</v>
      </c>
    </row>
    <row r="1114" spans="1:17">
      <c r="A1114" s="1" t="str">
        <f>INDEX('Java codes + ChatGPT annotation'!B:B,MATCH(B1114,'Java codes + ChatGPT annotation'!A:A,0),1)</f>
        <v>blackbox</v>
      </c>
      <c r="B1114" s="2">
        <v>16</v>
      </c>
      <c r="C1114" s="2" t="s">
        <v>2825</v>
      </c>
      <c r="D1114" s="2" t="s">
        <v>83</v>
      </c>
      <c r="E1114" s="2" t="s">
        <v>2839</v>
      </c>
      <c r="F1114" s="2" t="s">
        <v>2842</v>
      </c>
      <c r="G1114" s="2">
        <v>0</v>
      </c>
      <c r="H1114" s="2" t="str" cm="1">
        <f t="array" ref="H1114">IFERROR(INDEX('SO annotations'!C:C,MATCH(1,('SO annotations'!B:B=I1114)*('SO annotations'!A:A=B1114),0)), "N/A")</f>
        <v>N/A</v>
      </c>
    </row>
    <row r="1115" spans="1:17">
      <c r="A1115" s="1" t="str">
        <f>INDEX('Java codes + ChatGPT annotation'!B:B,MATCH(B1115,'Java codes + ChatGPT annotation'!A:A,0),1)</f>
        <v>blackbox</v>
      </c>
      <c r="B1115" s="2">
        <v>16</v>
      </c>
      <c r="C1115" s="2" t="s">
        <v>2825</v>
      </c>
      <c r="D1115" s="2" t="s">
        <v>83</v>
      </c>
      <c r="E1115" s="2" t="s">
        <v>2839</v>
      </c>
      <c r="F1115" s="2" t="s">
        <v>2843</v>
      </c>
      <c r="G1115" s="2">
        <v>0</v>
      </c>
      <c r="H1115" s="2" t="str" cm="1">
        <f t="array" ref="H1115">IFERROR(INDEX('SO annotations'!C:C,MATCH(1,('SO annotations'!B:B=I1115)*('SO annotations'!A:A=B1115),0)), "N/A")</f>
        <v>N/A</v>
      </c>
    </row>
    <row r="1116" spans="1:17">
      <c r="A1116" s="1" t="str">
        <f>INDEX('Java codes + ChatGPT annotation'!B:B,MATCH(B1116,'Java codes + ChatGPT annotation'!A:A,0),1)</f>
        <v>blackbox</v>
      </c>
      <c r="B1116" s="2">
        <v>16</v>
      </c>
      <c r="C1116" s="2" t="s">
        <v>2825</v>
      </c>
      <c r="D1116" s="2" t="s">
        <v>83</v>
      </c>
      <c r="E1116" s="2" t="s">
        <v>2839</v>
      </c>
      <c r="F1116" s="2" t="s">
        <v>2844</v>
      </c>
      <c r="G1116" s="2">
        <v>0</v>
      </c>
      <c r="H1116" s="2" t="str" cm="1">
        <f t="array" ref="H1116">IFERROR(INDEX('SO annotations'!C:C,MATCH(1,('SO annotations'!B:B=I1116)*('SO annotations'!A:A=B1116),0)), "N/A")</f>
        <v>N/A</v>
      </c>
    </row>
    <row r="1117" spans="1:17">
      <c r="A1117" s="1" t="str">
        <f>INDEX('Java codes + ChatGPT annotation'!B:B,MATCH(B1117,'Java codes + ChatGPT annotation'!A:A,0),1)</f>
        <v>blackbox</v>
      </c>
      <c r="B1117" s="2">
        <v>16</v>
      </c>
      <c r="C1117" s="2" t="s">
        <v>2825</v>
      </c>
      <c r="D1117" s="2" t="s">
        <v>83</v>
      </c>
      <c r="E1117" s="2" t="s">
        <v>2839</v>
      </c>
      <c r="F1117" s="2" t="s">
        <v>2845</v>
      </c>
      <c r="G1117" s="2">
        <v>0</v>
      </c>
      <c r="H1117" s="2" t="str" cm="1">
        <f t="array" ref="H1117">IFERROR(INDEX('SO annotations'!C:C,MATCH(1,('SO annotations'!B:B=I1117)*('SO annotations'!A:A=B1117),0)), "N/A")</f>
        <v>N/A</v>
      </c>
    </row>
    <row r="1118" spans="1:17">
      <c r="A1118" s="1" t="str">
        <f>INDEX('Java codes + ChatGPT annotation'!B:B,MATCH(B1118,'Java codes + ChatGPT annotation'!A:A,0),1)</f>
        <v>blackbox</v>
      </c>
      <c r="B1118" s="2">
        <v>16</v>
      </c>
      <c r="C1118" s="2" t="s">
        <v>2824</v>
      </c>
      <c r="D1118" s="2" t="s">
        <v>81</v>
      </c>
      <c r="E1118" s="2" t="s">
        <v>2838</v>
      </c>
      <c r="F1118" s="2" t="s">
        <v>2840</v>
      </c>
      <c r="G1118" s="2" t="s">
        <v>1300</v>
      </c>
      <c r="H1118" s="2" t="str" cm="1">
        <f t="array" ref="H1118">IFERROR(INDEX('SO annotations'!C:C,MATCH(1,('SO annotations'!B:B=I1118)*('SO annotations'!A:A=B1118),0)), "N/A")</f>
        <v>I</v>
      </c>
      <c r="I1118" t="s">
        <v>1004</v>
      </c>
      <c r="J1118" t="s">
        <v>1007</v>
      </c>
      <c r="K1118" t="s">
        <v>1516</v>
      </c>
      <c r="L1118" t="s">
        <v>1006</v>
      </c>
      <c r="M1118" t="s">
        <v>1008</v>
      </c>
      <c r="N1118" t="s">
        <v>1023</v>
      </c>
      <c r="O1118" t="s">
        <v>1009</v>
      </c>
      <c r="P1118" t="s">
        <v>1517</v>
      </c>
      <c r="Q1118" t="s">
        <v>1518</v>
      </c>
    </row>
    <row r="1119" spans="1:17">
      <c r="A1119" s="1" t="str">
        <f>INDEX('Java codes + ChatGPT annotation'!B:B,MATCH(B1119,'Java codes + ChatGPT annotation'!A:A,0),1)</f>
        <v>blackbox</v>
      </c>
      <c r="B1119" s="2">
        <v>16</v>
      </c>
      <c r="C1119" s="2" t="s">
        <v>2824</v>
      </c>
      <c r="D1119" s="2" t="s">
        <v>81</v>
      </c>
      <c r="E1119" s="2" t="s">
        <v>2838</v>
      </c>
      <c r="F1119" s="2" t="s">
        <v>2841</v>
      </c>
      <c r="G1119" s="2">
        <v>40</v>
      </c>
      <c r="H1119" s="2" t="str" cm="1">
        <f t="array" ref="H1119">IFERROR(INDEX('SO annotations'!C:C,MATCH(1,('SO annotations'!B:B=I1119)*('SO annotations'!A:A=B1119),0)), "N/A")</f>
        <v>M</v>
      </c>
      <c r="I1119" t="s">
        <v>1005</v>
      </c>
      <c r="J1119" t="s">
        <v>1519</v>
      </c>
    </row>
    <row r="1120" spans="1:17">
      <c r="A1120" s="1" t="str">
        <f>INDEX('Java codes + ChatGPT annotation'!B:B,MATCH(B1120,'Java codes + ChatGPT annotation'!A:A,0),1)</f>
        <v>blackbox</v>
      </c>
      <c r="B1120" s="2">
        <v>16</v>
      </c>
      <c r="C1120" s="2" t="s">
        <v>2824</v>
      </c>
      <c r="D1120" s="2" t="s">
        <v>81</v>
      </c>
      <c r="E1120" s="2" t="s">
        <v>2838</v>
      </c>
      <c r="F1120" s="2" t="s">
        <v>2842</v>
      </c>
      <c r="G1120" s="2">
        <v>4470</v>
      </c>
      <c r="H1120" s="2" t="str" cm="1">
        <f t="array" ref="H1120">IFERROR(INDEX('SO annotations'!C:C,MATCH(1,('SO annotations'!B:B=I1120)*('SO annotations'!A:A=B1120),0)), "N/A")</f>
        <v>M</v>
      </c>
      <c r="I1120" t="s">
        <v>1006</v>
      </c>
      <c r="J1120" t="s">
        <v>1007</v>
      </c>
      <c r="K1120" t="s">
        <v>1008</v>
      </c>
      <c r="L1120" t="s">
        <v>1004</v>
      </c>
      <c r="M1120" t="s">
        <v>1009</v>
      </c>
      <c r="N1120" t="s">
        <v>1520</v>
      </c>
      <c r="O1120" t="s">
        <v>1521</v>
      </c>
      <c r="P1120" t="s">
        <v>1522</v>
      </c>
    </row>
    <row r="1121" spans="1:17">
      <c r="A1121" s="1" t="str">
        <f>INDEX('Java codes + ChatGPT annotation'!B:B,MATCH(B1121,'Java codes + ChatGPT annotation'!A:A,0),1)</f>
        <v>blackbox</v>
      </c>
      <c r="B1121" s="2">
        <v>16</v>
      </c>
      <c r="C1121" s="2" t="s">
        <v>2824</v>
      </c>
      <c r="D1121" s="2" t="s">
        <v>81</v>
      </c>
      <c r="E1121" s="2" t="s">
        <v>2838</v>
      </c>
      <c r="F1121" s="2" t="s">
        <v>2843</v>
      </c>
      <c r="G1121" s="2">
        <v>5</v>
      </c>
      <c r="H1121" s="2" t="str" cm="1">
        <f t="array" ref="H1121">IFERROR(INDEX('SO annotations'!C:C,MATCH(1,('SO annotations'!B:B=I1121)*('SO annotations'!A:A=B1121),0)), "N/A")</f>
        <v>M</v>
      </c>
      <c r="I1121" t="s">
        <v>1005</v>
      </c>
      <c r="J1121" t="s">
        <v>1523</v>
      </c>
    </row>
    <row r="1122" spans="1:17">
      <c r="A1122" s="1" t="str">
        <f>INDEX('Java codes + ChatGPT annotation'!B:B,MATCH(B1122,'Java codes + ChatGPT annotation'!A:A,0),1)</f>
        <v>blackbox</v>
      </c>
      <c r="B1122" s="2">
        <v>16</v>
      </c>
      <c r="C1122" s="2" t="s">
        <v>2824</v>
      </c>
      <c r="D1122" s="2" t="s">
        <v>81</v>
      </c>
      <c r="E1122" s="2" t="s">
        <v>2838</v>
      </c>
      <c r="F1122" s="2" t="s">
        <v>2844</v>
      </c>
      <c r="G1122" s="2">
        <v>8</v>
      </c>
      <c r="H1122" s="2" t="str" cm="1">
        <f t="array" ref="H1122">IFERROR(INDEX('SO annotations'!C:C,MATCH(1,('SO annotations'!B:B=I1122)*('SO annotations'!A:A=B1122),0)), "N/A")</f>
        <v>I</v>
      </c>
      <c r="I1122" t="s">
        <v>1004</v>
      </c>
      <c r="J1122" t="s">
        <v>1008</v>
      </c>
      <c r="K1122" t="s">
        <v>1006</v>
      </c>
      <c r="L1122" t="s">
        <v>1009</v>
      </c>
      <c r="M1122" t="s">
        <v>1007</v>
      </c>
      <c r="N1122" t="s">
        <v>1517</v>
      </c>
      <c r="O1122" t="s">
        <v>1516</v>
      </c>
    </row>
    <row r="1123" spans="1:17">
      <c r="A1123" s="1" t="str">
        <f>INDEX('Java codes + ChatGPT annotation'!B:B,MATCH(B1123,'Java codes + ChatGPT annotation'!A:A,0),1)</f>
        <v>blackbox</v>
      </c>
      <c r="B1123" s="2">
        <v>16</v>
      </c>
      <c r="C1123" s="2" t="s">
        <v>2824</v>
      </c>
      <c r="D1123" s="2" t="s">
        <v>81</v>
      </c>
      <c r="E1123" s="2" t="s">
        <v>2838</v>
      </c>
      <c r="F1123" s="2" t="s">
        <v>2845</v>
      </c>
      <c r="G1123" s="2">
        <v>5780</v>
      </c>
      <c r="H1123" s="2" t="str" cm="1">
        <f t="array" ref="H1123">IFERROR(INDEX('SO annotations'!C:C,MATCH(1,('SO annotations'!B:B=I1123)*('SO annotations'!A:A=B1123),0)), "N/A")</f>
        <v>I</v>
      </c>
      <c r="I1123" t="s">
        <v>1004</v>
      </c>
      <c r="J1123" t="s">
        <v>1009</v>
      </c>
      <c r="K1123" t="s">
        <v>1007</v>
      </c>
      <c r="L1123" t="s">
        <v>1006</v>
      </c>
      <c r="M1123" t="s">
        <v>1008</v>
      </c>
      <c r="N1123" t="s">
        <v>1524</v>
      </c>
      <c r="O1123" t="s">
        <v>1521</v>
      </c>
      <c r="P1123" t="s">
        <v>1518</v>
      </c>
    </row>
    <row r="1124" spans="1:17">
      <c r="A1124" s="1" t="str">
        <f>INDEX('Java codes + ChatGPT annotation'!B:B,MATCH(B1124,'Java codes + ChatGPT annotation'!A:A,0),1)</f>
        <v>blackbox</v>
      </c>
      <c r="B1124" s="2">
        <v>16</v>
      </c>
      <c r="C1124" s="2" t="s">
        <v>2824</v>
      </c>
      <c r="D1124" s="2" t="s">
        <v>81</v>
      </c>
      <c r="E1124" s="2" t="s">
        <v>2839</v>
      </c>
      <c r="F1124" s="2" t="s">
        <v>2840</v>
      </c>
      <c r="G1124" s="2">
        <v>8560</v>
      </c>
      <c r="H1124" s="2" t="str" cm="1">
        <f t="array" ref="H1124">IFERROR(INDEX('SO annotations'!C:C,MATCH(1,('SO annotations'!B:B=I1124)*('SO annotations'!A:A=B1124),0)), "N/A")</f>
        <v>I</v>
      </c>
      <c r="I1124" t="s">
        <v>1004</v>
      </c>
      <c r="J1124" t="s">
        <v>1516</v>
      </c>
      <c r="K1124" t="s">
        <v>1006</v>
      </c>
      <c r="L1124" t="s">
        <v>1007</v>
      </c>
      <c r="M1124" t="s">
        <v>1008</v>
      </c>
      <c r="N1124" t="s">
        <v>1023</v>
      </c>
      <c r="O1124" t="s">
        <v>1009</v>
      </c>
      <c r="P1124" t="s">
        <v>1517</v>
      </c>
      <c r="Q1124" t="s">
        <v>1518</v>
      </c>
    </row>
    <row r="1125" spans="1:17">
      <c r="A1125" s="1" t="str">
        <f>INDEX('Java codes + ChatGPT annotation'!B:B,MATCH(B1125,'Java codes + ChatGPT annotation'!A:A,0),1)</f>
        <v>blackbox</v>
      </c>
      <c r="B1125" s="2">
        <v>16</v>
      </c>
      <c r="C1125" s="2" t="s">
        <v>2824</v>
      </c>
      <c r="D1125" s="2" t="s">
        <v>81</v>
      </c>
      <c r="E1125" s="2" t="s">
        <v>2839</v>
      </c>
      <c r="F1125" s="2" t="s">
        <v>2841</v>
      </c>
      <c r="G1125" s="2">
        <v>40</v>
      </c>
      <c r="H1125" s="2" t="str" cm="1">
        <f t="array" ref="H1125">IFERROR(INDEX('SO annotations'!C:C,MATCH(1,('SO annotations'!B:B=I1125)*('SO annotations'!A:A=B1125),0)), "N/A")</f>
        <v>M</v>
      </c>
      <c r="I1125" t="s">
        <v>1005</v>
      </c>
      <c r="J1125" t="s">
        <v>1519</v>
      </c>
    </row>
    <row r="1126" spans="1:17">
      <c r="A1126" s="1" t="str">
        <f>INDEX('Java codes + ChatGPT annotation'!B:B,MATCH(B1126,'Java codes + ChatGPT annotation'!A:A,0),1)</f>
        <v>blackbox</v>
      </c>
      <c r="B1126" s="2">
        <v>16</v>
      </c>
      <c r="C1126" s="2" t="s">
        <v>2824</v>
      </c>
      <c r="D1126" s="2" t="s">
        <v>81</v>
      </c>
      <c r="E1126" s="2" t="s">
        <v>2839</v>
      </c>
      <c r="F1126" s="2" t="s">
        <v>2842</v>
      </c>
      <c r="G1126" s="2">
        <v>4470</v>
      </c>
      <c r="H1126" s="2" t="str" cm="1">
        <f t="array" ref="H1126">IFERROR(INDEX('SO annotations'!C:C,MATCH(1,('SO annotations'!B:B=I1126)*('SO annotations'!A:A=B1126),0)), "N/A")</f>
        <v>M</v>
      </c>
      <c r="I1126" t="s">
        <v>1006</v>
      </c>
      <c r="J1126" t="s">
        <v>1007</v>
      </c>
      <c r="K1126" t="s">
        <v>1008</v>
      </c>
      <c r="L1126" t="s">
        <v>1004</v>
      </c>
      <c r="M1126" t="s">
        <v>1009</v>
      </c>
      <c r="N1126" t="s">
        <v>1520</v>
      </c>
      <c r="O1126" t="s">
        <v>1521</v>
      </c>
      <c r="P1126" t="s">
        <v>1522</v>
      </c>
    </row>
    <row r="1127" spans="1:17">
      <c r="A1127" s="1" t="str">
        <f>INDEX('Java codes + ChatGPT annotation'!B:B,MATCH(B1127,'Java codes + ChatGPT annotation'!A:A,0),1)</f>
        <v>blackbox</v>
      </c>
      <c r="B1127" s="2">
        <v>16</v>
      </c>
      <c r="C1127" s="2" t="s">
        <v>2824</v>
      </c>
      <c r="D1127" s="2" t="s">
        <v>81</v>
      </c>
      <c r="E1127" s="2" t="s">
        <v>2839</v>
      </c>
      <c r="F1127" s="2" t="s">
        <v>2843</v>
      </c>
      <c r="G1127" s="2">
        <v>5</v>
      </c>
      <c r="H1127" s="2" t="str" cm="1">
        <f t="array" ref="H1127">IFERROR(INDEX('SO annotations'!C:C,MATCH(1,('SO annotations'!B:B=I1127)*('SO annotations'!A:A=B1127),0)), "N/A")</f>
        <v>M</v>
      </c>
      <c r="I1127" t="s">
        <v>1005</v>
      </c>
      <c r="J1127" t="s">
        <v>1523</v>
      </c>
    </row>
    <row r="1128" spans="1:17">
      <c r="A1128" s="1" t="str">
        <f>INDEX('Java codes + ChatGPT annotation'!B:B,MATCH(B1128,'Java codes + ChatGPT annotation'!A:A,0),1)</f>
        <v>blackbox</v>
      </c>
      <c r="B1128" s="2">
        <v>16</v>
      </c>
      <c r="C1128" s="2" t="s">
        <v>2824</v>
      </c>
      <c r="D1128" s="2" t="s">
        <v>81</v>
      </c>
      <c r="E1128" s="2" t="s">
        <v>2839</v>
      </c>
      <c r="F1128" s="2" t="s">
        <v>2844</v>
      </c>
      <c r="G1128" s="2">
        <v>8</v>
      </c>
      <c r="H1128" s="2" t="str" cm="1">
        <f t="array" ref="H1128">IFERROR(INDEX('SO annotations'!C:C,MATCH(1,('SO annotations'!B:B=I1128)*('SO annotations'!A:A=B1128),0)), "N/A")</f>
        <v>I</v>
      </c>
      <c r="I1128" t="s">
        <v>1004</v>
      </c>
      <c r="J1128" t="s">
        <v>1008</v>
      </c>
      <c r="K1128" t="s">
        <v>1006</v>
      </c>
      <c r="L1128" t="s">
        <v>1009</v>
      </c>
      <c r="M1128" t="s">
        <v>1007</v>
      </c>
      <c r="N1128" t="s">
        <v>1517</v>
      </c>
      <c r="O1128" t="s">
        <v>1516</v>
      </c>
    </row>
    <row r="1129" spans="1:17">
      <c r="A1129" s="1" t="str">
        <f>INDEX('Java codes + ChatGPT annotation'!B:B,MATCH(B1129,'Java codes + ChatGPT annotation'!A:A,0),1)</f>
        <v>blackbox</v>
      </c>
      <c r="B1129" s="2">
        <v>16</v>
      </c>
      <c r="C1129" s="2" t="s">
        <v>2824</v>
      </c>
      <c r="D1129" s="2" t="s">
        <v>81</v>
      </c>
      <c r="E1129" s="2" t="s">
        <v>2839</v>
      </c>
      <c r="F1129" s="2" t="s">
        <v>2845</v>
      </c>
      <c r="G1129" s="2">
        <v>5780</v>
      </c>
      <c r="H1129" s="2" t="str" cm="1">
        <f t="array" ref="H1129">IFERROR(INDEX('SO annotations'!C:C,MATCH(1,('SO annotations'!B:B=I1129)*('SO annotations'!A:A=B1129),0)), "N/A")</f>
        <v>I</v>
      </c>
      <c r="I1129" t="s">
        <v>1004</v>
      </c>
      <c r="J1129" t="s">
        <v>1009</v>
      </c>
      <c r="K1129" t="s">
        <v>1007</v>
      </c>
      <c r="L1129" t="s">
        <v>1006</v>
      </c>
      <c r="M1129" t="s">
        <v>1008</v>
      </c>
      <c r="N1129" t="s">
        <v>1524</v>
      </c>
      <c r="O1129" t="s">
        <v>1521</v>
      </c>
      <c r="P1129" t="s">
        <v>1518</v>
      </c>
    </row>
    <row r="1130" spans="1:17">
      <c r="A1130" s="1" t="str">
        <f>INDEX('Java codes + ChatGPT annotation'!B:B,MATCH(B1130,'Java codes + ChatGPT annotation'!A:A,0),1)</f>
        <v>blackbox</v>
      </c>
      <c r="B1130" s="2">
        <v>16</v>
      </c>
      <c r="C1130" s="2" t="s">
        <v>2824</v>
      </c>
      <c r="D1130" s="2" t="s">
        <v>82</v>
      </c>
      <c r="E1130" s="2" t="s">
        <v>2838</v>
      </c>
      <c r="F1130" s="2" t="s">
        <v>2840</v>
      </c>
      <c r="G1130" s="2" t="s">
        <v>1300</v>
      </c>
      <c r="H1130" s="2" t="str" cm="1">
        <f t="array" ref="H1130">IFERROR(INDEX('SO annotations'!C:C,MATCH(1,('SO annotations'!B:B=I1130)*('SO annotations'!A:A=B1130),0)), "N/A")</f>
        <v>I</v>
      </c>
      <c r="I1130" t="s">
        <v>1004</v>
      </c>
      <c r="J1130" t="s">
        <v>1007</v>
      </c>
      <c r="K1130" t="s">
        <v>1516</v>
      </c>
      <c r="L1130" t="s">
        <v>1023</v>
      </c>
      <c r="M1130" t="s">
        <v>1009</v>
      </c>
      <c r="N1130" t="s">
        <v>1517</v>
      </c>
      <c r="O1130" t="s">
        <v>1518</v>
      </c>
    </row>
    <row r="1131" spans="1:17">
      <c r="A1131" s="1" t="str">
        <f>INDEX('Java codes + ChatGPT annotation'!B:B,MATCH(B1131,'Java codes + ChatGPT annotation'!A:A,0),1)</f>
        <v>blackbox</v>
      </c>
      <c r="B1131" s="2">
        <v>16</v>
      </c>
      <c r="C1131" s="2" t="s">
        <v>2824</v>
      </c>
      <c r="D1131" s="2" t="s">
        <v>82</v>
      </c>
      <c r="E1131" s="2" t="s">
        <v>2838</v>
      </c>
      <c r="F1131" s="2" t="s">
        <v>2841</v>
      </c>
      <c r="G1131" s="2">
        <v>40</v>
      </c>
      <c r="H1131" s="2" t="str" cm="1">
        <f t="array" ref="H1131">IFERROR(INDEX('SO annotations'!C:C,MATCH(1,('SO annotations'!B:B=I1131)*('SO annotations'!A:A=B1131),0)), "N/A")</f>
        <v>M</v>
      </c>
      <c r="I1131" t="s">
        <v>1005</v>
      </c>
      <c r="J1131" t="s">
        <v>1519</v>
      </c>
    </row>
    <row r="1132" spans="1:17">
      <c r="A1132" s="1" t="str">
        <f>INDEX('Java codes + ChatGPT annotation'!B:B,MATCH(B1132,'Java codes + ChatGPT annotation'!A:A,0),1)</f>
        <v>blackbox</v>
      </c>
      <c r="B1132" s="2">
        <v>16</v>
      </c>
      <c r="C1132" s="2" t="s">
        <v>2824</v>
      </c>
      <c r="D1132" s="2" t="s">
        <v>82</v>
      </c>
      <c r="E1132" s="2" t="s">
        <v>2838</v>
      </c>
      <c r="F1132" s="2" t="s">
        <v>2842</v>
      </c>
      <c r="G1132" s="2">
        <v>4470</v>
      </c>
      <c r="H1132" s="2" t="str" cm="1">
        <f t="array" ref="H1132">IFERROR(INDEX('SO annotations'!C:C,MATCH(1,('SO annotations'!B:B=I1132)*('SO annotations'!A:A=B1132),0)), "N/A")</f>
        <v>M</v>
      </c>
      <c r="I1132" t="s">
        <v>1007</v>
      </c>
      <c r="J1132" t="s">
        <v>1004</v>
      </c>
      <c r="K1132" t="s">
        <v>1009</v>
      </c>
      <c r="L1132" t="s">
        <v>1520</v>
      </c>
      <c r="M1132" t="s">
        <v>1522</v>
      </c>
    </row>
    <row r="1133" spans="1:17">
      <c r="A1133" s="1" t="str">
        <f>INDEX('Java codes + ChatGPT annotation'!B:B,MATCH(B1133,'Java codes + ChatGPT annotation'!A:A,0),1)</f>
        <v>blackbox</v>
      </c>
      <c r="B1133" s="2">
        <v>16</v>
      </c>
      <c r="C1133" s="2" t="s">
        <v>2824</v>
      </c>
      <c r="D1133" s="2" t="s">
        <v>82</v>
      </c>
      <c r="E1133" s="2" t="s">
        <v>2838</v>
      </c>
      <c r="F1133" s="2" t="s">
        <v>2843</v>
      </c>
      <c r="G1133" s="2">
        <v>5</v>
      </c>
      <c r="H1133" s="2" t="str" cm="1">
        <f t="array" ref="H1133">IFERROR(INDEX('SO annotations'!C:C,MATCH(1,('SO annotations'!B:B=I1133)*('SO annotations'!A:A=B1133),0)), "N/A")</f>
        <v>M</v>
      </c>
      <c r="I1133" t="s">
        <v>1005</v>
      </c>
      <c r="J1133" t="s">
        <v>1523</v>
      </c>
    </row>
    <row r="1134" spans="1:17">
      <c r="A1134" s="1" t="str">
        <f>INDEX('Java codes + ChatGPT annotation'!B:B,MATCH(B1134,'Java codes + ChatGPT annotation'!A:A,0),1)</f>
        <v>blackbox</v>
      </c>
      <c r="B1134" s="2">
        <v>16</v>
      </c>
      <c r="C1134" s="2" t="s">
        <v>2824</v>
      </c>
      <c r="D1134" s="2" t="s">
        <v>82</v>
      </c>
      <c r="E1134" s="2" t="s">
        <v>2838</v>
      </c>
      <c r="F1134" s="2" t="s">
        <v>2844</v>
      </c>
      <c r="G1134" s="2">
        <v>8</v>
      </c>
      <c r="H1134" s="2" t="str" cm="1">
        <f t="array" ref="H1134">IFERROR(INDEX('SO annotations'!C:C,MATCH(1,('SO annotations'!B:B=I1134)*('SO annotations'!A:A=B1134),0)), "N/A")</f>
        <v>I</v>
      </c>
      <c r="I1134" t="s">
        <v>1004</v>
      </c>
      <c r="J1134" t="s">
        <v>1009</v>
      </c>
      <c r="K1134" t="s">
        <v>1007</v>
      </c>
      <c r="L1134" t="s">
        <v>1517</v>
      </c>
      <c r="M1134" t="s">
        <v>1516</v>
      </c>
    </row>
    <row r="1135" spans="1:17">
      <c r="A1135" s="1" t="str">
        <f>INDEX('Java codes + ChatGPT annotation'!B:B,MATCH(B1135,'Java codes + ChatGPT annotation'!A:A,0),1)</f>
        <v>blackbox</v>
      </c>
      <c r="B1135" s="2">
        <v>16</v>
      </c>
      <c r="C1135" s="2" t="s">
        <v>2824</v>
      </c>
      <c r="D1135" s="2" t="s">
        <v>82</v>
      </c>
      <c r="E1135" s="2" t="s">
        <v>2838</v>
      </c>
      <c r="F1135" s="2" t="s">
        <v>2845</v>
      </c>
      <c r="G1135" s="2">
        <v>5780</v>
      </c>
      <c r="H1135" s="2" t="str" cm="1">
        <f t="array" ref="H1135">IFERROR(INDEX('SO annotations'!C:C,MATCH(1,('SO annotations'!B:B=I1135)*('SO annotations'!A:A=B1135),0)), "N/A")</f>
        <v>I</v>
      </c>
      <c r="I1135" t="s">
        <v>1004</v>
      </c>
      <c r="J1135" t="s">
        <v>1009</v>
      </c>
      <c r="K1135" t="s">
        <v>1007</v>
      </c>
      <c r="L1135" t="s">
        <v>1524</v>
      </c>
      <c r="M1135" t="s">
        <v>1518</v>
      </c>
    </row>
    <row r="1136" spans="1:17">
      <c r="A1136" s="1" t="str">
        <f>INDEX('Java codes + ChatGPT annotation'!B:B,MATCH(B1136,'Java codes + ChatGPT annotation'!A:A,0),1)</f>
        <v>blackbox</v>
      </c>
      <c r="B1136" s="2">
        <v>16</v>
      </c>
      <c r="C1136" s="2" t="s">
        <v>2824</v>
      </c>
      <c r="D1136" s="2" t="s">
        <v>82</v>
      </c>
      <c r="E1136" s="2" t="s">
        <v>2839</v>
      </c>
      <c r="F1136" s="2" t="s">
        <v>2840</v>
      </c>
      <c r="G1136" s="2">
        <v>8560</v>
      </c>
      <c r="H1136" s="2" t="str" cm="1">
        <f t="array" ref="H1136">IFERROR(INDEX('SO annotations'!C:C,MATCH(1,('SO annotations'!B:B=I1136)*('SO annotations'!A:A=B1136),0)), "N/A")</f>
        <v>I</v>
      </c>
      <c r="I1136" t="s">
        <v>1004</v>
      </c>
      <c r="J1136" t="s">
        <v>1516</v>
      </c>
      <c r="K1136" t="s">
        <v>1007</v>
      </c>
      <c r="L1136" t="s">
        <v>1023</v>
      </c>
      <c r="M1136" t="s">
        <v>1009</v>
      </c>
      <c r="N1136" t="s">
        <v>1517</v>
      </c>
      <c r="O1136" t="s">
        <v>1518</v>
      </c>
    </row>
    <row r="1137" spans="1:13">
      <c r="A1137" s="1" t="str">
        <f>INDEX('Java codes + ChatGPT annotation'!B:B,MATCH(B1137,'Java codes + ChatGPT annotation'!A:A,0),1)</f>
        <v>blackbox</v>
      </c>
      <c r="B1137" s="2">
        <v>16</v>
      </c>
      <c r="C1137" s="2" t="s">
        <v>2824</v>
      </c>
      <c r="D1137" s="2" t="s">
        <v>82</v>
      </c>
      <c r="E1137" s="2" t="s">
        <v>2839</v>
      </c>
      <c r="F1137" s="2" t="s">
        <v>2841</v>
      </c>
      <c r="G1137" s="2">
        <v>40</v>
      </c>
      <c r="H1137" s="2" t="str" cm="1">
        <f t="array" ref="H1137">IFERROR(INDEX('SO annotations'!C:C,MATCH(1,('SO annotations'!B:B=I1137)*('SO annotations'!A:A=B1137),0)), "N/A")</f>
        <v>M</v>
      </c>
      <c r="I1137" t="s">
        <v>1005</v>
      </c>
      <c r="J1137" t="s">
        <v>1519</v>
      </c>
    </row>
    <row r="1138" spans="1:13">
      <c r="A1138" s="1" t="str">
        <f>INDEX('Java codes + ChatGPT annotation'!B:B,MATCH(B1138,'Java codes + ChatGPT annotation'!A:A,0),1)</f>
        <v>blackbox</v>
      </c>
      <c r="B1138" s="2">
        <v>16</v>
      </c>
      <c r="C1138" s="2" t="s">
        <v>2824</v>
      </c>
      <c r="D1138" s="2" t="s">
        <v>82</v>
      </c>
      <c r="E1138" s="2" t="s">
        <v>2839</v>
      </c>
      <c r="F1138" s="2" t="s">
        <v>2842</v>
      </c>
      <c r="G1138" s="2">
        <v>4470</v>
      </c>
      <c r="H1138" s="2" t="str" cm="1">
        <f t="array" ref="H1138">IFERROR(INDEX('SO annotations'!C:C,MATCH(1,('SO annotations'!B:B=I1138)*('SO annotations'!A:A=B1138),0)), "N/A")</f>
        <v>M</v>
      </c>
      <c r="I1138" t="s">
        <v>1007</v>
      </c>
      <c r="J1138" t="s">
        <v>1004</v>
      </c>
      <c r="K1138" t="s">
        <v>1009</v>
      </c>
      <c r="L1138" t="s">
        <v>1520</v>
      </c>
      <c r="M1138" t="s">
        <v>1522</v>
      </c>
    </row>
    <row r="1139" spans="1:13">
      <c r="A1139" s="1" t="str">
        <f>INDEX('Java codes + ChatGPT annotation'!B:B,MATCH(B1139,'Java codes + ChatGPT annotation'!A:A,0),1)</f>
        <v>blackbox</v>
      </c>
      <c r="B1139" s="2">
        <v>16</v>
      </c>
      <c r="C1139" s="2" t="s">
        <v>2824</v>
      </c>
      <c r="D1139" s="2" t="s">
        <v>82</v>
      </c>
      <c r="E1139" s="2" t="s">
        <v>2839</v>
      </c>
      <c r="F1139" s="2" t="s">
        <v>2843</v>
      </c>
      <c r="G1139" s="2">
        <v>5</v>
      </c>
      <c r="H1139" s="2" t="str" cm="1">
        <f t="array" ref="H1139">IFERROR(INDEX('SO annotations'!C:C,MATCH(1,('SO annotations'!B:B=I1139)*('SO annotations'!A:A=B1139),0)), "N/A")</f>
        <v>M</v>
      </c>
      <c r="I1139" t="s">
        <v>1005</v>
      </c>
      <c r="J1139" t="s">
        <v>1523</v>
      </c>
    </row>
    <row r="1140" spans="1:13">
      <c r="A1140" s="1" t="str">
        <f>INDEX('Java codes + ChatGPT annotation'!B:B,MATCH(B1140,'Java codes + ChatGPT annotation'!A:A,0),1)</f>
        <v>blackbox</v>
      </c>
      <c r="B1140" s="2">
        <v>16</v>
      </c>
      <c r="C1140" s="2" t="s">
        <v>2824</v>
      </c>
      <c r="D1140" s="2" t="s">
        <v>82</v>
      </c>
      <c r="E1140" s="2" t="s">
        <v>2839</v>
      </c>
      <c r="F1140" s="2" t="s">
        <v>2844</v>
      </c>
      <c r="G1140" s="2">
        <v>8</v>
      </c>
      <c r="H1140" s="2" t="str" cm="1">
        <f t="array" ref="H1140">IFERROR(INDEX('SO annotations'!C:C,MATCH(1,('SO annotations'!B:B=I1140)*('SO annotations'!A:A=B1140),0)), "N/A")</f>
        <v>I</v>
      </c>
      <c r="I1140" t="s">
        <v>1004</v>
      </c>
      <c r="J1140" t="s">
        <v>1009</v>
      </c>
      <c r="K1140" t="s">
        <v>1007</v>
      </c>
      <c r="L1140" t="s">
        <v>1517</v>
      </c>
      <c r="M1140" t="s">
        <v>1516</v>
      </c>
    </row>
    <row r="1141" spans="1:13">
      <c r="A1141" s="1" t="str">
        <f>INDEX('Java codes + ChatGPT annotation'!B:B,MATCH(B1141,'Java codes + ChatGPT annotation'!A:A,0),1)</f>
        <v>blackbox</v>
      </c>
      <c r="B1141" s="2">
        <v>16</v>
      </c>
      <c r="C1141" s="2" t="s">
        <v>2824</v>
      </c>
      <c r="D1141" s="2" t="s">
        <v>82</v>
      </c>
      <c r="E1141" s="2" t="s">
        <v>2839</v>
      </c>
      <c r="F1141" s="2" t="s">
        <v>2845</v>
      </c>
      <c r="G1141" s="2">
        <v>5780</v>
      </c>
      <c r="H1141" s="2" t="str" cm="1">
        <f t="array" ref="H1141">IFERROR(INDEX('SO annotations'!C:C,MATCH(1,('SO annotations'!B:B=I1141)*('SO annotations'!A:A=B1141),0)), "N/A")</f>
        <v>I</v>
      </c>
      <c r="I1141" t="s">
        <v>1004</v>
      </c>
      <c r="J1141" t="s">
        <v>1009</v>
      </c>
      <c r="K1141" t="s">
        <v>1007</v>
      </c>
      <c r="L1141" t="s">
        <v>1524</v>
      </c>
      <c r="M1141" t="s">
        <v>1518</v>
      </c>
    </row>
    <row r="1142" spans="1:13">
      <c r="A1142" s="1" t="str">
        <f>INDEX('Java codes + ChatGPT annotation'!B:B,MATCH(B1142,'Java codes + ChatGPT annotation'!A:A,0),1)</f>
        <v>blackbox</v>
      </c>
      <c r="B1142" s="2">
        <v>16</v>
      </c>
      <c r="C1142" s="2" t="s">
        <v>2824</v>
      </c>
      <c r="D1142" s="2" t="s">
        <v>83</v>
      </c>
      <c r="E1142" s="2" t="s">
        <v>2838</v>
      </c>
      <c r="F1142" s="2" t="s">
        <v>2840</v>
      </c>
      <c r="G1142" s="2" t="s">
        <v>1300</v>
      </c>
      <c r="H1142" s="2" t="str" cm="1">
        <f t="array" ref="H1142">IFERROR(INDEX('SO annotations'!C:C,MATCH(1,('SO annotations'!B:B=I1142)*('SO annotations'!A:A=B1142),0)), "N/A")</f>
        <v>M</v>
      </c>
      <c r="I1142" t="s">
        <v>1007</v>
      </c>
      <c r="J1142" t="s">
        <v>1008</v>
      </c>
      <c r="K1142" t="s">
        <v>1009</v>
      </c>
      <c r="L1142" t="s">
        <v>1518</v>
      </c>
    </row>
    <row r="1143" spans="1:13">
      <c r="A1143" s="1" t="str">
        <f>INDEX('Java codes + ChatGPT annotation'!B:B,MATCH(B1143,'Java codes + ChatGPT annotation'!A:A,0),1)</f>
        <v>blackbox</v>
      </c>
      <c r="B1143" s="2">
        <v>16</v>
      </c>
      <c r="C1143" s="2" t="s">
        <v>2824</v>
      </c>
      <c r="D1143" s="2" t="s">
        <v>83</v>
      </c>
      <c r="E1143" s="2" t="s">
        <v>2838</v>
      </c>
      <c r="F1143" s="2" t="s">
        <v>2841</v>
      </c>
      <c r="G1143" s="2">
        <v>40</v>
      </c>
      <c r="H1143" s="2" t="str" cm="1">
        <f t="array" ref="H1143">IFERROR(INDEX('SO annotations'!C:C,MATCH(1,('SO annotations'!B:B=I1143)*('SO annotations'!A:A=B1143),0)), "N/A")</f>
        <v>M</v>
      </c>
      <c r="I1143" t="s">
        <v>1005</v>
      </c>
      <c r="J1143" t="s">
        <v>1519</v>
      </c>
    </row>
    <row r="1144" spans="1:13">
      <c r="A1144" s="1" t="str">
        <f>INDEX('Java codes + ChatGPT annotation'!B:B,MATCH(B1144,'Java codes + ChatGPT annotation'!A:A,0),1)</f>
        <v>blackbox</v>
      </c>
      <c r="B1144" s="2">
        <v>16</v>
      </c>
      <c r="C1144" s="2" t="s">
        <v>2824</v>
      </c>
      <c r="D1144" s="2" t="s">
        <v>83</v>
      </c>
      <c r="E1144" s="2" t="s">
        <v>2838</v>
      </c>
      <c r="F1144" s="2" t="s">
        <v>2842</v>
      </c>
      <c r="G1144" s="2">
        <v>4470</v>
      </c>
      <c r="H1144" s="2" t="str" cm="1">
        <f t="array" ref="H1144">IFERROR(INDEX('SO annotations'!C:C,MATCH(1,('SO annotations'!B:B=I1144)*('SO annotations'!A:A=B1144),0)), "N/A")</f>
        <v>M</v>
      </c>
      <c r="I1144" t="s">
        <v>1007</v>
      </c>
      <c r="J1144" t="s">
        <v>1008</v>
      </c>
      <c r="K1144" t="s">
        <v>1009</v>
      </c>
    </row>
    <row r="1145" spans="1:13">
      <c r="A1145" s="1" t="str">
        <f>INDEX('Java codes + ChatGPT annotation'!B:B,MATCH(B1145,'Java codes + ChatGPT annotation'!A:A,0),1)</f>
        <v>blackbox</v>
      </c>
      <c r="B1145" s="2">
        <v>16</v>
      </c>
      <c r="C1145" s="2" t="s">
        <v>2824</v>
      </c>
      <c r="D1145" s="2" t="s">
        <v>83</v>
      </c>
      <c r="E1145" s="2" t="s">
        <v>2838</v>
      </c>
      <c r="F1145" s="2" t="s">
        <v>2843</v>
      </c>
      <c r="G1145" s="2">
        <v>5</v>
      </c>
      <c r="H1145" s="2" t="str" cm="1">
        <f t="array" ref="H1145">IFERROR(INDEX('SO annotations'!C:C,MATCH(1,('SO annotations'!B:B=I1145)*('SO annotations'!A:A=B1145),0)), "N/A")</f>
        <v>M</v>
      </c>
      <c r="I1145" t="s">
        <v>1005</v>
      </c>
    </row>
    <row r="1146" spans="1:13">
      <c r="A1146" s="1" t="str">
        <f>INDEX('Java codes + ChatGPT annotation'!B:B,MATCH(B1146,'Java codes + ChatGPT annotation'!A:A,0),1)</f>
        <v>blackbox</v>
      </c>
      <c r="B1146" s="2">
        <v>16</v>
      </c>
      <c r="C1146" s="2" t="s">
        <v>2824</v>
      </c>
      <c r="D1146" s="2" t="s">
        <v>83</v>
      </c>
      <c r="E1146" s="2" t="s">
        <v>2838</v>
      </c>
      <c r="F1146" s="2" t="s">
        <v>2844</v>
      </c>
      <c r="G1146" s="2">
        <v>8</v>
      </c>
      <c r="H1146" s="2" t="str" cm="1">
        <f t="array" ref="H1146">IFERROR(INDEX('SO annotations'!C:C,MATCH(1,('SO annotations'!B:B=I1146)*('SO annotations'!A:A=B1146),0)), "N/A")</f>
        <v>M</v>
      </c>
      <c r="I1146" t="s">
        <v>1008</v>
      </c>
      <c r="J1146" t="s">
        <v>1009</v>
      </c>
      <c r="K1146" t="s">
        <v>1007</v>
      </c>
    </row>
    <row r="1147" spans="1:13">
      <c r="A1147" s="1" t="str">
        <f>INDEX('Java codes + ChatGPT annotation'!B:B,MATCH(B1147,'Java codes + ChatGPT annotation'!A:A,0),1)</f>
        <v>blackbox</v>
      </c>
      <c r="B1147" s="2">
        <v>16</v>
      </c>
      <c r="C1147" s="2" t="s">
        <v>2824</v>
      </c>
      <c r="D1147" s="2" t="s">
        <v>83</v>
      </c>
      <c r="E1147" s="2" t="s">
        <v>2838</v>
      </c>
      <c r="F1147" s="2" t="s">
        <v>2845</v>
      </c>
      <c r="G1147" s="2">
        <v>5780</v>
      </c>
      <c r="H1147" s="2" t="str" cm="1">
        <f t="array" ref="H1147">IFERROR(INDEX('SO annotations'!C:C,MATCH(1,('SO annotations'!B:B=I1147)*('SO annotations'!A:A=B1147),0)), "N/A")</f>
        <v>M</v>
      </c>
      <c r="I1147" t="s">
        <v>1009</v>
      </c>
      <c r="J1147" t="s">
        <v>1007</v>
      </c>
      <c r="K1147" t="s">
        <v>1008</v>
      </c>
      <c r="L1147" t="s">
        <v>1518</v>
      </c>
    </row>
    <row r="1148" spans="1:13">
      <c r="A1148" s="1" t="str">
        <f>INDEX('Java codes + ChatGPT annotation'!B:B,MATCH(B1148,'Java codes + ChatGPT annotation'!A:A,0),1)</f>
        <v>blackbox</v>
      </c>
      <c r="B1148" s="2">
        <v>16</v>
      </c>
      <c r="C1148" s="2" t="s">
        <v>2824</v>
      </c>
      <c r="D1148" s="2" t="s">
        <v>83</v>
      </c>
      <c r="E1148" s="2" t="s">
        <v>2839</v>
      </c>
      <c r="F1148" s="2" t="s">
        <v>2840</v>
      </c>
      <c r="G1148" s="2">
        <v>8560</v>
      </c>
      <c r="H1148" s="2" t="str" cm="1">
        <f t="array" ref="H1148">IFERROR(INDEX('SO annotations'!C:C,MATCH(1,('SO annotations'!B:B=I1148)*('SO annotations'!A:A=B1148),0)), "N/A")</f>
        <v>M</v>
      </c>
      <c r="I1148" t="s">
        <v>1007</v>
      </c>
      <c r="J1148" t="s">
        <v>1008</v>
      </c>
      <c r="K1148" t="s">
        <v>1009</v>
      </c>
      <c r="L1148" t="s">
        <v>1518</v>
      </c>
    </row>
    <row r="1149" spans="1:13">
      <c r="A1149" s="1" t="str">
        <f>INDEX('Java codes + ChatGPT annotation'!B:B,MATCH(B1149,'Java codes + ChatGPT annotation'!A:A,0),1)</f>
        <v>blackbox</v>
      </c>
      <c r="B1149" s="2">
        <v>16</v>
      </c>
      <c r="C1149" s="2" t="s">
        <v>2824</v>
      </c>
      <c r="D1149" s="2" t="s">
        <v>83</v>
      </c>
      <c r="E1149" s="2" t="s">
        <v>2839</v>
      </c>
      <c r="F1149" s="2" t="s">
        <v>2841</v>
      </c>
      <c r="G1149" s="2">
        <v>40</v>
      </c>
      <c r="H1149" s="2" t="str" cm="1">
        <f t="array" ref="H1149">IFERROR(INDEX('SO annotations'!C:C,MATCH(1,('SO annotations'!B:B=I1149)*('SO annotations'!A:A=B1149),0)), "N/A")</f>
        <v>M</v>
      </c>
      <c r="I1149" t="s">
        <v>1005</v>
      </c>
      <c r="J1149" t="s">
        <v>1519</v>
      </c>
    </row>
    <row r="1150" spans="1:13">
      <c r="A1150" s="1" t="str">
        <f>INDEX('Java codes + ChatGPT annotation'!B:B,MATCH(B1150,'Java codes + ChatGPT annotation'!A:A,0),1)</f>
        <v>blackbox</v>
      </c>
      <c r="B1150" s="2">
        <v>16</v>
      </c>
      <c r="C1150" s="2" t="s">
        <v>2824</v>
      </c>
      <c r="D1150" s="2" t="s">
        <v>83</v>
      </c>
      <c r="E1150" s="2" t="s">
        <v>2839</v>
      </c>
      <c r="F1150" s="2" t="s">
        <v>2842</v>
      </c>
      <c r="G1150" s="2">
        <v>4470</v>
      </c>
      <c r="H1150" s="2" t="str" cm="1">
        <f t="array" ref="H1150">IFERROR(INDEX('SO annotations'!C:C,MATCH(1,('SO annotations'!B:B=I1150)*('SO annotations'!A:A=B1150),0)), "N/A")</f>
        <v>M</v>
      </c>
      <c r="I1150" t="s">
        <v>1007</v>
      </c>
      <c r="J1150" t="s">
        <v>1008</v>
      </c>
      <c r="K1150" t="s">
        <v>1009</v>
      </c>
    </row>
    <row r="1151" spans="1:13">
      <c r="A1151" s="1" t="str">
        <f>INDEX('Java codes + ChatGPT annotation'!B:B,MATCH(B1151,'Java codes + ChatGPT annotation'!A:A,0),1)</f>
        <v>blackbox</v>
      </c>
      <c r="B1151" s="2">
        <v>16</v>
      </c>
      <c r="C1151" s="2" t="s">
        <v>2824</v>
      </c>
      <c r="D1151" s="2" t="s">
        <v>83</v>
      </c>
      <c r="E1151" s="2" t="s">
        <v>2839</v>
      </c>
      <c r="F1151" s="2" t="s">
        <v>2843</v>
      </c>
      <c r="G1151" s="2">
        <v>5</v>
      </c>
      <c r="H1151" s="2" t="str" cm="1">
        <f t="array" ref="H1151">IFERROR(INDEX('SO annotations'!C:C,MATCH(1,('SO annotations'!B:B=I1151)*('SO annotations'!A:A=B1151),0)), "N/A")</f>
        <v>M</v>
      </c>
      <c r="I1151" t="s">
        <v>1005</v>
      </c>
    </row>
    <row r="1152" spans="1:13">
      <c r="A1152" s="1" t="str">
        <f>INDEX('Java codes + ChatGPT annotation'!B:B,MATCH(B1152,'Java codes + ChatGPT annotation'!A:A,0),1)</f>
        <v>blackbox</v>
      </c>
      <c r="B1152" s="2">
        <v>16</v>
      </c>
      <c r="C1152" s="2" t="s">
        <v>2824</v>
      </c>
      <c r="D1152" s="2" t="s">
        <v>83</v>
      </c>
      <c r="E1152" s="2" t="s">
        <v>2839</v>
      </c>
      <c r="F1152" s="2" t="s">
        <v>2844</v>
      </c>
      <c r="G1152" s="2">
        <v>8</v>
      </c>
      <c r="H1152" s="2" t="str" cm="1">
        <f t="array" ref="H1152">IFERROR(INDEX('SO annotations'!C:C,MATCH(1,('SO annotations'!B:B=I1152)*('SO annotations'!A:A=B1152),0)), "N/A")</f>
        <v>M</v>
      </c>
      <c r="I1152" t="s">
        <v>1008</v>
      </c>
      <c r="J1152" t="s">
        <v>1009</v>
      </c>
      <c r="K1152" t="s">
        <v>1007</v>
      </c>
    </row>
    <row r="1153" spans="1:12">
      <c r="A1153" s="1" t="str">
        <f>INDEX('Java codes + ChatGPT annotation'!B:B,MATCH(B1153,'Java codes + ChatGPT annotation'!A:A,0),1)</f>
        <v>blackbox</v>
      </c>
      <c r="B1153" s="2">
        <v>16</v>
      </c>
      <c r="C1153" s="2" t="s">
        <v>2824</v>
      </c>
      <c r="D1153" s="2" t="s">
        <v>83</v>
      </c>
      <c r="E1153" s="2" t="s">
        <v>2839</v>
      </c>
      <c r="F1153" s="2" t="s">
        <v>2845</v>
      </c>
      <c r="G1153" s="2">
        <v>5780</v>
      </c>
      <c r="H1153" s="2" t="str" cm="1">
        <f t="array" ref="H1153">IFERROR(INDEX('SO annotations'!C:C,MATCH(1,('SO annotations'!B:B=I1153)*('SO annotations'!A:A=B1153),0)), "N/A")</f>
        <v>M</v>
      </c>
      <c r="I1153" t="s">
        <v>1009</v>
      </c>
      <c r="J1153" t="s">
        <v>1007</v>
      </c>
      <c r="K1153" t="s">
        <v>1008</v>
      </c>
      <c r="L1153" t="s">
        <v>1518</v>
      </c>
    </row>
    <row r="1154" spans="1:12">
      <c r="A1154" s="1" t="str">
        <f>INDEX('Java codes + ChatGPT annotation'!B:B,MATCH(B1154,'Java codes + ChatGPT annotation'!A:A,0),1)</f>
        <v>blackbox</v>
      </c>
      <c r="B1154" s="2">
        <v>17</v>
      </c>
      <c r="C1154" s="2" t="s">
        <v>2825</v>
      </c>
      <c r="D1154" s="2" t="s">
        <v>81</v>
      </c>
      <c r="E1154" s="2" t="s">
        <v>2838</v>
      </c>
      <c r="F1154" s="2" t="s">
        <v>2840</v>
      </c>
      <c r="G1154" s="2">
        <v>0</v>
      </c>
      <c r="H1154" s="2" t="str" cm="1">
        <f t="array" ref="H1154">IFERROR(INDEX('SO annotations'!C:C,MATCH(1,('SO annotations'!B:B=I1154)*('SO annotations'!A:A=B1154),0)), "N/A")</f>
        <v>N/A</v>
      </c>
    </row>
    <row r="1155" spans="1:12">
      <c r="A1155" s="1" t="str">
        <f>INDEX('Java codes + ChatGPT annotation'!B:B,MATCH(B1155,'Java codes + ChatGPT annotation'!A:A,0),1)</f>
        <v>blackbox</v>
      </c>
      <c r="B1155" s="2">
        <v>17</v>
      </c>
      <c r="C1155" s="2" t="s">
        <v>2825</v>
      </c>
      <c r="D1155" s="2" t="s">
        <v>81</v>
      </c>
      <c r="E1155" s="2" t="s">
        <v>2838</v>
      </c>
      <c r="F1155" s="2" t="s">
        <v>2841</v>
      </c>
      <c r="G1155" s="2">
        <v>0</v>
      </c>
      <c r="H1155" s="2" t="str" cm="1">
        <f t="array" ref="H1155">IFERROR(INDEX('SO annotations'!C:C,MATCH(1,('SO annotations'!B:B=I1155)*('SO annotations'!A:A=B1155),0)), "N/A")</f>
        <v>N/A</v>
      </c>
    </row>
    <row r="1156" spans="1:12">
      <c r="A1156" s="1" t="str">
        <f>INDEX('Java codes + ChatGPT annotation'!B:B,MATCH(B1156,'Java codes + ChatGPT annotation'!A:A,0),1)</f>
        <v>blackbox</v>
      </c>
      <c r="B1156" s="2">
        <v>17</v>
      </c>
      <c r="C1156" s="2" t="s">
        <v>2825</v>
      </c>
      <c r="D1156" s="2" t="s">
        <v>81</v>
      </c>
      <c r="E1156" s="2" t="s">
        <v>2838</v>
      </c>
      <c r="F1156" s="2" t="s">
        <v>2842</v>
      </c>
      <c r="G1156" s="2">
        <v>0</v>
      </c>
      <c r="H1156" s="2" t="str" cm="1">
        <f t="array" ref="H1156">IFERROR(INDEX('SO annotations'!C:C,MATCH(1,('SO annotations'!B:B=I1156)*('SO annotations'!A:A=B1156),0)), "N/A")</f>
        <v>N/A</v>
      </c>
    </row>
    <row r="1157" spans="1:12">
      <c r="A1157" s="1" t="str">
        <f>INDEX('Java codes + ChatGPT annotation'!B:B,MATCH(B1157,'Java codes + ChatGPT annotation'!A:A,0),1)</f>
        <v>blackbox</v>
      </c>
      <c r="B1157" s="2">
        <v>17</v>
      </c>
      <c r="C1157" s="2" t="s">
        <v>2825</v>
      </c>
      <c r="D1157" s="2" t="s">
        <v>81</v>
      </c>
      <c r="E1157" s="2" t="s">
        <v>2838</v>
      </c>
      <c r="F1157" s="2" t="s">
        <v>2843</v>
      </c>
      <c r="G1157" s="2">
        <v>0</v>
      </c>
      <c r="H1157" s="2" t="str" cm="1">
        <f t="array" ref="H1157">IFERROR(INDEX('SO annotations'!C:C,MATCH(1,('SO annotations'!B:B=I1157)*('SO annotations'!A:A=B1157),0)), "N/A")</f>
        <v>N/A</v>
      </c>
    </row>
    <row r="1158" spans="1:12">
      <c r="A1158" s="1" t="str">
        <f>INDEX('Java codes + ChatGPT annotation'!B:B,MATCH(B1158,'Java codes + ChatGPT annotation'!A:A,0),1)</f>
        <v>blackbox</v>
      </c>
      <c r="B1158" s="2">
        <v>17</v>
      </c>
      <c r="C1158" s="2" t="s">
        <v>2825</v>
      </c>
      <c r="D1158" s="2" t="s">
        <v>81</v>
      </c>
      <c r="E1158" s="2" t="s">
        <v>2838</v>
      </c>
      <c r="F1158" s="2" t="s">
        <v>2844</v>
      </c>
      <c r="G1158" s="2">
        <v>0</v>
      </c>
      <c r="H1158" s="2" t="str" cm="1">
        <f t="array" ref="H1158">IFERROR(INDEX('SO annotations'!C:C,MATCH(1,('SO annotations'!B:B=I1158)*('SO annotations'!A:A=B1158),0)), "N/A")</f>
        <v>N/A</v>
      </c>
    </row>
    <row r="1159" spans="1:12">
      <c r="A1159" s="1" t="str">
        <f>INDEX('Java codes + ChatGPT annotation'!B:B,MATCH(B1159,'Java codes + ChatGPT annotation'!A:A,0),1)</f>
        <v>blackbox</v>
      </c>
      <c r="B1159" s="2">
        <v>17</v>
      </c>
      <c r="C1159" s="2" t="s">
        <v>2825</v>
      </c>
      <c r="D1159" s="2" t="s">
        <v>81</v>
      </c>
      <c r="E1159" s="2" t="s">
        <v>2838</v>
      </c>
      <c r="F1159" s="2" t="s">
        <v>2845</v>
      </c>
      <c r="G1159" s="2">
        <v>0</v>
      </c>
      <c r="H1159" s="2" t="str" cm="1">
        <f t="array" ref="H1159">IFERROR(INDEX('SO annotations'!C:C,MATCH(1,('SO annotations'!B:B=I1159)*('SO annotations'!A:A=B1159),0)), "N/A")</f>
        <v>N/A</v>
      </c>
    </row>
    <row r="1160" spans="1:12">
      <c r="A1160" s="1" t="str">
        <f>INDEX('Java codes + ChatGPT annotation'!B:B,MATCH(B1160,'Java codes + ChatGPT annotation'!A:A,0),1)</f>
        <v>blackbox</v>
      </c>
      <c r="B1160" s="2">
        <v>17</v>
      </c>
      <c r="C1160" s="2" t="s">
        <v>2825</v>
      </c>
      <c r="D1160" s="2" t="s">
        <v>81</v>
      </c>
      <c r="E1160" s="2" t="s">
        <v>2839</v>
      </c>
      <c r="F1160" s="2" t="s">
        <v>2840</v>
      </c>
      <c r="G1160" s="2">
        <v>5</v>
      </c>
      <c r="H1160" s="2" t="str" cm="1">
        <f t="array" ref="H1160">IFERROR(INDEX('SO annotations'!C:C,MATCH(1,('SO annotations'!B:B=I1160)*('SO annotations'!A:A=B1160),0)), "N/A")</f>
        <v>H</v>
      </c>
      <c r="I1160" t="s">
        <v>1010</v>
      </c>
      <c r="J1160" t="s">
        <v>1525</v>
      </c>
      <c r="K1160" t="s">
        <v>1526</v>
      </c>
      <c r="L1160" t="s">
        <v>1527</v>
      </c>
    </row>
    <row r="1161" spans="1:12">
      <c r="A1161" s="1" t="str">
        <f>INDEX('Java codes + ChatGPT annotation'!B:B,MATCH(B1161,'Java codes + ChatGPT annotation'!A:A,0),1)</f>
        <v>blackbox</v>
      </c>
      <c r="B1161" s="2">
        <v>17</v>
      </c>
      <c r="C1161" s="2" t="s">
        <v>2825</v>
      </c>
      <c r="D1161" s="2" t="s">
        <v>81</v>
      </c>
      <c r="E1161" s="2" t="s">
        <v>2839</v>
      </c>
      <c r="F1161" s="2" t="s">
        <v>2841</v>
      </c>
      <c r="G1161" s="2">
        <v>0</v>
      </c>
      <c r="H1161" s="2" t="str" cm="1">
        <f t="array" ref="H1161">IFERROR(INDEX('SO annotations'!C:C,MATCH(1,('SO annotations'!B:B=I1161)*('SO annotations'!A:A=B1161),0)), "N/A")</f>
        <v>N/A</v>
      </c>
    </row>
    <row r="1162" spans="1:12">
      <c r="A1162" s="1" t="str">
        <f>INDEX('Java codes + ChatGPT annotation'!B:B,MATCH(B1162,'Java codes + ChatGPT annotation'!A:A,0),1)</f>
        <v>blackbox</v>
      </c>
      <c r="B1162" s="2">
        <v>17</v>
      </c>
      <c r="C1162" s="2" t="s">
        <v>2825</v>
      </c>
      <c r="D1162" s="2" t="s">
        <v>81</v>
      </c>
      <c r="E1162" s="2" t="s">
        <v>2839</v>
      </c>
      <c r="F1162" s="2" t="s">
        <v>2842</v>
      </c>
      <c r="G1162" s="2">
        <v>0</v>
      </c>
      <c r="H1162" s="2" t="str" cm="1">
        <f t="array" ref="H1162">IFERROR(INDEX('SO annotations'!C:C,MATCH(1,('SO annotations'!B:B=I1162)*('SO annotations'!A:A=B1162),0)), "N/A")</f>
        <v>N/A</v>
      </c>
    </row>
    <row r="1163" spans="1:12">
      <c r="A1163" s="1" t="str">
        <f>INDEX('Java codes + ChatGPT annotation'!B:B,MATCH(B1163,'Java codes + ChatGPT annotation'!A:A,0),1)</f>
        <v>blackbox</v>
      </c>
      <c r="B1163" s="2">
        <v>17</v>
      </c>
      <c r="C1163" s="2" t="s">
        <v>2825</v>
      </c>
      <c r="D1163" s="2" t="s">
        <v>81</v>
      </c>
      <c r="E1163" s="2" t="s">
        <v>2839</v>
      </c>
      <c r="F1163" s="2" t="s">
        <v>2843</v>
      </c>
      <c r="G1163" s="2">
        <v>0</v>
      </c>
      <c r="H1163" s="2" t="str" cm="1">
        <f t="array" ref="H1163">IFERROR(INDEX('SO annotations'!C:C,MATCH(1,('SO annotations'!B:B=I1163)*('SO annotations'!A:A=B1163),0)), "N/A")</f>
        <v>N/A</v>
      </c>
    </row>
    <row r="1164" spans="1:12">
      <c r="A1164" s="1" t="str">
        <f>INDEX('Java codes + ChatGPT annotation'!B:B,MATCH(B1164,'Java codes + ChatGPT annotation'!A:A,0),1)</f>
        <v>blackbox</v>
      </c>
      <c r="B1164" s="2">
        <v>17</v>
      </c>
      <c r="C1164" s="2" t="s">
        <v>2825</v>
      </c>
      <c r="D1164" s="2" t="s">
        <v>81</v>
      </c>
      <c r="E1164" s="2" t="s">
        <v>2839</v>
      </c>
      <c r="F1164" s="2" t="s">
        <v>2844</v>
      </c>
      <c r="G1164" s="2">
        <v>0</v>
      </c>
      <c r="H1164" s="2" t="str" cm="1">
        <f t="array" ref="H1164">IFERROR(INDEX('SO annotations'!C:C,MATCH(1,('SO annotations'!B:B=I1164)*('SO annotations'!A:A=B1164),0)), "N/A")</f>
        <v>N/A</v>
      </c>
    </row>
    <row r="1165" spans="1:12">
      <c r="A1165" s="1" t="str">
        <f>INDEX('Java codes + ChatGPT annotation'!B:B,MATCH(B1165,'Java codes + ChatGPT annotation'!A:A,0),1)</f>
        <v>blackbox</v>
      </c>
      <c r="B1165" s="2">
        <v>17</v>
      </c>
      <c r="C1165" s="2" t="s">
        <v>2825</v>
      </c>
      <c r="D1165" s="2" t="s">
        <v>81</v>
      </c>
      <c r="E1165" s="2" t="s">
        <v>2839</v>
      </c>
      <c r="F1165" s="2" t="s">
        <v>2845</v>
      </c>
      <c r="G1165" s="2">
        <v>0</v>
      </c>
      <c r="H1165" s="2" t="str" cm="1">
        <f t="array" ref="H1165">IFERROR(INDEX('SO annotations'!C:C,MATCH(1,('SO annotations'!B:B=I1165)*('SO annotations'!A:A=B1165),0)), "N/A")</f>
        <v>N/A</v>
      </c>
    </row>
    <row r="1166" spans="1:12">
      <c r="A1166" s="1" t="str">
        <f>INDEX('Java codes + ChatGPT annotation'!B:B,MATCH(B1166,'Java codes + ChatGPT annotation'!A:A,0),1)</f>
        <v>blackbox</v>
      </c>
      <c r="B1166" s="2">
        <v>17</v>
      </c>
      <c r="C1166" s="2" t="s">
        <v>2825</v>
      </c>
      <c r="D1166" s="2" t="s">
        <v>82</v>
      </c>
      <c r="E1166" s="2" t="s">
        <v>2838</v>
      </c>
      <c r="F1166" s="2" t="s">
        <v>2840</v>
      </c>
      <c r="G1166" s="2">
        <v>0</v>
      </c>
      <c r="H1166" s="2" t="str" cm="1">
        <f t="array" ref="H1166">IFERROR(INDEX('SO annotations'!C:C,MATCH(1,('SO annotations'!B:B=I1166)*('SO annotations'!A:A=B1166),0)), "N/A")</f>
        <v>N/A</v>
      </c>
    </row>
    <row r="1167" spans="1:12">
      <c r="A1167" s="1" t="str">
        <f>INDEX('Java codes + ChatGPT annotation'!B:B,MATCH(B1167,'Java codes + ChatGPT annotation'!A:A,0),1)</f>
        <v>blackbox</v>
      </c>
      <c r="B1167" s="2">
        <v>17</v>
      </c>
      <c r="C1167" s="2" t="s">
        <v>2825</v>
      </c>
      <c r="D1167" s="2" t="s">
        <v>82</v>
      </c>
      <c r="E1167" s="2" t="s">
        <v>2838</v>
      </c>
      <c r="F1167" s="2" t="s">
        <v>2841</v>
      </c>
      <c r="G1167" s="2">
        <v>0</v>
      </c>
      <c r="H1167" s="2" t="str" cm="1">
        <f t="array" ref="H1167">IFERROR(INDEX('SO annotations'!C:C,MATCH(1,('SO annotations'!B:B=I1167)*('SO annotations'!A:A=B1167),0)), "N/A")</f>
        <v>N/A</v>
      </c>
    </row>
    <row r="1168" spans="1:12">
      <c r="A1168" s="1" t="str">
        <f>INDEX('Java codes + ChatGPT annotation'!B:B,MATCH(B1168,'Java codes + ChatGPT annotation'!A:A,0),1)</f>
        <v>blackbox</v>
      </c>
      <c r="B1168" s="2">
        <v>17</v>
      </c>
      <c r="C1168" s="2" t="s">
        <v>2825</v>
      </c>
      <c r="D1168" s="2" t="s">
        <v>82</v>
      </c>
      <c r="E1168" s="2" t="s">
        <v>2838</v>
      </c>
      <c r="F1168" s="2" t="s">
        <v>2842</v>
      </c>
      <c r="G1168" s="2">
        <v>0</v>
      </c>
      <c r="H1168" s="2" t="str" cm="1">
        <f t="array" ref="H1168">IFERROR(INDEX('SO annotations'!C:C,MATCH(1,('SO annotations'!B:B=I1168)*('SO annotations'!A:A=B1168),0)), "N/A")</f>
        <v>N/A</v>
      </c>
    </row>
    <row r="1169" spans="1:12">
      <c r="A1169" s="1" t="str">
        <f>INDEX('Java codes + ChatGPT annotation'!B:B,MATCH(B1169,'Java codes + ChatGPT annotation'!A:A,0),1)</f>
        <v>blackbox</v>
      </c>
      <c r="B1169" s="2">
        <v>17</v>
      </c>
      <c r="C1169" s="2" t="s">
        <v>2825</v>
      </c>
      <c r="D1169" s="2" t="s">
        <v>82</v>
      </c>
      <c r="E1169" s="2" t="s">
        <v>2838</v>
      </c>
      <c r="F1169" s="2" t="s">
        <v>2843</v>
      </c>
      <c r="G1169" s="2">
        <v>0</v>
      </c>
      <c r="H1169" s="2" t="str" cm="1">
        <f t="array" ref="H1169">IFERROR(INDEX('SO annotations'!C:C,MATCH(1,('SO annotations'!B:B=I1169)*('SO annotations'!A:A=B1169),0)), "N/A")</f>
        <v>N/A</v>
      </c>
    </row>
    <row r="1170" spans="1:12">
      <c r="A1170" s="1" t="str">
        <f>INDEX('Java codes + ChatGPT annotation'!B:B,MATCH(B1170,'Java codes + ChatGPT annotation'!A:A,0),1)</f>
        <v>blackbox</v>
      </c>
      <c r="B1170" s="2">
        <v>17</v>
      </c>
      <c r="C1170" s="2" t="s">
        <v>2825</v>
      </c>
      <c r="D1170" s="2" t="s">
        <v>82</v>
      </c>
      <c r="E1170" s="2" t="s">
        <v>2838</v>
      </c>
      <c r="F1170" s="2" t="s">
        <v>2844</v>
      </c>
      <c r="G1170" s="2">
        <v>0</v>
      </c>
      <c r="H1170" s="2" t="str" cm="1">
        <f t="array" ref="H1170">IFERROR(INDEX('SO annotations'!C:C,MATCH(1,('SO annotations'!B:B=I1170)*('SO annotations'!A:A=B1170),0)), "N/A")</f>
        <v>N/A</v>
      </c>
    </row>
    <row r="1171" spans="1:12">
      <c r="A1171" s="1" t="str">
        <f>INDEX('Java codes + ChatGPT annotation'!B:B,MATCH(B1171,'Java codes + ChatGPT annotation'!A:A,0),1)</f>
        <v>blackbox</v>
      </c>
      <c r="B1171" s="2">
        <v>17</v>
      </c>
      <c r="C1171" s="2" t="s">
        <v>2825</v>
      </c>
      <c r="D1171" s="2" t="s">
        <v>82</v>
      </c>
      <c r="E1171" s="2" t="s">
        <v>2838</v>
      </c>
      <c r="F1171" s="2" t="s">
        <v>2845</v>
      </c>
      <c r="G1171" s="2">
        <v>0</v>
      </c>
      <c r="H1171" s="2" t="str" cm="1">
        <f t="array" ref="H1171">IFERROR(INDEX('SO annotations'!C:C,MATCH(1,('SO annotations'!B:B=I1171)*('SO annotations'!A:A=B1171),0)), "N/A")</f>
        <v>N/A</v>
      </c>
    </row>
    <row r="1172" spans="1:12">
      <c r="A1172" s="1" t="str">
        <f>INDEX('Java codes + ChatGPT annotation'!B:B,MATCH(B1172,'Java codes + ChatGPT annotation'!A:A,0),1)</f>
        <v>blackbox</v>
      </c>
      <c r="B1172" s="2">
        <v>17</v>
      </c>
      <c r="C1172" s="2" t="s">
        <v>2825</v>
      </c>
      <c r="D1172" s="2" t="s">
        <v>82</v>
      </c>
      <c r="E1172" s="2" t="s">
        <v>2839</v>
      </c>
      <c r="F1172" s="2" t="s">
        <v>2840</v>
      </c>
      <c r="G1172" s="2">
        <v>5</v>
      </c>
      <c r="H1172" s="2" t="str" cm="1">
        <f t="array" ref="H1172">IFERROR(INDEX('SO annotations'!C:C,MATCH(1,('SO annotations'!B:B=I1172)*('SO annotations'!A:A=B1172),0)), "N/A")</f>
        <v>H</v>
      </c>
      <c r="I1172" t="s">
        <v>1010</v>
      </c>
      <c r="J1172" t="s">
        <v>1525</v>
      </c>
      <c r="K1172" t="s">
        <v>1526</v>
      </c>
      <c r="L1172" t="s">
        <v>1527</v>
      </c>
    </row>
    <row r="1173" spans="1:12">
      <c r="A1173" s="1" t="str">
        <f>INDEX('Java codes + ChatGPT annotation'!B:B,MATCH(B1173,'Java codes + ChatGPT annotation'!A:A,0),1)</f>
        <v>blackbox</v>
      </c>
      <c r="B1173" s="2">
        <v>17</v>
      </c>
      <c r="C1173" s="2" t="s">
        <v>2825</v>
      </c>
      <c r="D1173" s="2" t="s">
        <v>82</v>
      </c>
      <c r="E1173" s="2" t="s">
        <v>2839</v>
      </c>
      <c r="F1173" s="2" t="s">
        <v>2841</v>
      </c>
      <c r="G1173" s="2">
        <v>0</v>
      </c>
      <c r="H1173" s="2" t="str" cm="1">
        <f t="array" ref="H1173">IFERROR(INDEX('SO annotations'!C:C,MATCH(1,('SO annotations'!B:B=I1173)*('SO annotations'!A:A=B1173),0)), "N/A")</f>
        <v>N/A</v>
      </c>
    </row>
    <row r="1174" spans="1:12">
      <c r="A1174" s="1" t="str">
        <f>INDEX('Java codes + ChatGPT annotation'!B:B,MATCH(B1174,'Java codes + ChatGPT annotation'!A:A,0),1)</f>
        <v>blackbox</v>
      </c>
      <c r="B1174" s="2">
        <v>17</v>
      </c>
      <c r="C1174" s="2" t="s">
        <v>2825</v>
      </c>
      <c r="D1174" s="2" t="s">
        <v>82</v>
      </c>
      <c r="E1174" s="2" t="s">
        <v>2839</v>
      </c>
      <c r="F1174" s="2" t="s">
        <v>2842</v>
      </c>
      <c r="G1174" s="2">
        <v>0</v>
      </c>
      <c r="H1174" s="2" t="str" cm="1">
        <f t="array" ref="H1174">IFERROR(INDEX('SO annotations'!C:C,MATCH(1,('SO annotations'!B:B=I1174)*('SO annotations'!A:A=B1174),0)), "N/A")</f>
        <v>N/A</v>
      </c>
    </row>
    <row r="1175" spans="1:12">
      <c r="A1175" s="1" t="str">
        <f>INDEX('Java codes + ChatGPT annotation'!B:B,MATCH(B1175,'Java codes + ChatGPT annotation'!A:A,0),1)</f>
        <v>blackbox</v>
      </c>
      <c r="B1175" s="2">
        <v>17</v>
      </c>
      <c r="C1175" s="2" t="s">
        <v>2825</v>
      </c>
      <c r="D1175" s="2" t="s">
        <v>82</v>
      </c>
      <c r="E1175" s="2" t="s">
        <v>2839</v>
      </c>
      <c r="F1175" s="2" t="s">
        <v>2843</v>
      </c>
      <c r="G1175" s="2">
        <v>0</v>
      </c>
      <c r="H1175" s="2" t="str" cm="1">
        <f t="array" ref="H1175">IFERROR(INDEX('SO annotations'!C:C,MATCH(1,('SO annotations'!B:B=I1175)*('SO annotations'!A:A=B1175),0)), "N/A")</f>
        <v>N/A</v>
      </c>
    </row>
    <row r="1176" spans="1:12">
      <c r="A1176" s="1" t="str">
        <f>INDEX('Java codes + ChatGPT annotation'!B:B,MATCH(B1176,'Java codes + ChatGPT annotation'!A:A,0),1)</f>
        <v>blackbox</v>
      </c>
      <c r="B1176" s="2">
        <v>17</v>
      </c>
      <c r="C1176" s="2" t="s">
        <v>2825</v>
      </c>
      <c r="D1176" s="2" t="s">
        <v>82</v>
      </c>
      <c r="E1176" s="2" t="s">
        <v>2839</v>
      </c>
      <c r="F1176" s="2" t="s">
        <v>2844</v>
      </c>
      <c r="G1176" s="2">
        <v>0</v>
      </c>
      <c r="H1176" s="2" t="str" cm="1">
        <f t="array" ref="H1176">IFERROR(INDEX('SO annotations'!C:C,MATCH(1,('SO annotations'!B:B=I1176)*('SO annotations'!A:A=B1176),0)), "N/A")</f>
        <v>N/A</v>
      </c>
    </row>
    <row r="1177" spans="1:12">
      <c r="A1177" s="1" t="str">
        <f>INDEX('Java codes + ChatGPT annotation'!B:B,MATCH(B1177,'Java codes + ChatGPT annotation'!A:A,0),1)</f>
        <v>blackbox</v>
      </c>
      <c r="B1177" s="2">
        <v>17</v>
      </c>
      <c r="C1177" s="2" t="s">
        <v>2825</v>
      </c>
      <c r="D1177" s="2" t="s">
        <v>82</v>
      </c>
      <c r="E1177" s="2" t="s">
        <v>2839</v>
      </c>
      <c r="F1177" s="2" t="s">
        <v>2845</v>
      </c>
      <c r="G1177" s="2">
        <v>0</v>
      </c>
      <c r="H1177" s="2" t="str" cm="1">
        <f t="array" ref="H1177">IFERROR(INDEX('SO annotations'!C:C,MATCH(1,('SO annotations'!B:B=I1177)*('SO annotations'!A:A=B1177),0)), "N/A")</f>
        <v>N/A</v>
      </c>
    </row>
    <row r="1178" spans="1:12">
      <c r="A1178" s="1" t="str">
        <f>INDEX('Java codes + ChatGPT annotation'!B:B,MATCH(B1178,'Java codes + ChatGPT annotation'!A:A,0),1)</f>
        <v>blackbox</v>
      </c>
      <c r="B1178" s="2">
        <v>17</v>
      </c>
      <c r="C1178" s="2" t="s">
        <v>2825</v>
      </c>
      <c r="D1178" s="2" t="s">
        <v>83</v>
      </c>
      <c r="E1178" s="2" t="s">
        <v>2838</v>
      </c>
      <c r="F1178" s="2" t="s">
        <v>2840</v>
      </c>
      <c r="G1178" s="2">
        <v>0</v>
      </c>
      <c r="H1178" s="2" t="str" cm="1">
        <f t="array" ref="H1178">IFERROR(INDEX('SO annotations'!C:C,MATCH(1,('SO annotations'!B:B=I1178)*('SO annotations'!A:A=B1178),0)), "N/A")</f>
        <v>N/A</v>
      </c>
    </row>
    <row r="1179" spans="1:12">
      <c r="A1179" s="1" t="str">
        <f>INDEX('Java codes + ChatGPT annotation'!B:B,MATCH(B1179,'Java codes + ChatGPT annotation'!A:A,0),1)</f>
        <v>blackbox</v>
      </c>
      <c r="B1179" s="2">
        <v>17</v>
      </c>
      <c r="C1179" s="2" t="s">
        <v>2825</v>
      </c>
      <c r="D1179" s="2" t="s">
        <v>83</v>
      </c>
      <c r="E1179" s="2" t="s">
        <v>2838</v>
      </c>
      <c r="F1179" s="2" t="s">
        <v>2841</v>
      </c>
      <c r="G1179" s="2">
        <v>0</v>
      </c>
      <c r="H1179" s="2" t="str" cm="1">
        <f t="array" ref="H1179">IFERROR(INDEX('SO annotations'!C:C,MATCH(1,('SO annotations'!B:B=I1179)*('SO annotations'!A:A=B1179),0)), "N/A")</f>
        <v>N/A</v>
      </c>
    </row>
    <row r="1180" spans="1:12">
      <c r="A1180" s="1" t="str">
        <f>INDEX('Java codes + ChatGPT annotation'!B:B,MATCH(B1180,'Java codes + ChatGPT annotation'!A:A,0),1)</f>
        <v>blackbox</v>
      </c>
      <c r="B1180" s="2">
        <v>17</v>
      </c>
      <c r="C1180" s="2" t="s">
        <v>2825</v>
      </c>
      <c r="D1180" s="2" t="s">
        <v>83</v>
      </c>
      <c r="E1180" s="2" t="s">
        <v>2838</v>
      </c>
      <c r="F1180" s="2" t="s">
        <v>2842</v>
      </c>
      <c r="G1180" s="2">
        <v>0</v>
      </c>
      <c r="H1180" s="2" t="str" cm="1">
        <f t="array" ref="H1180">IFERROR(INDEX('SO annotations'!C:C,MATCH(1,('SO annotations'!B:B=I1180)*('SO annotations'!A:A=B1180),0)), "N/A")</f>
        <v>N/A</v>
      </c>
    </row>
    <row r="1181" spans="1:12">
      <c r="A1181" s="1" t="str">
        <f>INDEX('Java codes + ChatGPT annotation'!B:B,MATCH(B1181,'Java codes + ChatGPT annotation'!A:A,0),1)</f>
        <v>blackbox</v>
      </c>
      <c r="B1181" s="2">
        <v>17</v>
      </c>
      <c r="C1181" s="2" t="s">
        <v>2825</v>
      </c>
      <c r="D1181" s="2" t="s">
        <v>83</v>
      </c>
      <c r="E1181" s="2" t="s">
        <v>2838</v>
      </c>
      <c r="F1181" s="2" t="s">
        <v>2843</v>
      </c>
      <c r="G1181" s="2">
        <v>0</v>
      </c>
      <c r="H1181" s="2" t="str" cm="1">
        <f t="array" ref="H1181">IFERROR(INDEX('SO annotations'!C:C,MATCH(1,('SO annotations'!B:B=I1181)*('SO annotations'!A:A=B1181),0)), "N/A")</f>
        <v>N/A</v>
      </c>
    </row>
    <row r="1182" spans="1:12">
      <c r="A1182" s="1" t="str">
        <f>INDEX('Java codes + ChatGPT annotation'!B:B,MATCH(B1182,'Java codes + ChatGPT annotation'!A:A,0),1)</f>
        <v>blackbox</v>
      </c>
      <c r="B1182" s="2">
        <v>17</v>
      </c>
      <c r="C1182" s="2" t="s">
        <v>2825</v>
      </c>
      <c r="D1182" s="2" t="s">
        <v>83</v>
      </c>
      <c r="E1182" s="2" t="s">
        <v>2838</v>
      </c>
      <c r="F1182" s="2" t="s">
        <v>2844</v>
      </c>
      <c r="G1182" s="2">
        <v>0</v>
      </c>
      <c r="H1182" s="2" t="str" cm="1">
        <f t="array" ref="H1182">IFERROR(INDEX('SO annotations'!C:C,MATCH(1,('SO annotations'!B:B=I1182)*('SO annotations'!A:A=B1182),0)), "N/A")</f>
        <v>N/A</v>
      </c>
    </row>
    <row r="1183" spans="1:12">
      <c r="A1183" s="1" t="str">
        <f>INDEX('Java codes + ChatGPT annotation'!B:B,MATCH(B1183,'Java codes + ChatGPT annotation'!A:A,0),1)</f>
        <v>blackbox</v>
      </c>
      <c r="B1183" s="2">
        <v>17</v>
      </c>
      <c r="C1183" s="2" t="s">
        <v>2825</v>
      </c>
      <c r="D1183" s="2" t="s">
        <v>83</v>
      </c>
      <c r="E1183" s="2" t="s">
        <v>2838</v>
      </c>
      <c r="F1183" s="2" t="s">
        <v>2845</v>
      </c>
      <c r="G1183" s="2">
        <v>0</v>
      </c>
      <c r="H1183" s="2" t="str" cm="1">
        <f t="array" ref="H1183">IFERROR(INDEX('SO annotations'!C:C,MATCH(1,('SO annotations'!B:B=I1183)*('SO annotations'!A:A=B1183),0)), "N/A")</f>
        <v>N/A</v>
      </c>
    </row>
    <row r="1184" spans="1:12">
      <c r="A1184" s="1" t="str">
        <f>INDEX('Java codes + ChatGPT annotation'!B:B,MATCH(B1184,'Java codes + ChatGPT annotation'!A:A,0),1)</f>
        <v>blackbox</v>
      </c>
      <c r="B1184" s="2">
        <v>17</v>
      </c>
      <c r="C1184" s="2" t="s">
        <v>2825</v>
      </c>
      <c r="D1184" s="2" t="s">
        <v>83</v>
      </c>
      <c r="E1184" s="2" t="s">
        <v>2839</v>
      </c>
      <c r="F1184" s="2" t="s">
        <v>2840</v>
      </c>
      <c r="G1184" s="2">
        <v>5</v>
      </c>
      <c r="H1184" s="2" t="str" cm="1">
        <f t="array" ref="H1184">IFERROR(INDEX('SO annotations'!C:C,MATCH(1,('SO annotations'!B:B=I1184)*('SO annotations'!A:A=B1184),0)), "N/A")</f>
        <v>H</v>
      </c>
      <c r="I1184" t="s">
        <v>1010</v>
      </c>
      <c r="J1184" t="s">
        <v>1525</v>
      </c>
      <c r="K1184" t="s">
        <v>1526</v>
      </c>
    </row>
    <row r="1185" spans="1:18">
      <c r="A1185" s="1" t="str">
        <f>INDEX('Java codes + ChatGPT annotation'!B:B,MATCH(B1185,'Java codes + ChatGPT annotation'!A:A,0),1)</f>
        <v>blackbox</v>
      </c>
      <c r="B1185" s="2">
        <v>17</v>
      </c>
      <c r="C1185" s="2" t="s">
        <v>2825</v>
      </c>
      <c r="D1185" s="2" t="s">
        <v>83</v>
      </c>
      <c r="E1185" s="2" t="s">
        <v>2839</v>
      </c>
      <c r="F1185" s="2" t="s">
        <v>2841</v>
      </c>
      <c r="G1185" s="2">
        <v>0</v>
      </c>
      <c r="H1185" s="2" t="str" cm="1">
        <f t="array" ref="H1185">IFERROR(INDEX('SO annotations'!C:C,MATCH(1,('SO annotations'!B:B=I1185)*('SO annotations'!A:A=B1185),0)), "N/A")</f>
        <v>N/A</v>
      </c>
    </row>
    <row r="1186" spans="1:18">
      <c r="A1186" s="1" t="str">
        <f>INDEX('Java codes + ChatGPT annotation'!B:B,MATCH(B1186,'Java codes + ChatGPT annotation'!A:A,0),1)</f>
        <v>blackbox</v>
      </c>
      <c r="B1186" s="2">
        <v>17</v>
      </c>
      <c r="C1186" s="2" t="s">
        <v>2825</v>
      </c>
      <c r="D1186" s="2" t="s">
        <v>83</v>
      </c>
      <c r="E1186" s="2" t="s">
        <v>2839</v>
      </c>
      <c r="F1186" s="2" t="s">
        <v>2842</v>
      </c>
      <c r="G1186" s="2">
        <v>0</v>
      </c>
      <c r="H1186" s="2" t="str" cm="1">
        <f t="array" ref="H1186">IFERROR(INDEX('SO annotations'!C:C,MATCH(1,('SO annotations'!B:B=I1186)*('SO annotations'!A:A=B1186),0)), "N/A")</f>
        <v>N/A</v>
      </c>
    </row>
    <row r="1187" spans="1:18">
      <c r="A1187" s="1" t="str">
        <f>INDEX('Java codes + ChatGPT annotation'!B:B,MATCH(B1187,'Java codes + ChatGPT annotation'!A:A,0),1)</f>
        <v>blackbox</v>
      </c>
      <c r="B1187" s="2">
        <v>17</v>
      </c>
      <c r="C1187" s="2" t="s">
        <v>2825</v>
      </c>
      <c r="D1187" s="2" t="s">
        <v>83</v>
      </c>
      <c r="E1187" s="2" t="s">
        <v>2839</v>
      </c>
      <c r="F1187" s="2" t="s">
        <v>2843</v>
      </c>
      <c r="G1187" s="2">
        <v>0</v>
      </c>
      <c r="H1187" s="2" t="str" cm="1">
        <f t="array" ref="H1187">IFERROR(INDEX('SO annotations'!C:C,MATCH(1,('SO annotations'!B:B=I1187)*('SO annotations'!A:A=B1187),0)), "N/A")</f>
        <v>N/A</v>
      </c>
    </row>
    <row r="1188" spans="1:18">
      <c r="A1188" s="1" t="str">
        <f>INDEX('Java codes + ChatGPT annotation'!B:B,MATCH(B1188,'Java codes + ChatGPT annotation'!A:A,0),1)</f>
        <v>blackbox</v>
      </c>
      <c r="B1188" s="2">
        <v>17</v>
      </c>
      <c r="C1188" s="2" t="s">
        <v>2825</v>
      </c>
      <c r="D1188" s="2" t="s">
        <v>83</v>
      </c>
      <c r="E1188" s="2" t="s">
        <v>2839</v>
      </c>
      <c r="F1188" s="2" t="s">
        <v>2844</v>
      </c>
      <c r="G1188" s="2">
        <v>0</v>
      </c>
      <c r="H1188" s="2" t="str" cm="1">
        <f t="array" ref="H1188">IFERROR(INDEX('SO annotations'!C:C,MATCH(1,('SO annotations'!B:B=I1188)*('SO annotations'!A:A=B1188),0)), "N/A")</f>
        <v>N/A</v>
      </c>
    </row>
    <row r="1189" spans="1:18">
      <c r="A1189" s="1" t="str">
        <f>INDEX('Java codes + ChatGPT annotation'!B:B,MATCH(B1189,'Java codes + ChatGPT annotation'!A:A,0),1)</f>
        <v>blackbox</v>
      </c>
      <c r="B1189" s="2">
        <v>17</v>
      </c>
      <c r="C1189" s="2" t="s">
        <v>2825</v>
      </c>
      <c r="D1189" s="2" t="s">
        <v>83</v>
      </c>
      <c r="E1189" s="2" t="s">
        <v>2839</v>
      </c>
      <c r="F1189" s="2" t="s">
        <v>2845</v>
      </c>
      <c r="G1189" s="2">
        <v>0</v>
      </c>
      <c r="H1189" s="2" t="str" cm="1">
        <f t="array" ref="H1189">IFERROR(INDEX('SO annotations'!C:C,MATCH(1,('SO annotations'!B:B=I1189)*('SO annotations'!A:A=B1189),0)), "N/A")</f>
        <v>N/A</v>
      </c>
    </row>
    <row r="1190" spans="1:18">
      <c r="A1190" s="1" t="str">
        <f>INDEX('Java codes + ChatGPT annotation'!B:B,MATCH(B1190,'Java codes + ChatGPT annotation'!A:A,0),1)</f>
        <v>blackbox</v>
      </c>
      <c r="B1190" s="2">
        <v>17</v>
      </c>
      <c r="C1190" s="2" t="s">
        <v>2824</v>
      </c>
      <c r="D1190" s="2" t="s">
        <v>81</v>
      </c>
      <c r="E1190" s="2" t="s">
        <v>2838</v>
      </c>
      <c r="F1190" s="2" t="s">
        <v>2840</v>
      </c>
      <c r="G1190" s="2">
        <v>101000</v>
      </c>
      <c r="H1190" s="2" t="str" cm="1">
        <f t="array" ref="H1190">IFERROR(INDEX('SO annotations'!C:C,MATCH(1,('SO annotations'!B:B=I1190)*('SO annotations'!A:A=B1190),0)), "N/A")</f>
        <v>M</v>
      </c>
      <c r="I1190" t="s">
        <v>1011</v>
      </c>
      <c r="J1190" t="s">
        <v>1528</v>
      </c>
      <c r="K1190" t="s">
        <v>1529</v>
      </c>
      <c r="L1190" t="s">
        <v>1530</v>
      </c>
      <c r="M1190" t="s">
        <v>1531</v>
      </c>
      <c r="N1190" t="s">
        <v>1532</v>
      </c>
      <c r="O1190" t="s">
        <v>1533</v>
      </c>
      <c r="P1190" t="s">
        <v>1534</v>
      </c>
      <c r="Q1190" t="s">
        <v>1535</v>
      </c>
    </row>
    <row r="1191" spans="1:18">
      <c r="A1191" s="1" t="str">
        <f>INDEX('Java codes + ChatGPT annotation'!B:B,MATCH(B1191,'Java codes + ChatGPT annotation'!A:A,0),1)</f>
        <v>blackbox</v>
      </c>
      <c r="B1191" s="2">
        <v>17</v>
      </c>
      <c r="C1191" s="2" t="s">
        <v>2824</v>
      </c>
      <c r="D1191" s="2" t="s">
        <v>81</v>
      </c>
      <c r="E1191" s="2" t="s">
        <v>2838</v>
      </c>
      <c r="F1191" s="2" t="s">
        <v>2841</v>
      </c>
      <c r="G1191" s="2">
        <v>7070</v>
      </c>
      <c r="H1191" s="2" t="str" cm="1">
        <f t="array" ref="H1191">IFERROR(INDEX('SO annotations'!C:C,MATCH(1,('SO annotations'!B:B=I1191)*('SO annotations'!A:A=B1191),0)), "N/A")</f>
        <v>M</v>
      </c>
      <c r="I1191" t="s">
        <v>1011</v>
      </c>
      <c r="J1191" t="s">
        <v>1531</v>
      </c>
      <c r="K1191" t="s">
        <v>1534</v>
      </c>
      <c r="L1191" t="s">
        <v>1536</v>
      </c>
      <c r="M1191" t="s">
        <v>1537</v>
      </c>
      <c r="N1191" t="s">
        <v>1538</v>
      </c>
      <c r="O1191" t="s">
        <v>1171</v>
      </c>
      <c r="P1191" t="s">
        <v>1539</v>
      </c>
      <c r="Q1191" t="s">
        <v>963</v>
      </c>
      <c r="R1191" t="s">
        <v>1540</v>
      </c>
    </row>
    <row r="1192" spans="1:18">
      <c r="A1192" s="1" t="str">
        <f>INDEX('Java codes + ChatGPT annotation'!B:B,MATCH(B1192,'Java codes + ChatGPT annotation'!A:A,0),1)</f>
        <v>blackbox</v>
      </c>
      <c r="B1192" s="2">
        <v>17</v>
      </c>
      <c r="C1192" s="2" t="s">
        <v>2824</v>
      </c>
      <c r="D1192" s="2" t="s">
        <v>81</v>
      </c>
      <c r="E1192" s="2" t="s">
        <v>2838</v>
      </c>
      <c r="F1192" s="2" t="s">
        <v>2842</v>
      </c>
      <c r="G1192" s="2">
        <v>9</v>
      </c>
      <c r="H1192" s="2" t="str" cm="1">
        <f t="array" ref="H1192">IFERROR(INDEX('SO annotations'!C:C,MATCH(1,('SO annotations'!B:B=I1192)*('SO annotations'!A:A=B1192),0)), "N/A")</f>
        <v>M</v>
      </c>
      <c r="I1192" t="s">
        <v>1011</v>
      </c>
      <c r="J1192" t="s">
        <v>1534</v>
      </c>
      <c r="K1192" t="s">
        <v>1541</v>
      </c>
      <c r="L1192" t="s">
        <v>1536</v>
      </c>
      <c r="M1192" t="s">
        <v>1542</v>
      </c>
      <c r="N1192" t="s">
        <v>1543</v>
      </c>
      <c r="O1192" t="s">
        <v>1544</v>
      </c>
      <c r="P1192" t="s">
        <v>1545</v>
      </c>
    </row>
    <row r="1193" spans="1:18">
      <c r="A1193" s="1" t="str">
        <f>INDEX('Java codes + ChatGPT annotation'!B:B,MATCH(B1193,'Java codes + ChatGPT annotation'!A:A,0),1)</f>
        <v>blackbox</v>
      </c>
      <c r="B1193" s="2">
        <v>17</v>
      </c>
      <c r="C1193" s="2" t="s">
        <v>2824</v>
      </c>
      <c r="D1193" s="2" t="s">
        <v>81</v>
      </c>
      <c r="E1193" s="2" t="s">
        <v>2838</v>
      </c>
      <c r="F1193" s="2" t="s">
        <v>2843</v>
      </c>
      <c r="G1193" s="2">
        <v>1710000</v>
      </c>
      <c r="H1193" s="2" t="str" cm="1">
        <f t="array" ref="H1193">IFERROR(INDEX('SO annotations'!C:C,MATCH(1,('SO annotations'!B:B=I1193)*('SO annotations'!A:A=B1193),0)), "N/A")</f>
        <v>M</v>
      </c>
      <c r="I1193" t="s">
        <v>1011</v>
      </c>
    </row>
    <row r="1194" spans="1:18">
      <c r="A1194" s="1" t="str">
        <f>INDEX('Java codes + ChatGPT annotation'!B:B,MATCH(B1194,'Java codes + ChatGPT annotation'!A:A,0),1)</f>
        <v>blackbox</v>
      </c>
      <c r="B1194" s="2">
        <v>17</v>
      </c>
      <c r="C1194" s="2" t="s">
        <v>2824</v>
      </c>
      <c r="D1194" s="2" t="s">
        <v>81</v>
      </c>
      <c r="E1194" s="2" t="s">
        <v>2838</v>
      </c>
      <c r="F1194" s="2" t="s">
        <v>2844</v>
      </c>
      <c r="G1194" s="2">
        <v>38800</v>
      </c>
      <c r="H1194" s="2" t="str" cm="1">
        <f t="array" ref="H1194">IFERROR(INDEX('SO annotations'!C:C,MATCH(1,('SO annotations'!B:B=I1194)*('SO annotations'!A:A=B1194),0)), "N/A")</f>
        <v>H</v>
      </c>
      <c r="I1194" t="s">
        <v>1012</v>
      </c>
      <c r="J1194" t="s">
        <v>1011</v>
      </c>
      <c r="K1194" t="s">
        <v>1546</v>
      </c>
      <c r="L1194" t="s">
        <v>1547</v>
      </c>
      <c r="M1194" t="s">
        <v>1548</v>
      </c>
      <c r="N1194" t="s">
        <v>1549</v>
      </c>
      <c r="O1194" t="s">
        <v>1550</v>
      </c>
      <c r="P1194" t="s">
        <v>1135</v>
      </c>
      <c r="Q1194" t="s">
        <v>1551</v>
      </c>
    </row>
    <row r="1195" spans="1:18">
      <c r="A1195" s="1" t="str">
        <f>INDEX('Java codes + ChatGPT annotation'!B:B,MATCH(B1195,'Java codes + ChatGPT annotation'!A:A,0),1)</f>
        <v>blackbox</v>
      </c>
      <c r="B1195" s="2">
        <v>17</v>
      </c>
      <c r="C1195" s="2" t="s">
        <v>2824</v>
      </c>
      <c r="D1195" s="2" t="s">
        <v>81</v>
      </c>
      <c r="E1195" s="2" t="s">
        <v>2838</v>
      </c>
      <c r="F1195" s="2" t="s">
        <v>2845</v>
      </c>
      <c r="G1195" s="2">
        <v>2610</v>
      </c>
      <c r="H1195" s="2" t="str" cm="1">
        <f t="array" ref="H1195">IFERROR(INDEX('SO annotations'!C:C,MATCH(1,('SO annotations'!B:B=I1195)*('SO annotations'!A:A=B1195),0)), "N/A")</f>
        <v>I</v>
      </c>
      <c r="I1195" t="s">
        <v>1013</v>
      </c>
      <c r="J1195" t="s">
        <v>1552</v>
      </c>
      <c r="K1195" t="s">
        <v>1135</v>
      </c>
      <c r="L1195" t="s">
        <v>1553</v>
      </c>
      <c r="M1195" t="s">
        <v>1554</v>
      </c>
      <c r="N1195" t="s">
        <v>1555</v>
      </c>
      <c r="O1195" t="s">
        <v>1556</v>
      </c>
      <c r="P1195" t="s">
        <v>1557</v>
      </c>
      <c r="Q1195" t="s">
        <v>1558</v>
      </c>
    </row>
    <row r="1196" spans="1:18">
      <c r="A1196" s="1" t="str">
        <f>INDEX('Java codes + ChatGPT annotation'!B:B,MATCH(B1196,'Java codes + ChatGPT annotation'!A:A,0),1)</f>
        <v>blackbox</v>
      </c>
      <c r="B1196" s="2">
        <v>17</v>
      </c>
      <c r="C1196" s="2" t="s">
        <v>2824</v>
      </c>
      <c r="D1196" s="2" t="s">
        <v>81</v>
      </c>
      <c r="E1196" s="2" t="s">
        <v>2839</v>
      </c>
      <c r="F1196" s="2" t="s">
        <v>2840</v>
      </c>
      <c r="G1196" s="2">
        <v>36500</v>
      </c>
      <c r="H1196" s="2" t="str" cm="1">
        <f t="array" ref="H1196">IFERROR(INDEX('SO annotations'!C:C,MATCH(1,('SO annotations'!B:B=I1196)*('SO annotations'!A:A=B1196),0)), "N/A")</f>
        <v>M</v>
      </c>
      <c r="I1196" t="s">
        <v>1011</v>
      </c>
      <c r="J1196" t="s">
        <v>1528</v>
      </c>
      <c r="K1196" t="s">
        <v>1559</v>
      </c>
      <c r="L1196" t="s">
        <v>1532</v>
      </c>
      <c r="M1196" t="s">
        <v>1530</v>
      </c>
      <c r="N1196" t="s">
        <v>1526</v>
      </c>
      <c r="O1196" t="s">
        <v>1560</v>
      </c>
      <c r="P1196" t="s">
        <v>1533</v>
      </c>
      <c r="Q1196" t="s">
        <v>1529</v>
      </c>
      <c r="R1196" t="s">
        <v>1534</v>
      </c>
    </row>
    <row r="1197" spans="1:18">
      <c r="A1197" s="1" t="str">
        <f>INDEX('Java codes + ChatGPT annotation'!B:B,MATCH(B1197,'Java codes + ChatGPT annotation'!A:A,0),1)</f>
        <v>blackbox</v>
      </c>
      <c r="B1197" s="2">
        <v>17</v>
      </c>
      <c r="C1197" s="2" t="s">
        <v>2824</v>
      </c>
      <c r="D1197" s="2" t="s">
        <v>81</v>
      </c>
      <c r="E1197" s="2" t="s">
        <v>2839</v>
      </c>
      <c r="F1197" s="2" t="s">
        <v>2841</v>
      </c>
      <c r="G1197" s="2">
        <v>12100</v>
      </c>
      <c r="H1197" s="2" t="str" cm="1">
        <f t="array" ref="H1197">IFERROR(INDEX('SO annotations'!C:C,MATCH(1,('SO annotations'!B:B=I1197)*('SO annotations'!A:A=B1197),0)), "N/A")</f>
        <v>M</v>
      </c>
      <c r="I1197" t="s">
        <v>1011</v>
      </c>
      <c r="J1197" t="s">
        <v>1534</v>
      </c>
      <c r="K1197" t="s">
        <v>1531</v>
      </c>
      <c r="L1197" t="s">
        <v>1532</v>
      </c>
      <c r="M1197" t="s">
        <v>1537</v>
      </c>
      <c r="N1197" t="s">
        <v>963</v>
      </c>
      <c r="O1197" t="s">
        <v>1538</v>
      </c>
      <c r="P1197" t="s">
        <v>1171</v>
      </c>
      <c r="Q1197" t="s">
        <v>1539</v>
      </c>
      <c r="R1197" t="s">
        <v>1536</v>
      </c>
    </row>
    <row r="1198" spans="1:18">
      <c r="A1198" s="1" t="str">
        <f>INDEX('Java codes + ChatGPT annotation'!B:B,MATCH(B1198,'Java codes + ChatGPT annotation'!A:A,0),1)</f>
        <v>blackbox</v>
      </c>
      <c r="B1198" s="2">
        <v>17</v>
      </c>
      <c r="C1198" s="2" t="s">
        <v>2824</v>
      </c>
      <c r="D1198" s="2" t="s">
        <v>81</v>
      </c>
      <c r="E1198" s="2" t="s">
        <v>2839</v>
      </c>
      <c r="F1198" s="2" t="s">
        <v>2842</v>
      </c>
      <c r="G1198" s="2">
        <v>8</v>
      </c>
      <c r="H1198" s="2" t="str" cm="1">
        <f t="array" ref="H1198">IFERROR(INDEX('SO annotations'!C:C,MATCH(1,('SO annotations'!B:B=I1198)*('SO annotations'!A:A=B1198),0)), "N/A")</f>
        <v>M</v>
      </c>
      <c r="I1198" t="s">
        <v>1011</v>
      </c>
      <c r="J1198" t="s">
        <v>1534</v>
      </c>
      <c r="K1198" t="s">
        <v>1541</v>
      </c>
      <c r="L1198" t="s">
        <v>1536</v>
      </c>
      <c r="M1198" t="s">
        <v>1542</v>
      </c>
      <c r="N1198" t="s">
        <v>1561</v>
      </c>
      <c r="O1198" t="s">
        <v>1543</v>
      </c>
      <c r="P1198" t="s">
        <v>1544</v>
      </c>
    </row>
    <row r="1199" spans="1:18">
      <c r="A1199" s="1" t="str">
        <f>INDEX('Java codes + ChatGPT annotation'!B:B,MATCH(B1199,'Java codes + ChatGPT annotation'!A:A,0),1)</f>
        <v>blackbox</v>
      </c>
      <c r="B1199" s="2">
        <v>17</v>
      </c>
      <c r="C1199" s="2" t="s">
        <v>2824</v>
      </c>
      <c r="D1199" s="2" t="s">
        <v>81</v>
      </c>
      <c r="E1199" s="2" t="s">
        <v>2839</v>
      </c>
      <c r="F1199" s="2" t="s">
        <v>2843</v>
      </c>
      <c r="G1199" s="2">
        <v>3560000</v>
      </c>
      <c r="H1199" s="2" t="str" cm="1">
        <f t="array" ref="H1199">IFERROR(INDEX('SO annotations'!C:C,MATCH(1,('SO annotations'!B:B=I1199)*('SO annotations'!A:A=B1199),0)), "N/A")</f>
        <v>M</v>
      </c>
      <c r="I1199" t="s">
        <v>1011</v>
      </c>
    </row>
    <row r="1200" spans="1:18">
      <c r="A1200" s="1" t="str">
        <f>INDEX('Java codes + ChatGPT annotation'!B:B,MATCH(B1200,'Java codes + ChatGPT annotation'!A:A,0),1)</f>
        <v>blackbox</v>
      </c>
      <c r="B1200" s="2">
        <v>17</v>
      </c>
      <c r="C1200" s="2" t="s">
        <v>2824</v>
      </c>
      <c r="D1200" s="2" t="s">
        <v>81</v>
      </c>
      <c r="E1200" s="2" t="s">
        <v>2839</v>
      </c>
      <c r="F1200" s="2" t="s">
        <v>2844</v>
      </c>
      <c r="G1200" s="2">
        <v>34000</v>
      </c>
      <c r="H1200" s="2" t="str" cm="1">
        <f t="array" ref="H1200">IFERROR(INDEX('SO annotations'!C:C,MATCH(1,('SO annotations'!B:B=I1200)*('SO annotations'!A:A=B1200),0)), "N/A")</f>
        <v>H</v>
      </c>
      <c r="I1200" t="s">
        <v>1012</v>
      </c>
      <c r="J1200" t="s">
        <v>1011</v>
      </c>
      <c r="K1200" t="s">
        <v>1542</v>
      </c>
      <c r="L1200" t="s">
        <v>1546</v>
      </c>
      <c r="M1200" t="s">
        <v>1135</v>
      </c>
      <c r="N1200" t="s">
        <v>1562</v>
      </c>
      <c r="O1200" t="s">
        <v>1548</v>
      </c>
      <c r="P1200" t="s">
        <v>1550</v>
      </c>
      <c r="Q1200" t="s">
        <v>1563</v>
      </c>
    </row>
    <row r="1201" spans="1:17">
      <c r="A1201" s="1" t="str">
        <f>INDEX('Java codes + ChatGPT annotation'!B:B,MATCH(B1201,'Java codes + ChatGPT annotation'!A:A,0),1)</f>
        <v>blackbox</v>
      </c>
      <c r="B1201" s="2">
        <v>17</v>
      </c>
      <c r="C1201" s="2" t="s">
        <v>2824</v>
      </c>
      <c r="D1201" s="2" t="s">
        <v>81</v>
      </c>
      <c r="E1201" s="2" t="s">
        <v>2839</v>
      </c>
      <c r="F1201" s="2" t="s">
        <v>2845</v>
      </c>
      <c r="G1201" s="2">
        <v>2560</v>
      </c>
      <c r="H1201" s="2" t="str" cm="1">
        <f t="array" ref="H1201">IFERROR(INDEX('SO annotations'!C:C,MATCH(1,('SO annotations'!B:B=I1201)*('SO annotations'!A:A=B1201),0)), "N/A")</f>
        <v>I</v>
      </c>
      <c r="I1201" t="s">
        <v>1013</v>
      </c>
      <c r="J1201" t="s">
        <v>1552</v>
      </c>
      <c r="K1201" t="s">
        <v>1135</v>
      </c>
      <c r="L1201" t="s">
        <v>1554</v>
      </c>
      <c r="M1201" t="s">
        <v>1555</v>
      </c>
      <c r="N1201" t="s">
        <v>1556</v>
      </c>
      <c r="O1201" t="s">
        <v>1557</v>
      </c>
      <c r="P1201" t="s">
        <v>1564</v>
      </c>
      <c r="Q1201" t="s">
        <v>1553</v>
      </c>
    </row>
    <row r="1202" spans="1:17">
      <c r="A1202" s="1" t="str">
        <f>INDEX('Java codes + ChatGPT annotation'!B:B,MATCH(B1202,'Java codes + ChatGPT annotation'!A:A,0),1)</f>
        <v>blackbox</v>
      </c>
      <c r="B1202" s="2">
        <v>17</v>
      </c>
      <c r="C1202" s="2" t="s">
        <v>2824</v>
      </c>
      <c r="D1202" s="2" t="s">
        <v>82</v>
      </c>
      <c r="E1202" s="2" t="s">
        <v>2838</v>
      </c>
      <c r="F1202" s="2" t="s">
        <v>2840</v>
      </c>
      <c r="G1202" s="2">
        <v>101000</v>
      </c>
      <c r="H1202" s="2" t="str" cm="1">
        <f t="array" ref="H1202">IFERROR(INDEX('SO annotations'!C:C,MATCH(1,('SO annotations'!B:B=I1202)*('SO annotations'!A:A=B1202),0)), "N/A")</f>
        <v>M</v>
      </c>
      <c r="I1202" t="s">
        <v>1011</v>
      </c>
      <c r="J1202" t="s">
        <v>1529</v>
      </c>
      <c r="K1202" t="s">
        <v>1530</v>
      </c>
      <c r="L1202" t="s">
        <v>1531</v>
      </c>
      <c r="M1202" t="s">
        <v>1533</v>
      </c>
      <c r="N1202" t="s">
        <v>1534</v>
      </c>
      <c r="O1202" t="s">
        <v>1535</v>
      </c>
    </row>
    <row r="1203" spans="1:17">
      <c r="A1203" s="1" t="str">
        <f>INDEX('Java codes + ChatGPT annotation'!B:B,MATCH(B1203,'Java codes + ChatGPT annotation'!A:A,0),1)</f>
        <v>blackbox</v>
      </c>
      <c r="B1203" s="2">
        <v>17</v>
      </c>
      <c r="C1203" s="2" t="s">
        <v>2824</v>
      </c>
      <c r="D1203" s="2" t="s">
        <v>82</v>
      </c>
      <c r="E1203" s="2" t="s">
        <v>2838</v>
      </c>
      <c r="F1203" s="2" t="s">
        <v>2841</v>
      </c>
      <c r="G1203" s="2">
        <v>7070</v>
      </c>
      <c r="H1203" s="2" t="str" cm="1">
        <f t="array" ref="H1203">IFERROR(INDEX('SO annotations'!C:C,MATCH(1,('SO annotations'!B:B=I1203)*('SO annotations'!A:A=B1203),0)), "N/A")</f>
        <v>M</v>
      </c>
      <c r="I1203" t="s">
        <v>1011</v>
      </c>
      <c r="J1203" t="s">
        <v>1531</v>
      </c>
      <c r="K1203" t="s">
        <v>1534</v>
      </c>
      <c r="L1203" t="s">
        <v>1536</v>
      </c>
      <c r="M1203" t="s">
        <v>1538</v>
      </c>
      <c r="N1203" t="s">
        <v>1171</v>
      </c>
      <c r="O1203" t="s">
        <v>1539</v>
      </c>
      <c r="P1203" t="s">
        <v>963</v>
      </c>
      <c r="Q1203" t="s">
        <v>1540</v>
      </c>
    </row>
    <row r="1204" spans="1:17">
      <c r="A1204" s="1" t="str">
        <f>INDEX('Java codes + ChatGPT annotation'!B:B,MATCH(B1204,'Java codes + ChatGPT annotation'!A:A,0),1)</f>
        <v>blackbox</v>
      </c>
      <c r="B1204" s="2">
        <v>17</v>
      </c>
      <c r="C1204" s="2" t="s">
        <v>2824</v>
      </c>
      <c r="D1204" s="2" t="s">
        <v>82</v>
      </c>
      <c r="E1204" s="2" t="s">
        <v>2838</v>
      </c>
      <c r="F1204" s="2" t="s">
        <v>2842</v>
      </c>
      <c r="G1204" s="2">
        <v>9</v>
      </c>
      <c r="H1204" s="2" t="str" cm="1">
        <f t="array" ref="H1204">IFERROR(INDEX('SO annotations'!C:C,MATCH(1,('SO annotations'!B:B=I1204)*('SO annotations'!A:A=B1204),0)), "N/A")</f>
        <v>M</v>
      </c>
      <c r="I1204" t="s">
        <v>1011</v>
      </c>
      <c r="J1204" t="s">
        <v>1534</v>
      </c>
      <c r="K1204" t="s">
        <v>1541</v>
      </c>
      <c r="L1204" t="s">
        <v>1536</v>
      </c>
      <c r="M1204" t="s">
        <v>1542</v>
      </c>
      <c r="N1204" t="s">
        <v>1544</v>
      </c>
      <c r="O1204" t="s">
        <v>1545</v>
      </c>
    </row>
    <row r="1205" spans="1:17">
      <c r="A1205" s="1" t="str">
        <f>INDEX('Java codes + ChatGPT annotation'!B:B,MATCH(B1205,'Java codes + ChatGPT annotation'!A:A,0),1)</f>
        <v>blackbox</v>
      </c>
      <c r="B1205" s="2">
        <v>17</v>
      </c>
      <c r="C1205" s="2" t="s">
        <v>2824</v>
      </c>
      <c r="D1205" s="2" t="s">
        <v>82</v>
      </c>
      <c r="E1205" s="2" t="s">
        <v>2838</v>
      </c>
      <c r="F1205" s="2" t="s">
        <v>2843</v>
      </c>
      <c r="G1205" s="2">
        <v>1710000</v>
      </c>
      <c r="H1205" s="2" t="str" cm="1">
        <f t="array" ref="H1205">IFERROR(INDEX('SO annotations'!C:C,MATCH(1,('SO annotations'!B:B=I1205)*('SO annotations'!A:A=B1205),0)), "N/A")</f>
        <v>M</v>
      </c>
      <c r="I1205" t="s">
        <v>1011</v>
      </c>
    </row>
    <row r="1206" spans="1:17">
      <c r="A1206" s="1" t="str">
        <f>INDEX('Java codes + ChatGPT annotation'!B:B,MATCH(B1206,'Java codes + ChatGPT annotation'!A:A,0),1)</f>
        <v>blackbox</v>
      </c>
      <c r="B1206" s="2">
        <v>17</v>
      </c>
      <c r="C1206" s="2" t="s">
        <v>2824</v>
      </c>
      <c r="D1206" s="2" t="s">
        <v>82</v>
      </c>
      <c r="E1206" s="2" t="s">
        <v>2838</v>
      </c>
      <c r="F1206" s="2" t="s">
        <v>2844</v>
      </c>
      <c r="G1206" s="2">
        <v>38800</v>
      </c>
      <c r="H1206" s="2" t="str" cm="1">
        <f t="array" ref="H1206">IFERROR(INDEX('SO annotations'!C:C,MATCH(1,('SO annotations'!B:B=I1206)*('SO annotations'!A:A=B1206),0)), "N/A")</f>
        <v>H</v>
      </c>
      <c r="I1206" t="s">
        <v>1012</v>
      </c>
      <c r="J1206" t="s">
        <v>1011</v>
      </c>
      <c r="K1206" t="s">
        <v>1547</v>
      </c>
      <c r="L1206" t="s">
        <v>1550</v>
      </c>
      <c r="M1206" t="s">
        <v>1135</v>
      </c>
      <c r="N1206" t="s">
        <v>1551</v>
      </c>
    </row>
    <row r="1207" spans="1:17">
      <c r="A1207" s="1" t="str">
        <f>INDEX('Java codes + ChatGPT annotation'!B:B,MATCH(B1207,'Java codes + ChatGPT annotation'!A:A,0),1)</f>
        <v>blackbox</v>
      </c>
      <c r="B1207" s="2">
        <v>17</v>
      </c>
      <c r="C1207" s="2" t="s">
        <v>2824</v>
      </c>
      <c r="D1207" s="2" t="s">
        <v>82</v>
      </c>
      <c r="E1207" s="2" t="s">
        <v>2838</v>
      </c>
      <c r="F1207" s="2" t="s">
        <v>2845</v>
      </c>
      <c r="G1207" s="2">
        <v>2610</v>
      </c>
      <c r="H1207" s="2" t="str" cm="1">
        <f t="array" ref="H1207">IFERROR(INDEX('SO annotations'!C:C,MATCH(1,('SO annotations'!B:B=I1207)*('SO annotations'!A:A=B1207),0)), "N/A")</f>
        <v>I</v>
      </c>
      <c r="I1207" t="s">
        <v>1013</v>
      </c>
      <c r="J1207" t="s">
        <v>1135</v>
      </c>
      <c r="K1207" t="s">
        <v>1554</v>
      </c>
      <c r="L1207" t="s">
        <v>1555</v>
      </c>
      <c r="M1207" t="s">
        <v>1556</v>
      </c>
      <c r="N1207" t="s">
        <v>1557</v>
      </c>
      <c r="O1207" t="s">
        <v>1558</v>
      </c>
    </row>
    <row r="1208" spans="1:17">
      <c r="A1208" s="1" t="str">
        <f>INDEX('Java codes + ChatGPT annotation'!B:B,MATCH(B1208,'Java codes + ChatGPT annotation'!A:A,0),1)</f>
        <v>blackbox</v>
      </c>
      <c r="B1208" s="2">
        <v>17</v>
      </c>
      <c r="C1208" s="2" t="s">
        <v>2824</v>
      </c>
      <c r="D1208" s="2" t="s">
        <v>82</v>
      </c>
      <c r="E1208" s="2" t="s">
        <v>2839</v>
      </c>
      <c r="F1208" s="2" t="s">
        <v>2840</v>
      </c>
      <c r="G1208" s="2">
        <v>36500</v>
      </c>
      <c r="H1208" s="2" t="str" cm="1">
        <f t="array" ref="H1208">IFERROR(INDEX('SO annotations'!C:C,MATCH(1,('SO annotations'!B:B=I1208)*('SO annotations'!A:A=B1208),0)), "N/A")</f>
        <v>M</v>
      </c>
      <c r="I1208" t="s">
        <v>1011</v>
      </c>
      <c r="J1208" t="s">
        <v>1530</v>
      </c>
      <c r="K1208" t="s">
        <v>1526</v>
      </c>
      <c r="L1208" t="s">
        <v>1560</v>
      </c>
      <c r="M1208" t="s">
        <v>1533</v>
      </c>
      <c r="N1208" t="s">
        <v>1529</v>
      </c>
      <c r="O1208" t="s">
        <v>1534</v>
      </c>
    </row>
    <row r="1209" spans="1:17">
      <c r="A1209" s="1" t="str">
        <f>INDEX('Java codes + ChatGPT annotation'!B:B,MATCH(B1209,'Java codes + ChatGPT annotation'!A:A,0),1)</f>
        <v>blackbox</v>
      </c>
      <c r="B1209" s="2">
        <v>17</v>
      </c>
      <c r="C1209" s="2" t="s">
        <v>2824</v>
      </c>
      <c r="D1209" s="2" t="s">
        <v>82</v>
      </c>
      <c r="E1209" s="2" t="s">
        <v>2839</v>
      </c>
      <c r="F1209" s="2" t="s">
        <v>2841</v>
      </c>
      <c r="G1209" s="2">
        <v>12100</v>
      </c>
      <c r="H1209" s="2" t="str" cm="1">
        <f t="array" ref="H1209">IFERROR(INDEX('SO annotations'!C:C,MATCH(1,('SO annotations'!B:B=I1209)*('SO annotations'!A:A=B1209),0)), "N/A")</f>
        <v>M</v>
      </c>
      <c r="I1209" t="s">
        <v>1011</v>
      </c>
      <c r="J1209" t="s">
        <v>1534</v>
      </c>
      <c r="K1209" t="s">
        <v>1531</v>
      </c>
      <c r="L1209" t="s">
        <v>963</v>
      </c>
      <c r="M1209" t="s">
        <v>1538</v>
      </c>
      <c r="N1209" t="s">
        <v>1171</v>
      </c>
      <c r="O1209" t="s">
        <v>1539</v>
      </c>
      <c r="P1209" t="s">
        <v>1536</v>
      </c>
    </row>
    <row r="1210" spans="1:17">
      <c r="A1210" s="1" t="str">
        <f>INDEX('Java codes + ChatGPT annotation'!B:B,MATCH(B1210,'Java codes + ChatGPT annotation'!A:A,0),1)</f>
        <v>blackbox</v>
      </c>
      <c r="B1210" s="2">
        <v>17</v>
      </c>
      <c r="C1210" s="2" t="s">
        <v>2824</v>
      </c>
      <c r="D1210" s="2" t="s">
        <v>82</v>
      </c>
      <c r="E1210" s="2" t="s">
        <v>2839</v>
      </c>
      <c r="F1210" s="2" t="s">
        <v>2842</v>
      </c>
      <c r="G1210" s="2">
        <v>8</v>
      </c>
      <c r="H1210" s="2" t="str" cm="1">
        <f t="array" ref="H1210">IFERROR(INDEX('SO annotations'!C:C,MATCH(1,('SO annotations'!B:B=I1210)*('SO annotations'!A:A=B1210),0)), "N/A")</f>
        <v>M</v>
      </c>
      <c r="I1210" t="s">
        <v>1011</v>
      </c>
      <c r="J1210" t="s">
        <v>1534</v>
      </c>
      <c r="K1210" t="s">
        <v>1541</v>
      </c>
      <c r="L1210" t="s">
        <v>1536</v>
      </c>
      <c r="M1210" t="s">
        <v>1542</v>
      </c>
      <c r="N1210" t="s">
        <v>1561</v>
      </c>
      <c r="O1210" t="s">
        <v>1544</v>
      </c>
    </row>
    <row r="1211" spans="1:17">
      <c r="A1211" s="1" t="str">
        <f>INDEX('Java codes + ChatGPT annotation'!B:B,MATCH(B1211,'Java codes + ChatGPT annotation'!A:A,0),1)</f>
        <v>blackbox</v>
      </c>
      <c r="B1211" s="2">
        <v>17</v>
      </c>
      <c r="C1211" s="2" t="s">
        <v>2824</v>
      </c>
      <c r="D1211" s="2" t="s">
        <v>82</v>
      </c>
      <c r="E1211" s="2" t="s">
        <v>2839</v>
      </c>
      <c r="F1211" s="2" t="s">
        <v>2843</v>
      </c>
      <c r="G1211" s="2">
        <v>3560000</v>
      </c>
      <c r="H1211" s="2" t="str" cm="1">
        <f t="array" ref="H1211">IFERROR(INDEX('SO annotations'!C:C,MATCH(1,('SO annotations'!B:B=I1211)*('SO annotations'!A:A=B1211),0)), "N/A")</f>
        <v>M</v>
      </c>
      <c r="I1211" t="s">
        <v>1011</v>
      </c>
    </row>
    <row r="1212" spans="1:17">
      <c r="A1212" s="1" t="str">
        <f>INDEX('Java codes + ChatGPT annotation'!B:B,MATCH(B1212,'Java codes + ChatGPT annotation'!A:A,0),1)</f>
        <v>blackbox</v>
      </c>
      <c r="B1212" s="2">
        <v>17</v>
      </c>
      <c r="C1212" s="2" t="s">
        <v>2824</v>
      </c>
      <c r="D1212" s="2" t="s">
        <v>82</v>
      </c>
      <c r="E1212" s="2" t="s">
        <v>2839</v>
      </c>
      <c r="F1212" s="2" t="s">
        <v>2844</v>
      </c>
      <c r="G1212" s="2">
        <v>34000</v>
      </c>
      <c r="H1212" s="2" t="str" cm="1">
        <f t="array" ref="H1212">IFERROR(INDEX('SO annotations'!C:C,MATCH(1,('SO annotations'!B:B=I1212)*('SO annotations'!A:A=B1212),0)), "N/A")</f>
        <v>H</v>
      </c>
      <c r="I1212" t="s">
        <v>1012</v>
      </c>
      <c r="J1212" t="s">
        <v>1011</v>
      </c>
      <c r="K1212" t="s">
        <v>1542</v>
      </c>
      <c r="L1212" t="s">
        <v>1135</v>
      </c>
      <c r="M1212" t="s">
        <v>1550</v>
      </c>
    </row>
    <row r="1213" spans="1:17">
      <c r="A1213" s="1" t="str">
        <f>INDEX('Java codes + ChatGPT annotation'!B:B,MATCH(B1213,'Java codes + ChatGPT annotation'!A:A,0),1)</f>
        <v>blackbox</v>
      </c>
      <c r="B1213" s="2">
        <v>17</v>
      </c>
      <c r="C1213" s="2" t="s">
        <v>2824</v>
      </c>
      <c r="D1213" s="2" t="s">
        <v>82</v>
      </c>
      <c r="E1213" s="2" t="s">
        <v>2839</v>
      </c>
      <c r="F1213" s="2" t="s">
        <v>2845</v>
      </c>
      <c r="G1213" s="2">
        <v>2560</v>
      </c>
      <c r="H1213" s="2" t="str" cm="1">
        <f t="array" ref="H1213">IFERROR(INDEX('SO annotations'!C:C,MATCH(1,('SO annotations'!B:B=I1213)*('SO annotations'!A:A=B1213),0)), "N/A")</f>
        <v>I</v>
      </c>
      <c r="I1213" t="s">
        <v>1013</v>
      </c>
      <c r="J1213" t="s">
        <v>1135</v>
      </c>
      <c r="K1213" t="s">
        <v>1554</v>
      </c>
      <c r="L1213" t="s">
        <v>1555</v>
      </c>
      <c r="M1213" t="s">
        <v>1556</v>
      </c>
      <c r="N1213" t="s">
        <v>1557</v>
      </c>
      <c r="O1213" t="s">
        <v>1564</v>
      </c>
    </row>
    <row r="1214" spans="1:17">
      <c r="A1214" s="1" t="str">
        <f>INDEX('Java codes + ChatGPT annotation'!B:B,MATCH(B1214,'Java codes + ChatGPT annotation'!A:A,0),1)</f>
        <v>blackbox</v>
      </c>
      <c r="B1214" s="2">
        <v>17</v>
      </c>
      <c r="C1214" s="2" t="s">
        <v>2824</v>
      </c>
      <c r="D1214" s="2" t="s">
        <v>83</v>
      </c>
      <c r="E1214" s="2" t="s">
        <v>2838</v>
      </c>
      <c r="F1214" s="2" t="s">
        <v>2840</v>
      </c>
      <c r="G1214" s="2">
        <v>101000</v>
      </c>
      <c r="H1214" s="2" t="str" cm="1">
        <f t="array" ref="H1214">IFERROR(INDEX('SO annotations'!C:C,MATCH(1,('SO annotations'!B:B=I1214)*('SO annotations'!A:A=B1214),0)), "N/A")</f>
        <v>M</v>
      </c>
      <c r="I1214" t="s">
        <v>1011</v>
      </c>
      <c r="J1214" t="s">
        <v>1530</v>
      </c>
      <c r="K1214" t="s">
        <v>1532</v>
      </c>
      <c r="L1214" t="s">
        <v>1535</v>
      </c>
    </row>
    <row r="1215" spans="1:17">
      <c r="A1215" s="1" t="str">
        <f>INDEX('Java codes + ChatGPT annotation'!B:B,MATCH(B1215,'Java codes + ChatGPT annotation'!A:A,0),1)</f>
        <v>blackbox</v>
      </c>
      <c r="B1215" s="2">
        <v>17</v>
      </c>
      <c r="C1215" s="2" t="s">
        <v>2824</v>
      </c>
      <c r="D1215" s="2" t="s">
        <v>83</v>
      </c>
      <c r="E1215" s="2" t="s">
        <v>2838</v>
      </c>
      <c r="F1215" s="2" t="s">
        <v>2841</v>
      </c>
      <c r="G1215" s="2">
        <v>7070</v>
      </c>
      <c r="H1215" s="2" t="str" cm="1">
        <f t="array" ref="H1215">IFERROR(INDEX('SO annotations'!C:C,MATCH(1,('SO annotations'!B:B=I1215)*('SO annotations'!A:A=B1215),0)), "N/A")</f>
        <v>M</v>
      </c>
      <c r="I1215" t="s">
        <v>1011</v>
      </c>
      <c r="J1215" t="s">
        <v>1171</v>
      </c>
      <c r="K1215" t="s">
        <v>1539</v>
      </c>
    </row>
    <row r="1216" spans="1:17">
      <c r="A1216" s="1" t="str">
        <f>INDEX('Java codes + ChatGPT annotation'!B:B,MATCH(B1216,'Java codes + ChatGPT annotation'!A:A,0),1)</f>
        <v>blackbox</v>
      </c>
      <c r="B1216" s="2">
        <v>17</v>
      </c>
      <c r="C1216" s="2" t="s">
        <v>2824</v>
      </c>
      <c r="D1216" s="2" t="s">
        <v>83</v>
      </c>
      <c r="E1216" s="2" t="s">
        <v>2838</v>
      </c>
      <c r="F1216" s="2" t="s">
        <v>2842</v>
      </c>
      <c r="G1216" s="2">
        <v>9</v>
      </c>
      <c r="H1216" s="2" t="str" cm="1">
        <f t="array" ref="H1216">IFERROR(INDEX('SO annotations'!C:C,MATCH(1,('SO annotations'!B:B=I1216)*('SO annotations'!A:A=B1216),0)), "N/A")</f>
        <v>M</v>
      </c>
      <c r="I1216" t="s">
        <v>1011</v>
      </c>
      <c r="J1216" t="s">
        <v>1542</v>
      </c>
      <c r="K1216" t="s">
        <v>1545</v>
      </c>
    </row>
    <row r="1217" spans="1:20">
      <c r="A1217" s="1" t="str">
        <f>INDEX('Java codes + ChatGPT annotation'!B:B,MATCH(B1217,'Java codes + ChatGPT annotation'!A:A,0),1)</f>
        <v>blackbox</v>
      </c>
      <c r="B1217" s="2">
        <v>17</v>
      </c>
      <c r="C1217" s="2" t="s">
        <v>2824</v>
      </c>
      <c r="D1217" s="2" t="s">
        <v>83</v>
      </c>
      <c r="E1217" s="2" t="s">
        <v>2838</v>
      </c>
      <c r="F1217" s="2" t="s">
        <v>2843</v>
      </c>
      <c r="G1217" s="2">
        <v>1710000</v>
      </c>
      <c r="H1217" s="2" t="str" cm="1">
        <f t="array" ref="H1217">IFERROR(INDEX('SO annotations'!C:C,MATCH(1,('SO annotations'!B:B=I1217)*('SO annotations'!A:A=B1217),0)), "N/A")</f>
        <v>M</v>
      </c>
      <c r="I1217" t="s">
        <v>1011</v>
      </c>
    </row>
    <row r="1218" spans="1:20">
      <c r="A1218" s="1" t="str">
        <f>INDEX('Java codes + ChatGPT annotation'!B:B,MATCH(B1218,'Java codes + ChatGPT annotation'!A:A,0),1)</f>
        <v>blackbox</v>
      </c>
      <c r="B1218" s="2">
        <v>17</v>
      </c>
      <c r="C1218" s="2" t="s">
        <v>2824</v>
      </c>
      <c r="D1218" s="2" t="s">
        <v>83</v>
      </c>
      <c r="E1218" s="2" t="s">
        <v>2838</v>
      </c>
      <c r="F1218" s="2" t="s">
        <v>2844</v>
      </c>
      <c r="G1218" s="2">
        <v>38800</v>
      </c>
      <c r="H1218" s="2" t="str" cm="1">
        <f t="array" ref="H1218">IFERROR(INDEX('SO annotations'!C:C,MATCH(1,('SO annotations'!B:B=I1218)*('SO annotations'!A:A=B1218),0)), "N/A")</f>
        <v>M</v>
      </c>
      <c r="I1218" t="s">
        <v>1011</v>
      </c>
      <c r="J1218" t="s">
        <v>1546</v>
      </c>
      <c r="K1218" t="s">
        <v>1547</v>
      </c>
      <c r="L1218" t="s">
        <v>1548</v>
      </c>
      <c r="M1218" t="s">
        <v>1550</v>
      </c>
      <c r="N1218" t="s">
        <v>1135</v>
      </c>
    </row>
    <row r="1219" spans="1:20">
      <c r="A1219" s="1" t="str">
        <f>INDEX('Java codes + ChatGPT annotation'!B:B,MATCH(B1219,'Java codes + ChatGPT annotation'!A:A,0),1)</f>
        <v>blackbox</v>
      </c>
      <c r="B1219" s="2">
        <v>17</v>
      </c>
      <c r="C1219" s="2" t="s">
        <v>2824</v>
      </c>
      <c r="D1219" s="2" t="s">
        <v>83</v>
      </c>
      <c r="E1219" s="2" t="s">
        <v>2838</v>
      </c>
      <c r="F1219" s="2" t="s">
        <v>2845</v>
      </c>
      <c r="G1219" s="2">
        <v>2610</v>
      </c>
      <c r="H1219" s="2" t="str" cm="1">
        <f t="array" ref="H1219">IFERROR(INDEX('SO annotations'!C:C,MATCH(1,('SO annotations'!B:B=I1219)*('SO annotations'!A:A=B1219),0)), "N/A")</f>
        <v>I</v>
      </c>
      <c r="I1219" t="s">
        <v>1013</v>
      </c>
      <c r="J1219" t="s">
        <v>1552</v>
      </c>
      <c r="K1219" t="s">
        <v>1135</v>
      </c>
      <c r="L1219" t="s">
        <v>1554</v>
      </c>
      <c r="M1219" t="s">
        <v>1555</v>
      </c>
      <c r="N1219" t="s">
        <v>1557</v>
      </c>
      <c r="O1219" t="s">
        <v>1558</v>
      </c>
    </row>
    <row r="1220" spans="1:20">
      <c r="A1220" s="1" t="str">
        <f>INDEX('Java codes + ChatGPT annotation'!B:B,MATCH(B1220,'Java codes + ChatGPT annotation'!A:A,0),1)</f>
        <v>blackbox</v>
      </c>
      <c r="B1220" s="2">
        <v>17</v>
      </c>
      <c r="C1220" s="2" t="s">
        <v>2824</v>
      </c>
      <c r="D1220" s="2" t="s">
        <v>83</v>
      </c>
      <c r="E1220" s="2" t="s">
        <v>2839</v>
      </c>
      <c r="F1220" s="2" t="s">
        <v>2840</v>
      </c>
      <c r="G1220" s="2">
        <v>36500</v>
      </c>
      <c r="H1220" s="2" t="str" cm="1">
        <f t="array" ref="H1220">IFERROR(INDEX('SO annotations'!C:C,MATCH(1,('SO annotations'!B:B=I1220)*('SO annotations'!A:A=B1220),0)), "N/A")</f>
        <v>M</v>
      </c>
      <c r="I1220" t="s">
        <v>1011</v>
      </c>
      <c r="J1220" t="s">
        <v>1559</v>
      </c>
      <c r="K1220" t="s">
        <v>1532</v>
      </c>
      <c r="L1220" t="s">
        <v>1530</v>
      </c>
      <c r="M1220" t="s">
        <v>1526</v>
      </c>
    </row>
    <row r="1221" spans="1:20">
      <c r="A1221" s="1" t="str">
        <f>INDEX('Java codes + ChatGPT annotation'!B:B,MATCH(B1221,'Java codes + ChatGPT annotation'!A:A,0),1)</f>
        <v>blackbox</v>
      </c>
      <c r="B1221" s="2">
        <v>17</v>
      </c>
      <c r="C1221" s="2" t="s">
        <v>2824</v>
      </c>
      <c r="D1221" s="2" t="s">
        <v>83</v>
      </c>
      <c r="E1221" s="2" t="s">
        <v>2839</v>
      </c>
      <c r="F1221" s="2" t="s">
        <v>2841</v>
      </c>
      <c r="G1221" s="2">
        <v>12100</v>
      </c>
      <c r="H1221" s="2" t="str" cm="1">
        <f t="array" ref="H1221">IFERROR(INDEX('SO annotations'!C:C,MATCH(1,('SO annotations'!B:B=I1221)*('SO annotations'!A:A=B1221),0)), "N/A")</f>
        <v>M</v>
      </c>
      <c r="I1221" t="s">
        <v>1011</v>
      </c>
      <c r="J1221" t="s">
        <v>1532</v>
      </c>
      <c r="K1221" t="s">
        <v>1171</v>
      </c>
      <c r="L1221" t="s">
        <v>1539</v>
      </c>
    </row>
    <row r="1222" spans="1:20">
      <c r="A1222" s="1" t="str">
        <f>INDEX('Java codes + ChatGPT annotation'!B:B,MATCH(B1222,'Java codes + ChatGPT annotation'!A:A,0),1)</f>
        <v>blackbox</v>
      </c>
      <c r="B1222" s="2">
        <v>17</v>
      </c>
      <c r="C1222" s="2" t="s">
        <v>2824</v>
      </c>
      <c r="D1222" s="2" t="s">
        <v>83</v>
      </c>
      <c r="E1222" s="2" t="s">
        <v>2839</v>
      </c>
      <c r="F1222" s="2" t="s">
        <v>2842</v>
      </c>
      <c r="G1222" s="2">
        <v>8</v>
      </c>
      <c r="H1222" s="2" t="str" cm="1">
        <f t="array" ref="H1222">IFERROR(INDEX('SO annotations'!C:C,MATCH(1,('SO annotations'!B:B=I1222)*('SO annotations'!A:A=B1222),0)), "N/A")</f>
        <v>M</v>
      </c>
      <c r="I1222" t="s">
        <v>1011</v>
      </c>
      <c r="J1222" t="s">
        <v>1542</v>
      </c>
    </row>
    <row r="1223" spans="1:20">
      <c r="A1223" s="1" t="str">
        <f>INDEX('Java codes + ChatGPT annotation'!B:B,MATCH(B1223,'Java codes + ChatGPT annotation'!A:A,0),1)</f>
        <v>blackbox</v>
      </c>
      <c r="B1223" s="2">
        <v>17</v>
      </c>
      <c r="C1223" s="2" t="s">
        <v>2824</v>
      </c>
      <c r="D1223" s="2" t="s">
        <v>83</v>
      </c>
      <c r="E1223" s="2" t="s">
        <v>2839</v>
      </c>
      <c r="F1223" s="2" t="s">
        <v>2843</v>
      </c>
      <c r="G1223" s="2">
        <v>3560000</v>
      </c>
      <c r="H1223" s="2" t="str" cm="1">
        <f t="array" ref="H1223">IFERROR(INDEX('SO annotations'!C:C,MATCH(1,('SO annotations'!B:B=I1223)*('SO annotations'!A:A=B1223),0)), "N/A")</f>
        <v>M</v>
      </c>
      <c r="I1223" t="s">
        <v>1011</v>
      </c>
    </row>
    <row r="1224" spans="1:20">
      <c r="A1224" s="1" t="str">
        <f>INDEX('Java codes + ChatGPT annotation'!B:B,MATCH(B1224,'Java codes + ChatGPT annotation'!A:A,0),1)</f>
        <v>blackbox</v>
      </c>
      <c r="B1224" s="2">
        <v>17</v>
      </c>
      <c r="C1224" s="2" t="s">
        <v>2824</v>
      </c>
      <c r="D1224" s="2" t="s">
        <v>83</v>
      </c>
      <c r="E1224" s="2" t="s">
        <v>2839</v>
      </c>
      <c r="F1224" s="2" t="s">
        <v>2844</v>
      </c>
      <c r="G1224" s="2">
        <v>34000</v>
      </c>
      <c r="H1224" s="2" t="str" cm="1">
        <f t="array" ref="H1224">IFERROR(INDEX('SO annotations'!C:C,MATCH(1,('SO annotations'!B:B=I1224)*('SO annotations'!A:A=B1224),0)), "N/A")</f>
        <v>M</v>
      </c>
      <c r="I1224" t="s">
        <v>1011</v>
      </c>
      <c r="J1224" t="s">
        <v>1542</v>
      </c>
      <c r="K1224" t="s">
        <v>1546</v>
      </c>
      <c r="L1224" t="s">
        <v>1135</v>
      </c>
      <c r="M1224" t="s">
        <v>1562</v>
      </c>
      <c r="N1224" t="s">
        <v>1548</v>
      </c>
      <c r="O1224" t="s">
        <v>1550</v>
      </c>
    </row>
    <row r="1225" spans="1:20">
      <c r="A1225" s="1" t="str">
        <f>INDEX('Java codes + ChatGPT annotation'!B:B,MATCH(B1225,'Java codes + ChatGPT annotation'!A:A,0),1)</f>
        <v>blackbox</v>
      </c>
      <c r="B1225" s="2">
        <v>17</v>
      </c>
      <c r="C1225" s="2" t="s">
        <v>2824</v>
      </c>
      <c r="D1225" s="2" t="s">
        <v>83</v>
      </c>
      <c r="E1225" s="2" t="s">
        <v>2839</v>
      </c>
      <c r="F1225" s="2" t="s">
        <v>2845</v>
      </c>
      <c r="G1225" s="2">
        <v>2560</v>
      </c>
      <c r="H1225" s="2" t="str" cm="1">
        <f t="array" ref="H1225">IFERROR(INDEX('SO annotations'!C:C,MATCH(1,('SO annotations'!B:B=I1225)*('SO annotations'!A:A=B1225),0)), "N/A")</f>
        <v>I</v>
      </c>
      <c r="I1225" t="s">
        <v>1013</v>
      </c>
      <c r="J1225" t="s">
        <v>1552</v>
      </c>
      <c r="K1225" t="s">
        <v>1135</v>
      </c>
      <c r="L1225" t="s">
        <v>1554</v>
      </c>
      <c r="M1225" t="s">
        <v>1555</v>
      </c>
      <c r="N1225" t="s">
        <v>1557</v>
      </c>
    </row>
    <row r="1226" spans="1:20">
      <c r="A1226" s="1" t="str">
        <f>INDEX('Java codes + ChatGPT annotation'!B:B,MATCH(B1226,'Java codes + ChatGPT annotation'!A:A,0),1)</f>
        <v>blackbox</v>
      </c>
      <c r="B1226" s="2">
        <v>19</v>
      </c>
      <c r="C1226" s="2" t="s">
        <v>2825</v>
      </c>
      <c r="D1226" s="2" t="s">
        <v>81</v>
      </c>
      <c r="E1226" s="2" t="s">
        <v>2838</v>
      </c>
      <c r="F1226" s="2" t="s">
        <v>2840</v>
      </c>
      <c r="G1226" s="2">
        <v>22</v>
      </c>
      <c r="H1226" s="2" t="str" cm="1">
        <f t="array" ref="H1226">IFERROR(INDEX('SO annotations'!C:C,MATCH(1,('SO annotations'!B:B=I1226)*('SO annotations'!A:A=B1226),0)), "N/A")</f>
        <v>M</v>
      </c>
      <c r="I1226" t="s">
        <v>1014</v>
      </c>
      <c r="J1226" t="s">
        <v>1565</v>
      </c>
      <c r="K1226" t="s">
        <v>1566</v>
      </c>
      <c r="L1226" t="s">
        <v>1567</v>
      </c>
      <c r="M1226" t="s">
        <v>1568</v>
      </c>
      <c r="N1226" t="s">
        <v>1569</v>
      </c>
      <c r="O1226" t="s">
        <v>1570</v>
      </c>
      <c r="P1226" t="s">
        <v>1571</v>
      </c>
      <c r="Q1226" t="s">
        <v>1572</v>
      </c>
      <c r="R1226" t="s">
        <v>1573</v>
      </c>
      <c r="S1226" t="s">
        <v>1574</v>
      </c>
      <c r="T1226" t="s">
        <v>1575</v>
      </c>
    </row>
    <row r="1227" spans="1:20">
      <c r="A1227" s="1" t="str">
        <f>INDEX('Java codes + ChatGPT annotation'!B:B,MATCH(B1227,'Java codes + ChatGPT annotation'!A:A,0),1)</f>
        <v>blackbox</v>
      </c>
      <c r="B1227" s="2">
        <v>19</v>
      </c>
      <c r="C1227" s="2" t="s">
        <v>2825</v>
      </c>
      <c r="D1227" s="2" t="s">
        <v>81</v>
      </c>
      <c r="E1227" s="2" t="s">
        <v>2838</v>
      </c>
      <c r="F1227" s="2" t="s">
        <v>2841</v>
      </c>
      <c r="G1227" s="2">
        <v>0</v>
      </c>
      <c r="H1227" s="2" t="str" cm="1">
        <f t="array" ref="H1227">IFERROR(INDEX('SO annotations'!C:C,MATCH(1,('SO annotations'!B:B=I1227)*('SO annotations'!A:A=B1227),0)), "N/A")</f>
        <v>N/A</v>
      </c>
    </row>
    <row r="1228" spans="1:20">
      <c r="A1228" s="1" t="str">
        <f>INDEX('Java codes + ChatGPT annotation'!B:B,MATCH(B1228,'Java codes + ChatGPT annotation'!A:A,0),1)</f>
        <v>blackbox</v>
      </c>
      <c r="B1228" s="2">
        <v>19</v>
      </c>
      <c r="C1228" s="2" t="s">
        <v>2825</v>
      </c>
      <c r="D1228" s="2" t="s">
        <v>81</v>
      </c>
      <c r="E1228" s="2" t="s">
        <v>2838</v>
      </c>
      <c r="F1228" s="2" t="s">
        <v>2842</v>
      </c>
      <c r="G1228" s="2">
        <v>0</v>
      </c>
      <c r="H1228" s="2" t="str" cm="1">
        <f t="array" ref="H1228">IFERROR(INDEX('SO annotations'!C:C,MATCH(1,('SO annotations'!B:B=I1228)*('SO annotations'!A:A=B1228),0)), "N/A")</f>
        <v>N/A</v>
      </c>
    </row>
    <row r="1229" spans="1:20">
      <c r="A1229" s="1" t="str">
        <f>INDEX('Java codes + ChatGPT annotation'!B:B,MATCH(B1229,'Java codes + ChatGPT annotation'!A:A,0),1)</f>
        <v>blackbox</v>
      </c>
      <c r="B1229" s="2">
        <v>19</v>
      </c>
      <c r="C1229" s="2" t="s">
        <v>2825</v>
      </c>
      <c r="D1229" s="2" t="s">
        <v>81</v>
      </c>
      <c r="E1229" s="2" t="s">
        <v>2838</v>
      </c>
      <c r="F1229" s="2" t="s">
        <v>2843</v>
      </c>
      <c r="G1229" s="2">
        <v>0</v>
      </c>
      <c r="H1229" s="2" t="str" cm="1">
        <f t="array" ref="H1229">IFERROR(INDEX('SO annotations'!C:C,MATCH(1,('SO annotations'!B:B=I1229)*('SO annotations'!A:A=B1229),0)), "N/A")</f>
        <v>N/A</v>
      </c>
    </row>
    <row r="1230" spans="1:20">
      <c r="A1230" s="1" t="str">
        <f>INDEX('Java codes + ChatGPT annotation'!B:B,MATCH(B1230,'Java codes + ChatGPT annotation'!A:A,0),1)</f>
        <v>blackbox</v>
      </c>
      <c r="B1230" s="2">
        <v>19</v>
      </c>
      <c r="C1230" s="2" t="s">
        <v>2825</v>
      </c>
      <c r="D1230" s="2" t="s">
        <v>81</v>
      </c>
      <c r="E1230" s="2" t="s">
        <v>2838</v>
      </c>
      <c r="F1230" s="2" t="s">
        <v>2844</v>
      </c>
      <c r="G1230" s="2">
        <v>0</v>
      </c>
      <c r="H1230" s="2" t="str" cm="1">
        <f t="array" ref="H1230">IFERROR(INDEX('SO annotations'!C:C,MATCH(1,('SO annotations'!B:B=I1230)*('SO annotations'!A:A=B1230),0)), "N/A")</f>
        <v>N/A</v>
      </c>
    </row>
    <row r="1231" spans="1:20">
      <c r="A1231" s="1" t="str">
        <f>INDEX('Java codes + ChatGPT annotation'!B:B,MATCH(B1231,'Java codes + ChatGPT annotation'!A:A,0),1)</f>
        <v>blackbox</v>
      </c>
      <c r="B1231" s="2">
        <v>19</v>
      </c>
      <c r="C1231" s="2" t="s">
        <v>2825</v>
      </c>
      <c r="D1231" s="2" t="s">
        <v>81</v>
      </c>
      <c r="E1231" s="2" t="s">
        <v>2838</v>
      </c>
      <c r="F1231" s="2" t="s">
        <v>2845</v>
      </c>
      <c r="G1231" s="2">
        <v>0</v>
      </c>
      <c r="H1231" s="2" t="str" cm="1">
        <f t="array" ref="H1231">IFERROR(INDEX('SO annotations'!C:C,MATCH(1,('SO annotations'!B:B=I1231)*('SO annotations'!A:A=B1231),0)), "N/A")</f>
        <v>N/A</v>
      </c>
    </row>
    <row r="1232" spans="1:20">
      <c r="A1232" s="1" t="str">
        <f>INDEX('Java codes + ChatGPT annotation'!B:B,MATCH(B1232,'Java codes + ChatGPT annotation'!A:A,0),1)</f>
        <v>blackbox</v>
      </c>
      <c r="B1232" s="2">
        <v>19</v>
      </c>
      <c r="C1232" s="2" t="s">
        <v>2825</v>
      </c>
      <c r="D1232" s="2" t="s">
        <v>81</v>
      </c>
      <c r="E1232" s="2" t="s">
        <v>2839</v>
      </c>
      <c r="F1232" s="2" t="s">
        <v>2840</v>
      </c>
      <c r="G1232" s="2">
        <v>22</v>
      </c>
      <c r="H1232" s="2" t="str" cm="1">
        <f t="array" ref="H1232">IFERROR(INDEX('SO annotations'!C:C,MATCH(1,('SO annotations'!B:B=I1232)*('SO annotations'!A:A=B1232),0)), "N/A")</f>
        <v>M</v>
      </c>
      <c r="I1232" t="s">
        <v>1014</v>
      </c>
      <c r="J1232" t="s">
        <v>1565</v>
      </c>
      <c r="K1232" t="s">
        <v>1566</v>
      </c>
      <c r="L1232" t="s">
        <v>1567</v>
      </c>
      <c r="M1232" t="s">
        <v>1568</v>
      </c>
      <c r="N1232" t="s">
        <v>1569</v>
      </c>
      <c r="O1232" t="s">
        <v>1570</v>
      </c>
      <c r="P1232" t="s">
        <v>1571</v>
      </c>
      <c r="Q1232" t="s">
        <v>1572</v>
      </c>
      <c r="R1232" t="s">
        <v>1573</v>
      </c>
      <c r="S1232" t="s">
        <v>1574</v>
      </c>
      <c r="T1232" t="s">
        <v>1575</v>
      </c>
    </row>
    <row r="1233" spans="1:19">
      <c r="A1233" s="1" t="str">
        <f>INDEX('Java codes + ChatGPT annotation'!B:B,MATCH(B1233,'Java codes + ChatGPT annotation'!A:A,0),1)</f>
        <v>blackbox</v>
      </c>
      <c r="B1233" s="2">
        <v>19</v>
      </c>
      <c r="C1233" s="2" t="s">
        <v>2825</v>
      </c>
      <c r="D1233" s="2" t="s">
        <v>81</v>
      </c>
      <c r="E1233" s="2" t="s">
        <v>2839</v>
      </c>
      <c r="F1233" s="2" t="s">
        <v>2841</v>
      </c>
      <c r="G1233" s="2">
        <v>0</v>
      </c>
      <c r="H1233" s="2" t="str" cm="1">
        <f t="array" ref="H1233">IFERROR(INDEX('SO annotations'!C:C,MATCH(1,('SO annotations'!B:B=I1233)*('SO annotations'!A:A=B1233),0)), "N/A")</f>
        <v>N/A</v>
      </c>
    </row>
    <row r="1234" spans="1:19">
      <c r="A1234" s="1" t="str">
        <f>INDEX('Java codes + ChatGPT annotation'!B:B,MATCH(B1234,'Java codes + ChatGPT annotation'!A:A,0),1)</f>
        <v>blackbox</v>
      </c>
      <c r="B1234" s="2">
        <v>19</v>
      </c>
      <c r="C1234" s="2" t="s">
        <v>2825</v>
      </c>
      <c r="D1234" s="2" t="s">
        <v>81</v>
      </c>
      <c r="E1234" s="2" t="s">
        <v>2839</v>
      </c>
      <c r="F1234" s="2" t="s">
        <v>2842</v>
      </c>
      <c r="G1234" s="2">
        <v>0</v>
      </c>
      <c r="H1234" s="2" t="str" cm="1">
        <f t="array" ref="H1234">IFERROR(INDEX('SO annotations'!C:C,MATCH(1,('SO annotations'!B:B=I1234)*('SO annotations'!A:A=B1234),0)), "N/A")</f>
        <v>N/A</v>
      </c>
    </row>
    <row r="1235" spans="1:19">
      <c r="A1235" s="1" t="str">
        <f>INDEX('Java codes + ChatGPT annotation'!B:B,MATCH(B1235,'Java codes + ChatGPT annotation'!A:A,0),1)</f>
        <v>blackbox</v>
      </c>
      <c r="B1235" s="2">
        <v>19</v>
      </c>
      <c r="C1235" s="2" t="s">
        <v>2825</v>
      </c>
      <c r="D1235" s="2" t="s">
        <v>81</v>
      </c>
      <c r="E1235" s="2" t="s">
        <v>2839</v>
      </c>
      <c r="F1235" s="2" t="s">
        <v>2843</v>
      </c>
      <c r="G1235" s="2">
        <v>0</v>
      </c>
      <c r="H1235" s="2" t="str" cm="1">
        <f t="array" ref="H1235">IFERROR(INDEX('SO annotations'!C:C,MATCH(1,('SO annotations'!B:B=I1235)*('SO annotations'!A:A=B1235),0)), "N/A")</f>
        <v>N/A</v>
      </c>
    </row>
    <row r="1236" spans="1:19">
      <c r="A1236" s="1" t="str">
        <f>INDEX('Java codes + ChatGPT annotation'!B:B,MATCH(B1236,'Java codes + ChatGPT annotation'!A:A,0),1)</f>
        <v>blackbox</v>
      </c>
      <c r="B1236" s="2">
        <v>19</v>
      </c>
      <c r="C1236" s="2" t="s">
        <v>2825</v>
      </c>
      <c r="D1236" s="2" t="s">
        <v>81</v>
      </c>
      <c r="E1236" s="2" t="s">
        <v>2839</v>
      </c>
      <c r="F1236" s="2" t="s">
        <v>2844</v>
      </c>
      <c r="G1236" s="2">
        <v>0</v>
      </c>
      <c r="H1236" s="2" t="str" cm="1">
        <f t="array" ref="H1236">IFERROR(INDEX('SO annotations'!C:C,MATCH(1,('SO annotations'!B:B=I1236)*('SO annotations'!A:A=B1236),0)), "N/A")</f>
        <v>N/A</v>
      </c>
    </row>
    <row r="1237" spans="1:19">
      <c r="A1237" s="1" t="str">
        <f>INDEX('Java codes + ChatGPT annotation'!B:B,MATCH(B1237,'Java codes + ChatGPT annotation'!A:A,0),1)</f>
        <v>blackbox</v>
      </c>
      <c r="B1237" s="2">
        <v>19</v>
      </c>
      <c r="C1237" s="2" t="s">
        <v>2825</v>
      </c>
      <c r="D1237" s="2" t="s">
        <v>81</v>
      </c>
      <c r="E1237" s="2" t="s">
        <v>2839</v>
      </c>
      <c r="F1237" s="2" t="s">
        <v>2845</v>
      </c>
      <c r="G1237" s="2">
        <v>0</v>
      </c>
      <c r="H1237" s="2" t="str" cm="1">
        <f t="array" ref="H1237">IFERROR(INDEX('SO annotations'!C:C,MATCH(1,('SO annotations'!B:B=I1237)*('SO annotations'!A:A=B1237),0)), "N/A")</f>
        <v>N/A</v>
      </c>
    </row>
    <row r="1238" spans="1:19">
      <c r="A1238" s="1" t="str">
        <f>INDEX('Java codes + ChatGPT annotation'!B:B,MATCH(B1238,'Java codes + ChatGPT annotation'!A:A,0),1)</f>
        <v>blackbox</v>
      </c>
      <c r="B1238" s="2">
        <v>19</v>
      </c>
      <c r="C1238" s="2" t="s">
        <v>2825</v>
      </c>
      <c r="D1238" s="2" t="s">
        <v>82</v>
      </c>
      <c r="E1238" s="2" t="s">
        <v>2838</v>
      </c>
      <c r="F1238" s="2" t="s">
        <v>2840</v>
      </c>
      <c r="G1238" s="2">
        <v>22</v>
      </c>
      <c r="H1238" s="2" t="str" cm="1">
        <f t="array" ref="H1238">IFERROR(INDEX('SO annotations'!C:C,MATCH(1,('SO annotations'!B:B=I1238)*('SO annotations'!A:A=B1238),0)), "N/A")</f>
        <v>M</v>
      </c>
      <c r="I1238" t="s">
        <v>1014</v>
      </c>
      <c r="J1238" t="s">
        <v>1565</v>
      </c>
      <c r="K1238" t="s">
        <v>1566</v>
      </c>
      <c r="L1238" t="s">
        <v>1567</v>
      </c>
      <c r="M1238" t="s">
        <v>1568</v>
      </c>
      <c r="N1238" t="s">
        <v>1569</v>
      </c>
      <c r="O1238" t="s">
        <v>1570</v>
      </c>
      <c r="P1238" t="s">
        <v>1571</v>
      </c>
      <c r="Q1238" t="s">
        <v>1572</v>
      </c>
      <c r="R1238" t="s">
        <v>1574</v>
      </c>
      <c r="S1238" t="s">
        <v>1575</v>
      </c>
    </row>
    <row r="1239" spans="1:19">
      <c r="A1239" s="1" t="str">
        <f>INDEX('Java codes + ChatGPT annotation'!B:B,MATCH(B1239,'Java codes + ChatGPT annotation'!A:A,0),1)</f>
        <v>blackbox</v>
      </c>
      <c r="B1239" s="2">
        <v>19</v>
      </c>
      <c r="C1239" s="2" t="s">
        <v>2825</v>
      </c>
      <c r="D1239" s="2" t="s">
        <v>82</v>
      </c>
      <c r="E1239" s="2" t="s">
        <v>2838</v>
      </c>
      <c r="F1239" s="2" t="s">
        <v>2841</v>
      </c>
      <c r="G1239" s="2">
        <v>0</v>
      </c>
      <c r="H1239" s="2" t="str" cm="1">
        <f t="array" ref="H1239">IFERROR(INDEX('SO annotations'!C:C,MATCH(1,('SO annotations'!B:B=I1239)*('SO annotations'!A:A=B1239),0)), "N/A")</f>
        <v>N/A</v>
      </c>
    </row>
    <row r="1240" spans="1:19">
      <c r="A1240" s="1" t="str">
        <f>INDEX('Java codes + ChatGPT annotation'!B:B,MATCH(B1240,'Java codes + ChatGPT annotation'!A:A,0),1)</f>
        <v>blackbox</v>
      </c>
      <c r="B1240" s="2">
        <v>19</v>
      </c>
      <c r="C1240" s="2" t="s">
        <v>2825</v>
      </c>
      <c r="D1240" s="2" t="s">
        <v>82</v>
      </c>
      <c r="E1240" s="2" t="s">
        <v>2838</v>
      </c>
      <c r="F1240" s="2" t="s">
        <v>2842</v>
      </c>
      <c r="G1240" s="2">
        <v>0</v>
      </c>
      <c r="H1240" s="2" t="str" cm="1">
        <f t="array" ref="H1240">IFERROR(INDEX('SO annotations'!C:C,MATCH(1,('SO annotations'!B:B=I1240)*('SO annotations'!A:A=B1240),0)), "N/A")</f>
        <v>N/A</v>
      </c>
    </row>
    <row r="1241" spans="1:19">
      <c r="A1241" s="1" t="str">
        <f>INDEX('Java codes + ChatGPT annotation'!B:B,MATCH(B1241,'Java codes + ChatGPT annotation'!A:A,0),1)</f>
        <v>blackbox</v>
      </c>
      <c r="B1241" s="2">
        <v>19</v>
      </c>
      <c r="C1241" s="2" t="s">
        <v>2825</v>
      </c>
      <c r="D1241" s="2" t="s">
        <v>82</v>
      </c>
      <c r="E1241" s="2" t="s">
        <v>2838</v>
      </c>
      <c r="F1241" s="2" t="s">
        <v>2843</v>
      </c>
      <c r="G1241" s="2">
        <v>0</v>
      </c>
      <c r="H1241" s="2" t="str" cm="1">
        <f t="array" ref="H1241">IFERROR(INDEX('SO annotations'!C:C,MATCH(1,('SO annotations'!B:B=I1241)*('SO annotations'!A:A=B1241),0)), "N/A")</f>
        <v>N/A</v>
      </c>
    </row>
    <row r="1242" spans="1:19">
      <c r="A1242" s="1" t="str">
        <f>INDEX('Java codes + ChatGPT annotation'!B:B,MATCH(B1242,'Java codes + ChatGPT annotation'!A:A,0),1)</f>
        <v>blackbox</v>
      </c>
      <c r="B1242" s="2">
        <v>19</v>
      </c>
      <c r="C1242" s="2" t="s">
        <v>2825</v>
      </c>
      <c r="D1242" s="2" t="s">
        <v>82</v>
      </c>
      <c r="E1242" s="2" t="s">
        <v>2838</v>
      </c>
      <c r="F1242" s="2" t="s">
        <v>2844</v>
      </c>
      <c r="G1242" s="2">
        <v>0</v>
      </c>
      <c r="H1242" s="2" t="str" cm="1">
        <f t="array" ref="H1242">IFERROR(INDEX('SO annotations'!C:C,MATCH(1,('SO annotations'!B:B=I1242)*('SO annotations'!A:A=B1242),0)), "N/A")</f>
        <v>N/A</v>
      </c>
    </row>
    <row r="1243" spans="1:19">
      <c r="A1243" s="1" t="str">
        <f>INDEX('Java codes + ChatGPT annotation'!B:B,MATCH(B1243,'Java codes + ChatGPT annotation'!A:A,0),1)</f>
        <v>blackbox</v>
      </c>
      <c r="B1243" s="2">
        <v>19</v>
      </c>
      <c r="C1243" s="2" t="s">
        <v>2825</v>
      </c>
      <c r="D1243" s="2" t="s">
        <v>82</v>
      </c>
      <c r="E1243" s="2" t="s">
        <v>2838</v>
      </c>
      <c r="F1243" s="2" t="s">
        <v>2845</v>
      </c>
      <c r="G1243" s="2">
        <v>0</v>
      </c>
      <c r="H1243" s="2" t="str" cm="1">
        <f t="array" ref="H1243">IFERROR(INDEX('SO annotations'!C:C,MATCH(1,('SO annotations'!B:B=I1243)*('SO annotations'!A:A=B1243),0)), "N/A")</f>
        <v>N/A</v>
      </c>
    </row>
    <row r="1244" spans="1:19">
      <c r="A1244" s="1" t="str">
        <f>INDEX('Java codes + ChatGPT annotation'!B:B,MATCH(B1244,'Java codes + ChatGPT annotation'!A:A,0),1)</f>
        <v>blackbox</v>
      </c>
      <c r="B1244" s="2">
        <v>19</v>
      </c>
      <c r="C1244" s="2" t="s">
        <v>2825</v>
      </c>
      <c r="D1244" s="2" t="s">
        <v>82</v>
      </c>
      <c r="E1244" s="2" t="s">
        <v>2839</v>
      </c>
      <c r="F1244" s="2" t="s">
        <v>2840</v>
      </c>
      <c r="G1244" s="2">
        <v>22</v>
      </c>
      <c r="H1244" s="2" t="str" cm="1">
        <f t="array" ref="H1244">IFERROR(INDEX('SO annotations'!C:C,MATCH(1,('SO annotations'!B:B=I1244)*('SO annotations'!A:A=B1244),0)), "N/A")</f>
        <v>M</v>
      </c>
      <c r="I1244" t="s">
        <v>1014</v>
      </c>
      <c r="J1244" t="s">
        <v>1565</v>
      </c>
      <c r="K1244" t="s">
        <v>1566</v>
      </c>
      <c r="L1244" t="s">
        <v>1567</v>
      </c>
      <c r="M1244" t="s">
        <v>1568</v>
      </c>
      <c r="N1244" t="s">
        <v>1569</v>
      </c>
      <c r="O1244" t="s">
        <v>1570</v>
      </c>
      <c r="P1244" t="s">
        <v>1571</v>
      </c>
      <c r="Q1244" t="s">
        <v>1572</v>
      </c>
      <c r="R1244" t="s">
        <v>1574</v>
      </c>
      <c r="S1244" t="s">
        <v>1575</v>
      </c>
    </row>
    <row r="1245" spans="1:19">
      <c r="A1245" s="1" t="str">
        <f>INDEX('Java codes + ChatGPT annotation'!B:B,MATCH(B1245,'Java codes + ChatGPT annotation'!A:A,0),1)</f>
        <v>blackbox</v>
      </c>
      <c r="B1245" s="2">
        <v>19</v>
      </c>
      <c r="C1245" s="2" t="s">
        <v>2825</v>
      </c>
      <c r="D1245" s="2" t="s">
        <v>82</v>
      </c>
      <c r="E1245" s="2" t="s">
        <v>2839</v>
      </c>
      <c r="F1245" s="2" t="s">
        <v>2841</v>
      </c>
      <c r="G1245" s="2">
        <v>0</v>
      </c>
      <c r="H1245" s="2" t="str" cm="1">
        <f t="array" ref="H1245">IFERROR(INDEX('SO annotations'!C:C,MATCH(1,('SO annotations'!B:B=I1245)*('SO annotations'!A:A=B1245),0)), "N/A")</f>
        <v>N/A</v>
      </c>
    </row>
    <row r="1246" spans="1:19">
      <c r="A1246" s="1" t="str">
        <f>INDEX('Java codes + ChatGPT annotation'!B:B,MATCH(B1246,'Java codes + ChatGPT annotation'!A:A,0),1)</f>
        <v>blackbox</v>
      </c>
      <c r="B1246" s="2">
        <v>19</v>
      </c>
      <c r="C1246" s="2" t="s">
        <v>2825</v>
      </c>
      <c r="D1246" s="2" t="s">
        <v>82</v>
      </c>
      <c r="E1246" s="2" t="s">
        <v>2839</v>
      </c>
      <c r="F1246" s="2" t="s">
        <v>2842</v>
      </c>
      <c r="G1246" s="2">
        <v>0</v>
      </c>
      <c r="H1246" s="2" t="str" cm="1">
        <f t="array" ref="H1246">IFERROR(INDEX('SO annotations'!C:C,MATCH(1,('SO annotations'!B:B=I1246)*('SO annotations'!A:A=B1246),0)), "N/A")</f>
        <v>N/A</v>
      </c>
    </row>
    <row r="1247" spans="1:19">
      <c r="A1247" s="1" t="str">
        <f>INDEX('Java codes + ChatGPT annotation'!B:B,MATCH(B1247,'Java codes + ChatGPT annotation'!A:A,0),1)</f>
        <v>blackbox</v>
      </c>
      <c r="B1247" s="2">
        <v>19</v>
      </c>
      <c r="C1247" s="2" t="s">
        <v>2825</v>
      </c>
      <c r="D1247" s="2" t="s">
        <v>82</v>
      </c>
      <c r="E1247" s="2" t="s">
        <v>2839</v>
      </c>
      <c r="F1247" s="2" t="s">
        <v>2843</v>
      </c>
      <c r="G1247" s="2">
        <v>0</v>
      </c>
      <c r="H1247" s="2" t="str" cm="1">
        <f t="array" ref="H1247">IFERROR(INDEX('SO annotations'!C:C,MATCH(1,('SO annotations'!B:B=I1247)*('SO annotations'!A:A=B1247),0)), "N/A")</f>
        <v>N/A</v>
      </c>
    </row>
    <row r="1248" spans="1:19">
      <c r="A1248" s="1" t="str">
        <f>INDEX('Java codes + ChatGPT annotation'!B:B,MATCH(B1248,'Java codes + ChatGPT annotation'!A:A,0),1)</f>
        <v>blackbox</v>
      </c>
      <c r="B1248" s="2">
        <v>19</v>
      </c>
      <c r="C1248" s="2" t="s">
        <v>2825</v>
      </c>
      <c r="D1248" s="2" t="s">
        <v>82</v>
      </c>
      <c r="E1248" s="2" t="s">
        <v>2839</v>
      </c>
      <c r="F1248" s="2" t="s">
        <v>2844</v>
      </c>
      <c r="G1248" s="2">
        <v>0</v>
      </c>
      <c r="H1248" s="2" t="str" cm="1">
        <f t="array" ref="H1248">IFERROR(INDEX('SO annotations'!C:C,MATCH(1,('SO annotations'!B:B=I1248)*('SO annotations'!A:A=B1248),0)), "N/A")</f>
        <v>N/A</v>
      </c>
    </row>
    <row r="1249" spans="1:16">
      <c r="A1249" s="1" t="str">
        <f>INDEX('Java codes + ChatGPT annotation'!B:B,MATCH(B1249,'Java codes + ChatGPT annotation'!A:A,0),1)</f>
        <v>blackbox</v>
      </c>
      <c r="B1249" s="2">
        <v>19</v>
      </c>
      <c r="C1249" s="2" t="s">
        <v>2825</v>
      </c>
      <c r="D1249" s="2" t="s">
        <v>82</v>
      </c>
      <c r="E1249" s="2" t="s">
        <v>2839</v>
      </c>
      <c r="F1249" s="2" t="s">
        <v>2845</v>
      </c>
      <c r="G1249" s="2">
        <v>0</v>
      </c>
      <c r="H1249" s="2" t="str" cm="1">
        <f t="array" ref="H1249">IFERROR(INDEX('SO annotations'!C:C,MATCH(1,('SO annotations'!B:B=I1249)*('SO annotations'!A:A=B1249),0)), "N/A")</f>
        <v>N/A</v>
      </c>
    </row>
    <row r="1250" spans="1:16">
      <c r="A1250" s="1" t="str">
        <f>INDEX('Java codes + ChatGPT annotation'!B:B,MATCH(B1250,'Java codes + ChatGPT annotation'!A:A,0),1)</f>
        <v>blackbox</v>
      </c>
      <c r="B1250" s="2">
        <v>19</v>
      </c>
      <c r="C1250" s="2" t="s">
        <v>2825</v>
      </c>
      <c r="D1250" s="2" t="s">
        <v>83</v>
      </c>
      <c r="E1250" s="2" t="s">
        <v>2838</v>
      </c>
      <c r="F1250" s="2" t="s">
        <v>2840</v>
      </c>
      <c r="G1250" s="2">
        <v>22</v>
      </c>
      <c r="H1250" s="2" t="str" cm="1">
        <f t="array" ref="H1250">IFERROR(INDEX('SO annotations'!C:C,MATCH(1,('SO annotations'!B:B=I1250)*('SO annotations'!A:A=B1250),0)), "N/A")</f>
        <v>M</v>
      </c>
      <c r="I1250" t="s">
        <v>1014</v>
      </c>
      <c r="J1250" t="s">
        <v>1565</v>
      </c>
      <c r="K1250" t="s">
        <v>1566</v>
      </c>
      <c r="L1250" t="s">
        <v>1568</v>
      </c>
      <c r="M1250" t="s">
        <v>1569</v>
      </c>
      <c r="N1250" t="s">
        <v>1573</v>
      </c>
    </row>
    <row r="1251" spans="1:16">
      <c r="A1251" s="1" t="str">
        <f>INDEX('Java codes + ChatGPT annotation'!B:B,MATCH(B1251,'Java codes + ChatGPT annotation'!A:A,0),1)</f>
        <v>blackbox</v>
      </c>
      <c r="B1251" s="2">
        <v>19</v>
      </c>
      <c r="C1251" s="2" t="s">
        <v>2825</v>
      </c>
      <c r="D1251" s="2" t="s">
        <v>83</v>
      </c>
      <c r="E1251" s="2" t="s">
        <v>2838</v>
      </c>
      <c r="F1251" s="2" t="s">
        <v>2841</v>
      </c>
      <c r="G1251" s="2">
        <v>0</v>
      </c>
      <c r="H1251" s="2" t="str" cm="1">
        <f t="array" ref="H1251">IFERROR(INDEX('SO annotations'!C:C,MATCH(1,('SO annotations'!B:B=I1251)*('SO annotations'!A:A=B1251),0)), "N/A")</f>
        <v>N/A</v>
      </c>
    </row>
    <row r="1252" spans="1:16">
      <c r="A1252" s="1" t="str">
        <f>INDEX('Java codes + ChatGPT annotation'!B:B,MATCH(B1252,'Java codes + ChatGPT annotation'!A:A,0),1)</f>
        <v>blackbox</v>
      </c>
      <c r="B1252" s="2">
        <v>19</v>
      </c>
      <c r="C1252" s="2" t="s">
        <v>2825</v>
      </c>
      <c r="D1252" s="2" t="s">
        <v>83</v>
      </c>
      <c r="E1252" s="2" t="s">
        <v>2838</v>
      </c>
      <c r="F1252" s="2" t="s">
        <v>2842</v>
      </c>
      <c r="G1252" s="2">
        <v>0</v>
      </c>
      <c r="H1252" s="2" t="str" cm="1">
        <f t="array" ref="H1252">IFERROR(INDEX('SO annotations'!C:C,MATCH(1,('SO annotations'!B:B=I1252)*('SO annotations'!A:A=B1252),0)), "N/A")</f>
        <v>N/A</v>
      </c>
    </row>
    <row r="1253" spans="1:16">
      <c r="A1253" s="1" t="str">
        <f>INDEX('Java codes + ChatGPT annotation'!B:B,MATCH(B1253,'Java codes + ChatGPT annotation'!A:A,0),1)</f>
        <v>blackbox</v>
      </c>
      <c r="B1253" s="2">
        <v>19</v>
      </c>
      <c r="C1253" s="2" t="s">
        <v>2825</v>
      </c>
      <c r="D1253" s="2" t="s">
        <v>83</v>
      </c>
      <c r="E1253" s="2" t="s">
        <v>2838</v>
      </c>
      <c r="F1253" s="2" t="s">
        <v>2843</v>
      </c>
      <c r="G1253" s="2">
        <v>0</v>
      </c>
      <c r="H1253" s="2" t="str" cm="1">
        <f t="array" ref="H1253">IFERROR(INDEX('SO annotations'!C:C,MATCH(1,('SO annotations'!B:B=I1253)*('SO annotations'!A:A=B1253),0)), "N/A")</f>
        <v>N/A</v>
      </c>
    </row>
    <row r="1254" spans="1:16">
      <c r="A1254" s="1" t="str">
        <f>INDEX('Java codes + ChatGPT annotation'!B:B,MATCH(B1254,'Java codes + ChatGPT annotation'!A:A,0),1)</f>
        <v>blackbox</v>
      </c>
      <c r="B1254" s="2">
        <v>19</v>
      </c>
      <c r="C1254" s="2" t="s">
        <v>2825</v>
      </c>
      <c r="D1254" s="2" t="s">
        <v>83</v>
      </c>
      <c r="E1254" s="2" t="s">
        <v>2838</v>
      </c>
      <c r="F1254" s="2" t="s">
        <v>2844</v>
      </c>
      <c r="G1254" s="2">
        <v>0</v>
      </c>
      <c r="H1254" s="2" t="str" cm="1">
        <f t="array" ref="H1254">IFERROR(INDEX('SO annotations'!C:C,MATCH(1,('SO annotations'!B:B=I1254)*('SO annotations'!A:A=B1254),0)), "N/A")</f>
        <v>N/A</v>
      </c>
    </row>
    <row r="1255" spans="1:16">
      <c r="A1255" s="1" t="str">
        <f>INDEX('Java codes + ChatGPT annotation'!B:B,MATCH(B1255,'Java codes + ChatGPT annotation'!A:A,0),1)</f>
        <v>blackbox</v>
      </c>
      <c r="B1255" s="2">
        <v>19</v>
      </c>
      <c r="C1255" s="2" t="s">
        <v>2825</v>
      </c>
      <c r="D1255" s="2" t="s">
        <v>83</v>
      </c>
      <c r="E1255" s="2" t="s">
        <v>2838</v>
      </c>
      <c r="F1255" s="2" t="s">
        <v>2845</v>
      </c>
      <c r="G1255" s="2">
        <v>0</v>
      </c>
      <c r="H1255" s="2" t="str" cm="1">
        <f t="array" ref="H1255">IFERROR(INDEX('SO annotations'!C:C,MATCH(1,('SO annotations'!B:B=I1255)*('SO annotations'!A:A=B1255),0)), "N/A")</f>
        <v>N/A</v>
      </c>
    </row>
    <row r="1256" spans="1:16">
      <c r="A1256" s="1" t="str">
        <f>INDEX('Java codes + ChatGPT annotation'!B:B,MATCH(B1256,'Java codes + ChatGPT annotation'!A:A,0),1)</f>
        <v>blackbox</v>
      </c>
      <c r="B1256" s="2">
        <v>19</v>
      </c>
      <c r="C1256" s="2" t="s">
        <v>2825</v>
      </c>
      <c r="D1256" s="2" t="s">
        <v>83</v>
      </c>
      <c r="E1256" s="2" t="s">
        <v>2839</v>
      </c>
      <c r="F1256" s="2" t="s">
        <v>2840</v>
      </c>
      <c r="G1256" s="2">
        <v>22</v>
      </c>
      <c r="H1256" s="2" t="str" cm="1">
        <f t="array" ref="H1256">IFERROR(INDEX('SO annotations'!C:C,MATCH(1,('SO annotations'!B:B=I1256)*('SO annotations'!A:A=B1256),0)), "N/A")</f>
        <v>M</v>
      </c>
      <c r="I1256" t="s">
        <v>1014</v>
      </c>
      <c r="J1256" t="s">
        <v>1565</v>
      </c>
      <c r="K1256" t="s">
        <v>1566</v>
      </c>
      <c r="L1256" t="s">
        <v>1568</v>
      </c>
      <c r="M1256" t="s">
        <v>1569</v>
      </c>
      <c r="N1256" t="s">
        <v>1573</v>
      </c>
    </row>
    <row r="1257" spans="1:16">
      <c r="A1257" s="1" t="str">
        <f>INDEX('Java codes + ChatGPT annotation'!B:B,MATCH(B1257,'Java codes + ChatGPT annotation'!A:A,0),1)</f>
        <v>blackbox</v>
      </c>
      <c r="B1257" s="2">
        <v>19</v>
      </c>
      <c r="C1257" s="2" t="s">
        <v>2825</v>
      </c>
      <c r="D1257" s="2" t="s">
        <v>83</v>
      </c>
      <c r="E1257" s="2" t="s">
        <v>2839</v>
      </c>
      <c r="F1257" s="2" t="s">
        <v>2841</v>
      </c>
      <c r="G1257" s="2">
        <v>0</v>
      </c>
      <c r="H1257" s="2" t="str" cm="1">
        <f t="array" ref="H1257">IFERROR(INDEX('SO annotations'!C:C,MATCH(1,('SO annotations'!B:B=I1257)*('SO annotations'!A:A=B1257),0)), "N/A")</f>
        <v>N/A</v>
      </c>
    </row>
    <row r="1258" spans="1:16">
      <c r="A1258" s="1" t="str">
        <f>INDEX('Java codes + ChatGPT annotation'!B:B,MATCH(B1258,'Java codes + ChatGPT annotation'!A:A,0),1)</f>
        <v>blackbox</v>
      </c>
      <c r="B1258" s="2">
        <v>19</v>
      </c>
      <c r="C1258" s="2" t="s">
        <v>2825</v>
      </c>
      <c r="D1258" s="2" t="s">
        <v>83</v>
      </c>
      <c r="E1258" s="2" t="s">
        <v>2839</v>
      </c>
      <c r="F1258" s="2" t="s">
        <v>2842</v>
      </c>
      <c r="G1258" s="2">
        <v>0</v>
      </c>
      <c r="H1258" s="2" t="str" cm="1">
        <f t="array" ref="H1258">IFERROR(INDEX('SO annotations'!C:C,MATCH(1,('SO annotations'!B:B=I1258)*('SO annotations'!A:A=B1258),0)), "N/A")</f>
        <v>N/A</v>
      </c>
    </row>
    <row r="1259" spans="1:16">
      <c r="A1259" s="1" t="str">
        <f>INDEX('Java codes + ChatGPT annotation'!B:B,MATCH(B1259,'Java codes + ChatGPT annotation'!A:A,0),1)</f>
        <v>blackbox</v>
      </c>
      <c r="B1259" s="2">
        <v>19</v>
      </c>
      <c r="C1259" s="2" t="s">
        <v>2825</v>
      </c>
      <c r="D1259" s="2" t="s">
        <v>83</v>
      </c>
      <c r="E1259" s="2" t="s">
        <v>2839</v>
      </c>
      <c r="F1259" s="2" t="s">
        <v>2843</v>
      </c>
      <c r="G1259" s="2">
        <v>0</v>
      </c>
      <c r="H1259" s="2" t="str" cm="1">
        <f t="array" ref="H1259">IFERROR(INDEX('SO annotations'!C:C,MATCH(1,('SO annotations'!B:B=I1259)*('SO annotations'!A:A=B1259),0)), "N/A")</f>
        <v>N/A</v>
      </c>
    </row>
    <row r="1260" spans="1:16">
      <c r="A1260" s="1" t="str">
        <f>INDEX('Java codes + ChatGPT annotation'!B:B,MATCH(B1260,'Java codes + ChatGPT annotation'!A:A,0),1)</f>
        <v>blackbox</v>
      </c>
      <c r="B1260" s="2">
        <v>19</v>
      </c>
      <c r="C1260" s="2" t="s">
        <v>2825</v>
      </c>
      <c r="D1260" s="2" t="s">
        <v>83</v>
      </c>
      <c r="E1260" s="2" t="s">
        <v>2839</v>
      </c>
      <c r="F1260" s="2" t="s">
        <v>2844</v>
      </c>
      <c r="G1260" s="2">
        <v>0</v>
      </c>
      <c r="H1260" s="2" t="str" cm="1">
        <f t="array" ref="H1260">IFERROR(INDEX('SO annotations'!C:C,MATCH(1,('SO annotations'!B:B=I1260)*('SO annotations'!A:A=B1260),0)), "N/A")</f>
        <v>N/A</v>
      </c>
    </row>
    <row r="1261" spans="1:16">
      <c r="A1261" s="1" t="str">
        <f>INDEX('Java codes + ChatGPT annotation'!B:B,MATCH(B1261,'Java codes + ChatGPT annotation'!A:A,0),1)</f>
        <v>blackbox</v>
      </c>
      <c r="B1261" s="2">
        <v>19</v>
      </c>
      <c r="C1261" s="2" t="s">
        <v>2825</v>
      </c>
      <c r="D1261" s="2" t="s">
        <v>83</v>
      </c>
      <c r="E1261" s="2" t="s">
        <v>2839</v>
      </c>
      <c r="F1261" s="2" t="s">
        <v>2845</v>
      </c>
      <c r="G1261" s="2">
        <v>0</v>
      </c>
      <c r="H1261" s="2" t="str" cm="1">
        <f t="array" ref="H1261">IFERROR(INDEX('SO annotations'!C:C,MATCH(1,('SO annotations'!B:B=I1261)*('SO annotations'!A:A=B1261),0)), "N/A")</f>
        <v>N/A</v>
      </c>
    </row>
    <row r="1262" spans="1:16">
      <c r="A1262" s="1" t="str">
        <f>INDEX('Java codes + ChatGPT annotation'!B:B,MATCH(B1262,'Java codes + ChatGPT annotation'!A:A,0),1)</f>
        <v>blackbox</v>
      </c>
      <c r="B1262" s="2">
        <v>19</v>
      </c>
      <c r="C1262" s="2" t="s">
        <v>2824</v>
      </c>
      <c r="D1262" s="2" t="s">
        <v>81</v>
      </c>
      <c r="E1262" s="2" t="s">
        <v>2838</v>
      </c>
      <c r="F1262" s="2" t="s">
        <v>2840</v>
      </c>
      <c r="G1262" s="2">
        <v>498000</v>
      </c>
      <c r="H1262" s="2" t="str" cm="1">
        <f t="array" ref="H1262">IFERROR(INDEX('SO annotations'!C:C,MATCH(1,('SO annotations'!B:B=I1262)*('SO annotations'!A:A=B1262),0)), "N/A")</f>
        <v>M</v>
      </c>
      <c r="I1262" t="s">
        <v>1015</v>
      </c>
      <c r="J1262" t="s">
        <v>1576</v>
      </c>
      <c r="K1262" t="s">
        <v>1577</v>
      </c>
      <c r="L1262" t="s">
        <v>1090</v>
      </c>
      <c r="M1262" t="s">
        <v>1088</v>
      </c>
      <c r="N1262" t="s">
        <v>1578</v>
      </c>
      <c r="O1262" t="s">
        <v>1579</v>
      </c>
      <c r="P1262" t="s">
        <v>1018</v>
      </c>
    </row>
    <row r="1263" spans="1:16">
      <c r="A1263" s="1" t="str">
        <f>INDEX('Java codes + ChatGPT annotation'!B:B,MATCH(B1263,'Java codes + ChatGPT annotation'!A:A,0),1)</f>
        <v>blackbox</v>
      </c>
      <c r="B1263" s="2">
        <v>19</v>
      </c>
      <c r="C1263" s="2" t="s">
        <v>2824</v>
      </c>
      <c r="D1263" s="2" t="s">
        <v>81</v>
      </c>
      <c r="E1263" s="2" t="s">
        <v>2838</v>
      </c>
      <c r="F1263" s="2" t="s">
        <v>2841</v>
      </c>
      <c r="G1263" s="2">
        <v>0</v>
      </c>
      <c r="H1263" s="2" t="str" cm="1">
        <f t="array" ref="H1263">IFERROR(INDEX('SO annotations'!C:C,MATCH(1,('SO annotations'!B:B=I1263)*('SO annotations'!A:A=B1263),0)), "N/A")</f>
        <v>N/A</v>
      </c>
    </row>
    <row r="1264" spans="1:16">
      <c r="A1264" s="1" t="str">
        <f>INDEX('Java codes + ChatGPT annotation'!B:B,MATCH(B1264,'Java codes + ChatGPT annotation'!A:A,0),1)</f>
        <v>blackbox</v>
      </c>
      <c r="B1264" s="2">
        <v>19</v>
      </c>
      <c r="C1264" s="2" t="s">
        <v>2824</v>
      </c>
      <c r="D1264" s="2" t="s">
        <v>81</v>
      </c>
      <c r="E1264" s="2" t="s">
        <v>2838</v>
      </c>
      <c r="F1264" s="2" t="s">
        <v>2842</v>
      </c>
      <c r="G1264" s="2">
        <v>2</v>
      </c>
      <c r="H1264" s="2" t="str" cm="1">
        <f t="array" ref="H1264">IFERROR(INDEX('SO annotations'!C:C,MATCH(1,('SO annotations'!B:B=I1264)*('SO annotations'!A:A=B1264),0)), "N/A")</f>
        <v>M</v>
      </c>
      <c r="I1264" t="s">
        <v>1016</v>
      </c>
      <c r="J1264" t="s">
        <v>1452</v>
      </c>
    </row>
    <row r="1265" spans="1:16">
      <c r="A1265" s="1" t="str">
        <f>INDEX('Java codes + ChatGPT annotation'!B:B,MATCH(B1265,'Java codes + ChatGPT annotation'!A:A,0),1)</f>
        <v>blackbox</v>
      </c>
      <c r="B1265" s="2">
        <v>19</v>
      </c>
      <c r="C1265" s="2" t="s">
        <v>2824</v>
      </c>
      <c r="D1265" s="2" t="s">
        <v>81</v>
      </c>
      <c r="E1265" s="2" t="s">
        <v>2838</v>
      </c>
      <c r="F1265" s="2" t="s">
        <v>2843</v>
      </c>
      <c r="G1265" s="2">
        <v>1</v>
      </c>
      <c r="H1265" s="2" t="str" cm="1">
        <f t="array" ref="H1265">IFERROR(INDEX('SO annotations'!C:C,MATCH(1,('SO annotations'!B:B=I1265)*('SO annotations'!A:A=B1265),0)), "N/A")</f>
        <v>M</v>
      </c>
      <c r="I1265" t="s">
        <v>1017</v>
      </c>
    </row>
    <row r="1266" spans="1:16">
      <c r="A1266" s="1" t="str">
        <f>INDEX('Java codes + ChatGPT annotation'!B:B,MATCH(B1266,'Java codes + ChatGPT annotation'!A:A,0),1)</f>
        <v>blackbox</v>
      </c>
      <c r="B1266" s="2">
        <v>19</v>
      </c>
      <c r="C1266" s="2" t="s">
        <v>2824</v>
      </c>
      <c r="D1266" s="2" t="s">
        <v>81</v>
      </c>
      <c r="E1266" s="2" t="s">
        <v>2838</v>
      </c>
      <c r="F1266" s="2" t="s">
        <v>2844</v>
      </c>
      <c r="G1266" s="2">
        <v>0</v>
      </c>
      <c r="H1266" s="2" t="str" cm="1">
        <f t="array" ref="H1266">IFERROR(INDEX('SO annotations'!C:C,MATCH(1,('SO annotations'!B:B=I1266)*('SO annotations'!A:A=B1266),0)), "N/A")</f>
        <v>N/A</v>
      </c>
    </row>
    <row r="1267" spans="1:16">
      <c r="A1267" s="1" t="str">
        <f>INDEX('Java codes + ChatGPT annotation'!B:B,MATCH(B1267,'Java codes + ChatGPT annotation'!A:A,0),1)</f>
        <v>blackbox</v>
      </c>
      <c r="B1267" s="2">
        <v>19</v>
      </c>
      <c r="C1267" s="2" t="s">
        <v>2824</v>
      </c>
      <c r="D1267" s="2" t="s">
        <v>81</v>
      </c>
      <c r="E1267" s="2" t="s">
        <v>2838</v>
      </c>
      <c r="F1267" s="2" t="s">
        <v>2845</v>
      </c>
      <c r="G1267" s="2">
        <v>108000</v>
      </c>
      <c r="H1267" s="2" t="str" cm="1">
        <f t="array" ref="H1267">IFERROR(INDEX('SO annotations'!C:C,MATCH(1,('SO annotations'!B:B=I1267)*('SO annotations'!A:A=B1267),0)), "N/A")</f>
        <v>M</v>
      </c>
      <c r="I1267" t="s">
        <v>1018</v>
      </c>
      <c r="J1267" t="s">
        <v>1090</v>
      </c>
      <c r="K1267" t="s">
        <v>1580</v>
      </c>
      <c r="L1267" t="s">
        <v>961</v>
      </c>
      <c r="M1267" t="s">
        <v>1581</v>
      </c>
      <c r="N1267" t="s">
        <v>1582</v>
      </c>
      <c r="O1267" t="s">
        <v>1005</v>
      </c>
      <c r="P1267" t="s">
        <v>1583</v>
      </c>
    </row>
    <row r="1268" spans="1:16">
      <c r="A1268" s="1" t="str">
        <f>INDEX('Java codes + ChatGPT annotation'!B:B,MATCH(B1268,'Java codes + ChatGPT annotation'!A:A,0),1)</f>
        <v>blackbox</v>
      </c>
      <c r="B1268" s="2">
        <v>19</v>
      </c>
      <c r="C1268" s="2" t="s">
        <v>2824</v>
      </c>
      <c r="D1268" s="2" t="s">
        <v>81</v>
      </c>
      <c r="E1268" s="2" t="s">
        <v>2839</v>
      </c>
      <c r="F1268" s="2" t="s">
        <v>2840</v>
      </c>
      <c r="G1268" s="2">
        <v>498000</v>
      </c>
      <c r="H1268" s="2" t="str" cm="1">
        <f t="array" ref="H1268">IFERROR(INDEX('SO annotations'!C:C,MATCH(1,('SO annotations'!B:B=I1268)*('SO annotations'!A:A=B1268),0)), "N/A")</f>
        <v>M</v>
      </c>
      <c r="I1268" t="s">
        <v>1015</v>
      </c>
      <c r="J1268" t="s">
        <v>1576</v>
      </c>
      <c r="K1268" t="s">
        <v>1090</v>
      </c>
      <c r="L1268" t="s">
        <v>1577</v>
      </c>
      <c r="M1268" t="s">
        <v>1088</v>
      </c>
      <c r="N1268" t="s">
        <v>1578</v>
      </c>
      <c r="O1268" t="s">
        <v>1018</v>
      </c>
      <c r="P1268" t="s">
        <v>1579</v>
      </c>
    </row>
    <row r="1269" spans="1:16">
      <c r="A1269" s="1" t="str">
        <f>INDEX('Java codes + ChatGPT annotation'!B:B,MATCH(B1269,'Java codes + ChatGPT annotation'!A:A,0),1)</f>
        <v>blackbox</v>
      </c>
      <c r="B1269" s="2">
        <v>19</v>
      </c>
      <c r="C1269" s="2" t="s">
        <v>2824</v>
      </c>
      <c r="D1269" s="2" t="s">
        <v>81</v>
      </c>
      <c r="E1269" s="2" t="s">
        <v>2839</v>
      </c>
      <c r="F1269" s="2" t="s">
        <v>2841</v>
      </c>
      <c r="G1269" s="2">
        <v>0</v>
      </c>
      <c r="H1269" s="2" t="str" cm="1">
        <f t="array" ref="H1269">IFERROR(INDEX('SO annotations'!C:C,MATCH(1,('SO annotations'!B:B=I1269)*('SO annotations'!A:A=B1269),0)), "N/A")</f>
        <v>N/A</v>
      </c>
    </row>
    <row r="1270" spans="1:16">
      <c r="A1270" s="1" t="str">
        <f>INDEX('Java codes + ChatGPT annotation'!B:B,MATCH(B1270,'Java codes + ChatGPT annotation'!A:A,0),1)</f>
        <v>blackbox</v>
      </c>
      <c r="B1270" s="2">
        <v>19</v>
      </c>
      <c r="C1270" s="2" t="s">
        <v>2824</v>
      </c>
      <c r="D1270" s="2" t="s">
        <v>81</v>
      </c>
      <c r="E1270" s="2" t="s">
        <v>2839</v>
      </c>
      <c r="F1270" s="2" t="s">
        <v>2842</v>
      </c>
      <c r="G1270" s="2">
        <v>2</v>
      </c>
      <c r="H1270" s="2" t="str" cm="1">
        <f t="array" ref="H1270">IFERROR(INDEX('SO annotations'!C:C,MATCH(1,('SO annotations'!B:B=I1270)*('SO annotations'!A:A=B1270),0)), "N/A")</f>
        <v>M</v>
      </c>
      <c r="I1270" t="s">
        <v>1016</v>
      </c>
      <c r="J1270" t="s">
        <v>1452</v>
      </c>
    </row>
    <row r="1271" spans="1:16">
      <c r="A1271" s="1" t="str">
        <f>INDEX('Java codes + ChatGPT annotation'!B:B,MATCH(B1271,'Java codes + ChatGPT annotation'!A:A,0),1)</f>
        <v>blackbox</v>
      </c>
      <c r="B1271" s="2">
        <v>19</v>
      </c>
      <c r="C1271" s="2" t="s">
        <v>2824</v>
      </c>
      <c r="D1271" s="2" t="s">
        <v>81</v>
      </c>
      <c r="E1271" s="2" t="s">
        <v>2839</v>
      </c>
      <c r="F1271" s="2" t="s">
        <v>2843</v>
      </c>
      <c r="G1271" s="2">
        <v>1</v>
      </c>
      <c r="H1271" s="2" t="str" cm="1">
        <f t="array" ref="H1271">IFERROR(INDEX('SO annotations'!C:C,MATCH(1,('SO annotations'!B:B=I1271)*('SO annotations'!A:A=B1271),0)), "N/A")</f>
        <v>M</v>
      </c>
      <c r="I1271" t="s">
        <v>1017</v>
      </c>
    </row>
    <row r="1272" spans="1:16">
      <c r="A1272" s="1" t="str">
        <f>INDEX('Java codes + ChatGPT annotation'!B:B,MATCH(B1272,'Java codes + ChatGPT annotation'!A:A,0),1)</f>
        <v>blackbox</v>
      </c>
      <c r="B1272" s="2">
        <v>19</v>
      </c>
      <c r="C1272" s="2" t="s">
        <v>2824</v>
      </c>
      <c r="D1272" s="2" t="s">
        <v>81</v>
      </c>
      <c r="E1272" s="2" t="s">
        <v>2839</v>
      </c>
      <c r="F1272" s="2" t="s">
        <v>2844</v>
      </c>
      <c r="G1272" s="2">
        <v>0</v>
      </c>
      <c r="H1272" s="2" t="str" cm="1">
        <f t="array" ref="H1272">IFERROR(INDEX('SO annotations'!C:C,MATCH(1,('SO annotations'!B:B=I1272)*('SO annotations'!A:A=B1272),0)), "N/A")</f>
        <v>N/A</v>
      </c>
    </row>
    <row r="1273" spans="1:16">
      <c r="A1273" s="1" t="str">
        <f>INDEX('Java codes + ChatGPT annotation'!B:B,MATCH(B1273,'Java codes + ChatGPT annotation'!A:A,0),1)</f>
        <v>blackbox</v>
      </c>
      <c r="B1273" s="2">
        <v>19</v>
      </c>
      <c r="C1273" s="2" t="s">
        <v>2824</v>
      </c>
      <c r="D1273" s="2" t="s">
        <v>81</v>
      </c>
      <c r="E1273" s="2" t="s">
        <v>2839</v>
      </c>
      <c r="F1273" s="2" t="s">
        <v>2845</v>
      </c>
      <c r="G1273" s="2">
        <v>108000</v>
      </c>
      <c r="H1273" s="2" t="str" cm="1">
        <f t="array" ref="H1273">IFERROR(INDEX('SO annotations'!C:C,MATCH(1,('SO annotations'!B:B=I1273)*('SO annotations'!A:A=B1273),0)), "N/A")</f>
        <v>M</v>
      </c>
      <c r="I1273" t="s">
        <v>1018</v>
      </c>
      <c r="J1273" t="s">
        <v>1090</v>
      </c>
      <c r="K1273" t="s">
        <v>1580</v>
      </c>
      <c r="L1273" t="s">
        <v>961</v>
      </c>
      <c r="M1273" t="s">
        <v>1581</v>
      </c>
      <c r="N1273" t="s">
        <v>1582</v>
      </c>
      <c r="O1273" t="s">
        <v>1005</v>
      </c>
      <c r="P1273" t="s">
        <v>1583</v>
      </c>
    </row>
    <row r="1274" spans="1:16">
      <c r="A1274" s="1" t="str">
        <f>INDEX('Java codes + ChatGPT annotation'!B:B,MATCH(B1274,'Java codes + ChatGPT annotation'!A:A,0),1)</f>
        <v>blackbox</v>
      </c>
      <c r="B1274" s="2">
        <v>19</v>
      </c>
      <c r="C1274" s="2" t="s">
        <v>2824</v>
      </c>
      <c r="D1274" s="2" t="s">
        <v>82</v>
      </c>
      <c r="E1274" s="2" t="s">
        <v>2838</v>
      </c>
      <c r="F1274" s="2" t="s">
        <v>2840</v>
      </c>
      <c r="G1274" s="2">
        <v>498000</v>
      </c>
      <c r="H1274" s="2" t="str" cm="1">
        <f t="array" ref="H1274">IFERROR(INDEX('SO annotations'!C:C,MATCH(1,('SO annotations'!B:B=I1274)*('SO annotations'!A:A=B1274),0)), "N/A")</f>
        <v>M</v>
      </c>
      <c r="I1274" t="s">
        <v>1015</v>
      </c>
      <c r="J1274" t="s">
        <v>1576</v>
      </c>
      <c r="K1274" t="s">
        <v>1577</v>
      </c>
      <c r="L1274" t="s">
        <v>1088</v>
      </c>
    </row>
    <row r="1275" spans="1:16">
      <c r="A1275" s="1" t="str">
        <f>INDEX('Java codes + ChatGPT annotation'!B:B,MATCH(B1275,'Java codes + ChatGPT annotation'!A:A,0),1)</f>
        <v>blackbox</v>
      </c>
      <c r="B1275" s="2">
        <v>19</v>
      </c>
      <c r="C1275" s="2" t="s">
        <v>2824</v>
      </c>
      <c r="D1275" s="2" t="s">
        <v>82</v>
      </c>
      <c r="E1275" s="2" t="s">
        <v>2838</v>
      </c>
      <c r="F1275" s="2" t="s">
        <v>2841</v>
      </c>
      <c r="G1275" s="2">
        <v>0</v>
      </c>
      <c r="H1275" s="2" t="str" cm="1">
        <f t="array" ref="H1275">IFERROR(INDEX('SO annotations'!C:C,MATCH(1,('SO annotations'!B:B=I1275)*('SO annotations'!A:A=B1275),0)), "N/A")</f>
        <v>N/A</v>
      </c>
    </row>
    <row r="1276" spans="1:16">
      <c r="A1276" s="1" t="str">
        <f>INDEX('Java codes + ChatGPT annotation'!B:B,MATCH(B1276,'Java codes + ChatGPT annotation'!A:A,0),1)</f>
        <v>blackbox</v>
      </c>
      <c r="B1276" s="2">
        <v>19</v>
      </c>
      <c r="C1276" s="2" t="s">
        <v>2824</v>
      </c>
      <c r="D1276" s="2" t="s">
        <v>82</v>
      </c>
      <c r="E1276" s="2" t="s">
        <v>2838</v>
      </c>
      <c r="F1276" s="2" t="s">
        <v>2842</v>
      </c>
      <c r="G1276" s="2">
        <v>2</v>
      </c>
      <c r="H1276" s="2" t="str" cm="1">
        <f t="array" ref="H1276">IFERROR(INDEX('SO annotations'!C:C,MATCH(1,('SO annotations'!B:B=I1276)*('SO annotations'!A:A=B1276),0)), "N/A")</f>
        <v>N/A</v>
      </c>
    </row>
    <row r="1277" spans="1:16">
      <c r="A1277" s="1" t="str">
        <f>INDEX('Java codes + ChatGPT annotation'!B:B,MATCH(B1277,'Java codes + ChatGPT annotation'!A:A,0),1)</f>
        <v>blackbox</v>
      </c>
      <c r="B1277" s="2">
        <v>19</v>
      </c>
      <c r="C1277" s="2" t="s">
        <v>2824</v>
      </c>
      <c r="D1277" s="2" t="s">
        <v>82</v>
      </c>
      <c r="E1277" s="2" t="s">
        <v>2838</v>
      </c>
      <c r="F1277" s="2" t="s">
        <v>2843</v>
      </c>
      <c r="G1277" s="2">
        <v>1</v>
      </c>
      <c r="H1277" s="2" t="str" cm="1">
        <f t="array" ref="H1277">IFERROR(INDEX('SO annotations'!C:C,MATCH(1,('SO annotations'!B:B=I1277)*('SO annotations'!A:A=B1277),0)), "N/A")</f>
        <v>N/A</v>
      </c>
    </row>
    <row r="1278" spans="1:16">
      <c r="A1278" s="1" t="str">
        <f>INDEX('Java codes + ChatGPT annotation'!B:B,MATCH(B1278,'Java codes + ChatGPT annotation'!A:A,0),1)</f>
        <v>blackbox</v>
      </c>
      <c r="B1278" s="2">
        <v>19</v>
      </c>
      <c r="C1278" s="2" t="s">
        <v>2824</v>
      </c>
      <c r="D1278" s="2" t="s">
        <v>82</v>
      </c>
      <c r="E1278" s="2" t="s">
        <v>2838</v>
      </c>
      <c r="F1278" s="2" t="s">
        <v>2844</v>
      </c>
      <c r="G1278" s="2">
        <v>0</v>
      </c>
      <c r="H1278" s="2" t="str" cm="1">
        <f t="array" ref="H1278">IFERROR(INDEX('SO annotations'!C:C,MATCH(1,('SO annotations'!B:B=I1278)*('SO annotations'!A:A=B1278),0)), "N/A")</f>
        <v>N/A</v>
      </c>
    </row>
    <row r="1279" spans="1:16">
      <c r="A1279" s="1" t="str">
        <f>INDEX('Java codes + ChatGPT annotation'!B:B,MATCH(B1279,'Java codes + ChatGPT annotation'!A:A,0),1)</f>
        <v>blackbox</v>
      </c>
      <c r="B1279" s="2">
        <v>19</v>
      </c>
      <c r="C1279" s="2" t="s">
        <v>2824</v>
      </c>
      <c r="D1279" s="2" t="s">
        <v>82</v>
      </c>
      <c r="E1279" s="2" t="s">
        <v>2838</v>
      </c>
      <c r="F1279" s="2" t="s">
        <v>2845</v>
      </c>
      <c r="G1279" s="2">
        <v>108000</v>
      </c>
      <c r="H1279" s="2" t="str" cm="1">
        <f t="array" ref="H1279">IFERROR(INDEX('SO annotations'!C:C,MATCH(1,('SO annotations'!B:B=I1279)*('SO annotations'!A:A=B1279),0)), "N/A")</f>
        <v>M</v>
      </c>
      <c r="I1279" t="s">
        <v>961</v>
      </c>
      <c r="J1279" t="s">
        <v>1581</v>
      </c>
      <c r="K1279" t="s">
        <v>1582</v>
      </c>
      <c r="L1279" t="s">
        <v>1005</v>
      </c>
      <c r="M1279" t="s">
        <v>1583</v>
      </c>
    </row>
    <row r="1280" spans="1:16">
      <c r="A1280" s="1" t="str">
        <f>INDEX('Java codes + ChatGPT annotation'!B:B,MATCH(B1280,'Java codes + ChatGPT annotation'!A:A,0),1)</f>
        <v>blackbox</v>
      </c>
      <c r="B1280" s="2">
        <v>19</v>
      </c>
      <c r="C1280" s="2" t="s">
        <v>2824</v>
      </c>
      <c r="D1280" s="2" t="s">
        <v>82</v>
      </c>
      <c r="E1280" s="2" t="s">
        <v>2839</v>
      </c>
      <c r="F1280" s="2" t="s">
        <v>2840</v>
      </c>
      <c r="G1280" s="2">
        <v>498000</v>
      </c>
      <c r="H1280" s="2" t="str" cm="1">
        <f t="array" ref="H1280">IFERROR(INDEX('SO annotations'!C:C,MATCH(1,('SO annotations'!B:B=I1280)*('SO annotations'!A:A=B1280),0)), "N/A")</f>
        <v>M</v>
      </c>
      <c r="I1280" t="s">
        <v>1015</v>
      </c>
      <c r="J1280" t="s">
        <v>1576</v>
      </c>
      <c r="K1280" t="s">
        <v>1577</v>
      </c>
      <c r="L1280" t="s">
        <v>1088</v>
      </c>
    </row>
    <row r="1281" spans="1:13">
      <c r="A1281" s="1" t="str">
        <f>INDEX('Java codes + ChatGPT annotation'!B:B,MATCH(B1281,'Java codes + ChatGPT annotation'!A:A,0),1)</f>
        <v>blackbox</v>
      </c>
      <c r="B1281" s="2">
        <v>19</v>
      </c>
      <c r="C1281" s="2" t="s">
        <v>2824</v>
      </c>
      <c r="D1281" s="2" t="s">
        <v>82</v>
      </c>
      <c r="E1281" s="2" t="s">
        <v>2839</v>
      </c>
      <c r="F1281" s="2" t="s">
        <v>2841</v>
      </c>
      <c r="G1281" s="2">
        <v>0</v>
      </c>
      <c r="H1281" s="2" t="str" cm="1">
        <f t="array" ref="H1281">IFERROR(INDEX('SO annotations'!C:C,MATCH(1,('SO annotations'!B:B=I1281)*('SO annotations'!A:A=B1281),0)), "N/A")</f>
        <v>N/A</v>
      </c>
    </row>
    <row r="1282" spans="1:13">
      <c r="A1282" s="1" t="str">
        <f>INDEX('Java codes + ChatGPT annotation'!B:B,MATCH(B1282,'Java codes + ChatGPT annotation'!A:A,0),1)</f>
        <v>blackbox</v>
      </c>
      <c r="B1282" s="2">
        <v>19</v>
      </c>
      <c r="C1282" s="2" t="s">
        <v>2824</v>
      </c>
      <c r="D1282" s="2" t="s">
        <v>82</v>
      </c>
      <c r="E1282" s="2" t="s">
        <v>2839</v>
      </c>
      <c r="F1282" s="2" t="s">
        <v>2842</v>
      </c>
      <c r="G1282" s="2">
        <v>2</v>
      </c>
      <c r="H1282" s="2" t="str" cm="1">
        <f t="array" ref="H1282">IFERROR(INDEX('SO annotations'!C:C,MATCH(1,('SO annotations'!B:B=I1282)*('SO annotations'!A:A=B1282),0)), "N/A")</f>
        <v>N/A</v>
      </c>
    </row>
    <row r="1283" spans="1:13">
      <c r="A1283" s="1" t="str">
        <f>INDEX('Java codes + ChatGPT annotation'!B:B,MATCH(B1283,'Java codes + ChatGPT annotation'!A:A,0),1)</f>
        <v>blackbox</v>
      </c>
      <c r="B1283" s="2">
        <v>19</v>
      </c>
      <c r="C1283" s="2" t="s">
        <v>2824</v>
      </c>
      <c r="D1283" s="2" t="s">
        <v>82</v>
      </c>
      <c r="E1283" s="2" t="s">
        <v>2839</v>
      </c>
      <c r="F1283" s="2" t="s">
        <v>2843</v>
      </c>
      <c r="G1283" s="2">
        <v>1</v>
      </c>
      <c r="H1283" s="2" t="str" cm="1">
        <f t="array" ref="H1283">IFERROR(INDEX('SO annotations'!C:C,MATCH(1,('SO annotations'!B:B=I1283)*('SO annotations'!A:A=B1283),0)), "N/A")</f>
        <v>N/A</v>
      </c>
    </row>
    <row r="1284" spans="1:13">
      <c r="A1284" s="1" t="str">
        <f>INDEX('Java codes + ChatGPT annotation'!B:B,MATCH(B1284,'Java codes + ChatGPT annotation'!A:A,0),1)</f>
        <v>blackbox</v>
      </c>
      <c r="B1284" s="2">
        <v>19</v>
      </c>
      <c r="C1284" s="2" t="s">
        <v>2824</v>
      </c>
      <c r="D1284" s="2" t="s">
        <v>82</v>
      </c>
      <c r="E1284" s="2" t="s">
        <v>2839</v>
      </c>
      <c r="F1284" s="2" t="s">
        <v>2844</v>
      </c>
      <c r="G1284" s="2">
        <v>0</v>
      </c>
      <c r="H1284" s="2" t="str" cm="1">
        <f t="array" ref="H1284">IFERROR(INDEX('SO annotations'!C:C,MATCH(1,('SO annotations'!B:B=I1284)*('SO annotations'!A:A=B1284),0)), "N/A")</f>
        <v>N/A</v>
      </c>
    </row>
    <row r="1285" spans="1:13">
      <c r="A1285" s="1" t="str">
        <f>INDEX('Java codes + ChatGPT annotation'!B:B,MATCH(B1285,'Java codes + ChatGPT annotation'!A:A,0),1)</f>
        <v>blackbox</v>
      </c>
      <c r="B1285" s="2">
        <v>19</v>
      </c>
      <c r="C1285" s="2" t="s">
        <v>2824</v>
      </c>
      <c r="D1285" s="2" t="s">
        <v>82</v>
      </c>
      <c r="E1285" s="2" t="s">
        <v>2839</v>
      </c>
      <c r="F1285" s="2" t="s">
        <v>2845</v>
      </c>
      <c r="G1285" s="2">
        <v>108000</v>
      </c>
      <c r="H1285" s="2" t="str" cm="1">
        <f t="array" ref="H1285">IFERROR(INDEX('SO annotations'!C:C,MATCH(1,('SO annotations'!B:B=I1285)*('SO annotations'!A:A=B1285),0)), "N/A")</f>
        <v>M</v>
      </c>
      <c r="I1285" t="s">
        <v>961</v>
      </c>
      <c r="J1285" t="s">
        <v>1581</v>
      </c>
      <c r="K1285" t="s">
        <v>1582</v>
      </c>
      <c r="L1285" t="s">
        <v>1005</v>
      </c>
      <c r="M1285" t="s">
        <v>1583</v>
      </c>
    </row>
    <row r="1286" spans="1:13">
      <c r="A1286" s="1" t="str">
        <f>INDEX('Java codes + ChatGPT annotation'!B:B,MATCH(B1286,'Java codes + ChatGPT annotation'!A:A,0),1)</f>
        <v>blackbox</v>
      </c>
      <c r="B1286" s="2">
        <v>19</v>
      </c>
      <c r="C1286" s="2" t="s">
        <v>2824</v>
      </c>
      <c r="D1286" s="2" t="s">
        <v>83</v>
      </c>
      <c r="E1286" s="2" t="s">
        <v>2838</v>
      </c>
      <c r="F1286" s="2" t="s">
        <v>2840</v>
      </c>
      <c r="G1286" s="2">
        <v>498000</v>
      </c>
      <c r="H1286" s="2" t="str" cm="1">
        <f t="array" ref="H1286">IFERROR(INDEX('SO annotations'!C:C,MATCH(1,('SO annotations'!B:B=I1286)*('SO annotations'!A:A=B1286),0)), "N/A")</f>
        <v>M</v>
      </c>
      <c r="I1286" t="s">
        <v>1015</v>
      </c>
      <c r="J1286" t="s">
        <v>1577</v>
      </c>
      <c r="K1286" t="s">
        <v>1090</v>
      </c>
      <c r="L1286" t="s">
        <v>1578</v>
      </c>
      <c r="M1286" t="s">
        <v>1018</v>
      </c>
    </row>
    <row r="1287" spans="1:13">
      <c r="A1287" s="1" t="str">
        <f>INDEX('Java codes + ChatGPT annotation'!B:B,MATCH(B1287,'Java codes + ChatGPT annotation'!A:A,0),1)</f>
        <v>blackbox</v>
      </c>
      <c r="B1287" s="2">
        <v>19</v>
      </c>
      <c r="C1287" s="2" t="s">
        <v>2824</v>
      </c>
      <c r="D1287" s="2" t="s">
        <v>83</v>
      </c>
      <c r="E1287" s="2" t="s">
        <v>2838</v>
      </c>
      <c r="F1287" s="2" t="s">
        <v>2841</v>
      </c>
      <c r="G1287" s="2">
        <v>0</v>
      </c>
      <c r="H1287" s="2" t="str" cm="1">
        <f t="array" ref="H1287">IFERROR(INDEX('SO annotations'!C:C,MATCH(1,('SO annotations'!B:B=I1287)*('SO annotations'!A:A=B1287),0)), "N/A")</f>
        <v>N/A</v>
      </c>
    </row>
    <row r="1288" spans="1:13">
      <c r="A1288" s="1" t="str">
        <f>INDEX('Java codes + ChatGPT annotation'!B:B,MATCH(B1288,'Java codes + ChatGPT annotation'!A:A,0),1)</f>
        <v>blackbox</v>
      </c>
      <c r="B1288" s="2">
        <v>19</v>
      </c>
      <c r="C1288" s="2" t="s">
        <v>2824</v>
      </c>
      <c r="D1288" s="2" t="s">
        <v>83</v>
      </c>
      <c r="E1288" s="2" t="s">
        <v>2838</v>
      </c>
      <c r="F1288" s="2" t="s">
        <v>2842</v>
      </c>
      <c r="G1288" s="2">
        <v>2</v>
      </c>
      <c r="H1288" s="2" t="str" cm="1">
        <f t="array" ref="H1288">IFERROR(INDEX('SO annotations'!C:C,MATCH(1,('SO annotations'!B:B=I1288)*('SO annotations'!A:A=B1288),0)), "N/A")</f>
        <v>M</v>
      </c>
      <c r="I1288" t="s">
        <v>1016</v>
      </c>
    </row>
    <row r="1289" spans="1:13">
      <c r="A1289" s="1" t="str">
        <f>INDEX('Java codes + ChatGPT annotation'!B:B,MATCH(B1289,'Java codes + ChatGPT annotation'!A:A,0),1)</f>
        <v>blackbox</v>
      </c>
      <c r="B1289" s="2">
        <v>19</v>
      </c>
      <c r="C1289" s="2" t="s">
        <v>2824</v>
      </c>
      <c r="D1289" s="2" t="s">
        <v>83</v>
      </c>
      <c r="E1289" s="2" t="s">
        <v>2838</v>
      </c>
      <c r="F1289" s="2" t="s">
        <v>2843</v>
      </c>
      <c r="G1289" s="2">
        <v>1</v>
      </c>
      <c r="H1289" s="2" t="str" cm="1">
        <f t="array" ref="H1289">IFERROR(INDEX('SO annotations'!C:C,MATCH(1,('SO annotations'!B:B=I1289)*('SO annotations'!A:A=B1289),0)), "N/A")</f>
        <v>M</v>
      </c>
      <c r="I1289" t="s">
        <v>1017</v>
      </c>
    </row>
    <row r="1290" spans="1:13">
      <c r="A1290" s="1" t="str">
        <f>INDEX('Java codes + ChatGPT annotation'!B:B,MATCH(B1290,'Java codes + ChatGPT annotation'!A:A,0),1)</f>
        <v>blackbox</v>
      </c>
      <c r="B1290" s="2">
        <v>19</v>
      </c>
      <c r="C1290" s="2" t="s">
        <v>2824</v>
      </c>
      <c r="D1290" s="2" t="s">
        <v>83</v>
      </c>
      <c r="E1290" s="2" t="s">
        <v>2838</v>
      </c>
      <c r="F1290" s="2" t="s">
        <v>2844</v>
      </c>
      <c r="G1290" s="2">
        <v>0</v>
      </c>
      <c r="H1290" s="2" t="str" cm="1">
        <f t="array" ref="H1290">IFERROR(INDEX('SO annotations'!C:C,MATCH(1,('SO annotations'!B:B=I1290)*('SO annotations'!A:A=B1290),0)), "N/A")</f>
        <v>N/A</v>
      </c>
    </row>
    <row r="1291" spans="1:13">
      <c r="A1291" s="1" t="str">
        <f>INDEX('Java codes + ChatGPT annotation'!B:B,MATCH(B1291,'Java codes + ChatGPT annotation'!A:A,0),1)</f>
        <v>blackbox</v>
      </c>
      <c r="B1291" s="2">
        <v>19</v>
      </c>
      <c r="C1291" s="2" t="s">
        <v>2824</v>
      </c>
      <c r="D1291" s="2" t="s">
        <v>83</v>
      </c>
      <c r="E1291" s="2" t="s">
        <v>2838</v>
      </c>
      <c r="F1291" s="2" t="s">
        <v>2845</v>
      </c>
      <c r="G1291" s="2">
        <v>108000</v>
      </c>
      <c r="H1291" s="2" t="str" cm="1">
        <f t="array" ref="H1291">IFERROR(INDEX('SO annotations'!C:C,MATCH(1,('SO annotations'!B:B=I1291)*('SO annotations'!A:A=B1291),0)), "N/A")</f>
        <v>M</v>
      </c>
      <c r="I1291" t="s">
        <v>1018</v>
      </c>
      <c r="J1291" t="s">
        <v>1090</v>
      </c>
      <c r="K1291" t="s">
        <v>961</v>
      </c>
      <c r="L1291" t="s">
        <v>1005</v>
      </c>
    </row>
    <row r="1292" spans="1:13">
      <c r="A1292" s="1" t="str">
        <f>INDEX('Java codes + ChatGPT annotation'!B:B,MATCH(B1292,'Java codes + ChatGPT annotation'!A:A,0),1)</f>
        <v>blackbox</v>
      </c>
      <c r="B1292" s="2">
        <v>19</v>
      </c>
      <c r="C1292" s="2" t="s">
        <v>2824</v>
      </c>
      <c r="D1292" s="2" t="s">
        <v>83</v>
      </c>
      <c r="E1292" s="2" t="s">
        <v>2839</v>
      </c>
      <c r="F1292" s="2" t="s">
        <v>2840</v>
      </c>
      <c r="G1292" s="2">
        <v>498000</v>
      </c>
      <c r="H1292" s="2" t="str" cm="1">
        <f t="array" ref="H1292">IFERROR(INDEX('SO annotations'!C:C,MATCH(1,('SO annotations'!B:B=I1292)*('SO annotations'!A:A=B1292),0)), "N/A")</f>
        <v>M</v>
      </c>
      <c r="I1292" t="s">
        <v>1015</v>
      </c>
      <c r="J1292" t="s">
        <v>1090</v>
      </c>
      <c r="K1292" t="s">
        <v>1577</v>
      </c>
      <c r="L1292" t="s">
        <v>1578</v>
      </c>
      <c r="M1292" t="s">
        <v>1018</v>
      </c>
    </row>
    <row r="1293" spans="1:13">
      <c r="A1293" s="1" t="str">
        <f>INDEX('Java codes + ChatGPT annotation'!B:B,MATCH(B1293,'Java codes + ChatGPT annotation'!A:A,0),1)</f>
        <v>blackbox</v>
      </c>
      <c r="B1293" s="2">
        <v>19</v>
      </c>
      <c r="C1293" s="2" t="s">
        <v>2824</v>
      </c>
      <c r="D1293" s="2" t="s">
        <v>83</v>
      </c>
      <c r="E1293" s="2" t="s">
        <v>2839</v>
      </c>
      <c r="F1293" s="2" t="s">
        <v>2841</v>
      </c>
      <c r="G1293" s="2">
        <v>0</v>
      </c>
      <c r="H1293" s="2" t="str" cm="1">
        <f t="array" ref="H1293">IFERROR(INDEX('SO annotations'!C:C,MATCH(1,('SO annotations'!B:B=I1293)*('SO annotations'!A:A=B1293),0)), "N/A")</f>
        <v>N/A</v>
      </c>
    </row>
    <row r="1294" spans="1:13">
      <c r="A1294" s="1" t="str">
        <f>INDEX('Java codes + ChatGPT annotation'!B:B,MATCH(B1294,'Java codes + ChatGPT annotation'!A:A,0),1)</f>
        <v>blackbox</v>
      </c>
      <c r="B1294" s="2">
        <v>19</v>
      </c>
      <c r="C1294" s="2" t="s">
        <v>2824</v>
      </c>
      <c r="D1294" s="2" t="s">
        <v>83</v>
      </c>
      <c r="E1294" s="2" t="s">
        <v>2839</v>
      </c>
      <c r="F1294" s="2" t="s">
        <v>2842</v>
      </c>
      <c r="G1294" s="2">
        <v>2</v>
      </c>
      <c r="H1294" s="2" t="str" cm="1">
        <f t="array" ref="H1294">IFERROR(INDEX('SO annotations'!C:C,MATCH(1,('SO annotations'!B:B=I1294)*('SO annotations'!A:A=B1294),0)), "N/A")</f>
        <v>M</v>
      </c>
      <c r="I1294" t="s">
        <v>1016</v>
      </c>
    </row>
    <row r="1295" spans="1:13">
      <c r="A1295" s="1" t="str">
        <f>INDEX('Java codes + ChatGPT annotation'!B:B,MATCH(B1295,'Java codes + ChatGPT annotation'!A:A,0),1)</f>
        <v>blackbox</v>
      </c>
      <c r="B1295" s="2">
        <v>19</v>
      </c>
      <c r="C1295" s="2" t="s">
        <v>2824</v>
      </c>
      <c r="D1295" s="2" t="s">
        <v>83</v>
      </c>
      <c r="E1295" s="2" t="s">
        <v>2839</v>
      </c>
      <c r="F1295" s="2" t="s">
        <v>2843</v>
      </c>
      <c r="G1295" s="2">
        <v>1</v>
      </c>
      <c r="H1295" s="2" t="str" cm="1">
        <f t="array" ref="H1295">IFERROR(INDEX('SO annotations'!C:C,MATCH(1,('SO annotations'!B:B=I1295)*('SO annotations'!A:A=B1295),0)), "N/A")</f>
        <v>M</v>
      </c>
      <c r="I1295" t="s">
        <v>1017</v>
      </c>
    </row>
    <row r="1296" spans="1:13">
      <c r="A1296" s="1" t="str">
        <f>INDEX('Java codes + ChatGPT annotation'!B:B,MATCH(B1296,'Java codes + ChatGPT annotation'!A:A,0),1)</f>
        <v>blackbox</v>
      </c>
      <c r="B1296" s="2">
        <v>19</v>
      </c>
      <c r="C1296" s="2" t="s">
        <v>2824</v>
      </c>
      <c r="D1296" s="2" t="s">
        <v>83</v>
      </c>
      <c r="E1296" s="2" t="s">
        <v>2839</v>
      </c>
      <c r="F1296" s="2" t="s">
        <v>2844</v>
      </c>
      <c r="G1296" s="2">
        <v>0</v>
      </c>
      <c r="H1296" s="2" t="str" cm="1">
        <f t="array" ref="H1296">IFERROR(INDEX('SO annotations'!C:C,MATCH(1,('SO annotations'!B:B=I1296)*('SO annotations'!A:A=B1296),0)), "N/A")</f>
        <v>N/A</v>
      </c>
    </row>
    <row r="1297" spans="1:12">
      <c r="A1297" s="1" t="str">
        <f>INDEX('Java codes + ChatGPT annotation'!B:B,MATCH(B1297,'Java codes + ChatGPT annotation'!A:A,0),1)</f>
        <v>blackbox</v>
      </c>
      <c r="B1297" s="2">
        <v>19</v>
      </c>
      <c r="C1297" s="2" t="s">
        <v>2824</v>
      </c>
      <c r="D1297" s="2" t="s">
        <v>83</v>
      </c>
      <c r="E1297" s="2" t="s">
        <v>2839</v>
      </c>
      <c r="F1297" s="2" t="s">
        <v>2845</v>
      </c>
      <c r="G1297" s="2">
        <v>108000</v>
      </c>
      <c r="H1297" s="2" t="str" cm="1">
        <f t="array" ref="H1297">IFERROR(INDEX('SO annotations'!C:C,MATCH(1,('SO annotations'!B:B=I1297)*('SO annotations'!A:A=B1297),0)), "N/A")</f>
        <v>M</v>
      </c>
      <c r="I1297" t="s">
        <v>1018</v>
      </c>
      <c r="J1297" t="s">
        <v>1090</v>
      </c>
      <c r="K1297" t="s">
        <v>961</v>
      </c>
      <c r="L1297" t="s">
        <v>1005</v>
      </c>
    </row>
    <row r="1298" spans="1:12">
      <c r="A1298" s="1" t="str">
        <f>INDEX('Java codes + ChatGPT annotation'!B:B,MATCH(B1298,'Java codes + ChatGPT annotation'!A:A,0),1)</f>
        <v>blackbox</v>
      </c>
      <c r="B1298" s="2">
        <v>20</v>
      </c>
      <c r="C1298" s="2" t="s">
        <v>2825</v>
      </c>
      <c r="D1298" s="2" t="s">
        <v>81</v>
      </c>
      <c r="E1298" s="2" t="s">
        <v>2838</v>
      </c>
      <c r="F1298" s="2" t="s">
        <v>2840</v>
      </c>
      <c r="G1298" s="2">
        <v>0</v>
      </c>
      <c r="H1298" s="2" t="str" cm="1">
        <f t="array" ref="H1298">IFERROR(INDEX('SO annotations'!C:C,MATCH(1,('SO annotations'!B:B=I1298)*('SO annotations'!A:A=B1298),0)), "N/A")</f>
        <v>N/A</v>
      </c>
    </row>
    <row r="1299" spans="1:12">
      <c r="A1299" s="1" t="str">
        <f>INDEX('Java codes + ChatGPT annotation'!B:B,MATCH(B1299,'Java codes + ChatGPT annotation'!A:A,0),1)</f>
        <v>blackbox</v>
      </c>
      <c r="B1299" s="2">
        <v>20</v>
      </c>
      <c r="C1299" s="2" t="s">
        <v>2825</v>
      </c>
      <c r="D1299" s="2" t="s">
        <v>81</v>
      </c>
      <c r="E1299" s="2" t="s">
        <v>2838</v>
      </c>
      <c r="F1299" s="2" t="s">
        <v>2841</v>
      </c>
      <c r="G1299" s="2">
        <v>0</v>
      </c>
      <c r="H1299" s="2" t="str" cm="1">
        <f t="array" ref="H1299">IFERROR(INDEX('SO annotations'!C:C,MATCH(1,('SO annotations'!B:B=I1299)*('SO annotations'!A:A=B1299),0)), "N/A")</f>
        <v>N/A</v>
      </c>
    </row>
    <row r="1300" spans="1:12">
      <c r="A1300" s="1" t="str">
        <f>INDEX('Java codes + ChatGPT annotation'!B:B,MATCH(B1300,'Java codes + ChatGPT annotation'!A:A,0),1)</f>
        <v>blackbox</v>
      </c>
      <c r="B1300" s="2">
        <v>20</v>
      </c>
      <c r="C1300" s="2" t="s">
        <v>2825</v>
      </c>
      <c r="D1300" s="2" t="s">
        <v>81</v>
      </c>
      <c r="E1300" s="2" t="s">
        <v>2838</v>
      </c>
      <c r="F1300" s="2" t="s">
        <v>2842</v>
      </c>
      <c r="G1300" s="2">
        <v>0</v>
      </c>
      <c r="H1300" s="2" t="str" cm="1">
        <f t="array" ref="H1300">IFERROR(INDEX('SO annotations'!C:C,MATCH(1,('SO annotations'!B:B=I1300)*('SO annotations'!A:A=B1300),0)), "N/A")</f>
        <v>N/A</v>
      </c>
    </row>
    <row r="1301" spans="1:12">
      <c r="A1301" s="1" t="str">
        <f>INDEX('Java codes + ChatGPT annotation'!B:B,MATCH(B1301,'Java codes + ChatGPT annotation'!A:A,0),1)</f>
        <v>blackbox</v>
      </c>
      <c r="B1301" s="2">
        <v>20</v>
      </c>
      <c r="C1301" s="2" t="s">
        <v>2825</v>
      </c>
      <c r="D1301" s="2" t="s">
        <v>81</v>
      </c>
      <c r="E1301" s="2" t="s">
        <v>2838</v>
      </c>
      <c r="F1301" s="2" t="s">
        <v>2843</v>
      </c>
      <c r="G1301" s="2">
        <v>0</v>
      </c>
      <c r="H1301" s="2" t="str" cm="1">
        <f t="array" ref="H1301">IFERROR(INDEX('SO annotations'!C:C,MATCH(1,('SO annotations'!B:B=I1301)*('SO annotations'!A:A=B1301),0)), "N/A")</f>
        <v>N/A</v>
      </c>
    </row>
    <row r="1302" spans="1:12">
      <c r="A1302" s="1" t="str">
        <f>INDEX('Java codes + ChatGPT annotation'!B:B,MATCH(B1302,'Java codes + ChatGPT annotation'!A:A,0),1)</f>
        <v>blackbox</v>
      </c>
      <c r="B1302" s="2">
        <v>20</v>
      </c>
      <c r="C1302" s="2" t="s">
        <v>2825</v>
      </c>
      <c r="D1302" s="2" t="s">
        <v>81</v>
      </c>
      <c r="E1302" s="2" t="s">
        <v>2838</v>
      </c>
      <c r="F1302" s="2" t="s">
        <v>2844</v>
      </c>
      <c r="G1302" s="2">
        <v>0</v>
      </c>
      <c r="H1302" s="2" t="str" cm="1">
        <f t="array" ref="H1302">IFERROR(INDEX('SO annotations'!C:C,MATCH(1,('SO annotations'!B:B=I1302)*('SO annotations'!A:A=B1302),0)), "N/A")</f>
        <v>N/A</v>
      </c>
    </row>
    <row r="1303" spans="1:12">
      <c r="A1303" s="1" t="str">
        <f>INDEX('Java codes + ChatGPT annotation'!B:B,MATCH(B1303,'Java codes + ChatGPT annotation'!A:A,0),1)</f>
        <v>blackbox</v>
      </c>
      <c r="B1303" s="2">
        <v>20</v>
      </c>
      <c r="C1303" s="2" t="s">
        <v>2825</v>
      </c>
      <c r="D1303" s="2" t="s">
        <v>81</v>
      </c>
      <c r="E1303" s="2" t="s">
        <v>2838</v>
      </c>
      <c r="F1303" s="2" t="s">
        <v>2845</v>
      </c>
      <c r="G1303" s="2">
        <v>0</v>
      </c>
      <c r="H1303" s="2" t="str" cm="1">
        <f t="array" ref="H1303">IFERROR(INDEX('SO annotations'!C:C,MATCH(1,('SO annotations'!B:B=I1303)*('SO annotations'!A:A=B1303),0)), "N/A")</f>
        <v>N/A</v>
      </c>
    </row>
    <row r="1304" spans="1:12">
      <c r="A1304" s="1" t="str">
        <f>INDEX('Java codes + ChatGPT annotation'!B:B,MATCH(B1304,'Java codes + ChatGPT annotation'!A:A,0),1)</f>
        <v>blackbox</v>
      </c>
      <c r="B1304" s="2">
        <v>20</v>
      </c>
      <c r="C1304" s="2" t="s">
        <v>2825</v>
      </c>
      <c r="D1304" s="2" t="s">
        <v>81</v>
      </c>
      <c r="E1304" s="2" t="s">
        <v>2839</v>
      </c>
      <c r="F1304" s="2" t="s">
        <v>2840</v>
      </c>
      <c r="G1304" s="2">
        <v>0</v>
      </c>
      <c r="H1304" s="2" t="str" cm="1">
        <f t="array" ref="H1304">IFERROR(INDEX('SO annotations'!C:C,MATCH(1,('SO annotations'!B:B=I1304)*('SO annotations'!A:A=B1304),0)), "N/A")</f>
        <v>N/A</v>
      </c>
    </row>
    <row r="1305" spans="1:12">
      <c r="A1305" s="1" t="str">
        <f>INDEX('Java codes + ChatGPT annotation'!B:B,MATCH(B1305,'Java codes + ChatGPT annotation'!A:A,0),1)</f>
        <v>blackbox</v>
      </c>
      <c r="B1305" s="2">
        <v>20</v>
      </c>
      <c r="C1305" s="2" t="s">
        <v>2825</v>
      </c>
      <c r="D1305" s="2" t="s">
        <v>81</v>
      </c>
      <c r="E1305" s="2" t="s">
        <v>2839</v>
      </c>
      <c r="F1305" s="2" t="s">
        <v>2841</v>
      </c>
      <c r="G1305" s="2">
        <v>0</v>
      </c>
      <c r="H1305" s="2" t="str" cm="1">
        <f t="array" ref="H1305">IFERROR(INDEX('SO annotations'!C:C,MATCH(1,('SO annotations'!B:B=I1305)*('SO annotations'!A:A=B1305),0)), "N/A")</f>
        <v>N/A</v>
      </c>
    </row>
    <row r="1306" spans="1:12">
      <c r="A1306" s="1" t="str">
        <f>INDEX('Java codes + ChatGPT annotation'!B:B,MATCH(B1306,'Java codes + ChatGPT annotation'!A:A,0),1)</f>
        <v>blackbox</v>
      </c>
      <c r="B1306" s="2">
        <v>20</v>
      </c>
      <c r="C1306" s="2" t="s">
        <v>2825</v>
      </c>
      <c r="D1306" s="2" t="s">
        <v>81</v>
      </c>
      <c r="E1306" s="2" t="s">
        <v>2839</v>
      </c>
      <c r="F1306" s="2" t="s">
        <v>2842</v>
      </c>
      <c r="G1306" s="2">
        <v>0</v>
      </c>
      <c r="H1306" s="2" t="str" cm="1">
        <f t="array" ref="H1306">IFERROR(INDEX('SO annotations'!C:C,MATCH(1,('SO annotations'!B:B=I1306)*('SO annotations'!A:A=B1306),0)), "N/A")</f>
        <v>N/A</v>
      </c>
    </row>
    <row r="1307" spans="1:12">
      <c r="A1307" s="1" t="str">
        <f>INDEX('Java codes + ChatGPT annotation'!B:B,MATCH(B1307,'Java codes + ChatGPT annotation'!A:A,0),1)</f>
        <v>blackbox</v>
      </c>
      <c r="B1307" s="2">
        <v>20</v>
      </c>
      <c r="C1307" s="2" t="s">
        <v>2825</v>
      </c>
      <c r="D1307" s="2" t="s">
        <v>81</v>
      </c>
      <c r="E1307" s="2" t="s">
        <v>2839</v>
      </c>
      <c r="F1307" s="2" t="s">
        <v>2843</v>
      </c>
      <c r="G1307" s="2">
        <v>0</v>
      </c>
      <c r="H1307" s="2" t="str" cm="1">
        <f t="array" ref="H1307">IFERROR(INDEX('SO annotations'!C:C,MATCH(1,('SO annotations'!B:B=I1307)*('SO annotations'!A:A=B1307),0)), "N/A")</f>
        <v>N/A</v>
      </c>
    </row>
    <row r="1308" spans="1:12">
      <c r="A1308" s="1" t="str">
        <f>INDEX('Java codes + ChatGPT annotation'!B:B,MATCH(B1308,'Java codes + ChatGPT annotation'!A:A,0),1)</f>
        <v>blackbox</v>
      </c>
      <c r="B1308" s="2">
        <v>20</v>
      </c>
      <c r="C1308" s="2" t="s">
        <v>2825</v>
      </c>
      <c r="D1308" s="2" t="s">
        <v>81</v>
      </c>
      <c r="E1308" s="2" t="s">
        <v>2839</v>
      </c>
      <c r="F1308" s="2" t="s">
        <v>2844</v>
      </c>
      <c r="G1308" s="2">
        <v>0</v>
      </c>
      <c r="H1308" s="2" t="str" cm="1">
        <f t="array" ref="H1308">IFERROR(INDEX('SO annotations'!C:C,MATCH(1,('SO annotations'!B:B=I1308)*('SO annotations'!A:A=B1308),0)), "N/A")</f>
        <v>N/A</v>
      </c>
    </row>
    <row r="1309" spans="1:12">
      <c r="A1309" s="1" t="str">
        <f>INDEX('Java codes + ChatGPT annotation'!B:B,MATCH(B1309,'Java codes + ChatGPT annotation'!A:A,0),1)</f>
        <v>blackbox</v>
      </c>
      <c r="B1309" s="2">
        <v>20</v>
      </c>
      <c r="C1309" s="2" t="s">
        <v>2825</v>
      </c>
      <c r="D1309" s="2" t="s">
        <v>81</v>
      </c>
      <c r="E1309" s="2" t="s">
        <v>2839</v>
      </c>
      <c r="F1309" s="2" t="s">
        <v>2845</v>
      </c>
      <c r="G1309" s="2">
        <v>0</v>
      </c>
      <c r="H1309" s="2" t="str" cm="1">
        <f t="array" ref="H1309">IFERROR(INDEX('SO annotations'!C:C,MATCH(1,('SO annotations'!B:B=I1309)*('SO annotations'!A:A=B1309),0)), "N/A")</f>
        <v>N/A</v>
      </c>
    </row>
    <row r="1310" spans="1:12">
      <c r="A1310" s="1" t="str">
        <f>INDEX('Java codes + ChatGPT annotation'!B:B,MATCH(B1310,'Java codes + ChatGPT annotation'!A:A,0),1)</f>
        <v>blackbox</v>
      </c>
      <c r="B1310" s="2">
        <v>20</v>
      </c>
      <c r="C1310" s="2" t="s">
        <v>2825</v>
      </c>
      <c r="D1310" s="2" t="s">
        <v>82</v>
      </c>
      <c r="E1310" s="2" t="s">
        <v>2838</v>
      </c>
      <c r="F1310" s="2" t="s">
        <v>2840</v>
      </c>
      <c r="G1310" s="2">
        <v>0</v>
      </c>
      <c r="H1310" s="2" t="str" cm="1">
        <f t="array" ref="H1310">IFERROR(INDEX('SO annotations'!C:C,MATCH(1,('SO annotations'!B:B=I1310)*('SO annotations'!A:A=B1310),0)), "N/A")</f>
        <v>N/A</v>
      </c>
    </row>
    <row r="1311" spans="1:12">
      <c r="A1311" s="1" t="str">
        <f>INDEX('Java codes + ChatGPT annotation'!B:B,MATCH(B1311,'Java codes + ChatGPT annotation'!A:A,0),1)</f>
        <v>blackbox</v>
      </c>
      <c r="B1311" s="2">
        <v>20</v>
      </c>
      <c r="C1311" s="2" t="s">
        <v>2825</v>
      </c>
      <c r="D1311" s="2" t="s">
        <v>82</v>
      </c>
      <c r="E1311" s="2" t="s">
        <v>2838</v>
      </c>
      <c r="F1311" s="2" t="s">
        <v>2841</v>
      </c>
      <c r="G1311" s="2">
        <v>0</v>
      </c>
      <c r="H1311" s="2" t="str" cm="1">
        <f t="array" ref="H1311">IFERROR(INDEX('SO annotations'!C:C,MATCH(1,('SO annotations'!B:B=I1311)*('SO annotations'!A:A=B1311),0)), "N/A")</f>
        <v>N/A</v>
      </c>
    </row>
    <row r="1312" spans="1:12">
      <c r="A1312" s="1" t="str">
        <f>INDEX('Java codes + ChatGPT annotation'!B:B,MATCH(B1312,'Java codes + ChatGPT annotation'!A:A,0),1)</f>
        <v>blackbox</v>
      </c>
      <c r="B1312" s="2">
        <v>20</v>
      </c>
      <c r="C1312" s="2" t="s">
        <v>2825</v>
      </c>
      <c r="D1312" s="2" t="s">
        <v>82</v>
      </c>
      <c r="E1312" s="2" t="s">
        <v>2838</v>
      </c>
      <c r="F1312" s="2" t="s">
        <v>2842</v>
      </c>
      <c r="G1312" s="2">
        <v>0</v>
      </c>
      <c r="H1312" s="2" t="str" cm="1">
        <f t="array" ref="H1312">IFERROR(INDEX('SO annotations'!C:C,MATCH(1,('SO annotations'!B:B=I1312)*('SO annotations'!A:A=B1312),0)), "N/A")</f>
        <v>N/A</v>
      </c>
    </row>
    <row r="1313" spans="1:8">
      <c r="A1313" s="1" t="str">
        <f>INDEX('Java codes + ChatGPT annotation'!B:B,MATCH(B1313,'Java codes + ChatGPT annotation'!A:A,0),1)</f>
        <v>blackbox</v>
      </c>
      <c r="B1313" s="2">
        <v>20</v>
      </c>
      <c r="C1313" s="2" t="s">
        <v>2825</v>
      </c>
      <c r="D1313" s="2" t="s">
        <v>82</v>
      </c>
      <c r="E1313" s="2" t="s">
        <v>2838</v>
      </c>
      <c r="F1313" s="2" t="s">
        <v>2843</v>
      </c>
      <c r="G1313" s="2">
        <v>0</v>
      </c>
      <c r="H1313" s="2" t="str" cm="1">
        <f t="array" ref="H1313">IFERROR(INDEX('SO annotations'!C:C,MATCH(1,('SO annotations'!B:B=I1313)*('SO annotations'!A:A=B1313),0)), "N/A")</f>
        <v>N/A</v>
      </c>
    </row>
    <row r="1314" spans="1:8">
      <c r="A1314" s="1" t="str">
        <f>INDEX('Java codes + ChatGPT annotation'!B:B,MATCH(B1314,'Java codes + ChatGPT annotation'!A:A,0),1)</f>
        <v>blackbox</v>
      </c>
      <c r="B1314" s="2">
        <v>20</v>
      </c>
      <c r="C1314" s="2" t="s">
        <v>2825</v>
      </c>
      <c r="D1314" s="2" t="s">
        <v>82</v>
      </c>
      <c r="E1314" s="2" t="s">
        <v>2838</v>
      </c>
      <c r="F1314" s="2" t="s">
        <v>2844</v>
      </c>
      <c r="G1314" s="2">
        <v>0</v>
      </c>
      <c r="H1314" s="2" t="str" cm="1">
        <f t="array" ref="H1314">IFERROR(INDEX('SO annotations'!C:C,MATCH(1,('SO annotations'!B:B=I1314)*('SO annotations'!A:A=B1314),0)), "N/A")</f>
        <v>N/A</v>
      </c>
    </row>
    <row r="1315" spans="1:8">
      <c r="A1315" s="1" t="str">
        <f>INDEX('Java codes + ChatGPT annotation'!B:B,MATCH(B1315,'Java codes + ChatGPT annotation'!A:A,0),1)</f>
        <v>blackbox</v>
      </c>
      <c r="B1315" s="2">
        <v>20</v>
      </c>
      <c r="C1315" s="2" t="s">
        <v>2825</v>
      </c>
      <c r="D1315" s="2" t="s">
        <v>82</v>
      </c>
      <c r="E1315" s="2" t="s">
        <v>2838</v>
      </c>
      <c r="F1315" s="2" t="s">
        <v>2845</v>
      </c>
      <c r="G1315" s="2">
        <v>0</v>
      </c>
      <c r="H1315" s="2" t="str" cm="1">
        <f t="array" ref="H1315">IFERROR(INDEX('SO annotations'!C:C,MATCH(1,('SO annotations'!B:B=I1315)*('SO annotations'!A:A=B1315),0)), "N/A")</f>
        <v>N/A</v>
      </c>
    </row>
    <row r="1316" spans="1:8">
      <c r="A1316" s="1" t="str">
        <f>INDEX('Java codes + ChatGPT annotation'!B:B,MATCH(B1316,'Java codes + ChatGPT annotation'!A:A,0),1)</f>
        <v>blackbox</v>
      </c>
      <c r="B1316" s="2">
        <v>20</v>
      </c>
      <c r="C1316" s="2" t="s">
        <v>2825</v>
      </c>
      <c r="D1316" s="2" t="s">
        <v>82</v>
      </c>
      <c r="E1316" s="2" t="s">
        <v>2839</v>
      </c>
      <c r="F1316" s="2" t="s">
        <v>2840</v>
      </c>
      <c r="G1316" s="2">
        <v>0</v>
      </c>
      <c r="H1316" s="2" t="str" cm="1">
        <f t="array" ref="H1316">IFERROR(INDEX('SO annotations'!C:C,MATCH(1,('SO annotations'!B:B=I1316)*('SO annotations'!A:A=B1316),0)), "N/A")</f>
        <v>N/A</v>
      </c>
    </row>
    <row r="1317" spans="1:8">
      <c r="A1317" s="1" t="str">
        <f>INDEX('Java codes + ChatGPT annotation'!B:B,MATCH(B1317,'Java codes + ChatGPT annotation'!A:A,0),1)</f>
        <v>blackbox</v>
      </c>
      <c r="B1317" s="2">
        <v>20</v>
      </c>
      <c r="C1317" s="2" t="s">
        <v>2825</v>
      </c>
      <c r="D1317" s="2" t="s">
        <v>82</v>
      </c>
      <c r="E1317" s="2" t="s">
        <v>2839</v>
      </c>
      <c r="F1317" s="2" t="s">
        <v>2841</v>
      </c>
      <c r="G1317" s="2">
        <v>0</v>
      </c>
      <c r="H1317" s="2" t="str" cm="1">
        <f t="array" ref="H1317">IFERROR(INDEX('SO annotations'!C:C,MATCH(1,('SO annotations'!B:B=I1317)*('SO annotations'!A:A=B1317),0)), "N/A")</f>
        <v>N/A</v>
      </c>
    </row>
    <row r="1318" spans="1:8">
      <c r="A1318" s="1" t="str">
        <f>INDEX('Java codes + ChatGPT annotation'!B:B,MATCH(B1318,'Java codes + ChatGPT annotation'!A:A,0),1)</f>
        <v>blackbox</v>
      </c>
      <c r="B1318" s="2">
        <v>20</v>
      </c>
      <c r="C1318" s="2" t="s">
        <v>2825</v>
      </c>
      <c r="D1318" s="2" t="s">
        <v>82</v>
      </c>
      <c r="E1318" s="2" t="s">
        <v>2839</v>
      </c>
      <c r="F1318" s="2" t="s">
        <v>2842</v>
      </c>
      <c r="G1318" s="2">
        <v>0</v>
      </c>
      <c r="H1318" s="2" t="str" cm="1">
        <f t="array" ref="H1318">IFERROR(INDEX('SO annotations'!C:C,MATCH(1,('SO annotations'!B:B=I1318)*('SO annotations'!A:A=B1318),0)), "N/A")</f>
        <v>N/A</v>
      </c>
    </row>
    <row r="1319" spans="1:8">
      <c r="A1319" s="1" t="str">
        <f>INDEX('Java codes + ChatGPT annotation'!B:B,MATCH(B1319,'Java codes + ChatGPT annotation'!A:A,0),1)</f>
        <v>blackbox</v>
      </c>
      <c r="B1319" s="2">
        <v>20</v>
      </c>
      <c r="C1319" s="2" t="s">
        <v>2825</v>
      </c>
      <c r="D1319" s="2" t="s">
        <v>82</v>
      </c>
      <c r="E1319" s="2" t="s">
        <v>2839</v>
      </c>
      <c r="F1319" s="2" t="s">
        <v>2843</v>
      </c>
      <c r="G1319" s="2">
        <v>0</v>
      </c>
      <c r="H1319" s="2" t="str" cm="1">
        <f t="array" ref="H1319">IFERROR(INDEX('SO annotations'!C:C,MATCH(1,('SO annotations'!B:B=I1319)*('SO annotations'!A:A=B1319),0)), "N/A")</f>
        <v>N/A</v>
      </c>
    </row>
    <row r="1320" spans="1:8">
      <c r="A1320" s="1" t="str">
        <f>INDEX('Java codes + ChatGPT annotation'!B:B,MATCH(B1320,'Java codes + ChatGPT annotation'!A:A,0),1)</f>
        <v>blackbox</v>
      </c>
      <c r="B1320" s="2">
        <v>20</v>
      </c>
      <c r="C1320" s="2" t="s">
        <v>2825</v>
      </c>
      <c r="D1320" s="2" t="s">
        <v>82</v>
      </c>
      <c r="E1320" s="2" t="s">
        <v>2839</v>
      </c>
      <c r="F1320" s="2" t="s">
        <v>2844</v>
      </c>
      <c r="G1320" s="2">
        <v>0</v>
      </c>
      <c r="H1320" s="2" t="str" cm="1">
        <f t="array" ref="H1320">IFERROR(INDEX('SO annotations'!C:C,MATCH(1,('SO annotations'!B:B=I1320)*('SO annotations'!A:A=B1320),0)), "N/A")</f>
        <v>N/A</v>
      </c>
    </row>
    <row r="1321" spans="1:8">
      <c r="A1321" s="1" t="str">
        <f>INDEX('Java codes + ChatGPT annotation'!B:B,MATCH(B1321,'Java codes + ChatGPT annotation'!A:A,0),1)</f>
        <v>blackbox</v>
      </c>
      <c r="B1321" s="2">
        <v>20</v>
      </c>
      <c r="C1321" s="2" t="s">
        <v>2825</v>
      </c>
      <c r="D1321" s="2" t="s">
        <v>82</v>
      </c>
      <c r="E1321" s="2" t="s">
        <v>2839</v>
      </c>
      <c r="F1321" s="2" t="s">
        <v>2845</v>
      </c>
      <c r="G1321" s="2">
        <v>0</v>
      </c>
      <c r="H1321" s="2" t="str" cm="1">
        <f t="array" ref="H1321">IFERROR(INDEX('SO annotations'!C:C,MATCH(1,('SO annotations'!B:B=I1321)*('SO annotations'!A:A=B1321),0)), "N/A")</f>
        <v>N/A</v>
      </c>
    </row>
    <row r="1322" spans="1:8">
      <c r="A1322" s="1" t="str">
        <f>INDEX('Java codes + ChatGPT annotation'!B:B,MATCH(B1322,'Java codes + ChatGPT annotation'!A:A,0),1)</f>
        <v>blackbox</v>
      </c>
      <c r="B1322" s="2">
        <v>20</v>
      </c>
      <c r="C1322" s="2" t="s">
        <v>2825</v>
      </c>
      <c r="D1322" s="2" t="s">
        <v>83</v>
      </c>
      <c r="E1322" s="2" t="s">
        <v>2838</v>
      </c>
      <c r="F1322" s="2" t="s">
        <v>2840</v>
      </c>
      <c r="G1322" s="2">
        <v>0</v>
      </c>
      <c r="H1322" s="2" t="str" cm="1">
        <f t="array" ref="H1322">IFERROR(INDEX('SO annotations'!C:C,MATCH(1,('SO annotations'!B:B=I1322)*('SO annotations'!A:A=B1322),0)), "N/A")</f>
        <v>N/A</v>
      </c>
    </row>
    <row r="1323" spans="1:8">
      <c r="A1323" s="1" t="str">
        <f>INDEX('Java codes + ChatGPT annotation'!B:B,MATCH(B1323,'Java codes + ChatGPT annotation'!A:A,0),1)</f>
        <v>blackbox</v>
      </c>
      <c r="B1323" s="2">
        <v>20</v>
      </c>
      <c r="C1323" s="2" t="s">
        <v>2825</v>
      </c>
      <c r="D1323" s="2" t="s">
        <v>83</v>
      </c>
      <c r="E1323" s="2" t="s">
        <v>2838</v>
      </c>
      <c r="F1323" s="2" t="s">
        <v>2841</v>
      </c>
      <c r="G1323" s="2">
        <v>0</v>
      </c>
      <c r="H1323" s="2" t="str" cm="1">
        <f t="array" ref="H1323">IFERROR(INDEX('SO annotations'!C:C,MATCH(1,('SO annotations'!B:B=I1323)*('SO annotations'!A:A=B1323),0)), "N/A")</f>
        <v>N/A</v>
      </c>
    </row>
    <row r="1324" spans="1:8">
      <c r="A1324" s="1" t="str">
        <f>INDEX('Java codes + ChatGPT annotation'!B:B,MATCH(B1324,'Java codes + ChatGPT annotation'!A:A,0),1)</f>
        <v>blackbox</v>
      </c>
      <c r="B1324" s="2">
        <v>20</v>
      </c>
      <c r="C1324" s="2" t="s">
        <v>2825</v>
      </c>
      <c r="D1324" s="2" t="s">
        <v>83</v>
      </c>
      <c r="E1324" s="2" t="s">
        <v>2838</v>
      </c>
      <c r="F1324" s="2" t="s">
        <v>2842</v>
      </c>
      <c r="G1324" s="2">
        <v>0</v>
      </c>
      <c r="H1324" s="2" t="str" cm="1">
        <f t="array" ref="H1324">IFERROR(INDEX('SO annotations'!C:C,MATCH(1,('SO annotations'!B:B=I1324)*('SO annotations'!A:A=B1324),0)), "N/A")</f>
        <v>N/A</v>
      </c>
    </row>
    <row r="1325" spans="1:8">
      <c r="A1325" s="1" t="str">
        <f>INDEX('Java codes + ChatGPT annotation'!B:B,MATCH(B1325,'Java codes + ChatGPT annotation'!A:A,0),1)</f>
        <v>blackbox</v>
      </c>
      <c r="B1325" s="2">
        <v>20</v>
      </c>
      <c r="C1325" s="2" t="s">
        <v>2825</v>
      </c>
      <c r="D1325" s="2" t="s">
        <v>83</v>
      </c>
      <c r="E1325" s="2" t="s">
        <v>2838</v>
      </c>
      <c r="F1325" s="2" t="s">
        <v>2843</v>
      </c>
      <c r="G1325" s="2">
        <v>0</v>
      </c>
      <c r="H1325" s="2" t="str" cm="1">
        <f t="array" ref="H1325">IFERROR(INDEX('SO annotations'!C:C,MATCH(1,('SO annotations'!B:B=I1325)*('SO annotations'!A:A=B1325),0)), "N/A")</f>
        <v>N/A</v>
      </c>
    </row>
    <row r="1326" spans="1:8">
      <c r="A1326" s="1" t="str">
        <f>INDEX('Java codes + ChatGPT annotation'!B:B,MATCH(B1326,'Java codes + ChatGPT annotation'!A:A,0),1)</f>
        <v>blackbox</v>
      </c>
      <c r="B1326" s="2">
        <v>20</v>
      </c>
      <c r="C1326" s="2" t="s">
        <v>2825</v>
      </c>
      <c r="D1326" s="2" t="s">
        <v>83</v>
      </c>
      <c r="E1326" s="2" t="s">
        <v>2838</v>
      </c>
      <c r="F1326" s="2" t="s">
        <v>2844</v>
      </c>
      <c r="G1326" s="2">
        <v>0</v>
      </c>
      <c r="H1326" s="2" t="str" cm="1">
        <f t="array" ref="H1326">IFERROR(INDEX('SO annotations'!C:C,MATCH(1,('SO annotations'!B:B=I1326)*('SO annotations'!A:A=B1326),0)), "N/A")</f>
        <v>N/A</v>
      </c>
    </row>
    <row r="1327" spans="1:8">
      <c r="A1327" s="1" t="str">
        <f>INDEX('Java codes + ChatGPT annotation'!B:B,MATCH(B1327,'Java codes + ChatGPT annotation'!A:A,0),1)</f>
        <v>blackbox</v>
      </c>
      <c r="B1327" s="2">
        <v>20</v>
      </c>
      <c r="C1327" s="2" t="s">
        <v>2825</v>
      </c>
      <c r="D1327" s="2" t="s">
        <v>83</v>
      </c>
      <c r="E1327" s="2" t="s">
        <v>2838</v>
      </c>
      <c r="F1327" s="2" t="s">
        <v>2845</v>
      </c>
      <c r="G1327" s="2">
        <v>0</v>
      </c>
      <c r="H1327" s="2" t="str" cm="1">
        <f t="array" ref="H1327">IFERROR(INDEX('SO annotations'!C:C,MATCH(1,('SO annotations'!B:B=I1327)*('SO annotations'!A:A=B1327),0)), "N/A")</f>
        <v>N/A</v>
      </c>
    </row>
    <row r="1328" spans="1:8">
      <c r="A1328" s="1" t="str">
        <f>INDEX('Java codes + ChatGPT annotation'!B:B,MATCH(B1328,'Java codes + ChatGPT annotation'!A:A,0),1)</f>
        <v>blackbox</v>
      </c>
      <c r="B1328" s="2">
        <v>20</v>
      </c>
      <c r="C1328" s="2" t="s">
        <v>2825</v>
      </c>
      <c r="D1328" s="2" t="s">
        <v>83</v>
      </c>
      <c r="E1328" s="2" t="s">
        <v>2839</v>
      </c>
      <c r="F1328" s="2" t="s">
        <v>2840</v>
      </c>
      <c r="G1328" s="2">
        <v>0</v>
      </c>
      <c r="H1328" s="2" t="str" cm="1">
        <f t="array" ref="H1328">IFERROR(INDEX('SO annotations'!C:C,MATCH(1,('SO annotations'!B:B=I1328)*('SO annotations'!A:A=B1328),0)), "N/A")</f>
        <v>N/A</v>
      </c>
    </row>
    <row r="1329" spans="1:16">
      <c r="A1329" s="1" t="str">
        <f>INDEX('Java codes + ChatGPT annotation'!B:B,MATCH(B1329,'Java codes + ChatGPT annotation'!A:A,0),1)</f>
        <v>blackbox</v>
      </c>
      <c r="B1329" s="2">
        <v>20</v>
      </c>
      <c r="C1329" s="2" t="s">
        <v>2825</v>
      </c>
      <c r="D1329" s="2" t="s">
        <v>83</v>
      </c>
      <c r="E1329" s="2" t="s">
        <v>2839</v>
      </c>
      <c r="F1329" s="2" t="s">
        <v>2841</v>
      </c>
      <c r="G1329" s="2">
        <v>0</v>
      </c>
      <c r="H1329" s="2" t="str" cm="1">
        <f t="array" ref="H1329">IFERROR(INDEX('SO annotations'!C:C,MATCH(1,('SO annotations'!B:B=I1329)*('SO annotations'!A:A=B1329),0)), "N/A")</f>
        <v>N/A</v>
      </c>
    </row>
    <row r="1330" spans="1:16">
      <c r="A1330" s="1" t="str">
        <f>INDEX('Java codes + ChatGPT annotation'!B:B,MATCH(B1330,'Java codes + ChatGPT annotation'!A:A,0),1)</f>
        <v>blackbox</v>
      </c>
      <c r="B1330" s="2">
        <v>20</v>
      </c>
      <c r="C1330" s="2" t="s">
        <v>2825</v>
      </c>
      <c r="D1330" s="2" t="s">
        <v>83</v>
      </c>
      <c r="E1330" s="2" t="s">
        <v>2839</v>
      </c>
      <c r="F1330" s="2" t="s">
        <v>2842</v>
      </c>
      <c r="G1330" s="2">
        <v>0</v>
      </c>
      <c r="H1330" s="2" t="str" cm="1">
        <f t="array" ref="H1330">IFERROR(INDEX('SO annotations'!C:C,MATCH(1,('SO annotations'!B:B=I1330)*('SO annotations'!A:A=B1330),0)), "N/A")</f>
        <v>N/A</v>
      </c>
    </row>
    <row r="1331" spans="1:16">
      <c r="A1331" s="1" t="str">
        <f>INDEX('Java codes + ChatGPT annotation'!B:B,MATCH(B1331,'Java codes + ChatGPT annotation'!A:A,0),1)</f>
        <v>blackbox</v>
      </c>
      <c r="B1331" s="2">
        <v>20</v>
      </c>
      <c r="C1331" s="2" t="s">
        <v>2825</v>
      </c>
      <c r="D1331" s="2" t="s">
        <v>83</v>
      </c>
      <c r="E1331" s="2" t="s">
        <v>2839</v>
      </c>
      <c r="F1331" s="2" t="s">
        <v>2843</v>
      </c>
      <c r="G1331" s="2">
        <v>0</v>
      </c>
      <c r="H1331" s="2" t="str" cm="1">
        <f t="array" ref="H1331">IFERROR(INDEX('SO annotations'!C:C,MATCH(1,('SO annotations'!B:B=I1331)*('SO annotations'!A:A=B1331),0)), "N/A")</f>
        <v>N/A</v>
      </c>
    </row>
    <row r="1332" spans="1:16">
      <c r="A1332" s="1" t="str">
        <f>INDEX('Java codes + ChatGPT annotation'!B:B,MATCH(B1332,'Java codes + ChatGPT annotation'!A:A,0),1)</f>
        <v>blackbox</v>
      </c>
      <c r="B1332" s="2">
        <v>20</v>
      </c>
      <c r="C1332" s="2" t="s">
        <v>2825</v>
      </c>
      <c r="D1332" s="2" t="s">
        <v>83</v>
      </c>
      <c r="E1332" s="2" t="s">
        <v>2839</v>
      </c>
      <c r="F1332" s="2" t="s">
        <v>2844</v>
      </c>
      <c r="G1332" s="2">
        <v>0</v>
      </c>
      <c r="H1332" s="2" t="str" cm="1">
        <f t="array" ref="H1332">IFERROR(INDEX('SO annotations'!C:C,MATCH(1,('SO annotations'!B:B=I1332)*('SO annotations'!A:A=B1332),0)), "N/A")</f>
        <v>N/A</v>
      </c>
    </row>
    <row r="1333" spans="1:16">
      <c r="A1333" s="1" t="str">
        <f>INDEX('Java codes + ChatGPT annotation'!B:B,MATCH(B1333,'Java codes + ChatGPT annotation'!A:A,0),1)</f>
        <v>blackbox</v>
      </c>
      <c r="B1333" s="2">
        <v>20</v>
      </c>
      <c r="C1333" s="2" t="s">
        <v>2825</v>
      </c>
      <c r="D1333" s="2" t="s">
        <v>83</v>
      </c>
      <c r="E1333" s="2" t="s">
        <v>2839</v>
      </c>
      <c r="F1333" s="2" t="s">
        <v>2845</v>
      </c>
      <c r="G1333" s="2">
        <v>0</v>
      </c>
      <c r="H1333" s="2" t="str" cm="1">
        <f t="array" ref="H1333">IFERROR(INDEX('SO annotations'!C:C,MATCH(1,('SO annotations'!B:B=I1333)*('SO annotations'!A:A=B1333),0)), "N/A")</f>
        <v>N/A</v>
      </c>
    </row>
    <row r="1334" spans="1:16">
      <c r="A1334" s="1" t="str">
        <f>INDEX('Java codes + ChatGPT annotation'!B:B,MATCH(B1334,'Java codes + ChatGPT annotation'!A:A,0),1)</f>
        <v>blackbox</v>
      </c>
      <c r="B1334" s="2">
        <v>20</v>
      </c>
      <c r="C1334" s="2" t="s">
        <v>2824</v>
      </c>
      <c r="D1334" s="2" t="s">
        <v>81</v>
      </c>
      <c r="E1334" s="2" t="s">
        <v>2838</v>
      </c>
      <c r="F1334" s="2" t="s">
        <v>2840</v>
      </c>
      <c r="G1334" s="2">
        <v>2480</v>
      </c>
      <c r="H1334" s="2" t="str" cm="1">
        <f t="array" ref="H1334">IFERROR(INDEX('SO annotations'!C:C,MATCH(1,('SO annotations'!B:B=I1334)*('SO annotations'!A:A=B1334),0)), "N/A")</f>
        <v>M</v>
      </c>
      <c r="I1334" t="s">
        <v>1019</v>
      </c>
      <c r="J1334" t="s">
        <v>1021</v>
      </c>
      <c r="K1334" t="s">
        <v>1584</v>
      </c>
      <c r="L1334" t="s">
        <v>1141</v>
      </c>
      <c r="M1334" t="s">
        <v>1020</v>
      </c>
      <c r="N1334" t="s">
        <v>1585</v>
      </c>
      <c r="O1334" t="s">
        <v>1586</v>
      </c>
      <c r="P1334" t="s">
        <v>1587</v>
      </c>
    </row>
    <row r="1335" spans="1:16">
      <c r="A1335" s="1" t="str">
        <f>INDEX('Java codes + ChatGPT annotation'!B:B,MATCH(B1335,'Java codes + ChatGPT annotation'!A:A,0),1)</f>
        <v>blackbox</v>
      </c>
      <c r="B1335" s="2">
        <v>20</v>
      </c>
      <c r="C1335" s="2" t="s">
        <v>2824</v>
      </c>
      <c r="D1335" s="2" t="s">
        <v>81</v>
      </c>
      <c r="E1335" s="2" t="s">
        <v>2838</v>
      </c>
      <c r="F1335" s="2" t="s">
        <v>2841</v>
      </c>
      <c r="G1335" s="2">
        <v>2710</v>
      </c>
      <c r="H1335" s="2" t="str" cm="1">
        <f t="array" ref="H1335">IFERROR(INDEX('SO annotations'!C:C,MATCH(1,('SO annotations'!B:B=I1335)*('SO annotations'!A:A=B1335),0)), "N/A")</f>
        <v>M</v>
      </c>
      <c r="I1335" t="s">
        <v>1019</v>
      </c>
      <c r="J1335" t="s">
        <v>1021</v>
      </c>
      <c r="K1335" t="s">
        <v>1584</v>
      </c>
      <c r="L1335" t="s">
        <v>1141</v>
      </c>
      <c r="M1335" t="s">
        <v>1020</v>
      </c>
      <c r="N1335" t="s">
        <v>1587</v>
      </c>
      <c r="O1335" t="s">
        <v>1585</v>
      </c>
      <c r="P1335" t="s">
        <v>1586</v>
      </c>
    </row>
    <row r="1336" spans="1:16">
      <c r="A1336" s="1" t="str">
        <f>INDEX('Java codes + ChatGPT annotation'!B:B,MATCH(B1336,'Java codes + ChatGPT annotation'!A:A,0),1)</f>
        <v>blackbox</v>
      </c>
      <c r="B1336" s="2">
        <v>20</v>
      </c>
      <c r="C1336" s="2" t="s">
        <v>2824</v>
      </c>
      <c r="D1336" s="2" t="s">
        <v>81</v>
      </c>
      <c r="E1336" s="2" t="s">
        <v>2838</v>
      </c>
      <c r="F1336" s="2" t="s">
        <v>2842</v>
      </c>
      <c r="G1336" s="2">
        <v>2710</v>
      </c>
      <c r="H1336" s="2" t="str" cm="1">
        <f t="array" ref="H1336">IFERROR(INDEX('SO annotations'!C:C,MATCH(1,('SO annotations'!B:B=I1336)*('SO annotations'!A:A=B1336),0)), "N/A")</f>
        <v>M</v>
      </c>
      <c r="I1336" t="s">
        <v>1019</v>
      </c>
      <c r="J1336" t="s">
        <v>1021</v>
      </c>
      <c r="K1336" t="s">
        <v>1584</v>
      </c>
      <c r="L1336" t="s">
        <v>1141</v>
      </c>
      <c r="M1336" t="s">
        <v>1020</v>
      </c>
      <c r="N1336" t="s">
        <v>1585</v>
      </c>
      <c r="O1336" t="s">
        <v>1586</v>
      </c>
      <c r="P1336" t="s">
        <v>1587</v>
      </c>
    </row>
    <row r="1337" spans="1:16">
      <c r="A1337" s="1" t="str">
        <f>INDEX('Java codes + ChatGPT annotation'!B:B,MATCH(B1337,'Java codes + ChatGPT annotation'!A:A,0),1)</f>
        <v>blackbox</v>
      </c>
      <c r="B1337" s="2">
        <v>20</v>
      </c>
      <c r="C1337" s="2" t="s">
        <v>2824</v>
      </c>
      <c r="D1337" s="2" t="s">
        <v>81</v>
      </c>
      <c r="E1337" s="2" t="s">
        <v>2838</v>
      </c>
      <c r="F1337" s="2" t="s">
        <v>2843</v>
      </c>
      <c r="G1337" s="2">
        <v>0</v>
      </c>
      <c r="H1337" s="2" t="str" cm="1">
        <f t="array" ref="H1337">IFERROR(INDEX('SO annotations'!C:C,MATCH(1,('SO annotations'!B:B=I1337)*('SO annotations'!A:A=B1337),0)), "N/A")</f>
        <v>N/A</v>
      </c>
    </row>
    <row r="1338" spans="1:16">
      <c r="A1338" s="1" t="str">
        <f>INDEX('Java codes + ChatGPT annotation'!B:B,MATCH(B1338,'Java codes + ChatGPT annotation'!A:A,0),1)</f>
        <v>blackbox</v>
      </c>
      <c r="B1338" s="2">
        <v>20</v>
      </c>
      <c r="C1338" s="2" t="s">
        <v>2824</v>
      </c>
      <c r="D1338" s="2" t="s">
        <v>81</v>
      </c>
      <c r="E1338" s="2" t="s">
        <v>2838</v>
      </c>
      <c r="F1338" s="2" t="s">
        <v>2844</v>
      </c>
      <c r="G1338" s="2">
        <v>179000</v>
      </c>
      <c r="H1338" s="2" t="str" cm="1">
        <f t="array" ref="H1338">IFERROR(INDEX('SO annotations'!C:C,MATCH(1,('SO annotations'!B:B=I1338)*('SO annotations'!A:A=B1338),0)), "N/A")</f>
        <v>M</v>
      </c>
      <c r="I1338" t="s">
        <v>1020</v>
      </c>
    </row>
    <row r="1339" spans="1:16">
      <c r="A1339" s="1" t="str">
        <f>INDEX('Java codes + ChatGPT annotation'!B:B,MATCH(B1339,'Java codes + ChatGPT annotation'!A:A,0),1)</f>
        <v>blackbox</v>
      </c>
      <c r="B1339" s="2">
        <v>20</v>
      </c>
      <c r="C1339" s="2" t="s">
        <v>2824</v>
      </c>
      <c r="D1339" s="2" t="s">
        <v>81</v>
      </c>
      <c r="E1339" s="2" t="s">
        <v>2838</v>
      </c>
      <c r="F1339" s="2" t="s">
        <v>2845</v>
      </c>
      <c r="G1339" s="2">
        <v>164000</v>
      </c>
      <c r="H1339" s="2" t="str" cm="1">
        <f t="array" ref="H1339">IFERROR(INDEX('SO annotations'!C:C,MATCH(1,('SO annotations'!B:B=I1339)*('SO annotations'!A:A=B1339),0)), "N/A")</f>
        <v>M</v>
      </c>
      <c r="I1339" t="s">
        <v>1020</v>
      </c>
    </row>
    <row r="1340" spans="1:16">
      <c r="A1340" s="1" t="str">
        <f>INDEX('Java codes + ChatGPT annotation'!B:B,MATCH(B1340,'Java codes + ChatGPT annotation'!A:A,0),1)</f>
        <v>blackbox</v>
      </c>
      <c r="B1340" s="2">
        <v>20</v>
      </c>
      <c r="C1340" s="2" t="s">
        <v>2824</v>
      </c>
      <c r="D1340" s="2" t="s">
        <v>81</v>
      </c>
      <c r="E1340" s="2" t="s">
        <v>2839</v>
      </c>
      <c r="F1340" s="2" t="s">
        <v>2840</v>
      </c>
      <c r="G1340" s="2">
        <v>2480</v>
      </c>
      <c r="H1340" s="2" t="str" cm="1">
        <f t="array" ref="H1340">IFERROR(INDEX('SO annotations'!C:C,MATCH(1,('SO annotations'!B:B=I1340)*('SO annotations'!A:A=B1340),0)), "N/A")</f>
        <v>M</v>
      </c>
      <c r="I1340" t="s">
        <v>1019</v>
      </c>
      <c r="J1340" t="s">
        <v>1021</v>
      </c>
      <c r="K1340" t="s">
        <v>1584</v>
      </c>
      <c r="L1340" t="s">
        <v>1141</v>
      </c>
      <c r="M1340" t="s">
        <v>1020</v>
      </c>
      <c r="N1340" t="s">
        <v>1587</v>
      </c>
      <c r="O1340" t="s">
        <v>1585</v>
      </c>
      <c r="P1340" t="s">
        <v>1586</v>
      </c>
    </row>
    <row r="1341" spans="1:16">
      <c r="A1341" s="1" t="str">
        <f>INDEX('Java codes + ChatGPT annotation'!B:B,MATCH(B1341,'Java codes + ChatGPT annotation'!A:A,0),1)</f>
        <v>blackbox</v>
      </c>
      <c r="B1341" s="2">
        <v>20</v>
      </c>
      <c r="C1341" s="2" t="s">
        <v>2824</v>
      </c>
      <c r="D1341" s="2" t="s">
        <v>81</v>
      </c>
      <c r="E1341" s="2" t="s">
        <v>2839</v>
      </c>
      <c r="F1341" s="2" t="s">
        <v>2841</v>
      </c>
      <c r="G1341" s="2">
        <v>2710</v>
      </c>
      <c r="H1341" s="2" t="str" cm="1">
        <f t="array" ref="H1341">IFERROR(INDEX('SO annotations'!C:C,MATCH(1,('SO annotations'!B:B=I1341)*('SO annotations'!A:A=B1341),0)), "N/A")</f>
        <v>M</v>
      </c>
      <c r="I1341" t="s">
        <v>1019</v>
      </c>
      <c r="J1341" t="s">
        <v>1021</v>
      </c>
      <c r="K1341" t="s">
        <v>1584</v>
      </c>
      <c r="L1341" t="s">
        <v>1141</v>
      </c>
      <c r="M1341" t="s">
        <v>1020</v>
      </c>
      <c r="N1341" t="s">
        <v>1587</v>
      </c>
      <c r="O1341" t="s">
        <v>1585</v>
      </c>
      <c r="P1341" t="s">
        <v>1586</v>
      </c>
    </row>
    <row r="1342" spans="1:16">
      <c r="A1342" s="1" t="str">
        <f>INDEX('Java codes + ChatGPT annotation'!B:B,MATCH(B1342,'Java codes + ChatGPT annotation'!A:A,0),1)</f>
        <v>blackbox</v>
      </c>
      <c r="B1342" s="2">
        <v>20</v>
      </c>
      <c r="C1342" s="2" t="s">
        <v>2824</v>
      </c>
      <c r="D1342" s="2" t="s">
        <v>81</v>
      </c>
      <c r="E1342" s="2" t="s">
        <v>2839</v>
      </c>
      <c r="F1342" s="2" t="s">
        <v>2842</v>
      </c>
      <c r="G1342" s="2">
        <v>2710</v>
      </c>
      <c r="H1342" s="2" t="str" cm="1">
        <f t="array" ref="H1342">IFERROR(INDEX('SO annotations'!C:C,MATCH(1,('SO annotations'!B:B=I1342)*('SO annotations'!A:A=B1342),0)), "N/A")</f>
        <v>M</v>
      </c>
      <c r="I1342" t="s">
        <v>1019</v>
      </c>
      <c r="J1342" t="s">
        <v>1021</v>
      </c>
      <c r="K1342" t="s">
        <v>1584</v>
      </c>
      <c r="L1342" t="s">
        <v>1141</v>
      </c>
      <c r="M1342" t="s">
        <v>1020</v>
      </c>
      <c r="N1342" t="s">
        <v>1585</v>
      </c>
      <c r="O1342" t="s">
        <v>1586</v>
      </c>
      <c r="P1342" t="s">
        <v>1587</v>
      </c>
    </row>
    <row r="1343" spans="1:16">
      <c r="A1343" s="1" t="str">
        <f>INDEX('Java codes + ChatGPT annotation'!B:B,MATCH(B1343,'Java codes + ChatGPT annotation'!A:A,0),1)</f>
        <v>blackbox</v>
      </c>
      <c r="B1343" s="2">
        <v>20</v>
      </c>
      <c r="C1343" s="2" t="s">
        <v>2824</v>
      </c>
      <c r="D1343" s="2" t="s">
        <v>81</v>
      </c>
      <c r="E1343" s="2" t="s">
        <v>2839</v>
      </c>
      <c r="F1343" s="2" t="s">
        <v>2843</v>
      </c>
      <c r="G1343" s="2">
        <v>0</v>
      </c>
      <c r="H1343" s="2" t="str" cm="1">
        <f t="array" ref="H1343">IFERROR(INDEX('SO annotations'!C:C,MATCH(1,('SO annotations'!B:B=I1343)*('SO annotations'!A:A=B1343),0)), "N/A")</f>
        <v>N/A</v>
      </c>
    </row>
    <row r="1344" spans="1:16">
      <c r="A1344" s="1" t="str">
        <f>INDEX('Java codes + ChatGPT annotation'!B:B,MATCH(B1344,'Java codes + ChatGPT annotation'!A:A,0),1)</f>
        <v>blackbox</v>
      </c>
      <c r="B1344" s="2">
        <v>20</v>
      </c>
      <c r="C1344" s="2" t="s">
        <v>2824</v>
      </c>
      <c r="D1344" s="2" t="s">
        <v>81</v>
      </c>
      <c r="E1344" s="2" t="s">
        <v>2839</v>
      </c>
      <c r="F1344" s="2" t="s">
        <v>2844</v>
      </c>
      <c r="G1344" s="2">
        <v>178000</v>
      </c>
      <c r="H1344" s="2" t="str" cm="1">
        <f t="array" ref="H1344">IFERROR(INDEX('SO annotations'!C:C,MATCH(1,('SO annotations'!B:B=I1344)*('SO annotations'!A:A=B1344),0)), "N/A")</f>
        <v>M</v>
      </c>
      <c r="I1344" t="s">
        <v>1020</v>
      </c>
    </row>
    <row r="1345" spans="1:13">
      <c r="A1345" s="1" t="str">
        <f>INDEX('Java codes + ChatGPT annotation'!B:B,MATCH(B1345,'Java codes + ChatGPT annotation'!A:A,0),1)</f>
        <v>blackbox</v>
      </c>
      <c r="B1345" s="2">
        <v>20</v>
      </c>
      <c r="C1345" s="2" t="s">
        <v>2824</v>
      </c>
      <c r="D1345" s="2" t="s">
        <v>81</v>
      </c>
      <c r="E1345" s="2" t="s">
        <v>2839</v>
      </c>
      <c r="F1345" s="2" t="s">
        <v>2845</v>
      </c>
      <c r="G1345" s="2">
        <v>164000</v>
      </c>
      <c r="H1345" s="2" t="str" cm="1">
        <f t="array" ref="H1345">IFERROR(INDEX('SO annotations'!C:C,MATCH(1,('SO annotations'!B:B=I1345)*('SO annotations'!A:A=B1345),0)), "N/A")</f>
        <v>M</v>
      </c>
      <c r="I1345" t="s">
        <v>1020</v>
      </c>
    </row>
    <row r="1346" spans="1:13">
      <c r="A1346" s="1" t="str">
        <f>INDEX('Java codes + ChatGPT annotation'!B:B,MATCH(B1346,'Java codes + ChatGPT annotation'!A:A,0),1)</f>
        <v>blackbox</v>
      </c>
      <c r="B1346" s="2">
        <v>20</v>
      </c>
      <c r="C1346" s="2" t="s">
        <v>2824</v>
      </c>
      <c r="D1346" s="2" t="s">
        <v>82</v>
      </c>
      <c r="E1346" s="2" t="s">
        <v>2838</v>
      </c>
      <c r="F1346" s="2" t="s">
        <v>2840</v>
      </c>
      <c r="G1346" s="2">
        <v>2480</v>
      </c>
      <c r="H1346" s="2" t="str" cm="1">
        <f t="array" ref="H1346">IFERROR(INDEX('SO annotations'!C:C,MATCH(1,('SO annotations'!B:B=I1346)*('SO annotations'!A:A=B1346),0)), "N/A")</f>
        <v>M</v>
      </c>
      <c r="I1346" t="s">
        <v>1019</v>
      </c>
      <c r="J1346" t="s">
        <v>1021</v>
      </c>
      <c r="K1346" t="s">
        <v>1584</v>
      </c>
      <c r="L1346" t="s">
        <v>1586</v>
      </c>
      <c r="M1346" t="s">
        <v>1587</v>
      </c>
    </row>
    <row r="1347" spans="1:13">
      <c r="A1347" s="1" t="str">
        <f>INDEX('Java codes + ChatGPT annotation'!B:B,MATCH(B1347,'Java codes + ChatGPT annotation'!A:A,0),1)</f>
        <v>blackbox</v>
      </c>
      <c r="B1347" s="2">
        <v>20</v>
      </c>
      <c r="C1347" s="2" t="s">
        <v>2824</v>
      </c>
      <c r="D1347" s="2" t="s">
        <v>82</v>
      </c>
      <c r="E1347" s="2" t="s">
        <v>2838</v>
      </c>
      <c r="F1347" s="2" t="s">
        <v>2841</v>
      </c>
      <c r="G1347" s="2">
        <v>2710</v>
      </c>
      <c r="H1347" s="2" t="str" cm="1">
        <f t="array" ref="H1347">IFERROR(INDEX('SO annotations'!C:C,MATCH(1,('SO annotations'!B:B=I1347)*('SO annotations'!A:A=B1347),0)), "N/A")</f>
        <v>M</v>
      </c>
      <c r="I1347" t="s">
        <v>1019</v>
      </c>
      <c r="J1347" t="s">
        <v>1021</v>
      </c>
      <c r="K1347" t="s">
        <v>1584</v>
      </c>
      <c r="L1347" t="s">
        <v>1587</v>
      </c>
      <c r="M1347" t="s">
        <v>1586</v>
      </c>
    </row>
    <row r="1348" spans="1:13">
      <c r="A1348" s="1" t="str">
        <f>INDEX('Java codes + ChatGPT annotation'!B:B,MATCH(B1348,'Java codes + ChatGPT annotation'!A:A,0),1)</f>
        <v>blackbox</v>
      </c>
      <c r="B1348" s="2">
        <v>20</v>
      </c>
      <c r="C1348" s="2" t="s">
        <v>2824</v>
      </c>
      <c r="D1348" s="2" t="s">
        <v>82</v>
      </c>
      <c r="E1348" s="2" t="s">
        <v>2838</v>
      </c>
      <c r="F1348" s="2" t="s">
        <v>2842</v>
      </c>
      <c r="G1348" s="2">
        <v>2710</v>
      </c>
      <c r="H1348" s="2" t="str" cm="1">
        <f t="array" ref="H1348">IFERROR(INDEX('SO annotations'!C:C,MATCH(1,('SO annotations'!B:B=I1348)*('SO annotations'!A:A=B1348),0)), "N/A")</f>
        <v>M</v>
      </c>
      <c r="I1348" t="s">
        <v>1019</v>
      </c>
      <c r="J1348" t="s">
        <v>1021</v>
      </c>
      <c r="K1348" t="s">
        <v>1584</v>
      </c>
      <c r="L1348" t="s">
        <v>1586</v>
      </c>
      <c r="M1348" t="s">
        <v>1587</v>
      </c>
    </row>
    <row r="1349" spans="1:13">
      <c r="A1349" s="1" t="str">
        <f>INDEX('Java codes + ChatGPT annotation'!B:B,MATCH(B1349,'Java codes + ChatGPT annotation'!A:A,0),1)</f>
        <v>blackbox</v>
      </c>
      <c r="B1349" s="2">
        <v>20</v>
      </c>
      <c r="C1349" s="2" t="s">
        <v>2824</v>
      </c>
      <c r="D1349" s="2" t="s">
        <v>82</v>
      </c>
      <c r="E1349" s="2" t="s">
        <v>2838</v>
      </c>
      <c r="F1349" s="2" t="s">
        <v>2843</v>
      </c>
      <c r="G1349" s="2">
        <v>0</v>
      </c>
      <c r="H1349" s="2" t="str" cm="1">
        <f t="array" ref="H1349">IFERROR(INDEX('SO annotations'!C:C,MATCH(1,('SO annotations'!B:B=I1349)*('SO annotations'!A:A=B1349),0)), "N/A")</f>
        <v>N/A</v>
      </c>
    </row>
    <row r="1350" spans="1:13">
      <c r="A1350" s="1" t="str">
        <f>INDEX('Java codes + ChatGPT annotation'!B:B,MATCH(B1350,'Java codes + ChatGPT annotation'!A:A,0),1)</f>
        <v>blackbox</v>
      </c>
      <c r="B1350" s="2">
        <v>20</v>
      </c>
      <c r="C1350" s="2" t="s">
        <v>2824</v>
      </c>
      <c r="D1350" s="2" t="s">
        <v>82</v>
      </c>
      <c r="E1350" s="2" t="s">
        <v>2838</v>
      </c>
      <c r="F1350" s="2" t="s">
        <v>2844</v>
      </c>
      <c r="G1350" s="2">
        <v>179000</v>
      </c>
      <c r="H1350" s="2" t="str" cm="1">
        <f t="array" ref="H1350">IFERROR(INDEX('SO annotations'!C:C,MATCH(1,('SO annotations'!B:B=I1350)*('SO annotations'!A:A=B1350),0)), "N/A")</f>
        <v>N/A</v>
      </c>
    </row>
    <row r="1351" spans="1:13">
      <c r="A1351" s="1" t="str">
        <f>INDEX('Java codes + ChatGPT annotation'!B:B,MATCH(B1351,'Java codes + ChatGPT annotation'!A:A,0),1)</f>
        <v>blackbox</v>
      </c>
      <c r="B1351" s="2">
        <v>20</v>
      </c>
      <c r="C1351" s="2" t="s">
        <v>2824</v>
      </c>
      <c r="D1351" s="2" t="s">
        <v>82</v>
      </c>
      <c r="E1351" s="2" t="s">
        <v>2838</v>
      </c>
      <c r="F1351" s="2" t="s">
        <v>2845</v>
      </c>
      <c r="G1351" s="2">
        <v>164000</v>
      </c>
      <c r="H1351" s="2" t="str" cm="1">
        <f t="array" ref="H1351">IFERROR(INDEX('SO annotations'!C:C,MATCH(1,('SO annotations'!B:B=I1351)*('SO annotations'!A:A=B1351),0)), "N/A")</f>
        <v>N/A</v>
      </c>
    </row>
    <row r="1352" spans="1:13">
      <c r="A1352" s="1" t="str">
        <f>INDEX('Java codes + ChatGPT annotation'!B:B,MATCH(B1352,'Java codes + ChatGPT annotation'!A:A,0),1)</f>
        <v>blackbox</v>
      </c>
      <c r="B1352" s="2">
        <v>20</v>
      </c>
      <c r="C1352" s="2" t="s">
        <v>2824</v>
      </c>
      <c r="D1352" s="2" t="s">
        <v>82</v>
      </c>
      <c r="E1352" s="2" t="s">
        <v>2839</v>
      </c>
      <c r="F1352" s="2" t="s">
        <v>2840</v>
      </c>
      <c r="G1352" s="2">
        <v>2480</v>
      </c>
      <c r="H1352" s="2" t="str" cm="1">
        <f t="array" ref="H1352">IFERROR(INDEX('SO annotations'!C:C,MATCH(1,('SO annotations'!B:B=I1352)*('SO annotations'!A:A=B1352),0)), "N/A")</f>
        <v>M</v>
      </c>
      <c r="I1352" t="s">
        <v>1019</v>
      </c>
      <c r="J1352" t="s">
        <v>1021</v>
      </c>
      <c r="K1352" t="s">
        <v>1584</v>
      </c>
      <c r="L1352" t="s">
        <v>1587</v>
      </c>
      <c r="M1352" t="s">
        <v>1586</v>
      </c>
    </row>
    <row r="1353" spans="1:13">
      <c r="A1353" s="1" t="str">
        <f>INDEX('Java codes + ChatGPT annotation'!B:B,MATCH(B1353,'Java codes + ChatGPT annotation'!A:A,0),1)</f>
        <v>blackbox</v>
      </c>
      <c r="B1353" s="2">
        <v>20</v>
      </c>
      <c r="C1353" s="2" t="s">
        <v>2824</v>
      </c>
      <c r="D1353" s="2" t="s">
        <v>82</v>
      </c>
      <c r="E1353" s="2" t="s">
        <v>2839</v>
      </c>
      <c r="F1353" s="2" t="s">
        <v>2841</v>
      </c>
      <c r="G1353" s="2">
        <v>2710</v>
      </c>
      <c r="H1353" s="2" t="str" cm="1">
        <f t="array" ref="H1353">IFERROR(INDEX('SO annotations'!C:C,MATCH(1,('SO annotations'!B:B=I1353)*('SO annotations'!A:A=B1353),0)), "N/A")</f>
        <v>M</v>
      </c>
      <c r="I1353" t="s">
        <v>1019</v>
      </c>
      <c r="J1353" t="s">
        <v>1021</v>
      </c>
      <c r="K1353" t="s">
        <v>1584</v>
      </c>
      <c r="L1353" t="s">
        <v>1587</v>
      </c>
      <c r="M1353" t="s">
        <v>1586</v>
      </c>
    </row>
    <row r="1354" spans="1:13">
      <c r="A1354" s="1" t="str">
        <f>INDEX('Java codes + ChatGPT annotation'!B:B,MATCH(B1354,'Java codes + ChatGPT annotation'!A:A,0),1)</f>
        <v>blackbox</v>
      </c>
      <c r="B1354" s="2">
        <v>20</v>
      </c>
      <c r="C1354" s="2" t="s">
        <v>2824</v>
      </c>
      <c r="D1354" s="2" t="s">
        <v>82</v>
      </c>
      <c r="E1354" s="2" t="s">
        <v>2839</v>
      </c>
      <c r="F1354" s="2" t="s">
        <v>2842</v>
      </c>
      <c r="G1354" s="2">
        <v>2710</v>
      </c>
      <c r="H1354" s="2" t="str" cm="1">
        <f t="array" ref="H1354">IFERROR(INDEX('SO annotations'!C:C,MATCH(1,('SO annotations'!B:B=I1354)*('SO annotations'!A:A=B1354),0)), "N/A")</f>
        <v>M</v>
      </c>
      <c r="I1354" t="s">
        <v>1019</v>
      </c>
      <c r="J1354" t="s">
        <v>1021</v>
      </c>
      <c r="K1354" t="s">
        <v>1584</v>
      </c>
      <c r="L1354" t="s">
        <v>1586</v>
      </c>
      <c r="M1354" t="s">
        <v>1587</v>
      </c>
    </row>
    <row r="1355" spans="1:13">
      <c r="A1355" s="1" t="str">
        <f>INDEX('Java codes + ChatGPT annotation'!B:B,MATCH(B1355,'Java codes + ChatGPT annotation'!A:A,0),1)</f>
        <v>blackbox</v>
      </c>
      <c r="B1355" s="2">
        <v>20</v>
      </c>
      <c r="C1355" s="2" t="s">
        <v>2824</v>
      </c>
      <c r="D1355" s="2" t="s">
        <v>82</v>
      </c>
      <c r="E1355" s="2" t="s">
        <v>2839</v>
      </c>
      <c r="F1355" s="2" t="s">
        <v>2843</v>
      </c>
      <c r="G1355" s="2">
        <v>0</v>
      </c>
      <c r="H1355" s="2" t="str" cm="1">
        <f t="array" ref="H1355">IFERROR(INDEX('SO annotations'!C:C,MATCH(1,('SO annotations'!B:B=I1355)*('SO annotations'!A:A=B1355),0)), "N/A")</f>
        <v>N/A</v>
      </c>
    </row>
    <row r="1356" spans="1:13">
      <c r="A1356" s="1" t="str">
        <f>INDEX('Java codes + ChatGPT annotation'!B:B,MATCH(B1356,'Java codes + ChatGPT annotation'!A:A,0),1)</f>
        <v>blackbox</v>
      </c>
      <c r="B1356" s="2">
        <v>20</v>
      </c>
      <c r="C1356" s="2" t="s">
        <v>2824</v>
      </c>
      <c r="D1356" s="2" t="s">
        <v>82</v>
      </c>
      <c r="E1356" s="2" t="s">
        <v>2839</v>
      </c>
      <c r="F1356" s="2" t="s">
        <v>2844</v>
      </c>
      <c r="G1356" s="2">
        <v>178000</v>
      </c>
      <c r="H1356" s="2" t="str" cm="1">
        <f t="array" ref="H1356">IFERROR(INDEX('SO annotations'!C:C,MATCH(1,('SO annotations'!B:B=I1356)*('SO annotations'!A:A=B1356),0)), "N/A")</f>
        <v>N/A</v>
      </c>
    </row>
    <row r="1357" spans="1:13">
      <c r="A1357" s="1" t="str">
        <f>INDEX('Java codes + ChatGPT annotation'!B:B,MATCH(B1357,'Java codes + ChatGPT annotation'!A:A,0),1)</f>
        <v>blackbox</v>
      </c>
      <c r="B1357" s="2">
        <v>20</v>
      </c>
      <c r="C1357" s="2" t="s">
        <v>2824</v>
      </c>
      <c r="D1357" s="2" t="s">
        <v>82</v>
      </c>
      <c r="E1357" s="2" t="s">
        <v>2839</v>
      </c>
      <c r="F1357" s="2" t="s">
        <v>2845</v>
      </c>
      <c r="G1357" s="2">
        <v>164000</v>
      </c>
      <c r="H1357" s="2" t="str" cm="1">
        <f t="array" ref="H1357">IFERROR(INDEX('SO annotations'!C:C,MATCH(1,('SO annotations'!B:B=I1357)*('SO annotations'!A:A=B1357),0)), "N/A")</f>
        <v>N/A</v>
      </c>
    </row>
    <row r="1358" spans="1:13">
      <c r="A1358" s="1" t="str">
        <f>INDEX('Java codes + ChatGPT annotation'!B:B,MATCH(B1358,'Java codes + ChatGPT annotation'!A:A,0),1)</f>
        <v>blackbox</v>
      </c>
      <c r="B1358" s="2">
        <v>20</v>
      </c>
      <c r="C1358" s="2" t="s">
        <v>2824</v>
      </c>
      <c r="D1358" s="2" t="s">
        <v>83</v>
      </c>
      <c r="E1358" s="2" t="s">
        <v>2838</v>
      </c>
      <c r="F1358" s="2" t="s">
        <v>2840</v>
      </c>
      <c r="G1358" s="2">
        <v>2480</v>
      </c>
      <c r="H1358" s="2" t="str" cm="1">
        <f t="array" ref="H1358">IFERROR(INDEX('SO annotations'!C:C,MATCH(1,('SO annotations'!B:B=I1358)*('SO annotations'!A:A=B1358),0)), "N/A")</f>
        <v>M</v>
      </c>
      <c r="I1358" t="s">
        <v>1021</v>
      </c>
      <c r="J1358" t="s">
        <v>1020</v>
      </c>
      <c r="K1358" t="s">
        <v>1585</v>
      </c>
      <c r="L1358" t="s">
        <v>1587</v>
      </c>
    </row>
    <row r="1359" spans="1:13">
      <c r="A1359" s="1" t="str">
        <f>INDEX('Java codes + ChatGPT annotation'!B:B,MATCH(B1359,'Java codes + ChatGPT annotation'!A:A,0),1)</f>
        <v>blackbox</v>
      </c>
      <c r="B1359" s="2">
        <v>20</v>
      </c>
      <c r="C1359" s="2" t="s">
        <v>2824</v>
      </c>
      <c r="D1359" s="2" t="s">
        <v>83</v>
      </c>
      <c r="E1359" s="2" t="s">
        <v>2838</v>
      </c>
      <c r="F1359" s="2" t="s">
        <v>2841</v>
      </c>
      <c r="G1359" s="2">
        <v>2710</v>
      </c>
      <c r="H1359" s="2" t="str" cm="1">
        <f t="array" ref="H1359">IFERROR(INDEX('SO annotations'!C:C,MATCH(1,('SO annotations'!B:B=I1359)*('SO annotations'!A:A=B1359),0)), "N/A")</f>
        <v>M</v>
      </c>
      <c r="I1359" t="s">
        <v>1021</v>
      </c>
      <c r="J1359" t="s">
        <v>1020</v>
      </c>
      <c r="K1359" t="s">
        <v>1587</v>
      </c>
      <c r="L1359" t="s">
        <v>1585</v>
      </c>
    </row>
    <row r="1360" spans="1:13">
      <c r="A1360" s="1" t="str">
        <f>INDEX('Java codes + ChatGPT annotation'!B:B,MATCH(B1360,'Java codes + ChatGPT annotation'!A:A,0),1)</f>
        <v>blackbox</v>
      </c>
      <c r="B1360" s="2">
        <v>20</v>
      </c>
      <c r="C1360" s="2" t="s">
        <v>2824</v>
      </c>
      <c r="D1360" s="2" t="s">
        <v>83</v>
      </c>
      <c r="E1360" s="2" t="s">
        <v>2838</v>
      </c>
      <c r="F1360" s="2" t="s">
        <v>2842</v>
      </c>
      <c r="G1360" s="2">
        <v>2710</v>
      </c>
      <c r="H1360" s="2" t="str" cm="1">
        <f t="array" ref="H1360">IFERROR(INDEX('SO annotations'!C:C,MATCH(1,('SO annotations'!B:B=I1360)*('SO annotations'!A:A=B1360),0)), "N/A")</f>
        <v>M</v>
      </c>
      <c r="I1360" t="s">
        <v>1021</v>
      </c>
      <c r="J1360" t="s">
        <v>1020</v>
      </c>
      <c r="K1360" t="s">
        <v>1585</v>
      </c>
      <c r="L1360" t="s">
        <v>1587</v>
      </c>
    </row>
    <row r="1361" spans="1:22">
      <c r="A1361" s="1" t="str">
        <f>INDEX('Java codes + ChatGPT annotation'!B:B,MATCH(B1361,'Java codes + ChatGPT annotation'!A:A,0),1)</f>
        <v>blackbox</v>
      </c>
      <c r="B1361" s="2">
        <v>20</v>
      </c>
      <c r="C1361" s="2" t="s">
        <v>2824</v>
      </c>
      <c r="D1361" s="2" t="s">
        <v>83</v>
      </c>
      <c r="E1361" s="2" t="s">
        <v>2838</v>
      </c>
      <c r="F1361" s="2" t="s">
        <v>2843</v>
      </c>
      <c r="G1361" s="2">
        <v>0</v>
      </c>
      <c r="H1361" s="2" t="str" cm="1">
        <f t="array" ref="H1361">IFERROR(INDEX('SO annotations'!C:C,MATCH(1,('SO annotations'!B:B=I1361)*('SO annotations'!A:A=B1361),0)), "N/A")</f>
        <v>N/A</v>
      </c>
    </row>
    <row r="1362" spans="1:22">
      <c r="A1362" s="1" t="str">
        <f>INDEX('Java codes + ChatGPT annotation'!B:B,MATCH(B1362,'Java codes + ChatGPT annotation'!A:A,0),1)</f>
        <v>blackbox</v>
      </c>
      <c r="B1362" s="2">
        <v>20</v>
      </c>
      <c r="C1362" s="2" t="s">
        <v>2824</v>
      </c>
      <c r="D1362" s="2" t="s">
        <v>83</v>
      </c>
      <c r="E1362" s="2" t="s">
        <v>2838</v>
      </c>
      <c r="F1362" s="2" t="s">
        <v>2844</v>
      </c>
      <c r="G1362" s="2">
        <v>179000</v>
      </c>
      <c r="H1362" s="2" t="str" cm="1">
        <f t="array" ref="H1362">IFERROR(INDEX('SO annotations'!C:C,MATCH(1,('SO annotations'!B:B=I1362)*('SO annotations'!A:A=B1362),0)), "N/A")</f>
        <v>M</v>
      </c>
      <c r="I1362" t="s">
        <v>1020</v>
      </c>
    </row>
    <row r="1363" spans="1:22">
      <c r="A1363" s="1" t="str">
        <f>INDEX('Java codes + ChatGPT annotation'!B:B,MATCH(B1363,'Java codes + ChatGPT annotation'!A:A,0),1)</f>
        <v>blackbox</v>
      </c>
      <c r="B1363" s="2">
        <v>20</v>
      </c>
      <c r="C1363" s="2" t="s">
        <v>2824</v>
      </c>
      <c r="D1363" s="2" t="s">
        <v>83</v>
      </c>
      <c r="E1363" s="2" t="s">
        <v>2838</v>
      </c>
      <c r="F1363" s="2" t="s">
        <v>2845</v>
      </c>
      <c r="G1363" s="2">
        <v>164000</v>
      </c>
      <c r="H1363" s="2" t="str" cm="1">
        <f t="array" ref="H1363">IFERROR(INDEX('SO annotations'!C:C,MATCH(1,('SO annotations'!B:B=I1363)*('SO annotations'!A:A=B1363),0)), "N/A")</f>
        <v>M</v>
      </c>
      <c r="I1363" t="s">
        <v>1020</v>
      </c>
    </row>
    <row r="1364" spans="1:22">
      <c r="A1364" s="1" t="str">
        <f>INDEX('Java codes + ChatGPT annotation'!B:B,MATCH(B1364,'Java codes + ChatGPT annotation'!A:A,0),1)</f>
        <v>blackbox</v>
      </c>
      <c r="B1364" s="2">
        <v>20</v>
      </c>
      <c r="C1364" s="2" t="s">
        <v>2824</v>
      </c>
      <c r="D1364" s="2" t="s">
        <v>83</v>
      </c>
      <c r="E1364" s="2" t="s">
        <v>2839</v>
      </c>
      <c r="F1364" s="2" t="s">
        <v>2840</v>
      </c>
      <c r="G1364" s="2">
        <v>2480</v>
      </c>
      <c r="H1364" s="2" t="str" cm="1">
        <f t="array" ref="H1364">IFERROR(INDEX('SO annotations'!C:C,MATCH(1,('SO annotations'!B:B=I1364)*('SO annotations'!A:A=B1364),0)), "N/A")</f>
        <v>M</v>
      </c>
      <c r="I1364" t="s">
        <v>1021</v>
      </c>
      <c r="J1364" t="s">
        <v>1020</v>
      </c>
      <c r="K1364" t="s">
        <v>1587</v>
      </c>
      <c r="L1364" t="s">
        <v>1585</v>
      </c>
    </row>
    <row r="1365" spans="1:22">
      <c r="A1365" s="1" t="str">
        <f>INDEX('Java codes + ChatGPT annotation'!B:B,MATCH(B1365,'Java codes + ChatGPT annotation'!A:A,0),1)</f>
        <v>blackbox</v>
      </c>
      <c r="B1365" s="2">
        <v>20</v>
      </c>
      <c r="C1365" s="2" t="s">
        <v>2824</v>
      </c>
      <c r="D1365" s="2" t="s">
        <v>83</v>
      </c>
      <c r="E1365" s="2" t="s">
        <v>2839</v>
      </c>
      <c r="F1365" s="2" t="s">
        <v>2841</v>
      </c>
      <c r="G1365" s="2">
        <v>2710</v>
      </c>
      <c r="H1365" s="2" t="str" cm="1">
        <f t="array" ref="H1365">IFERROR(INDEX('SO annotations'!C:C,MATCH(1,('SO annotations'!B:B=I1365)*('SO annotations'!A:A=B1365),0)), "N/A")</f>
        <v>M</v>
      </c>
      <c r="I1365" t="s">
        <v>1021</v>
      </c>
      <c r="J1365" t="s">
        <v>1020</v>
      </c>
      <c r="K1365" t="s">
        <v>1587</v>
      </c>
      <c r="L1365" t="s">
        <v>1585</v>
      </c>
    </row>
    <row r="1366" spans="1:22">
      <c r="A1366" s="1" t="str">
        <f>INDEX('Java codes + ChatGPT annotation'!B:B,MATCH(B1366,'Java codes + ChatGPT annotation'!A:A,0),1)</f>
        <v>blackbox</v>
      </c>
      <c r="B1366" s="2">
        <v>20</v>
      </c>
      <c r="C1366" s="2" t="s">
        <v>2824</v>
      </c>
      <c r="D1366" s="2" t="s">
        <v>83</v>
      </c>
      <c r="E1366" s="2" t="s">
        <v>2839</v>
      </c>
      <c r="F1366" s="2" t="s">
        <v>2842</v>
      </c>
      <c r="G1366" s="2">
        <v>2710</v>
      </c>
      <c r="H1366" s="2" t="str" cm="1">
        <f t="array" ref="H1366">IFERROR(INDEX('SO annotations'!C:C,MATCH(1,('SO annotations'!B:B=I1366)*('SO annotations'!A:A=B1366),0)), "N/A")</f>
        <v>M</v>
      </c>
      <c r="I1366" t="s">
        <v>1021</v>
      </c>
      <c r="J1366" t="s">
        <v>1020</v>
      </c>
      <c r="K1366" t="s">
        <v>1585</v>
      </c>
      <c r="L1366" t="s">
        <v>1587</v>
      </c>
    </row>
    <row r="1367" spans="1:22">
      <c r="A1367" s="1" t="str">
        <f>INDEX('Java codes + ChatGPT annotation'!B:B,MATCH(B1367,'Java codes + ChatGPT annotation'!A:A,0),1)</f>
        <v>blackbox</v>
      </c>
      <c r="B1367" s="2">
        <v>20</v>
      </c>
      <c r="C1367" s="2" t="s">
        <v>2824</v>
      </c>
      <c r="D1367" s="2" t="s">
        <v>83</v>
      </c>
      <c r="E1367" s="2" t="s">
        <v>2839</v>
      </c>
      <c r="F1367" s="2" t="s">
        <v>2843</v>
      </c>
      <c r="G1367" s="2">
        <v>0</v>
      </c>
      <c r="H1367" s="2" t="str" cm="1">
        <f t="array" ref="H1367">IFERROR(INDEX('SO annotations'!C:C,MATCH(1,('SO annotations'!B:B=I1367)*('SO annotations'!A:A=B1367),0)), "N/A")</f>
        <v>N/A</v>
      </c>
    </row>
    <row r="1368" spans="1:22">
      <c r="A1368" s="1" t="str">
        <f>INDEX('Java codes + ChatGPT annotation'!B:B,MATCH(B1368,'Java codes + ChatGPT annotation'!A:A,0),1)</f>
        <v>blackbox</v>
      </c>
      <c r="B1368" s="2">
        <v>20</v>
      </c>
      <c r="C1368" s="2" t="s">
        <v>2824</v>
      </c>
      <c r="D1368" s="2" t="s">
        <v>83</v>
      </c>
      <c r="E1368" s="2" t="s">
        <v>2839</v>
      </c>
      <c r="F1368" s="2" t="s">
        <v>2844</v>
      </c>
      <c r="G1368" s="2">
        <v>178000</v>
      </c>
      <c r="H1368" s="2" t="str" cm="1">
        <f t="array" ref="H1368">IFERROR(INDEX('SO annotations'!C:C,MATCH(1,('SO annotations'!B:B=I1368)*('SO annotations'!A:A=B1368),0)), "N/A")</f>
        <v>M</v>
      </c>
      <c r="I1368" t="s">
        <v>1020</v>
      </c>
    </row>
    <row r="1369" spans="1:22">
      <c r="A1369" s="1" t="str">
        <f>INDEX('Java codes + ChatGPT annotation'!B:B,MATCH(B1369,'Java codes + ChatGPT annotation'!A:A,0),1)</f>
        <v>blackbox</v>
      </c>
      <c r="B1369" s="2">
        <v>20</v>
      </c>
      <c r="C1369" s="2" t="s">
        <v>2824</v>
      </c>
      <c r="D1369" s="2" t="s">
        <v>83</v>
      </c>
      <c r="E1369" s="2" t="s">
        <v>2839</v>
      </c>
      <c r="F1369" s="2" t="s">
        <v>2845</v>
      </c>
      <c r="G1369" s="2">
        <v>164000</v>
      </c>
      <c r="H1369" s="2" t="str" cm="1">
        <f t="array" ref="H1369">IFERROR(INDEX('SO annotations'!C:C,MATCH(1,('SO annotations'!B:B=I1369)*('SO annotations'!A:A=B1369),0)), "N/A")</f>
        <v>M</v>
      </c>
      <c r="I1369" t="s">
        <v>1020</v>
      </c>
    </row>
    <row r="1370" spans="1:22">
      <c r="A1370" s="1" t="str">
        <f>INDEX('Java codes + ChatGPT annotation'!B:B,MATCH(B1370,'Java codes + ChatGPT annotation'!A:A,0),1)</f>
        <v>blackbox</v>
      </c>
      <c r="B1370" s="2">
        <v>21</v>
      </c>
      <c r="C1370" s="2" t="s">
        <v>2825</v>
      </c>
      <c r="D1370" s="2" t="s">
        <v>81</v>
      </c>
      <c r="E1370" s="2" t="s">
        <v>2838</v>
      </c>
      <c r="F1370" s="2" t="s">
        <v>2840</v>
      </c>
      <c r="G1370" s="2">
        <v>30</v>
      </c>
      <c r="H1370" s="2" t="str" cm="1">
        <f t="array" ref="H1370">IFERROR(INDEX('SO annotations'!C:C,MATCH(1,('SO annotations'!B:B=I1370)*('SO annotations'!A:A=B1370),0)), "N/A")</f>
        <v>M</v>
      </c>
      <c r="I1370" t="s">
        <v>940</v>
      </c>
      <c r="J1370" t="s">
        <v>1301</v>
      </c>
      <c r="K1370" t="s">
        <v>1302</v>
      </c>
      <c r="L1370" t="s">
        <v>1303</v>
      </c>
      <c r="M1370" t="s">
        <v>1304</v>
      </c>
      <c r="N1370" t="s">
        <v>1305</v>
      </c>
      <c r="O1370" t="s">
        <v>1306</v>
      </c>
      <c r="P1370" t="s">
        <v>1179</v>
      </c>
      <c r="Q1370" t="s">
        <v>1307</v>
      </c>
      <c r="R1370" t="s">
        <v>1308</v>
      </c>
      <c r="S1370" t="s">
        <v>1309</v>
      </c>
      <c r="T1370" t="s">
        <v>1310</v>
      </c>
      <c r="U1370" t="s">
        <v>1044</v>
      </c>
      <c r="V1370" t="s">
        <v>1311</v>
      </c>
    </row>
    <row r="1371" spans="1:22">
      <c r="A1371" s="1" t="str">
        <f>INDEX('Java codes + ChatGPT annotation'!B:B,MATCH(B1371,'Java codes + ChatGPT annotation'!A:A,0),1)</f>
        <v>blackbox</v>
      </c>
      <c r="B1371" s="2">
        <v>21</v>
      </c>
      <c r="C1371" s="2" t="s">
        <v>2825</v>
      </c>
      <c r="D1371" s="2" t="s">
        <v>81</v>
      </c>
      <c r="E1371" s="2" t="s">
        <v>2838</v>
      </c>
      <c r="F1371" s="2" t="s">
        <v>2841</v>
      </c>
      <c r="G1371" s="2">
        <v>0</v>
      </c>
      <c r="H1371" s="2" t="str" cm="1">
        <f t="array" ref="H1371">IFERROR(INDEX('SO annotations'!C:C,MATCH(1,('SO annotations'!B:B=I1371)*('SO annotations'!A:A=B1371),0)), "N/A")</f>
        <v>N/A</v>
      </c>
    </row>
    <row r="1372" spans="1:22">
      <c r="A1372" s="1" t="str">
        <f>INDEX('Java codes + ChatGPT annotation'!B:B,MATCH(B1372,'Java codes + ChatGPT annotation'!A:A,0),1)</f>
        <v>blackbox</v>
      </c>
      <c r="B1372" s="2">
        <v>21</v>
      </c>
      <c r="C1372" s="2" t="s">
        <v>2825</v>
      </c>
      <c r="D1372" s="2" t="s">
        <v>81</v>
      </c>
      <c r="E1372" s="2" t="s">
        <v>2838</v>
      </c>
      <c r="F1372" s="2" t="s">
        <v>2842</v>
      </c>
      <c r="G1372" s="2">
        <v>0</v>
      </c>
      <c r="H1372" s="2" t="str" cm="1">
        <f t="array" ref="H1372">IFERROR(INDEX('SO annotations'!C:C,MATCH(1,('SO annotations'!B:B=I1372)*('SO annotations'!A:A=B1372),0)), "N/A")</f>
        <v>N/A</v>
      </c>
    </row>
    <row r="1373" spans="1:22">
      <c r="A1373" s="1" t="str">
        <f>INDEX('Java codes + ChatGPT annotation'!B:B,MATCH(B1373,'Java codes + ChatGPT annotation'!A:A,0),1)</f>
        <v>blackbox</v>
      </c>
      <c r="B1373" s="2">
        <v>21</v>
      </c>
      <c r="C1373" s="2" t="s">
        <v>2825</v>
      </c>
      <c r="D1373" s="2" t="s">
        <v>81</v>
      </c>
      <c r="E1373" s="2" t="s">
        <v>2838</v>
      </c>
      <c r="F1373" s="2" t="s">
        <v>2843</v>
      </c>
      <c r="G1373" s="2">
        <v>0</v>
      </c>
      <c r="H1373" s="2" t="str" cm="1">
        <f t="array" ref="H1373">IFERROR(INDEX('SO annotations'!C:C,MATCH(1,('SO annotations'!B:B=I1373)*('SO annotations'!A:A=B1373),0)), "N/A")</f>
        <v>N/A</v>
      </c>
    </row>
    <row r="1374" spans="1:22">
      <c r="A1374" s="1" t="str">
        <f>INDEX('Java codes + ChatGPT annotation'!B:B,MATCH(B1374,'Java codes + ChatGPT annotation'!A:A,0),1)</f>
        <v>blackbox</v>
      </c>
      <c r="B1374" s="2">
        <v>21</v>
      </c>
      <c r="C1374" s="2" t="s">
        <v>2825</v>
      </c>
      <c r="D1374" s="2" t="s">
        <v>81</v>
      </c>
      <c r="E1374" s="2" t="s">
        <v>2838</v>
      </c>
      <c r="F1374" s="2" t="s">
        <v>2844</v>
      </c>
      <c r="G1374" s="2">
        <v>0</v>
      </c>
      <c r="H1374" s="2" t="str" cm="1">
        <f t="array" ref="H1374">IFERROR(INDEX('SO annotations'!C:C,MATCH(1,('SO annotations'!B:B=I1374)*('SO annotations'!A:A=B1374),0)), "N/A")</f>
        <v>N/A</v>
      </c>
    </row>
    <row r="1375" spans="1:22">
      <c r="A1375" s="1" t="str">
        <f>INDEX('Java codes + ChatGPT annotation'!B:B,MATCH(B1375,'Java codes + ChatGPT annotation'!A:A,0),1)</f>
        <v>blackbox</v>
      </c>
      <c r="B1375" s="2">
        <v>21</v>
      </c>
      <c r="C1375" s="2" t="s">
        <v>2825</v>
      </c>
      <c r="D1375" s="2" t="s">
        <v>81</v>
      </c>
      <c r="E1375" s="2" t="s">
        <v>2838</v>
      </c>
      <c r="F1375" s="2" t="s">
        <v>2845</v>
      </c>
      <c r="G1375" s="2">
        <v>0</v>
      </c>
      <c r="H1375" s="2" t="str" cm="1">
        <f t="array" ref="H1375">IFERROR(INDEX('SO annotations'!C:C,MATCH(1,('SO annotations'!B:B=I1375)*('SO annotations'!A:A=B1375),0)), "N/A")</f>
        <v>N/A</v>
      </c>
    </row>
    <row r="1376" spans="1:22">
      <c r="A1376" s="1" t="str">
        <f>INDEX('Java codes + ChatGPT annotation'!B:B,MATCH(B1376,'Java codes + ChatGPT annotation'!A:A,0),1)</f>
        <v>blackbox</v>
      </c>
      <c r="B1376" s="2">
        <v>21</v>
      </c>
      <c r="C1376" s="2" t="s">
        <v>2825</v>
      </c>
      <c r="D1376" s="2" t="s">
        <v>81</v>
      </c>
      <c r="E1376" s="2" t="s">
        <v>2839</v>
      </c>
      <c r="F1376" s="2" t="s">
        <v>2840</v>
      </c>
      <c r="G1376" s="2">
        <v>30</v>
      </c>
      <c r="H1376" s="2" t="str" cm="1">
        <f t="array" ref="H1376">IFERROR(INDEX('SO annotations'!C:C,MATCH(1,('SO annotations'!B:B=I1376)*('SO annotations'!A:A=B1376),0)), "N/A")</f>
        <v>M</v>
      </c>
      <c r="I1376" t="s">
        <v>940</v>
      </c>
      <c r="J1376" t="s">
        <v>1301</v>
      </c>
      <c r="K1376" t="s">
        <v>1302</v>
      </c>
      <c r="L1376" t="s">
        <v>1303</v>
      </c>
      <c r="M1376" t="s">
        <v>1304</v>
      </c>
      <c r="N1376" t="s">
        <v>1305</v>
      </c>
      <c r="O1376" t="s">
        <v>1306</v>
      </c>
      <c r="P1376" t="s">
        <v>1179</v>
      </c>
      <c r="Q1376" t="s">
        <v>1307</v>
      </c>
      <c r="R1376" t="s">
        <v>1308</v>
      </c>
      <c r="S1376" t="s">
        <v>1309</v>
      </c>
      <c r="T1376" t="s">
        <v>1310</v>
      </c>
      <c r="U1376" t="s">
        <v>1044</v>
      </c>
      <c r="V1376" t="s">
        <v>1311</v>
      </c>
    </row>
    <row r="1377" spans="1:19">
      <c r="A1377" s="1" t="str">
        <f>INDEX('Java codes + ChatGPT annotation'!B:B,MATCH(B1377,'Java codes + ChatGPT annotation'!A:A,0),1)</f>
        <v>blackbox</v>
      </c>
      <c r="B1377" s="2">
        <v>21</v>
      </c>
      <c r="C1377" s="2" t="s">
        <v>2825</v>
      </c>
      <c r="D1377" s="2" t="s">
        <v>81</v>
      </c>
      <c r="E1377" s="2" t="s">
        <v>2839</v>
      </c>
      <c r="F1377" s="2" t="s">
        <v>2841</v>
      </c>
      <c r="G1377" s="2">
        <v>0</v>
      </c>
      <c r="H1377" s="2" t="str" cm="1">
        <f t="array" ref="H1377">IFERROR(INDEX('SO annotations'!C:C,MATCH(1,('SO annotations'!B:B=I1377)*('SO annotations'!A:A=B1377),0)), "N/A")</f>
        <v>N/A</v>
      </c>
    </row>
    <row r="1378" spans="1:19">
      <c r="A1378" s="1" t="str">
        <f>INDEX('Java codes + ChatGPT annotation'!B:B,MATCH(B1378,'Java codes + ChatGPT annotation'!A:A,0),1)</f>
        <v>blackbox</v>
      </c>
      <c r="B1378" s="2">
        <v>21</v>
      </c>
      <c r="C1378" s="2" t="s">
        <v>2825</v>
      </c>
      <c r="D1378" s="2" t="s">
        <v>81</v>
      </c>
      <c r="E1378" s="2" t="s">
        <v>2839</v>
      </c>
      <c r="F1378" s="2" t="s">
        <v>2842</v>
      </c>
      <c r="G1378" s="2">
        <v>0</v>
      </c>
      <c r="H1378" s="2" t="str" cm="1">
        <f t="array" ref="H1378">IFERROR(INDEX('SO annotations'!C:C,MATCH(1,('SO annotations'!B:B=I1378)*('SO annotations'!A:A=B1378),0)), "N/A")</f>
        <v>N/A</v>
      </c>
    </row>
    <row r="1379" spans="1:19">
      <c r="A1379" s="1" t="str">
        <f>INDEX('Java codes + ChatGPT annotation'!B:B,MATCH(B1379,'Java codes + ChatGPT annotation'!A:A,0),1)</f>
        <v>blackbox</v>
      </c>
      <c r="B1379" s="2">
        <v>21</v>
      </c>
      <c r="C1379" s="2" t="s">
        <v>2825</v>
      </c>
      <c r="D1379" s="2" t="s">
        <v>81</v>
      </c>
      <c r="E1379" s="2" t="s">
        <v>2839</v>
      </c>
      <c r="F1379" s="2" t="s">
        <v>2843</v>
      </c>
      <c r="G1379" s="2">
        <v>0</v>
      </c>
      <c r="H1379" s="2" t="str" cm="1">
        <f t="array" ref="H1379">IFERROR(INDEX('SO annotations'!C:C,MATCH(1,('SO annotations'!B:B=I1379)*('SO annotations'!A:A=B1379),0)), "N/A")</f>
        <v>N/A</v>
      </c>
    </row>
    <row r="1380" spans="1:19">
      <c r="A1380" s="1" t="str">
        <f>INDEX('Java codes + ChatGPT annotation'!B:B,MATCH(B1380,'Java codes + ChatGPT annotation'!A:A,0),1)</f>
        <v>blackbox</v>
      </c>
      <c r="B1380" s="2">
        <v>21</v>
      </c>
      <c r="C1380" s="2" t="s">
        <v>2825</v>
      </c>
      <c r="D1380" s="2" t="s">
        <v>81</v>
      </c>
      <c r="E1380" s="2" t="s">
        <v>2839</v>
      </c>
      <c r="F1380" s="2" t="s">
        <v>2844</v>
      </c>
      <c r="G1380" s="2">
        <v>0</v>
      </c>
      <c r="H1380" s="2" t="str" cm="1">
        <f t="array" ref="H1380">IFERROR(INDEX('SO annotations'!C:C,MATCH(1,('SO annotations'!B:B=I1380)*('SO annotations'!A:A=B1380),0)), "N/A")</f>
        <v>N/A</v>
      </c>
    </row>
    <row r="1381" spans="1:19">
      <c r="A1381" s="1" t="str">
        <f>INDEX('Java codes + ChatGPT annotation'!B:B,MATCH(B1381,'Java codes + ChatGPT annotation'!A:A,0),1)</f>
        <v>blackbox</v>
      </c>
      <c r="B1381" s="2">
        <v>21</v>
      </c>
      <c r="C1381" s="2" t="s">
        <v>2825</v>
      </c>
      <c r="D1381" s="2" t="s">
        <v>81</v>
      </c>
      <c r="E1381" s="2" t="s">
        <v>2839</v>
      </c>
      <c r="F1381" s="2" t="s">
        <v>2845</v>
      </c>
      <c r="G1381" s="2">
        <v>0</v>
      </c>
      <c r="H1381" s="2" t="str" cm="1">
        <f t="array" ref="H1381">IFERROR(INDEX('SO annotations'!C:C,MATCH(1,('SO annotations'!B:B=I1381)*('SO annotations'!A:A=B1381),0)), "N/A")</f>
        <v>N/A</v>
      </c>
    </row>
    <row r="1382" spans="1:19">
      <c r="A1382" s="1" t="str">
        <f>INDEX('Java codes + ChatGPT annotation'!B:B,MATCH(B1382,'Java codes + ChatGPT annotation'!A:A,0),1)</f>
        <v>blackbox</v>
      </c>
      <c r="B1382" s="2">
        <v>21</v>
      </c>
      <c r="C1382" s="2" t="s">
        <v>2825</v>
      </c>
      <c r="D1382" s="2" t="s">
        <v>82</v>
      </c>
      <c r="E1382" s="2" t="s">
        <v>2838</v>
      </c>
      <c r="F1382" s="2" t="s">
        <v>2840</v>
      </c>
      <c r="G1382" s="2">
        <v>30</v>
      </c>
      <c r="H1382" s="2" t="str" cm="1">
        <f t="array" ref="H1382">IFERROR(INDEX('SO annotations'!C:C,MATCH(1,('SO annotations'!B:B=I1382)*('SO annotations'!A:A=B1382),0)), "N/A")</f>
        <v>M</v>
      </c>
      <c r="I1382" t="s">
        <v>940</v>
      </c>
      <c r="J1382" t="s">
        <v>1302</v>
      </c>
      <c r="K1382" t="s">
        <v>1304</v>
      </c>
      <c r="L1382" t="s">
        <v>1305</v>
      </c>
      <c r="M1382" t="s">
        <v>1306</v>
      </c>
      <c r="N1382" t="s">
        <v>1179</v>
      </c>
      <c r="O1382" t="s">
        <v>1307</v>
      </c>
      <c r="P1382" t="s">
        <v>1308</v>
      </c>
      <c r="Q1382" t="s">
        <v>1310</v>
      </c>
      <c r="R1382" t="s">
        <v>1044</v>
      </c>
      <c r="S1382" t="s">
        <v>1311</v>
      </c>
    </row>
    <row r="1383" spans="1:19">
      <c r="A1383" s="1" t="str">
        <f>INDEX('Java codes + ChatGPT annotation'!B:B,MATCH(B1383,'Java codes + ChatGPT annotation'!A:A,0),1)</f>
        <v>blackbox</v>
      </c>
      <c r="B1383" s="2">
        <v>21</v>
      </c>
      <c r="C1383" s="2" t="s">
        <v>2825</v>
      </c>
      <c r="D1383" s="2" t="s">
        <v>82</v>
      </c>
      <c r="E1383" s="2" t="s">
        <v>2838</v>
      </c>
      <c r="F1383" s="2" t="s">
        <v>2841</v>
      </c>
      <c r="G1383" s="2">
        <v>0</v>
      </c>
      <c r="H1383" s="2" t="str" cm="1">
        <f t="array" ref="H1383">IFERROR(INDEX('SO annotations'!C:C,MATCH(1,('SO annotations'!B:B=I1383)*('SO annotations'!A:A=B1383),0)), "N/A")</f>
        <v>N/A</v>
      </c>
    </row>
    <row r="1384" spans="1:19">
      <c r="A1384" s="1" t="str">
        <f>INDEX('Java codes + ChatGPT annotation'!B:B,MATCH(B1384,'Java codes + ChatGPT annotation'!A:A,0),1)</f>
        <v>blackbox</v>
      </c>
      <c r="B1384" s="2">
        <v>21</v>
      </c>
      <c r="C1384" s="2" t="s">
        <v>2825</v>
      </c>
      <c r="D1384" s="2" t="s">
        <v>82</v>
      </c>
      <c r="E1384" s="2" t="s">
        <v>2838</v>
      </c>
      <c r="F1384" s="2" t="s">
        <v>2842</v>
      </c>
      <c r="G1384" s="2">
        <v>0</v>
      </c>
      <c r="H1384" s="2" t="str" cm="1">
        <f t="array" ref="H1384">IFERROR(INDEX('SO annotations'!C:C,MATCH(1,('SO annotations'!B:B=I1384)*('SO annotations'!A:A=B1384),0)), "N/A")</f>
        <v>N/A</v>
      </c>
    </row>
    <row r="1385" spans="1:19">
      <c r="A1385" s="1" t="str">
        <f>INDEX('Java codes + ChatGPT annotation'!B:B,MATCH(B1385,'Java codes + ChatGPT annotation'!A:A,0),1)</f>
        <v>blackbox</v>
      </c>
      <c r="B1385" s="2">
        <v>21</v>
      </c>
      <c r="C1385" s="2" t="s">
        <v>2825</v>
      </c>
      <c r="D1385" s="2" t="s">
        <v>82</v>
      </c>
      <c r="E1385" s="2" t="s">
        <v>2838</v>
      </c>
      <c r="F1385" s="2" t="s">
        <v>2843</v>
      </c>
      <c r="G1385" s="2">
        <v>0</v>
      </c>
      <c r="H1385" s="2" t="str" cm="1">
        <f t="array" ref="H1385">IFERROR(INDEX('SO annotations'!C:C,MATCH(1,('SO annotations'!B:B=I1385)*('SO annotations'!A:A=B1385),0)), "N/A")</f>
        <v>N/A</v>
      </c>
    </row>
    <row r="1386" spans="1:19">
      <c r="A1386" s="1" t="str">
        <f>INDEX('Java codes + ChatGPT annotation'!B:B,MATCH(B1386,'Java codes + ChatGPT annotation'!A:A,0),1)</f>
        <v>blackbox</v>
      </c>
      <c r="B1386" s="2">
        <v>21</v>
      </c>
      <c r="C1386" s="2" t="s">
        <v>2825</v>
      </c>
      <c r="D1386" s="2" t="s">
        <v>82</v>
      </c>
      <c r="E1386" s="2" t="s">
        <v>2838</v>
      </c>
      <c r="F1386" s="2" t="s">
        <v>2844</v>
      </c>
      <c r="G1386" s="2">
        <v>0</v>
      </c>
      <c r="H1386" s="2" t="str" cm="1">
        <f t="array" ref="H1386">IFERROR(INDEX('SO annotations'!C:C,MATCH(1,('SO annotations'!B:B=I1386)*('SO annotations'!A:A=B1386),0)), "N/A")</f>
        <v>N/A</v>
      </c>
    </row>
    <row r="1387" spans="1:19">
      <c r="A1387" s="1" t="str">
        <f>INDEX('Java codes + ChatGPT annotation'!B:B,MATCH(B1387,'Java codes + ChatGPT annotation'!A:A,0),1)</f>
        <v>blackbox</v>
      </c>
      <c r="B1387" s="2">
        <v>21</v>
      </c>
      <c r="C1387" s="2" t="s">
        <v>2825</v>
      </c>
      <c r="D1387" s="2" t="s">
        <v>82</v>
      </c>
      <c r="E1387" s="2" t="s">
        <v>2838</v>
      </c>
      <c r="F1387" s="2" t="s">
        <v>2845</v>
      </c>
      <c r="G1387" s="2">
        <v>0</v>
      </c>
      <c r="H1387" s="2" t="str" cm="1">
        <f t="array" ref="H1387">IFERROR(INDEX('SO annotations'!C:C,MATCH(1,('SO annotations'!B:B=I1387)*('SO annotations'!A:A=B1387),0)), "N/A")</f>
        <v>N/A</v>
      </c>
    </row>
    <row r="1388" spans="1:19">
      <c r="A1388" s="1" t="str">
        <f>INDEX('Java codes + ChatGPT annotation'!B:B,MATCH(B1388,'Java codes + ChatGPT annotation'!A:A,0),1)</f>
        <v>blackbox</v>
      </c>
      <c r="B1388" s="2">
        <v>21</v>
      </c>
      <c r="C1388" s="2" t="s">
        <v>2825</v>
      </c>
      <c r="D1388" s="2" t="s">
        <v>82</v>
      </c>
      <c r="E1388" s="2" t="s">
        <v>2839</v>
      </c>
      <c r="F1388" s="2" t="s">
        <v>2840</v>
      </c>
      <c r="G1388" s="2">
        <v>30</v>
      </c>
      <c r="H1388" s="2" t="str" cm="1">
        <f t="array" ref="H1388">IFERROR(INDEX('SO annotations'!C:C,MATCH(1,('SO annotations'!B:B=I1388)*('SO annotations'!A:A=B1388),0)), "N/A")</f>
        <v>M</v>
      </c>
      <c r="I1388" t="s">
        <v>940</v>
      </c>
      <c r="J1388" t="s">
        <v>1302</v>
      </c>
      <c r="K1388" t="s">
        <v>1304</v>
      </c>
      <c r="L1388" t="s">
        <v>1305</v>
      </c>
      <c r="M1388" t="s">
        <v>1306</v>
      </c>
      <c r="N1388" t="s">
        <v>1179</v>
      </c>
      <c r="O1388" t="s">
        <v>1307</v>
      </c>
      <c r="P1388" t="s">
        <v>1308</v>
      </c>
      <c r="Q1388" t="s">
        <v>1310</v>
      </c>
      <c r="R1388" t="s">
        <v>1044</v>
      </c>
      <c r="S1388" t="s">
        <v>1311</v>
      </c>
    </row>
    <row r="1389" spans="1:19">
      <c r="A1389" s="1" t="str">
        <f>INDEX('Java codes + ChatGPT annotation'!B:B,MATCH(B1389,'Java codes + ChatGPT annotation'!A:A,0),1)</f>
        <v>blackbox</v>
      </c>
      <c r="B1389" s="2">
        <v>21</v>
      </c>
      <c r="C1389" s="2" t="s">
        <v>2825</v>
      </c>
      <c r="D1389" s="2" t="s">
        <v>82</v>
      </c>
      <c r="E1389" s="2" t="s">
        <v>2839</v>
      </c>
      <c r="F1389" s="2" t="s">
        <v>2841</v>
      </c>
      <c r="G1389" s="2">
        <v>0</v>
      </c>
      <c r="H1389" s="2" t="str" cm="1">
        <f t="array" ref="H1389">IFERROR(INDEX('SO annotations'!C:C,MATCH(1,('SO annotations'!B:B=I1389)*('SO annotations'!A:A=B1389),0)), "N/A")</f>
        <v>N/A</v>
      </c>
    </row>
    <row r="1390" spans="1:19">
      <c r="A1390" s="1" t="str">
        <f>INDEX('Java codes + ChatGPT annotation'!B:B,MATCH(B1390,'Java codes + ChatGPT annotation'!A:A,0),1)</f>
        <v>blackbox</v>
      </c>
      <c r="B1390" s="2">
        <v>21</v>
      </c>
      <c r="C1390" s="2" t="s">
        <v>2825</v>
      </c>
      <c r="D1390" s="2" t="s">
        <v>82</v>
      </c>
      <c r="E1390" s="2" t="s">
        <v>2839</v>
      </c>
      <c r="F1390" s="2" t="s">
        <v>2842</v>
      </c>
      <c r="G1390" s="2">
        <v>0</v>
      </c>
      <c r="H1390" s="2" t="str" cm="1">
        <f t="array" ref="H1390">IFERROR(INDEX('SO annotations'!C:C,MATCH(1,('SO annotations'!B:B=I1390)*('SO annotations'!A:A=B1390),0)), "N/A")</f>
        <v>N/A</v>
      </c>
    </row>
    <row r="1391" spans="1:19">
      <c r="A1391" s="1" t="str">
        <f>INDEX('Java codes + ChatGPT annotation'!B:B,MATCH(B1391,'Java codes + ChatGPT annotation'!A:A,0),1)</f>
        <v>blackbox</v>
      </c>
      <c r="B1391" s="2">
        <v>21</v>
      </c>
      <c r="C1391" s="2" t="s">
        <v>2825</v>
      </c>
      <c r="D1391" s="2" t="s">
        <v>82</v>
      </c>
      <c r="E1391" s="2" t="s">
        <v>2839</v>
      </c>
      <c r="F1391" s="2" t="s">
        <v>2843</v>
      </c>
      <c r="G1391" s="2">
        <v>0</v>
      </c>
      <c r="H1391" s="2" t="str" cm="1">
        <f t="array" ref="H1391">IFERROR(INDEX('SO annotations'!C:C,MATCH(1,('SO annotations'!B:B=I1391)*('SO annotations'!A:A=B1391),0)), "N/A")</f>
        <v>N/A</v>
      </c>
    </row>
    <row r="1392" spans="1:19">
      <c r="A1392" s="1" t="str">
        <f>INDEX('Java codes + ChatGPT annotation'!B:B,MATCH(B1392,'Java codes + ChatGPT annotation'!A:A,0),1)</f>
        <v>blackbox</v>
      </c>
      <c r="B1392" s="2">
        <v>21</v>
      </c>
      <c r="C1392" s="2" t="s">
        <v>2825</v>
      </c>
      <c r="D1392" s="2" t="s">
        <v>82</v>
      </c>
      <c r="E1392" s="2" t="s">
        <v>2839</v>
      </c>
      <c r="F1392" s="2" t="s">
        <v>2844</v>
      </c>
      <c r="G1392" s="2">
        <v>0</v>
      </c>
      <c r="H1392" s="2" t="str" cm="1">
        <f t="array" ref="H1392">IFERROR(INDEX('SO annotations'!C:C,MATCH(1,('SO annotations'!B:B=I1392)*('SO annotations'!A:A=B1392),0)), "N/A")</f>
        <v>N/A</v>
      </c>
    </row>
    <row r="1393" spans="1:16">
      <c r="A1393" s="1" t="str">
        <f>INDEX('Java codes + ChatGPT annotation'!B:B,MATCH(B1393,'Java codes + ChatGPT annotation'!A:A,0),1)</f>
        <v>blackbox</v>
      </c>
      <c r="B1393" s="2">
        <v>21</v>
      </c>
      <c r="C1393" s="2" t="s">
        <v>2825</v>
      </c>
      <c r="D1393" s="2" t="s">
        <v>82</v>
      </c>
      <c r="E1393" s="2" t="s">
        <v>2839</v>
      </c>
      <c r="F1393" s="2" t="s">
        <v>2845</v>
      </c>
      <c r="G1393" s="2">
        <v>0</v>
      </c>
      <c r="H1393" s="2" t="str" cm="1">
        <f t="array" ref="H1393">IFERROR(INDEX('SO annotations'!C:C,MATCH(1,('SO annotations'!B:B=I1393)*('SO annotations'!A:A=B1393),0)), "N/A")</f>
        <v>N/A</v>
      </c>
    </row>
    <row r="1394" spans="1:16">
      <c r="A1394" s="1" t="str">
        <f>INDEX('Java codes + ChatGPT annotation'!B:B,MATCH(B1394,'Java codes + ChatGPT annotation'!A:A,0),1)</f>
        <v>blackbox</v>
      </c>
      <c r="B1394" s="2">
        <v>21</v>
      </c>
      <c r="C1394" s="2" t="s">
        <v>2825</v>
      </c>
      <c r="D1394" s="2" t="s">
        <v>83</v>
      </c>
      <c r="E1394" s="2" t="s">
        <v>2838</v>
      </c>
      <c r="F1394" s="2" t="s">
        <v>2840</v>
      </c>
      <c r="G1394" s="2">
        <v>30</v>
      </c>
      <c r="H1394" s="2" t="str" cm="1">
        <f t="array" ref="H1394">IFERROR(INDEX('SO annotations'!C:C,MATCH(1,('SO annotations'!B:B=I1394)*('SO annotations'!A:A=B1394),0)), "N/A")</f>
        <v>M</v>
      </c>
      <c r="I1394" t="s">
        <v>940</v>
      </c>
      <c r="J1394" t="s">
        <v>1301</v>
      </c>
      <c r="K1394" t="s">
        <v>1303</v>
      </c>
      <c r="L1394" t="s">
        <v>1305</v>
      </c>
      <c r="M1394" t="s">
        <v>1179</v>
      </c>
      <c r="N1394" t="s">
        <v>1309</v>
      </c>
      <c r="O1394" t="s">
        <v>1310</v>
      </c>
      <c r="P1394" t="s">
        <v>1311</v>
      </c>
    </row>
    <row r="1395" spans="1:16">
      <c r="A1395" s="1" t="str">
        <f>INDEX('Java codes + ChatGPT annotation'!B:B,MATCH(B1395,'Java codes + ChatGPT annotation'!A:A,0),1)</f>
        <v>blackbox</v>
      </c>
      <c r="B1395" s="2">
        <v>21</v>
      </c>
      <c r="C1395" s="2" t="s">
        <v>2825</v>
      </c>
      <c r="D1395" s="2" t="s">
        <v>83</v>
      </c>
      <c r="E1395" s="2" t="s">
        <v>2838</v>
      </c>
      <c r="F1395" s="2" t="s">
        <v>2841</v>
      </c>
      <c r="G1395" s="2">
        <v>0</v>
      </c>
      <c r="H1395" s="2" t="str" cm="1">
        <f t="array" ref="H1395">IFERROR(INDEX('SO annotations'!C:C,MATCH(1,('SO annotations'!B:B=I1395)*('SO annotations'!A:A=B1395),0)), "N/A")</f>
        <v>N/A</v>
      </c>
    </row>
    <row r="1396" spans="1:16">
      <c r="A1396" s="1" t="str">
        <f>INDEX('Java codes + ChatGPT annotation'!B:B,MATCH(B1396,'Java codes + ChatGPT annotation'!A:A,0),1)</f>
        <v>blackbox</v>
      </c>
      <c r="B1396" s="2">
        <v>21</v>
      </c>
      <c r="C1396" s="2" t="s">
        <v>2825</v>
      </c>
      <c r="D1396" s="2" t="s">
        <v>83</v>
      </c>
      <c r="E1396" s="2" t="s">
        <v>2838</v>
      </c>
      <c r="F1396" s="2" t="s">
        <v>2842</v>
      </c>
      <c r="G1396" s="2">
        <v>0</v>
      </c>
      <c r="H1396" s="2" t="str" cm="1">
        <f t="array" ref="H1396">IFERROR(INDEX('SO annotations'!C:C,MATCH(1,('SO annotations'!B:B=I1396)*('SO annotations'!A:A=B1396),0)), "N/A")</f>
        <v>N/A</v>
      </c>
    </row>
    <row r="1397" spans="1:16">
      <c r="A1397" s="1" t="str">
        <f>INDEX('Java codes + ChatGPT annotation'!B:B,MATCH(B1397,'Java codes + ChatGPT annotation'!A:A,0),1)</f>
        <v>blackbox</v>
      </c>
      <c r="B1397" s="2">
        <v>21</v>
      </c>
      <c r="C1397" s="2" t="s">
        <v>2825</v>
      </c>
      <c r="D1397" s="2" t="s">
        <v>83</v>
      </c>
      <c r="E1397" s="2" t="s">
        <v>2838</v>
      </c>
      <c r="F1397" s="2" t="s">
        <v>2843</v>
      </c>
      <c r="G1397" s="2">
        <v>0</v>
      </c>
      <c r="H1397" s="2" t="str" cm="1">
        <f t="array" ref="H1397">IFERROR(INDEX('SO annotations'!C:C,MATCH(1,('SO annotations'!B:B=I1397)*('SO annotations'!A:A=B1397),0)), "N/A")</f>
        <v>N/A</v>
      </c>
    </row>
    <row r="1398" spans="1:16">
      <c r="A1398" s="1" t="str">
        <f>INDEX('Java codes + ChatGPT annotation'!B:B,MATCH(B1398,'Java codes + ChatGPT annotation'!A:A,0),1)</f>
        <v>blackbox</v>
      </c>
      <c r="B1398" s="2">
        <v>21</v>
      </c>
      <c r="C1398" s="2" t="s">
        <v>2825</v>
      </c>
      <c r="D1398" s="2" t="s">
        <v>83</v>
      </c>
      <c r="E1398" s="2" t="s">
        <v>2838</v>
      </c>
      <c r="F1398" s="2" t="s">
        <v>2844</v>
      </c>
      <c r="G1398" s="2">
        <v>0</v>
      </c>
      <c r="H1398" s="2" t="str" cm="1">
        <f t="array" ref="H1398">IFERROR(INDEX('SO annotations'!C:C,MATCH(1,('SO annotations'!B:B=I1398)*('SO annotations'!A:A=B1398),0)), "N/A")</f>
        <v>N/A</v>
      </c>
    </row>
    <row r="1399" spans="1:16">
      <c r="A1399" s="1" t="str">
        <f>INDEX('Java codes + ChatGPT annotation'!B:B,MATCH(B1399,'Java codes + ChatGPT annotation'!A:A,0),1)</f>
        <v>blackbox</v>
      </c>
      <c r="B1399" s="2">
        <v>21</v>
      </c>
      <c r="C1399" s="2" t="s">
        <v>2825</v>
      </c>
      <c r="D1399" s="2" t="s">
        <v>83</v>
      </c>
      <c r="E1399" s="2" t="s">
        <v>2838</v>
      </c>
      <c r="F1399" s="2" t="s">
        <v>2845</v>
      </c>
      <c r="G1399" s="2">
        <v>0</v>
      </c>
      <c r="H1399" s="2" t="str" cm="1">
        <f t="array" ref="H1399">IFERROR(INDEX('SO annotations'!C:C,MATCH(1,('SO annotations'!B:B=I1399)*('SO annotations'!A:A=B1399),0)), "N/A")</f>
        <v>N/A</v>
      </c>
    </row>
    <row r="1400" spans="1:16">
      <c r="A1400" s="1" t="str">
        <f>INDEX('Java codes + ChatGPT annotation'!B:B,MATCH(B1400,'Java codes + ChatGPT annotation'!A:A,0),1)</f>
        <v>blackbox</v>
      </c>
      <c r="B1400" s="2">
        <v>21</v>
      </c>
      <c r="C1400" s="2" t="s">
        <v>2825</v>
      </c>
      <c r="D1400" s="2" t="s">
        <v>83</v>
      </c>
      <c r="E1400" s="2" t="s">
        <v>2839</v>
      </c>
      <c r="F1400" s="2" t="s">
        <v>2840</v>
      </c>
      <c r="G1400" s="2">
        <v>30</v>
      </c>
      <c r="H1400" s="2" t="str" cm="1">
        <f t="array" ref="H1400">IFERROR(INDEX('SO annotations'!C:C,MATCH(1,('SO annotations'!B:B=I1400)*('SO annotations'!A:A=B1400),0)), "N/A")</f>
        <v>M</v>
      </c>
      <c r="I1400" t="s">
        <v>940</v>
      </c>
      <c r="J1400" t="s">
        <v>1301</v>
      </c>
      <c r="K1400" t="s">
        <v>1303</v>
      </c>
      <c r="L1400" t="s">
        <v>1305</v>
      </c>
      <c r="M1400" t="s">
        <v>1179</v>
      </c>
      <c r="N1400" t="s">
        <v>1309</v>
      </c>
      <c r="O1400" t="s">
        <v>1310</v>
      </c>
      <c r="P1400" t="s">
        <v>1311</v>
      </c>
    </row>
    <row r="1401" spans="1:16">
      <c r="A1401" s="1" t="str">
        <f>INDEX('Java codes + ChatGPT annotation'!B:B,MATCH(B1401,'Java codes + ChatGPT annotation'!A:A,0),1)</f>
        <v>blackbox</v>
      </c>
      <c r="B1401" s="2">
        <v>21</v>
      </c>
      <c r="C1401" s="2" t="s">
        <v>2825</v>
      </c>
      <c r="D1401" s="2" t="s">
        <v>83</v>
      </c>
      <c r="E1401" s="2" t="s">
        <v>2839</v>
      </c>
      <c r="F1401" s="2" t="s">
        <v>2841</v>
      </c>
      <c r="G1401" s="2">
        <v>0</v>
      </c>
      <c r="H1401" s="2" t="str" cm="1">
        <f t="array" ref="H1401">IFERROR(INDEX('SO annotations'!C:C,MATCH(1,('SO annotations'!B:B=I1401)*('SO annotations'!A:A=B1401),0)), "N/A")</f>
        <v>N/A</v>
      </c>
    </row>
    <row r="1402" spans="1:16">
      <c r="A1402" s="1" t="str">
        <f>INDEX('Java codes + ChatGPT annotation'!B:B,MATCH(B1402,'Java codes + ChatGPT annotation'!A:A,0),1)</f>
        <v>blackbox</v>
      </c>
      <c r="B1402" s="2">
        <v>21</v>
      </c>
      <c r="C1402" s="2" t="s">
        <v>2825</v>
      </c>
      <c r="D1402" s="2" t="s">
        <v>83</v>
      </c>
      <c r="E1402" s="2" t="s">
        <v>2839</v>
      </c>
      <c r="F1402" s="2" t="s">
        <v>2842</v>
      </c>
      <c r="G1402" s="2">
        <v>0</v>
      </c>
      <c r="H1402" s="2" t="str" cm="1">
        <f t="array" ref="H1402">IFERROR(INDEX('SO annotations'!C:C,MATCH(1,('SO annotations'!B:B=I1402)*('SO annotations'!A:A=B1402),0)), "N/A")</f>
        <v>N/A</v>
      </c>
    </row>
    <row r="1403" spans="1:16">
      <c r="A1403" s="1" t="str">
        <f>INDEX('Java codes + ChatGPT annotation'!B:B,MATCH(B1403,'Java codes + ChatGPT annotation'!A:A,0),1)</f>
        <v>blackbox</v>
      </c>
      <c r="B1403" s="2">
        <v>21</v>
      </c>
      <c r="C1403" s="2" t="s">
        <v>2825</v>
      </c>
      <c r="D1403" s="2" t="s">
        <v>83</v>
      </c>
      <c r="E1403" s="2" t="s">
        <v>2839</v>
      </c>
      <c r="F1403" s="2" t="s">
        <v>2843</v>
      </c>
      <c r="G1403" s="2">
        <v>0</v>
      </c>
      <c r="H1403" s="2" t="str" cm="1">
        <f t="array" ref="H1403">IFERROR(INDEX('SO annotations'!C:C,MATCH(1,('SO annotations'!B:B=I1403)*('SO annotations'!A:A=B1403),0)), "N/A")</f>
        <v>N/A</v>
      </c>
    </row>
    <row r="1404" spans="1:16">
      <c r="A1404" s="1" t="str">
        <f>INDEX('Java codes + ChatGPT annotation'!B:B,MATCH(B1404,'Java codes + ChatGPT annotation'!A:A,0),1)</f>
        <v>blackbox</v>
      </c>
      <c r="B1404" s="2">
        <v>21</v>
      </c>
      <c r="C1404" s="2" t="s">
        <v>2825</v>
      </c>
      <c r="D1404" s="2" t="s">
        <v>83</v>
      </c>
      <c r="E1404" s="2" t="s">
        <v>2839</v>
      </c>
      <c r="F1404" s="2" t="s">
        <v>2844</v>
      </c>
      <c r="G1404" s="2">
        <v>0</v>
      </c>
      <c r="H1404" s="2" t="str" cm="1">
        <f t="array" ref="H1404">IFERROR(INDEX('SO annotations'!C:C,MATCH(1,('SO annotations'!B:B=I1404)*('SO annotations'!A:A=B1404),0)), "N/A")</f>
        <v>N/A</v>
      </c>
    </row>
    <row r="1405" spans="1:16">
      <c r="A1405" s="1" t="str">
        <f>INDEX('Java codes + ChatGPT annotation'!B:B,MATCH(B1405,'Java codes + ChatGPT annotation'!A:A,0),1)</f>
        <v>blackbox</v>
      </c>
      <c r="B1405" s="2">
        <v>21</v>
      </c>
      <c r="C1405" s="2" t="s">
        <v>2825</v>
      </c>
      <c r="D1405" s="2" t="s">
        <v>83</v>
      </c>
      <c r="E1405" s="2" t="s">
        <v>2839</v>
      </c>
      <c r="F1405" s="2" t="s">
        <v>2845</v>
      </c>
      <c r="G1405" s="2">
        <v>0</v>
      </c>
      <c r="H1405" s="2" t="str" cm="1">
        <f t="array" ref="H1405">IFERROR(INDEX('SO annotations'!C:C,MATCH(1,('SO annotations'!B:B=I1405)*('SO annotations'!A:A=B1405),0)), "N/A")</f>
        <v>N/A</v>
      </c>
    </row>
    <row r="1406" spans="1:16">
      <c r="A1406" s="1" t="str">
        <f>INDEX('Java codes + ChatGPT annotation'!B:B,MATCH(B1406,'Java codes + ChatGPT annotation'!A:A,0),1)</f>
        <v>blackbox</v>
      </c>
      <c r="B1406" s="2">
        <v>21</v>
      </c>
      <c r="C1406" s="2" t="s">
        <v>2824</v>
      </c>
      <c r="D1406" s="2" t="s">
        <v>81</v>
      </c>
      <c r="E1406" s="2" t="s">
        <v>2838</v>
      </c>
      <c r="F1406" s="2" t="s">
        <v>2840</v>
      </c>
      <c r="G1406" s="2">
        <v>185000</v>
      </c>
      <c r="H1406" s="2" t="str" cm="1">
        <f t="array" ref="H1406">IFERROR(INDEX('SO annotations'!C:C,MATCH(1,('SO annotations'!B:B=I1406)*('SO annotations'!A:A=B1406),0)), "N/A")</f>
        <v>H</v>
      </c>
      <c r="I1406" t="s">
        <v>941</v>
      </c>
      <c r="J1406" t="s">
        <v>1315</v>
      </c>
      <c r="K1406" t="s">
        <v>1314</v>
      </c>
      <c r="L1406" t="s">
        <v>1316</v>
      </c>
      <c r="M1406" t="s">
        <v>1158</v>
      </c>
      <c r="N1406" t="s">
        <v>1160</v>
      </c>
      <c r="O1406" t="s">
        <v>1333</v>
      </c>
    </row>
    <row r="1407" spans="1:16">
      <c r="A1407" s="1" t="str">
        <f>INDEX('Java codes + ChatGPT annotation'!B:B,MATCH(B1407,'Java codes + ChatGPT annotation'!A:A,0),1)</f>
        <v>blackbox</v>
      </c>
      <c r="B1407" s="2">
        <v>21</v>
      </c>
      <c r="C1407" s="2" t="s">
        <v>2824</v>
      </c>
      <c r="D1407" s="2" t="s">
        <v>81</v>
      </c>
      <c r="E1407" s="2" t="s">
        <v>2838</v>
      </c>
      <c r="F1407" s="2" t="s">
        <v>2841</v>
      </c>
      <c r="G1407" s="2">
        <v>2</v>
      </c>
      <c r="H1407" s="2" t="str" cm="1">
        <f t="array" ref="H1407">IFERROR(INDEX('SO annotations'!C:C,MATCH(1,('SO annotations'!B:B=I1407)*('SO annotations'!A:A=B1407),0)), "N/A")</f>
        <v>M</v>
      </c>
      <c r="I1407" t="s">
        <v>1022</v>
      </c>
      <c r="J1407" t="s">
        <v>1588</v>
      </c>
    </row>
    <row r="1408" spans="1:16">
      <c r="A1408" s="1" t="str">
        <f>INDEX('Java codes + ChatGPT annotation'!B:B,MATCH(B1408,'Java codes + ChatGPT annotation'!A:A,0),1)</f>
        <v>blackbox</v>
      </c>
      <c r="B1408" s="2">
        <v>21</v>
      </c>
      <c r="C1408" s="2" t="s">
        <v>2824</v>
      </c>
      <c r="D1408" s="2" t="s">
        <v>81</v>
      </c>
      <c r="E1408" s="2" t="s">
        <v>2838</v>
      </c>
      <c r="F1408" s="2" t="s">
        <v>2842</v>
      </c>
      <c r="G1408" s="2">
        <v>28</v>
      </c>
      <c r="H1408" s="2" t="str" cm="1">
        <f t="array" ref="H1408">IFERROR(INDEX('SO annotations'!C:C,MATCH(1,('SO annotations'!B:B=I1408)*('SO annotations'!A:A=B1408),0)), "N/A")</f>
        <v>M</v>
      </c>
      <c r="I1408" t="s">
        <v>1022</v>
      </c>
      <c r="J1408" t="s">
        <v>1588</v>
      </c>
    </row>
    <row r="1409" spans="1:15">
      <c r="A1409" s="1" t="str">
        <f>INDEX('Java codes + ChatGPT annotation'!B:B,MATCH(B1409,'Java codes + ChatGPT annotation'!A:A,0),1)</f>
        <v>blackbox</v>
      </c>
      <c r="B1409" s="2">
        <v>21</v>
      </c>
      <c r="C1409" s="2" t="s">
        <v>2824</v>
      </c>
      <c r="D1409" s="2" t="s">
        <v>81</v>
      </c>
      <c r="E1409" s="2" t="s">
        <v>2838</v>
      </c>
      <c r="F1409" s="2" t="s">
        <v>2843</v>
      </c>
      <c r="G1409" s="2">
        <v>0</v>
      </c>
      <c r="H1409" s="2" t="str" cm="1">
        <f t="array" ref="H1409">IFERROR(INDEX('SO annotations'!C:C,MATCH(1,('SO annotations'!B:B=I1409)*('SO annotations'!A:A=B1409),0)), "N/A")</f>
        <v>N/A</v>
      </c>
    </row>
    <row r="1410" spans="1:15">
      <c r="A1410" s="1" t="str">
        <f>INDEX('Java codes + ChatGPT annotation'!B:B,MATCH(B1410,'Java codes + ChatGPT annotation'!A:A,0),1)</f>
        <v>blackbox</v>
      </c>
      <c r="B1410" s="2">
        <v>21</v>
      </c>
      <c r="C1410" s="2" t="s">
        <v>2824</v>
      </c>
      <c r="D1410" s="2" t="s">
        <v>81</v>
      </c>
      <c r="E1410" s="2" t="s">
        <v>2838</v>
      </c>
      <c r="F1410" s="2" t="s">
        <v>2844</v>
      </c>
      <c r="G1410" s="2">
        <v>0</v>
      </c>
      <c r="H1410" s="2" t="str" cm="1">
        <f t="array" ref="H1410">IFERROR(INDEX('SO annotations'!C:C,MATCH(1,('SO annotations'!B:B=I1410)*('SO annotations'!A:A=B1410),0)), "N/A")</f>
        <v>N/A</v>
      </c>
    </row>
    <row r="1411" spans="1:15">
      <c r="A1411" s="1" t="str">
        <f>INDEX('Java codes + ChatGPT annotation'!B:B,MATCH(B1411,'Java codes + ChatGPT annotation'!A:A,0),1)</f>
        <v>blackbox</v>
      </c>
      <c r="B1411" s="2">
        <v>21</v>
      </c>
      <c r="C1411" s="2" t="s">
        <v>2824</v>
      </c>
      <c r="D1411" s="2" t="s">
        <v>81</v>
      </c>
      <c r="E1411" s="2" t="s">
        <v>2838</v>
      </c>
      <c r="F1411" s="2" t="s">
        <v>2845</v>
      </c>
      <c r="G1411" s="2">
        <v>0</v>
      </c>
      <c r="H1411" s="2" t="str" cm="1">
        <f t="array" ref="H1411">IFERROR(INDEX('SO annotations'!C:C,MATCH(1,('SO annotations'!B:B=I1411)*('SO annotations'!A:A=B1411),0)), "N/A")</f>
        <v>N/A</v>
      </c>
    </row>
    <row r="1412" spans="1:15">
      <c r="A1412" s="1" t="str">
        <f>INDEX('Java codes + ChatGPT annotation'!B:B,MATCH(B1412,'Java codes + ChatGPT annotation'!A:A,0),1)</f>
        <v>blackbox</v>
      </c>
      <c r="B1412" s="2">
        <v>21</v>
      </c>
      <c r="C1412" s="2" t="s">
        <v>2824</v>
      </c>
      <c r="D1412" s="2" t="s">
        <v>81</v>
      </c>
      <c r="E1412" s="2" t="s">
        <v>2839</v>
      </c>
      <c r="F1412" s="2" t="s">
        <v>2840</v>
      </c>
      <c r="G1412" s="2">
        <v>185000</v>
      </c>
      <c r="H1412" s="2" t="str" cm="1">
        <f t="array" ref="H1412">IFERROR(INDEX('SO annotations'!C:C,MATCH(1,('SO annotations'!B:B=I1412)*('SO annotations'!A:A=B1412),0)), "N/A")</f>
        <v>H</v>
      </c>
      <c r="I1412" t="s">
        <v>941</v>
      </c>
      <c r="J1412" t="s">
        <v>1315</v>
      </c>
      <c r="K1412" t="s">
        <v>1314</v>
      </c>
      <c r="L1412" t="s">
        <v>1316</v>
      </c>
      <c r="M1412" t="s">
        <v>1158</v>
      </c>
      <c r="N1412" t="s">
        <v>1160</v>
      </c>
      <c r="O1412" t="s">
        <v>1333</v>
      </c>
    </row>
    <row r="1413" spans="1:15">
      <c r="A1413" s="1" t="str">
        <f>INDEX('Java codes + ChatGPT annotation'!B:B,MATCH(B1413,'Java codes + ChatGPT annotation'!A:A,0),1)</f>
        <v>blackbox</v>
      </c>
      <c r="B1413" s="2">
        <v>21</v>
      </c>
      <c r="C1413" s="2" t="s">
        <v>2824</v>
      </c>
      <c r="D1413" s="2" t="s">
        <v>81</v>
      </c>
      <c r="E1413" s="2" t="s">
        <v>2839</v>
      </c>
      <c r="F1413" s="2" t="s">
        <v>2841</v>
      </c>
      <c r="G1413" s="2">
        <v>2</v>
      </c>
      <c r="H1413" s="2" t="str" cm="1">
        <f t="array" ref="H1413">IFERROR(INDEX('SO annotations'!C:C,MATCH(1,('SO annotations'!B:B=I1413)*('SO annotations'!A:A=B1413),0)), "N/A")</f>
        <v>M</v>
      </c>
      <c r="I1413" t="s">
        <v>1022</v>
      </c>
      <c r="J1413" t="s">
        <v>1588</v>
      </c>
    </row>
    <row r="1414" spans="1:15">
      <c r="A1414" s="1" t="str">
        <f>INDEX('Java codes + ChatGPT annotation'!B:B,MATCH(B1414,'Java codes + ChatGPT annotation'!A:A,0),1)</f>
        <v>blackbox</v>
      </c>
      <c r="B1414" s="2">
        <v>21</v>
      </c>
      <c r="C1414" s="2" t="s">
        <v>2824</v>
      </c>
      <c r="D1414" s="2" t="s">
        <v>81</v>
      </c>
      <c r="E1414" s="2" t="s">
        <v>2839</v>
      </c>
      <c r="F1414" s="2" t="s">
        <v>2842</v>
      </c>
      <c r="G1414" s="2">
        <v>28</v>
      </c>
      <c r="H1414" s="2" t="str" cm="1">
        <f t="array" ref="H1414">IFERROR(INDEX('SO annotations'!C:C,MATCH(1,('SO annotations'!B:B=I1414)*('SO annotations'!A:A=B1414),0)), "N/A")</f>
        <v>M</v>
      </c>
      <c r="I1414" t="s">
        <v>1022</v>
      </c>
      <c r="J1414" t="s">
        <v>1588</v>
      </c>
    </row>
    <row r="1415" spans="1:15">
      <c r="A1415" s="1" t="str">
        <f>INDEX('Java codes + ChatGPT annotation'!B:B,MATCH(B1415,'Java codes + ChatGPT annotation'!A:A,0),1)</f>
        <v>blackbox</v>
      </c>
      <c r="B1415" s="2">
        <v>21</v>
      </c>
      <c r="C1415" s="2" t="s">
        <v>2824</v>
      </c>
      <c r="D1415" s="2" t="s">
        <v>81</v>
      </c>
      <c r="E1415" s="2" t="s">
        <v>2839</v>
      </c>
      <c r="F1415" s="2" t="s">
        <v>2843</v>
      </c>
      <c r="G1415" s="2">
        <v>0</v>
      </c>
      <c r="H1415" s="2" t="str" cm="1">
        <f t="array" ref="H1415">IFERROR(INDEX('SO annotations'!C:C,MATCH(1,('SO annotations'!B:B=I1415)*('SO annotations'!A:A=B1415),0)), "N/A")</f>
        <v>N/A</v>
      </c>
    </row>
    <row r="1416" spans="1:15">
      <c r="A1416" s="1" t="str">
        <f>INDEX('Java codes + ChatGPT annotation'!B:B,MATCH(B1416,'Java codes + ChatGPT annotation'!A:A,0),1)</f>
        <v>blackbox</v>
      </c>
      <c r="B1416" s="2">
        <v>21</v>
      </c>
      <c r="C1416" s="2" t="s">
        <v>2824</v>
      </c>
      <c r="D1416" s="2" t="s">
        <v>81</v>
      </c>
      <c r="E1416" s="2" t="s">
        <v>2839</v>
      </c>
      <c r="F1416" s="2" t="s">
        <v>2844</v>
      </c>
      <c r="G1416" s="2">
        <v>0</v>
      </c>
      <c r="H1416" s="2" t="str" cm="1">
        <f t="array" ref="H1416">IFERROR(INDEX('SO annotations'!C:C,MATCH(1,('SO annotations'!B:B=I1416)*('SO annotations'!A:A=B1416),0)), "N/A")</f>
        <v>N/A</v>
      </c>
    </row>
    <row r="1417" spans="1:15">
      <c r="A1417" s="1" t="str">
        <f>INDEX('Java codes + ChatGPT annotation'!B:B,MATCH(B1417,'Java codes + ChatGPT annotation'!A:A,0),1)</f>
        <v>blackbox</v>
      </c>
      <c r="B1417" s="2">
        <v>21</v>
      </c>
      <c r="C1417" s="2" t="s">
        <v>2824</v>
      </c>
      <c r="D1417" s="2" t="s">
        <v>81</v>
      </c>
      <c r="E1417" s="2" t="s">
        <v>2839</v>
      </c>
      <c r="F1417" s="2" t="s">
        <v>2845</v>
      </c>
      <c r="G1417" s="2">
        <v>0</v>
      </c>
      <c r="H1417" s="2" t="str" cm="1">
        <f t="array" ref="H1417">IFERROR(INDEX('SO annotations'!C:C,MATCH(1,('SO annotations'!B:B=I1417)*('SO annotations'!A:A=B1417),0)), "N/A")</f>
        <v>N/A</v>
      </c>
    </row>
    <row r="1418" spans="1:15">
      <c r="A1418" s="1" t="str">
        <f>INDEX('Java codes + ChatGPT annotation'!B:B,MATCH(B1418,'Java codes + ChatGPT annotation'!A:A,0),1)</f>
        <v>blackbox</v>
      </c>
      <c r="B1418" s="2">
        <v>21</v>
      </c>
      <c r="C1418" s="2" t="s">
        <v>2824</v>
      </c>
      <c r="D1418" s="2" t="s">
        <v>82</v>
      </c>
      <c r="E1418" s="2" t="s">
        <v>2838</v>
      </c>
      <c r="F1418" s="2" t="s">
        <v>2840</v>
      </c>
      <c r="G1418" s="2">
        <v>185000</v>
      </c>
      <c r="H1418" s="2" t="str" cm="1">
        <f t="array" ref="H1418">IFERROR(INDEX('SO annotations'!C:C,MATCH(1,('SO annotations'!B:B=I1418)*('SO annotations'!A:A=B1418),0)), "N/A")</f>
        <v>H</v>
      </c>
      <c r="I1418" t="s">
        <v>941</v>
      </c>
      <c r="J1418" t="s">
        <v>1315</v>
      </c>
      <c r="K1418" t="s">
        <v>1160</v>
      </c>
      <c r="L1418" t="s">
        <v>1333</v>
      </c>
    </row>
    <row r="1419" spans="1:15">
      <c r="A1419" s="1" t="str">
        <f>INDEX('Java codes + ChatGPT annotation'!B:B,MATCH(B1419,'Java codes + ChatGPT annotation'!A:A,0),1)</f>
        <v>blackbox</v>
      </c>
      <c r="B1419" s="2">
        <v>21</v>
      </c>
      <c r="C1419" s="2" t="s">
        <v>2824</v>
      </c>
      <c r="D1419" s="2" t="s">
        <v>82</v>
      </c>
      <c r="E1419" s="2" t="s">
        <v>2838</v>
      </c>
      <c r="F1419" s="2" t="s">
        <v>2841</v>
      </c>
      <c r="G1419" s="2">
        <v>2</v>
      </c>
      <c r="H1419" s="2" t="str" cm="1">
        <f t="array" ref="H1419">IFERROR(INDEX('SO annotations'!C:C,MATCH(1,('SO annotations'!B:B=I1419)*('SO annotations'!A:A=B1419),0)), "N/A")</f>
        <v>M</v>
      </c>
      <c r="I1419" t="s">
        <v>1022</v>
      </c>
    </row>
    <row r="1420" spans="1:15">
      <c r="A1420" s="1" t="str">
        <f>INDEX('Java codes + ChatGPT annotation'!B:B,MATCH(B1420,'Java codes + ChatGPT annotation'!A:A,0),1)</f>
        <v>blackbox</v>
      </c>
      <c r="B1420" s="2">
        <v>21</v>
      </c>
      <c r="C1420" s="2" t="s">
        <v>2824</v>
      </c>
      <c r="D1420" s="2" t="s">
        <v>82</v>
      </c>
      <c r="E1420" s="2" t="s">
        <v>2838</v>
      </c>
      <c r="F1420" s="2" t="s">
        <v>2842</v>
      </c>
      <c r="G1420" s="2">
        <v>28</v>
      </c>
      <c r="H1420" s="2" t="str" cm="1">
        <f t="array" ref="H1420">IFERROR(INDEX('SO annotations'!C:C,MATCH(1,('SO annotations'!B:B=I1420)*('SO annotations'!A:A=B1420),0)), "N/A")</f>
        <v>M</v>
      </c>
      <c r="I1420" t="s">
        <v>1022</v>
      </c>
    </row>
    <row r="1421" spans="1:15">
      <c r="A1421" s="1" t="str">
        <f>INDEX('Java codes + ChatGPT annotation'!B:B,MATCH(B1421,'Java codes + ChatGPT annotation'!A:A,0),1)</f>
        <v>blackbox</v>
      </c>
      <c r="B1421" s="2">
        <v>21</v>
      </c>
      <c r="C1421" s="2" t="s">
        <v>2824</v>
      </c>
      <c r="D1421" s="2" t="s">
        <v>82</v>
      </c>
      <c r="E1421" s="2" t="s">
        <v>2838</v>
      </c>
      <c r="F1421" s="2" t="s">
        <v>2843</v>
      </c>
      <c r="G1421" s="2">
        <v>0</v>
      </c>
      <c r="H1421" s="2" t="str" cm="1">
        <f t="array" ref="H1421">IFERROR(INDEX('SO annotations'!C:C,MATCH(1,('SO annotations'!B:B=I1421)*('SO annotations'!A:A=B1421),0)), "N/A")</f>
        <v>N/A</v>
      </c>
    </row>
    <row r="1422" spans="1:15">
      <c r="A1422" s="1" t="str">
        <f>INDEX('Java codes + ChatGPT annotation'!B:B,MATCH(B1422,'Java codes + ChatGPT annotation'!A:A,0),1)</f>
        <v>blackbox</v>
      </c>
      <c r="B1422" s="2">
        <v>21</v>
      </c>
      <c r="C1422" s="2" t="s">
        <v>2824</v>
      </c>
      <c r="D1422" s="2" t="s">
        <v>82</v>
      </c>
      <c r="E1422" s="2" t="s">
        <v>2838</v>
      </c>
      <c r="F1422" s="2" t="s">
        <v>2844</v>
      </c>
      <c r="G1422" s="2">
        <v>0</v>
      </c>
      <c r="H1422" s="2" t="str" cm="1">
        <f t="array" ref="H1422">IFERROR(INDEX('SO annotations'!C:C,MATCH(1,('SO annotations'!B:B=I1422)*('SO annotations'!A:A=B1422),0)), "N/A")</f>
        <v>N/A</v>
      </c>
    </row>
    <row r="1423" spans="1:15">
      <c r="A1423" s="1" t="str">
        <f>INDEX('Java codes + ChatGPT annotation'!B:B,MATCH(B1423,'Java codes + ChatGPT annotation'!A:A,0),1)</f>
        <v>blackbox</v>
      </c>
      <c r="B1423" s="2">
        <v>21</v>
      </c>
      <c r="C1423" s="2" t="s">
        <v>2824</v>
      </c>
      <c r="D1423" s="2" t="s">
        <v>82</v>
      </c>
      <c r="E1423" s="2" t="s">
        <v>2838</v>
      </c>
      <c r="F1423" s="2" t="s">
        <v>2845</v>
      </c>
      <c r="G1423" s="2">
        <v>0</v>
      </c>
      <c r="H1423" s="2" t="str" cm="1">
        <f t="array" ref="H1423">IFERROR(INDEX('SO annotations'!C:C,MATCH(1,('SO annotations'!B:B=I1423)*('SO annotations'!A:A=B1423),0)), "N/A")</f>
        <v>N/A</v>
      </c>
    </row>
    <row r="1424" spans="1:15">
      <c r="A1424" s="1" t="str">
        <f>INDEX('Java codes + ChatGPT annotation'!B:B,MATCH(B1424,'Java codes + ChatGPT annotation'!A:A,0),1)</f>
        <v>blackbox</v>
      </c>
      <c r="B1424" s="2">
        <v>21</v>
      </c>
      <c r="C1424" s="2" t="s">
        <v>2824</v>
      </c>
      <c r="D1424" s="2" t="s">
        <v>82</v>
      </c>
      <c r="E1424" s="2" t="s">
        <v>2839</v>
      </c>
      <c r="F1424" s="2" t="s">
        <v>2840</v>
      </c>
      <c r="G1424" s="2">
        <v>185000</v>
      </c>
      <c r="H1424" s="2" t="str" cm="1">
        <f t="array" ref="H1424">IFERROR(INDEX('SO annotations'!C:C,MATCH(1,('SO annotations'!B:B=I1424)*('SO annotations'!A:A=B1424),0)), "N/A")</f>
        <v>H</v>
      </c>
      <c r="I1424" t="s">
        <v>941</v>
      </c>
      <c r="J1424" t="s">
        <v>1315</v>
      </c>
      <c r="K1424" t="s">
        <v>1160</v>
      </c>
      <c r="L1424" t="s">
        <v>1333</v>
      </c>
    </row>
    <row r="1425" spans="1:11">
      <c r="A1425" s="1" t="str">
        <f>INDEX('Java codes + ChatGPT annotation'!B:B,MATCH(B1425,'Java codes + ChatGPT annotation'!A:A,0),1)</f>
        <v>blackbox</v>
      </c>
      <c r="B1425" s="2">
        <v>21</v>
      </c>
      <c r="C1425" s="2" t="s">
        <v>2824</v>
      </c>
      <c r="D1425" s="2" t="s">
        <v>82</v>
      </c>
      <c r="E1425" s="2" t="s">
        <v>2839</v>
      </c>
      <c r="F1425" s="2" t="s">
        <v>2841</v>
      </c>
      <c r="G1425" s="2">
        <v>2</v>
      </c>
      <c r="H1425" s="2" t="str" cm="1">
        <f t="array" ref="H1425">IFERROR(INDEX('SO annotations'!C:C,MATCH(1,('SO annotations'!B:B=I1425)*('SO annotations'!A:A=B1425),0)), "N/A")</f>
        <v>M</v>
      </c>
      <c r="I1425" t="s">
        <v>1022</v>
      </c>
    </row>
    <row r="1426" spans="1:11">
      <c r="A1426" s="1" t="str">
        <f>INDEX('Java codes + ChatGPT annotation'!B:B,MATCH(B1426,'Java codes + ChatGPT annotation'!A:A,0),1)</f>
        <v>blackbox</v>
      </c>
      <c r="B1426" s="2">
        <v>21</v>
      </c>
      <c r="C1426" s="2" t="s">
        <v>2824</v>
      </c>
      <c r="D1426" s="2" t="s">
        <v>82</v>
      </c>
      <c r="E1426" s="2" t="s">
        <v>2839</v>
      </c>
      <c r="F1426" s="2" t="s">
        <v>2842</v>
      </c>
      <c r="G1426" s="2">
        <v>28</v>
      </c>
      <c r="H1426" s="2" t="str" cm="1">
        <f t="array" ref="H1426">IFERROR(INDEX('SO annotations'!C:C,MATCH(1,('SO annotations'!B:B=I1426)*('SO annotations'!A:A=B1426),0)), "N/A")</f>
        <v>M</v>
      </c>
      <c r="I1426" t="s">
        <v>1022</v>
      </c>
    </row>
    <row r="1427" spans="1:11">
      <c r="A1427" s="1" t="str">
        <f>INDEX('Java codes + ChatGPT annotation'!B:B,MATCH(B1427,'Java codes + ChatGPT annotation'!A:A,0),1)</f>
        <v>blackbox</v>
      </c>
      <c r="B1427" s="2">
        <v>21</v>
      </c>
      <c r="C1427" s="2" t="s">
        <v>2824</v>
      </c>
      <c r="D1427" s="2" t="s">
        <v>82</v>
      </c>
      <c r="E1427" s="2" t="s">
        <v>2839</v>
      </c>
      <c r="F1427" s="2" t="s">
        <v>2843</v>
      </c>
      <c r="G1427" s="2">
        <v>0</v>
      </c>
      <c r="H1427" s="2" t="str" cm="1">
        <f t="array" ref="H1427">IFERROR(INDEX('SO annotations'!C:C,MATCH(1,('SO annotations'!B:B=I1427)*('SO annotations'!A:A=B1427),0)), "N/A")</f>
        <v>N/A</v>
      </c>
    </row>
    <row r="1428" spans="1:11">
      <c r="A1428" s="1" t="str">
        <f>INDEX('Java codes + ChatGPT annotation'!B:B,MATCH(B1428,'Java codes + ChatGPT annotation'!A:A,0),1)</f>
        <v>blackbox</v>
      </c>
      <c r="B1428" s="2">
        <v>21</v>
      </c>
      <c r="C1428" s="2" t="s">
        <v>2824</v>
      </c>
      <c r="D1428" s="2" t="s">
        <v>82</v>
      </c>
      <c r="E1428" s="2" t="s">
        <v>2839</v>
      </c>
      <c r="F1428" s="2" t="s">
        <v>2844</v>
      </c>
      <c r="G1428" s="2">
        <v>0</v>
      </c>
      <c r="H1428" s="2" t="str" cm="1">
        <f t="array" ref="H1428">IFERROR(INDEX('SO annotations'!C:C,MATCH(1,('SO annotations'!B:B=I1428)*('SO annotations'!A:A=B1428),0)), "N/A")</f>
        <v>N/A</v>
      </c>
    </row>
    <row r="1429" spans="1:11">
      <c r="A1429" s="1" t="str">
        <f>INDEX('Java codes + ChatGPT annotation'!B:B,MATCH(B1429,'Java codes + ChatGPT annotation'!A:A,0),1)</f>
        <v>blackbox</v>
      </c>
      <c r="B1429" s="2">
        <v>21</v>
      </c>
      <c r="C1429" s="2" t="s">
        <v>2824</v>
      </c>
      <c r="D1429" s="2" t="s">
        <v>82</v>
      </c>
      <c r="E1429" s="2" t="s">
        <v>2839</v>
      </c>
      <c r="F1429" s="2" t="s">
        <v>2845</v>
      </c>
      <c r="G1429" s="2">
        <v>0</v>
      </c>
      <c r="H1429" s="2" t="str" cm="1">
        <f t="array" ref="H1429">IFERROR(INDEX('SO annotations'!C:C,MATCH(1,('SO annotations'!B:B=I1429)*('SO annotations'!A:A=B1429),0)), "N/A")</f>
        <v>N/A</v>
      </c>
    </row>
    <row r="1430" spans="1:11">
      <c r="A1430" s="1" t="str">
        <f>INDEX('Java codes + ChatGPT annotation'!B:B,MATCH(B1430,'Java codes + ChatGPT annotation'!A:A,0),1)</f>
        <v>blackbox</v>
      </c>
      <c r="B1430" s="2">
        <v>21</v>
      </c>
      <c r="C1430" s="2" t="s">
        <v>2824</v>
      </c>
      <c r="D1430" s="2" t="s">
        <v>83</v>
      </c>
      <c r="E1430" s="2" t="s">
        <v>2838</v>
      </c>
      <c r="F1430" s="2" t="s">
        <v>2840</v>
      </c>
      <c r="G1430" s="2">
        <v>185000</v>
      </c>
      <c r="H1430" s="2" t="str" cm="1">
        <f t="array" ref="H1430">IFERROR(INDEX('SO annotations'!C:C,MATCH(1,('SO annotations'!B:B=I1430)*('SO annotations'!A:A=B1430),0)), "N/A")</f>
        <v>H</v>
      </c>
      <c r="I1430" t="s">
        <v>941</v>
      </c>
      <c r="J1430" t="s">
        <v>1314</v>
      </c>
      <c r="K1430" t="s">
        <v>1158</v>
      </c>
    </row>
    <row r="1431" spans="1:11">
      <c r="A1431" s="1" t="str">
        <f>INDEX('Java codes + ChatGPT annotation'!B:B,MATCH(B1431,'Java codes + ChatGPT annotation'!A:A,0),1)</f>
        <v>blackbox</v>
      </c>
      <c r="B1431" s="2">
        <v>21</v>
      </c>
      <c r="C1431" s="2" t="s">
        <v>2824</v>
      </c>
      <c r="D1431" s="2" t="s">
        <v>83</v>
      </c>
      <c r="E1431" s="2" t="s">
        <v>2838</v>
      </c>
      <c r="F1431" s="2" t="s">
        <v>2841</v>
      </c>
      <c r="G1431" s="2">
        <v>2</v>
      </c>
      <c r="H1431" s="2" t="str" cm="1">
        <f t="array" ref="H1431">IFERROR(INDEX('SO annotations'!C:C,MATCH(1,('SO annotations'!B:B=I1431)*('SO annotations'!A:A=B1431),0)), "N/A")</f>
        <v>N/A</v>
      </c>
    </row>
    <row r="1432" spans="1:11">
      <c r="A1432" s="1" t="str">
        <f>INDEX('Java codes + ChatGPT annotation'!B:B,MATCH(B1432,'Java codes + ChatGPT annotation'!A:A,0),1)</f>
        <v>blackbox</v>
      </c>
      <c r="B1432" s="2">
        <v>21</v>
      </c>
      <c r="C1432" s="2" t="s">
        <v>2824</v>
      </c>
      <c r="D1432" s="2" t="s">
        <v>83</v>
      </c>
      <c r="E1432" s="2" t="s">
        <v>2838</v>
      </c>
      <c r="F1432" s="2" t="s">
        <v>2842</v>
      </c>
      <c r="G1432" s="2">
        <v>28</v>
      </c>
      <c r="H1432" s="2" t="str" cm="1">
        <f t="array" ref="H1432">IFERROR(INDEX('SO annotations'!C:C,MATCH(1,('SO annotations'!B:B=I1432)*('SO annotations'!A:A=B1432),0)), "N/A")</f>
        <v>N/A</v>
      </c>
    </row>
    <row r="1433" spans="1:11">
      <c r="A1433" s="1" t="str">
        <f>INDEX('Java codes + ChatGPT annotation'!B:B,MATCH(B1433,'Java codes + ChatGPT annotation'!A:A,0),1)</f>
        <v>blackbox</v>
      </c>
      <c r="B1433" s="2">
        <v>21</v>
      </c>
      <c r="C1433" s="2" t="s">
        <v>2824</v>
      </c>
      <c r="D1433" s="2" t="s">
        <v>83</v>
      </c>
      <c r="E1433" s="2" t="s">
        <v>2838</v>
      </c>
      <c r="F1433" s="2" t="s">
        <v>2843</v>
      </c>
      <c r="G1433" s="2">
        <v>0</v>
      </c>
      <c r="H1433" s="2" t="str" cm="1">
        <f t="array" ref="H1433">IFERROR(INDEX('SO annotations'!C:C,MATCH(1,('SO annotations'!B:B=I1433)*('SO annotations'!A:A=B1433),0)), "N/A")</f>
        <v>N/A</v>
      </c>
    </row>
    <row r="1434" spans="1:11">
      <c r="A1434" s="1" t="str">
        <f>INDEX('Java codes + ChatGPT annotation'!B:B,MATCH(B1434,'Java codes + ChatGPT annotation'!A:A,0),1)</f>
        <v>blackbox</v>
      </c>
      <c r="B1434" s="2">
        <v>21</v>
      </c>
      <c r="C1434" s="2" t="s">
        <v>2824</v>
      </c>
      <c r="D1434" s="2" t="s">
        <v>83</v>
      </c>
      <c r="E1434" s="2" t="s">
        <v>2838</v>
      </c>
      <c r="F1434" s="2" t="s">
        <v>2844</v>
      </c>
      <c r="G1434" s="2">
        <v>0</v>
      </c>
      <c r="H1434" s="2" t="str" cm="1">
        <f t="array" ref="H1434">IFERROR(INDEX('SO annotations'!C:C,MATCH(1,('SO annotations'!B:B=I1434)*('SO annotations'!A:A=B1434),0)), "N/A")</f>
        <v>N/A</v>
      </c>
    </row>
    <row r="1435" spans="1:11">
      <c r="A1435" s="1" t="str">
        <f>INDEX('Java codes + ChatGPT annotation'!B:B,MATCH(B1435,'Java codes + ChatGPT annotation'!A:A,0),1)</f>
        <v>blackbox</v>
      </c>
      <c r="B1435" s="2">
        <v>21</v>
      </c>
      <c r="C1435" s="2" t="s">
        <v>2824</v>
      </c>
      <c r="D1435" s="2" t="s">
        <v>83</v>
      </c>
      <c r="E1435" s="2" t="s">
        <v>2838</v>
      </c>
      <c r="F1435" s="2" t="s">
        <v>2845</v>
      </c>
      <c r="G1435" s="2">
        <v>0</v>
      </c>
      <c r="H1435" s="2" t="str" cm="1">
        <f t="array" ref="H1435">IFERROR(INDEX('SO annotations'!C:C,MATCH(1,('SO annotations'!B:B=I1435)*('SO annotations'!A:A=B1435),0)), "N/A")</f>
        <v>N/A</v>
      </c>
    </row>
    <row r="1436" spans="1:11">
      <c r="A1436" s="1" t="str">
        <f>INDEX('Java codes + ChatGPT annotation'!B:B,MATCH(B1436,'Java codes + ChatGPT annotation'!A:A,0),1)</f>
        <v>blackbox</v>
      </c>
      <c r="B1436" s="2">
        <v>21</v>
      </c>
      <c r="C1436" s="2" t="s">
        <v>2824</v>
      </c>
      <c r="D1436" s="2" t="s">
        <v>83</v>
      </c>
      <c r="E1436" s="2" t="s">
        <v>2839</v>
      </c>
      <c r="F1436" s="2" t="s">
        <v>2840</v>
      </c>
      <c r="G1436" s="2">
        <v>185000</v>
      </c>
      <c r="H1436" s="2" t="str" cm="1">
        <f t="array" ref="H1436">IFERROR(INDEX('SO annotations'!C:C,MATCH(1,('SO annotations'!B:B=I1436)*('SO annotations'!A:A=B1436),0)), "N/A")</f>
        <v>H</v>
      </c>
      <c r="I1436" t="s">
        <v>941</v>
      </c>
      <c r="J1436" t="s">
        <v>1314</v>
      </c>
      <c r="K1436" t="s">
        <v>1158</v>
      </c>
    </row>
    <row r="1437" spans="1:11">
      <c r="A1437" s="1" t="str">
        <f>INDEX('Java codes + ChatGPT annotation'!B:B,MATCH(B1437,'Java codes + ChatGPT annotation'!A:A,0),1)</f>
        <v>blackbox</v>
      </c>
      <c r="B1437" s="2">
        <v>21</v>
      </c>
      <c r="C1437" s="2" t="s">
        <v>2824</v>
      </c>
      <c r="D1437" s="2" t="s">
        <v>83</v>
      </c>
      <c r="E1437" s="2" t="s">
        <v>2839</v>
      </c>
      <c r="F1437" s="2" t="s">
        <v>2841</v>
      </c>
      <c r="G1437" s="2">
        <v>2</v>
      </c>
      <c r="H1437" s="2" t="str" cm="1">
        <f t="array" ref="H1437">IFERROR(INDEX('SO annotations'!C:C,MATCH(1,('SO annotations'!B:B=I1437)*('SO annotations'!A:A=B1437),0)), "N/A")</f>
        <v>N/A</v>
      </c>
    </row>
    <row r="1438" spans="1:11">
      <c r="A1438" s="1" t="str">
        <f>INDEX('Java codes + ChatGPT annotation'!B:B,MATCH(B1438,'Java codes + ChatGPT annotation'!A:A,0),1)</f>
        <v>blackbox</v>
      </c>
      <c r="B1438" s="2">
        <v>21</v>
      </c>
      <c r="C1438" s="2" t="s">
        <v>2824</v>
      </c>
      <c r="D1438" s="2" t="s">
        <v>83</v>
      </c>
      <c r="E1438" s="2" t="s">
        <v>2839</v>
      </c>
      <c r="F1438" s="2" t="s">
        <v>2842</v>
      </c>
      <c r="G1438" s="2">
        <v>28</v>
      </c>
      <c r="H1438" s="2" t="str" cm="1">
        <f t="array" ref="H1438">IFERROR(INDEX('SO annotations'!C:C,MATCH(1,('SO annotations'!B:B=I1438)*('SO annotations'!A:A=B1438),0)), "N/A")</f>
        <v>N/A</v>
      </c>
    </row>
    <row r="1439" spans="1:11">
      <c r="A1439" s="1" t="str">
        <f>INDEX('Java codes + ChatGPT annotation'!B:B,MATCH(B1439,'Java codes + ChatGPT annotation'!A:A,0),1)</f>
        <v>blackbox</v>
      </c>
      <c r="B1439" s="2">
        <v>21</v>
      </c>
      <c r="C1439" s="2" t="s">
        <v>2824</v>
      </c>
      <c r="D1439" s="2" t="s">
        <v>83</v>
      </c>
      <c r="E1439" s="2" t="s">
        <v>2839</v>
      </c>
      <c r="F1439" s="2" t="s">
        <v>2843</v>
      </c>
      <c r="G1439" s="2">
        <v>0</v>
      </c>
      <c r="H1439" s="2" t="str" cm="1">
        <f t="array" ref="H1439">IFERROR(INDEX('SO annotations'!C:C,MATCH(1,('SO annotations'!B:B=I1439)*('SO annotations'!A:A=B1439),0)), "N/A")</f>
        <v>N/A</v>
      </c>
    </row>
    <row r="1440" spans="1:11">
      <c r="A1440" s="1" t="str">
        <f>INDEX('Java codes + ChatGPT annotation'!B:B,MATCH(B1440,'Java codes + ChatGPT annotation'!A:A,0),1)</f>
        <v>blackbox</v>
      </c>
      <c r="B1440" s="2">
        <v>21</v>
      </c>
      <c r="C1440" s="2" t="s">
        <v>2824</v>
      </c>
      <c r="D1440" s="2" t="s">
        <v>83</v>
      </c>
      <c r="E1440" s="2" t="s">
        <v>2839</v>
      </c>
      <c r="F1440" s="2" t="s">
        <v>2844</v>
      </c>
      <c r="G1440" s="2">
        <v>0</v>
      </c>
      <c r="H1440" s="2" t="str" cm="1">
        <f t="array" ref="H1440">IFERROR(INDEX('SO annotations'!C:C,MATCH(1,('SO annotations'!B:B=I1440)*('SO annotations'!A:A=B1440),0)), "N/A")</f>
        <v>N/A</v>
      </c>
    </row>
    <row r="1441" spans="1:10">
      <c r="A1441" s="1" t="str">
        <f>INDEX('Java codes + ChatGPT annotation'!B:B,MATCH(B1441,'Java codes + ChatGPT annotation'!A:A,0),1)</f>
        <v>blackbox</v>
      </c>
      <c r="B1441" s="2">
        <v>21</v>
      </c>
      <c r="C1441" s="2" t="s">
        <v>2824</v>
      </c>
      <c r="D1441" s="2" t="s">
        <v>83</v>
      </c>
      <c r="E1441" s="2" t="s">
        <v>2839</v>
      </c>
      <c r="F1441" s="2" t="s">
        <v>2845</v>
      </c>
      <c r="G1441" s="2">
        <v>0</v>
      </c>
      <c r="H1441" s="2" t="str" cm="1">
        <f t="array" ref="H1441">IFERROR(INDEX('SO annotations'!C:C,MATCH(1,('SO annotations'!B:B=I1441)*('SO annotations'!A:A=B1441),0)), "N/A")</f>
        <v>N/A</v>
      </c>
    </row>
    <row r="1442" spans="1:10">
      <c r="A1442" s="1" t="str">
        <f>INDEX('Java codes + ChatGPT annotation'!B:B,MATCH(B1442,'Java codes + ChatGPT annotation'!A:A,0),1)</f>
        <v>blackbox</v>
      </c>
      <c r="B1442" s="2">
        <v>22</v>
      </c>
      <c r="C1442" s="2" t="s">
        <v>2825</v>
      </c>
      <c r="D1442" s="2" t="s">
        <v>81</v>
      </c>
      <c r="E1442" s="2" t="s">
        <v>2838</v>
      </c>
      <c r="F1442" s="2" t="s">
        <v>2840</v>
      </c>
      <c r="G1442" s="2">
        <v>3</v>
      </c>
      <c r="H1442" s="2" t="str" cm="1">
        <f t="array" ref="H1442">IFERROR(INDEX('SO annotations'!C:C,MATCH(1,('SO annotations'!B:B=I1442)*('SO annotations'!A:A=B1442),0)), "N/A")</f>
        <v>I</v>
      </c>
      <c r="I1442" t="s">
        <v>1004</v>
      </c>
      <c r="J1442" t="s">
        <v>1515</v>
      </c>
    </row>
    <row r="1443" spans="1:10">
      <c r="A1443" s="1" t="str">
        <f>INDEX('Java codes + ChatGPT annotation'!B:B,MATCH(B1443,'Java codes + ChatGPT annotation'!A:A,0),1)</f>
        <v>blackbox</v>
      </c>
      <c r="B1443" s="2">
        <v>22</v>
      </c>
      <c r="C1443" s="2" t="s">
        <v>2825</v>
      </c>
      <c r="D1443" s="2" t="s">
        <v>81</v>
      </c>
      <c r="E1443" s="2" t="s">
        <v>2838</v>
      </c>
      <c r="F1443" s="2" t="s">
        <v>2841</v>
      </c>
      <c r="G1443" s="2">
        <v>0</v>
      </c>
      <c r="H1443" s="2" t="str" cm="1">
        <f t="array" ref="H1443">IFERROR(INDEX('SO annotations'!C:C,MATCH(1,('SO annotations'!B:B=I1443)*('SO annotations'!A:A=B1443),0)), "N/A")</f>
        <v>N/A</v>
      </c>
    </row>
    <row r="1444" spans="1:10">
      <c r="A1444" s="1" t="str">
        <f>INDEX('Java codes + ChatGPT annotation'!B:B,MATCH(B1444,'Java codes + ChatGPT annotation'!A:A,0),1)</f>
        <v>blackbox</v>
      </c>
      <c r="B1444" s="2">
        <v>22</v>
      </c>
      <c r="C1444" s="2" t="s">
        <v>2825</v>
      </c>
      <c r="D1444" s="2" t="s">
        <v>81</v>
      </c>
      <c r="E1444" s="2" t="s">
        <v>2838</v>
      </c>
      <c r="F1444" s="2" t="s">
        <v>2842</v>
      </c>
      <c r="G1444" s="2">
        <v>0</v>
      </c>
      <c r="H1444" s="2" t="str" cm="1">
        <f t="array" ref="H1444">IFERROR(INDEX('SO annotations'!C:C,MATCH(1,('SO annotations'!B:B=I1444)*('SO annotations'!A:A=B1444),0)), "N/A")</f>
        <v>N/A</v>
      </c>
    </row>
    <row r="1445" spans="1:10">
      <c r="A1445" s="1" t="str">
        <f>INDEX('Java codes + ChatGPT annotation'!B:B,MATCH(B1445,'Java codes + ChatGPT annotation'!A:A,0),1)</f>
        <v>blackbox</v>
      </c>
      <c r="B1445" s="2">
        <v>22</v>
      </c>
      <c r="C1445" s="2" t="s">
        <v>2825</v>
      </c>
      <c r="D1445" s="2" t="s">
        <v>81</v>
      </c>
      <c r="E1445" s="2" t="s">
        <v>2838</v>
      </c>
      <c r="F1445" s="2" t="s">
        <v>2843</v>
      </c>
      <c r="G1445" s="2">
        <v>0</v>
      </c>
      <c r="H1445" s="2" t="str" cm="1">
        <f t="array" ref="H1445">IFERROR(INDEX('SO annotations'!C:C,MATCH(1,('SO annotations'!B:B=I1445)*('SO annotations'!A:A=B1445),0)), "N/A")</f>
        <v>N/A</v>
      </c>
    </row>
    <row r="1446" spans="1:10">
      <c r="A1446" s="1" t="str">
        <f>INDEX('Java codes + ChatGPT annotation'!B:B,MATCH(B1446,'Java codes + ChatGPT annotation'!A:A,0),1)</f>
        <v>blackbox</v>
      </c>
      <c r="B1446" s="2">
        <v>22</v>
      </c>
      <c r="C1446" s="2" t="s">
        <v>2825</v>
      </c>
      <c r="D1446" s="2" t="s">
        <v>81</v>
      </c>
      <c r="E1446" s="2" t="s">
        <v>2838</v>
      </c>
      <c r="F1446" s="2" t="s">
        <v>2844</v>
      </c>
      <c r="G1446" s="2">
        <v>0</v>
      </c>
      <c r="H1446" s="2" t="str" cm="1">
        <f t="array" ref="H1446">IFERROR(INDEX('SO annotations'!C:C,MATCH(1,('SO annotations'!B:B=I1446)*('SO annotations'!A:A=B1446),0)), "N/A")</f>
        <v>N/A</v>
      </c>
    </row>
    <row r="1447" spans="1:10">
      <c r="A1447" s="1" t="str">
        <f>INDEX('Java codes + ChatGPT annotation'!B:B,MATCH(B1447,'Java codes + ChatGPT annotation'!A:A,0),1)</f>
        <v>blackbox</v>
      </c>
      <c r="B1447" s="2">
        <v>22</v>
      </c>
      <c r="C1447" s="2" t="s">
        <v>2825</v>
      </c>
      <c r="D1447" s="2" t="s">
        <v>81</v>
      </c>
      <c r="E1447" s="2" t="s">
        <v>2838</v>
      </c>
      <c r="F1447" s="2" t="s">
        <v>2845</v>
      </c>
      <c r="G1447" s="2">
        <v>0</v>
      </c>
      <c r="H1447" s="2" t="str" cm="1">
        <f t="array" ref="H1447">IFERROR(INDEX('SO annotations'!C:C,MATCH(1,('SO annotations'!B:B=I1447)*('SO annotations'!A:A=B1447),0)), "N/A")</f>
        <v>N/A</v>
      </c>
    </row>
    <row r="1448" spans="1:10">
      <c r="A1448" s="1" t="str">
        <f>INDEX('Java codes + ChatGPT annotation'!B:B,MATCH(B1448,'Java codes + ChatGPT annotation'!A:A,0),1)</f>
        <v>blackbox</v>
      </c>
      <c r="B1448" s="2">
        <v>22</v>
      </c>
      <c r="C1448" s="2" t="s">
        <v>2825</v>
      </c>
      <c r="D1448" s="2" t="s">
        <v>81</v>
      </c>
      <c r="E1448" s="2" t="s">
        <v>2839</v>
      </c>
      <c r="F1448" s="2" t="s">
        <v>2840</v>
      </c>
      <c r="G1448" s="2">
        <v>3</v>
      </c>
      <c r="H1448" s="2" t="str" cm="1">
        <f t="array" ref="H1448">IFERROR(INDEX('SO annotations'!C:C,MATCH(1,('SO annotations'!B:B=I1448)*('SO annotations'!A:A=B1448),0)), "N/A")</f>
        <v>I</v>
      </c>
      <c r="I1448" t="s">
        <v>1004</v>
      </c>
      <c r="J1448" t="s">
        <v>1515</v>
      </c>
    </row>
    <row r="1449" spans="1:10">
      <c r="A1449" s="1" t="str">
        <f>INDEX('Java codes + ChatGPT annotation'!B:B,MATCH(B1449,'Java codes + ChatGPT annotation'!A:A,0),1)</f>
        <v>blackbox</v>
      </c>
      <c r="B1449" s="2">
        <v>22</v>
      </c>
      <c r="C1449" s="2" t="s">
        <v>2825</v>
      </c>
      <c r="D1449" s="2" t="s">
        <v>81</v>
      </c>
      <c r="E1449" s="2" t="s">
        <v>2839</v>
      </c>
      <c r="F1449" s="2" t="s">
        <v>2841</v>
      </c>
      <c r="G1449" s="2">
        <v>0</v>
      </c>
      <c r="H1449" s="2" t="str" cm="1">
        <f t="array" ref="H1449">IFERROR(INDEX('SO annotations'!C:C,MATCH(1,('SO annotations'!B:B=I1449)*('SO annotations'!A:A=B1449),0)), "N/A")</f>
        <v>N/A</v>
      </c>
    </row>
    <row r="1450" spans="1:10">
      <c r="A1450" s="1" t="str">
        <f>INDEX('Java codes + ChatGPT annotation'!B:B,MATCH(B1450,'Java codes + ChatGPT annotation'!A:A,0),1)</f>
        <v>blackbox</v>
      </c>
      <c r="B1450" s="2">
        <v>22</v>
      </c>
      <c r="C1450" s="2" t="s">
        <v>2825</v>
      </c>
      <c r="D1450" s="2" t="s">
        <v>81</v>
      </c>
      <c r="E1450" s="2" t="s">
        <v>2839</v>
      </c>
      <c r="F1450" s="2" t="s">
        <v>2842</v>
      </c>
      <c r="G1450" s="2">
        <v>0</v>
      </c>
      <c r="H1450" s="2" t="str" cm="1">
        <f t="array" ref="H1450">IFERROR(INDEX('SO annotations'!C:C,MATCH(1,('SO annotations'!B:B=I1450)*('SO annotations'!A:A=B1450),0)), "N/A")</f>
        <v>N/A</v>
      </c>
    </row>
    <row r="1451" spans="1:10">
      <c r="A1451" s="1" t="str">
        <f>INDEX('Java codes + ChatGPT annotation'!B:B,MATCH(B1451,'Java codes + ChatGPT annotation'!A:A,0),1)</f>
        <v>blackbox</v>
      </c>
      <c r="B1451" s="2">
        <v>22</v>
      </c>
      <c r="C1451" s="2" t="s">
        <v>2825</v>
      </c>
      <c r="D1451" s="2" t="s">
        <v>81</v>
      </c>
      <c r="E1451" s="2" t="s">
        <v>2839</v>
      </c>
      <c r="F1451" s="2" t="s">
        <v>2843</v>
      </c>
      <c r="G1451" s="2">
        <v>0</v>
      </c>
      <c r="H1451" s="2" t="str" cm="1">
        <f t="array" ref="H1451">IFERROR(INDEX('SO annotations'!C:C,MATCH(1,('SO annotations'!B:B=I1451)*('SO annotations'!A:A=B1451),0)), "N/A")</f>
        <v>N/A</v>
      </c>
    </row>
    <row r="1452" spans="1:10">
      <c r="A1452" s="1" t="str">
        <f>INDEX('Java codes + ChatGPT annotation'!B:B,MATCH(B1452,'Java codes + ChatGPT annotation'!A:A,0),1)</f>
        <v>blackbox</v>
      </c>
      <c r="B1452" s="2">
        <v>22</v>
      </c>
      <c r="C1452" s="2" t="s">
        <v>2825</v>
      </c>
      <c r="D1452" s="2" t="s">
        <v>81</v>
      </c>
      <c r="E1452" s="2" t="s">
        <v>2839</v>
      </c>
      <c r="F1452" s="2" t="s">
        <v>2844</v>
      </c>
      <c r="G1452" s="2">
        <v>0</v>
      </c>
      <c r="H1452" s="2" t="str" cm="1">
        <f t="array" ref="H1452">IFERROR(INDEX('SO annotations'!C:C,MATCH(1,('SO annotations'!B:B=I1452)*('SO annotations'!A:A=B1452),0)), "N/A")</f>
        <v>N/A</v>
      </c>
    </row>
    <row r="1453" spans="1:10">
      <c r="A1453" s="1" t="str">
        <f>INDEX('Java codes + ChatGPT annotation'!B:B,MATCH(B1453,'Java codes + ChatGPT annotation'!A:A,0),1)</f>
        <v>blackbox</v>
      </c>
      <c r="B1453" s="2">
        <v>22</v>
      </c>
      <c r="C1453" s="2" t="s">
        <v>2825</v>
      </c>
      <c r="D1453" s="2" t="s">
        <v>81</v>
      </c>
      <c r="E1453" s="2" t="s">
        <v>2839</v>
      </c>
      <c r="F1453" s="2" t="s">
        <v>2845</v>
      </c>
      <c r="G1453" s="2">
        <v>0</v>
      </c>
      <c r="H1453" s="2" t="str" cm="1">
        <f t="array" ref="H1453">IFERROR(INDEX('SO annotations'!C:C,MATCH(1,('SO annotations'!B:B=I1453)*('SO annotations'!A:A=B1453),0)), "N/A")</f>
        <v>N/A</v>
      </c>
    </row>
    <row r="1454" spans="1:10">
      <c r="A1454" s="1" t="str">
        <f>INDEX('Java codes + ChatGPT annotation'!B:B,MATCH(B1454,'Java codes + ChatGPT annotation'!A:A,0),1)</f>
        <v>blackbox</v>
      </c>
      <c r="B1454" s="2">
        <v>22</v>
      </c>
      <c r="C1454" s="2" t="s">
        <v>2825</v>
      </c>
      <c r="D1454" s="2" t="s">
        <v>82</v>
      </c>
      <c r="E1454" s="2" t="s">
        <v>2838</v>
      </c>
      <c r="F1454" s="2" t="s">
        <v>2840</v>
      </c>
      <c r="G1454" s="2">
        <v>3</v>
      </c>
      <c r="H1454" s="2" t="str" cm="1">
        <f t="array" ref="H1454">IFERROR(INDEX('SO annotations'!C:C,MATCH(1,('SO annotations'!B:B=I1454)*('SO annotations'!A:A=B1454),0)), "N/A")</f>
        <v>I</v>
      </c>
      <c r="I1454" t="s">
        <v>1004</v>
      </c>
      <c r="J1454" t="s">
        <v>1515</v>
      </c>
    </row>
    <row r="1455" spans="1:10">
      <c r="A1455" s="1" t="str">
        <f>INDEX('Java codes + ChatGPT annotation'!B:B,MATCH(B1455,'Java codes + ChatGPT annotation'!A:A,0),1)</f>
        <v>blackbox</v>
      </c>
      <c r="B1455" s="2">
        <v>22</v>
      </c>
      <c r="C1455" s="2" t="s">
        <v>2825</v>
      </c>
      <c r="D1455" s="2" t="s">
        <v>82</v>
      </c>
      <c r="E1455" s="2" t="s">
        <v>2838</v>
      </c>
      <c r="F1455" s="2" t="s">
        <v>2841</v>
      </c>
      <c r="G1455" s="2">
        <v>0</v>
      </c>
      <c r="H1455" s="2" t="str" cm="1">
        <f t="array" ref="H1455">IFERROR(INDEX('SO annotations'!C:C,MATCH(1,('SO annotations'!B:B=I1455)*('SO annotations'!A:A=B1455),0)), "N/A")</f>
        <v>N/A</v>
      </c>
    </row>
    <row r="1456" spans="1:10">
      <c r="A1456" s="1" t="str">
        <f>INDEX('Java codes + ChatGPT annotation'!B:B,MATCH(B1456,'Java codes + ChatGPT annotation'!A:A,0),1)</f>
        <v>blackbox</v>
      </c>
      <c r="B1456" s="2">
        <v>22</v>
      </c>
      <c r="C1456" s="2" t="s">
        <v>2825</v>
      </c>
      <c r="D1456" s="2" t="s">
        <v>82</v>
      </c>
      <c r="E1456" s="2" t="s">
        <v>2838</v>
      </c>
      <c r="F1456" s="2" t="s">
        <v>2842</v>
      </c>
      <c r="G1456" s="2">
        <v>0</v>
      </c>
      <c r="H1456" s="2" t="str" cm="1">
        <f t="array" ref="H1456">IFERROR(INDEX('SO annotations'!C:C,MATCH(1,('SO annotations'!B:B=I1456)*('SO annotations'!A:A=B1456),0)), "N/A")</f>
        <v>N/A</v>
      </c>
    </row>
    <row r="1457" spans="1:10">
      <c r="A1457" s="1" t="str">
        <f>INDEX('Java codes + ChatGPT annotation'!B:B,MATCH(B1457,'Java codes + ChatGPT annotation'!A:A,0),1)</f>
        <v>blackbox</v>
      </c>
      <c r="B1457" s="2">
        <v>22</v>
      </c>
      <c r="C1457" s="2" t="s">
        <v>2825</v>
      </c>
      <c r="D1457" s="2" t="s">
        <v>82</v>
      </c>
      <c r="E1457" s="2" t="s">
        <v>2838</v>
      </c>
      <c r="F1457" s="2" t="s">
        <v>2843</v>
      </c>
      <c r="G1457" s="2">
        <v>0</v>
      </c>
      <c r="H1457" s="2" t="str" cm="1">
        <f t="array" ref="H1457">IFERROR(INDEX('SO annotations'!C:C,MATCH(1,('SO annotations'!B:B=I1457)*('SO annotations'!A:A=B1457),0)), "N/A")</f>
        <v>N/A</v>
      </c>
    </row>
    <row r="1458" spans="1:10">
      <c r="A1458" s="1" t="str">
        <f>INDEX('Java codes + ChatGPT annotation'!B:B,MATCH(B1458,'Java codes + ChatGPT annotation'!A:A,0),1)</f>
        <v>blackbox</v>
      </c>
      <c r="B1458" s="2">
        <v>22</v>
      </c>
      <c r="C1458" s="2" t="s">
        <v>2825</v>
      </c>
      <c r="D1458" s="2" t="s">
        <v>82</v>
      </c>
      <c r="E1458" s="2" t="s">
        <v>2838</v>
      </c>
      <c r="F1458" s="2" t="s">
        <v>2844</v>
      </c>
      <c r="G1458" s="2">
        <v>0</v>
      </c>
      <c r="H1458" s="2" t="str" cm="1">
        <f t="array" ref="H1458">IFERROR(INDEX('SO annotations'!C:C,MATCH(1,('SO annotations'!B:B=I1458)*('SO annotations'!A:A=B1458),0)), "N/A")</f>
        <v>N/A</v>
      </c>
    </row>
    <row r="1459" spans="1:10">
      <c r="A1459" s="1" t="str">
        <f>INDEX('Java codes + ChatGPT annotation'!B:B,MATCH(B1459,'Java codes + ChatGPT annotation'!A:A,0),1)</f>
        <v>blackbox</v>
      </c>
      <c r="B1459" s="2">
        <v>22</v>
      </c>
      <c r="C1459" s="2" t="s">
        <v>2825</v>
      </c>
      <c r="D1459" s="2" t="s">
        <v>82</v>
      </c>
      <c r="E1459" s="2" t="s">
        <v>2838</v>
      </c>
      <c r="F1459" s="2" t="s">
        <v>2845</v>
      </c>
      <c r="G1459" s="2">
        <v>0</v>
      </c>
      <c r="H1459" s="2" t="str" cm="1">
        <f t="array" ref="H1459">IFERROR(INDEX('SO annotations'!C:C,MATCH(1,('SO annotations'!B:B=I1459)*('SO annotations'!A:A=B1459),0)), "N/A")</f>
        <v>N/A</v>
      </c>
    </row>
    <row r="1460" spans="1:10">
      <c r="A1460" s="1" t="str">
        <f>INDEX('Java codes + ChatGPT annotation'!B:B,MATCH(B1460,'Java codes + ChatGPT annotation'!A:A,0),1)</f>
        <v>blackbox</v>
      </c>
      <c r="B1460" s="2">
        <v>22</v>
      </c>
      <c r="C1460" s="2" t="s">
        <v>2825</v>
      </c>
      <c r="D1460" s="2" t="s">
        <v>82</v>
      </c>
      <c r="E1460" s="2" t="s">
        <v>2839</v>
      </c>
      <c r="F1460" s="2" t="s">
        <v>2840</v>
      </c>
      <c r="G1460" s="2">
        <v>3</v>
      </c>
      <c r="H1460" s="2" t="str" cm="1">
        <f t="array" ref="H1460">IFERROR(INDEX('SO annotations'!C:C,MATCH(1,('SO annotations'!B:B=I1460)*('SO annotations'!A:A=B1460),0)), "N/A")</f>
        <v>I</v>
      </c>
      <c r="I1460" t="s">
        <v>1004</v>
      </c>
      <c r="J1460" t="s">
        <v>1515</v>
      </c>
    </row>
    <row r="1461" spans="1:10">
      <c r="A1461" s="1" t="str">
        <f>INDEX('Java codes + ChatGPT annotation'!B:B,MATCH(B1461,'Java codes + ChatGPT annotation'!A:A,0),1)</f>
        <v>blackbox</v>
      </c>
      <c r="B1461" s="2">
        <v>22</v>
      </c>
      <c r="C1461" s="2" t="s">
        <v>2825</v>
      </c>
      <c r="D1461" s="2" t="s">
        <v>82</v>
      </c>
      <c r="E1461" s="2" t="s">
        <v>2839</v>
      </c>
      <c r="F1461" s="2" t="s">
        <v>2841</v>
      </c>
      <c r="G1461" s="2">
        <v>0</v>
      </c>
      <c r="H1461" s="2" t="str" cm="1">
        <f t="array" ref="H1461">IFERROR(INDEX('SO annotations'!C:C,MATCH(1,('SO annotations'!B:B=I1461)*('SO annotations'!A:A=B1461),0)), "N/A")</f>
        <v>N/A</v>
      </c>
    </row>
    <row r="1462" spans="1:10">
      <c r="A1462" s="1" t="str">
        <f>INDEX('Java codes + ChatGPT annotation'!B:B,MATCH(B1462,'Java codes + ChatGPT annotation'!A:A,0),1)</f>
        <v>blackbox</v>
      </c>
      <c r="B1462" s="2">
        <v>22</v>
      </c>
      <c r="C1462" s="2" t="s">
        <v>2825</v>
      </c>
      <c r="D1462" s="2" t="s">
        <v>82</v>
      </c>
      <c r="E1462" s="2" t="s">
        <v>2839</v>
      </c>
      <c r="F1462" s="2" t="s">
        <v>2842</v>
      </c>
      <c r="G1462" s="2">
        <v>0</v>
      </c>
      <c r="H1462" s="2" t="str" cm="1">
        <f t="array" ref="H1462">IFERROR(INDEX('SO annotations'!C:C,MATCH(1,('SO annotations'!B:B=I1462)*('SO annotations'!A:A=B1462),0)), "N/A")</f>
        <v>N/A</v>
      </c>
    </row>
    <row r="1463" spans="1:10">
      <c r="A1463" s="1" t="str">
        <f>INDEX('Java codes + ChatGPT annotation'!B:B,MATCH(B1463,'Java codes + ChatGPT annotation'!A:A,0),1)</f>
        <v>blackbox</v>
      </c>
      <c r="B1463" s="2">
        <v>22</v>
      </c>
      <c r="C1463" s="2" t="s">
        <v>2825</v>
      </c>
      <c r="D1463" s="2" t="s">
        <v>82</v>
      </c>
      <c r="E1463" s="2" t="s">
        <v>2839</v>
      </c>
      <c r="F1463" s="2" t="s">
        <v>2843</v>
      </c>
      <c r="G1463" s="2">
        <v>0</v>
      </c>
      <c r="H1463" s="2" t="str" cm="1">
        <f t="array" ref="H1463">IFERROR(INDEX('SO annotations'!C:C,MATCH(1,('SO annotations'!B:B=I1463)*('SO annotations'!A:A=B1463),0)), "N/A")</f>
        <v>N/A</v>
      </c>
    </row>
    <row r="1464" spans="1:10">
      <c r="A1464" s="1" t="str">
        <f>INDEX('Java codes + ChatGPT annotation'!B:B,MATCH(B1464,'Java codes + ChatGPT annotation'!A:A,0),1)</f>
        <v>blackbox</v>
      </c>
      <c r="B1464" s="2">
        <v>22</v>
      </c>
      <c r="C1464" s="2" t="s">
        <v>2825</v>
      </c>
      <c r="D1464" s="2" t="s">
        <v>82</v>
      </c>
      <c r="E1464" s="2" t="s">
        <v>2839</v>
      </c>
      <c r="F1464" s="2" t="s">
        <v>2844</v>
      </c>
      <c r="G1464" s="2">
        <v>0</v>
      </c>
      <c r="H1464" s="2" t="str" cm="1">
        <f t="array" ref="H1464">IFERROR(INDEX('SO annotations'!C:C,MATCH(1,('SO annotations'!B:B=I1464)*('SO annotations'!A:A=B1464),0)), "N/A")</f>
        <v>N/A</v>
      </c>
    </row>
    <row r="1465" spans="1:10">
      <c r="A1465" s="1" t="str">
        <f>INDEX('Java codes + ChatGPT annotation'!B:B,MATCH(B1465,'Java codes + ChatGPT annotation'!A:A,0),1)</f>
        <v>blackbox</v>
      </c>
      <c r="B1465" s="2">
        <v>22</v>
      </c>
      <c r="C1465" s="2" t="s">
        <v>2825</v>
      </c>
      <c r="D1465" s="2" t="s">
        <v>82</v>
      </c>
      <c r="E1465" s="2" t="s">
        <v>2839</v>
      </c>
      <c r="F1465" s="2" t="s">
        <v>2845</v>
      </c>
      <c r="G1465" s="2">
        <v>0</v>
      </c>
      <c r="H1465" s="2" t="str" cm="1">
        <f t="array" ref="H1465">IFERROR(INDEX('SO annotations'!C:C,MATCH(1,('SO annotations'!B:B=I1465)*('SO annotations'!A:A=B1465),0)), "N/A")</f>
        <v>N/A</v>
      </c>
    </row>
    <row r="1466" spans="1:10">
      <c r="A1466" s="1" t="str">
        <f>INDEX('Java codes + ChatGPT annotation'!B:B,MATCH(B1466,'Java codes + ChatGPT annotation'!A:A,0),1)</f>
        <v>blackbox</v>
      </c>
      <c r="B1466" s="2">
        <v>22</v>
      </c>
      <c r="C1466" s="2" t="s">
        <v>2825</v>
      </c>
      <c r="D1466" s="2" t="s">
        <v>83</v>
      </c>
      <c r="E1466" s="2" t="s">
        <v>2838</v>
      </c>
      <c r="F1466" s="2" t="s">
        <v>2840</v>
      </c>
      <c r="G1466" s="2">
        <v>3</v>
      </c>
      <c r="H1466" s="2" t="str" cm="1">
        <f t="array" ref="H1466">IFERROR(INDEX('SO annotations'!C:C,MATCH(1,('SO annotations'!B:B=I1466)*('SO annotations'!A:A=B1466),0)), "N/A")</f>
        <v>N/A</v>
      </c>
    </row>
    <row r="1467" spans="1:10">
      <c r="A1467" s="1" t="str">
        <f>INDEX('Java codes + ChatGPT annotation'!B:B,MATCH(B1467,'Java codes + ChatGPT annotation'!A:A,0),1)</f>
        <v>blackbox</v>
      </c>
      <c r="B1467" s="2">
        <v>22</v>
      </c>
      <c r="C1467" s="2" t="s">
        <v>2825</v>
      </c>
      <c r="D1467" s="2" t="s">
        <v>83</v>
      </c>
      <c r="E1467" s="2" t="s">
        <v>2838</v>
      </c>
      <c r="F1467" s="2" t="s">
        <v>2841</v>
      </c>
      <c r="G1467" s="2">
        <v>0</v>
      </c>
      <c r="H1467" s="2" t="str" cm="1">
        <f t="array" ref="H1467">IFERROR(INDEX('SO annotations'!C:C,MATCH(1,('SO annotations'!B:B=I1467)*('SO annotations'!A:A=B1467),0)), "N/A")</f>
        <v>N/A</v>
      </c>
    </row>
    <row r="1468" spans="1:10">
      <c r="A1468" s="1" t="str">
        <f>INDEX('Java codes + ChatGPT annotation'!B:B,MATCH(B1468,'Java codes + ChatGPT annotation'!A:A,0),1)</f>
        <v>blackbox</v>
      </c>
      <c r="B1468" s="2">
        <v>22</v>
      </c>
      <c r="C1468" s="2" t="s">
        <v>2825</v>
      </c>
      <c r="D1468" s="2" t="s">
        <v>83</v>
      </c>
      <c r="E1468" s="2" t="s">
        <v>2838</v>
      </c>
      <c r="F1468" s="2" t="s">
        <v>2842</v>
      </c>
      <c r="G1468" s="2">
        <v>0</v>
      </c>
      <c r="H1468" s="2" t="str" cm="1">
        <f t="array" ref="H1468">IFERROR(INDEX('SO annotations'!C:C,MATCH(1,('SO annotations'!B:B=I1468)*('SO annotations'!A:A=B1468),0)), "N/A")</f>
        <v>N/A</v>
      </c>
    </row>
    <row r="1469" spans="1:10">
      <c r="A1469" s="1" t="str">
        <f>INDEX('Java codes + ChatGPT annotation'!B:B,MATCH(B1469,'Java codes + ChatGPT annotation'!A:A,0),1)</f>
        <v>blackbox</v>
      </c>
      <c r="B1469" s="2">
        <v>22</v>
      </c>
      <c r="C1469" s="2" t="s">
        <v>2825</v>
      </c>
      <c r="D1469" s="2" t="s">
        <v>83</v>
      </c>
      <c r="E1469" s="2" t="s">
        <v>2838</v>
      </c>
      <c r="F1469" s="2" t="s">
        <v>2843</v>
      </c>
      <c r="G1469" s="2">
        <v>0</v>
      </c>
      <c r="H1469" s="2" t="str" cm="1">
        <f t="array" ref="H1469">IFERROR(INDEX('SO annotations'!C:C,MATCH(1,('SO annotations'!B:B=I1469)*('SO annotations'!A:A=B1469),0)), "N/A")</f>
        <v>N/A</v>
      </c>
    </row>
    <row r="1470" spans="1:10">
      <c r="A1470" s="1" t="str">
        <f>INDEX('Java codes + ChatGPT annotation'!B:B,MATCH(B1470,'Java codes + ChatGPT annotation'!A:A,0),1)</f>
        <v>blackbox</v>
      </c>
      <c r="B1470" s="2">
        <v>22</v>
      </c>
      <c r="C1470" s="2" t="s">
        <v>2825</v>
      </c>
      <c r="D1470" s="2" t="s">
        <v>83</v>
      </c>
      <c r="E1470" s="2" t="s">
        <v>2838</v>
      </c>
      <c r="F1470" s="2" t="s">
        <v>2844</v>
      </c>
      <c r="G1470" s="2">
        <v>0</v>
      </c>
      <c r="H1470" s="2" t="str" cm="1">
        <f t="array" ref="H1470">IFERROR(INDEX('SO annotations'!C:C,MATCH(1,('SO annotations'!B:B=I1470)*('SO annotations'!A:A=B1470),0)), "N/A")</f>
        <v>N/A</v>
      </c>
    </row>
    <row r="1471" spans="1:10">
      <c r="A1471" s="1" t="str">
        <f>INDEX('Java codes + ChatGPT annotation'!B:B,MATCH(B1471,'Java codes + ChatGPT annotation'!A:A,0),1)</f>
        <v>blackbox</v>
      </c>
      <c r="B1471" s="2">
        <v>22</v>
      </c>
      <c r="C1471" s="2" t="s">
        <v>2825</v>
      </c>
      <c r="D1471" s="2" t="s">
        <v>83</v>
      </c>
      <c r="E1471" s="2" t="s">
        <v>2838</v>
      </c>
      <c r="F1471" s="2" t="s">
        <v>2845</v>
      </c>
      <c r="G1471" s="2">
        <v>0</v>
      </c>
      <c r="H1471" s="2" t="str" cm="1">
        <f t="array" ref="H1471">IFERROR(INDEX('SO annotations'!C:C,MATCH(1,('SO annotations'!B:B=I1471)*('SO annotations'!A:A=B1471),0)), "N/A")</f>
        <v>N/A</v>
      </c>
    </row>
    <row r="1472" spans="1:10">
      <c r="A1472" s="1" t="str">
        <f>INDEX('Java codes + ChatGPT annotation'!B:B,MATCH(B1472,'Java codes + ChatGPT annotation'!A:A,0),1)</f>
        <v>blackbox</v>
      </c>
      <c r="B1472" s="2">
        <v>22</v>
      </c>
      <c r="C1472" s="2" t="s">
        <v>2825</v>
      </c>
      <c r="D1472" s="2" t="s">
        <v>83</v>
      </c>
      <c r="E1472" s="2" t="s">
        <v>2839</v>
      </c>
      <c r="F1472" s="2" t="s">
        <v>2840</v>
      </c>
      <c r="G1472" s="2">
        <v>3</v>
      </c>
      <c r="H1472" s="2" t="str" cm="1">
        <f t="array" ref="H1472">IFERROR(INDEX('SO annotations'!C:C,MATCH(1,('SO annotations'!B:B=I1472)*('SO annotations'!A:A=B1472),0)), "N/A")</f>
        <v>N/A</v>
      </c>
    </row>
    <row r="1473" spans="1:17">
      <c r="A1473" s="1" t="str">
        <f>INDEX('Java codes + ChatGPT annotation'!B:B,MATCH(B1473,'Java codes + ChatGPT annotation'!A:A,0),1)</f>
        <v>blackbox</v>
      </c>
      <c r="B1473" s="2">
        <v>22</v>
      </c>
      <c r="C1473" s="2" t="s">
        <v>2825</v>
      </c>
      <c r="D1473" s="2" t="s">
        <v>83</v>
      </c>
      <c r="E1473" s="2" t="s">
        <v>2839</v>
      </c>
      <c r="F1473" s="2" t="s">
        <v>2841</v>
      </c>
      <c r="G1473" s="2">
        <v>0</v>
      </c>
      <c r="H1473" s="2" t="str" cm="1">
        <f t="array" ref="H1473">IFERROR(INDEX('SO annotations'!C:C,MATCH(1,('SO annotations'!B:B=I1473)*('SO annotations'!A:A=B1473),0)), "N/A")</f>
        <v>N/A</v>
      </c>
    </row>
    <row r="1474" spans="1:17">
      <c r="A1474" s="1" t="str">
        <f>INDEX('Java codes + ChatGPT annotation'!B:B,MATCH(B1474,'Java codes + ChatGPT annotation'!A:A,0),1)</f>
        <v>blackbox</v>
      </c>
      <c r="B1474" s="2">
        <v>22</v>
      </c>
      <c r="C1474" s="2" t="s">
        <v>2825</v>
      </c>
      <c r="D1474" s="2" t="s">
        <v>83</v>
      </c>
      <c r="E1474" s="2" t="s">
        <v>2839</v>
      </c>
      <c r="F1474" s="2" t="s">
        <v>2842</v>
      </c>
      <c r="G1474" s="2">
        <v>0</v>
      </c>
      <c r="H1474" s="2" t="str" cm="1">
        <f t="array" ref="H1474">IFERROR(INDEX('SO annotations'!C:C,MATCH(1,('SO annotations'!B:B=I1474)*('SO annotations'!A:A=B1474),0)), "N/A")</f>
        <v>N/A</v>
      </c>
    </row>
    <row r="1475" spans="1:17">
      <c r="A1475" s="1" t="str">
        <f>INDEX('Java codes + ChatGPT annotation'!B:B,MATCH(B1475,'Java codes + ChatGPT annotation'!A:A,0),1)</f>
        <v>blackbox</v>
      </c>
      <c r="B1475" s="2">
        <v>22</v>
      </c>
      <c r="C1475" s="2" t="s">
        <v>2825</v>
      </c>
      <c r="D1475" s="2" t="s">
        <v>83</v>
      </c>
      <c r="E1475" s="2" t="s">
        <v>2839</v>
      </c>
      <c r="F1475" s="2" t="s">
        <v>2843</v>
      </c>
      <c r="G1475" s="2">
        <v>0</v>
      </c>
      <c r="H1475" s="2" t="str" cm="1">
        <f t="array" ref="H1475">IFERROR(INDEX('SO annotations'!C:C,MATCH(1,('SO annotations'!B:B=I1475)*('SO annotations'!A:A=B1475),0)), "N/A")</f>
        <v>N/A</v>
      </c>
    </row>
    <row r="1476" spans="1:17">
      <c r="A1476" s="1" t="str">
        <f>INDEX('Java codes + ChatGPT annotation'!B:B,MATCH(B1476,'Java codes + ChatGPT annotation'!A:A,0),1)</f>
        <v>blackbox</v>
      </c>
      <c r="B1476" s="2">
        <v>22</v>
      </c>
      <c r="C1476" s="2" t="s">
        <v>2825</v>
      </c>
      <c r="D1476" s="2" t="s">
        <v>83</v>
      </c>
      <c r="E1476" s="2" t="s">
        <v>2839</v>
      </c>
      <c r="F1476" s="2" t="s">
        <v>2844</v>
      </c>
      <c r="G1476" s="2">
        <v>0</v>
      </c>
      <c r="H1476" s="2" t="str" cm="1">
        <f t="array" ref="H1476">IFERROR(INDEX('SO annotations'!C:C,MATCH(1,('SO annotations'!B:B=I1476)*('SO annotations'!A:A=B1476),0)), "N/A")</f>
        <v>N/A</v>
      </c>
    </row>
    <row r="1477" spans="1:17">
      <c r="A1477" s="1" t="str">
        <f>INDEX('Java codes + ChatGPT annotation'!B:B,MATCH(B1477,'Java codes + ChatGPT annotation'!A:A,0),1)</f>
        <v>blackbox</v>
      </c>
      <c r="B1477" s="2">
        <v>22</v>
      </c>
      <c r="C1477" s="2" t="s">
        <v>2825</v>
      </c>
      <c r="D1477" s="2" t="s">
        <v>83</v>
      </c>
      <c r="E1477" s="2" t="s">
        <v>2839</v>
      </c>
      <c r="F1477" s="2" t="s">
        <v>2845</v>
      </c>
      <c r="G1477" s="2">
        <v>0</v>
      </c>
      <c r="H1477" s="2" t="str" cm="1">
        <f t="array" ref="H1477">IFERROR(INDEX('SO annotations'!C:C,MATCH(1,('SO annotations'!B:B=I1477)*('SO annotations'!A:A=B1477),0)), "N/A")</f>
        <v>N/A</v>
      </c>
    </row>
    <row r="1478" spans="1:17">
      <c r="A1478" s="1" t="str">
        <f>INDEX('Java codes + ChatGPT annotation'!B:B,MATCH(B1478,'Java codes + ChatGPT annotation'!A:A,0),1)</f>
        <v>blackbox</v>
      </c>
      <c r="B1478" s="2">
        <v>22</v>
      </c>
      <c r="C1478" s="2" t="s">
        <v>2824</v>
      </c>
      <c r="D1478" s="2" t="s">
        <v>81</v>
      </c>
      <c r="E1478" s="2" t="s">
        <v>2838</v>
      </c>
      <c r="F1478" s="2" t="s">
        <v>2840</v>
      </c>
      <c r="G1478" s="2">
        <v>8560</v>
      </c>
      <c r="H1478" s="2" t="str" cm="1">
        <f t="array" ref="H1478">IFERROR(INDEX('SO annotations'!C:C,MATCH(1,('SO annotations'!B:B=I1478)*('SO annotations'!A:A=B1478),0)), "N/A")</f>
        <v>I</v>
      </c>
      <c r="I1478" t="s">
        <v>1004</v>
      </c>
      <c r="J1478" t="s">
        <v>1007</v>
      </c>
      <c r="K1478" t="s">
        <v>1516</v>
      </c>
      <c r="L1478" t="s">
        <v>1006</v>
      </c>
      <c r="M1478" t="s">
        <v>1008</v>
      </c>
      <c r="N1478" t="s">
        <v>1023</v>
      </c>
      <c r="O1478" t="s">
        <v>1009</v>
      </c>
      <c r="P1478" t="s">
        <v>1517</v>
      </c>
      <c r="Q1478" t="s">
        <v>1518</v>
      </c>
    </row>
    <row r="1479" spans="1:17">
      <c r="A1479" s="1" t="str">
        <f>INDEX('Java codes + ChatGPT annotation'!B:B,MATCH(B1479,'Java codes + ChatGPT annotation'!A:A,0),1)</f>
        <v>blackbox</v>
      </c>
      <c r="B1479" s="2">
        <v>22</v>
      </c>
      <c r="C1479" s="2" t="s">
        <v>2824</v>
      </c>
      <c r="D1479" s="2" t="s">
        <v>81</v>
      </c>
      <c r="E1479" s="2" t="s">
        <v>2838</v>
      </c>
      <c r="F1479" s="2" t="s">
        <v>2841</v>
      </c>
      <c r="G1479" s="2">
        <v>131</v>
      </c>
      <c r="H1479" s="2" t="str" cm="1">
        <f t="array" ref="H1479">IFERROR(INDEX('SO annotations'!C:C,MATCH(1,('SO annotations'!B:B=I1479)*('SO annotations'!A:A=B1479),0)), "N/A")</f>
        <v>N/A</v>
      </c>
    </row>
    <row r="1480" spans="1:17">
      <c r="A1480" s="1" t="str">
        <f>INDEX('Java codes + ChatGPT annotation'!B:B,MATCH(B1480,'Java codes + ChatGPT annotation'!A:A,0),1)</f>
        <v>blackbox</v>
      </c>
      <c r="B1480" s="2">
        <v>22</v>
      </c>
      <c r="C1480" s="2" t="s">
        <v>2824</v>
      </c>
      <c r="D1480" s="2" t="s">
        <v>81</v>
      </c>
      <c r="E1480" s="2" t="s">
        <v>2838</v>
      </c>
      <c r="F1480" s="2" t="s">
        <v>2842</v>
      </c>
      <c r="G1480" s="2">
        <v>9360</v>
      </c>
      <c r="H1480" s="2" t="str" cm="1">
        <f t="array" ref="H1480">IFERROR(INDEX('SO annotations'!C:C,MATCH(1,('SO annotations'!B:B=I1480)*('SO annotations'!A:A=B1480),0)), "N/A")</f>
        <v>M</v>
      </c>
      <c r="I1480" t="s">
        <v>1006</v>
      </c>
      <c r="J1480" t="s">
        <v>1023</v>
      </c>
      <c r="K1480" t="s">
        <v>1007</v>
      </c>
      <c r="L1480" t="s">
        <v>1524</v>
      </c>
      <c r="M1480" t="s">
        <v>1516</v>
      </c>
      <c r="N1480" t="s">
        <v>1009</v>
      </c>
      <c r="O1480" t="s">
        <v>1008</v>
      </c>
      <c r="P1480" t="s">
        <v>1004</v>
      </c>
    </row>
    <row r="1481" spans="1:17">
      <c r="A1481" s="1" t="str">
        <f>INDEX('Java codes + ChatGPT annotation'!B:B,MATCH(B1481,'Java codes + ChatGPT annotation'!A:A,0),1)</f>
        <v>blackbox</v>
      </c>
      <c r="B1481" s="2">
        <v>22</v>
      </c>
      <c r="C1481" s="2" t="s">
        <v>2824</v>
      </c>
      <c r="D1481" s="2" t="s">
        <v>81</v>
      </c>
      <c r="E1481" s="2" t="s">
        <v>2838</v>
      </c>
      <c r="F1481" s="2" t="s">
        <v>2843</v>
      </c>
      <c r="G1481" s="2">
        <v>0</v>
      </c>
      <c r="H1481" s="2" t="str" cm="1">
        <f t="array" ref="H1481">IFERROR(INDEX('SO annotations'!C:C,MATCH(1,('SO annotations'!B:B=I1481)*('SO annotations'!A:A=B1481),0)), "N/A")</f>
        <v>N/A</v>
      </c>
    </row>
    <row r="1482" spans="1:17">
      <c r="A1482" s="1" t="str">
        <f>INDEX('Java codes + ChatGPT annotation'!B:B,MATCH(B1482,'Java codes + ChatGPT annotation'!A:A,0),1)</f>
        <v>blackbox</v>
      </c>
      <c r="B1482" s="2">
        <v>22</v>
      </c>
      <c r="C1482" s="2" t="s">
        <v>2824</v>
      </c>
      <c r="D1482" s="2" t="s">
        <v>81</v>
      </c>
      <c r="E1482" s="2" t="s">
        <v>2838</v>
      </c>
      <c r="F1482" s="2" t="s">
        <v>2844</v>
      </c>
      <c r="G1482" s="2">
        <v>0</v>
      </c>
      <c r="H1482" s="2" t="str" cm="1">
        <f t="array" ref="H1482">IFERROR(INDEX('SO annotations'!C:C,MATCH(1,('SO annotations'!B:B=I1482)*('SO annotations'!A:A=B1482),0)), "N/A")</f>
        <v>N/A</v>
      </c>
    </row>
    <row r="1483" spans="1:17">
      <c r="A1483" s="1" t="str">
        <f>INDEX('Java codes + ChatGPT annotation'!B:B,MATCH(B1483,'Java codes + ChatGPT annotation'!A:A,0),1)</f>
        <v>blackbox</v>
      </c>
      <c r="B1483" s="2">
        <v>22</v>
      </c>
      <c r="C1483" s="2" t="s">
        <v>2824</v>
      </c>
      <c r="D1483" s="2" t="s">
        <v>81</v>
      </c>
      <c r="E1483" s="2" t="s">
        <v>2838</v>
      </c>
      <c r="F1483" s="2" t="s">
        <v>2845</v>
      </c>
      <c r="G1483" s="2">
        <v>0</v>
      </c>
      <c r="H1483" s="2" t="str" cm="1">
        <f t="array" ref="H1483">IFERROR(INDEX('SO annotations'!C:C,MATCH(1,('SO annotations'!B:B=I1483)*('SO annotations'!A:A=B1483),0)), "N/A")</f>
        <v>N/A</v>
      </c>
    </row>
    <row r="1484" spans="1:17">
      <c r="A1484" s="1" t="str">
        <f>INDEX('Java codes + ChatGPT annotation'!B:B,MATCH(B1484,'Java codes + ChatGPT annotation'!A:A,0),1)</f>
        <v>blackbox</v>
      </c>
      <c r="B1484" s="2">
        <v>22</v>
      </c>
      <c r="C1484" s="2" t="s">
        <v>2824</v>
      </c>
      <c r="D1484" s="2" t="s">
        <v>81</v>
      </c>
      <c r="E1484" s="2" t="s">
        <v>2839</v>
      </c>
      <c r="F1484" s="2" t="s">
        <v>2840</v>
      </c>
      <c r="G1484" s="2">
        <v>8560</v>
      </c>
      <c r="H1484" s="2" t="str" cm="1">
        <f t="array" ref="H1484">IFERROR(INDEX('SO annotations'!C:C,MATCH(1,('SO annotations'!B:B=I1484)*('SO annotations'!A:A=B1484),0)), "N/A")</f>
        <v>I</v>
      </c>
      <c r="I1484" t="s">
        <v>1004</v>
      </c>
      <c r="J1484" t="s">
        <v>1516</v>
      </c>
      <c r="K1484" t="s">
        <v>1006</v>
      </c>
      <c r="L1484" t="s">
        <v>1007</v>
      </c>
      <c r="M1484" t="s">
        <v>1008</v>
      </c>
      <c r="N1484" t="s">
        <v>1023</v>
      </c>
      <c r="O1484" t="s">
        <v>1009</v>
      </c>
      <c r="P1484" t="s">
        <v>1517</v>
      </c>
      <c r="Q1484" t="s">
        <v>1518</v>
      </c>
    </row>
    <row r="1485" spans="1:17">
      <c r="A1485" s="1" t="str">
        <f>INDEX('Java codes + ChatGPT annotation'!B:B,MATCH(B1485,'Java codes + ChatGPT annotation'!A:A,0),1)</f>
        <v>blackbox</v>
      </c>
      <c r="B1485" s="2">
        <v>22</v>
      </c>
      <c r="C1485" s="2" t="s">
        <v>2824</v>
      </c>
      <c r="D1485" s="2" t="s">
        <v>81</v>
      </c>
      <c r="E1485" s="2" t="s">
        <v>2839</v>
      </c>
      <c r="F1485" s="2" t="s">
        <v>2841</v>
      </c>
      <c r="G1485" s="2">
        <v>131</v>
      </c>
      <c r="H1485" s="2" t="str" cm="1">
        <f t="array" ref="H1485">IFERROR(INDEX('SO annotations'!C:C,MATCH(1,('SO annotations'!B:B=I1485)*('SO annotations'!A:A=B1485),0)), "N/A")</f>
        <v>N/A</v>
      </c>
    </row>
    <row r="1486" spans="1:17">
      <c r="A1486" s="1" t="str">
        <f>INDEX('Java codes + ChatGPT annotation'!B:B,MATCH(B1486,'Java codes + ChatGPT annotation'!A:A,0),1)</f>
        <v>blackbox</v>
      </c>
      <c r="B1486" s="2">
        <v>22</v>
      </c>
      <c r="C1486" s="2" t="s">
        <v>2824</v>
      </c>
      <c r="D1486" s="2" t="s">
        <v>81</v>
      </c>
      <c r="E1486" s="2" t="s">
        <v>2839</v>
      </c>
      <c r="F1486" s="2" t="s">
        <v>2842</v>
      </c>
      <c r="G1486" s="2">
        <v>9360</v>
      </c>
      <c r="H1486" s="2" t="str" cm="1">
        <f t="array" ref="H1486">IFERROR(INDEX('SO annotations'!C:C,MATCH(1,('SO annotations'!B:B=I1486)*('SO annotations'!A:A=B1486),0)), "N/A")</f>
        <v>M</v>
      </c>
      <c r="I1486" t="s">
        <v>1006</v>
      </c>
      <c r="J1486" t="s">
        <v>1023</v>
      </c>
      <c r="K1486" t="s">
        <v>1007</v>
      </c>
      <c r="L1486" t="s">
        <v>1524</v>
      </c>
      <c r="M1486" t="s">
        <v>1516</v>
      </c>
      <c r="N1486" t="s">
        <v>1009</v>
      </c>
      <c r="O1486" t="s">
        <v>1008</v>
      </c>
      <c r="P1486" t="s">
        <v>1004</v>
      </c>
    </row>
    <row r="1487" spans="1:17">
      <c r="A1487" s="1" t="str">
        <f>INDEX('Java codes + ChatGPT annotation'!B:B,MATCH(B1487,'Java codes + ChatGPT annotation'!A:A,0),1)</f>
        <v>blackbox</v>
      </c>
      <c r="B1487" s="2">
        <v>22</v>
      </c>
      <c r="C1487" s="2" t="s">
        <v>2824</v>
      </c>
      <c r="D1487" s="2" t="s">
        <v>81</v>
      </c>
      <c r="E1487" s="2" t="s">
        <v>2839</v>
      </c>
      <c r="F1487" s="2" t="s">
        <v>2843</v>
      </c>
      <c r="G1487" s="2">
        <v>0</v>
      </c>
      <c r="H1487" s="2" t="str" cm="1">
        <f t="array" ref="H1487">IFERROR(INDEX('SO annotations'!C:C,MATCH(1,('SO annotations'!B:B=I1487)*('SO annotations'!A:A=B1487),0)), "N/A")</f>
        <v>N/A</v>
      </c>
    </row>
    <row r="1488" spans="1:17">
      <c r="A1488" s="1" t="str">
        <f>INDEX('Java codes + ChatGPT annotation'!B:B,MATCH(B1488,'Java codes + ChatGPT annotation'!A:A,0),1)</f>
        <v>blackbox</v>
      </c>
      <c r="B1488" s="2">
        <v>22</v>
      </c>
      <c r="C1488" s="2" t="s">
        <v>2824</v>
      </c>
      <c r="D1488" s="2" t="s">
        <v>81</v>
      </c>
      <c r="E1488" s="2" t="s">
        <v>2839</v>
      </c>
      <c r="F1488" s="2" t="s">
        <v>2844</v>
      </c>
      <c r="G1488" s="2">
        <v>0</v>
      </c>
      <c r="H1488" s="2" t="str" cm="1">
        <f t="array" ref="H1488">IFERROR(INDEX('SO annotations'!C:C,MATCH(1,('SO annotations'!B:B=I1488)*('SO annotations'!A:A=B1488),0)), "N/A")</f>
        <v>N/A</v>
      </c>
    </row>
    <row r="1489" spans="1:15">
      <c r="A1489" s="1" t="str">
        <f>INDEX('Java codes + ChatGPT annotation'!B:B,MATCH(B1489,'Java codes + ChatGPT annotation'!A:A,0),1)</f>
        <v>blackbox</v>
      </c>
      <c r="B1489" s="2">
        <v>22</v>
      </c>
      <c r="C1489" s="2" t="s">
        <v>2824</v>
      </c>
      <c r="D1489" s="2" t="s">
        <v>81</v>
      </c>
      <c r="E1489" s="2" t="s">
        <v>2839</v>
      </c>
      <c r="F1489" s="2" t="s">
        <v>2845</v>
      </c>
      <c r="G1489" s="2">
        <v>0</v>
      </c>
      <c r="H1489" s="2" t="str" cm="1">
        <f t="array" ref="H1489">IFERROR(INDEX('SO annotations'!C:C,MATCH(1,('SO annotations'!B:B=I1489)*('SO annotations'!A:A=B1489),0)), "N/A")</f>
        <v>N/A</v>
      </c>
    </row>
    <row r="1490" spans="1:15">
      <c r="A1490" s="1" t="str">
        <f>INDEX('Java codes + ChatGPT annotation'!B:B,MATCH(B1490,'Java codes + ChatGPT annotation'!A:A,0),1)</f>
        <v>blackbox</v>
      </c>
      <c r="B1490" s="2">
        <v>22</v>
      </c>
      <c r="C1490" s="2" t="s">
        <v>2824</v>
      </c>
      <c r="D1490" s="2" t="s">
        <v>82</v>
      </c>
      <c r="E1490" s="2" t="s">
        <v>2838</v>
      </c>
      <c r="F1490" s="2" t="s">
        <v>2840</v>
      </c>
      <c r="G1490" s="2">
        <v>8560</v>
      </c>
      <c r="H1490" s="2" t="str" cm="1">
        <f t="array" ref="H1490">IFERROR(INDEX('SO annotations'!C:C,MATCH(1,('SO annotations'!B:B=I1490)*('SO annotations'!A:A=B1490),0)), "N/A")</f>
        <v>I</v>
      </c>
      <c r="I1490" t="s">
        <v>1004</v>
      </c>
      <c r="J1490" t="s">
        <v>1007</v>
      </c>
      <c r="K1490" t="s">
        <v>1516</v>
      </c>
      <c r="L1490" t="s">
        <v>1023</v>
      </c>
      <c r="M1490" t="s">
        <v>1009</v>
      </c>
      <c r="N1490" t="s">
        <v>1517</v>
      </c>
      <c r="O1490" t="s">
        <v>1518</v>
      </c>
    </row>
    <row r="1491" spans="1:15">
      <c r="A1491" s="1" t="str">
        <f>INDEX('Java codes + ChatGPT annotation'!B:B,MATCH(B1491,'Java codes + ChatGPT annotation'!A:A,0),1)</f>
        <v>blackbox</v>
      </c>
      <c r="B1491" s="2">
        <v>22</v>
      </c>
      <c r="C1491" s="2" t="s">
        <v>2824</v>
      </c>
      <c r="D1491" s="2" t="s">
        <v>82</v>
      </c>
      <c r="E1491" s="2" t="s">
        <v>2838</v>
      </c>
      <c r="F1491" s="2" t="s">
        <v>2841</v>
      </c>
      <c r="G1491" s="2">
        <v>131</v>
      </c>
      <c r="H1491" s="2" t="str" cm="1">
        <f t="array" ref="H1491">IFERROR(INDEX('SO annotations'!C:C,MATCH(1,('SO annotations'!B:B=I1491)*('SO annotations'!A:A=B1491),0)), "N/A")</f>
        <v>N/A</v>
      </c>
    </row>
    <row r="1492" spans="1:15">
      <c r="A1492" s="1" t="str">
        <f>INDEX('Java codes + ChatGPT annotation'!B:B,MATCH(B1492,'Java codes + ChatGPT annotation'!A:A,0),1)</f>
        <v>blackbox</v>
      </c>
      <c r="B1492" s="2">
        <v>22</v>
      </c>
      <c r="C1492" s="2" t="s">
        <v>2824</v>
      </c>
      <c r="D1492" s="2" t="s">
        <v>82</v>
      </c>
      <c r="E1492" s="2" t="s">
        <v>2838</v>
      </c>
      <c r="F1492" s="2" t="s">
        <v>2842</v>
      </c>
      <c r="G1492" s="2">
        <v>9360</v>
      </c>
      <c r="H1492" s="2" t="str" cm="1">
        <f t="array" ref="H1492">IFERROR(INDEX('SO annotations'!C:C,MATCH(1,('SO annotations'!B:B=I1492)*('SO annotations'!A:A=B1492),0)), "N/A")</f>
        <v>M</v>
      </c>
      <c r="I1492" t="s">
        <v>1023</v>
      </c>
      <c r="J1492" t="s">
        <v>1007</v>
      </c>
      <c r="K1492" t="s">
        <v>1524</v>
      </c>
      <c r="L1492" t="s">
        <v>1516</v>
      </c>
      <c r="M1492" t="s">
        <v>1009</v>
      </c>
      <c r="N1492" t="s">
        <v>1004</v>
      </c>
    </row>
    <row r="1493" spans="1:15">
      <c r="A1493" s="1" t="str">
        <f>INDEX('Java codes + ChatGPT annotation'!B:B,MATCH(B1493,'Java codes + ChatGPT annotation'!A:A,0),1)</f>
        <v>blackbox</v>
      </c>
      <c r="B1493" s="2">
        <v>22</v>
      </c>
      <c r="C1493" s="2" t="s">
        <v>2824</v>
      </c>
      <c r="D1493" s="2" t="s">
        <v>82</v>
      </c>
      <c r="E1493" s="2" t="s">
        <v>2838</v>
      </c>
      <c r="F1493" s="2" t="s">
        <v>2843</v>
      </c>
      <c r="G1493" s="2">
        <v>0</v>
      </c>
      <c r="H1493" s="2" t="str" cm="1">
        <f t="array" ref="H1493">IFERROR(INDEX('SO annotations'!C:C,MATCH(1,('SO annotations'!B:B=I1493)*('SO annotations'!A:A=B1493),0)), "N/A")</f>
        <v>N/A</v>
      </c>
    </row>
    <row r="1494" spans="1:15">
      <c r="A1494" s="1" t="str">
        <f>INDEX('Java codes + ChatGPT annotation'!B:B,MATCH(B1494,'Java codes + ChatGPT annotation'!A:A,0),1)</f>
        <v>blackbox</v>
      </c>
      <c r="B1494" s="2">
        <v>22</v>
      </c>
      <c r="C1494" s="2" t="s">
        <v>2824</v>
      </c>
      <c r="D1494" s="2" t="s">
        <v>82</v>
      </c>
      <c r="E1494" s="2" t="s">
        <v>2838</v>
      </c>
      <c r="F1494" s="2" t="s">
        <v>2844</v>
      </c>
      <c r="G1494" s="2">
        <v>0</v>
      </c>
      <c r="H1494" s="2" t="str" cm="1">
        <f t="array" ref="H1494">IFERROR(INDEX('SO annotations'!C:C,MATCH(1,('SO annotations'!B:B=I1494)*('SO annotations'!A:A=B1494),0)), "N/A")</f>
        <v>N/A</v>
      </c>
    </row>
    <row r="1495" spans="1:15">
      <c r="A1495" s="1" t="str">
        <f>INDEX('Java codes + ChatGPT annotation'!B:B,MATCH(B1495,'Java codes + ChatGPT annotation'!A:A,0),1)</f>
        <v>blackbox</v>
      </c>
      <c r="B1495" s="2">
        <v>22</v>
      </c>
      <c r="C1495" s="2" t="s">
        <v>2824</v>
      </c>
      <c r="D1495" s="2" t="s">
        <v>82</v>
      </c>
      <c r="E1495" s="2" t="s">
        <v>2838</v>
      </c>
      <c r="F1495" s="2" t="s">
        <v>2845</v>
      </c>
      <c r="G1495" s="2">
        <v>0</v>
      </c>
      <c r="H1495" s="2" t="str" cm="1">
        <f t="array" ref="H1495">IFERROR(INDEX('SO annotations'!C:C,MATCH(1,('SO annotations'!B:B=I1495)*('SO annotations'!A:A=B1495),0)), "N/A")</f>
        <v>N/A</v>
      </c>
    </row>
    <row r="1496" spans="1:15">
      <c r="A1496" s="1" t="str">
        <f>INDEX('Java codes + ChatGPT annotation'!B:B,MATCH(B1496,'Java codes + ChatGPT annotation'!A:A,0),1)</f>
        <v>blackbox</v>
      </c>
      <c r="B1496" s="2">
        <v>22</v>
      </c>
      <c r="C1496" s="2" t="s">
        <v>2824</v>
      </c>
      <c r="D1496" s="2" t="s">
        <v>82</v>
      </c>
      <c r="E1496" s="2" t="s">
        <v>2839</v>
      </c>
      <c r="F1496" s="2" t="s">
        <v>2840</v>
      </c>
      <c r="G1496" s="2">
        <v>8560</v>
      </c>
      <c r="H1496" s="2" t="str" cm="1">
        <f t="array" ref="H1496">IFERROR(INDEX('SO annotations'!C:C,MATCH(1,('SO annotations'!B:B=I1496)*('SO annotations'!A:A=B1496),0)), "N/A")</f>
        <v>I</v>
      </c>
      <c r="I1496" t="s">
        <v>1004</v>
      </c>
      <c r="J1496" t="s">
        <v>1516</v>
      </c>
      <c r="K1496" t="s">
        <v>1007</v>
      </c>
      <c r="L1496" t="s">
        <v>1023</v>
      </c>
      <c r="M1496" t="s">
        <v>1009</v>
      </c>
      <c r="N1496" t="s">
        <v>1517</v>
      </c>
      <c r="O1496" t="s">
        <v>1518</v>
      </c>
    </row>
    <row r="1497" spans="1:15">
      <c r="A1497" s="1" t="str">
        <f>INDEX('Java codes + ChatGPT annotation'!B:B,MATCH(B1497,'Java codes + ChatGPT annotation'!A:A,0),1)</f>
        <v>blackbox</v>
      </c>
      <c r="B1497" s="2">
        <v>22</v>
      </c>
      <c r="C1497" s="2" t="s">
        <v>2824</v>
      </c>
      <c r="D1497" s="2" t="s">
        <v>82</v>
      </c>
      <c r="E1497" s="2" t="s">
        <v>2839</v>
      </c>
      <c r="F1497" s="2" t="s">
        <v>2841</v>
      </c>
      <c r="G1497" s="2">
        <v>131</v>
      </c>
      <c r="H1497" s="2" t="str" cm="1">
        <f t="array" ref="H1497">IFERROR(INDEX('SO annotations'!C:C,MATCH(1,('SO annotations'!B:B=I1497)*('SO annotations'!A:A=B1497),0)), "N/A")</f>
        <v>N/A</v>
      </c>
    </row>
    <row r="1498" spans="1:15">
      <c r="A1498" s="1" t="str">
        <f>INDEX('Java codes + ChatGPT annotation'!B:B,MATCH(B1498,'Java codes + ChatGPT annotation'!A:A,0),1)</f>
        <v>blackbox</v>
      </c>
      <c r="B1498" s="2">
        <v>22</v>
      </c>
      <c r="C1498" s="2" t="s">
        <v>2824</v>
      </c>
      <c r="D1498" s="2" t="s">
        <v>82</v>
      </c>
      <c r="E1498" s="2" t="s">
        <v>2839</v>
      </c>
      <c r="F1498" s="2" t="s">
        <v>2842</v>
      </c>
      <c r="G1498" s="2">
        <v>9360</v>
      </c>
      <c r="H1498" s="2" t="str" cm="1">
        <f t="array" ref="H1498">IFERROR(INDEX('SO annotations'!C:C,MATCH(1,('SO annotations'!B:B=I1498)*('SO annotations'!A:A=B1498),0)), "N/A")</f>
        <v>M</v>
      </c>
      <c r="I1498" t="s">
        <v>1023</v>
      </c>
      <c r="J1498" t="s">
        <v>1007</v>
      </c>
      <c r="K1498" t="s">
        <v>1524</v>
      </c>
      <c r="L1498" t="s">
        <v>1516</v>
      </c>
      <c r="M1498" t="s">
        <v>1009</v>
      </c>
      <c r="N1498" t="s">
        <v>1004</v>
      </c>
    </row>
    <row r="1499" spans="1:15">
      <c r="A1499" s="1" t="str">
        <f>INDEX('Java codes + ChatGPT annotation'!B:B,MATCH(B1499,'Java codes + ChatGPT annotation'!A:A,0),1)</f>
        <v>blackbox</v>
      </c>
      <c r="B1499" s="2">
        <v>22</v>
      </c>
      <c r="C1499" s="2" t="s">
        <v>2824</v>
      </c>
      <c r="D1499" s="2" t="s">
        <v>82</v>
      </c>
      <c r="E1499" s="2" t="s">
        <v>2839</v>
      </c>
      <c r="F1499" s="2" t="s">
        <v>2843</v>
      </c>
      <c r="G1499" s="2">
        <v>0</v>
      </c>
      <c r="H1499" s="2" t="str" cm="1">
        <f t="array" ref="H1499">IFERROR(INDEX('SO annotations'!C:C,MATCH(1,('SO annotations'!B:B=I1499)*('SO annotations'!A:A=B1499),0)), "N/A")</f>
        <v>N/A</v>
      </c>
    </row>
    <row r="1500" spans="1:15">
      <c r="A1500" s="1" t="str">
        <f>INDEX('Java codes + ChatGPT annotation'!B:B,MATCH(B1500,'Java codes + ChatGPT annotation'!A:A,0),1)</f>
        <v>blackbox</v>
      </c>
      <c r="B1500" s="2">
        <v>22</v>
      </c>
      <c r="C1500" s="2" t="s">
        <v>2824</v>
      </c>
      <c r="D1500" s="2" t="s">
        <v>82</v>
      </c>
      <c r="E1500" s="2" t="s">
        <v>2839</v>
      </c>
      <c r="F1500" s="2" t="s">
        <v>2844</v>
      </c>
      <c r="G1500" s="2">
        <v>0</v>
      </c>
      <c r="H1500" s="2" t="str" cm="1">
        <f t="array" ref="H1500">IFERROR(INDEX('SO annotations'!C:C,MATCH(1,('SO annotations'!B:B=I1500)*('SO annotations'!A:A=B1500),0)), "N/A")</f>
        <v>N/A</v>
      </c>
    </row>
    <row r="1501" spans="1:15">
      <c r="A1501" s="1" t="str">
        <f>INDEX('Java codes + ChatGPT annotation'!B:B,MATCH(B1501,'Java codes + ChatGPT annotation'!A:A,0),1)</f>
        <v>blackbox</v>
      </c>
      <c r="B1501" s="2">
        <v>22</v>
      </c>
      <c r="C1501" s="2" t="s">
        <v>2824</v>
      </c>
      <c r="D1501" s="2" t="s">
        <v>82</v>
      </c>
      <c r="E1501" s="2" t="s">
        <v>2839</v>
      </c>
      <c r="F1501" s="2" t="s">
        <v>2845</v>
      </c>
      <c r="G1501" s="2">
        <v>0</v>
      </c>
      <c r="H1501" s="2" t="str" cm="1">
        <f t="array" ref="H1501">IFERROR(INDEX('SO annotations'!C:C,MATCH(1,('SO annotations'!B:B=I1501)*('SO annotations'!A:A=B1501),0)), "N/A")</f>
        <v>N/A</v>
      </c>
    </row>
    <row r="1502" spans="1:15">
      <c r="A1502" s="1" t="str">
        <f>INDEX('Java codes + ChatGPT annotation'!B:B,MATCH(B1502,'Java codes + ChatGPT annotation'!A:A,0),1)</f>
        <v>blackbox</v>
      </c>
      <c r="B1502" s="2">
        <v>22</v>
      </c>
      <c r="C1502" s="2" t="s">
        <v>2824</v>
      </c>
      <c r="D1502" s="2" t="s">
        <v>83</v>
      </c>
      <c r="E1502" s="2" t="s">
        <v>2838</v>
      </c>
      <c r="F1502" s="2" t="s">
        <v>2840</v>
      </c>
      <c r="G1502" s="2">
        <v>8560</v>
      </c>
      <c r="H1502" s="2" t="str" cm="1">
        <f t="array" ref="H1502">IFERROR(INDEX('SO annotations'!C:C,MATCH(1,('SO annotations'!B:B=I1502)*('SO annotations'!A:A=B1502),0)), "N/A")</f>
        <v>H</v>
      </c>
      <c r="I1502" t="s">
        <v>1007</v>
      </c>
      <c r="J1502" t="s">
        <v>1008</v>
      </c>
      <c r="K1502" t="s">
        <v>1009</v>
      </c>
      <c r="L1502" t="s">
        <v>1518</v>
      </c>
    </row>
    <row r="1503" spans="1:15">
      <c r="A1503" s="1" t="str">
        <f>INDEX('Java codes + ChatGPT annotation'!B:B,MATCH(B1503,'Java codes + ChatGPT annotation'!A:A,0),1)</f>
        <v>blackbox</v>
      </c>
      <c r="B1503" s="2">
        <v>22</v>
      </c>
      <c r="C1503" s="2" t="s">
        <v>2824</v>
      </c>
      <c r="D1503" s="2" t="s">
        <v>83</v>
      </c>
      <c r="E1503" s="2" t="s">
        <v>2838</v>
      </c>
      <c r="F1503" s="2" t="s">
        <v>2841</v>
      </c>
      <c r="G1503" s="2">
        <v>131</v>
      </c>
      <c r="H1503" s="2" t="str" cm="1">
        <f t="array" ref="H1503">IFERROR(INDEX('SO annotations'!C:C,MATCH(1,('SO annotations'!B:B=I1503)*('SO annotations'!A:A=B1503),0)), "N/A")</f>
        <v>N/A</v>
      </c>
    </row>
    <row r="1504" spans="1:15">
      <c r="A1504" s="1" t="str">
        <f>INDEX('Java codes + ChatGPT annotation'!B:B,MATCH(B1504,'Java codes + ChatGPT annotation'!A:A,0),1)</f>
        <v>blackbox</v>
      </c>
      <c r="B1504" s="2">
        <v>22</v>
      </c>
      <c r="C1504" s="2" t="s">
        <v>2824</v>
      </c>
      <c r="D1504" s="2" t="s">
        <v>83</v>
      </c>
      <c r="E1504" s="2" t="s">
        <v>2838</v>
      </c>
      <c r="F1504" s="2" t="s">
        <v>2842</v>
      </c>
      <c r="G1504" s="2">
        <v>9360</v>
      </c>
      <c r="H1504" s="2" t="str" cm="1">
        <f t="array" ref="H1504">IFERROR(INDEX('SO annotations'!C:C,MATCH(1,('SO annotations'!B:B=I1504)*('SO annotations'!A:A=B1504),0)), "N/A")</f>
        <v>H</v>
      </c>
      <c r="I1504" t="s">
        <v>1007</v>
      </c>
      <c r="J1504" t="s">
        <v>1009</v>
      </c>
      <c r="K1504" t="s">
        <v>1008</v>
      </c>
    </row>
    <row r="1505" spans="1:18">
      <c r="A1505" s="1" t="str">
        <f>INDEX('Java codes + ChatGPT annotation'!B:B,MATCH(B1505,'Java codes + ChatGPT annotation'!A:A,0),1)</f>
        <v>blackbox</v>
      </c>
      <c r="B1505" s="2">
        <v>22</v>
      </c>
      <c r="C1505" s="2" t="s">
        <v>2824</v>
      </c>
      <c r="D1505" s="2" t="s">
        <v>83</v>
      </c>
      <c r="E1505" s="2" t="s">
        <v>2838</v>
      </c>
      <c r="F1505" s="2" t="s">
        <v>2843</v>
      </c>
      <c r="G1505" s="2">
        <v>0</v>
      </c>
      <c r="H1505" s="2" t="str" cm="1">
        <f t="array" ref="H1505">IFERROR(INDEX('SO annotations'!C:C,MATCH(1,('SO annotations'!B:B=I1505)*('SO annotations'!A:A=B1505),0)), "N/A")</f>
        <v>N/A</v>
      </c>
    </row>
    <row r="1506" spans="1:18">
      <c r="A1506" s="1" t="str">
        <f>INDEX('Java codes + ChatGPT annotation'!B:B,MATCH(B1506,'Java codes + ChatGPT annotation'!A:A,0),1)</f>
        <v>blackbox</v>
      </c>
      <c r="B1506" s="2">
        <v>22</v>
      </c>
      <c r="C1506" s="2" t="s">
        <v>2824</v>
      </c>
      <c r="D1506" s="2" t="s">
        <v>83</v>
      </c>
      <c r="E1506" s="2" t="s">
        <v>2838</v>
      </c>
      <c r="F1506" s="2" t="s">
        <v>2844</v>
      </c>
      <c r="G1506" s="2">
        <v>0</v>
      </c>
      <c r="H1506" s="2" t="str" cm="1">
        <f t="array" ref="H1506">IFERROR(INDEX('SO annotations'!C:C,MATCH(1,('SO annotations'!B:B=I1506)*('SO annotations'!A:A=B1506),0)), "N/A")</f>
        <v>N/A</v>
      </c>
    </row>
    <row r="1507" spans="1:18">
      <c r="A1507" s="1" t="str">
        <f>INDEX('Java codes + ChatGPT annotation'!B:B,MATCH(B1507,'Java codes + ChatGPT annotation'!A:A,0),1)</f>
        <v>blackbox</v>
      </c>
      <c r="B1507" s="2">
        <v>22</v>
      </c>
      <c r="C1507" s="2" t="s">
        <v>2824</v>
      </c>
      <c r="D1507" s="2" t="s">
        <v>83</v>
      </c>
      <c r="E1507" s="2" t="s">
        <v>2838</v>
      </c>
      <c r="F1507" s="2" t="s">
        <v>2845</v>
      </c>
      <c r="G1507" s="2">
        <v>0</v>
      </c>
      <c r="H1507" s="2" t="str" cm="1">
        <f t="array" ref="H1507">IFERROR(INDEX('SO annotations'!C:C,MATCH(1,('SO annotations'!B:B=I1507)*('SO annotations'!A:A=B1507),0)), "N/A")</f>
        <v>N/A</v>
      </c>
    </row>
    <row r="1508" spans="1:18">
      <c r="A1508" s="1" t="str">
        <f>INDEX('Java codes + ChatGPT annotation'!B:B,MATCH(B1508,'Java codes + ChatGPT annotation'!A:A,0),1)</f>
        <v>blackbox</v>
      </c>
      <c r="B1508" s="2">
        <v>22</v>
      </c>
      <c r="C1508" s="2" t="s">
        <v>2824</v>
      </c>
      <c r="D1508" s="2" t="s">
        <v>83</v>
      </c>
      <c r="E1508" s="2" t="s">
        <v>2839</v>
      </c>
      <c r="F1508" s="2" t="s">
        <v>2840</v>
      </c>
      <c r="G1508" s="2">
        <v>8560</v>
      </c>
      <c r="H1508" s="2" t="str" cm="1">
        <f t="array" ref="H1508">IFERROR(INDEX('SO annotations'!C:C,MATCH(1,('SO annotations'!B:B=I1508)*('SO annotations'!A:A=B1508),0)), "N/A")</f>
        <v>H</v>
      </c>
      <c r="I1508" t="s">
        <v>1007</v>
      </c>
      <c r="J1508" t="s">
        <v>1008</v>
      </c>
      <c r="K1508" t="s">
        <v>1009</v>
      </c>
      <c r="L1508" t="s">
        <v>1518</v>
      </c>
    </row>
    <row r="1509" spans="1:18">
      <c r="A1509" s="1" t="str">
        <f>INDEX('Java codes + ChatGPT annotation'!B:B,MATCH(B1509,'Java codes + ChatGPT annotation'!A:A,0),1)</f>
        <v>blackbox</v>
      </c>
      <c r="B1509" s="2">
        <v>22</v>
      </c>
      <c r="C1509" s="2" t="s">
        <v>2824</v>
      </c>
      <c r="D1509" s="2" t="s">
        <v>83</v>
      </c>
      <c r="E1509" s="2" t="s">
        <v>2839</v>
      </c>
      <c r="F1509" s="2" t="s">
        <v>2841</v>
      </c>
      <c r="G1509" s="2">
        <v>131</v>
      </c>
      <c r="H1509" s="2" t="str" cm="1">
        <f t="array" ref="H1509">IFERROR(INDEX('SO annotations'!C:C,MATCH(1,('SO annotations'!B:B=I1509)*('SO annotations'!A:A=B1509),0)), "N/A")</f>
        <v>N/A</v>
      </c>
    </row>
    <row r="1510" spans="1:18">
      <c r="A1510" s="1" t="str">
        <f>INDEX('Java codes + ChatGPT annotation'!B:B,MATCH(B1510,'Java codes + ChatGPT annotation'!A:A,0),1)</f>
        <v>blackbox</v>
      </c>
      <c r="B1510" s="2">
        <v>22</v>
      </c>
      <c r="C1510" s="2" t="s">
        <v>2824</v>
      </c>
      <c r="D1510" s="2" t="s">
        <v>83</v>
      </c>
      <c r="E1510" s="2" t="s">
        <v>2839</v>
      </c>
      <c r="F1510" s="2" t="s">
        <v>2842</v>
      </c>
      <c r="G1510" s="2">
        <v>9360</v>
      </c>
      <c r="H1510" s="2" t="str" cm="1">
        <f t="array" ref="H1510">IFERROR(INDEX('SO annotations'!C:C,MATCH(1,('SO annotations'!B:B=I1510)*('SO annotations'!A:A=B1510),0)), "N/A")</f>
        <v>H</v>
      </c>
      <c r="I1510" t="s">
        <v>1007</v>
      </c>
      <c r="J1510" t="s">
        <v>1009</v>
      </c>
      <c r="K1510" t="s">
        <v>1008</v>
      </c>
    </row>
    <row r="1511" spans="1:18">
      <c r="A1511" s="1" t="str">
        <f>INDEX('Java codes + ChatGPT annotation'!B:B,MATCH(B1511,'Java codes + ChatGPT annotation'!A:A,0),1)</f>
        <v>blackbox</v>
      </c>
      <c r="B1511" s="2">
        <v>22</v>
      </c>
      <c r="C1511" s="2" t="s">
        <v>2824</v>
      </c>
      <c r="D1511" s="2" t="s">
        <v>83</v>
      </c>
      <c r="E1511" s="2" t="s">
        <v>2839</v>
      </c>
      <c r="F1511" s="2" t="s">
        <v>2843</v>
      </c>
      <c r="G1511" s="2">
        <v>0</v>
      </c>
      <c r="H1511" s="2" t="str" cm="1">
        <f t="array" ref="H1511">IFERROR(INDEX('SO annotations'!C:C,MATCH(1,('SO annotations'!B:B=I1511)*('SO annotations'!A:A=B1511),0)), "N/A")</f>
        <v>N/A</v>
      </c>
    </row>
    <row r="1512" spans="1:18">
      <c r="A1512" s="1" t="str">
        <f>INDEX('Java codes + ChatGPT annotation'!B:B,MATCH(B1512,'Java codes + ChatGPT annotation'!A:A,0),1)</f>
        <v>blackbox</v>
      </c>
      <c r="B1512" s="2">
        <v>22</v>
      </c>
      <c r="C1512" s="2" t="s">
        <v>2824</v>
      </c>
      <c r="D1512" s="2" t="s">
        <v>83</v>
      </c>
      <c r="E1512" s="2" t="s">
        <v>2839</v>
      </c>
      <c r="F1512" s="2" t="s">
        <v>2844</v>
      </c>
      <c r="G1512" s="2">
        <v>0</v>
      </c>
      <c r="H1512" s="2" t="str" cm="1">
        <f t="array" ref="H1512">IFERROR(INDEX('SO annotations'!C:C,MATCH(1,('SO annotations'!B:B=I1512)*('SO annotations'!A:A=B1512),0)), "N/A")</f>
        <v>N/A</v>
      </c>
    </row>
    <row r="1513" spans="1:18">
      <c r="A1513" s="1" t="str">
        <f>INDEX('Java codes + ChatGPT annotation'!B:B,MATCH(B1513,'Java codes + ChatGPT annotation'!A:A,0),1)</f>
        <v>blackbox</v>
      </c>
      <c r="B1513" s="2">
        <v>22</v>
      </c>
      <c r="C1513" s="2" t="s">
        <v>2824</v>
      </c>
      <c r="D1513" s="2" t="s">
        <v>83</v>
      </c>
      <c r="E1513" s="2" t="s">
        <v>2839</v>
      </c>
      <c r="F1513" s="2" t="s">
        <v>2845</v>
      </c>
      <c r="G1513" s="2">
        <v>0</v>
      </c>
      <c r="H1513" s="2" t="str" cm="1">
        <f t="array" ref="H1513">IFERROR(INDEX('SO annotations'!C:C,MATCH(1,('SO annotations'!B:B=I1513)*('SO annotations'!A:A=B1513),0)), "N/A")</f>
        <v>N/A</v>
      </c>
    </row>
    <row r="1514" spans="1:18">
      <c r="A1514" s="1" t="str">
        <f>INDEX('Java codes + ChatGPT annotation'!B:B,MATCH(B1514,'Java codes + ChatGPT annotation'!A:A,0),1)</f>
        <v>blackbox</v>
      </c>
      <c r="B1514" s="2">
        <v>23</v>
      </c>
      <c r="C1514" s="2" t="s">
        <v>2825</v>
      </c>
      <c r="D1514" s="2" t="s">
        <v>81</v>
      </c>
      <c r="E1514" s="2" t="s">
        <v>2838</v>
      </c>
      <c r="F1514" s="2" t="s">
        <v>2840</v>
      </c>
      <c r="G1514" s="2">
        <v>14</v>
      </c>
      <c r="H1514" s="2" t="str" cm="1">
        <f t="array" ref="H1514">IFERROR(INDEX('SO annotations'!C:C,MATCH(1,('SO annotations'!B:B=I1514)*('SO annotations'!A:A=B1514),0)), "N/A")</f>
        <v>M</v>
      </c>
      <c r="I1514" t="s">
        <v>975</v>
      </c>
      <c r="J1514" t="s">
        <v>976</v>
      </c>
      <c r="K1514" t="s">
        <v>1440</v>
      </c>
      <c r="L1514" t="s">
        <v>1441</v>
      </c>
      <c r="M1514" t="s">
        <v>1443</v>
      </c>
      <c r="N1514" t="s">
        <v>1442</v>
      </c>
      <c r="O1514" t="s">
        <v>1444</v>
      </c>
      <c r="P1514" t="s">
        <v>1445</v>
      </c>
      <c r="Q1514" t="s">
        <v>1447</v>
      </c>
      <c r="R1514" t="s">
        <v>1446</v>
      </c>
    </row>
    <row r="1515" spans="1:18">
      <c r="A1515" s="1" t="str">
        <f>INDEX('Java codes + ChatGPT annotation'!B:B,MATCH(B1515,'Java codes + ChatGPT annotation'!A:A,0),1)</f>
        <v>blackbox</v>
      </c>
      <c r="B1515" s="2">
        <v>23</v>
      </c>
      <c r="C1515" s="2" t="s">
        <v>2825</v>
      </c>
      <c r="D1515" s="2" t="s">
        <v>81</v>
      </c>
      <c r="E1515" s="2" t="s">
        <v>2838</v>
      </c>
      <c r="F1515" s="2" t="s">
        <v>2841</v>
      </c>
      <c r="G1515" s="2">
        <v>0</v>
      </c>
      <c r="H1515" s="2" t="str" cm="1">
        <f t="array" ref="H1515">IFERROR(INDEX('SO annotations'!C:C,MATCH(1,('SO annotations'!B:B=I1515)*('SO annotations'!A:A=B1515),0)), "N/A")</f>
        <v>N/A</v>
      </c>
    </row>
    <row r="1516" spans="1:18">
      <c r="A1516" s="1" t="str">
        <f>INDEX('Java codes + ChatGPT annotation'!B:B,MATCH(B1516,'Java codes + ChatGPT annotation'!A:A,0),1)</f>
        <v>blackbox</v>
      </c>
      <c r="B1516" s="2">
        <v>23</v>
      </c>
      <c r="C1516" s="2" t="s">
        <v>2825</v>
      </c>
      <c r="D1516" s="2" t="s">
        <v>81</v>
      </c>
      <c r="E1516" s="2" t="s">
        <v>2838</v>
      </c>
      <c r="F1516" s="2" t="s">
        <v>2842</v>
      </c>
      <c r="G1516" s="2">
        <v>14</v>
      </c>
      <c r="H1516" s="2" t="str" cm="1">
        <f t="array" ref="H1516">IFERROR(INDEX('SO annotations'!C:C,MATCH(1,('SO annotations'!B:B=I1516)*('SO annotations'!A:A=B1516),0)), "N/A")</f>
        <v>M</v>
      </c>
      <c r="I1516" t="s">
        <v>975</v>
      </c>
      <c r="J1516" t="s">
        <v>976</v>
      </c>
      <c r="K1516" t="s">
        <v>1440</v>
      </c>
      <c r="L1516" t="s">
        <v>1441</v>
      </c>
      <c r="M1516" t="s">
        <v>1442</v>
      </c>
      <c r="N1516" t="s">
        <v>1443</v>
      </c>
      <c r="O1516" t="s">
        <v>1444</v>
      </c>
      <c r="P1516" t="s">
        <v>1445</v>
      </c>
      <c r="Q1516" t="s">
        <v>1446</v>
      </c>
      <c r="R1516" t="s">
        <v>1447</v>
      </c>
    </row>
    <row r="1517" spans="1:18">
      <c r="A1517" s="1" t="str">
        <f>INDEX('Java codes + ChatGPT annotation'!B:B,MATCH(B1517,'Java codes + ChatGPT annotation'!A:A,0),1)</f>
        <v>blackbox</v>
      </c>
      <c r="B1517" s="2">
        <v>23</v>
      </c>
      <c r="C1517" s="2" t="s">
        <v>2825</v>
      </c>
      <c r="D1517" s="2" t="s">
        <v>81</v>
      </c>
      <c r="E1517" s="2" t="s">
        <v>2838</v>
      </c>
      <c r="F1517" s="2" t="s">
        <v>2843</v>
      </c>
      <c r="G1517" s="2">
        <v>0</v>
      </c>
      <c r="H1517" s="2" t="str" cm="1">
        <f t="array" ref="H1517">IFERROR(INDEX('SO annotations'!C:C,MATCH(1,('SO annotations'!B:B=I1517)*('SO annotations'!A:A=B1517),0)), "N/A")</f>
        <v>N/A</v>
      </c>
    </row>
    <row r="1518" spans="1:18">
      <c r="A1518" s="1" t="str">
        <f>INDEX('Java codes + ChatGPT annotation'!B:B,MATCH(B1518,'Java codes + ChatGPT annotation'!A:A,0),1)</f>
        <v>blackbox</v>
      </c>
      <c r="B1518" s="2">
        <v>23</v>
      </c>
      <c r="C1518" s="2" t="s">
        <v>2825</v>
      </c>
      <c r="D1518" s="2" t="s">
        <v>81</v>
      </c>
      <c r="E1518" s="2" t="s">
        <v>2838</v>
      </c>
      <c r="F1518" s="2" t="s">
        <v>2844</v>
      </c>
      <c r="G1518" s="2">
        <v>0</v>
      </c>
      <c r="H1518" s="2" t="str" cm="1">
        <f t="array" ref="H1518">IFERROR(INDEX('SO annotations'!C:C,MATCH(1,('SO annotations'!B:B=I1518)*('SO annotations'!A:A=B1518),0)), "N/A")</f>
        <v>N/A</v>
      </c>
    </row>
    <row r="1519" spans="1:18">
      <c r="A1519" s="1" t="str">
        <f>INDEX('Java codes + ChatGPT annotation'!B:B,MATCH(B1519,'Java codes + ChatGPT annotation'!A:A,0),1)</f>
        <v>blackbox</v>
      </c>
      <c r="B1519" s="2">
        <v>23</v>
      </c>
      <c r="C1519" s="2" t="s">
        <v>2825</v>
      </c>
      <c r="D1519" s="2" t="s">
        <v>81</v>
      </c>
      <c r="E1519" s="2" t="s">
        <v>2838</v>
      </c>
      <c r="F1519" s="2" t="s">
        <v>2845</v>
      </c>
      <c r="G1519" s="2">
        <v>0</v>
      </c>
      <c r="H1519" s="2" t="str" cm="1">
        <f t="array" ref="H1519">IFERROR(INDEX('SO annotations'!C:C,MATCH(1,('SO annotations'!B:B=I1519)*('SO annotations'!A:A=B1519),0)), "N/A")</f>
        <v>N/A</v>
      </c>
    </row>
    <row r="1520" spans="1:18">
      <c r="A1520" s="1" t="str">
        <f>INDEX('Java codes + ChatGPT annotation'!B:B,MATCH(B1520,'Java codes + ChatGPT annotation'!A:A,0),1)</f>
        <v>blackbox</v>
      </c>
      <c r="B1520" s="2">
        <v>23</v>
      </c>
      <c r="C1520" s="2" t="s">
        <v>2825</v>
      </c>
      <c r="D1520" s="2" t="s">
        <v>81</v>
      </c>
      <c r="E1520" s="2" t="s">
        <v>2839</v>
      </c>
      <c r="F1520" s="2" t="s">
        <v>2840</v>
      </c>
      <c r="G1520" s="2">
        <v>14</v>
      </c>
      <c r="H1520" s="2" t="str" cm="1">
        <f t="array" ref="H1520">IFERROR(INDEX('SO annotations'!C:C,MATCH(1,('SO annotations'!B:B=I1520)*('SO annotations'!A:A=B1520),0)), "N/A")</f>
        <v>M</v>
      </c>
      <c r="I1520" t="s">
        <v>975</v>
      </c>
      <c r="J1520" t="s">
        <v>976</v>
      </c>
      <c r="K1520" t="s">
        <v>1440</v>
      </c>
      <c r="L1520" t="s">
        <v>1441</v>
      </c>
      <c r="M1520" t="s">
        <v>1443</v>
      </c>
      <c r="N1520" t="s">
        <v>1442</v>
      </c>
      <c r="O1520" t="s">
        <v>1444</v>
      </c>
      <c r="P1520" t="s">
        <v>1445</v>
      </c>
      <c r="Q1520" t="s">
        <v>1447</v>
      </c>
      <c r="R1520" t="s">
        <v>1446</v>
      </c>
    </row>
    <row r="1521" spans="1:18">
      <c r="A1521" s="1" t="str">
        <f>INDEX('Java codes + ChatGPT annotation'!B:B,MATCH(B1521,'Java codes + ChatGPT annotation'!A:A,0),1)</f>
        <v>blackbox</v>
      </c>
      <c r="B1521" s="2">
        <v>23</v>
      </c>
      <c r="C1521" s="2" t="s">
        <v>2825</v>
      </c>
      <c r="D1521" s="2" t="s">
        <v>81</v>
      </c>
      <c r="E1521" s="2" t="s">
        <v>2839</v>
      </c>
      <c r="F1521" s="2" t="s">
        <v>2841</v>
      </c>
      <c r="G1521" s="2">
        <v>0</v>
      </c>
      <c r="H1521" s="2" t="str" cm="1">
        <f t="array" ref="H1521">IFERROR(INDEX('SO annotations'!C:C,MATCH(1,('SO annotations'!B:B=I1521)*('SO annotations'!A:A=B1521),0)), "N/A")</f>
        <v>N/A</v>
      </c>
    </row>
    <row r="1522" spans="1:18">
      <c r="A1522" s="1" t="str">
        <f>INDEX('Java codes + ChatGPT annotation'!B:B,MATCH(B1522,'Java codes + ChatGPT annotation'!A:A,0),1)</f>
        <v>blackbox</v>
      </c>
      <c r="B1522" s="2">
        <v>23</v>
      </c>
      <c r="C1522" s="2" t="s">
        <v>2825</v>
      </c>
      <c r="D1522" s="2" t="s">
        <v>81</v>
      </c>
      <c r="E1522" s="2" t="s">
        <v>2839</v>
      </c>
      <c r="F1522" s="2" t="s">
        <v>2842</v>
      </c>
      <c r="G1522" s="2">
        <v>14</v>
      </c>
      <c r="H1522" s="2" t="str" cm="1">
        <f t="array" ref="H1522">IFERROR(INDEX('SO annotations'!C:C,MATCH(1,('SO annotations'!B:B=I1522)*('SO annotations'!A:A=B1522),0)), "N/A")</f>
        <v>M</v>
      </c>
      <c r="I1522" t="s">
        <v>975</v>
      </c>
      <c r="J1522" t="s">
        <v>976</v>
      </c>
      <c r="K1522" t="s">
        <v>1440</v>
      </c>
      <c r="L1522" t="s">
        <v>1441</v>
      </c>
      <c r="M1522" t="s">
        <v>1442</v>
      </c>
      <c r="N1522" t="s">
        <v>1443</v>
      </c>
      <c r="O1522" t="s">
        <v>1444</v>
      </c>
      <c r="P1522" t="s">
        <v>1445</v>
      </c>
      <c r="Q1522" t="s">
        <v>1446</v>
      </c>
      <c r="R1522" t="s">
        <v>1447</v>
      </c>
    </row>
    <row r="1523" spans="1:18">
      <c r="A1523" s="1" t="str">
        <f>INDEX('Java codes + ChatGPT annotation'!B:B,MATCH(B1523,'Java codes + ChatGPT annotation'!A:A,0),1)</f>
        <v>blackbox</v>
      </c>
      <c r="B1523" s="2">
        <v>23</v>
      </c>
      <c r="C1523" s="2" t="s">
        <v>2825</v>
      </c>
      <c r="D1523" s="2" t="s">
        <v>81</v>
      </c>
      <c r="E1523" s="2" t="s">
        <v>2839</v>
      </c>
      <c r="F1523" s="2" t="s">
        <v>2843</v>
      </c>
      <c r="G1523" s="2">
        <v>0</v>
      </c>
      <c r="H1523" s="2" t="str" cm="1">
        <f t="array" ref="H1523">IFERROR(INDEX('SO annotations'!C:C,MATCH(1,('SO annotations'!B:B=I1523)*('SO annotations'!A:A=B1523),0)), "N/A")</f>
        <v>N/A</v>
      </c>
    </row>
    <row r="1524" spans="1:18">
      <c r="A1524" s="1" t="str">
        <f>INDEX('Java codes + ChatGPT annotation'!B:B,MATCH(B1524,'Java codes + ChatGPT annotation'!A:A,0),1)</f>
        <v>blackbox</v>
      </c>
      <c r="B1524" s="2">
        <v>23</v>
      </c>
      <c r="C1524" s="2" t="s">
        <v>2825</v>
      </c>
      <c r="D1524" s="2" t="s">
        <v>81</v>
      </c>
      <c r="E1524" s="2" t="s">
        <v>2839</v>
      </c>
      <c r="F1524" s="2" t="s">
        <v>2844</v>
      </c>
      <c r="G1524" s="2">
        <v>0</v>
      </c>
      <c r="H1524" s="2" t="str" cm="1">
        <f t="array" ref="H1524">IFERROR(INDEX('SO annotations'!C:C,MATCH(1,('SO annotations'!B:B=I1524)*('SO annotations'!A:A=B1524),0)), "N/A")</f>
        <v>N/A</v>
      </c>
    </row>
    <row r="1525" spans="1:18">
      <c r="A1525" s="1" t="str">
        <f>INDEX('Java codes + ChatGPT annotation'!B:B,MATCH(B1525,'Java codes + ChatGPT annotation'!A:A,0),1)</f>
        <v>blackbox</v>
      </c>
      <c r="B1525" s="2">
        <v>23</v>
      </c>
      <c r="C1525" s="2" t="s">
        <v>2825</v>
      </c>
      <c r="D1525" s="2" t="s">
        <v>81</v>
      </c>
      <c r="E1525" s="2" t="s">
        <v>2839</v>
      </c>
      <c r="F1525" s="2" t="s">
        <v>2845</v>
      </c>
      <c r="G1525" s="2">
        <v>0</v>
      </c>
      <c r="H1525" s="2" t="str" cm="1">
        <f t="array" ref="H1525">IFERROR(INDEX('SO annotations'!C:C,MATCH(1,('SO annotations'!B:B=I1525)*('SO annotations'!A:A=B1525),0)), "N/A")</f>
        <v>N/A</v>
      </c>
    </row>
    <row r="1526" spans="1:18">
      <c r="A1526" s="1" t="str">
        <f>INDEX('Java codes + ChatGPT annotation'!B:B,MATCH(B1526,'Java codes + ChatGPT annotation'!A:A,0),1)</f>
        <v>blackbox</v>
      </c>
      <c r="B1526" s="2">
        <v>23</v>
      </c>
      <c r="C1526" s="2" t="s">
        <v>2825</v>
      </c>
      <c r="D1526" s="2" t="s">
        <v>82</v>
      </c>
      <c r="E1526" s="2" t="s">
        <v>2838</v>
      </c>
      <c r="F1526" s="2" t="s">
        <v>2840</v>
      </c>
      <c r="G1526" s="2">
        <v>14</v>
      </c>
      <c r="H1526" s="2" t="str" cm="1">
        <f t="array" ref="H1526">IFERROR(INDEX('SO annotations'!C:C,MATCH(1,('SO annotations'!B:B=I1526)*('SO annotations'!A:A=B1526),0)), "N/A")</f>
        <v>M</v>
      </c>
      <c r="I1526" t="s">
        <v>975</v>
      </c>
      <c r="J1526" t="s">
        <v>976</v>
      </c>
      <c r="K1526" t="s">
        <v>1440</v>
      </c>
      <c r="L1526" t="s">
        <v>1441</v>
      </c>
      <c r="M1526" t="s">
        <v>1443</v>
      </c>
      <c r="N1526" t="s">
        <v>1444</v>
      </c>
      <c r="O1526" t="s">
        <v>1445</v>
      </c>
      <c r="P1526" t="s">
        <v>1447</v>
      </c>
      <c r="Q1526" t="s">
        <v>1446</v>
      </c>
    </row>
    <row r="1527" spans="1:18">
      <c r="A1527" s="1" t="str">
        <f>INDEX('Java codes + ChatGPT annotation'!B:B,MATCH(B1527,'Java codes + ChatGPT annotation'!A:A,0),1)</f>
        <v>blackbox</v>
      </c>
      <c r="B1527" s="2">
        <v>23</v>
      </c>
      <c r="C1527" s="2" t="s">
        <v>2825</v>
      </c>
      <c r="D1527" s="2" t="s">
        <v>82</v>
      </c>
      <c r="E1527" s="2" t="s">
        <v>2838</v>
      </c>
      <c r="F1527" s="2" t="s">
        <v>2841</v>
      </c>
      <c r="G1527" s="2">
        <v>0</v>
      </c>
      <c r="H1527" s="2" t="str" cm="1">
        <f t="array" ref="H1527">IFERROR(INDEX('SO annotations'!C:C,MATCH(1,('SO annotations'!B:B=I1527)*('SO annotations'!A:A=B1527),0)), "N/A")</f>
        <v>N/A</v>
      </c>
    </row>
    <row r="1528" spans="1:18">
      <c r="A1528" s="1" t="str">
        <f>INDEX('Java codes + ChatGPT annotation'!B:B,MATCH(B1528,'Java codes + ChatGPT annotation'!A:A,0),1)</f>
        <v>blackbox</v>
      </c>
      <c r="B1528" s="2">
        <v>23</v>
      </c>
      <c r="C1528" s="2" t="s">
        <v>2825</v>
      </c>
      <c r="D1528" s="2" t="s">
        <v>82</v>
      </c>
      <c r="E1528" s="2" t="s">
        <v>2838</v>
      </c>
      <c r="F1528" s="2" t="s">
        <v>2842</v>
      </c>
      <c r="G1528" s="2">
        <v>14</v>
      </c>
      <c r="H1528" s="2" t="str" cm="1">
        <f t="array" ref="H1528">IFERROR(INDEX('SO annotations'!C:C,MATCH(1,('SO annotations'!B:B=I1528)*('SO annotations'!A:A=B1528),0)), "N/A")</f>
        <v>M</v>
      </c>
      <c r="I1528" t="s">
        <v>975</v>
      </c>
      <c r="J1528" t="s">
        <v>976</v>
      </c>
      <c r="K1528" t="s">
        <v>1440</v>
      </c>
      <c r="L1528" t="s">
        <v>1441</v>
      </c>
      <c r="M1528" t="s">
        <v>1443</v>
      </c>
      <c r="N1528" t="s">
        <v>1444</v>
      </c>
      <c r="O1528" t="s">
        <v>1445</v>
      </c>
      <c r="P1528" t="s">
        <v>1446</v>
      </c>
      <c r="Q1528" t="s">
        <v>1447</v>
      </c>
    </row>
    <row r="1529" spans="1:18">
      <c r="A1529" s="1" t="str">
        <f>INDEX('Java codes + ChatGPT annotation'!B:B,MATCH(B1529,'Java codes + ChatGPT annotation'!A:A,0),1)</f>
        <v>blackbox</v>
      </c>
      <c r="B1529" s="2">
        <v>23</v>
      </c>
      <c r="C1529" s="2" t="s">
        <v>2825</v>
      </c>
      <c r="D1529" s="2" t="s">
        <v>82</v>
      </c>
      <c r="E1529" s="2" t="s">
        <v>2838</v>
      </c>
      <c r="F1529" s="2" t="s">
        <v>2843</v>
      </c>
      <c r="G1529" s="2">
        <v>0</v>
      </c>
      <c r="H1529" s="2" t="str" cm="1">
        <f t="array" ref="H1529">IFERROR(INDEX('SO annotations'!C:C,MATCH(1,('SO annotations'!B:B=I1529)*('SO annotations'!A:A=B1529),0)), "N/A")</f>
        <v>N/A</v>
      </c>
    </row>
    <row r="1530" spans="1:18">
      <c r="A1530" s="1" t="str">
        <f>INDEX('Java codes + ChatGPT annotation'!B:B,MATCH(B1530,'Java codes + ChatGPT annotation'!A:A,0),1)</f>
        <v>blackbox</v>
      </c>
      <c r="B1530" s="2">
        <v>23</v>
      </c>
      <c r="C1530" s="2" t="s">
        <v>2825</v>
      </c>
      <c r="D1530" s="2" t="s">
        <v>82</v>
      </c>
      <c r="E1530" s="2" t="s">
        <v>2838</v>
      </c>
      <c r="F1530" s="2" t="s">
        <v>2844</v>
      </c>
      <c r="G1530" s="2">
        <v>0</v>
      </c>
      <c r="H1530" s="2" t="str" cm="1">
        <f t="array" ref="H1530">IFERROR(INDEX('SO annotations'!C:C,MATCH(1,('SO annotations'!B:B=I1530)*('SO annotations'!A:A=B1530),0)), "N/A")</f>
        <v>N/A</v>
      </c>
    </row>
    <row r="1531" spans="1:18">
      <c r="A1531" s="1" t="str">
        <f>INDEX('Java codes + ChatGPT annotation'!B:B,MATCH(B1531,'Java codes + ChatGPT annotation'!A:A,0),1)</f>
        <v>blackbox</v>
      </c>
      <c r="B1531" s="2">
        <v>23</v>
      </c>
      <c r="C1531" s="2" t="s">
        <v>2825</v>
      </c>
      <c r="D1531" s="2" t="s">
        <v>82</v>
      </c>
      <c r="E1531" s="2" t="s">
        <v>2838</v>
      </c>
      <c r="F1531" s="2" t="s">
        <v>2845</v>
      </c>
      <c r="G1531" s="2">
        <v>0</v>
      </c>
      <c r="H1531" s="2" t="str" cm="1">
        <f t="array" ref="H1531">IFERROR(INDEX('SO annotations'!C:C,MATCH(1,('SO annotations'!B:B=I1531)*('SO annotations'!A:A=B1531),0)), "N/A")</f>
        <v>N/A</v>
      </c>
    </row>
    <row r="1532" spans="1:18">
      <c r="A1532" s="1" t="str">
        <f>INDEX('Java codes + ChatGPT annotation'!B:B,MATCH(B1532,'Java codes + ChatGPT annotation'!A:A,0),1)</f>
        <v>blackbox</v>
      </c>
      <c r="B1532" s="2">
        <v>23</v>
      </c>
      <c r="C1532" s="2" t="s">
        <v>2825</v>
      </c>
      <c r="D1532" s="2" t="s">
        <v>82</v>
      </c>
      <c r="E1532" s="2" t="s">
        <v>2839</v>
      </c>
      <c r="F1532" s="2" t="s">
        <v>2840</v>
      </c>
      <c r="G1532" s="2">
        <v>14</v>
      </c>
      <c r="H1532" s="2" t="str" cm="1">
        <f t="array" ref="H1532">IFERROR(INDEX('SO annotations'!C:C,MATCH(1,('SO annotations'!B:B=I1532)*('SO annotations'!A:A=B1532),0)), "N/A")</f>
        <v>M</v>
      </c>
      <c r="I1532" t="s">
        <v>975</v>
      </c>
      <c r="J1532" t="s">
        <v>976</v>
      </c>
      <c r="K1532" t="s">
        <v>1440</v>
      </c>
      <c r="L1532" t="s">
        <v>1441</v>
      </c>
      <c r="M1532" t="s">
        <v>1443</v>
      </c>
      <c r="N1532" t="s">
        <v>1444</v>
      </c>
      <c r="O1532" t="s">
        <v>1445</v>
      </c>
      <c r="P1532" t="s">
        <v>1447</v>
      </c>
      <c r="Q1532" t="s">
        <v>1446</v>
      </c>
    </row>
    <row r="1533" spans="1:18">
      <c r="A1533" s="1" t="str">
        <f>INDEX('Java codes + ChatGPT annotation'!B:B,MATCH(B1533,'Java codes + ChatGPT annotation'!A:A,0),1)</f>
        <v>blackbox</v>
      </c>
      <c r="B1533" s="2">
        <v>23</v>
      </c>
      <c r="C1533" s="2" t="s">
        <v>2825</v>
      </c>
      <c r="D1533" s="2" t="s">
        <v>82</v>
      </c>
      <c r="E1533" s="2" t="s">
        <v>2839</v>
      </c>
      <c r="F1533" s="2" t="s">
        <v>2841</v>
      </c>
      <c r="G1533" s="2">
        <v>0</v>
      </c>
      <c r="H1533" s="2" t="str" cm="1">
        <f t="array" ref="H1533">IFERROR(INDEX('SO annotations'!C:C,MATCH(1,('SO annotations'!B:B=I1533)*('SO annotations'!A:A=B1533),0)), "N/A")</f>
        <v>N/A</v>
      </c>
    </row>
    <row r="1534" spans="1:18">
      <c r="A1534" s="1" t="str">
        <f>INDEX('Java codes + ChatGPT annotation'!B:B,MATCH(B1534,'Java codes + ChatGPT annotation'!A:A,0),1)</f>
        <v>blackbox</v>
      </c>
      <c r="B1534" s="2">
        <v>23</v>
      </c>
      <c r="C1534" s="2" t="s">
        <v>2825</v>
      </c>
      <c r="D1534" s="2" t="s">
        <v>82</v>
      </c>
      <c r="E1534" s="2" t="s">
        <v>2839</v>
      </c>
      <c r="F1534" s="2" t="s">
        <v>2842</v>
      </c>
      <c r="G1534" s="2">
        <v>14</v>
      </c>
      <c r="H1534" s="2" t="str" cm="1">
        <f t="array" ref="H1534">IFERROR(INDEX('SO annotations'!C:C,MATCH(1,('SO annotations'!B:B=I1534)*('SO annotations'!A:A=B1534),0)), "N/A")</f>
        <v>M</v>
      </c>
      <c r="I1534" t="s">
        <v>975</v>
      </c>
      <c r="J1534" t="s">
        <v>976</v>
      </c>
      <c r="K1534" t="s">
        <v>1440</v>
      </c>
      <c r="L1534" t="s">
        <v>1441</v>
      </c>
      <c r="M1534" t="s">
        <v>1443</v>
      </c>
      <c r="N1534" t="s">
        <v>1444</v>
      </c>
      <c r="O1534" t="s">
        <v>1445</v>
      </c>
      <c r="P1534" t="s">
        <v>1446</v>
      </c>
      <c r="Q1534" t="s">
        <v>1447</v>
      </c>
    </row>
    <row r="1535" spans="1:18">
      <c r="A1535" s="1" t="str">
        <f>INDEX('Java codes + ChatGPT annotation'!B:B,MATCH(B1535,'Java codes + ChatGPT annotation'!A:A,0),1)</f>
        <v>blackbox</v>
      </c>
      <c r="B1535" s="2">
        <v>23</v>
      </c>
      <c r="C1535" s="2" t="s">
        <v>2825</v>
      </c>
      <c r="D1535" s="2" t="s">
        <v>82</v>
      </c>
      <c r="E1535" s="2" t="s">
        <v>2839</v>
      </c>
      <c r="F1535" s="2" t="s">
        <v>2843</v>
      </c>
      <c r="G1535" s="2">
        <v>0</v>
      </c>
      <c r="H1535" s="2" t="str" cm="1">
        <f t="array" ref="H1535">IFERROR(INDEX('SO annotations'!C:C,MATCH(1,('SO annotations'!B:B=I1535)*('SO annotations'!A:A=B1535),0)), "N/A")</f>
        <v>N/A</v>
      </c>
    </row>
    <row r="1536" spans="1:18">
      <c r="A1536" s="1" t="str">
        <f>INDEX('Java codes + ChatGPT annotation'!B:B,MATCH(B1536,'Java codes + ChatGPT annotation'!A:A,0),1)</f>
        <v>blackbox</v>
      </c>
      <c r="B1536" s="2">
        <v>23</v>
      </c>
      <c r="C1536" s="2" t="s">
        <v>2825</v>
      </c>
      <c r="D1536" s="2" t="s">
        <v>82</v>
      </c>
      <c r="E1536" s="2" t="s">
        <v>2839</v>
      </c>
      <c r="F1536" s="2" t="s">
        <v>2844</v>
      </c>
      <c r="G1536" s="2">
        <v>0</v>
      </c>
      <c r="H1536" s="2" t="str" cm="1">
        <f t="array" ref="H1536">IFERROR(INDEX('SO annotations'!C:C,MATCH(1,('SO annotations'!B:B=I1536)*('SO annotations'!A:A=B1536),0)), "N/A")</f>
        <v>N/A</v>
      </c>
    </row>
    <row r="1537" spans="1:17">
      <c r="A1537" s="1" t="str">
        <f>INDEX('Java codes + ChatGPT annotation'!B:B,MATCH(B1537,'Java codes + ChatGPT annotation'!A:A,0),1)</f>
        <v>blackbox</v>
      </c>
      <c r="B1537" s="2">
        <v>23</v>
      </c>
      <c r="C1537" s="2" t="s">
        <v>2825</v>
      </c>
      <c r="D1537" s="2" t="s">
        <v>82</v>
      </c>
      <c r="E1537" s="2" t="s">
        <v>2839</v>
      </c>
      <c r="F1537" s="2" t="s">
        <v>2845</v>
      </c>
      <c r="G1537" s="2">
        <v>0</v>
      </c>
      <c r="H1537" s="2" t="str" cm="1">
        <f t="array" ref="H1537">IFERROR(INDEX('SO annotations'!C:C,MATCH(1,('SO annotations'!B:B=I1537)*('SO annotations'!A:A=B1537),0)), "N/A")</f>
        <v>N/A</v>
      </c>
    </row>
    <row r="1538" spans="1:17">
      <c r="A1538" s="1" t="str">
        <f>INDEX('Java codes + ChatGPT annotation'!B:B,MATCH(B1538,'Java codes + ChatGPT annotation'!A:A,0),1)</f>
        <v>blackbox</v>
      </c>
      <c r="B1538" s="2">
        <v>23</v>
      </c>
      <c r="C1538" s="2" t="s">
        <v>2825</v>
      </c>
      <c r="D1538" s="2" t="s">
        <v>83</v>
      </c>
      <c r="E1538" s="2" t="s">
        <v>2838</v>
      </c>
      <c r="F1538" s="2" t="s">
        <v>2840</v>
      </c>
      <c r="G1538" s="2">
        <v>14</v>
      </c>
      <c r="H1538" s="2" t="str" cm="1">
        <f t="array" ref="H1538">IFERROR(INDEX('SO annotations'!C:C,MATCH(1,('SO annotations'!B:B=I1538)*('SO annotations'!A:A=B1538),0)), "N/A")</f>
        <v>M</v>
      </c>
      <c r="I1538" t="s">
        <v>976</v>
      </c>
      <c r="J1538" t="s">
        <v>1442</v>
      </c>
      <c r="K1538" t="s">
        <v>1447</v>
      </c>
    </row>
    <row r="1539" spans="1:17">
      <c r="A1539" s="1" t="str">
        <f>INDEX('Java codes + ChatGPT annotation'!B:B,MATCH(B1539,'Java codes + ChatGPT annotation'!A:A,0),1)</f>
        <v>blackbox</v>
      </c>
      <c r="B1539" s="2">
        <v>23</v>
      </c>
      <c r="C1539" s="2" t="s">
        <v>2825</v>
      </c>
      <c r="D1539" s="2" t="s">
        <v>83</v>
      </c>
      <c r="E1539" s="2" t="s">
        <v>2838</v>
      </c>
      <c r="F1539" s="2" t="s">
        <v>2841</v>
      </c>
      <c r="G1539" s="2">
        <v>0</v>
      </c>
      <c r="H1539" s="2" t="str" cm="1">
        <f t="array" ref="H1539">IFERROR(INDEX('SO annotations'!C:C,MATCH(1,('SO annotations'!B:B=I1539)*('SO annotations'!A:A=B1539),0)), "N/A")</f>
        <v>N/A</v>
      </c>
    </row>
    <row r="1540" spans="1:17">
      <c r="A1540" s="1" t="str">
        <f>INDEX('Java codes + ChatGPT annotation'!B:B,MATCH(B1540,'Java codes + ChatGPT annotation'!A:A,0),1)</f>
        <v>blackbox</v>
      </c>
      <c r="B1540" s="2">
        <v>23</v>
      </c>
      <c r="C1540" s="2" t="s">
        <v>2825</v>
      </c>
      <c r="D1540" s="2" t="s">
        <v>83</v>
      </c>
      <c r="E1540" s="2" t="s">
        <v>2838</v>
      </c>
      <c r="F1540" s="2" t="s">
        <v>2842</v>
      </c>
      <c r="G1540" s="2">
        <v>14</v>
      </c>
      <c r="H1540" s="2" t="str" cm="1">
        <f t="array" ref="H1540">IFERROR(INDEX('SO annotations'!C:C,MATCH(1,('SO annotations'!B:B=I1540)*('SO annotations'!A:A=B1540),0)), "N/A")</f>
        <v>M</v>
      </c>
      <c r="I1540" t="s">
        <v>976</v>
      </c>
      <c r="J1540" t="s">
        <v>1442</v>
      </c>
      <c r="K1540" t="s">
        <v>1447</v>
      </c>
    </row>
    <row r="1541" spans="1:17">
      <c r="A1541" s="1" t="str">
        <f>INDEX('Java codes + ChatGPT annotation'!B:B,MATCH(B1541,'Java codes + ChatGPT annotation'!A:A,0),1)</f>
        <v>blackbox</v>
      </c>
      <c r="B1541" s="2">
        <v>23</v>
      </c>
      <c r="C1541" s="2" t="s">
        <v>2825</v>
      </c>
      <c r="D1541" s="2" t="s">
        <v>83</v>
      </c>
      <c r="E1541" s="2" t="s">
        <v>2838</v>
      </c>
      <c r="F1541" s="2" t="s">
        <v>2843</v>
      </c>
      <c r="G1541" s="2">
        <v>0</v>
      </c>
      <c r="H1541" s="2" t="str" cm="1">
        <f t="array" ref="H1541">IFERROR(INDEX('SO annotations'!C:C,MATCH(1,('SO annotations'!B:B=I1541)*('SO annotations'!A:A=B1541),0)), "N/A")</f>
        <v>N/A</v>
      </c>
    </row>
    <row r="1542" spans="1:17">
      <c r="A1542" s="1" t="str">
        <f>INDEX('Java codes + ChatGPT annotation'!B:B,MATCH(B1542,'Java codes + ChatGPT annotation'!A:A,0),1)</f>
        <v>blackbox</v>
      </c>
      <c r="B1542" s="2">
        <v>23</v>
      </c>
      <c r="C1542" s="2" t="s">
        <v>2825</v>
      </c>
      <c r="D1542" s="2" t="s">
        <v>83</v>
      </c>
      <c r="E1542" s="2" t="s">
        <v>2838</v>
      </c>
      <c r="F1542" s="2" t="s">
        <v>2844</v>
      </c>
      <c r="G1542" s="2">
        <v>0</v>
      </c>
      <c r="H1542" s="2" t="str" cm="1">
        <f t="array" ref="H1542">IFERROR(INDEX('SO annotations'!C:C,MATCH(1,('SO annotations'!B:B=I1542)*('SO annotations'!A:A=B1542),0)), "N/A")</f>
        <v>N/A</v>
      </c>
    </row>
    <row r="1543" spans="1:17">
      <c r="A1543" s="1" t="str">
        <f>INDEX('Java codes + ChatGPT annotation'!B:B,MATCH(B1543,'Java codes + ChatGPT annotation'!A:A,0),1)</f>
        <v>blackbox</v>
      </c>
      <c r="B1543" s="2">
        <v>23</v>
      </c>
      <c r="C1543" s="2" t="s">
        <v>2825</v>
      </c>
      <c r="D1543" s="2" t="s">
        <v>83</v>
      </c>
      <c r="E1543" s="2" t="s">
        <v>2838</v>
      </c>
      <c r="F1543" s="2" t="s">
        <v>2845</v>
      </c>
      <c r="G1543" s="2">
        <v>0</v>
      </c>
      <c r="H1543" s="2" t="str" cm="1">
        <f t="array" ref="H1543">IFERROR(INDEX('SO annotations'!C:C,MATCH(1,('SO annotations'!B:B=I1543)*('SO annotations'!A:A=B1543),0)), "N/A")</f>
        <v>N/A</v>
      </c>
    </row>
    <row r="1544" spans="1:17">
      <c r="A1544" s="1" t="str">
        <f>INDEX('Java codes + ChatGPT annotation'!B:B,MATCH(B1544,'Java codes + ChatGPT annotation'!A:A,0),1)</f>
        <v>blackbox</v>
      </c>
      <c r="B1544" s="2">
        <v>23</v>
      </c>
      <c r="C1544" s="2" t="s">
        <v>2825</v>
      </c>
      <c r="D1544" s="2" t="s">
        <v>83</v>
      </c>
      <c r="E1544" s="2" t="s">
        <v>2839</v>
      </c>
      <c r="F1544" s="2" t="s">
        <v>2840</v>
      </c>
      <c r="G1544" s="2">
        <v>14</v>
      </c>
      <c r="H1544" s="2" t="str" cm="1">
        <f t="array" ref="H1544">IFERROR(INDEX('SO annotations'!C:C,MATCH(1,('SO annotations'!B:B=I1544)*('SO annotations'!A:A=B1544),0)), "N/A")</f>
        <v>M</v>
      </c>
      <c r="I1544" t="s">
        <v>976</v>
      </c>
      <c r="J1544" t="s">
        <v>1442</v>
      </c>
      <c r="K1544" t="s">
        <v>1447</v>
      </c>
    </row>
    <row r="1545" spans="1:17">
      <c r="A1545" s="1" t="str">
        <f>INDEX('Java codes + ChatGPT annotation'!B:B,MATCH(B1545,'Java codes + ChatGPT annotation'!A:A,0),1)</f>
        <v>blackbox</v>
      </c>
      <c r="B1545" s="2">
        <v>23</v>
      </c>
      <c r="C1545" s="2" t="s">
        <v>2825</v>
      </c>
      <c r="D1545" s="2" t="s">
        <v>83</v>
      </c>
      <c r="E1545" s="2" t="s">
        <v>2839</v>
      </c>
      <c r="F1545" s="2" t="s">
        <v>2841</v>
      </c>
      <c r="G1545" s="2">
        <v>0</v>
      </c>
      <c r="H1545" s="2" t="str" cm="1">
        <f t="array" ref="H1545">IFERROR(INDEX('SO annotations'!C:C,MATCH(1,('SO annotations'!B:B=I1545)*('SO annotations'!A:A=B1545),0)), "N/A")</f>
        <v>N/A</v>
      </c>
    </row>
    <row r="1546" spans="1:17">
      <c r="A1546" s="1" t="str">
        <f>INDEX('Java codes + ChatGPT annotation'!B:B,MATCH(B1546,'Java codes + ChatGPT annotation'!A:A,0),1)</f>
        <v>blackbox</v>
      </c>
      <c r="B1546" s="2">
        <v>23</v>
      </c>
      <c r="C1546" s="2" t="s">
        <v>2825</v>
      </c>
      <c r="D1546" s="2" t="s">
        <v>83</v>
      </c>
      <c r="E1546" s="2" t="s">
        <v>2839</v>
      </c>
      <c r="F1546" s="2" t="s">
        <v>2842</v>
      </c>
      <c r="G1546" s="2">
        <v>14</v>
      </c>
      <c r="H1546" s="2" t="str" cm="1">
        <f t="array" ref="H1546">IFERROR(INDEX('SO annotations'!C:C,MATCH(1,('SO annotations'!B:B=I1546)*('SO annotations'!A:A=B1546),0)), "N/A")</f>
        <v>M</v>
      </c>
      <c r="I1546" t="s">
        <v>976</v>
      </c>
      <c r="J1546" t="s">
        <v>1442</v>
      </c>
      <c r="K1546" t="s">
        <v>1447</v>
      </c>
    </row>
    <row r="1547" spans="1:17">
      <c r="A1547" s="1" t="str">
        <f>INDEX('Java codes + ChatGPT annotation'!B:B,MATCH(B1547,'Java codes + ChatGPT annotation'!A:A,0),1)</f>
        <v>blackbox</v>
      </c>
      <c r="B1547" s="2">
        <v>23</v>
      </c>
      <c r="C1547" s="2" t="s">
        <v>2825</v>
      </c>
      <c r="D1547" s="2" t="s">
        <v>83</v>
      </c>
      <c r="E1547" s="2" t="s">
        <v>2839</v>
      </c>
      <c r="F1547" s="2" t="s">
        <v>2843</v>
      </c>
      <c r="G1547" s="2">
        <v>0</v>
      </c>
      <c r="H1547" s="2" t="str" cm="1">
        <f t="array" ref="H1547">IFERROR(INDEX('SO annotations'!C:C,MATCH(1,('SO annotations'!B:B=I1547)*('SO annotations'!A:A=B1547),0)), "N/A")</f>
        <v>N/A</v>
      </c>
    </row>
    <row r="1548" spans="1:17">
      <c r="A1548" s="1" t="str">
        <f>INDEX('Java codes + ChatGPT annotation'!B:B,MATCH(B1548,'Java codes + ChatGPT annotation'!A:A,0),1)</f>
        <v>blackbox</v>
      </c>
      <c r="B1548" s="2">
        <v>23</v>
      </c>
      <c r="C1548" s="2" t="s">
        <v>2825</v>
      </c>
      <c r="D1548" s="2" t="s">
        <v>83</v>
      </c>
      <c r="E1548" s="2" t="s">
        <v>2839</v>
      </c>
      <c r="F1548" s="2" t="s">
        <v>2844</v>
      </c>
      <c r="G1548" s="2">
        <v>0</v>
      </c>
      <c r="H1548" s="2" t="str" cm="1">
        <f t="array" ref="H1548">IFERROR(INDEX('SO annotations'!C:C,MATCH(1,('SO annotations'!B:B=I1548)*('SO annotations'!A:A=B1548),0)), "N/A")</f>
        <v>N/A</v>
      </c>
    </row>
    <row r="1549" spans="1:17">
      <c r="A1549" s="1" t="str">
        <f>INDEX('Java codes + ChatGPT annotation'!B:B,MATCH(B1549,'Java codes + ChatGPT annotation'!A:A,0),1)</f>
        <v>blackbox</v>
      </c>
      <c r="B1549" s="2">
        <v>23</v>
      </c>
      <c r="C1549" s="2" t="s">
        <v>2825</v>
      </c>
      <c r="D1549" s="2" t="s">
        <v>83</v>
      </c>
      <c r="E1549" s="2" t="s">
        <v>2839</v>
      </c>
      <c r="F1549" s="2" t="s">
        <v>2845</v>
      </c>
      <c r="G1549" s="2">
        <v>0</v>
      </c>
      <c r="H1549" s="2" t="str" cm="1">
        <f t="array" ref="H1549">IFERROR(INDEX('SO annotations'!C:C,MATCH(1,('SO annotations'!B:B=I1549)*('SO annotations'!A:A=B1549),0)), "N/A")</f>
        <v>N/A</v>
      </c>
    </row>
    <row r="1550" spans="1:17">
      <c r="A1550" s="1" t="str">
        <f>INDEX('Java codes + ChatGPT annotation'!B:B,MATCH(B1550,'Java codes + ChatGPT annotation'!A:A,0),1)</f>
        <v>blackbox</v>
      </c>
      <c r="B1550" s="2">
        <v>23</v>
      </c>
      <c r="C1550" s="2" t="s">
        <v>2824</v>
      </c>
      <c r="D1550" s="2" t="s">
        <v>81</v>
      </c>
      <c r="E1550" s="2" t="s">
        <v>2838</v>
      </c>
      <c r="F1550" s="2" t="s">
        <v>2840</v>
      </c>
      <c r="G1550" s="2">
        <v>16300</v>
      </c>
      <c r="H1550" s="2" t="str" cm="1">
        <f t="array" ref="H1550">IFERROR(INDEX('SO annotations'!C:C,MATCH(1,('SO annotations'!B:B=I1550)*('SO annotations'!A:A=B1550),0)), "N/A")</f>
        <v>M</v>
      </c>
      <c r="I1550" t="s">
        <v>980</v>
      </c>
      <c r="J1550" t="s">
        <v>1154</v>
      </c>
      <c r="K1550" t="s">
        <v>1026</v>
      </c>
      <c r="L1550" t="s">
        <v>1448</v>
      </c>
      <c r="M1550" t="s">
        <v>997</v>
      </c>
      <c r="N1550" t="s">
        <v>977</v>
      </c>
      <c r="O1550" t="s">
        <v>1449</v>
      </c>
      <c r="P1550" t="s">
        <v>1450</v>
      </c>
      <c r="Q1550" t="s">
        <v>978</v>
      </c>
    </row>
    <row r="1551" spans="1:17">
      <c r="A1551" s="1" t="str">
        <f>INDEX('Java codes + ChatGPT annotation'!B:B,MATCH(B1551,'Java codes + ChatGPT annotation'!A:A,0),1)</f>
        <v>blackbox</v>
      </c>
      <c r="B1551" s="2">
        <v>23</v>
      </c>
      <c r="C1551" s="2" t="s">
        <v>2824</v>
      </c>
      <c r="D1551" s="2" t="s">
        <v>81</v>
      </c>
      <c r="E1551" s="2" t="s">
        <v>2838</v>
      </c>
      <c r="F1551" s="2" t="s">
        <v>2841</v>
      </c>
      <c r="G1551" s="2">
        <v>9</v>
      </c>
      <c r="H1551" s="2" t="str" cm="1">
        <f t="array" ref="H1551">IFERROR(INDEX('SO annotations'!C:C,MATCH(1,('SO annotations'!B:B=I1551)*('SO annotations'!A:A=B1551),0)), "N/A")</f>
        <v>M</v>
      </c>
      <c r="I1551" t="s">
        <v>980</v>
      </c>
      <c r="J1551" t="s">
        <v>977</v>
      </c>
      <c r="K1551" t="s">
        <v>978</v>
      </c>
      <c r="L1551" t="s">
        <v>997</v>
      </c>
      <c r="M1551" t="s">
        <v>1154</v>
      </c>
      <c r="N1551" t="s">
        <v>1450</v>
      </c>
      <c r="O1551" t="s">
        <v>1589</v>
      </c>
    </row>
    <row r="1552" spans="1:17">
      <c r="A1552" s="1" t="str">
        <f>INDEX('Java codes + ChatGPT annotation'!B:B,MATCH(B1552,'Java codes + ChatGPT annotation'!A:A,0),1)</f>
        <v>blackbox</v>
      </c>
      <c r="B1552" s="2">
        <v>23</v>
      </c>
      <c r="C1552" s="2" t="s">
        <v>2824</v>
      </c>
      <c r="D1552" s="2" t="s">
        <v>81</v>
      </c>
      <c r="E1552" s="2" t="s">
        <v>2838</v>
      </c>
      <c r="F1552" s="2" t="s">
        <v>2842</v>
      </c>
      <c r="G1552" s="2" t="s">
        <v>1300</v>
      </c>
      <c r="H1552" s="2" t="str" cm="1">
        <f t="array" ref="H1552">IFERROR(INDEX('SO annotations'!C:C,MATCH(1,('SO annotations'!B:B=I1552)*('SO annotations'!A:A=B1552),0)), "N/A")</f>
        <v>M</v>
      </c>
      <c r="I1552" t="s">
        <v>980</v>
      </c>
      <c r="J1552" t="s">
        <v>1590</v>
      </c>
      <c r="K1552" t="s">
        <v>1154</v>
      </c>
      <c r="L1552" t="s">
        <v>1448</v>
      </c>
      <c r="M1552" t="s">
        <v>1026</v>
      </c>
      <c r="N1552" t="s">
        <v>977</v>
      </c>
      <c r="O1552" t="s">
        <v>1451</v>
      </c>
      <c r="P1552" t="s">
        <v>1450</v>
      </c>
    </row>
    <row r="1553" spans="1:17">
      <c r="A1553" s="1" t="str">
        <f>INDEX('Java codes + ChatGPT annotation'!B:B,MATCH(B1553,'Java codes + ChatGPT annotation'!A:A,0),1)</f>
        <v>blackbox</v>
      </c>
      <c r="B1553" s="2">
        <v>23</v>
      </c>
      <c r="C1553" s="2" t="s">
        <v>2824</v>
      </c>
      <c r="D1553" s="2" t="s">
        <v>81</v>
      </c>
      <c r="E1553" s="2" t="s">
        <v>2838</v>
      </c>
      <c r="F1553" s="2" t="s">
        <v>2843</v>
      </c>
      <c r="G1553" s="2">
        <v>8</v>
      </c>
      <c r="H1553" s="2" t="str" cm="1">
        <f t="array" ref="H1553">IFERROR(INDEX('SO annotations'!C:C,MATCH(1,('SO annotations'!B:B=I1553)*('SO annotations'!A:A=B1553),0)), "N/A")</f>
        <v>M</v>
      </c>
      <c r="I1553" t="s">
        <v>1024</v>
      </c>
      <c r="J1553" t="s">
        <v>1027</v>
      </c>
      <c r="K1553" t="s">
        <v>978</v>
      </c>
      <c r="L1553" t="s">
        <v>1591</v>
      </c>
      <c r="M1553" t="s">
        <v>1592</v>
      </c>
      <c r="N1553" t="s">
        <v>1593</v>
      </c>
      <c r="O1553" t="s">
        <v>1063</v>
      </c>
    </row>
    <row r="1554" spans="1:17">
      <c r="A1554" s="1" t="str">
        <f>INDEX('Java codes + ChatGPT annotation'!B:B,MATCH(B1554,'Java codes + ChatGPT annotation'!A:A,0),1)</f>
        <v>blackbox</v>
      </c>
      <c r="B1554" s="2">
        <v>23</v>
      </c>
      <c r="C1554" s="2" t="s">
        <v>2824</v>
      </c>
      <c r="D1554" s="2" t="s">
        <v>81</v>
      </c>
      <c r="E1554" s="2" t="s">
        <v>2838</v>
      </c>
      <c r="F1554" s="2" t="s">
        <v>2844</v>
      </c>
      <c r="G1554" s="2">
        <v>0</v>
      </c>
      <c r="H1554" s="2" t="str" cm="1">
        <f t="array" ref="H1554">IFERROR(INDEX('SO annotations'!C:C,MATCH(1,('SO annotations'!B:B=I1554)*('SO annotations'!A:A=B1554),0)), "N/A")</f>
        <v>N/A</v>
      </c>
    </row>
    <row r="1555" spans="1:17">
      <c r="A1555" s="1" t="str">
        <f>INDEX('Java codes + ChatGPT annotation'!B:B,MATCH(B1555,'Java codes + ChatGPT annotation'!A:A,0),1)</f>
        <v>blackbox</v>
      </c>
      <c r="B1555" s="2">
        <v>23</v>
      </c>
      <c r="C1555" s="2" t="s">
        <v>2824</v>
      </c>
      <c r="D1555" s="2" t="s">
        <v>81</v>
      </c>
      <c r="E1555" s="2" t="s">
        <v>2838</v>
      </c>
      <c r="F1555" s="2" t="s">
        <v>2845</v>
      </c>
      <c r="G1555" s="2">
        <v>9</v>
      </c>
      <c r="H1555" s="2" t="str" cm="1">
        <f t="array" ref="H1555">IFERROR(INDEX('SO annotations'!C:C,MATCH(1,('SO annotations'!B:B=I1555)*('SO annotations'!A:A=B1555),0)), "N/A")</f>
        <v>M</v>
      </c>
      <c r="I1555" t="s">
        <v>1025</v>
      </c>
      <c r="J1555" t="s">
        <v>1594</v>
      </c>
      <c r="K1555" t="s">
        <v>1196</v>
      </c>
      <c r="L1555" t="s">
        <v>1595</v>
      </c>
      <c r="M1555" t="s">
        <v>1596</v>
      </c>
      <c r="N1555" t="s">
        <v>1597</v>
      </c>
      <c r="O1555" t="s">
        <v>1598</v>
      </c>
      <c r="P1555" t="s">
        <v>1074</v>
      </c>
    </row>
    <row r="1556" spans="1:17">
      <c r="A1556" s="1" t="str">
        <f>INDEX('Java codes + ChatGPT annotation'!B:B,MATCH(B1556,'Java codes + ChatGPT annotation'!A:A,0),1)</f>
        <v>blackbox</v>
      </c>
      <c r="B1556" s="2">
        <v>23</v>
      </c>
      <c r="C1556" s="2" t="s">
        <v>2824</v>
      </c>
      <c r="D1556" s="2" t="s">
        <v>81</v>
      </c>
      <c r="E1556" s="2" t="s">
        <v>2839</v>
      </c>
      <c r="F1556" s="2" t="s">
        <v>2840</v>
      </c>
      <c r="G1556" s="2">
        <v>16300</v>
      </c>
      <c r="H1556" s="2" t="str" cm="1">
        <f t="array" ref="H1556">IFERROR(INDEX('SO annotations'!C:C,MATCH(1,('SO annotations'!B:B=I1556)*('SO annotations'!A:A=B1556),0)), "N/A")</f>
        <v>M</v>
      </c>
      <c r="I1556" t="s">
        <v>980</v>
      </c>
      <c r="J1556" t="s">
        <v>1154</v>
      </c>
      <c r="K1556" t="s">
        <v>1026</v>
      </c>
      <c r="L1556" t="s">
        <v>1448</v>
      </c>
      <c r="M1556" t="s">
        <v>997</v>
      </c>
      <c r="N1556" t="s">
        <v>977</v>
      </c>
      <c r="O1556" t="s">
        <v>1449</v>
      </c>
      <c r="P1556" t="s">
        <v>1450</v>
      </c>
      <c r="Q1556" t="s">
        <v>978</v>
      </c>
    </row>
    <row r="1557" spans="1:17">
      <c r="A1557" s="1" t="str">
        <f>INDEX('Java codes + ChatGPT annotation'!B:B,MATCH(B1557,'Java codes + ChatGPT annotation'!A:A,0),1)</f>
        <v>blackbox</v>
      </c>
      <c r="B1557" s="2">
        <v>23</v>
      </c>
      <c r="C1557" s="2" t="s">
        <v>2824</v>
      </c>
      <c r="D1557" s="2" t="s">
        <v>81</v>
      </c>
      <c r="E1557" s="2" t="s">
        <v>2839</v>
      </c>
      <c r="F1557" s="2" t="s">
        <v>2841</v>
      </c>
      <c r="G1557" s="2">
        <v>9</v>
      </c>
      <c r="H1557" s="2" t="str" cm="1">
        <f t="array" ref="H1557">IFERROR(INDEX('SO annotations'!C:C,MATCH(1,('SO annotations'!B:B=I1557)*('SO annotations'!A:A=B1557),0)), "N/A")</f>
        <v>M</v>
      </c>
      <c r="I1557" t="s">
        <v>980</v>
      </c>
      <c r="J1557" t="s">
        <v>977</v>
      </c>
      <c r="K1557" t="s">
        <v>978</v>
      </c>
      <c r="L1557" t="s">
        <v>997</v>
      </c>
      <c r="M1557" t="s">
        <v>1154</v>
      </c>
      <c r="N1557" t="s">
        <v>1450</v>
      </c>
      <c r="O1557" t="s">
        <v>1589</v>
      </c>
    </row>
    <row r="1558" spans="1:17">
      <c r="A1558" s="1" t="str">
        <f>INDEX('Java codes + ChatGPT annotation'!B:B,MATCH(B1558,'Java codes + ChatGPT annotation'!A:A,0),1)</f>
        <v>blackbox</v>
      </c>
      <c r="B1558" s="2">
        <v>23</v>
      </c>
      <c r="C1558" s="2" t="s">
        <v>2824</v>
      </c>
      <c r="D1558" s="2" t="s">
        <v>81</v>
      </c>
      <c r="E1558" s="2" t="s">
        <v>2839</v>
      </c>
      <c r="F1558" s="2" t="s">
        <v>2842</v>
      </c>
      <c r="G1558" s="2" t="s">
        <v>1300</v>
      </c>
      <c r="H1558" s="2" t="str" cm="1">
        <f t="array" ref="H1558">IFERROR(INDEX('SO annotations'!C:C,MATCH(1,('SO annotations'!B:B=I1558)*('SO annotations'!A:A=B1558),0)), "N/A")</f>
        <v>M</v>
      </c>
      <c r="I1558" t="s">
        <v>1026</v>
      </c>
      <c r="J1558" t="s">
        <v>1590</v>
      </c>
      <c r="K1558" t="s">
        <v>980</v>
      </c>
      <c r="L1558" t="s">
        <v>1154</v>
      </c>
      <c r="M1558" t="s">
        <v>1448</v>
      </c>
      <c r="N1558" t="s">
        <v>977</v>
      </c>
      <c r="O1558" t="s">
        <v>1451</v>
      </c>
      <c r="P1558" t="s">
        <v>1450</v>
      </c>
    </row>
    <row r="1559" spans="1:17">
      <c r="A1559" s="1" t="str">
        <f>INDEX('Java codes + ChatGPT annotation'!B:B,MATCH(B1559,'Java codes + ChatGPT annotation'!A:A,0),1)</f>
        <v>blackbox</v>
      </c>
      <c r="B1559" s="2">
        <v>23</v>
      </c>
      <c r="C1559" s="2" t="s">
        <v>2824</v>
      </c>
      <c r="D1559" s="2" t="s">
        <v>81</v>
      </c>
      <c r="E1559" s="2" t="s">
        <v>2839</v>
      </c>
      <c r="F1559" s="2" t="s">
        <v>2843</v>
      </c>
      <c r="G1559" s="2">
        <v>8</v>
      </c>
      <c r="H1559" s="2" t="str" cm="1">
        <f t="array" ref="H1559">IFERROR(INDEX('SO annotations'!C:C,MATCH(1,('SO annotations'!B:B=I1559)*('SO annotations'!A:A=B1559),0)), "N/A")</f>
        <v>M</v>
      </c>
      <c r="I1559" t="s">
        <v>1024</v>
      </c>
      <c r="J1559" t="s">
        <v>1027</v>
      </c>
      <c r="K1559" t="s">
        <v>978</v>
      </c>
      <c r="L1559" t="s">
        <v>1591</v>
      </c>
      <c r="M1559" t="s">
        <v>1592</v>
      </c>
      <c r="N1559" t="s">
        <v>1593</v>
      </c>
      <c r="O1559" t="s">
        <v>1063</v>
      </c>
    </row>
    <row r="1560" spans="1:17">
      <c r="A1560" s="1" t="str">
        <f>INDEX('Java codes + ChatGPT annotation'!B:B,MATCH(B1560,'Java codes + ChatGPT annotation'!A:A,0),1)</f>
        <v>blackbox</v>
      </c>
      <c r="B1560" s="2">
        <v>23</v>
      </c>
      <c r="C1560" s="2" t="s">
        <v>2824</v>
      </c>
      <c r="D1560" s="2" t="s">
        <v>81</v>
      </c>
      <c r="E1560" s="2" t="s">
        <v>2839</v>
      </c>
      <c r="F1560" s="2" t="s">
        <v>2844</v>
      </c>
      <c r="G1560" s="2">
        <v>0</v>
      </c>
      <c r="H1560" s="2" t="str" cm="1">
        <f t="array" ref="H1560">IFERROR(INDEX('SO annotations'!C:C,MATCH(1,('SO annotations'!B:B=I1560)*('SO annotations'!A:A=B1560),0)), "N/A")</f>
        <v>N/A</v>
      </c>
    </row>
    <row r="1561" spans="1:17">
      <c r="A1561" s="1" t="str">
        <f>INDEX('Java codes + ChatGPT annotation'!B:B,MATCH(B1561,'Java codes + ChatGPT annotation'!A:A,0),1)</f>
        <v>blackbox</v>
      </c>
      <c r="B1561" s="2">
        <v>23</v>
      </c>
      <c r="C1561" s="2" t="s">
        <v>2824</v>
      </c>
      <c r="D1561" s="2" t="s">
        <v>81</v>
      </c>
      <c r="E1561" s="2" t="s">
        <v>2839</v>
      </c>
      <c r="F1561" s="2" t="s">
        <v>2845</v>
      </c>
      <c r="G1561" s="2">
        <v>9</v>
      </c>
      <c r="H1561" s="2" t="str" cm="1">
        <f t="array" ref="H1561">IFERROR(INDEX('SO annotations'!C:C,MATCH(1,('SO annotations'!B:B=I1561)*('SO annotations'!A:A=B1561),0)), "N/A")</f>
        <v>M</v>
      </c>
      <c r="I1561" t="s">
        <v>1025</v>
      </c>
      <c r="J1561" t="s">
        <v>1594</v>
      </c>
      <c r="K1561" t="s">
        <v>1196</v>
      </c>
      <c r="L1561" t="s">
        <v>1595</v>
      </c>
      <c r="M1561" t="s">
        <v>1596</v>
      </c>
      <c r="N1561" t="s">
        <v>1597</v>
      </c>
      <c r="O1561" t="s">
        <v>1598</v>
      </c>
      <c r="P1561" t="s">
        <v>1074</v>
      </c>
    </row>
    <row r="1562" spans="1:17">
      <c r="A1562" s="1" t="str">
        <f>INDEX('Java codes + ChatGPT annotation'!B:B,MATCH(B1562,'Java codes + ChatGPT annotation'!A:A,0),1)</f>
        <v>blackbox</v>
      </c>
      <c r="B1562" s="2">
        <v>23</v>
      </c>
      <c r="C1562" s="2" t="s">
        <v>2824</v>
      </c>
      <c r="D1562" s="2" t="s">
        <v>82</v>
      </c>
      <c r="E1562" s="2" t="s">
        <v>2838</v>
      </c>
      <c r="F1562" s="2" t="s">
        <v>2840</v>
      </c>
      <c r="G1562" s="2">
        <v>16300</v>
      </c>
      <c r="H1562" s="2" t="str" cm="1">
        <f t="array" ref="H1562">IFERROR(INDEX('SO annotations'!C:C,MATCH(1,('SO annotations'!B:B=I1562)*('SO annotations'!A:A=B1562),0)), "N/A")</f>
        <v>M</v>
      </c>
      <c r="I1562" t="s">
        <v>980</v>
      </c>
      <c r="J1562" t="s">
        <v>1154</v>
      </c>
      <c r="K1562" t="s">
        <v>1448</v>
      </c>
      <c r="L1562" t="s">
        <v>977</v>
      </c>
      <c r="M1562" t="s">
        <v>1450</v>
      </c>
      <c r="N1562" t="s">
        <v>978</v>
      </c>
    </row>
    <row r="1563" spans="1:17">
      <c r="A1563" s="1" t="str">
        <f>INDEX('Java codes + ChatGPT annotation'!B:B,MATCH(B1563,'Java codes + ChatGPT annotation'!A:A,0),1)</f>
        <v>blackbox</v>
      </c>
      <c r="B1563" s="2">
        <v>23</v>
      </c>
      <c r="C1563" s="2" t="s">
        <v>2824</v>
      </c>
      <c r="D1563" s="2" t="s">
        <v>82</v>
      </c>
      <c r="E1563" s="2" t="s">
        <v>2838</v>
      </c>
      <c r="F1563" s="2" t="s">
        <v>2841</v>
      </c>
      <c r="G1563" s="2">
        <v>9</v>
      </c>
      <c r="H1563" s="2" t="str" cm="1">
        <f t="array" ref="H1563">IFERROR(INDEX('SO annotations'!C:C,MATCH(1,('SO annotations'!B:B=I1563)*('SO annotations'!A:A=B1563),0)), "N/A")</f>
        <v>M</v>
      </c>
      <c r="I1563" t="s">
        <v>980</v>
      </c>
      <c r="J1563" t="s">
        <v>977</v>
      </c>
      <c r="K1563" t="s">
        <v>978</v>
      </c>
      <c r="L1563" t="s">
        <v>1154</v>
      </c>
      <c r="M1563" t="s">
        <v>1450</v>
      </c>
      <c r="N1563" t="s">
        <v>1589</v>
      </c>
    </row>
    <row r="1564" spans="1:17">
      <c r="A1564" s="1" t="str">
        <f>INDEX('Java codes + ChatGPT annotation'!B:B,MATCH(B1564,'Java codes + ChatGPT annotation'!A:A,0),1)</f>
        <v>blackbox</v>
      </c>
      <c r="B1564" s="2">
        <v>23</v>
      </c>
      <c r="C1564" s="2" t="s">
        <v>2824</v>
      </c>
      <c r="D1564" s="2" t="s">
        <v>82</v>
      </c>
      <c r="E1564" s="2" t="s">
        <v>2838</v>
      </c>
      <c r="F1564" s="2" t="s">
        <v>2842</v>
      </c>
      <c r="G1564" s="2" t="s">
        <v>1300</v>
      </c>
      <c r="H1564" s="2" t="str" cm="1">
        <f t="array" ref="H1564">IFERROR(INDEX('SO annotations'!C:C,MATCH(1,('SO annotations'!B:B=I1564)*('SO annotations'!A:A=B1564),0)), "N/A")</f>
        <v>M</v>
      </c>
      <c r="I1564" t="s">
        <v>980</v>
      </c>
      <c r="J1564" t="s">
        <v>1154</v>
      </c>
      <c r="K1564" t="s">
        <v>1448</v>
      </c>
      <c r="L1564" t="s">
        <v>977</v>
      </c>
      <c r="M1564" t="s">
        <v>1450</v>
      </c>
    </row>
    <row r="1565" spans="1:17">
      <c r="A1565" s="1" t="str">
        <f>INDEX('Java codes + ChatGPT annotation'!B:B,MATCH(B1565,'Java codes + ChatGPT annotation'!A:A,0),1)</f>
        <v>blackbox</v>
      </c>
      <c r="B1565" s="2">
        <v>23</v>
      </c>
      <c r="C1565" s="2" t="s">
        <v>2824</v>
      </c>
      <c r="D1565" s="2" t="s">
        <v>82</v>
      </c>
      <c r="E1565" s="2" t="s">
        <v>2838</v>
      </c>
      <c r="F1565" s="2" t="s">
        <v>2843</v>
      </c>
      <c r="G1565" s="2">
        <v>8</v>
      </c>
      <c r="H1565" s="2" t="str" cm="1">
        <f t="array" ref="H1565">IFERROR(INDEX('SO annotations'!C:C,MATCH(1,('SO annotations'!B:B=I1565)*('SO annotations'!A:A=B1565),0)), "N/A")</f>
        <v>M</v>
      </c>
      <c r="I1565" t="s">
        <v>1027</v>
      </c>
      <c r="J1565" t="s">
        <v>978</v>
      </c>
      <c r="K1565" t="s">
        <v>1591</v>
      </c>
      <c r="L1565" t="s">
        <v>1592</v>
      </c>
      <c r="M1565" t="s">
        <v>1593</v>
      </c>
      <c r="N1565" t="s">
        <v>1063</v>
      </c>
    </row>
    <row r="1566" spans="1:17">
      <c r="A1566" s="1" t="str">
        <f>INDEX('Java codes + ChatGPT annotation'!B:B,MATCH(B1566,'Java codes + ChatGPT annotation'!A:A,0),1)</f>
        <v>blackbox</v>
      </c>
      <c r="B1566" s="2">
        <v>23</v>
      </c>
      <c r="C1566" s="2" t="s">
        <v>2824</v>
      </c>
      <c r="D1566" s="2" t="s">
        <v>82</v>
      </c>
      <c r="E1566" s="2" t="s">
        <v>2838</v>
      </c>
      <c r="F1566" s="2" t="s">
        <v>2844</v>
      </c>
      <c r="G1566" s="2">
        <v>0</v>
      </c>
      <c r="H1566" s="2" t="str" cm="1">
        <f t="array" ref="H1566">IFERROR(INDEX('SO annotations'!C:C,MATCH(1,('SO annotations'!B:B=I1566)*('SO annotations'!A:A=B1566),0)), "N/A")</f>
        <v>N/A</v>
      </c>
    </row>
    <row r="1567" spans="1:17">
      <c r="A1567" s="1" t="str">
        <f>INDEX('Java codes + ChatGPT annotation'!B:B,MATCH(B1567,'Java codes + ChatGPT annotation'!A:A,0),1)</f>
        <v>blackbox</v>
      </c>
      <c r="B1567" s="2">
        <v>23</v>
      </c>
      <c r="C1567" s="2" t="s">
        <v>2824</v>
      </c>
      <c r="D1567" s="2" t="s">
        <v>82</v>
      </c>
      <c r="E1567" s="2" t="s">
        <v>2838</v>
      </c>
      <c r="F1567" s="2" t="s">
        <v>2845</v>
      </c>
      <c r="G1567" s="2">
        <v>9</v>
      </c>
      <c r="H1567" s="2" t="str" cm="1">
        <f t="array" ref="H1567">IFERROR(INDEX('SO annotations'!C:C,MATCH(1,('SO annotations'!B:B=I1567)*('SO annotations'!A:A=B1567),0)), "N/A")</f>
        <v>M</v>
      </c>
      <c r="I1567" t="s">
        <v>1025</v>
      </c>
      <c r="J1567" t="s">
        <v>1196</v>
      </c>
      <c r="K1567" t="s">
        <v>1595</v>
      </c>
      <c r="L1567" t="s">
        <v>1596</v>
      </c>
      <c r="M1567" t="s">
        <v>1597</v>
      </c>
      <c r="N1567" t="s">
        <v>1074</v>
      </c>
    </row>
    <row r="1568" spans="1:17">
      <c r="A1568" s="1" t="str">
        <f>INDEX('Java codes + ChatGPT annotation'!B:B,MATCH(B1568,'Java codes + ChatGPT annotation'!A:A,0),1)</f>
        <v>blackbox</v>
      </c>
      <c r="B1568" s="2">
        <v>23</v>
      </c>
      <c r="C1568" s="2" t="s">
        <v>2824</v>
      </c>
      <c r="D1568" s="2" t="s">
        <v>82</v>
      </c>
      <c r="E1568" s="2" t="s">
        <v>2839</v>
      </c>
      <c r="F1568" s="2" t="s">
        <v>2840</v>
      </c>
      <c r="G1568" s="2">
        <v>16300</v>
      </c>
      <c r="H1568" s="2" t="str" cm="1">
        <f t="array" ref="H1568">IFERROR(INDEX('SO annotations'!C:C,MATCH(1,('SO annotations'!B:B=I1568)*('SO annotations'!A:A=B1568),0)), "N/A")</f>
        <v>M</v>
      </c>
      <c r="I1568" t="s">
        <v>980</v>
      </c>
      <c r="J1568" t="s">
        <v>1154</v>
      </c>
      <c r="K1568" t="s">
        <v>1448</v>
      </c>
      <c r="L1568" t="s">
        <v>977</v>
      </c>
      <c r="M1568" t="s">
        <v>1450</v>
      </c>
      <c r="N1568" t="s">
        <v>978</v>
      </c>
    </row>
    <row r="1569" spans="1:14">
      <c r="A1569" s="1" t="str">
        <f>INDEX('Java codes + ChatGPT annotation'!B:B,MATCH(B1569,'Java codes + ChatGPT annotation'!A:A,0),1)</f>
        <v>blackbox</v>
      </c>
      <c r="B1569" s="2">
        <v>23</v>
      </c>
      <c r="C1569" s="2" t="s">
        <v>2824</v>
      </c>
      <c r="D1569" s="2" t="s">
        <v>82</v>
      </c>
      <c r="E1569" s="2" t="s">
        <v>2839</v>
      </c>
      <c r="F1569" s="2" t="s">
        <v>2841</v>
      </c>
      <c r="G1569" s="2">
        <v>9</v>
      </c>
      <c r="H1569" s="2" t="str" cm="1">
        <f t="array" ref="H1569">IFERROR(INDEX('SO annotations'!C:C,MATCH(1,('SO annotations'!B:B=I1569)*('SO annotations'!A:A=B1569),0)), "N/A")</f>
        <v>M</v>
      </c>
      <c r="I1569" t="s">
        <v>980</v>
      </c>
      <c r="J1569" t="s">
        <v>977</v>
      </c>
      <c r="K1569" t="s">
        <v>978</v>
      </c>
      <c r="L1569" t="s">
        <v>1154</v>
      </c>
      <c r="M1569" t="s">
        <v>1450</v>
      </c>
      <c r="N1569" t="s">
        <v>1589</v>
      </c>
    </row>
    <row r="1570" spans="1:14">
      <c r="A1570" s="1" t="str">
        <f>INDEX('Java codes + ChatGPT annotation'!B:B,MATCH(B1570,'Java codes + ChatGPT annotation'!A:A,0),1)</f>
        <v>blackbox</v>
      </c>
      <c r="B1570" s="2">
        <v>23</v>
      </c>
      <c r="C1570" s="2" t="s">
        <v>2824</v>
      </c>
      <c r="D1570" s="2" t="s">
        <v>82</v>
      </c>
      <c r="E1570" s="2" t="s">
        <v>2839</v>
      </c>
      <c r="F1570" s="2" t="s">
        <v>2842</v>
      </c>
      <c r="G1570" s="2" t="s">
        <v>1300</v>
      </c>
      <c r="H1570" s="2" t="str" cm="1">
        <f t="array" ref="H1570">IFERROR(INDEX('SO annotations'!C:C,MATCH(1,('SO annotations'!B:B=I1570)*('SO annotations'!A:A=B1570),0)), "N/A")</f>
        <v>M</v>
      </c>
      <c r="I1570" t="s">
        <v>980</v>
      </c>
      <c r="J1570" t="s">
        <v>1154</v>
      </c>
      <c r="K1570" t="s">
        <v>1448</v>
      </c>
      <c r="L1570" t="s">
        <v>977</v>
      </c>
      <c r="M1570" t="s">
        <v>1450</v>
      </c>
    </row>
    <row r="1571" spans="1:14">
      <c r="A1571" s="1" t="str">
        <f>INDEX('Java codes + ChatGPT annotation'!B:B,MATCH(B1571,'Java codes + ChatGPT annotation'!A:A,0),1)</f>
        <v>blackbox</v>
      </c>
      <c r="B1571" s="2">
        <v>23</v>
      </c>
      <c r="C1571" s="2" t="s">
        <v>2824</v>
      </c>
      <c r="D1571" s="2" t="s">
        <v>82</v>
      </c>
      <c r="E1571" s="2" t="s">
        <v>2839</v>
      </c>
      <c r="F1571" s="2" t="s">
        <v>2843</v>
      </c>
      <c r="G1571" s="2">
        <v>8</v>
      </c>
      <c r="H1571" s="2" t="str" cm="1">
        <f t="array" ref="H1571">IFERROR(INDEX('SO annotations'!C:C,MATCH(1,('SO annotations'!B:B=I1571)*('SO annotations'!A:A=B1571),0)), "N/A")</f>
        <v>M</v>
      </c>
      <c r="I1571" t="s">
        <v>1027</v>
      </c>
      <c r="J1571" t="s">
        <v>978</v>
      </c>
      <c r="K1571" t="s">
        <v>1591</v>
      </c>
      <c r="L1571" t="s">
        <v>1592</v>
      </c>
      <c r="M1571" t="s">
        <v>1593</v>
      </c>
      <c r="N1571" t="s">
        <v>1063</v>
      </c>
    </row>
    <row r="1572" spans="1:14">
      <c r="A1572" s="1" t="str">
        <f>INDEX('Java codes + ChatGPT annotation'!B:B,MATCH(B1572,'Java codes + ChatGPT annotation'!A:A,0),1)</f>
        <v>blackbox</v>
      </c>
      <c r="B1572" s="2">
        <v>23</v>
      </c>
      <c r="C1572" s="2" t="s">
        <v>2824</v>
      </c>
      <c r="D1572" s="2" t="s">
        <v>82</v>
      </c>
      <c r="E1572" s="2" t="s">
        <v>2839</v>
      </c>
      <c r="F1572" s="2" t="s">
        <v>2844</v>
      </c>
      <c r="G1572" s="2">
        <v>0</v>
      </c>
      <c r="H1572" s="2" t="str" cm="1">
        <f t="array" ref="H1572">IFERROR(INDEX('SO annotations'!C:C,MATCH(1,('SO annotations'!B:B=I1572)*('SO annotations'!A:A=B1572),0)), "N/A")</f>
        <v>N/A</v>
      </c>
    </row>
    <row r="1573" spans="1:14">
      <c r="A1573" s="1" t="str">
        <f>INDEX('Java codes + ChatGPT annotation'!B:B,MATCH(B1573,'Java codes + ChatGPT annotation'!A:A,0),1)</f>
        <v>blackbox</v>
      </c>
      <c r="B1573" s="2">
        <v>23</v>
      </c>
      <c r="C1573" s="2" t="s">
        <v>2824</v>
      </c>
      <c r="D1573" s="2" t="s">
        <v>82</v>
      </c>
      <c r="E1573" s="2" t="s">
        <v>2839</v>
      </c>
      <c r="F1573" s="2" t="s">
        <v>2845</v>
      </c>
      <c r="G1573" s="2">
        <v>9</v>
      </c>
      <c r="H1573" s="2" t="str" cm="1">
        <f t="array" ref="H1573">IFERROR(INDEX('SO annotations'!C:C,MATCH(1,('SO annotations'!B:B=I1573)*('SO annotations'!A:A=B1573),0)), "N/A")</f>
        <v>M</v>
      </c>
      <c r="I1573" t="s">
        <v>1025</v>
      </c>
      <c r="J1573" t="s">
        <v>1196</v>
      </c>
      <c r="K1573" t="s">
        <v>1595</v>
      </c>
      <c r="L1573" t="s">
        <v>1596</v>
      </c>
      <c r="M1573" t="s">
        <v>1597</v>
      </c>
      <c r="N1573" t="s">
        <v>1074</v>
      </c>
    </row>
    <row r="1574" spans="1:14">
      <c r="A1574" s="1" t="str">
        <f>INDEX('Java codes + ChatGPT annotation'!B:B,MATCH(B1574,'Java codes + ChatGPT annotation'!A:A,0),1)</f>
        <v>blackbox</v>
      </c>
      <c r="B1574" s="2">
        <v>23</v>
      </c>
      <c r="C1574" s="2" t="s">
        <v>2824</v>
      </c>
      <c r="D1574" s="2" t="s">
        <v>83</v>
      </c>
      <c r="E1574" s="2" t="s">
        <v>2838</v>
      </c>
      <c r="F1574" s="2" t="s">
        <v>2840</v>
      </c>
      <c r="G1574" s="2">
        <v>16300</v>
      </c>
      <c r="H1574" s="2" t="str" cm="1">
        <f t="array" ref="H1574">IFERROR(INDEX('SO annotations'!C:C,MATCH(1,('SO annotations'!B:B=I1574)*('SO annotations'!A:A=B1574),0)), "N/A")</f>
        <v>M</v>
      </c>
      <c r="I1574" t="s">
        <v>978</v>
      </c>
    </row>
    <row r="1575" spans="1:14">
      <c r="A1575" s="1" t="str">
        <f>INDEX('Java codes + ChatGPT annotation'!B:B,MATCH(B1575,'Java codes + ChatGPT annotation'!A:A,0),1)</f>
        <v>blackbox</v>
      </c>
      <c r="B1575" s="2">
        <v>23</v>
      </c>
      <c r="C1575" s="2" t="s">
        <v>2824</v>
      </c>
      <c r="D1575" s="2" t="s">
        <v>83</v>
      </c>
      <c r="E1575" s="2" t="s">
        <v>2838</v>
      </c>
      <c r="F1575" s="2" t="s">
        <v>2841</v>
      </c>
      <c r="G1575" s="2">
        <v>9</v>
      </c>
      <c r="H1575" s="2" t="str" cm="1">
        <f t="array" ref="H1575">IFERROR(INDEX('SO annotations'!C:C,MATCH(1,('SO annotations'!B:B=I1575)*('SO annotations'!A:A=B1575),0)), "N/A")</f>
        <v>M</v>
      </c>
      <c r="I1575" t="s">
        <v>978</v>
      </c>
    </row>
    <row r="1576" spans="1:14">
      <c r="A1576" s="1" t="str">
        <f>INDEX('Java codes + ChatGPT annotation'!B:B,MATCH(B1576,'Java codes + ChatGPT annotation'!A:A,0),1)</f>
        <v>blackbox</v>
      </c>
      <c r="B1576" s="2">
        <v>23</v>
      </c>
      <c r="C1576" s="2" t="s">
        <v>2824</v>
      </c>
      <c r="D1576" s="2" t="s">
        <v>83</v>
      </c>
      <c r="E1576" s="2" t="s">
        <v>2838</v>
      </c>
      <c r="F1576" s="2" t="s">
        <v>2842</v>
      </c>
      <c r="G1576" s="2" t="s">
        <v>1300</v>
      </c>
      <c r="H1576" s="2" t="str" cm="1">
        <f t="array" ref="H1576">IFERROR(INDEX('SO annotations'!C:C,MATCH(1,('SO annotations'!B:B=I1576)*('SO annotations'!A:A=B1576),0)), "N/A")</f>
        <v>N/A</v>
      </c>
    </row>
    <row r="1577" spans="1:14">
      <c r="A1577" s="1" t="str">
        <f>INDEX('Java codes + ChatGPT annotation'!B:B,MATCH(B1577,'Java codes + ChatGPT annotation'!A:A,0),1)</f>
        <v>blackbox</v>
      </c>
      <c r="B1577" s="2">
        <v>23</v>
      </c>
      <c r="C1577" s="2" t="s">
        <v>2824</v>
      </c>
      <c r="D1577" s="2" t="s">
        <v>83</v>
      </c>
      <c r="E1577" s="2" t="s">
        <v>2838</v>
      </c>
      <c r="F1577" s="2" t="s">
        <v>2843</v>
      </c>
      <c r="G1577" s="2">
        <v>8</v>
      </c>
      <c r="H1577" s="2" t="str" cm="1">
        <f t="array" ref="H1577">IFERROR(INDEX('SO annotations'!C:C,MATCH(1,('SO annotations'!B:B=I1577)*('SO annotations'!A:A=B1577),0)), "N/A")</f>
        <v>M</v>
      </c>
      <c r="I1577" t="s">
        <v>978</v>
      </c>
      <c r="J1577" t="s">
        <v>1591</v>
      </c>
      <c r="K1577" t="s">
        <v>1592</v>
      </c>
      <c r="L1577" t="s">
        <v>1063</v>
      </c>
    </row>
    <row r="1578" spans="1:14">
      <c r="A1578" s="1" t="str">
        <f>INDEX('Java codes + ChatGPT annotation'!B:B,MATCH(B1578,'Java codes + ChatGPT annotation'!A:A,0),1)</f>
        <v>blackbox</v>
      </c>
      <c r="B1578" s="2">
        <v>23</v>
      </c>
      <c r="C1578" s="2" t="s">
        <v>2824</v>
      </c>
      <c r="D1578" s="2" t="s">
        <v>83</v>
      </c>
      <c r="E1578" s="2" t="s">
        <v>2838</v>
      </c>
      <c r="F1578" s="2" t="s">
        <v>2844</v>
      </c>
      <c r="G1578" s="2">
        <v>0</v>
      </c>
      <c r="H1578" s="2" t="str" cm="1">
        <f t="array" ref="H1578">IFERROR(INDEX('SO annotations'!C:C,MATCH(1,('SO annotations'!B:B=I1578)*('SO annotations'!A:A=B1578),0)), "N/A")</f>
        <v>N/A</v>
      </c>
    </row>
    <row r="1579" spans="1:14">
      <c r="A1579" s="1" t="str">
        <f>INDEX('Java codes + ChatGPT annotation'!B:B,MATCH(B1579,'Java codes + ChatGPT annotation'!A:A,0),1)</f>
        <v>blackbox</v>
      </c>
      <c r="B1579" s="2">
        <v>23</v>
      </c>
      <c r="C1579" s="2" t="s">
        <v>2824</v>
      </c>
      <c r="D1579" s="2" t="s">
        <v>83</v>
      </c>
      <c r="E1579" s="2" t="s">
        <v>2838</v>
      </c>
      <c r="F1579" s="2" t="s">
        <v>2845</v>
      </c>
      <c r="G1579" s="2">
        <v>9</v>
      </c>
      <c r="H1579" s="2" t="str" cm="1">
        <f t="array" ref="H1579">IFERROR(INDEX('SO annotations'!C:C,MATCH(1,('SO annotations'!B:B=I1579)*('SO annotations'!A:A=B1579),0)), "N/A")</f>
        <v>M</v>
      </c>
      <c r="I1579" t="s">
        <v>1025</v>
      </c>
      <c r="J1579" t="s">
        <v>1196</v>
      </c>
      <c r="K1579" t="s">
        <v>1595</v>
      </c>
      <c r="L1579" t="s">
        <v>1074</v>
      </c>
    </row>
    <row r="1580" spans="1:14">
      <c r="A1580" s="1" t="str">
        <f>INDEX('Java codes + ChatGPT annotation'!B:B,MATCH(B1580,'Java codes + ChatGPT annotation'!A:A,0),1)</f>
        <v>blackbox</v>
      </c>
      <c r="B1580" s="2">
        <v>23</v>
      </c>
      <c r="C1580" s="2" t="s">
        <v>2824</v>
      </c>
      <c r="D1580" s="2" t="s">
        <v>83</v>
      </c>
      <c r="E1580" s="2" t="s">
        <v>2839</v>
      </c>
      <c r="F1580" s="2" t="s">
        <v>2840</v>
      </c>
      <c r="G1580" s="2">
        <v>16300</v>
      </c>
      <c r="H1580" s="2" t="str" cm="1">
        <f t="array" ref="H1580">IFERROR(INDEX('SO annotations'!C:C,MATCH(1,('SO annotations'!B:B=I1580)*('SO annotations'!A:A=B1580),0)), "N/A")</f>
        <v>M</v>
      </c>
      <c r="I1580" t="s">
        <v>978</v>
      </c>
    </row>
    <row r="1581" spans="1:14">
      <c r="A1581" s="1" t="str">
        <f>INDEX('Java codes + ChatGPT annotation'!B:B,MATCH(B1581,'Java codes + ChatGPT annotation'!A:A,0),1)</f>
        <v>blackbox</v>
      </c>
      <c r="B1581" s="2">
        <v>23</v>
      </c>
      <c r="C1581" s="2" t="s">
        <v>2824</v>
      </c>
      <c r="D1581" s="2" t="s">
        <v>83</v>
      </c>
      <c r="E1581" s="2" t="s">
        <v>2839</v>
      </c>
      <c r="F1581" s="2" t="s">
        <v>2841</v>
      </c>
      <c r="G1581" s="2">
        <v>9</v>
      </c>
      <c r="H1581" s="2" t="str" cm="1">
        <f t="array" ref="H1581">IFERROR(INDEX('SO annotations'!C:C,MATCH(1,('SO annotations'!B:B=I1581)*('SO annotations'!A:A=B1581),0)), "N/A")</f>
        <v>M</v>
      </c>
      <c r="I1581" t="s">
        <v>978</v>
      </c>
    </row>
    <row r="1582" spans="1:14">
      <c r="A1582" s="1" t="str">
        <f>INDEX('Java codes + ChatGPT annotation'!B:B,MATCH(B1582,'Java codes + ChatGPT annotation'!A:A,0),1)</f>
        <v>blackbox</v>
      </c>
      <c r="B1582" s="2">
        <v>23</v>
      </c>
      <c r="C1582" s="2" t="s">
        <v>2824</v>
      </c>
      <c r="D1582" s="2" t="s">
        <v>83</v>
      </c>
      <c r="E1582" s="2" t="s">
        <v>2839</v>
      </c>
      <c r="F1582" s="2" t="s">
        <v>2842</v>
      </c>
      <c r="G1582" s="2" t="s">
        <v>1300</v>
      </c>
      <c r="H1582" s="2" t="str" cm="1">
        <f t="array" ref="H1582">IFERROR(INDEX('SO annotations'!C:C,MATCH(1,('SO annotations'!B:B=I1582)*('SO annotations'!A:A=B1582),0)), "N/A")</f>
        <v>N/A</v>
      </c>
    </row>
    <row r="1583" spans="1:14">
      <c r="A1583" s="1" t="str">
        <f>INDEX('Java codes + ChatGPT annotation'!B:B,MATCH(B1583,'Java codes + ChatGPT annotation'!A:A,0),1)</f>
        <v>blackbox</v>
      </c>
      <c r="B1583" s="2">
        <v>23</v>
      </c>
      <c r="C1583" s="2" t="s">
        <v>2824</v>
      </c>
      <c r="D1583" s="2" t="s">
        <v>83</v>
      </c>
      <c r="E1583" s="2" t="s">
        <v>2839</v>
      </c>
      <c r="F1583" s="2" t="s">
        <v>2843</v>
      </c>
      <c r="G1583" s="2">
        <v>8</v>
      </c>
      <c r="H1583" s="2" t="str" cm="1">
        <f t="array" ref="H1583">IFERROR(INDEX('SO annotations'!C:C,MATCH(1,('SO annotations'!B:B=I1583)*('SO annotations'!A:A=B1583),0)), "N/A")</f>
        <v>M</v>
      </c>
      <c r="I1583" t="s">
        <v>978</v>
      </c>
      <c r="J1583" t="s">
        <v>1591</v>
      </c>
      <c r="K1583" t="s">
        <v>1592</v>
      </c>
      <c r="L1583" t="s">
        <v>1063</v>
      </c>
    </row>
    <row r="1584" spans="1:14">
      <c r="A1584" s="1" t="str">
        <f>INDEX('Java codes + ChatGPT annotation'!B:B,MATCH(B1584,'Java codes + ChatGPT annotation'!A:A,0),1)</f>
        <v>blackbox</v>
      </c>
      <c r="B1584" s="2">
        <v>23</v>
      </c>
      <c r="C1584" s="2" t="s">
        <v>2824</v>
      </c>
      <c r="D1584" s="2" t="s">
        <v>83</v>
      </c>
      <c r="E1584" s="2" t="s">
        <v>2839</v>
      </c>
      <c r="F1584" s="2" t="s">
        <v>2844</v>
      </c>
      <c r="G1584" s="2">
        <v>0</v>
      </c>
      <c r="H1584" s="2" t="str" cm="1">
        <f t="array" ref="H1584">IFERROR(INDEX('SO annotations'!C:C,MATCH(1,('SO annotations'!B:B=I1584)*('SO annotations'!A:A=B1584),0)), "N/A")</f>
        <v>N/A</v>
      </c>
    </row>
    <row r="1585" spans="1:12">
      <c r="A1585" s="1" t="str">
        <f>INDEX('Java codes + ChatGPT annotation'!B:B,MATCH(B1585,'Java codes + ChatGPT annotation'!A:A,0),1)</f>
        <v>blackbox</v>
      </c>
      <c r="B1585" s="2">
        <v>23</v>
      </c>
      <c r="C1585" s="2" t="s">
        <v>2824</v>
      </c>
      <c r="D1585" s="2" t="s">
        <v>83</v>
      </c>
      <c r="E1585" s="2" t="s">
        <v>2839</v>
      </c>
      <c r="F1585" s="2" t="s">
        <v>2845</v>
      </c>
      <c r="G1585" s="2">
        <v>9</v>
      </c>
      <c r="H1585" s="2" t="str" cm="1">
        <f t="array" ref="H1585">IFERROR(INDEX('SO annotations'!C:C,MATCH(1,('SO annotations'!B:B=I1585)*('SO annotations'!A:A=B1585),0)), "N/A")</f>
        <v>M</v>
      </c>
      <c r="I1585" t="s">
        <v>1025</v>
      </c>
      <c r="J1585" t="s">
        <v>1196</v>
      </c>
      <c r="K1585" t="s">
        <v>1595</v>
      </c>
      <c r="L1585" t="s">
        <v>1074</v>
      </c>
    </row>
    <row r="1586" spans="1:12">
      <c r="A1586" s="1" t="str">
        <f>INDEX('Java codes + ChatGPT annotation'!B:B,MATCH(B1586,'Java codes + ChatGPT annotation'!A:A,0),1)</f>
        <v>blackbox</v>
      </c>
      <c r="B1586" s="2">
        <v>24</v>
      </c>
      <c r="C1586" s="2" t="s">
        <v>2825</v>
      </c>
      <c r="D1586" s="2" t="s">
        <v>81</v>
      </c>
      <c r="E1586" s="2" t="s">
        <v>2838</v>
      </c>
      <c r="F1586" s="2" t="s">
        <v>2840</v>
      </c>
      <c r="G1586" s="2">
        <v>2</v>
      </c>
      <c r="H1586" s="2" t="str" cm="1">
        <f t="array" ref="H1586">IFERROR(INDEX('SO annotations'!C:C,MATCH(1,('SO annotations'!B:B=I1586)*('SO annotations'!A:A=B1586),0)), "N/A")</f>
        <v>I</v>
      </c>
      <c r="I1586" t="s">
        <v>981</v>
      </c>
    </row>
    <row r="1587" spans="1:12">
      <c r="A1587" s="1" t="str">
        <f>INDEX('Java codes + ChatGPT annotation'!B:B,MATCH(B1587,'Java codes + ChatGPT annotation'!A:A,0),1)</f>
        <v>blackbox</v>
      </c>
      <c r="B1587" s="2">
        <v>24</v>
      </c>
      <c r="C1587" s="2" t="s">
        <v>2825</v>
      </c>
      <c r="D1587" s="2" t="s">
        <v>81</v>
      </c>
      <c r="E1587" s="2" t="s">
        <v>2838</v>
      </c>
      <c r="F1587" s="2" t="s">
        <v>2841</v>
      </c>
      <c r="G1587" s="2">
        <v>0</v>
      </c>
      <c r="H1587" s="2" t="str" cm="1">
        <f t="array" ref="H1587">IFERROR(INDEX('SO annotations'!C:C,MATCH(1,('SO annotations'!B:B=I1587)*('SO annotations'!A:A=B1587),0)), "N/A")</f>
        <v>N/A</v>
      </c>
    </row>
    <row r="1588" spans="1:12">
      <c r="A1588" s="1" t="str">
        <f>INDEX('Java codes + ChatGPT annotation'!B:B,MATCH(B1588,'Java codes + ChatGPT annotation'!A:A,0),1)</f>
        <v>blackbox</v>
      </c>
      <c r="B1588" s="2">
        <v>24</v>
      </c>
      <c r="C1588" s="2" t="s">
        <v>2825</v>
      </c>
      <c r="D1588" s="2" t="s">
        <v>81</v>
      </c>
      <c r="E1588" s="2" t="s">
        <v>2838</v>
      </c>
      <c r="F1588" s="2" t="s">
        <v>2842</v>
      </c>
      <c r="G1588" s="2">
        <v>0</v>
      </c>
      <c r="H1588" s="2" t="str" cm="1">
        <f t="array" ref="H1588">IFERROR(INDEX('SO annotations'!C:C,MATCH(1,('SO annotations'!B:B=I1588)*('SO annotations'!A:A=B1588),0)), "N/A")</f>
        <v>N/A</v>
      </c>
    </row>
    <row r="1589" spans="1:12">
      <c r="A1589" s="1" t="str">
        <f>INDEX('Java codes + ChatGPT annotation'!B:B,MATCH(B1589,'Java codes + ChatGPT annotation'!A:A,0),1)</f>
        <v>blackbox</v>
      </c>
      <c r="B1589" s="2">
        <v>24</v>
      </c>
      <c r="C1589" s="2" t="s">
        <v>2825</v>
      </c>
      <c r="D1589" s="2" t="s">
        <v>81</v>
      </c>
      <c r="E1589" s="2" t="s">
        <v>2838</v>
      </c>
      <c r="F1589" s="2" t="s">
        <v>2843</v>
      </c>
      <c r="G1589" s="2">
        <v>0</v>
      </c>
      <c r="H1589" s="2" t="str" cm="1">
        <f t="array" ref="H1589">IFERROR(INDEX('SO annotations'!C:C,MATCH(1,('SO annotations'!B:B=I1589)*('SO annotations'!A:A=B1589),0)), "N/A")</f>
        <v>N/A</v>
      </c>
    </row>
    <row r="1590" spans="1:12">
      <c r="A1590" s="1" t="str">
        <f>INDEX('Java codes + ChatGPT annotation'!B:B,MATCH(B1590,'Java codes + ChatGPT annotation'!A:A,0),1)</f>
        <v>blackbox</v>
      </c>
      <c r="B1590" s="2">
        <v>24</v>
      </c>
      <c r="C1590" s="2" t="s">
        <v>2825</v>
      </c>
      <c r="D1590" s="2" t="s">
        <v>81</v>
      </c>
      <c r="E1590" s="2" t="s">
        <v>2838</v>
      </c>
      <c r="F1590" s="2" t="s">
        <v>2844</v>
      </c>
      <c r="G1590" s="2">
        <v>0</v>
      </c>
      <c r="H1590" s="2" t="str" cm="1">
        <f t="array" ref="H1590">IFERROR(INDEX('SO annotations'!C:C,MATCH(1,('SO annotations'!B:B=I1590)*('SO annotations'!A:A=B1590),0)), "N/A")</f>
        <v>N/A</v>
      </c>
    </row>
    <row r="1591" spans="1:12">
      <c r="A1591" s="1" t="str">
        <f>INDEX('Java codes + ChatGPT annotation'!B:B,MATCH(B1591,'Java codes + ChatGPT annotation'!A:A,0),1)</f>
        <v>blackbox</v>
      </c>
      <c r="B1591" s="2">
        <v>24</v>
      </c>
      <c r="C1591" s="2" t="s">
        <v>2825</v>
      </c>
      <c r="D1591" s="2" t="s">
        <v>81</v>
      </c>
      <c r="E1591" s="2" t="s">
        <v>2838</v>
      </c>
      <c r="F1591" s="2" t="s">
        <v>2845</v>
      </c>
      <c r="G1591" s="2">
        <v>0</v>
      </c>
      <c r="H1591" s="2" t="str" cm="1">
        <f t="array" ref="H1591">IFERROR(INDEX('SO annotations'!C:C,MATCH(1,('SO annotations'!B:B=I1591)*('SO annotations'!A:A=B1591),0)), "N/A")</f>
        <v>N/A</v>
      </c>
    </row>
    <row r="1592" spans="1:12">
      <c r="A1592" s="1" t="str">
        <f>INDEX('Java codes + ChatGPT annotation'!B:B,MATCH(B1592,'Java codes + ChatGPT annotation'!A:A,0),1)</f>
        <v>blackbox</v>
      </c>
      <c r="B1592" s="2">
        <v>24</v>
      </c>
      <c r="C1592" s="2" t="s">
        <v>2825</v>
      </c>
      <c r="D1592" s="2" t="s">
        <v>81</v>
      </c>
      <c r="E1592" s="2" t="s">
        <v>2839</v>
      </c>
      <c r="F1592" s="2" t="s">
        <v>2840</v>
      </c>
      <c r="G1592" s="2">
        <v>2</v>
      </c>
      <c r="H1592" s="2" t="str" cm="1">
        <f t="array" ref="H1592">IFERROR(INDEX('SO annotations'!C:C,MATCH(1,('SO annotations'!B:B=I1592)*('SO annotations'!A:A=B1592),0)), "N/A")</f>
        <v>I</v>
      </c>
      <c r="I1592" t="s">
        <v>981</v>
      </c>
    </row>
    <row r="1593" spans="1:12">
      <c r="A1593" s="1" t="str">
        <f>INDEX('Java codes + ChatGPT annotation'!B:B,MATCH(B1593,'Java codes + ChatGPT annotation'!A:A,0),1)</f>
        <v>blackbox</v>
      </c>
      <c r="B1593" s="2">
        <v>24</v>
      </c>
      <c r="C1593" s="2" t="s">
        <v>2825</v>
      </c>
      <c r="D1593" s="2" t="s">
        <v>81</v>
      </c>
      <c r="E1593" s="2" t="s">
        <v>2839</v>
      </c>
      <c r="F1593" s="2" t="s">
        <v>2841</v>
      </c>
      <c r="G1593" s="2">
        <v>0</v>
      </c>
      <c r="H1593" s="2" t="str" cm="1">
        <f t="array" ref="H1593">IFERROR(INDEX('SO annotations'!C:C,MATCH(1,('SO annotations'!B:B=I1593)*('SO annotations'!A:A=B1593),0)), "N/A")</f>
        <v>N/A</v>
      </c>
    </row>
    <row r="1594" spans="1:12">
      <c r="A1594" s="1" t="str">
        <f>INDEX('Java codes + ChatGPT annotation'!B:B,MATCH(B1594,'Java codes + ChatGPT annotation'!A:A,0),1)</f>
        <v>blackbox</v>
      </c>
      <c r="B1594" s="2">
        <v>24</v>
      </c>
      <c r="C1594" s="2" t="s">
        <v>2825</v>
      </c>
      <c r="D1594" s="2" t="s">
        <v>81</v>
      </c>
      <c r="E1594" s="2" t="s">
        <v>2839</v>
      </c>
      <c r="F1594" s="2" t="s">
        <v>2842</v>
      </c>
      <c r="G1594" s="2">
        <v>0</v>
      </c>
      <c r="H1594" s="2" t="str" cm="1">
        <f t="array" ref="H1594">IFERROR(INDEX('SO annotations'!C:C,MATCH(1,('SO annotations'!B:B=I1594)*('SO annotations'!A:A=B1594),0)), "N/A")</f>
        <v>N/A</v>
      </c>
    </row>
    <row r="1595" spans="1:12">
      <c r="A1595" s="1" t="str">
        <f>INDEX('Java codes + ChatGPT annotation'!B:B,MATCH(B1595,'Java codes + ChatGPT annotation'!A:A,0),1)</f>
        <v>blackbox</v>
      </c>
      <c r="B1595" s="2">
        <v>24</v>
      </c>
      <c r="C1595" s="2" t="s">
        <v>2825</v>
      </c>
      <c r="D1595" s="2" t="s">
        <v>81</v>
      </c>
      <c r="E1595" s="2" t="s">
        <v>2839</v>
      </c>
      <c r="F1595" s="2" t="s">
        <v>2843</v>
      </c>
      <c r="G1595" s="2">
        <v>0</v>
      </c>
      <c r="H1595" s="2" t="str" cm="1">
        <f t="array" ref="H1595">IFERROR(INDEX('SO annotations'!C:C,MATCH(1,('SO annotations'!B:B=I1595)*('SO annotations'!A:A=B1595),0)), "N/A")</f>
        <v>N/A</v>
      </c>
    </row>
    <row r="1596" spans="1:12">
      <c r="A1596" s="1" t="str">
        <f>INDEX('Java codes + ChatGPT annotation'!B:B,MATCH(B1596,'Java codes + ChatGPT annotation'!A:A,0),1)</f>
        <v>blackbox</v>
      </c>
      <c r="B1596" s="2">
        <v>24</v>
      </c>
      <c r="C1596" s="2" t="s">
        <v>2825</v>
      </c>
      <c r="D1596" s="2" t="s">
        <v>81</v>
      </c>
      <c r="E1596" s="2" t="s">
        <v>2839</v>
      </c>
      <c r="F1596" s="2" t="s">
        <v>2844</v>
      </c>
      <c r="G1596" s="2">
        <v>0</v>
      </c>
      <c r="H1596" s="2" t="str" cm="1">
        <f t="array" ref="H1596">IFERROR(INDEX('SO annotations'!C:C,MATCH(1,('SO annotations'!B:B=I1596)*('SO annotations'!A:A=B1596),0)), "N/A")</f>
        <v>N/A</v>
      </c>
    </row>
    <row r="1597" spans="1:12">
      <c r="A1597" s="1" t="str">
        <f>INDEX('Java codes + ChatGPT annotation'!B:B,MATCH(B1597,'Java codes + ChatGPT annotation'!A:A,0),1)</f>
        <v>blackbox</v>
      </c>
      <c r="B1597" s="2">
        <v>24</v>
      </c>
      <c r="C1597" s="2" t="s">
        <v>2825</v>
      </c>
      <c r="D1597" s="2" t="s">
        <v>81</v>
      </c>
      <c r="E1597" s="2" t="s">
        <v>2839</v>
      </c>
      <c r="F1597" s="2" t="s">
        <v>2845</v>
      </c>
      <c r="G1597" s="2">
        <v>0</v>
      </c>
      <c r="H1597" s="2" t="str" cm="1">
        <f t="array" ref="H1597">IFERROR(INDEX('SO annotations'!C:C,MATCH(1,('SO annotations'!B:B=I1597)*('SO annotations'!A:A=B1597),0)), "N/A")</f>
        <v>N/A</v>
      </c>
    </row>
    <row r="1598" spans="1:12">
      <c r="A1598" s="1" t="str">
        <f>INDEX('Java codes + ChatGPT annotation'!B:B,MATCH(B1598,'Java codes + ChatGPT annotation'!A:A,0),1)</f>
        <v>blackbox</v>
      </c>
      <c r="B1598" s="2">
        <v>24</v>
      </c>
      <c r="C1598" s="2" t="s">
        <v>2825</v>
      </c>
      <c r="D1598" s="2" t="s">
        <v>82</v>
      </c>
      <c r="E1598" s="2" t="s">
        <v>2838</v>
      </c>
      <c r="F1598" s="2" t="s">
        <v>2840</v>
      </c>
      <c r="G1598" s="2">
        <v>2</v>
      </c>
      <c r="H1598" s="2" t="str" cm="1">
        <f t="array" ref="H1598">IFERROR(INDEX('SO annotations'!C:C,MATCH(1,('SO annotations'!B:B=I1598)*('SO annotations'!A:A=B1598),0)), "N/A")</f>
        <v>I</v>
      </c>
      <c r="I1598" t="s">
        <v>981</v>
      </c>
    </row>
    <row r="1599" spans="1:12">
      <c r="A1599" s="1" t="str">
        <f>INDEX('Java codes + ChatGPT annotation'!B:B,MATCH(B1599,'Java codes + ChatGPT annotation'!A:A,0),1)</f>
        <v>blackbox</v>
      </c>
      <c r="B1599" s="2">
        <v>24</v>
      </c>
      <c r="C1599" s="2" t="s">
        <v>2825</v>
      </c>
      <c r="D1599" s="2" t="s">
        <v>82</v>
      </c>
      <c r="E1599" s="2" t="s">
        <v>2838</v>
      </c>
      <c r="F1599" s="2" t="s">
        <v>2841</v>
      </c>
      <c r="G1599" s="2">
        <v>0</v>
      </c>
      <c r="H1599" s="2" t="str" cm="1">
        <f t="array" ref="H1599">IFERROR(INDEX('SO annotations'!C:C,MATCH(1,('SO annotations'!B:B=I1599)*('SO annotations'!A:A=B1599),0)), "N/A")</f>
        <v>N/A</v>
      </c>
    </row>
    <row r="1600" spans="1:12">
      <c r="A1600" s="1" t="str">
        <f>INDEX('Java codes + ChatGPT annotation'!B:B,MATCH(B1600,'Java codes + ChatGPT annotation'!A:A,0),1)</f>
        <v>blackbox</v>
      </c>
      <c r="B1600" s="2">
        <v>24</v>
      </c>
      <c r="C1600" s="2" t="s">
        <v>2825</v>
      </c>
      <c r="D1600" s="2" t="s">
        <v>82</v>
      </c>
      <c r="E1600" s="2" t="s">
        <v>2838</v>
      </c>
      <c r="F1600" s="2" t="s">
        <v>2842</v>
      </c>
      <c r="G1600" s="2">
        <v>0</v>
      </c>
      <c r="H1600" s="2" t="str" cm="1">
        <f t="array" ref="H1600">IFERROR(INDEX('SO annotations'!C:C,MATCH(1,('SO annotations'!B:B=I1600)*('SO annotations'!A:A=B1600),0)), "N/A")</f>
        <v>N/A</v>
      </c>
    </row>
    <row r="1601" spans="1:9">
      <c r="A1601" s="1" t="str">
        <f>INDEX('Java codes + ChatGPT annotation'!B:B,MATCH(B1601,'Java codes + ChatGPT annotation'!A:A,0),1)</f>
        <v>blackbox</v>
      </c>
      <c r="B1601" s="2">
        <v>24</v>
      </c>
      <c r="C1601" s="2" t="s">
        <v>2825</v>
      </c>
      <c r="D1601" s="2" t="s">
        <v>82</v>
      </c>
      <c r="E1601" s="2" t="s">
        <v>2838</v>
      </c>
      <c r="F1601" s="2" t="s">
        <v>2843</v>
      </c>
      <c r="G1601" s="2">
        <v>0</v>
      </c>
      <c r="H1601" s="2" t="str" cm="1">
        <f t="array" ref="H1601">IFERROR(INDEX('SO annotations'!C:C,MATCH(1,('SO annotations'!B:B=I1601)*('SO annotations'!A:A=B1601),0)), "N/A")</f>
        <v>N/A</v>
      </c>
    </row>
    <row r="1602" spans="1:9">
      <c r="A1602" s="1" t="str">
        <f>INDEX('Java codes + ChatGPT annotation'!B:B,MATCH(B1602,'Java codes + ChatGPT annotation'!A:A,0),1)</f>
        <v>blackbox</v>
      </c>
      <c r="B1602" s="2">
        <v>24</v>
      </c>
      <c r="C1602" s="2" t="s">
        <v>2825</v>
      </c>
      <c r="D1602" s="2" t="s">
        <v>82</v>
      </c>
      <c r="E1602" s="2" t="s">
        <v>2838</v>
      </c>
      <c r="F1602" s="2" t="s">
        <v>2844</v>
      </c>
      <c r="G1602" s="2">
        <v>0</v>
      </c>
      <c r="H1602" s="2" t="str" cm="1">
        <f t="array" ref="H1602">IFERROR(INDEX('SO annotations'!C:C,MATCH(1,('SO annotations'!B:B=I1602)*('SO annotations'!A:A=B1602),0)), "N/A")</f>
        <v>N/A</v>
      </c>
    </row>
    <row r="1603" spans="1:9">
      <c r="A1603" s="1" t="str">
        <f>INDEX('Java codes + ChatGPT annotation'!B:B,MATCH(B1603,'Java codes + ChatGPT annotation'!A:A,0),1)</f>
        <v>blackbox</v>
      </c>
      <c r="B1603" s="2">
        <v>24</v>
      </c>
      <c r="C1603" s="2" t="s">
        <v>2825</v>
      </c>
      <c r="D1603" s="2" t="s">
        <v>82</v>
      </c>
      <c r="E1603" s="2" t="s">
        <v>2838</v>
      </c>
      <c r="F1603" s="2" t="s">
        <v>2845</v>
      </c>
      <c r="G1603" s="2">
        <v>0</v>
      </c>
      <c r="H1603" s="2" t="str" cm="1">
        <f t="array" ref="H1603">IFERROR(INDEX('SO annotations'!C:C,MATCH(1,('SO annotations'!B:B=I1603)*('SO annotations'!A:A=B1603),0)), "N/A")</f>
        <v>N/A</v>
      </c>
    </row>
    <row r="1604" spans="1:9">
      <c r="A1604" s="1" t="str">
        <f>INDEX('Java codes + ChatGPT annotation'!B:B,MATCH(B1604,'Java codes + ChatGPT annotation'!A:A,0),1)</f>
        <v>blackbox</v>
      </c>
      <c r="B1604" s="2">
        <v>24</v>
      </c>
      <c r="C1604" s="2" t="s">
        <v>2825</v>
      </c>
      <c r="D1604" s="2" t="s">
        <v>82</v>
      </c>
      <c r="E1604" s="2" t="s">
        <v>2839</v>
      </c>
      <c r="F1604" s="2" t="s">
        <v>2840</v>
      </c>
      <c r="G1604" s="2">
        <v>2</v>
      </c>
      <c r="H1604" s="2" t="str" cm="1">
        <f t="array" ref="H1604">IFERROR(INDEX('SO annotations'!C:C,MATCH(1,('SO annotations'!B:B=I1604)*('SO annotations'!A:A=B1604),0)), "N/A")</f>
        <v>I</v>
      </c>
      <c r="I1604" t="s">
        <v>981</v>
      </c>
    </row>
    <row r="1605" spans="1:9">
      <c r="A1605" s="1" t="str">
        <f>INDEX('Java codes + ChatGPT annotation'!B:B,MATCH(B1605,'Java codes + ChatGPT annotation'!A:A,0),1)</f>
        <v>blackbox</v>
      </c>
      <c r="B1605" s="2">
        <v>24</v>
      </c>
      <c r="C1605" s="2" t="s">
        <v>2825</v>
      </c>
      <c r="D1605" s="2" t="s">
        <v>82</v>
      </c>
      <c r="E1605" s="2" t="s">
        <v>2839</v>
      </c>
      <c r="F1605" s="2" t="s">
        <v>2841</v>
      </c>
      <c r="G1605" s="2">
        <v>0</v>
      </c>
      <c r="H1605" s="2" t="str" cm="1">
        <f t="array" ref="H1605">IFERROR(INDEX('SO annotations'!C:C,MATCH(1,('SO annotations'!B:B=I1605)*('SO annotations'!A:A=B1605),0)), "N/A")</f>
        <v>N/A</v>
      </c>
    </row>
    <row r="1606" spans="1:9">
      <c r="A1606" s="1" t="str">
        <f>INDEX('Java codes + ChatGPT annotation'!B:B,MATCH(B1606,'Java codes + ChatGPT annotation'!A:A,0),1)</f>
        <v>blackbox</v>
      </c>
      <c r="B1606" s="2">
        <v>24</v>
      </c>
      <c r="C1606" s="2" t="s">
        <v>2825</v>
      </c>
      <c r="D1606" s="2" t="s">
        <v>82</v>
      </c>
      <c r="E1606" s="2" t="s">
        <v>2839</v>
      </c>
      <c r="F1606" s="2" t="s">
        <v>2842</v>
      </c>
      <c r="G1606" s="2">
        <v>0</v>
      </c>
      <c r="H1606" s="2" t="str" cm="1">
        <f t="array" ref="H1606">IFERROR(INDEX('SO annotations'!C:C,MATCH(1,('SO annotations'!B:B=I1606)*('SO annotations'!A:A=B1606),0)), "N/A")</f>
        <v>N/A</v>
      </c>
    </row>
    <row r="1607" spans="1:9">
      <c r="A1607" s="1" t="str">
        <f>INDEX('Java codes + ChatGPT annotation'!B:B,MATCH(B1607,'Java codes + ChatGPT annotation'!A:A,0),1)</f>
        <v>blackbox</v>
      </c>
      <c r="B1607" s="2">
        <v>24</v>
      </c>
      <c r="C1607" s="2" t="s">
        <v>2825</v>
      </c>
      <c r="D1607" s="2" t="s">
        <v>82</v>
      </c>
      <c r="E1607" s="2" t="s">
        <v>2839</v>
      </c>
      <c r="F1607" s="2" t="s">
        <v>2843</v>
      </c>
      <c r="G1607" s="2">
        <v>0</v>
      </c>
      <c r="H1607" s="2" t="str" cm="1">
        <f t="array" ref="H1607">IFERROR(INDEX('SO annotations'!C:C,MATCH(1,('SO annotations'!B:B=I1607)*('SO annotations'!A:A=B1607),0)), "N/A")</f>
        <v>N/A</v>
      </c>
    </row>
    <row r="1608" spans="1:9">
      <c r="A1608" s="1" t="str">
        <f>INDEX('Java codes + ChatGPT annotation'!B:B,MATCH(B1608,'Java codes + ChatGPT annotation'!A:A,0),1)</f>
        <v>blackbox</v>
      </c>
      <c r="B1608" s="2">
        <v>24</v>
      </c>
      <c r="C1608" s="2" t="s">
        <v>2825</v>
      </c>
      <c r="D1608" s="2" t="s">
        <v>82</v>
      </c>
      <c r="E1608" s="2" t="s">
        <v>2839</v>
      </c>
      <c r="F1608" s="2" t="s">
        <v>2844</v>
      </c>
      <c r="G1608" s="2">
        <v>0</v>
      </c>
      <c r="H1608" s="2" t="str" cm="1">
        <f t="array" ref="H1608">IFERROR(INDEX('SO annotations'!C:C,MATCH(1,('SO annotations'!B:B=I1608)*('SO annotations'!A:A=B1608),0)), "N/A")</f>
        <v>N/A</v>
      </c>
    </row>
    <row r="1609" spans="1:9">
      <c r="A1609" s="1" t="str">
        <f>INDEX('Java codes + ChatGPT annotation'!B:B,MATCH(B1609,'Java codes + ChatGPT annotation'!A:A,0),1)</f>
        <v>blackbox</v>
      </c>
      <c r="B1609" s="2">
        <v>24</v>
      </c>
      <c r="C1609" s="2" t="s">
        <v>2825</v>
      </c>
      <c r="D1609" s="2" t="s">
        <v>82</v>
      </c>
      <c r="E1609" s="2" t="s">
        <v>2839</v>
      </c>
      <c r="F1609" s="2" t="s">
        <v>2845</v>
      </c>
      <c r="G1609" s="2">
        <v>0</v>
      </c>
      <c r="H1609" s="2" t="str" cm="1">
        <f t="array" ref="H1609">IFERROR(INDEX('SO annotations'!C:C,MATCH(1,('SO annotations'!B:B=I1609)*('SO annotations'!A:A=B1609),0)), "N/A")</f>
        <v>N/A</v>
      </c>
    </row>
    <row r="1610" spans="1:9">
      <c r="A1610" s="1" t="str">
        <f>INDEX('Java codes + ChatGPT annotation'!B:B,MATCH(B1610,'Java codes + ChatGPT annotation'!A:A,0),1)</f>
        <v>blackbox</v>
      </c>
      <c r="B1610" s="2">
        <v>24</v>
      </c>
      <c r="C1610" s="2" t="s">
        <v>2825</v>
      </c>
      <c r="D1610" s="2" t="s">
        <v>83</v>
      </c>
      <c r="E1610" s="2" t="s">
        <v>2838</v>
      </c>
      <c r="F1610" s="2" t="s">
        <v>2840</v>
      </c>
      <c r="G1610" s="2">
        <v>2</v>
      </c>
      <c r="H1610" s="2" t="str" cm="1">
        <f t="array" ref="H1610">IFERROR(INDEX('SO annotations'!C:C,MATCH(1,('SO annotations'!B:B=I1610)*('SO annotations'!A:A=B1610),0)), "N/A")</f>
        <v>N/A</v>
      </c>
    </row>
    <row r="1611" spans="1:9">
      <c r="A1611" s="1" t="str">
        <f>INDEX('Java codes + ChatGPT annotation'!B:B,MATCH(B1611,'Java codes + ChatGPT annotation'!A:A,0),1)</f>
        <v>blackbox</v>
      </c>
      <c r="B1611" s="2">
        <v>24</v>
      </c>
      <c r="C1611" s="2" t="s">
        <v>2825</v>
      </c>
      <c r="D1611" s="2" t="s">
        <v>83</v>
      </c>
      <c r="E1611" s="2" t="s">
        <v>2838</v>
      </c>
      <c r="F1611" s="2" t="s">
        <v>2841</v>
      </c>
      <c r="G1611" s="2">
        <v>0</v>
      </c>
      <c r="H1611" s="2" t="str" cm="1">
        <f t="array" ref="H1611">IFERROR(INDEX('SO annotations'!C:C,MATCH(1,('SO annotations'!B:B=I1611)*('SO annotations'!A:A=B1611),0)), "N/A")</f>
        <v>N/A</v>
      </c>
    </row>
    <row r="1612" spans="1:9">
      <c r="A1612" s="1" t="str">
        <f>INDEX('Java codes + ChatGPT annotation'!B:B,MATCH(B1612,'Java codes + ChatGPT annotation'!A:A,0),1)</f>
        <v>blackbox</v>
      </c>
      <c r="B1612" s="2">
        <v>24</v>
      </c>
      <c r="C1612" s="2" t="s">
        <v>2825</v>
      </c>
      <c r="D1612" s="2" t="s">
        <v>83</v>
      </c>
      <c r="E1612" s="2" t="s">
        <v>2838</v>
      </c>
      <c r="F1612" s="2" t="s">
        <v>2842</v>
      </c>
      <c r="G1612" s="2">
        <v>0</v>
      </c>
      <c r="H1612" s="2" t="str" cm="1">
        <f t="array" ref="H1612">IFERROR(INDEX('SO annotations'!C:C,MATCH(1,('SO annotations'!B:B=I1612)*('SO annotations'!A:A=B1612),0)), "N/A")</f>
        <v>N/A</v>
      </c>
    </row>
    <row r="1613" spans="1:9">
      <c r="A1613" s="1" t="str">
        <f>INDEX('Java codes + ChatGPT annotation'!B:B,MATCH(B1613,'Java codes + ChatGPT annotation'!A:A,0),1)</f>
        <v>blackbox</v>
      </c>
      <c r="B1613" s="2">
        <v>24</v>
      </c>
      <c r="C1613" s="2" t="s">
        <v>2825</v>
      </c>
      <c r="D1613" s="2" t="s">
        <v>83</v>
      </c>
      <c r="E1613" s="2" t="s">
        <v>2838</v>
      </c>
      <c r="F1613" s="2" t="s">
        <v>2843</v>
      </c>
      <c r="G1613" s="2">
        <v>0</v>
      </c>
      <c r="H1613" s="2" t="str" cm="1">
        <f t="array" ref="H1613">IFERROR(INDEX('SO annotations'!C:C,MATCH(1,('SO annotations'!B:B=I1613)*('SO annotations'!A:A=B1613),0)), "N/A")</f>
        <v>N/A</v>
      </c>
    </row>
    <row r="1614" spans="1:9">
      <c r="A1614" s="1" t="str">
        <f>INDEX('Java codes + ChatGPT annotation'!B:B,MATCH(B1614,'Java codes + ChatGPT annotation'!A:A,0),1)</f>
        <v>blackbox</v>
      </c>
      <c r="B1614" s="2">
        <v>24</v>
      </c>
      <c r="C1614" s="2" t="s">
        <v>2825</v>
      </c>
      <c r="D1614" s="2" t="s">
        <v>83</v>
      </c>
      <c r="E1614" s="2" t="s">
        <v>2838</v>
      </c>
      <c r="F1614" s="2" t="s">
        <v>2844</v>
      </c>
      <c r="G1614" s="2">
        <v>0</v>
      </c>
      <c r="H1614" s="2" t="str" cm="1">
        <f t="array" ref="H1614">IFERROR(INDEX('SO annotations'!C:C,MATCH(1,('SO annotations'!B:B=I1614)*('SO annotations'!A:A=B1614),0)), "N/A")</f>
        <v>N/A</v>
      </c>
    </row>
    <row r="1615" spans="1:9">
      <c r="A1615" s="1" t="str">
        <f>INDEX('Java codes + ChatGPT annotation'!B:B,MATCH(B1615,'Java codes + ChatGPT annotation'!A:A,0),1)</f>
        <v>blackbox</v>
      </c>
      <c r="B1615" s="2">
        <v>24</v>
      </c>
      <c r="C1615" s="2" t="s">
        <v>2825</v>
      </c>
      <c r="D1615" s="2" t="s">
        <v>83</v>
      </c>
      <c r="E1615" s="2" t="s">
        <v>2838</v>
      </c>
      <c r="F1615" s="2" t="s">
        <v>2845</v>
      </c>
      <c r="G1615" s="2">
        <v>0</v>
      </c>
      <c r="H1615" s="2" t="str" cm="1">
        <f t="array" ref="H1615">IFERROR(INDEX('SO annotations'!C:C,MATCH(1,('SO annotations'!B:B=I1615)*('SO annotations'!A:A=B1615),0)), "N/A")</f>
        <v>N/A</v>
      </c>
    </row>
    <row r="1616" spans="1:9">
      <c r="A1616" s="1" t="str">
        <f>INDEX('Java codes + ChatGPT annotation'!B:B,MATCH(B1616,'Java codes + ChatGPT annotation'!A:A,0),1)</f>
        <v>blackbox</v>
      </c>
      <c r="B1616" s="2">
        <v>24</v>
      </c>
      <c r="C1616" s="2" t="s">
        <v>2825</v>
      </c>
      <c r="D1616" s="2" t="s">
        <v>83</v>
      </c>
      <c r="E1616" s="2" t="s">
        <v>2839</v>
      </c>
      <c r="F1616" s="2" t="s">
        <v>2840</v>
      </c>
      <c r="G1616" s="2">
        <v>2</v>
      </c>
      <c r="H1616" s="2" t="str" cm="1">
        <f t="array" ref="H1616">IFERROR(INDEX('SO annotations'!C:C,MATCH(1,('SO annotations'!B:B=I1616)*('SO annotations'!A:A=B1616),0)), "N/A")</f>
        <v>N/A</v>
      </c>
    </row>
    <row r="1617" spans="1:17">
      <c r="A1617" s="1" t="str">
        <f>INDEX('Java codes + ChatGPT annotation'!B:B,MATCH(B1617,'Java codes + ChatGPT annotation'!A:A,0),1)</f>
        <v>blackbox</v>
      </c>
      <c r="B1617" s="2">
        <v>24</v>
      </c>
      <c r="C1617" s="2" t="s">
        <v>2825</v>
      </c>
      <c r="D1617" s="2" t="s">
        <v>83</v>
      </c>
      <c r="E1617" s="2" t="s">
        <v>2839</v>
      </c>
      <c r="F1617" s="2" t="s">
        <v>2841</v>
      </c>
      <c r="G1617" s="2">
        <v>0</v>
      </c>
      <c r="H1617" s="2" t="str" cm="1">
        <f t="array" ref="H1617">IFERROR(INDEX('SO annotations'!C:C,MATCH(1,('SO annotations'!B:B=I1617)*('SO annotations'!A:A=B1617),0)), "N/A")</f>
        <v>N/A</v>
      </c>
    </row>
    <row r="1618" spans="1:17">
      <c r="A1618" s="1" t="str">
        <f>INDEX('Java codes + ChatGPT annotation'!B:B,MATCH(B1618,'Java codes + ChatGPT annotation'!A:A,0),1)</f>
        <v>blackbox</v>
      </c>
      <c r="B1618" s="2">
        <v>24</v>
      </c>
      <c r="C1618" s="2" t="s">
        <v>2825</v>
      </c>
      <c r="D1618" s="2" t="s">
        <v>83</v>
      </c>
      <c r="E1618" s="2" t="s">
        <v>2839</v>
      </c>
      <c r="F1618" s="2" t="s">
        <v>2842</v>
      </c>
      <c r="G1618" s="2">
        <v>0</v>
      </c>
      <c r="H1618" s="2" t="str" cm="1">
        <f t="array" ref="H1618">IFERROR(INDEX('SO annotations'!C:C,MATCH(1,('SO annotations'!B:B=I1618)*('SO annotations'!A:A=B1618),0)), "N/A")</f>
        <v>N/A</v>
      </c>
    </row>
    <row r="1619" spans="1:17">
      <c r="A1619" s="1" t="str">
        <f>INDEX('Java codes + ChatGPT annotation'!B:B,MATCH(B1619,'Java codes + ChatGPT annotation'!A:A,0),1)</f>
        <v>blackbox</v>
      </c>
      <c r="B1619" s="2">
        <v>24</v>
      </c>
      <c r="C1619" s="2" t="s">
        <v>2825</v>
      </c>
      <c r="D1619" s="2" t="s">
        <v>83</v>
      </c>
      <c r="E1619" s="2" t="s">
        <v>2839</v>
      </c>
      <c r="F1619" s="2" t="s">
        <v>2843</v>
      </c>
      <c r="G1619" s="2">
        <v>0</v>
      </c>
      <c r="H1619" s="2" t="str" cm="1">
        <f t="array" ref="H1619">IFERROR(INDEX('SO annotations'!C:C,MATCH(1,('SO annotations'!B:B=I1619)*('SO annotations'!A:A=B1619),0)), "N/A")</f>
        <v>N/A</v>
      </c>
    </row>
    <row r="1620" spans="1:17">
      <c r="A1620" s="1" t="str">
        <f>INDEX('Java codes + ChatGPT annotation'!B:B,MATCH(B1620,'Java codes + ChatGPT annotation'!A:A,0),1)</f>
        <v>blackbox</v>
      </c>
      <c r="B1620" s="2">
        <v>24</v>
      </c>
      <c r="C1620" s="2" t="s">
        <v>2825</v>
      </c>
      <c r="D1620" s="2" t="s">
        <v>83</v>
      </c>
      <c r="E1620" s="2" t="s">
        <v>2839</v>
      </c>
      <c r="F1620" s="2" t="s">
        <v>2844</v>
      </c>
      <c r="G1620" s="2">
        <v>0</v>
      </c>
      <c r="H1620" s="2" t="str" cm="1">
        <f t="array" ref="H1620">IFERROR(INDEX('SO annotations'!C:C,MATCH(1,('SO annotations'!B:B=I1620)*('SO annotations'!A:A=B1620),0)), "N/A")</f>
        <v>N/A</v>
      </c>
    </row>
    <row r="1621" spans="1:17">
      <c r="A1621" s="1" t="str">
        <f>INDEX('Java codes + ChatGPT annotation'!B:B,MATCH(B1621,'Java codes + ChatGPT annotation'!A:A,0),1)</f>
        <v>blackbox</v>
      </c>
      <c r="B1621" s="2">
        <v>24</v>
      </c>
      <c r="C1621" s="2" t="s">
        <v>2825</v>
      </c>
      <c r="D1621" s="2" t="s">
        <v>83</v>
      </c>
      <c r="E1621" s="2" t="s">
        <v>2839</v>
      </c>
      <c r="F1621" s="2" t="s">
        <v>2845</v>
      </c>
      <c r="G1621" s="2">
        <v>0</v>
      </c>
      <c r="H1621" s="2" t="str" cm="1">
        <f t="array" ref="H1621">IFERROR(INDEX('SO annotations'!C:C,MATCH(1,('SO annotations'!B:B=I1621)*('SO annotations'!A:A=B1621),0)), "N/A")</f>
        <v>N/A</v>
      </c>
    </row>
    <row r="1622" spans="1:17">
      <c r="A1622" s="1" t="str">
        <f>INDEX('Java codes + ChatGPT annotation'!B:B,MATCH(B1622,'Java codes + ChatGPT annotation'!A:A,0),1)</f>
        <v>blackbox</v>
      </c>
      <c r="B1622" s="2">
        <v>24</v>
      </c>
      <c r="C1622" s="2" t="s">
        <v>2824</v>
      </c>
      <c r="D1622" s="2" t="s">
        <v>81</v>
      </c>
      <c r="E1622" s="2" t="s">
        <v>2838</v>
      </c>
      <c r="F1622" s="2" t="s">
        <v>2840</v>
      </c>
      <c r="G1622" s="2">
        <v>2550</v>
      </c>
      <c r="H1622" s="2" t="str" cm="1">
        <f t="array" ref="H1622">IFERROR(INDEX('SO annotations'!C:C,MATCH(1,('SO annotations'!B:B=I1622)*('SO annotations'!A:A=B1622),0)), "N/A")</f>
        <v>I</v>
      </c>
      <c r="I1622" t="s">
        <v>1</v>
      </c>
      <c r="J1622" t="s">
        <v>1454</v>
      </c>
      <c r="K1622" t="s">
        <v>1029</v>
      </c>
      <c r="L1622" t="s">
        <v>1455</v>
      </c>
      <c r="M1622" t="s">
        <v>1456</v>
      </c>
      <c r="N1622" t="s">
        <v>981</v>
      </c>
      <c r="O1622" t="s">
        <v>1457</v>
      </c>
    </row>
    <row r="1623" spans="1:17">
      <c r="A1623" s="1" t="str">
        <f>INDEX('Java codes + ChatGPT annotation'!B:B,MATCH(B1623,'Java codes + ChatGPT annotation'!A:A,0),1)</f>
        <v>blackbox</v>
      </c>
      <c r="B1623" s="2">
        <v>24</v>
      </c>
      <c r="C1623" s="2" t="s">
        <v>2824</v>
      </c>
      <c r="D1623" s="2" t="s">
        <v>81</v>
      </c>
      <c r="E1623" s="2" t="s">
        <v>2838</v>
      </c>
      <c r="F1623" s="2" t="s">
        <v>2841</v>
      </c>
      <c r="G1623" s="2">
        <v>16700</v>
      </c>
      <c r="H1623" s="2" t="str" cm="1">
        <f t="array" ref="H1623">IFERROR(INDEX('SO annotations'!C:C,MATCH(1,('SO annotations'!B:B=I1623)*('SO annotations'!A:A=B1623),0)), "N/A")</f>
        <v>H</v>
      </c>
      <c r="I1623" t="s">
        <v>1028</v>
      </c>
      <c r="J1623" t="s">
        <v>1029</v>
      </c>
      <c r="K1623" t="s">
        <v>982</v>
      </c>
      <c r="L1623" t="s">
        <v>1460</v>
      </c>
      <c r="M1623" t="s">
        <v>1599</v>
      </c>
      <c r="N1623" t="s">
        <v>1030</v>
      </c>
      <c r="O1623" t="s">
        <v>1600</v>
      </c>
      <c r="P1623" t="s">
        <v>1461</v>
      </c>
      <c r="Q1623" t="s">
        <v>1458</v>
      </c>
    </row>
    <row r="1624" spans="1:17">
      <c r="A1624" s="1" t="str">
        <f>INDEX('Java codes + ChatGPT annotation'!B:B,MATCH(B1624,'Java codes + ChatGPT annotation'!A:A,0),1)</f>
        <v>blackbox</v>
      </c>
      <c r="B1624" s="2">
        <v>24</v>
      </c>
      <c r="C1624" s="2" t="s">
        <v>2824</v>
      </c>
      <c r="D1624" s="2" t="s">
        <v>81</v>
      </c>
      <c r="E1624" s="2" t="s">
        <v>2838</v>
      </c>
      <c r="F1624" s="2" t="s">
        <v>2842</v>
      </c>
      <c r="G1624" s="2">
        <v>37100</v>
      </c>
      <c r="H1624" s="2" t="str" cm="1">
        <f t="array" ref="H1624">IFERROR(INDEX('SO annotations'!C:C,MATCH(1,('SO annotations'!B:B=I1624)*('SO annotations'!A:A=B1624),0)), "N/A")</f>
        <v>I</v>
      </c>
      <c r="I1624" t="s">
        <v>1029</v>
      </c>
      <c r="J1624" t="s">
        <v>982</v>
      </c>
      <c r="K1624" t="s">
        <v>1028</v>
      </c>
      <c r="L1624" t="s">
        <v>1465</v>
      </c>
      <c r="M1624" t="s">
        <v>1460</v>
      </c>
      <c r="N1624" t="s">
        <v>1461</v>
      </c>
      <c r="O1624" t="s">
        <v>1599</v>
      </c>
      <c r="P1624" t="s">
        <v>1030</v>
      </c>
    </row>
    <row r="1625" spans="1:17">
      <c r="A1625" s="1" t="str">
        <f>INDEX('Java codes + ChatGPT annotation'!B:B,MATCH(B1625,'Java codes + ChatGPT annotation'!A:A,0),1)</f>
        <v>blackbox</v>
      </c>
      <c r="B1625" s="2">
        <v>24</v>
      </c>
      <c r="C1625" s="2" t="s">
        <v>2824</v>
      </c>
      <c r="D1625" s="2" t="s">
        <v>81</v>
      </c>
      <c r="E1625" s="2" t="s">
        <v>2838</v>
      </c>
      <c r="F1625" s="2" t="s">
        <v>2843</v>
      </c>
      <c r="G1625" s="2">
        <v>10300</v>
      </c>
      <c r="H1625" s="2" t="str" cm="1">
        <f t="array" ref="H1625">IFERROR(INDEX('SO annotations'!C:C,MATCH(1,('SO annotations'!B:B=I1625)*('SO annotations'!A:A=B1625),0)), "N/A")</f>
        <v>H</v>
      </c>
      <c r="I1625" t="s">
        <v>1028</v>
      </c>
      <c r="J1625" t="s">
        <v>1460</v>
      </c>
      <c r="K1625" t="s">
        <v>1030</v>
      </c>
      <c r="L1625" t="s">
        <v>1461</v>
      </c>
      <c r="M1625" t="s">
        <v>1458</v>
      </c>
      <c r="N1625" t="s">
        <v>1601</v>
      </c>
      <c r="O1625" t="s">
        <v>1247</v>
      </c>
      <c r="P1625" t="s">
        <v>1602</v>
      </c>
    </row>
    <row r="1626" spans="1:17">
      <c r="A1626" s="1" t="str">
        <f>INDEX('Java codes + ChatGPT annotation'!B:B,MATCH(B1626,'Java codes + ChatGPT annotation'!A:A,0),1)</f>
        <v>blackbox</v>
      </c>
      <c r="B1626" s="2">
        <v>24</v>
      </c>
      <c r="C1626" s="2" t="s">
        <v>2824</v>
      </c>
      <c r="D1626" s="2" t="s">
        <v>81</v>
      </c>
      <c r="E1626" s="2" t="s">
        <v>2838</v>
      </c>
      <c r="F1626" s="2" t="s">
        <v>2844</v>
      </c>
      <c r="G1626" s="2">
        <v>37200</v>
      </c>
      <c r="H1626" s="2" t="str" cm="1">
        <f t="array" ref="H1626">IFERROR(INDEX('SO annotations'!C:C,MATCH(1,('SO annotations'!B:B=I1626)*('SO annotations'!A:A=B1626),0)), "N/A")</f>
        <v>I</v>
      </c>
      <c r="I1626" t="s">
        <v>1029</v>
      </c>
      <c r="J1626" t="s">
        <v>982</v>
      </c>
      <c r="K1626" t="s">
        <v>1028</v>
      </c>
      <c r="L1626" t="s">
        <v>1465</v>
      </c>
      <c r="M1626" t="s">
        <v>1460</v>
      </c>
      <c r="N1626" t="s">
        <v>1461</v>
      </c>
      <c r="O1626" t="s">
        <v>1599</v>
      </c>
      <c r="P1626" t="s">
        <v>1030</v>
      </c>
    </row>
    <row r="1627" spans="1:17">
      <c r="A1627" s="1" t="str">
        <f>INDEX('Java codes + ChatGPT annotation'!B:B,MATCH(B1627,'Java codes + ChatGPT annotation'!A:A,0),1)</f>
        <v>blackbox</v>
      </c>
      <c r="B1627" s="2">
        <v>24</v>
      </c>
      <c r="C1627" s="2" t="s">
        <v>2824</v>
      </c>
      <c r="D1627" s="2" t="s">
        <v>81</v>
      </c>
      <c r="E1627" s="2" t="s">
        <v>2838</v>
      </c>
      <c r="F1627" s="2" t="s">
        <v>2845</v>
      </c>
      <c r="G1627" s="2">
        <v>8370</v>
      </c>
      <c r="H1627" s="2" t="str" cm="1">
        <f t="array" ref="H1627">IFERROR(INDEX('SO annotations'!C:C,MATCH(1,('SO annotations'!B:B=I1627)*('SO annotations'!A:A=B1627),0)), "N/A")</f>
        <v>I</v>
      </c>
      <c r="I1627" t="s">
        <v>1029</v>
      </c>
      <c r="J1627" t="s">
        <v>982</v>
      </c>
      <c r="K1627" t="s">
        <v>1461</v>
      </c>
      <c r="L1627" t="s">
        <v>1601</v>
      </c>
      <c r="M1627" t="s">
        <v>1603</v>
      </c>
      <c r="N1627" t="s">
        <v>1604</v>
      </c>
      <c r="O1627" t="s">
        <v>1605</v>
      </c>
      <c r="P1627" t="s">
        <v>1606</v>
      </c>
    </row>
    <row r="1628" spans="1:17">
      <c r="A1628" s="1" t="str">
        <f>INDEX('Java codes + ChatGPT annotation'!B:B,MATCH(B1628,'Java codes + ChatGPT annotation'!A:A,0),1)</f>
        <v>blackbox</v>
      </c>
      <c r="B1628" s="2">
        <v>24</v>
      </c>
      <c r="C1628" s="2" t="s">
        <v>2824</v>
      </c>
      <c r="D1628" s="2" t="s">
        <v>81</v>
      </c>
      <c r="E1628" s="2" t="s">
        <v>2839</v>
      </c>
      <c r="F1628" s="2" t="s">
        <v>2840</v>
      </c>
      <c r="G1628" s="2">
        <v>2550</v>
      </c>
      <c r="H1628" s="2" t="str" cm="1">
        <f t="array" ref="H1628">IFERROR(INDEX('SO annotations'!C:C,MATCH(1,('SO annotations'!B:B=I1628)*('SO annotations'!A:A=B1628),0)), "N/A")</f>
        <v>I</v>
      </c>
      <c r="I1628" t="s">
        <v>1</v>
      </c>
      <c r="J1628" t="s">
        <v>1454</v>
      </c>
      <c r="K1628" t="s">
        <v>1029</v>
      </c>
      <c r="L1628" t="s">
        <v>1455</v>
      </c>
      <c r="M1628" t="s">
        <v>1456</v>
      </c>
      <c r="N1628" t="s">
        <v>981</v>
      </c>
      <c r="O1628" t="s">
        <v>1457</v>
      </c>
    </row>
    <row r="1629" spans="1:17">
      <c r="A1629" s="1" t="str">
        <f>INDEX('Java codes + ChatGPT annotation'!B:B,MATCH(B1629,'Java codes + ChatGPT annotation'!A:A,0),1)</f>
        <v>blackbox</v>
      </c>
      <c r="B1629" s="2">
        <v>24</v>
      </c>
      <c r="C1629" s="2" t="s">
        <v>2824</v>
      </c>
      <c r="D1629" s="2" t="s">
        <v>81</v>
      </c>
      <c r="E1629" s="2" t="s">
        <v>2839</v>
      </c>
      <c r="F1629" s="2" t="s">
        <v>2841</v>
      </c>
      <c r="G1629" s="2">
        <v>17200</v>
      </c>
      <c r="H1629" s="2" t="str" cm="1">
        <f t="array" ref="H1629">IFERROR(INDEX('SO annotations'!C:C,MATCH(1,('SO annotations'!B:B=I1629)*('SO annotations'!A:A=B1629),0)), "N/A")</f>
        <v>H</v>
      </c>
      <c r="I1629" t="s">
        <v>1028</v>
      </c>
      <c r="J1629" t="s">
        <v>1029</v>
      </c>
      <c r="K1629" t="s">
        <v>982</v>
      </c>
      <c r="L1629" t="s">
        <v>1460</v>
      </c>
      <c r="M1629" t="s">
        <v>1599</v>
      </c>
      <c r="N1629" t="s">
        <v>1030</v>
      </c>
      <c r="O1629" t="s">
        <v>1600</v>
      </c>
      <c r="P1629" t="s">
        <v>1461</v>
      </c>
      <c r="Q1629" t="s">
        <v>1458</v>
      </c>
    </row>
    <row r="1630" spans="1:17">
      <c r="A1630" s="1" t="str">
        <f>INDEX('Java codes + ChatGPT annotation'!B:B,MATCH(B1630,'Java codes + ChatGPT annotation'!A:A,0),1)</f>
        <v>blackbox</v>
      </c>
      <c r="B1630" s="2">
        <v>24</v>
      </c>
      <c r="C1630" s="2" t="s">
        <v>2824</v>
      </c>
      <c r="D1630" s="2" t="s">
        <v>81</v>
      </c>
      <c r="E1630" s="2" t="s">
        <v>2839</v>
      </c>
      <c r="F1630" s="2" t="s">
        <v>2842</v>
      </c>
      <c r="G1630" s="2">
        <v>37100</v>
      </c>
      <c r="H1630" s="2" t="str" cm="1">
        <f t="array" ref="H1630">IFERROR(INDEX('SO annotations'!C:C,MATCH(1,('SO annotations'!B:B=I1630)*('SO annotations'!A:A=B1630),0)), "N/A")</f>
        <v>I</v>
      </c>
      <c r="I1630" t="s">
        <v>1029</v>
      </c>
      <c r="J1630" t="s">
        <v>982</v>
      </c>
      <c r="K1630" t="s">
        <v>1028</v>
      </c>
      <c r="L1630" t="s">
        <v>1465</v>
      </c>
      <c r="M1630" t="s">
        <v>1460</v>
      </c>
      <c r="N1630" t="s">
        <v>1461</v>
      </c>
      <c r="O1630" t="s">
        <v>1599</v>
      </c>
      <c r="P1630" t="s">
        <v>1030</v>
      </c>
    </row>
    <row r="1631" spans="1:17">
      <c r="A1631" s="1" t="str">
        <f>INDEX('Java codes + ChatGPT annotation'!B:B,MATCH(B1631,'Java codes + ChatGPT annotation'!A:A,0),1)</f>
        <v>blackbox</v>
      </c>
      <c r="B1631" s="2">
        <v>24</v>
      </c>
      <c r="C1631" s="2" t="s">
        <v>2824</v>
      </c>
      <c r="D1631" s="2" t="s">
        <v>81</v>
      </c>
      <c r="E1631" s="2" t="s">
        <v>2839</v>
      </c>
      <c r="F1631" s="2" t="s">
        <v>2843</v>
      </c>
      <c r="G1631" s="2">
        <v>10300</v>
      </c>
      <c r="H1631" s="2" t="str" cm="1">
        <f t="array" ref="H1631">IFERROR(INDEX('SO annotations'!C:C,MATCH(1,('SO annotations'!B:B=I1631)*('SO annotations'!A:A=B1631),0)), "N/A")</f>
        <v>H</v>
      </c>
      <c r="I1631" t="s">
        <v>1028</v>
      </c>
      <c r="J1631" t="s">
        <v>1460</v>
      </c>
      <c r="K1631" t="s">
        <v>1030</v>
      </c>
      <c r="L1631" t="s">
        <v>1461</v>
      </c>
      <c r="M1631" t="s">
        <v>1458</v>
      </c>
      <c r="N1631" t="s">
        <v>1601</v>
      </c>
      <c r="O1631" t="s">
        <v>1247</v>
      </c>
      <c r="P1631" t="s">
        <v>1602</v>
      </c>
    </row>
    <row r="1632" spans="1:17">
      <c r="A1632" s="1" t="str">
        <f>INDEX('Java codes + ChatGPT annotation'!B:B,MATCH(B1632,'Java codes + ChatGPT annotation'!A:A,0),1)</f>
        <v>blackbox</v>
      </c>
      <c r="B1632" s="2">
        <v>24</v>
      </c>
      <c r="C1632" s="2" t="s">
        <v>2824</v>
      </c>
      <c r="D1632" s="2" t="s">
        <v>81</v>
      </c>
      <c r="E1632" s="2" t="s">
        <v>2839</v>
      </c>
      <c r="F1632" s="2" t="s">
        <v>2844</v>
      </c>
      <c r="G1632" s="2">
        <v>37200</v>
      </c>
      <c r="H1632" s="2" t="str" cm="1">
        <f t="array" ref="H1632">IFERROR(INDEX('SO annotations'!C:C,MATCH(1,('SO annotations'!B:B=I1632)*('SO annotations'!A:A=B1632),0)), "N/A")</f>
        <v>I</v>
      </c>
      <c r="I1632" t="s">
        <v>1029</v>
      </c>
      <c r="J1632" t="s">
        <v>982</v>
      </c>
      <c r="K1632" t="s">
        <v>1028</v>
      </c>
      <c r="L1632" t="s">
        <v>1465</v>
      </c>
      <c r="M1632" t="s">
        <v>1460</v>
      </c>
      <c r="N1632" t="s">
        <v>1461</v>
      </c>
      <c r="O1632" t="s">
        <v>1599</v>
      </c>
      <c r="P1632" t="s">
        <v>1030</v>
      </c>
    </row>
    <row r="1633" spans="1:16">
      <c r="A1633" s="1" t="str">
        <f>INDEX('Java codes + ChatGPT annotation'!B:B,MATCH(B1633,'Java codes + ChatGPT annotation'!A:A,0),1)</f>
        <v>blackbox</v>
      </c>
      <c r="B1633" s="2">
        <v>24</v>
      </c>
      <c r="C1633" s="2" t="s">
        <v>2824</v>
      </c>
      <c r="D1633" s="2" t="s">
        <v>81</v>
      </c>
      <c r="E1633" s="2" t="s">
        <v>2839</v>
      </c>
      <c r="F1633" s="2" t="s">
        <v>2845</v>
      </c>
      <c r="G1633" s="2">
        <v>8370</v>
      </c>
      <c r="H1633" s="2" t="str" cm="1">
        <f t="array" ref="H1633">IFERROR(INDEX('SO annotations'!C:C,MATCH(1,('SO annotations'!B:B=I1633)*('SO annotations'!A:A=B1633),0)), "N/A")</f>
        <v>I</v>
      </c>
      <c r="I1633" t="s">
        <v>1029</v>
      </c>
      <c r="J1633" t="s">
        <v>982</v>
      </c>
      <c r="K1633" t="s">
        <v>1461</v>
      </c>
      <c r="L1633" t="s">
        <v>1601</v>
      </c>
      <c r="M1633" t="s">
        <v>1603</v>
      </c>
      <c r="N1633" t="s">
        <v>1604</v>
      </c>
      <c r="O1633" t="s">
        <v>1605</v>
      </c>
      <c r="P1633" t="s">
        <v>1606</v>
      </c>
    </row>
    <row r="1634" spans="1:16">
      <c r="A1634" s="1" t="str">
        <f>INDEX('Java codes + ChatGPT annotation'!B:B,MATCH(B1634,'Java codes + ChatGPT annotation'!A:A,0),1)</f>
        <v>blackbox</v>
      </c>
      <c r="B1634" s="2">
        <v>24</v>
      </c>
      <c r="C1634" s="2" t="s">
        <v>2824</v>
      </c>
      <c r="D1634" s="2" t="s">
        <v>82</v>
      </c>
      <c r="E1634" s="2" t="s">
        <v>2838</v>
      </c>
      <c r="F1634" s="2" t="s">
        <v>2840</v>
      </c>
      <c r="G1634" s="2">
        <v>2550</v>
      </c>
      <c r="H1634" s="2" t="str" cm="1">
        <f t="array" ref="H1634">IFERROR(INDEX('SO annotations'!C:C,MATCH(1,('SO annotations'!B:B=I1634)*('SO annotations'!A:A=B1634),0)), "N/A")</f>
        <v>I</v>
      </c>
      <c r="I1634" t="s">
        <v>1</v>
      </c>
      <c r="J1634" t="s">
        <v>1454</v>
      </c>
      <c r="K1634" t="s">
        <v>1029</v>
      </c>
      <c r="L1634" t="s">
        <v>981</v>
      </c>
    </row>
    <row r="1635" spans="1:16">
      <c r="A1635" s="1" t="str">
        <f>INDEX('Java codes + ChatGPT annotation'!B:B,MATCH(B1635,'Java codes + ChatGPT annotation'!A:A,0),1)</f>
        <v>blackbox</v>
      </c>
      <c r="B1635" s="2">
        <v>24</v>
      </c>
      <c r="C1635" s="2" t="s">
        <v>2824</v>
      </c>
      <c r="D1635" s="2" t="s">
        <v>82</v>
      </c>
      <c r="E1635" s="2" t="s">
        <v>2838</v>
      </c>
      <c r="F1635" s="2" t="s">
        <v>2841</v>
      </c>
      <c r="G1635" s="2">
        <v>16700</v>
      </c>
      <c r="H1635" s="2" t="str" cm="1">
        <f t="array" ref="H1635">IFERROR(INDEX('SO annotations'!C:C,MATCH(1,('SO annotations'!B:B=I1635)*('SO annotations'!A:A=B1635),0)), "N/A")</f>
        <v>H</v>
      </c>
      <c r="I1635" t="s">
        <v>1028</v>
      </c>
      <c r="J1635" t="s">
        <v>1029</v>
      </c>
      <c r="K1635" t="s">
        <v>982</v>
      </c>
      <c r="L1635" t="s">
        <v>1460</v>
      </c>
      <c r="M1635" t="s">
        <v>1599</v>
      </c>
      <c r="N1635" t="s">
        <v>1030</v>
      </c>
      <c r="O1635" t="s">
        <v>1458</v>
      </c>
    </row>
    <row r="1636" spans="1:16">
      <c r="A1636" s="1" t="str">
        <f>INDEX('Java codes + ChatGPT annotation'!B:B,MATCH(B1636,'Java codes + ChatGPT annotation'!A:A,0),1)</f>
        <v>blackbox</v>
      </c>
      <c r="B1636" s="2">
        <v>24</v>
      </c>
      <c r="C1636" s="2" t="s">
        <v>2824</v>
      </c>
      <c r="D1636" s="2" t="s">
        <v>82</v>
      </c>
      <c r="E1636" s="2" t="s">
        <v>2838</v>
      </c>
      <c r="F1636" s="2" t="s">
        <v>2842</v>
      </c>
      <c r="G1636" s="2">
        <v>37100</v>
      </c>
      <c r="H1636" s="2" t="str" cm="1">
        <f t="array" ref="H1636">IFERROR(INDEX('SO annotations'!C:C,MATCH(1,('SO annotations'!B:B=I1636)*('SO annotations'!A:A=B1636),0)), "N/A")</f>
        <v>I</v>
      </c>
      <c r="I1636" t="s">
        <v>1029</v>
      </c>
      <c r="J1636" t="s">
        <v>982</v>
      </c>
      <c r="K1636" t="s">
        <v>1028</v>
      </c>
      <c r="L1636" t="s">
        <v>1465</v>
      </c>
      <c r="M1636" t="s">
        <v>1460</v>
      </c>
      <c r="N1636" t="s">
        <v>1599</v>
      </c>
      <c r="O1636" t="s">
        <v>1030</v>
      </c>
    </row>
    <row r="1637" spans="1:16">
      <c r="A1637" s="1" t="str">
        <f>INDEX('Java codes + ChatGPT annotation'!B:B,MATCH(B1637,'Java codes + ChatGPT annotation'!A:A,0),1)</f>
        <v>blackbox</v>
      </c>
      <c r="B1637" s="2">
        <v>24</v>
      </c>
      <c r="C1637" s="2" t="s">
        <v>2824</v>
      </c>
      <c r="D1637" s="2" t="s">
        <v>82</v>
      </c>
      <c r="E1637" s="2" t="s">
        <v>2838</v>
      </c>
      <c r="F1637" s="2" t="s">
        <v>2843</v>
      </c>
      <c r="G1637" s="2">
        <v>10300</v>
      </c>
      <c r="H1637" s="2" t="str" cm="1">
        <f t="array" ref="H1637">IFERROR(INDEX('SO annotations'!C:C,MATCH(1,('SO annotations'!B:B=I1637)*('SO annotations'!A:A=B1637),0)), "N/A")</f>
        <v>H</v>
      </c>
      <c r="I1637" t="s">
        <v>1028</v>
      </c>
      <c r="J1637" t="s">
        <v>1460</v>
      </c>
      <c r="K1637" t="s">
        <v>1030</v>
      </c>
      <c r="L1637" t="s">
        <v>1458</v>
      </c>
      <c r="M1637" t="s">
        <v>1601</v>
      </c>
      <c r="N1637" t="s">
        <v>1247</v>
      </c>
      <c r="O1637" t="s">
        <v>1602</v>
      </c>
    </row>
    <row r="1638" spans="1:16">
      <c r="A1638" s="1" t="str">
        <f>INDEX('Java codes + ChatGPT annotation'!B:B,MATCH(B1638,'Java codes + ChatGPT annotation'!A:A,0),1)</f>
        <v>blackbox</v>
      </c>
      <c r="B1638" s="2">
        <v>24</v>
      </c>
      <c r="C1638" s="2" t="s">
        <v>2824</v>
      </c>
      <c r="D1638" s="2" t="s">
        <v>82</v>
      </c>
      <c r="E1638" s="2" t="s">
        <v>2838</v>
      </c>
      <c r="F1638" s="2" t="s">
        <v>2844</v>
      </c>
      <c r="G1638" s="2">
        <v>37200</v>
      </c>
      <c r="H1638" s="2" t="str" cm="1">
        <f t="array" ref="H1638">IFERROR(INDEX('SO annotations'!C:C,MATCH(1,('SO annotations'!B:B=I1638)*('SO annotations'!A:A=B1638),0)), "N/A")</f>
        <v>I</v>
      </c>
      <c r="I1638" t="s">
        <v>1029</v>
      </c>
      <c r="J1638" t="s">
        <v>982</v>
      </c>
      <c r="K1638" t="s">
        <v>1028</v>
      </c>
      <c r="L1638" t="s">
        <v>1465</v>
      </c>
      <c r="M1638" t="s">
        <v>1460</v>
      </c>
      <c r="N1638" t="s">
        <v>1599</v>
      </c>
      <c r="O1638" t="s">
        <v>1030</v>
      </c>
    </row>
    <row r="1639" spans="1:16">
      <c r="A1639" s="1" t="str">
        <f>INDEX('Java codes + ChatGPT annotation'!B:B,MATCH(B1639,'Java codes + ChatGPT annotation'!A:A,0),1)</f>
        <v>blackbox</v>
      </c>
      <c r="B1639" s="2">
        <v>24</v>
      </c>
      <c r="C1639" s="2" t="s">
        <v>2824</v>
      </c>
      <c r="D1639" s="2" t="s">
        <v>82</v>
      </c>
      <c r="E1639" s="2" t="s">
        <v>2838</v>
      </c>
      <c r="F1639" s="2" t="s">
        <v>2845</v>
      </c>
      <c r="G1639" s="2">
        <v>8370</v>
      </c>
      <c r="H1639" s="2" t="str" cm="1">
        <f t="array" ref="H1639">IFERROR(INDEX('SO annotations'!C:C,MATCH(1,('SO annotations'!B:B=I1639)*('SO annotations'!A:A=B1639),0)), "N/A")</f>
        <v>I</v>
      </c>
      <c r="I1639" t="s">
        <v>1029</v>
      </c>
      <c r="J1639" t="s">
        <v>982</v>
      </c>
      <c r="K1639" t="s">
        <v>1601</v>
      </c>
      <c r="L1639" t="s">
        <v>1603</v>
      </c>
      <c r="M1639" t="s">
        <v>1605</v>
      </c>
      <c r="N1639" t="s">
        <v>1606</v>
      </c>
    </row>
    <row r="1640" spans="1:16">
      <c r="A1640" s="1" t="str">
        <f>INDEX('Java codes + ChatGPT annotation'!B:B,MATCH(B1640,'Java codes + ChatGPT annotation'!A:A,0),1)</f>
        <v>blackbox</v>
      </c>
      <c r="B1640" s="2">
        <v>24</v>
      </c>
      <c r="C1640" s="2" t="s">
        <v>2824</v>
      </c>
      <c r="D1640" s="2" t="s">
        <v>82</v>
      </c>
      <c r="E1640" s="2" t="s">
        <v>2839</v>
      </c>
      <c r="F1640" s="2" t="s">
        <v>2840</v>
      </c>
      <c r="G1640" s="2">
        <v>2550</v>
      </c>
      <c r="H1640" s="2" t="str" cm="1">
        <f t="array" ref="H1640">IFERROR(INDEX('SO annotations'!C:C,MATCH(1,('SO annotations'!B:B=I1640)*('SO annotations'!A:A=B1640),0)), "N/A")</f>
        <v>I</v>
      </c>
      <c r="I1640" t="s">
        <v>1</v>
      </c>
      <c r="J1640" t="s">
        <v>1454</v>
      </c>
      <c r="K1640" t="s">
        <v>1029</v>
      </c>
      <c r="L1640" t="s">
        <v>981</v>
      </c>
    </row>
    <row r="1641" spans="1:16">
      <c r="A1641" s="1" t="str">
        <f>INDEX('Java codes + ChatGPT annotation'!B:B,MATCH(B1641,'Java codes + ChatGPT annotation'!A:A,0),1)</f>
        <v>blackbox</v>
      </c>
      <c r="B1641" s="2">
        <v>24</v>
      </c>
      <c r="C1641" s="2" t="s">
        <v>2824</v>
      </c>
      <c r="D1641" s="2" t="s">
        <v>82</v>
      </c>
      <c r="E1641" s="2" t="s">
        <v>2839</v>
      </c>
      <c r="F1641" s="2" t="s">
        <v>2841</v>
      </c>
      <c r="G1641" s="2">
        <v>17200</v>
      </c>
      <c r="H1641" s="2" t="str" cm="1">
        <f t="array" ref="H1641">IFERROR(INDEX('SO annotations'!C:C,MATCH(1,('SO annotations'!B:B=I1641)*('SO annotations'!A:A=B1641),0)), "N/A")</f>
        <v>H</v>
      </c>
      <c r="I1641" t="s">
        <v>1028</v>
      </c>
      <c r="J1641" t="s">
        <v>1029</v>
      </c>
      <c r="K1641" t="s">
        <v>982</v>
      </c>
      <c r="L1641" t="s">
        <v>1460</v>
      </c>
      <c r="M1641" t="s">
        <v>1599</v>
      </c>
      <c r="N1641" t="s">
        <v>1030</v>
      </c>
      <c r="O1641" t="s">
        <v>1458</v>
      </c>
    </row>
    <row r="1642" spans="1:16">
      <c r="A1642" s="1" t="str">
        <f>INDEX('Java codes + ChatGPT annotation'!B:B,MATCH(B1642,'Java codes + ChatGPT annotation'!A:A,0),1)</f>
        <v>blackbox</v>
      </c>
      <c r="B1642" s="2">
        <v>24</v>
      </c>
      <c r="C1642" s="2" t="s">
        <v>2824</v>
      </c>
      <c r="D1642" s="2" t="s">
        <v>82</v>
      </c>
      <c r="E1642" s="2" t="s">
        <v>2839</v>
      </c>
      <c r="F1642" s="2" t="s">
        <v>2842</v>
      </c>
      <c r="G1642" s="2">
        <v>37100</v>
      </c>
      <c r="H1642" s="2" t="str" cm="1">
        <f t="array" ref="H1642">IFERROR(INDEX('SO annotations'!C:C,MATCH(1,('SO annotations'!B:B=I1642)*('SO annotations'!A:A=B1642),0)), "N/A")</f>
        <v>I</v>
      </c>
      <c r="I1642" t="s">
        <v>1029</v>
      </c>
      <c r="J1642" t="s">
        <v>982</v>
      </c>
      <c r="K1642" t="s">
        <v>1028</v>
      </c>
      <c r="L1642" t="s">
        <v>1465</v>
      </c>
      <c r="M1642" t="s">
        <v>1460</v>
      </c>
      <c r="N1642" t="s">
        <v>1599</v>
      </c>
      <c r="O1642" t="s">
        <v>1030</v>
      </c>
    </row>
    <row r="1643" spans="1:16">
      <c r="A1643" s="1" t="str">
        <f>INDEX('Java codes + ChatGPT annotation'!B:B,MATCH(B1643,'Java codes + ChatGPT annotation'!A:A,0),1)</f>
        <v>blackbox</v>
      </c>
      <c r="B1643" s="2">
        <v>24</v>
      </c>
      <c r="C1643" s="2" t="s">
        <v>2824</v>
      </c>
      <c r="D1643" s="2" t="s">
        <v>82</v>
      </c>
      <c r="E1643" s="2" t="s">
        <v>2839</v>
      </c>
      <c r="F1643" s="2" t="s">
        <v>2843</v>
      </c>
      <c r="G1643" s="2">
        <v>10300</v>
      </c>
      <c r="H1643" s="2" t="str" cm="1">
        <f t="array" ref="H1643">IFERROR(INDEX('SO annotations'!C:C,MATCH(1,('SO annotations'!B:B=I1643)*('SO annotations'!A:A=B1643),0)), "N/A")</f>
        <v>H</v>
      </c>
      <c r="I1643" t="s">
        <v>1028</v>
      </c>
      <c r="J1643" t="s">
        <v>1460</v>
      </c>
      <c r="K1643" t="s">
        <v>1030</v>
      </c>
      <c r="L1643" t="s">
        <v>1458</v>
      </c>
      <c r="M1643" t="s">
        <v>1601</v>
      </c>
      <c r="N1643" t="s">
        <v>1247</v>
      </c>
      <c r="O1643" t="s">
        <v>1602</v>
      </c>
    </row>
    <row r="1644" spans="1:16">
      <c r="A1644" s="1" t="str">
        <f>INDEX('Java codes + ChatGPT annotation'!B:B,MATCH(B1644,'Java codes + ChatGPT annotation'!A:A,0),1)</f>
        <v>blackbox</v>
      </c>
      <c r="B1644" s="2">
        <v>24</v>
      </c>
      <c r="C1644" s="2" t="s">
        <v>2824</v>
      </c>
      <c r="D1644" s="2" t="s">
        <v>82</v>
      </c>
      <c r="E1644" s="2" t="s">
        <v>2839</v>
      </c>
      <c r="F1644" s="2" t="s">
        <v>2844</v>
      </c>
      <c r="G1644" s="2">
        <v>37200</v>
      </c>
      <c r="H1644" s="2" t="str" cm="1">
        <f t="array" ref="H1644">IFERROR(INDEX('SO annotations'!C:C,MATCH(1,('SO annotations'!B:B=I1644)*('SO annotations'!A:A=B1644),0)), "N/A")</f>
        <v>I</v>
      </c>
      <c r="I1644" t="s">
        <v>1029</v>
      </c>
      <c r="J1644" t="s">
        <v>982</v>
      </c>
      <c r="K1644" t="s">
        <v>1028</v>
      </c>
      <c r="L1644" t="s">
        <v>1465</v>
      </c>
      <c r="M1644" t="s">
        <v>1460</v>
      </c>
      <c r="N1644" t="s">
        <v>1599</v>
      </c>
      <c r="O1644" t="s">
        <v>1030</v>
      </c>
    </row>
    <row r="1645" spans="1:16">
      <c r="A1645" s="1" t="str">
        <f>INDEX('Java codes + ChatGPT annotation'!B:B,MATCH(B1645,'Java codes + ChatGPT annotation'!A:A,0),1)</f>
        <v>blackbox</v>
      </c>
      <c r="B1645" s="2">
        <v>24</v>
      </c>
      <c r="C1645" s="2" t="s">
        <v>2824</v>
      </c>
      <c r="D1645" s="2" t="s">
        <v>82</v>
      </c>
      <c r="E1645" s="2" t="s">
        <v>2839</v>
      </c>
      <c r="F1645" s="2" t="s">
        <v>2845</v>
      </c>
      <c r="G1645" s="2">
        <v>8370</v>
      </c>
      <c r="H1645" s="2" t="str" cm="1">
        <f t="array" ref="H1645">IFERROR(INDEX('SO annotations'!C:C,MATCH(1,('SO annotations'!B:B=I1645)*('SO annotations'!A:A=B1645),0)), "N/A")</f>
        <v>I</v>
      </c>
      <c r="I1645" t="s">
        <v>1029</v>
      </c>
      <c r="J1645" t="s">
        <v>982</v>
      </c>
      <c r="K1645" t="s">
        <v>1601</v>
      </c>
      <c r="L1645" t="s">
        <v>1603</v>
      </c>
      <c r="M1645" t="s">
        <v>1605</v>
      </c>
      <c r="N1645" t="s">
        <v>1606</v>
      </c>
    </row>
    <row r="1646" spans="1:16">
      <c r="A1646" s="1" t="str">
        <f>INDEX('Java codes + ChatGPT annotation'!B:B,MATCH(B1646,'Java codes + ChatGPT annotation'!A:A,0),1)</f>
        <v>blackbox</v>
      </c>
      <c r="B1646" s="2">
        <v>24</v>
      </c>
      <c r="C1646" s="2" t="s">
        <v>2824</v>
      </c>
      <c r="D1646" s="2" t="s">
        <v>83</v>
      </c>
      <c r="E1646" s="2" t="s">
        <v>2838</v>
      </c>
      <c r="F1646" s="2" t="s">
        <v>2840</v>
      </c>
      <c r="G1646" s="2">
        <v>2550</v>
      </c>
      <c r="H1646" s="2" t="str" cm="1">
        <f t="array" ref="H1646">IFERROR(INDEX('SO annotations'!C:C,MATCH(1,('SO annotations'!B:B=I1646)*('SO annotations'!A:A=B1646),0)), "N/A")</f>
        <v>N/A</v>
      </c>
    </row>
    <row r="1647" spans="1:16">
      <c r="A1647" s="1" t="str">
        <f>INDEX('Java codes + ChatGPT annotation'!B:B,MATCH(B1647,'Java codes + ChatGPT annotation'!A:A,0),1)</f>
        <v>blackbox</v>
      </c>
      <c r="B1647" s="2">
        <v>24</v>
      </c>
      <c r="C1647" s="2" t="s">
        <v>2824</v>
      </c>
      <c r="D1647" s="2" t="s">
        <v>83</v>
      </c>
      <c r="E1647" s="2" t="s">
        <v>2838</v>
      </c>
      <c r="F1647" s="2" t="s">
        <v>2841</v>
      </c>
      <c r="G1647" s="2">
        <v>16700</v>
      </c>
      <c r="H1647" s="2" t="str" cm="1">
        <f t="array" ref="H1647">IFERROR(INDEX('SO annotations'!C:C,MATCH(1,('SO annotations'!B:B=I1647)*('SO annotations'!A:A=B1647),0)), "N/A")</f>
        <v>I</v>
      </c>
      <c r="I1647" t="s">
        <v>982</v>
      </c>
      <c r="J1647" t="s">
        <v>1030</v>
      </c>
    </row>
    <row r="1648" spans="1:16">
      <c r="A1648" s="1" t="str">
        <f>INDEX('Java codes + ChatGPT annotation'!B:B,MATCH(B1648,'Java codes + ChatGPT annotation'!A:A,0),1)</f>
        <v>blackbox</v>
      </c>
      <c r="B1648" s="2">
        <v>24</v>
      </c>
      <c r="C1648" s="2" t="s">
        <v>2824</v>
      </c>
      <c r="D1648" s="2" t="s">
        <v>83</v>
      </c>
      <c r="E1648" s="2" t="s">
        <v>2838</v>
      </c>
      <c r="F1648" s="2" t="s">
        <v>2842</v>
      </c>
      <c r="G1648" s="2">
        <v>37100</v>
      </c>
      <c r="H1648" s="2" t="str" cm="1">
        <f t="array" ref="H1648">IFERROR(INDEX('SO annotations'!C:C,MATCH(1,('SO annotations'!B:B=I1648)*('SO annotations'!A:A=B1648),0)), "N/A")</f>
        <v>I</v>
      </c>
      <c r="I1648" t="s">
        <v>982</v>
      </c>
      <c r="J1648" t="s">
        <v>1030</v>
      </c>
    </row>
    <row r="1649" spans="1:11">
      <c r="A1649" s="1" t="str">
        <f>INDEX('Java codes + ChatGPT annotation'!B:B,MATCH(B1649,'Java codes + ChatGPT annotation'!A:A,0),1)</f>
        <v>blackbox</v>
      </c>
      <c r="B1649" s="2">
        <v>24</v>
      </c>
      <c r="C1649" s="2" t="s">
        <v>2824</v>
      </c>
      <c r="D1649" s="2" t="s">
        <v>83</v>
      </c>
      <c r="E1649" s="2" t="s">
        <v>2838</v>
      </c>
      <c r="F1649" s="2" t="s">
        <v>2843</v>
      </c>
      <c r="G1649" s="2">
        <v>10300</v>
      </c>
      <c r="H1649" s="2" t="str" cm="1">
        <f t="array" ref="H1649">IFERROR(INDEX('SO annotations'!C:C,MATCH(1,('SO annotations'!B:B=I1649)*('SO annotations'!A:A=B1649),0)), "N/A")</f>
        <v>I</v>
      </c>
      <c r="I1649" t="s">
        <v>1030</v>
      </c>
      <c r="J1649" t="s">
        <v>1247</v>
      </c>
      <c r="K1649" t="s">
        <v>1602</v>
      </c>
    </row>
    <row r="1650" spans="1:11">
      <c r="A1650" s="1" t="str">
        <f>INDEX('Java codes + ChatGPT annotation'!B:B,MATCH(B1650,'Java codes + ChatGPT annotation'!A:A,0),1)</f>
        <v>blackbox</v>
      </c>
      <c r="B1650" s="2">
        <v>24</v>
      </c>
      <c r="C1650" s="2" t="s">
        <v>2824</v>
      </c>
      <c r="D1650" s="2" t="s">
        <v>83</v>
      </c>
      <c r="E1650" s="2" t="s">
        <v>2838</v>
      </c>
      <c r="F1650" s="2" t="s">
        <v>2844</v>
      </c>
      <c r="G1650" s="2">
        <v>37200</v>
      </c>
      <c r="H1650" s="2" t="str" cm="1">
        <f t="array" ref="H1650">IFERROR(INDEX('SO annotations'!C:C,MATCH(1,('SO annotations'!B:B=I1650)*('SO annotations'!A:A=B1650),0)), "N/A")</f>
        <v>I</v>
      </c>
      <c r="I1650" t="s">
        <v>982</v>
      </c>
      <c r="J1650" t="s">
        <v>1030</v>
      </c>
    </row>
    <row r="1651" spans="1:11">
      <c r="A1651" s="1" t="str">
        <f>INDEX('Java codes + ChatGPT annotation'!B:B,MATCH(B1651,'Java codes + ChatGPT annotation'!A:A,0),1)</f>
        <v>blackbox</v>
      </c>
      <c r="B1651" s="2">
        <v>24</v>
      </c>
      <c r="C1651" s="2" t="s">
        <v>2824</v>
      </c>
      <c r="D1651" s="2" t="s">
        <v>83</v>
      </c>
      <c r="E1651" s="2" t="s">
        <v>2838</v>
      </c>
      <c r="F1651" s="2" t="s">
        <v>2845</v>
      </c>
      <c r="G1651" s="2">
        <v>8370</v>
      </c>
      <c r="H1651" s="2" t="str" cm="1">
        <f t="array" ref="H1651">IFERROR(INDEX('SO annotations'!C:C,MATCH(1,('SO annotations'!B:B=I1651)*('SO annotations'!A:A=B1651),0)), "N/A")</f>
        <v>I</v>
      </c>
      <c r="I1651" t="s">
        <v>982</v>
      </c>
    </row>
    <row r="1652" spans="1:11">
      <c r="A1652" s="1" t="str">
        <f>INDEX('Java codes + ChatGPT annotation'!B:B,MATCH(B1652,'Java codes + ChatGPT annotation'!A:A,0),1)</f>
        <v>blackbox</v>
      </c>
      <c r="B1652" s="2">
        <v>24</v>
      </c>
      <c r="C1652" s="2" t="s">
        <v>2824</v>
      </c>
      <c r="D1652" s="2" t="s">
        <v>83</v>
      </c>
      <c r="E1652" s="2" t="s">
        <v>2839</v>
      </c>
      <c r="F1652" s="2" t="s">
        <v>2840</v>
      </c>
      <c r="G1652" s="2">
        <v>2550</v>
      </c>
      <c r="H1652" s="2" t="str" cm="1">
        <f t="array" ref="H1652">IFERROR(INDEX('SO annotations'!C:C,MATCH(1,('SO annotations'!B:B=I1652)*('SO annotations'!A:A=B1652),0)), "N/A")</f>
        <v>N/A</v>
      </c>
    </row>
    <row r="1653" spans="1:11">
      <c r="A1653" s="1" t="str">
        <f>INDEX('Java codes + ChatGPT annotation'!B:B,MATCH(B1653,'Java codes + ChatGPT annotation'!A:A,0),1)</f>
        <v>blackbox</v>
      </c>
      <c r="B1653" s="2">
        <v>24</v>
      </c>
      <c r="C1653" s="2" t="s">
        <v>2824</v>
      </c>
      <c r="D1653" s="2" t="s">
        <v>83</v>
      </c>
      <c r="E1653" s="2" t="s">
        <v>2839</v>
      </c>
      <c r="F1653" s="2" t="s">
        <v>2841</v>
      </c>
      <c r="G1653" s="2">
        <v>17200</v>
      </c>
      <c r="H1653" s="2" t="str" cm="1">
        <f t="array" ref="H1653">IFERROR(INDEX('SO annotations'!C:C,MATCH(1,('SO annotations'!B:B=I1653)*('SO annotations'!A:A=B1653),0)), "N/A")</f>
        <v>I</v>
      </c>
      <c r="I1653" t="s">
        <v>982</v>
      </c>
      <c r="J1653" t="s">
        <v>1030</v>
      </c>
    </row>
    <row r="1654" spans="1:11">
      <c r="A1654" s="1" t="str">
        <f>INDEX('Java codes + ChatGPT annotation'!B:B,MATCH(B1654,'Java codes + ChatGPT annotation'!A:A,0),1)</f>
        <v>blackbox</v>
      </c>
      <c r="B1654" s="2">
        <v>24</v>
      </c>
      <c r="C1654" s="2" t="s">
        <v>2824</v>
      </c>
      <c r="D1654" s="2" t="s">
        <v>83</v>
      </c>
      <c r="E1654" s="2" t="s">
        <v>2839</v>
      </c>
      <c r="F1654" s="2" t="s">
        <v>2842</v>
      </c>
      <c r="G1654" s="2">
        <v>37100</v>
      </c>
      <c r="H1654" s="2" t="str" cm="1">
        <f t="array" ref="H1654">IFERROR(INDEX('SO annotations'!C:C,MATCH(1,('SO annotations'!B:B=I1654)*('SO annotations'!A:A=B1654),0)), "N/A")</f>
        <v>I</v>
      </c>
      <c r="I1654" t="s">
        <v>982</v>
      </c>
      <c r="J1654" t="s">
        <v>1030</v>
      </c>
    </row>
    <row r="1655" spans="1:11">
      <c r="A1655" s="1" t="str">
        <f>INDEX('Java codes + ChatGPT annotation'!B:B,MATCH(B1655,'Java codes + ChatGPT annotation'!A:A,0),1)</f>
        <v>blackbox</v>
      </c>
      <c r="B1655" s="2">
        <v>24</v>
      </c>
      <c r="C1655" s="2" t="s">
        <v>2824</v>
      </c>
      <c r="D1655" s="2" t="s">
        <v>83</v>
      </c>
      <c r="E1655" s="2" t="s">
        <v>2839</v>
      </c>
      <c r="F1655" s="2" t="s">
        <v>2843</v>
      </c>
      <c r="G1655" s="2">
        <v>10300</v>
      </c>
      <c r="H1655" s="2" t="str" cm="1">
        <f t="array" ref="H1655">IFERROR(INDEX('SO annotations'!C:C,MATCH(1,('SO annotations'!B:B=I1655)*('SO annotations'!A:A=B1655),0)), "N/A")</f>
        <v>I</v>
      </c>
      <c r="I1655" t="s">
        <v>1030</v>
      </c>
      <c r="J1655" t="s">
        <v>1247</v>
      </c>
      <c r="K1655" t="s">
        <v>1602</v>
      </c>
    </row>
    <row r="1656" spans="1:11">
      <c r="A1656" s="1" t="str">
        <f>INDEX('Java codes + ChatGPT annotation'!B:B,MATCH(B1656,'Java codes + ChatGPT annotation'!A:A,0),1)</f>
        <v>blackbox</v>
      </c>
      <c r="B1656" s="2">
        <v>24</v>
      </c>
      <c r="C1656" s="2" t="s">
        <v>2824</v>
      </c>
      <c r="D1656" s="2" t="s">
        <v>83</v>
      </c>
      <c r="E1656" s="2" t="s">
        <v>2839</v>
      </c>
      <c r="F1656" s="2" t="s">
        <v>2844</v>
      </c>
      <c r="G1656" s="2">
        <v>37200</v>
      </c>
      <c r="H1656" s="2" t="str" cm="1">
        <f t="array" ref="H1656">IFERROR(INDEX('SO annotations'!C:C,MATCH(1,('SO annotations'!B:B=I1656)*('SO annotations'!A:A=B1656),0)), "N/A")</f>
        <v>I</v>
      </c>
      <c r="I1656" t="s">
        <v>982</v>
      </c>
      <c r="J1656" t="s">
        <v>1030</v>
      </c>
    </row>
    <row r="1657" spans="1:11">
      <c r="A1657" s="1" t="str">
        <f>INDEX('Java codes + ChatGPT annotation'!B:B,MATCH(B1657,'Java codes + ChatGPT annotation'!A:A,0),1)</f>
        <v>blackbox</v>
      </c>
      <c r="B1657" s="2">
        <v>24</v>
      </c>
      <c r="C1657" s="2" t="s">
        <v>2824</v>
      </c>
      <c r="D1657" s="2" t="s">
        <v>83</v>
      </c>
      <c r="E1657" s="2" t="s">
        <v>2839</v>
      </c>
      <c r="F1657" s="2" t="s">
        <v>2845</v>
      </c>
      <c r="G1657" s="2">
        <v>8370</v>
      </c>
      <c r="H1657" s="2" t="str" cm="1">
        <f t="array" ref="H1657">IFERROR(INDEX('SO annotations'!C:C,MATCH(1,('SO annotations'!B:B=I1657)*('SO annotations'!A:A=B1657),0)), "N/A")</f>
        <v>I</v>
      </c>
      <c r="I1657" t="s">
        <v>982</v>
      </c>
    </row>
    <row r="1658" spans="1:11">
      <c r="A1658" s="1" t="str">
        <f>INDEX('Java codes + ChatGPT annotation'!B:B,MATCH(B1658,'Java codes + ChatGPT annotation'!A:A,0),1)</f>
        <v>blackbox</v>
      </c>
      <c r="B1658" s="2">
        <v>25</v>
      </c>
      <c r="C1658" s="2" t="s">
        <v>2825</v>
      </c>
      <c r="D1658" s="2" t="s">
        <v>81</v>
      </c>
      <c r="E1658" s="2" t="s">
        <v>2838</v>
      </c>
      <c r="F1658" s="2" t="s">
        <v>2840</v>
      </c>
      <c r="G1658" s="2">
        <v>0</v>
      </c>
      <c r="H1658" s="2" t="str" cm="1">
        <f t="array" ref="H1658">IFERROR(INDEX('SO annotations'!C:C,MATCH(1,('SO annotations'!B:B=I1658)*('SO annotations'!A:A=B1658),0)), "N/A")</f>
        <v>N/A</v>
      </c>
    </row>
    <row r="1659" spans="1:11">
      <c r="A1659" s="1" t="str">
        <f>INDEX('Java codes + ChatGPT annotation'!B:B,MATCH(B1659,'Java codes + ChatGPT annotation'!A:A,0),1)</f>
        <v>blackbox</v>
      </c>
      <c r="B1659" s="2">
        <v>25</v>
      </c>
      <c r="C1659" s="2" t="s">
        <v>2825</v>
      </c>
      <c r="D1659" s="2" t="s">
        <v>81</v>
      </c>
      <c r="E1659" s="2" t="s">
        <v>2838</v>
      </c>
      <c r="F1659" s="2" t="s">
        <v>2841</v>
      </c>
      <c r="G1659" s="2">
        <v>0</v>
      </c>
      <c r="H1659" s="2" t="str" cm="1">
        <f t="array" ref="H1659">IFERROR(INDEX('SO annotations'!C:C,MATCH(1,('SO annotations'!B:B=I1659)*('SO annotations'!A:A=B1659),0)), "N/A")</f>
        <v>N/A</v>
      </c>
    </row>
    <row r="1660" spans="1:11">
      <c r="A1660" s="1" t="str">
        <f>INDEX('Java codes + ChatGPT annotation'!B:B,MATCH(B1660,'Java codes + ChatGPT annotation'!A:A,0),1)</f>
        <v>blackbox</v>
      </c>
      <c r="B1660" s="2">
        <v>25</v>
      </c>
      <c r="C1660" s="2" t="s">
        <v>2825</v>
      </c>
      <c r="D1660" s="2" t="s">
        <v>81</v>
      </c>
      <c r="E1660" s="2" t="s">
        <v>2838</v>
      </c>
      <c r="F1660" s="2" t="s">
        <v>2842</v>
      </c>
      <c r="G1660" s="2">
        <v>0</v>
      </c>
      <c r="H1660" s="2" t="str" cm="1">
        <f t="array" ref="H1660">IFERROR(INDEX('SO annotations'!C:C,MATCH(1,('SO annotations'!B:B=I1660)*('SO annotations'!A:A=B1660),0)), "N/A")</f>
        <v>N/A</v>
      </c>
    </row>
    <row r="1661" spans="1:11">
      <c r="A1661" s="1" t="str">
        <f>INDEX('Java codes + ChatGPT annotation'!B:B,MATCH(B1661,'Java codes + ChatGPT annotation'!A:A,0),1)</f>
        <v>blackbox</v>
      </c>
      <c r="B1661" s="2">
        <v>25</v>
      </c>
      <c r="C1661" s="2" t="s">
        <v>2825</v>
      </c>
      <c r="D1661" s="2" t="s">
        <v>81</v>
      </c>
      <c r="E1661" s="2" t="s">
        <v>2838</v>
      </c>
      <c r="F1661" s="2" t="s">
        <v>2843</v>
      </c>
      <c r="G1661" s="2">
        <v>0</v>
      </c>
      <c r="H1661" s="2" t="str" cm="1">
        <f t="array" ref="H1661">IFERROR(INDEX('SO annotations'!C:C,MATCH(1,('SO annotations'!B:B=I1661)*('SO annotations'!A:A=B1661),0)), "N/A")</f>
        <v>N/A</v>
      </c>
    </row>
    <row r="1662" spans="1:11">
      <c r="A1662" s="1" t="str">
        <f>INDEX('Java codes + ChatGPT annotation'!B:B,MATCH(B1662,'Java codes + ChatGPT annotation'!A:A,0),1)</f>
        <v>blackbox</v>
      </c>
      <c r="B1662" s="2">
        <v>25</v>
      </c>
      <c r="C1662" s="2" t="s">
        <v>2825</v>
      </c>
      <c r="D1662" s="2" t="s">
        <v>81</v>
      </c>
      <c r="E1662" s="2" t="s">
        <v>2838</v>
      </c>
      <c r="F1662" s="2" t="s">
        <v>2844</v>
      </c>
      <c r="G1662" s="2">
        <v>0</v>
      </c>
      <c r="H1662" s="2" t="str" cm="1">
        <f t="array" ref="H1662">IFERROR(INDEX('SO annotations'!C:C,MATCH(1,('SO annotations'!B:B=I1662)*('SO annotations'!A:A=B1662),0)), "N/A")</f>
        <v>N/A</v>
      </c>
    </row>
    <row r="1663" spans="1:11">
      <c r="A1663" s="1" t="str">
        <f>INDEX('Java codes + ChatGPT annotation'!B:B,MATCH(B1663,'Java codes + ChatGPT annotation'!A:A,0),1)</f>
        <v>blackbox</v>
      </c>
      <c r="B1663" s="2">
        <v>25</v>
      </c>
      <c r="C1663" s="2" t="s">
        <v>2825</v>
      </c>
      <c r="D1663" s="2" t="s">
        <v>81</v>
      </c>
      <c r="E1663" s="2" t="s">
        <v>2838</v>
      </c>
      <c r="F1663" s="2" t="s">
        <v>2845</v>
      </c>
      <c r="G1663" s="2">
        <v>0</v>
      </c>
      <c r="H1663" s="2" t="str" cm="1">
        <f t="array" ref="H1663">IFERROR(INDEX('SO annotations'!C:C,MATCH(1,('SO annotations'!B:B=I1663)*('SO annotations'!A:A=B1663),0)), "N/A")</f>
        <v>N/A</v>
      </c>
    </row>
    <row r="1664" spans="1:11">
      <c r="A1664" s="1" t="str">
        <f>INDEX('Java codes + ChatGPT annotation'!B:B,MATCH(B1664,'Java codes + ChatGPT annotation'!A:A,0),1)</f>
        <v>blackbox</v>
      </c>
      <c r="B1664" s="2">
        <v>25</v>
      </c>
      <c r="C1664" s="2" t="s">
        <v>2825</v>
      </c>
      <c r="D1664" s="2" t="s">
        <v>81</v>
      </c>
      <c r="E1664" s="2" t="s">
        <v>2839</v>
      </c>
      <c r="F1664" s="2" t="s">
        <v>2840</v>
      </c>
      <c r="G1664" s="2">
        <v>3</v>
      </c>
      <c r="H1664" s="2" t="str" cm="1">
        <f t="array" ref="H1664">IFERROR(INDEX('SO annotations'!C:C,MATCH(1,('SO annotations'!B:B=I1664)*('SO annotations'!A:A=B1664),0)), "N/A")</f>
        <v>I</v>
      </c>
      <c r="I1664" t="s">
        <v>990</v>
      </c>
      <c r="J1664" t="s">
        <v>989</v>
      </c>
    </row>
    <row r="1665" spans="1:10">
      <c r="A1665" s="1" t="str">
        <f>INDEX('Java codes + ChatGPT annotation'!B:B,MATCH(B1665,'Java codes + ChatGPT annotation'!A:A,0),1)</f>
        <v>blackbox</v>
      </c>
      <c r="B1665" s="2">
        <v>25</v>
      </c>
      <c r="C1665" s="2" t="s">
        <v>2825</v>
      </c>
      <c r="D1665" s="2" t="s">
        <v>81</v>
      </c>
      <c r="E1665" s="2" t="s">
        <v>2839</v>
      </c>
      <c r="F1665" s="2" t="s">
        <v>2841</v>
      </c>
      <c r="G1665" s="2">
        <v>0</v>
      </c>
      <c r="H1665" s="2" t="str" cm="1">
        <f t="array" ref="H1665">IFERROR(INDEX('SO annotations'!C:C,MATCH(1,('SO annotations'!B:B=I1665)*('SO annotations'!A:A=B1665),0)), "N/A")</f>
        <v>N/A</v>
      </c>
    </row>
    <row r="1666" spans="1:10">
      <c r="A1666" s="1" t="str">
        <f>INDEX('Java codes + ChatGPT annotation'!B:B,MATCH(B1666,'Java codes + ChatGPT annotation'!A:A,0),1)</f>
        <v>blackbox</v>
      </c>
      <c r="B1666" s="2">
        <v>25</v>
      </c>
      <c r="C1666" s="2" t="s">
        <v>2825</v>
      </c>
      <c r="D1666" s="2" t="s">
        <v>81</v>
      </c>
      <c r="E1666" s="2" t="s">
        <v>2839</v>
      </c>
      <c r="F1666" s="2" t="s">
        <v>2842</v>
      </c>
      <c r="G1666" s="2">
        <v>3</v>
      </c>
      <c r="H1666" s="2" t="str" cm="1">
        <f t="array" ref="H1666">IFERROR(INDEX('SO annotations'!C:C,MATCH(1,('SO annotations'!B:B=I1666)*('SO annotations'!A:A=B1666),0)), "N/A")</f>
        <v>I</v>
      </c>
      <c r="I1666" t="s">
        <v>990</v>
      </c>
      <c r="J1666" t="s">
        <v>989</v>
      </c>
    </row>
    <row r="1667" spans="1:10">
      <c r="A1667" s="1" t="str">
        <f>INDEX('Java codes + ChatGPT annotation'!B:B,MATCH(B1667,'Java codes + ChatGPT annotation'!A:A,0),1)</f>
        <v>blackbox</v>
      </c>
      <c r="B1667" s="2">
        <v>25</v>
      </c>
      <c r="C1667" s="2" t="s">
        <v>2825</v>
      </c>
      <c r="D1667" s="2" t="s">
        <v>81</v>
      </c>
      <c r="E1667" s="2" t="s">
        <v>2839</v>
      </c>
      <c r="F1667" s="2" t="s">
        <v>2843</v>
      </c>
      <c r="G1667" s="2">
        <v>0</v>
      </c>
      <c r="H1667" s="2" t="str" cm="1">
        <f t="array" ref="H1667">IFERROR(INDEX('SO annotations'!C:C,MATCH(1,('SO annotations'!B:B=I1667)*('SO annotations'!A:A=B1667),0)), "N/A")</f>
        <v>N/A</v>
      </c>
    </row>
    <row r="1668" spans="1:10">
      <c r="A1668" s="1" t="str">
        <f>INDEX('Java codes + ChatGPT annotation'!B:B,MATCH(B1668,'Java codes + ChatGPT annotation'!A:A,0),1)</f>
        <v>blackbox</v>
      </c>
      <c r="B1668" s="2">
        <v>25</v>
      </c>
      <c r="C1668" s="2" t="s">
        <v>2825</v>
      </c>
      <c r="D1668" s="2" t="s">
        <v>81</v>
      </c>
      <c r="E1668" s="2" t="s">
        <v>2839</v>
      </c>
      <c r="F1668" s="2" t="s">
        <v>2844</v>
      </c>
      <c r="G1668" s="2">
        <v>0</v>
      </c>
      <c r="H1668" s="2" t="str" cm="1">
        <f t="array" ref="H1668">IFERROR(INDEX('SO annotations'!C:C,MATCH(1,('SO annotations'!B:B=I1668)*('SO annotations'!A:A=B1668),0)), "N/A")</f>
        <v>N/A</v>
      </c>
    </row>
    <row r="1669" spans="1:10">
      <c r="A1669" s="1" t="str">
        <f>INDEX('Java codes + ChatGPT annotation'!B:B,MATCH(B1669,'Java codes + ChatGPT annotation'!A:A,0),1)</f>
        <v>blackbox</v>
      </c>
      <c r="B1669" s="2">
        <v>25</v>
      </c>
      <c r="C1669" s="2" t="s">
        <v>2825</v>
      </c>
      <c r="D1669" s="2" t="s">
        <v>81</v>
      </c>
      <c r="E1669" s="2" t="s">
        <v>2839</v>
      </c>
      <c r="F1669" s="2" t="s">
        <v>2845</v>
      </c>
      <c r="G1669" s="2">
        <v>0</v>
      </c>
      <c r="H1669" s="2" t="str" cm="1">
        <f t="array" ref="H1669">IFERROR(INDEX('SO annotations'!C:C,MATCH(1,('SO annotations'!B:B=I1669)*('SO annotations'!A:A=B1669),0)), "N/A")</f>
        <v>N/A</v>
      </c>
    </row>
    <row r="1670" spans="1:10">
      <c r="A1670" s="1" t="str">
        <f>INDEX('Java codes + ChatGPT annotation'!B:B,MATCH(B1670,'Java codes + ChatGPT annotation'!A:A,0),1)</f>
        <v>blackbox</v>
      </c>
      <c r="B1670" s="2">
        <v>25</v>
      </c>
      <c r="C1670" s="2" t="s">
        <v>2825</v>
      </c>
      <c r="D1670" s="2" t="s">
        <v>82</v>
      </c>
      <c r="E1670" s="2" t="s">
        <v>2838</v>
      </c>
      <c r="F1670" s="2" t="s">
        <v>2840</v>
      </c>
      <c r="G1670" s="2">
        <v>0</v>
      </c>
      <c r="H1670" s="2" t="str" cm="1">
        <f t="array" ref="H1670">IFERROR(INDEX('SO annotations'!C:C,MATCH(1,('SO annotations'!B:B=I1670)*('SO annotations'!A:A=B1670),0)), "N/A")</f>
        <v>N/A</v>
      </c>
    </row>
    <row r="1671" spans="1:10">
      <c r="A1671" s="1" t="str">
        <f>INDEX('Java codes + ChatGPT annotation'!B:B,MATCH(B1671,'Java codes + ChatGPT annotation'!A:A,0),1)</f>
        <v>blackbox</v>
      </c>
      <c r="B1671" s="2">
        <v>25</v>
      </c>
      <c r="C1671" s="2" t="s">
        <v>2825</v>
      </c>
      <c r="D1671" s="2" t="s">
        <v>82</v>
      </c>
      <c r="E1671" s="2" t="s">
        <v>2838</v>
      </c>
      <c r="F1671" s="2" t="s">
        <v>2841</v>
      </c>
      <c r="G1671" s="2">
        <v>0</v>
      </c>
      <c r="H1671" s="2" t="str" cm="1">
        <f t="array" ref="H1671">IFERROR(INDEX('SO annotations'!C:C,MATCH(1,('SO annotations'!B:B=I1671)*('SO annotations'!A:A=B1671),0)), "N/A")</f>
        <v>N/A</v>
      </c>
    </row>
    <row r="1672" spans="1:10">
      <c r="A1672" s="1" t="str">
        <f>INDEX('Java codes + ChatGPT annotation'!B:B,MATCH(B1672,'Java codes + ChatGPT annotation'!A:A,0),1)</f>
        <v>blackbox</v>
      </c>
      <c r="B1672" s="2">
        <v>25</v>
      </c>
      <c r="C1672" s="2" t="s">
        <v>2825</v>
      </c>
      <c r="D1672" s="2" t="s">
        <v>82</v>
      </c>
      <c r="E1672" s="2" t="s">
        <v>2838</v>
      </c>
      <c r="F1672" s="2" t="s">
        <v>2842</v>
      </c>
      <c r="G1672" s="2">
        <v>0</v>
      </c>
      <c r="H1672" s="2" t="str" cm="1">
        <f t="array" ref="H1672">IFERROR(INDEX('SO annotations'!C:C,MATCH(1,('SO annotations'!B:B=I1672)*('SO annotations'!A:A=B1672),0)), "N/A")</f>
        <v>N/A</v>
      </c>
    </row>
    <row r="1673" spans="1:10">
      <c r="A1673" s="1" t="str">
        <f>INDEX('Java codes + ChatGPT annotation'!B:B,MATCH(B1673,'Java codes + ChatGPT annotation'!A:A,0),1)</f>
        <v>blackbox</v>
      </c>
      <c r="B1673" s="2">
        <v>25</v>
      </c>
      <c r="C1673" s="2" t="s">
        <v>2825</v>
      </c>
      <c r="D1673" s="2" t="s">
        <v>82</v>
      </c>
      <c r="E1673" s="2" t="s">
        <v>2838</v>
      </c>
      <c r="F1673" s="2" t="s">
        <v>2843</v>
      </c>
      <c r="G1673" s="2">
        <v>0</v>
      </c>
      <c r="H1673" s="2" t="str" cm="1">
        <f t="array" ref="H1673">IFERROR(INDEX('SO annotations'!C:C,MATCH(1,('SO annotations'!B:B=I1673)*('SO annotations'!A:A=B1673),0)), "N/A")</f>
        <v>N/A</v>
      </c>
    </row>
    <row r="1674" spans="1:10">
      <c r="A1674" s="1" t="str">
        <f>INDEX('Java codes + ChatGPT annotation'!B:B,MATCH(B1674,'Java codes + ChatGPT annotation'!A:A,0),1)</f>
        <v>blackbox</v>
      </c>
      <c r="B1674" s="2">
        <v>25</v>
      </c>
      <c r="C1674" s="2" t="s">
        <v>2825</v>
      </c>
      <c r="D1674" s="2" t="s">
        <v>82</v>
      </c>
      <c r="E1674" s="2" t="s">
        <v>2838</v>
      </c>
      <c r="F1674" s="2" t="s">
        <v>2844</v>
      </c>
      <c r="G1674" s="2">
        <v>0</v>
      </c>
      <c r="H1674" s="2" t="str" cm="1">
        <f t="array" ref="H1674">IFERROR(INDEX('SO annotations'!C:C,MATCH(1,('SO annotations'!B:B=I1674)*('SO annotations'!A:A=B1674),0)), "N/A")</f>
        <v>N/A</v>
      </c>
    </row>
    <row r="1675" spans="1:10">
      <c r="A1675" s="1" t="str">
        <f>INDEX('Java codes + ChatGPT annotation'!B:B,MATCH(B1675,'Java codes + ChatGPT annotation'!A:A,0),1)</f>
        <v>blackbox</v>
      </c>
      <c r="B1675" s="2">
        <v>25</v>
      </c>
      <c r="C1675" s="2" t="s">
        <v>2825</v>
      </c>
      <c r="D1675" s="2" t="s">
        <v>82</v>
      </c>
      <c r="E1675" s="2" t="s">
        <v>2838</v>
      </c>
      <c r="F1675" s="2" t="s">
        <v>2845</v>
      </c>
      <c r="G1675" s="2">
        <v>0</v>
      </c>
      <c r="H1675" s="2" t="str" cm="1">
        <f t="array" ref="H1675">IFERROR(INDEX('SO annotations'!C:C,MATCH(1,('SO annotations'!B:B=I1675)*('SO annotations'!A:A=B1675),0)), "N/A")</f>
        <v>N/A</v>
      </c>
    </row>
    <row r="1676" spans="1:10">
      <c r="A1676" s="1" t="str">
        <f>INDEX('Java codes + ChatGPT annotation'!B:B,MATCH(B1676,'Java codes + ChatGPT annotation'!A:A,0),1)</f>
        <v>blackbox</v>
      </c>
      <c r="B1676" s="2">
        <v>25</v>
      </c>
      <c r="C1676" s="2" t="s">
        <v>2825</v>
      </c>
      <c r="D1676" s="2" t="s">
        <v>82</v>
      </c>
      <c r="E1676" s="2" t="s">
        <v>2839</v>
      </c>
      <c r="F1676" s="2" t="s">
        <v>2840</v>
      </c>
      <c r="G1676" s="2">
        <v>3</v>
      </c>
      <c r="H1676" s="2" t="str" cm="1">
        <f t="array" ref="H1676">IFERROR(INDEX('SO annotations'!C:C,MATCH(1,('SO annotations'!B:B=I1676)*('SO annotations'!A:A=B1676),0)), "N/A")</f>
        <v>I</v>
      </c>
      <c r="I1676" t="s">
        <v>990</v>
      </c>
      <c r="J1676" t="s">
        <v>989</v>
      </c>
    </row>
    <row r="1677" spans="1:10">
      <c r="A1677" s="1" t="str">
        <f>INDEX('Java codes + ChatGPT annotation'!B:B,MATCH(B1677,'Java codes + ChatGPT annotation'!A:A,0),1)</f>
        <v>blackbox</v>
      </c>
      <c r="B1677" s="2">
        <v>25</v>
      </c>
      <c r="C1677" s="2" t="s">
        <v>2825</v>
      </c>
      <c r="D1677" s="2" t="s">
        <v>82</v>
      </c>
      <c r="E1677" s="2" t="s">
        <v>2839</v>
      </c>
      <c r="F1677" s="2" t="s">
        <v>2841</v>
      </c>
      <c r="G1677" s="2">
        <v>0</v>
      </c>
      <c r="H1677" s="2" t="str" cm="1">
        <f t="array" ref="H1677">IFERROR(INDEX('SO annotations'!C:C,MATCH(1,('SO annotations'!B:B=I1677)*('SO annotations'!A:A=B1677),0)), "N/A")</f>
        <v>N/A</v>
      </c>
    </row>
    <row r="1678" spans="1:10">
      <c r="A1678" s="1" t="str">
        <f>INDEX('Java codes + ChatGPT annotation'!B:B,MATCH(B1678,'Java codes + ChatGPT annotation'!A:A,0),1)</f>
        <v>blackbox</v>
      </c>
      <c r="B1678" s="2">
        <v>25</v>
      </c>
      <c r="C1678" s="2" t="s">
        <v>2825</v>
      </c>
      <c r="D1678" s="2" t="s">
        <v>82</v>
      </c>
      <c r="E1678" s="2" t="s">
        <v>2839</v>
      </c>
      <c r="F1678" s="2" t="s">
        <v>2842</v>
      </c>
      <c r="G1678" s="2">
        <v>3</v>
      </c>
      <c r="H1678" s="2" t="str" cm="1">
        <f t="array" ref="H1678">IFERROR(INDEX('SO annotations'!C:C,MATCH(1,('SO annotations'!B:B=I1678)*('SO annotations'!A:A=B1678),0)), "N/A")</f>
        <v>I</v>
      </c>
      <c r="I1678" t="s">
        <v>990</v>
      </c>
      <c r="J1678" t="s">
        <v>989</v>
      </c>
    </row>
    <row r="1679" spans="1:10">
      <c r="A1679" s="1" t="str">
        <f>INDEX('Java codes + ChatGPT annotation'!B:B,MATCH(B1679,'Java codes + ChatGPT annotation'!A:A,0),1)</f>
        <v>blackbox</v>
      </c>
      <c r="B1679" s="2">
        <v>25</v>
      </c>
      <c r="C1679" s="2" t="s">
        <v>2825</v>
      </c>
      <c r="D1679" s="2" t="s">
        <v>82</v>
      </c>
      <c r="E1679" s="2" t="s">
        <v>2839</v>
      </c>
      <c r="F1679" s="2" t="s">
        <v>2843</v>
      </c>
      <c r="G1679" s="2">
        <v>0</v>
      </c>
      <c r="H1679" s="2" t="str" cm="1">
        <f t="array" ref="H1679">IFERROR(INDEX('SO annotations'!C:C,MATCH(1,('SO annotations'!B:B=I1679)*('SO annotations'!A:A=B1679),0)), "N/A")</f>
        <v>N/A</v>
      </c>
    </row>
    <row r="1680" spans="1:10">
      <c r="A1680" s="1" t="str">
        <f>INDEX('Java codes + ChatGPT annotation'!B:B,MATCH(B1680,'Java codes + ChatGPT annotation'!A:A,0),1)</f>
        <v>blackbox</v>
      </c>
      <c r="B1680" s="2">
        <v>25</v>
      </c>
      <c r="C1680" s="2" t="s">
        <v>2825</v>
      </c>
      <c r="D1680" s="2" t="s">
        <v>82</v>
      </c>
      <c r="E1680" s="2" t="s">
        <v>2839</v>
      </c>
      <c r="F1680" s="2" t="s">
        <v>2844</v>
      </c>
      <c r="G1680" s="2">
        <v>0</v>
      </c>
      <c r="H1680" s="2" t="str" cm="1">
        <f t="array" ref="H1680">IFERROR(INDEX('SO annotations'!C:C,MATCH(1,('SO annotations'!B:B=I1680)*('SO annotations'!A:A=B1680),0)), "N/A")</f>
        <v>N/A</v>
      </c>
    </row>
    <row r="1681" spans="1:17">
      <c r="A1681" s="1" t="str">
        <f>INDEX('Java codes + ChatGPT annotation'!B:B,MATCH(B1681,'Java codes + ChatGPT annotation'!A:A,0),1)</f>
        <v>blackbox</v>
      </c>
      <c r="B1681" s="2">
        <v>25</v>
      </c>
      <c r="C1681" s="2" t="s">
        <v>2825</v>
      </c>
      <c r="D1681" s="2" t="s">
        <v>82</v>
      </c>
      <c r="E1681" s="2" t="s">
        <v>2839</v>
      </c>
      <c r="F1681" s="2" t="s">
        <v>2845</v>
      </c>
      <c r="G1681" s="2">
        <v>0</v>
      </c>
      <c r="H1681" s="2" t="str" cm="1">
        <f t="array" ref="H1681">IFERROR(INDEX('SO annotations'!C:C,MATCH(1,('SO annotations'!B:B=I1681)*('SO annotations'!A:A=B1681),0)), "N/A")</f>
        <v>N/A</v>
      </c>
    </row>
    <row r="1682" spans="1:17">
      <c r="A1682" s="1" t="str">
        <f>INDEX('Java codes + ChatGPT annotation'!B:B,MATCH(B1682,'Java codes + ChatGPT annotation'!A:A,0),1)</f>
        <v>blackbox</v>
      </c>
      <c r="B1682" s="2">
        <v>25</v>
      </c>
      <c r="C1682" s="2" t="s">
        <v>2825</v>
      </c>
      <c r="D1682" s="2" t="s">
        <v>83</v>
      </c>
      <c r="E1682" s="2" t="s">
        <v>2838</v>
      </c>
      <c r="F1682" s="2" t="s">
        <v>2840</v>
      </c>
      <c r="G1682" s="2">
        <v>0</v>
      </c>
      <c r="H1682" s="2" t="str" cm="1">
        <f t="array" ref="H1682">IFERROR(INDEX('SO annotations'!C:C,MATCH(1,('SO annotations'!B:B=I1682)*('SO annotations'!A:A=B1682),0)), "N/A")</f>
        <v>N/A</v>
      </c>
    </row>
    <row r="1683" spans="1:17">
      <c r="A1683" s="1" t="str">
        <f>INDEX('Java codes + ChatGPT annotation'!B:B,MATCH(B1683,'Java codes + ChatGPT annotation'!A:A,0),1)</f>
        <v>blackbox</v>
      </c>
      <c r="B1683" s="2">
        <v>25</v>
      </c>
      <c r="C1683" s="2" t="s">
        <v>2825</v>
      </c>
      <c r="D1683" s="2" t="s">
        <v>83</v>
      </c>
      <c r="E1683" s="2" t="s">
        <v>2838</v>
      </c>
      <c r="F1683" s="2" t="s">
        <v>2841</v>
      </c>
      <c r="G1683" s="2">
        <v>0</v>
      </c>
      <c r="H1683" s="2" t="str" cm="1">
        <f t="array" ref="H1683">IFERROR(INDEX('SO annotations'!C:C,MATCH(1,('SO annotations'!B:B=I1683)*('SO annotations'!A:A=B1683),0)), "N/A")</f>
        <v>N/A</v>
      </c>
    </row>
    <row r="1684" spans="1:17">
      <c r="A1684" s="1" t="str">
        <f>INDEX('Java codes + ChatGPT annotation'!B:B,MATCH(B1684,'Java codes + ChatGPT annotation'!A:A,0),1)</f>
        <v>blackbox</v>
      </c>
      <c r="B1684" s="2">
        <v>25</v>
      </c>
      <c r="C1684" s="2" t="s">
        <v>2825</v>
      </c>
      <c r="D1684" s="2" t="s">
        <v>83</v>
      </c>
      <c r="E1684" s="2" t="s">
        <v>2838</v>
      </c>
      <c r="F1684" s="2" t="s">
        <v>2842</v>
      </c>
      <c r="G1684" s="2">
        <v>0</v>
      </c>
      <c r="H1684" s="2" t="str" cm="1">
        <f t="array" ref="H1684">IFERROR(INDEX('SO annotations'!C:C,MATCH(1,('SO annotations'!B:B=I1684)*('SO annotations'!A:A=B1684),0)), "N/A")</f>
        <v>N/A</v>
      </c>
    </row>
    <row r="1685" spans="1:17">
      <c r="A1685" s="1" t="str">
        <f>INDEX('Java codes + ChatGPT annotation'!B:B,MATCH(B1685,'Java codes + ChatGPT annotation'!A:A,0),1)</f>
        <v>blackbox</v>
      </c>
      <c r="B1685" s="2">
        <v>25</v>
      </c>
      <c r="C1685" s="2" t="s">
        <v>2825</v>
      </c>
      <c r="D1685" s="2" t="s">
        <v>83</v>
      </c>
      <c r="E1685" s="2" t="s">
        <v>2838</v>
      </c>
      <c r="F1685" s="2" t="s">
        <v>2843</v>
      </c>
      <c r="G1685" s="2">
        <v>0</v>
      </c>
      <c r="H1685" s="2" t="str" cm="1">
        <f t="array" ref="H1685">IFERROR(INDEX('SO annotations'!C:C,MATCH(1,('SO annotations'!B:B=I1685)*('SO annotations'!A:A=B1685),0)), "N/A")</f>
        <v>N/A</v>
      </c>
    </row>
    <row r="1686" spans="1:17">
      <c r="A1686" s="1" t="str">
        <f>INDEX('Java codes + ChatGPT annotation'!B:B,MATCH(B1686,'Java codes + ChatGPT annotation'!A:A,0),1)</f>
        <v>blackbox</v>
      </c>
      <c r="B1686" s="2">
        <v>25</v>
      </c>
      <c r="C1686" s="2" t="s">
        <v>2825</v>
      </c>
      <c r="D1686" s="2" t="s">
        <v>83</v>
      </c>
      <c r="E1686" s="2" t="s">
        <v>2838</v>
      </c>
      <c r="F1686" s="2" t="s">
        <v>2844</v>
      </c>
      <c r="G1686" s="2">
        <v>0</v>
      </c>
      <c r="H1686" s="2" t="str" cm="1">
        <f t="array" ref="H1686">IFERROR(INDEX('SO annotations'!C:C,MATCH(1,('SO annotations'!B:B=I1686)*('SO annotations'!A:A=B1686),0)), "N/A")</f>
        <v>N/A</v>
      </c>
    </row>
    <row r="1687" spans="1:17">
      <c r="A1687" s="1" t="str">
        <f>INDEX('Java codes + ChatGPT annotation'!B:B,MATCH(B1687,'Java codes + ChatGPT annotation'!A:A,0),1)</f>
        <v>blackbox</v>
      </c>
      <c r="B1687" s="2">
        <v>25</v>
      </c>
      <c r="C1687" s="2" t="s">
        <v>2825</v>
      </c>
      <c r="D1687" s="2" t="s">
        <v>83</v>
      </c>
      <c r="E1687" s="2" t="s">
        <v>2838</v>
      </c>
      <c r="F1687" s="2" t="s">
        <v>2845</v>
      </c>
      <c r="G1687" s="2">
        <v>0</v>
      </c>
      <c r="H1687" s="2" t="str" cm="1">
        <f t="array" ref="H1687">IFERROR(INDEX('SO annotations'!C:C,MATCH(1,('SO annotations'!B:B=I1687)*('SO annotations'!A:A=B1687),0)), "N/A")</f>
        <v>N/A</v>
      </c>
    </row>
    <row r="1688" spans="1:17">
      <c r="A1688" s="1" t="str">
        <f>INDEX('Java codes + ChatGPT annotation'!B:B,MATCH(B1688,'Java codes + ChatGPT annotation'!A:A,0),1)</f>
        <v>blackbox</v>
      </c>
      <c r="B1688" s="2">
        <v>25</v>
      </c>
      <c r="C1688" s="2" t="s">
        <v>2825</v>
      </c>
      <c r="D1688" s="2" t="s">
        <v>83</v>
      </c>
      <c r="E1688" s="2" t="s">
        <v>2839</v>
      </c>
      <c r="F1688" s="2" t="s">
        <v>2840</v>
      </c>
      <c r="G1688" s="2">
        <v>3</v>
      </c>
      <c r="H1688" s="2" t="str" cm="1">
        <f t="array" ref="H1688">IFERROR(INDEX('SO annotations'!C:C,MATCH(1,('SO annotations'!B:B=I1688)*('SO annotations'!A:A=B1688),0)), "N/A")</f>
        <v>N/A</v>
      </c>
    </row>
    <row r="1689" spans="1:17">
      <c r="A1689" s="1" t="str">
        <f>INDEX('Java codes + ChatGPT annotation'!B:B,MATCH(B1689,'Java codes + ChatGPT annotation'!A:A,0),1)</f>
        <v>blackbox</v>
      </c>
      <c r="B1689" s="2">
        <v>25</v>
      </c>
      <c r="C1689" s="2" t="s">
        <v>2825</v>
      </c>
      <c r="D1689" s="2" t="s">
        <v>83</v>
      </c>
      <c r="E1689" s="2" t="s">
        <v>2839</v>
      </c>
      <c r="F1689" s="2" t="s">
        <v>2841</v>
      </c>
      <c r="G1689" s="2">
        <v>0</v>
      </c>
      <c r="H1689" s="2" t="str" cm="1">
        <f t="array" ref="H1689">IFERROR(INDEX('SO annotations'!C:C,MATCH(1,('SO annotations'!B:B=I1689)*('SO annotations'!A:A=B1689),0)), "N/A")</f>
        <v>N/A</v>
      </c>
    </row>
    <row r="1690" spans="1:17">
      <c r="A1690" s="1" t="str">
        <f>INDEX('Java codes + ChatGPT annotation'!B:B,MATCH(B1690,'Java codes + ChatGPT annotation'!A:A,0),1)</f>
        <v>blackbox</v>
      </c>
      <c r="B1690" s="2">
        <v>25</v>
      </c>
      <c r="C1690" s="2" t="s">
        <v>2825</v>
      </c>
      <c r="D1690" s="2" t="s">
        <v>83</v>
      </c>
      <c r="E1690" s="2" t="s">
        <v>2839</v>
      </c>
      <c r="F1690" s="2" t="s">
        <v>2842</v>
      </c>
      <c r="G1690" s="2">
        <v>3</v>
      </c>
      <c r="H1690" s="2" t="str" cm="1">
        <f t="array" ref="H1690">IFERROR(INDEX('SO annotations'!C:C,MATCH(1,('SO annotations'!B:B=I1690)*('SO annotations'!A:A=B1690),0)), "N/A")</f>
        <v>N/A</v>
      </c>
    </row>
    <row r="1691" spans="1:17">
      <c r="A1691" s="1" t="str">
        <f>INDEX('Java codes + ChatGPT annotation'!B:B,MATCH(B1691,'Java codes + ChatGPT annotation'!A:A,0),1)</f>
        <v>blackbox</v>
      </c>
      <c r="B1691" s="2">
        <v>25</v>
      </c>
      <c r="C1691" s="2" t="s">
        <v>2825</v>
      </c>
      <c r="D1691" s="2" t="s">
        <v>83</v>
      </c>
      <c r="E1691" s="2" t="s">
        <v>2839</v>
      </c>
      <c r="F1691" s="2" t="s">
        <v>2843</v>
      </c>
      <c r="G1691" s="2">
        <v>0</v>
      </c>
      <c r="H1691" s="2" t="str" cm="1">
        <f t="array" ref="H1691">IFERROR(INDEX('SO annotations'!C:C,MATCH(1,('SO annotations'!B:B=I1691)*('SO annotations'!A:A=B1691),0)), "N/A")</f>
        <v>N/A</v>
      </c>
    </row>
    <row r="1692" spans="1:17">
      <c r="A1692" s="1" t="str">
        <f>INDEX('Java codes + ChatGPT annotation'!B:B,MATCH(B1692,'Java codes + ChatGPT annotation'!A:A,0),1)</f>
        <v>blackbox</v>
      </c>
      <c r="B1692" s="2">
        <v>25</v>
      </c>
      <c r="C1692" s="2" t="s">
        <v>2825</v>
      </c>
      <c r="D1692" s="2" t="s">
        <v>83</v>
      </c>
      <c r="E1692" s="2" t="s">
        <v>2839</v>
      </c>
      <c r="F1692" s="2" t="s">
        <v>2844</v>
      </c>
      <c r="G1692" s="2">
        <v>0</v>
      </c>
      <c r="H1692" s="2" t="str" cm="1">
        <f t="array" ref="H1692">IFERROR(INDEX('SO annotations'!C:C,MATCH(1,('SO annotations'!B:B=I1692)*('SO annotations'!A:A=B1692),0)), "N/A")</f>
        <v>N/A</v>
      </c>
    </row>
    <row r="1693" spans="1:17">
      <c r="A1693" s="1" t="str">
        <f>INDEX('Java codes + ChatGPT annotation'!B:B,MATCH(B1693,'Java codes + ChatGPT annotation'!A:A,0),1)</f>
        <v>blackbox</v>
      </c>
      <c r="B1693" s="2">
        <v>25</v>
      </c>
      <c r="C1693" s="2" t="s">
        <v>2825</v>
      </c>
      <c r="D1693" s="2" t="s">
        <v>83</v>
      </c>
      <c r="E1693" s="2" t="s">
        <v>2839</v>
      </c>
      <c r="F1693" s="2" t="s">
        <v>2845</v>
      </c>
      <c r="G1693" s="2">
        <v>0</v>
      </c>
      <c r="H1693" s="2" t="str" cm="1">
        <f t="array" ref="H1693">IFERROR(INDEX('SO annotations'!C:C,MATCH(1,('SO annotations'!B:B=I1693)*('SO annotations'!A:A=B1693),0)), "N/A")</f>
        <v>N/A</v>
      </c>
    </row>
    <row r="1694" spans="1:17">
      <c r="A1694" s="1" t="str">
        <f>INDEX('Java codes + ChatGPT annotation'!B:B,MATCH(B1694,'Java codes + ChatGPT annotation'!A:A,0),1)</f>
        <v>blackbox</v>
      </c>
      <c r="B1694" s="2">
        <v>25</v>
      </c>
      <c r="C1694" s="2" t="s">
        <v>2824</v>
      </c>
      <c r="D1694" s="2" t="s">
        <v>81</v>
      </c>
      <c r="E1694" s="2" t="s">
        <v>2838</v>
      </c>
      <c r="F1694" s="2" t="s">
        <v>2840</v>
      </c>
      <c r="G1694" s="2">
        <v>376</v>
      </c>
      <c r="H1694" s="2" t="str" cm="1">
        <f t="array" ref="H1694">IFERROR(INDEX('SO annotations'!C:C,MATCH(1,('SO annotations'!B:B=I1694)*('SO annotations'!A:A=B1694),0)), "N/A")</f>
        <v>I</v>
      </c>
      <c r="I1694" t="s">
        <v>992</v>
      </c>
      <c r="J1694" t="s">
        <v>1487</v>
      </c>
      <c r="K1694" t="s">
        <v>1488</v>
      </c>
      <c r="L1694" t="s">
        <v>1480</v>
      </c>
      <c r="M1694" t="s">
        <v>995</v>
      </c>
      <c r="N1694" t="s">
        <v>1478</v>
      </c>
      <c r="O1694" t="s">
        <v>989</v>
      </c>
      <c r="P1694" t="s">
        <v>1477</v>
      </c>
      <c r="Q1694" t="s">
        <v>1607</v>
      </c>
    </row>
    <row r="1695" spans="1:17">
      <c r="A1695" s="1" t="str">
        <f>INDEX('Java codes + ChatGPT annotation'!B:B,MATCH(B1695,'Java codes + ChatGPT annotation'!A:A,0),1)</f>
        <v>blackbox</v>
      </c>
      <c r="B1695" s="2">
        <v>25</v>
      </c>
      <c r="C1695" s="2" t="s">
        <v>2824</v>
      </c>
      <c r="D1695" s="2" t="s">
        <v>81</v>
      </c>
      <c r="E1695" s="2" t="s">
        <v>2838</v>
      </c>
      <c r="F1695" s="2" t="s">
        <v>2841</v>
      </c>
      <c r="G1695" s="2">
        <v>0</v>
      </c>
      <c r="H1695" s="2" t="str" cm="1">
        <f t="array" ref="H1695">IFERROR(INDEX('SO annotations'!C:C,MATCH(1,('SO annotations'!B:B=I1695)*('SO annotations'!A:A=B1695),0)), "N/A")</f>
        <v>N/A</v>
      </c>
    </row>
    <row r="1696" spans="1:17">
      <c r="A1696" s="1" t="str">
        <f>INDEX('Java codes + ChatGPT annotation'!B:B,MATCH(B1696,'Java codes + ChatGPT annotation'!A:A,0),1)</f>
        <v>blackbox</v>
      </c>
      <c r="B1696" s="2">
        <v>25</v>
      </c>
      <c r="C1696" s="2" t="s">
        <v>2824</v>
      </c>
      <c r="D1696" s="2" t="s">
        <v>81</v>
      </c>
      <c r="E1696" s="2" t="s">
        <v>2838</v>
      </c>
      <c r="F1696" s="2" t="s">
        <v>2842</v>
      </c>
      <c r="G1696" s="2">
        <v>474</v>
      </c>
      <c r="H1696" s="2" t="str" cm="1">
        <f t="array" ref="H1696">IFERROR(INDEX('SO annotations'!C:C,MATCH(1,('SO annotations'!B:B=I1696)*('SO annotations'!A:A=B1696),0)), "N/A")</f>
        <v>M</v>
      </c>
      <c r="I1696" t="s">
        <v>995</v>
      </c>
      <c r="J1696" t="s">
        <v>992</v>
      </c>
      <c r="K1696" t="s">
        <v>1487</v>
      </c>
      <c r="L1696" t="s">
        <v>1480</v>
      </c>
      <c r="M1696" t="s">
        <v>1608</v>
      </c>
      <c r="N1696" t="s">
        <v>1609</v>
      </c>
      <c r="O1696" t="s">
        <v>1477</v>
      </c>
      <c r="P1696" t="s">
        <v>1610</v>
      </c>
      <c r="Q1696" t="s">
        <v>1484</v>
      </c>
    </row>
    <row r="1697" spans="1:17">
      <c r="A1697" s="1" t="str">
        <f>INDEX('Java codes + ChatGPT annotation'!B:B,MATCH(B1697,'Java codes + ChatGPT annotation'!A:A,0),1)</f>
        <v>blackbox</v>
      </c>
      <c r="B1697" s="2">
        <v>25</v>
      </c>
      <c r="C1697" s="2" t="s">
        <v>2824</v>
      </c>
      <c r="D1697" s="2" t="s">
        <v>81</v>
      </c>
      <c r="E1697" s="2" t="s">
        <v>2838</v>
      </c>
      <c r="F1697" s="2" t="s">
        <v>2843</v>
      </c>
      <c r="G1697" s="2">
        <v>0</v>
      </c>
      <c r="H1697" s="2" t="str" cm="1">
        <f t="array" ref="H1697">IFERROR(INDEX('SO annotations'!C:C,MATCH(1,('SO annotations'!B:B=I1697)*('SO annotations'!A:A=B1697),0)), "N/A")</f>
        <v>N/A</v>
      </c>
    </row>
    <row r="1698" spans="1:17">
      <c r="A1698" s="1" t="str">
        <f>INDEX('Java codes + ChatGPT annotation'!B:B,MATCH(B1698,'Java codes + ChatGPT annotation'!A:A,0),1)</f>
        <v>blackbox</v>
      </c>
      <c r="B1698" s="2">
        <v>25</v>
      </c>
      <c r="C1698" s="2" t="s">
        <v>2824</v>
      </c>
      <c r="D1698" s="2" t="s">
        <v>81</v>
      </c>
      <c r="E1698" s="2" t="s">
        <v>2838</v>
      </c>
      <c r="F1698" s="2" t="s">
        <v>2844</v>
      </c>
      <c r="G1698" s="2">
        <v>7020</v>
      </c>
      <c r="H1698" s="2" t="str" cm="1">
        <f t="array" ref="H1698">IFERROR(INDEX('SO annotations'!C:C,MATCH(1,('SO annotations'!B:B=I1698)*('SO annotations'!A:A=B1698),0)), "N/A")</f>
        <v>M</v>
      </c>
      <c r="I1698" t="s">
        <v>1031</v>
      </c>
    </row>
    <row r="1699" spans="1:17">
      <c r="A1699" s="1" t="str">
        <f>INDEX('Java codes + ChatGPT annotation'!B:B,MATCH(B1699,'Java codes + ChatGPT annotation'!A:A,0),1)</f>
        <v>blackbox</v>
      </c>
      <c r="B1699" s="2">
        <v>25</v>
      </c>
      <c r="C1699" s="2" t="s">
        <v>2824</v>
      </c>
      <c r="D1699" s="2" t="s">
        <v>81</v>
      </c>
      <c r="E1699" s="2" t="s">
        <v>2838</v>
      </c>
      <c r="F1699" s="2" t="s">
        <v>2845</v>
      </c>
      <c r="G1699" s="2">
        <v>2180</v>
      </c>
      <c r="H1699" s="2" t="str" cm="1">
        <f t="array" ref="H1699">IFERROR(INDEX('SO annotations'!C:C,MATCH(1,('SO annotations'!B:B=I1699)*('SO annotations'!A:A=B1699),0)), "N/A")</f>
        <v>M</v>
      </c>
      <c r="I1699" t="s">
        <v>1031</v>
      </c>
    </row>
    <row r="1700" spans="1:17">
      <c r="A1700" s="1" t="str">
        <f>INDEX('Java codes + ChatGPT annotation'!B:B,MATCH(B1700,'Java codes + ChatGPT annotation'!A:A,0),1)</f>
        <v>blackbox</v>
      </c>
      <c r="B1700" s="2">
        <v>25</v>
      </c>
      <c r="C1700" s="2" t="s">
        <v>2824</v>
      </c>
      <c r="D1700" s="2" t="s">
        <v>81</v>
      </c>
      <c r="E1700" s="2" t="s">
        <v>2839</v>
      </c>
      <c r="F1700" s="2" t="s">
        <v>2840</v>
      </c>
      <c r="G1700" s="2">
        <v>585</v>
      </c>
      <c r="H1700" s="2" t="str" cm="1">
        <f t="array" ref="H1700">IFERROR(INDEX('SO annotations'!C:C,MATCH(1,('SO annotations'!B:B=I1700)*('SO annotations'!A:A=B1700),0)), "N/A")</f>
        <v>I</v>
      </c>
      <c r="I1700" t="s">
        <v>990</v>
      </c>
      <c r="J1700" t="s">
        <v>1477</v>
      </c>
      <c r="K1700" t="s">
        <v>1487</v>
      </c>
      <c r="L1700" t="s">
        <v>1032</v>
      </c>
      <c r="M1700" t="s">
        <v>1488</v>
      </c>
      <c r="N1700" t="s">
        <v>989</v>
      </c>
      <c r="O1700" t="s">
        <v>992</v>
      </c>
      <c r="P1700" t="s">
        <v>995</v>
      </c>
      <c r="Q1700" t="s">
        <v>1489</v>
      </c>
    </row>
    <row r="1701" spans="1:17">
      <c r="A1701" s="1" t="str">
        <f>INDEX('Java codes + ChatGPT annotation'!B:B,MATCH(B1701,'Java codes + ChatGPT annotation'!A:A,0),1)</f>
        <v>blackbox</v>
      </c>
      <c r="B1701" s="2">
        <v>25</v>
      </c>
      <c r="C1701" s="2" t="s">
        <v>2824</v>
      </c>
      <c r="D1701" s="2" t="s">
        <v>81</v>
      </c>
      <c r="E1701" s="2" t="s">
        <v>2839</v>
      </c>
      <c r="F1701" s="2" t="s">
        <v>2841</v>
      </c>
      <c r="G1701" s="2">
        <v>0</v>
      </c>
      <c r="H1701" s="2" t="str" cm="1">
        <f t="array" ref="H1701">IFERROR(INDEX('SO annotations'!C:C,MATCH(1,('SO annotations'!B:B=I1701)*('SO annotations'!A:A=B1701),0)), "N/A")</f>
        <v>N/A</v>
      </c>
    </row>
    <row r="1702" spans="1:17">
      <c r="A1702" s="1" t="str">
        <f>INDEX('Java codes + ChatGPT annotation'!B:B,MATCH(B1702,'Java codes + ChatGPT annotation'!A:A,0),1)</f>
        <v>blackbox</v>
      </c>
      <c r="B1702" s="2">
        <v>25</v>
      </c>
      <c r="C1702" s="2" t="s">
        <v>2824</v>
      </c>
      <c r="D1702" s="2" t="s">
        <v>81</v>
      </c>
      <c r="E1702" s="2" t="s">
        <v>2839</v>
      </c>
      <c r="F1702" s="2" t="s">
        <v>2842</v>
      </c>
      <c r="G1702" s="2">
        <v>602</v>
      </c>
      <c r="H1702" s="2" t="str" cm="1">
        <f t="array" ref="H1702">IFERROR(INDEX('SO annotations'!C:C,MATCH(1,('SO annotations'!B:B=I1702)*('SO annotations'!A:A=B1702),0)), "N/A")</f>
        <v>M</v>
      </c>
      <c r="I1702" t="s">
        <v>1032</v>
      </c>
      <c r="J1702" t="s">
        <v>995</v>
      </c>
      <c r="K1702" t="s">
        <v>1611</v>
      </c>
      <c r="L1702" t="s">
        <v>1209</v>
      </c>
      <c r="M1702" t="s">
        <v>1477</v>
      </c>
    </row>
    <row r="1703" spans="1:17">
      <c r="A1703" s="1" t="str">
        <f>INDEX('Java codes + ChatGPT annotation'!B:B,MATCH(B1703,'Java codes + ChatGPT annotation'!A:A,0),1)</f>
        <v>blackbox</v>
      </c>
      <c r="B1703" s="2">
        <v>25</v>
      </c>
      <c r="C1703" s="2" t="s">
        <v>2824</v>
      </c>
      <c r="D1703" s="2" t="s">
        <v>81</v>
      </c>
      <c r="E1703" s="2" t="s">
        <v>2839</v>
      </c>
      <c r="F1703" s="2" t="s">
        <v>2843</v>
      </c>
      <c r="G1703" s="2">
        <v>0</v>
      </c>
      <c r="H1703" s="2" t="str" cm="1">
        <f t="array" ref="H1703">IFERROR(INDEX('SO annotations'!C:C,MATCH(1,('SO annotations'!B:B=I1703)*('SO annotations'!A:A=B1703),0)), "N/A")</f>
        <v>N/A</v>
      </c>
    </row>
    <row r="1704" spans="1:17">
      <c r="A1704" s="1" t="str">
        <f>INDEX('Java codes + ChatGPT annotation'!B:B,MATCH(B1704,'Java codes + ChatGPT annotation'!A:A,0),1)</f>
        <v>blackbox</v>
      </c>
      <c r="B1704" s="2">
        <v>25</v>
      </c>
      <c r="C1704" s="2" t="s">
        <v>2824</v>
      </c>
      <c r="D1704" s="2" t="s">
        <v>81</v>
      </c>
      <c r="E1704" s="2" t="s">
        <v>2839</v>
      </c>
      <c r="F1704" s="2" t="s">
        <v>2844</v>
      </c>
      <c r="G1704" s="2">
        <v>7220</v>
      </c>
      <c r="H1704" s="2" t="str" cm="1">
        <f t="array" ref="H1704">IFERROR(INDEX('SO annotations'!C:C,MATCH(1,('SO annotations'!B:B=I1704)*('SO annotations'!A:A=B1704),0)), "N/A")</f>
        <v>M</v>
      </c>
      <c r="I1704" t="s">
        <v>1031</v>
      </c>
    </row>
    <row r="1705" spans="1:17">
      <c r="A1705" s="1" t="str">
        <f>INDEX('Java codes + ChatGPT annotation'!B:B,MATCH(B1705,'Java codes + ChatGPT annotation'!A:A,0),1)</f>
        <v>blackbox</v>
      </c>
      <c r="B1705" s="2">
        <v>25</v>
      </c>
      <c r="C1705" s="2" t="s">
        <v>2824</v>
      </c>
      <c r="D1705" s="2" t="s">
        <v>81</v>
      </c>
      <c r="E1705" s="2" t="s">
        <v>2839</v>
      </c>
      <c r="F1705" s="2" t="s">
        <v>2845</v>
      </c>
      <c r="G1705" s="2">
        <v>2340</v>
      </c>
      <c r="H1705" s="2" t="str" cm="1">
        <f t="array" ref="H1705">IFERROR(INDEX('SO annotations'!C:C,MATCH(1,('SO annotations'!B:B=I1705)*('SO annotations'!A:A=B1705),0)), "N/A")</f>
        <v>M</v>
      </c>
      <c r="I1705" t="s">
        <v>1031</v>
      </c>
    </row>
    <row r="1706" spans="1:17">
      <c r="A1706" s="1" t="str">
        <f>INDEX('Java codes + ChatGPT annotation'!B:B,MATCH(B1706,'Java codes + ChatGPT annotation'!A:A,0),1)</f>
        <v>blackbox</v>
      </c>
      <c r="B1706" s="2">
        <v>25</v>
      </c>
      <c r="C1706" s="2" t="s">
        <v>2824</v>
      </c>
      <c r="D1706" s="2" t="s">
        <v>82</v>
      </c>
      <c r="E1706" s="2" t="s">
        <v>2838</v>
      </c>
      <c r="F1706" s="2" t="s">
        <v>2840</v>
      </c>
      <c r="G1706" s="2">
        <v>376</v>
      </c>
      <c r="H1706" s="2" t="str" cm="1">
        <f t="array" ref="H1706">IFERROR(INDEX('SO annotations'!C:C,MATCH(1,('SO annotations'!B:B=I1706)*('SO annotations'!A:A=B1706),0)), "N/A")</f>
        <v>I</v>
      </c>
      <c r="I1706" t="s">
        <v>992</v>
      </c>
      <c r="J1706" t="s">
        <v>1487</v>
      </c>
      <c r="K1706" t="s">
        <v>1488</v>
      </c>
      <c r="L1706" t="s">
        <v>1480</v>
      </c>
      <c r="M1706" t="s">
        <v>995</v>
      </c>
      <c r="N1706" t="s">
        <v>989</v>
      </c>
      <c r="O1706" t="s">
        <v>1477</v>
      </c>
      <c r="P1706" t="s">
        <v>1607</v>
      </c>
    </row>
    <row r="1707" spans="1:17">
      <c r="A1707" s="1" t="str">
        <f>INDEX('Java codes + ChatGPT annotation'!B:B,MATCH(B1707,'Java codes + ChatGPT annotation'!A:A,0),1)</f>
        <v>blackbox</v>
      </c>
      <c r="B1707" s="2">
        <v>25</v>
      </c>
      <c r="C1707" s="2" t="s">
        <v>2824</v>
      </c>
      <c r="D1707" s="2" t="s">
        <v>82</v>
      </c>
      <c r="E1707" s="2" t="s">
        <v>2838</v>
      </c>
      <c r="F1707" s="2" t="s">
        <v>2841</v>
      </c>
      <c r="G1707" s="2">
        <v>0</v>
      </c>
      <c r="H1707" s="2" t="str" cm="1">
        <f t="array" ref="H1707">IFERROR(INDEX('SO annotations'!C:C,MATCH(1,('SO annotations'!B:B=I1707)*('SO annotations'!A:A=B1707),0)), "N/A")</f>
        <v>N/A</v>
      </c>
    </row>
    <row r="1708" spans="1:17">
      <c r="A1708" s="1" t="str">
        <f>INDEX('Java codes + ChatGPT annotation'!B:B,MATCH(B1708,'Java codes + ChatGPT annotation'!A:A,0),1)</f>
        <v>blackbox</v>
      </c>
      <c r="B1708" s="2">
        <v>25</v>
      </c>
      <c r="C1708" s="2" t="s">
        <v>2824</v>
      </c>
      <c r="D1708" s="2" t="s">
        <v>82</v>
      </c>
      <c r="E1708" s="2" t="s">
        <v>2838</v>
      </c>
      <c r="F1708" s="2" t="s">
        <v>2842</v>
      </c>
      <c r="G1708" s="2">
        <v>474</v>
      </c>
      <c r="H1708" s="2" t="str" cm="1">
        <f t="array" ref="H1708">IFERROR(INDEX('SO annotations'!C:C,MATCH(1,('SO annotations'!B:B=I1708)*('SO annotations'!A:A=B1708),0)), "N/A")</f>
        <v>M</v>
      </c>
      <c r="I1708" t="s">
        <v>995</v>
      </c>
      <c r="J1708" t="s">
        <v>992</v>
      </c>
      <c r="K1708" t="s">
        <v>1487</v>
      </c>
      <c r="L1708" t="s">
        <v>1480</v>
      </c>
      <c r="M1708" t="s">
        <v>1609</v>
      </c>
      <c r="N1708" t="s">
        <v>1477</v>
      </c>
    </row>
    <row r="1709" spans="1:17">
      <c r="A1709" s="1" t="str">
        <f>INDEX('Java codes + ChatGPT annotation'!B:B,MATCH(B1709,'Java codes + ChatGPT annotation'!A:A,0),1)</f>
        <v>blackbox</v>
      </c>
      <c r="B1709" s="2">
        <v>25</v>
      </c>
      <c r="C1709" s="2" t="s">
        <v>2824</v>
      </c>
      <c r="D1709" s="2" t="s">
        <v>82</v>
      </c>
      <c r="E1709" s="2" t="s">
        <v>2838</v>
      </c>
      <c r="F1709" s="2" t="s">
        <v>2843</v>
      </c>
      <c r="G1709" s="2">
        <v>0</v>
      </c>
      <c r="H1709" s="2" t="str" cm="1">
        <f t="array" ref="H1709">IFERROR(INDEX('SO annotations'!C:C,MATCH(1,('SO annotations'!B:B=I1709)*('SO annotations'!A:A=B1709),0)), "N/A")</f>
        <v>N/A</v>
      </c>
    </row>
    <row r="1710" spans="1:17">
      <c r="A1710" s="1" t="str">
        <f>INDEX('Java codes + ChatGPT annotation'!B:B,MATCH(B1710,'Java codes + ChatGPT annotation'!A:A,0),1)</f>
        <v>blackbox</v>
      </c>
      <c r="B1710" s="2">
        <v>25</v>
      </c>
      <c r="C1710" s="2" t="s">
        <v>2824</v>
      </c>
      <c r="D1710" s="2" t="s">
        <v>82</v>
      </c>
      <c r="E1710" s="2" t="s">
        <v>2838</v>
      </c>
      <c r="F1710" s="2" t="s">
        <v>2844</v>
      </c>
      <c r="G1710" s="2">
        <v>7020</v>
      </c>
      <c r="H1710" s="2" t="str" cm="1">
        <f t="array" ref="H1710">IFERROR(INDEX('SO annotations'!C:C,MATCH(1,('SO annotations'!B:B=I1710)*('SO annotations'!A:A=B1710),0)), "N/A")</f>
        <v>M</v>
      </c>
      <c r="I1710" t="s">
        <v>1031</v>
      </c>
    </row>
    <row r="1711" spans="1:17">
      <c r="A1711" s="1" t="str">
        <f>INDEX('Java codes + ChatGPT annotation'!B:B,MATCH(B1711,'Java codes + ChatGPT annotation'!A:A,0),1)</f>
        <v>blackbox</v>
      </c>
      <c r="B1711" s="2">
        <v>25</v>
      </c>
      <c r="C1711" s="2" t="s">
        <v>2824</v>
      </c>
      <c r="D1711" s="2" t="s">
        <v>82</v>
      </c>
      <c r="E1711" s="2" t="s">
        <v>2838</v>
      </c>
      <c r="F1711" s="2" t="s">
        <v>2845</v>
      </c>
      <c r="G1711" s="2">
        <v>2180</v>
      </c>
      <c r="H1711" s="2" t="str" cm="1">
        <f t="array" ref="H1711">IFERROR(INDEX('SO annotations'!C:C,MATCH(1,('SO annotations'!B:B=I1711)*('SO annotations'!A:A=B1711),0)), "N/A")</f>
        <v>M</v>
      </c>
      <c r="I1711" t="s">
        <v>1031</v>
      </c>
    </row>
    <row r="1712" spans="1:17">
      <c r="A1712" s="1" t="str">
        <f>INDEX('Java codes + ChatGPT annotation'!B:B,MATCH(B1712,'Java codes + ChatGPT annotation'!A:A,0),1)</f>
        <v>blackbox</v>
      </c>
      <c r="B1712" s="2">
        <v>25</v>
      </c>
      <c r="C1712" s="2" t="s">
        <v>2824</v>
      </c>
      <c r="D1712" s="2" t="s">
        <v>82</v>
      </c>
      <c r="E1712" s="2" t="s">
        <v>2839</v>
      </c>
      <c r="F1712" s="2" t="s">
        <v>2840</v>
      </c>
      <c r="G1712" s="2">
        <v>585</v>
      </c>
      <c r="H1712" s="2" t="str" cm="1">
        <f t="array" ref="H1712">IFERROR(INDEX('SO annotations'!C:C,MATCH(1,('SO annotations'!B:B=I1712)*('SO annotations'!A:A=B1712),0)), "N/A")</f>
        <v>I</v>
      </c>
      <c r="I1712" t="s">
        <v>990</v>
      </c>
      <c r="J1712" t="s">
        <v>1477</v>
      </c>
      <c r="K1712" t="s">
        <v>1487</v>
      </c>
      <c r="L1712" t="s">
        <v>1032</v>
      </c>
      <c r="M1712" t="s">
        <v>1488</v>
      </c>
      <c r="N1712" t="s">
        <v>989</v>
      </c>
      <c r="O1712" t="s">
        <v>992</v>
      </c>
      <c r="P1712" t="s">
        <v>995</v>
      </c>
      <c r="Q1712" t="s">
        <v>1489</v>
      </c>
    </row>
    <row r="1713" spans="1:13">
      <c r="A1713" s="1" t="str">
        <f>INDEX('Java codes + ChatGPT annotation'!B:B,MATCH(B1713,'Java codes + ChatGPT annotation'!A:A,0),1)</f>
        <v>blackbox</v>
      </c>
      <c r="B1713" s="2">
        <v>25</v>
      </c>
      <c r="C1713" s="2" t="s">
        <v>2824</v>
      </c>
      <c r="D1713" s="2" t="s">
        <v>82</v>
      </c>
      <c r="E1713" s="2" t="s">
        <v>2839</v>
      </c>
      <c r="F1713" s="2" t="s">
        <v>2841</v>
      </c>
      <c r="G1713" s="2">
        <v>0</v>
      </c>
      <c r="H1713" s="2" t="str" cm="1">
        <f t="array" ref="H1713">IFERROR(INDEX('SO annotations'!C:C,MATCH(1,('SO annotations'!B:B=I1713)*('SO annotations'!A:A=B1713),0)), "N/A")</f>
        <v>N/A</v>
      </c>
    </row>
    <row r="1714" spans="1:13">
      <c r="A1714" s="1" t="str">
        <f>INDEX('Java codes + ChatGPT annotation'!B:B,MATCH(B1714,'Java codes + ChatGPT annotation'!A:A,0),1)</f>
        <v>blackbox</v>
      </c>
      <c r="B1714" s="2">
        <v>25</v>
      </c>
      <c r="C1714" s="2" t="s">
        <v>2824</v>
      </c>
      <c r="D1714" s="2" t="s">
        <v>82</v>
      </c>
      <c r="E1714" s="2" t="s">
        <v>2839</v>
      </c>
      <c r="F1714" s="2" t="s">
        <v>2842</v>
      </c>
      <c r="G1714" s="2">
        <v>602</v>
      </c>
      <c r="H1714" s="2" t="str" cm="1">
        <f t="array" ref="H1714">IFERROR(INDEX('SO annotations'!C:C,MATCH(1,('SO annotations'!B:B=I1714)*('SO annotations'!A:A=B1714),0)), "N/A")</f>
        <v>M</v>
      </c>
      <c r="I1714" t="s">
        <v>1032</v>
      </c>
      <c r="J1714" t="s">
        <v>995</v>
      </c>
      <c r="K1714" t="s">
        <v>1611</v>
      </c>
      <c r="L1714" t="s">
        <v>1209</v>
      </c>
      <c r="M1714" t="s">
        <v>1477</v>
      </c>
    </row>
    <row r="1715" spans="1:13">
      <c r="A1715" s="1" t="str">
        <f>INDEX('Java codes + ChatGPT annotation'!B:B,MATCH(B1715,'Java codes + ChatGPT annotation'!A:A,0),1)</f>
        <v>blackbox</v>
      </c>
      <c r="B1715" s="2">
        <v>25</v>
      </c>
      <c r="C1715" s="2" t="s">
        <v>2824</v>
      </c>
      <c r="D1715" s="2" t="s">
        <v>82</v>
      </c>
      <c r="E1715" s="2" t="s">
        <v>2839</v>
      </c>
      <c r="F1715" s="2" t="s">
        <v>2843</v>
      </c>
      <c r="G1715" s="2">
        <v>0</v>
      </c>
      <c r="H1715" s="2" t="str" cm="1">
        <f t="array" ref="H1715">IFERROR(INDEX('SO annotations'!C:C,MATCH(1,('SO annotations'!B:B=I1715)*('SO annotations'!A:A=B1715),0)), "N/A")</f>
        <v>N/A</v>
      </c>
    </row>
    <row r="1716" spans="1:13">
      <c r="A1716" s="1" t="str">
        <f>INDEX('Java codes + ChatGPT annotation'!B:B,MATCH(B1716,'Java codes + ChatGPT annotation'!A:A,0),1)</f>
        <v>blackbox</v>
      </c>
      <c r="B1716" s="2">
        <v>25</v>
      </c>
      <c r="C1716" s="2" t="s">
        <v>2824</v>
      </c>
      <c r="D1716" s="2" t="s">
        <v>82</v>
      </c>
      <c r="E1716" s="2" t="s">
        <v>2839</v>
      </c>
      <c r="F1716" s="2" t="s">
        <v>2844</v>
      </c>
      <c r="G1716" s="2">
        <v>7220</v>
      </c>
      <c r="H1716" s="2" t="str" cm="1">
        <f t="array" ref="H1716">IFERROR(INDEX('SO annotations'!C:C,MATCH(1,('SO annotations'!B:B=I1716)*('SO annotations'!A:A=B1716),0)), "N/A")</f>
        <v>M</v>
      </c>
      <c r="I1716" t="s">
        <v>1031</v>
      </c>
    </row>
    <row r="1717" spans="1:13">
      <c r="A1717" s="1" t="str">
        <f>INDEX('Java codes + ChatGPT annotation'!B:B,MATCH(B1717,'Java codes + ChatGPT annotation'!A:A,0),1)</f>
        <v>blackbox</v>
      </c>
      <c r="B1717" s="2">
        <v>25</v>
      </c>
      <c r="C1717" s="2" t="s">
        <v>2824</v>
      </c>
      <c r="D1717" s="2" t="s">
        <v>82</v>
      </c>
      <c r="E1717" s="2" t="s">
        <v>2839</v>
      </c>
      <c r="F1717" s="2" t="s">
        <v>2845</v>
      </c>
      <c r="G1717" s="2">
        <v>2340</v>
      </c>
      <c r="H1717" s="2" t="str" cm="1">
        <f t="array" ref="H1717">IFERROR(INDEX('SO annotations'!C:C,MATCH(1,('SO annotations'!B:B=I1717)*('SO annotations'!A:A=B1717),0)), "N/A")</f>
        <v>M</v>
      </c>
      <c r="I1717" t="s">
        <v>1031</v>
      </c>
    </row>
    <row r="1718" spans="1:13">
      <c r="A1718" s="1" t="str">
        <f>INDEX('Java codes + ChatGPT annotation'!B:B,MATCH(B1718,'Java codes + ChatGPT annotation'!A:A,0),1)</f>
        <v>blackbox</v>
      </c>
      <c r="B1718" s="2">
        <v>25</v>
      </c>
      <c r="C1718" s="2" t="s">
        <v>2824</v>
      </c>
      <c r="D1718" s="2" t="s">
        <v>83</v>
      </c>
      <c r="E1718" s="2" t="s">
        <v>2838</v>
      </c>
      <c r="F1718" s="2" t="s">
        <v>2840</v>
      </c>
      <c r="G1718" s="2">
        <v>376</v>
      </c>
      <c r="H1718" s="2" t="str" cm="1">
        <f t="array" ref="H1718">IFERROR(INDEX('SO annotations'!C:C,MATCH(1,('SO annotations'!B:B=I1718)*('SO annotations'!A:A=B1718),0)), "N/A")</f>
        <v>I</v>
      </c>
      <c r="I1718" t="s">
        <v>992</v>
      </c>
      <c r="J1718" t="s">
        <v>1480</v>
      </c>
    </row>
    <row r="1719" spans="1:13">
      <c r="A1719" s="1" t="str">
        <f>INDEX('Java codes + ChatGPT annotation'!B:B,MATCH(B1719,'Java codes + ChatGPT annotation'!A:A,0),1)</f>
        <v>blackbox</v>
      </c>
      <c r="B1719" s="2">
        <v>25</v>
      </c>
      <c r="C1719" s="2" t="s">
        <v>2824</v>
      </c>
      <c r="D1719" s="2" t="s">
        <v>83</v>
      </c>
      <c r="E1719" s="2" t="s">
        <v>2838</v>
      </c>
      <c r="F1719" s="2" t="s">
        <v>2841</v>
      </c>
      <c r="G1719" s="2">
        <v>0</v>
      </c>
      <c r="H1719" s="2" t="str" cm="1">
        <f t="array" ref="H1719">IFERROR(INDEX('SO annotations'!C:C,MATCH(1,('SO annotations'!B:B=I1719)*('SO annotations'!A:A=B1719),0)), "N/A")</f>
        <v>N/A</v>
      </c>
    </row>
    <row r="1720" spans="1:13">
      <c r="A1720" s="1" t="str">
        <f>INDEX('Java codes + ChatGPT annotation'!B:B,MATCH(B1720,'Java codes + ChatGPT annotation'!A:A,0),1)</f>
        <v>blackbox</v>
      </c>
      <c r="B1720" s="2">
        <v>25</v>
      </c>
      <c r="C1720" s="2" t="s">
        <v>2824</v>
      </c>
      <c r="D1720" s="2" t="s">
        <v>83</v>
      </c>
      <c r="E1720" s="2" t="s">
        <v>2838</v>
      </c>
      <c r="F1720" s="2" t="s">
        <v>2842</v>
      </c>
      <c r="G1720" s="2">
        <v>474</v>
      </c>
      <c r="H1720" s="2" t="str" cm="1">
        <f t="array" ref="H1720">IFERROR(INDEX('SO annotations'!C:C,MATCH(1,('SO annotations'!B:B=I1720)*('SO annotations'!A:A=B1720),0)), "N/A")</f>
        <v>I</v>
      </c>
      <c r="I1720" t="s">
        <v>992</v>
      </c>
      <c r="J1720" t="s">
        <v>1480</v>
      </c>
      <c r="K1720" t="s">
        <v>1609</v>
      </c>
      <c r="L1720" t="s">
        <v>1484</v>
      </c>
    </row>
    <row r="1721" spans="1:13">
      <c r="A1721" s="1" t="str">
        <f>INDEX('Java codes + ChatGPT annotation'!B:B,MATCH(B1721,'Java codes + ChatGPT annotation'!A:A,0),1)</f>
        <v>blackbox</v>
      </c>
      <c r="B1721" s="2">
        <v>25</v>
      </c>
      <c r="C1721" s="2" t="s">
        <v>2824</v>
      </c>
      <c r="D1721" s="2" t="s">
        <v>83</v>
      </c>
      <c r="E1721" s="2" t="s">
        <v>2838</v>
      </c>
      <c r="F1721" s="2" t="s">
        <v>2843</v>
      </c>
      <c r="G1721" s="2">
        <v>0</v>
      </c>
      <c r="H1721" s="2" t="str" cm="1">
        <f t="array" ref="H1721">IFERROR(INDEX('SO annotations'!C:C,MATCH(1,('SO annotations'!B:B=I1721)*('SO annotations'!A:A=B1721),0)), "N/A")</f>
        <v>N/A</v>
      </c>
    </row>
    <row r="1722" spans="1:13">
      <c r="A1722" s="1" t="str">
        <f>INDEX('Java codes + ChatGPT annotation'!B:B,MATCH(B1722,'Java codes + ChatGPT annotation'!A:A,0),1)</f>
        <v>blackbox</v>
      </c>
      <c r="B1722" s="2">
        <v>25</v>
      </c>
      <c r="C1722" s="2" t="s">
        <v>2824</v>
      </c>
      <c r="D1722" s="2" t="s">
        <v>83</v>
      </c>
      <c r="E1722" s="2" t="s">
        <v>2838</v>
      </c>
      <c r="F1722" s="2" t="s">
        <v>2844</v>
      </c>
      <c r="G1722" s="2">
        <v>7020</v>
      </c>
      <c r="H1722" s="2" t="str" cm="1">
        <f t="array" ref="H1722">IFERROR(INDEX('SO annotations'!C:C,MATCH(1,('SO annotations'!B:B=I1722)*('SO annotations'!A:A=B1722),0)), "N/A")</f>
        <v>M</v>
      </c>
      <c r="I1722" t="s">
        <v>1031</v>
      </c>
    </row>
    <row r="1723" spans="1:13">
      <c r="A1723" s="1" t="str">
        <f>INDEX('Java codes + ChatGPT annotation'!B:B,MATCH(B1723,'Java codes + ChatGPT annotation'!A:A,0),1)</f>
        <v>blackbox</v>
      </c>
      <c r="B1723" s="2">
        <v>25</v>
      </c>
      <c r="C1723" s="2" t="s">
        <v>2824</v>
      </c>
      <c r="D1723" s="2" t="s">
        <v>83</v>
      </c>
      <c r="E1723" s="2" t="s">
        <v>2838</v>
      </c>
      <c r="F1723" s="2" t="s">
        <v>2845</v>
      </c>
      <c r="G1723" s="2">
        <v>2180</v>
      </c>
      <c r="H1723" s="2" t="str" cm="1">
        <f t="array" ref="H1723">IFERROR(INDEX('SO annotations'!C:C,MATCH(1,('SO annotations'!B:B=I1723)*('SO annotations'!A:A=B1723),0)), "N/A")</f>
        <v>M</v>
      </c>
      <c r="I1723" t="s">
        <v>1031</v>
      </c>
    </row>
    <row r="1724" spans="1:13">
      <c r="A1724" s="1" t="str">
        <f>INDEX('Java codes + ChatGPT annotation'!B:B,MATCH(B1724,'Java codes + ChatGPT annotation'!A:A,0),1)</f>
        <v>blackbox</v>
      </c>
      <c r="B1724" s="2">
        <v>25</v>
      </c>
      <c r="C1724" s="2" t="s">
        <v>2824</v>
      </c>
      <c r="D1724" s="2" t="s">
        <v>83</v>
      </c>
      <c r="E1724" s="2" t="s">
        <v>2839</v>
      </c>
      <c r="F1724" s="2" t="s">
        <v>2840</v>
      </c>
      <c r="G1724" s="2">
        <v>585</v>
      </c>
      <c r="H1724" s="2" t="str" cm="1">
        <f t="array" ref="H1724">IFERROR(INDEX('SO annotations'!C:C,MATCH(1,('SO annotations'!B:B=I1724)*('SO annotations'!A:A=B1724),0)), "N/A")</f>
        <v>I</v>
      </c>
      <c r="I1724" t="s">
        <v>992</v>
      </c>
    </row>
    <row r="1725" spans="1:13">
      <c r="A1725" s="1" t="str">
        <f>INDEX('Java codes + ChatGPT annotation'!B:B,MATCH(B1725,'Java codes + ChatGPT annotation'!A:A,0),1)</f>
        <v>blackbox</v>
      </c>
      <c r="B1725" s="2">
        <v>25</v>
      </c>
      <c r="C1725" s="2" t="s">
        <v>2824</v>
      </c>
      <c r="D1725" s="2" t="s">
        <v>83</v>
      </c>
      <c r="E1725" s="2" t="s">
        <v>2839</v>
      </c>
      <c r="F1725" s="2" t="s">
        <v>2841</v>
      </c>
      <c r="G1725" s="2">
        <v>0</v>
      </c>
      <c r="H1725" s="2" t="str" cm="1">
        <f t="array" ref="H1725">IFERROR(INDEX('SO annotations'!C:C,MATCH(1,('SO annotations'!B:B=I1725)*('SO annotations'!A:A=B1725),0)), "N/A")</f>
        <v>N/A</v>
      </c>
    </row>
    <row r="1726" spans="1:13">
      <c r="A1726" s="1" t="str">
        <f>INDEX('Java codes + ChatGPT annotation'!B:B,MATCH(B1726,'Java codes + ChatGPT annotation'!A:A,0),1)</f>
        <v>blackbox</v>
      </c>
      <c r="B1726" s="2">
        <v>25</v>
      </c>
      <c r="C1726" s="2" t="s">
        <v>2824</v>
      </c>
      <c r="D1726" s="2" t="s">
        <v>83</v>
      </c>
      <c r="E1726" s="2" t="s">
        <v>2839</v>
      </c>
      <c r="F1726" s="2" t="s">
        <v>2842</v>
      </c>
      <c r="G1726" s="2">
        <v>602</v>
      </c>
      <c r="H1726" s="2" t="str" cm="1">
        <f t="array" ref="H1726">IFERROR(INDEX('SO annotations'!C:C,MATCH(1,('SO annotations'!B:B=I1726)*('SO annotations'!A:A=B1726),0)), "N/A")</f>
        <v>N/A</v>
      </c>
    </row>
    <row r="1727" spans="1:13">
      <c r="A1727" s="1" t="str">
        <f>INDEX('Java codes + ChatGPT annotation'!B:B,MATCH(B1727,'Java codes + ChatGPT annotation'!A:A,0),1)</f>
        <v>blackbox</v>
      </c>
      <c r="B1727" s="2">
        <v>25</v>
      </c>
      <c r="C1727" s="2" t="s">
        <v>2824</v>
      </c>
      <c r="D1727" s="2" t="s">
        <v>83</v>
      </c>
      <c r="E1727" s="2" t="s">
        <v>2839</v>
      </c>
      <c r="F1727" s="2" t="s">
        <v>2843</v>
      </c>
      <c r="G1727" s="2">
        <v>0</v>
      </c>
      <c r="H1727" s="2" t="str" cm="1">
        <f t="array" ref="H1727">IFERROR(INDEX('SO annotations'!C:C,MATCH(1,('SO annotations'!B:B=I1727)*('SO annotations'!A:A=B1727),0)), "N/A")</f>
        <v>N/A</v>
      </c>
    </row>
    <row r="1728" spans="1:13">
      <c r="A1728" s="1" t="str">
        <f>INDEX('Java codes + ChatGPT annotation'!B:B,MATCH(B1728,'Java codes + ChatGPT annotation'!A:A,0),1)</f>
        <v>blackbox</v>
      </c>
      <c r="B1728" s="2">
        <v>25</v>
      </c>
      <c r="C1728" s="2" t="s">
        <v>2824</v>
      </c>
      <c r="D1728" s="2" t="s">
        <v>83</v>
      </c>
      <c r="E1728" s="2" t="s">
        <v>2839</v>
      </c>
      <c r="F1728" s="2" t="s">
        <v>2844</v>
      </c>
      <c r="G1728" s="2">
        <v>7220</v>
      </c>
      <c r="H1728" s="2" t="str" cm="1">
        <f t="array" ref="H1728">IFERROR(INDEX('SO annotations'!C:C,MATCH(1,('SO annotations'!B:B=I1728)*('SO annotations'!A:A=B1728),0)), "N/A")</f>
        <v>M</v>
      </c>
      <c r="I1728" t="s">
        <v>1031</v>
      </c>
    </row>
    <row r="1729" spans="1:22">
      <c r="A1729" s="1" t="str">
        <f>INDEX('Java codes + ChatGPT annotation'!B:B,MATCH(B1729,'Java codes + ChatGPT annotation'!A:A,0),1)</f>
        <v>blackbox</v>
      </c>
      <c r="B1729" s="2">
        <v>25</v>
      </c>
      <c r="C1729" s="2" t="s">
        <v>2824</v>
      </c>
      <c r="D1729" s="2" t="s">
        <v>83</v>
      </c>
      <c r="E1729" s="2" t="s">
        <v>2839</v>
      </c>
      <c r="F1729" s="2" t="s">
        <v>2845</v>
      </c>
      <c r="G1729" s="2">
        <v>2340</v>
      </c>
      <c r="H1729" s="2" t="str" cm="1">
        <f t="array" ref="H1729">IFERROR(INDEX('SO annotations'!C:C,MATCH(1,('SO annotations'!B:B=I1729)*('SO annotations'!A:A=B1729),0)), "N/A")</f>
        <v>M</v>
      </c>
      <c r="I1729" t="s">
        <v>1031</v>
      </c>
    </row>
    <row r="1730" spans="1:22">
      <c r="A1730" s="1" t="str">
        <f>INDEX('Java codes + ChatGPT annotation'!B:B,MATCH(B1730,'Java codes + ChatGPT annotation'!A:A,0),1)</f>
        <v>blackbox</v>
      </c>
      <c r="B1730" s="2">
        <v>26</v>
      </c>
      <c r="C1730" s="2" t="s">
        <v>2825</v>
      </c>
      <c r="D1730" s="2" t="s">
        <v>81</v>
      </c>
      <c r="E1730" s="2" t="s">
        <v>2838</v>
      </c>
      <c r="F1730" s="2" t="s">
        <v>2840</v>
      </c>
      <c r="G1730" s="2">
        <v>30</v>
      </c>
      <c r="H1730" s="2" t="str" cm="1">
        <f t="array" ref="H1730">IFERROR(INDEX('SO annotations'!C:C,MATCH(1,('SO annotations'!B:B=I1730)*('SO annotations'!A:A=B1730),0)), "N/A")</f>
        <v>M</v>
      </c>
      <c r="I1730" t="s">
        <v>940</v>
      </c>
      <c r="J1730" t="s">
        <v>1301</v>
      </c>
      <c r="K1730" t="s">
        <v>1302</v>
      </c>
      <c r="L1730" t="s">
        <v>1303</v>
      </c>
      <c r="M1730" t="s">
        <v>1304</v>
      </c>
      <c r="N1730" t="s">
        <v>1305</v>
      </c>
      <c r="O1730" t="s">
        <v>1306</v>
      </c>
      <c r="P1730" t="s">
        <v>1179</v>
      </c>
      <c r="Q1730" t="s">
        <v>1307</v>
      </c>
      <c r="R1730" t="s">
        <v>1308</v>
      </c>
      <c r="S1730" t="s">
        <v>1309</v>
      </c>
      <c r="T1730" t="s">
        <v>1310</v>
      </c>
      <c r="U1730" t="s">
        <v>1044</v>
      </c>
      <c r="V1730" t="s">
        <v>1311</v>
      </c>
    </row>
    <row r="1731" spans="1:22">
      <c r="A1731" s="1" t="str">
        <f>INDEX('Java codes + ChatGPT annotation'!B:B,MATCH(B1731,'Java codes + ChatGPT annotation'!A:A,0),1)</f>
        <v>blackbox</v>
      </c>
      <c r="B1731" s="2">
        <v>26</v>
      </c>
      <c r="C1731" s="2" t="s">
        <v>2825</v>
      </c>
      <c r="D1731" s="2" t="s">
        <v>81</v>
      </c>
      <c r="E1731" s="2" t="s">
        <v>2838</v>
      </c>
      <c r="F1731" s="2" t="s">
        <v>2841</v>
      </c>
      <c r="G1731" s="2">
        <v>0</v>
      </c>
      <c r="H1731" s="2" t="str" cm="1">
        <f t="array" ref="H1731">IFERROR(INDEX('SO annotations'!C:C,MATCH(1,('SO annotations'!B:B=I1731)*('SO annotations'!A:A=B1731),0)), "N/A")</f>
        <v>N/A</v>
      </c>
    </row>
    <row r="1732" spans="1:22">
      <c r="A1732" s="1" t="str">
        <f>INDEX('Java codes + ChatGPT annotation'!B:B,MATCH(B1732,'Java codes + ChatGPT annotation'!A:A,0),1)</f>
        <v>blackbox</v>
      </c>
      <c r="B1732" s="2">
        <v>26</v>
      </c>
      <c r="C1732" s="2" t="s">
        <v>2825</v>
      </c>
      <c r="D1732" s="2" t="s">
        <v>81</v>
      </c>
      <c r="E1732" s="2" t="s">
        <v>2838</v>
      </c>
      <c r="F1732" s="2" t="s">
        <v>2842</v>
      </c>
      <c r="G1732" s="2">
        <v>0</v>
      </c>
      <c r="H1732" s="2" t="str" cm="1">
        <f t="array" ref="H1732">IFERROR(INDEX('SO annotations'!C:C,MATCH(1,('SO annotations'!B:B=I1732)*('SO annotations'!A:A=B1732),0)), "N/A")</f>
        <v>N/A</v>
      </c>
    </row>
    <row r="1733" spans="1:22">
      <c r="A1733" s="1" t="str">
        <f>INDEX('Java codes + ChatGPT annotation'!B:B,MATCH(B1733,'Java codes + ChatGPT annotation'!A:A,0),1)</f>
        <v>blackbox</v>
      </c>
      <c r="B1733" s="2">
        <v>26</v>
      </c>
      <c r="C1733" s="2" t="s">
        <v>2825</v>
      </c>
      <c r="D1733" s="2" t="s">
        <v>81</v>
      </c>
      <c r="E1733" s="2" t="s">
        <v>2838</v>
      </c>
      <c r="F1733" s="2" t="s">
        <v>2843</v>
      </c>
      <c r="G1733" s="2">
        <v>0</v>
      </c>
      <c r="H1733" s="2" t="str" cm="1">
        <f t="array" ref="H1733">IFERROR(INDEX('SO annotations'!C:C,MATCH(1,('SO annotations'!B:B=I1733)*('SO annotations'!A:A=B1733),0)), "N/A")</f>
        <v>N/A</v>
      </c>
    </row>
    <row r="1734" spans="1:22">
      <c r="A1734" s="1" t="str">
        <f>INDEX('Java codes + ChatGPT annotation'!B:B,MATCH(B1734,'Java codes + ChatGPT annotation'!A:A,0),1)</f>
        <v>blackbox</v>
      </c>
      <c r="B1734" s="2">
        <v>26</v>
      </c>
      <c r="C1734" s="2" t="s">
        <v>2825</v>
      </c>
      <c r="D1734" s="2" t="s">
        <v>81</v>
      </c>
      <c r="E1734" s="2" t="s">
        <v>2838</v>
      </c>
      <c r="F1734" s="2" t="s">
        <v>2844</v>
      </c>
      <c r="G1734" s="2">
        <v>0</v>
      </c>
      <c r="H1734" s="2" t="str" cm="1">
        <f t="array" ref="H1734">IFERROR(INDEX('SO annotations'!C:C,MATCH(1,('SO annotations'!B:B=I1734)*('SO annotations'!A:A=B1734),0)), "N/A")</f>
        <v>N/A</v>
      </c>
    </row>
    <row r="1735" spans="1:22">
      <c r="A1735" s="1" t="str">
        <f>INDEX('Java codes + ChatGPT annotation'!B:B,MATCH(B1735,'Java codes + ChatGPT annotation'!A:A,0),1)</f>
        <v>blackbox</v>
      </c>
      <c r="B1735" s="2">
        <v>26</v>
      </c>
      <c r="C1735" s="2" t="s">
        <v>2825</v>
      </c>
      <c r="D1735" s="2" t="s">
        <v>81</v>
      </c>
      <c r="E1735" s="2" t="s">
        <v>2838</v>
      </c>
      <c r="F1735" s="2" t="s">
        <v>2845</v>
      </c>
      <c r="G1735" s="2">
        <v>0</v>
      </c>
      <c r="H1735" s="2" t="str" cm="1">
        <f t="array" ref="H1735">IFERROR(INDEX('SO annotations'!C:C,MATCH(1,('SO annotations'!B:B=I1735)*('SO annotations'!A:A=B1735),0)), "N/A")</f>
        <v>N/A</v>
      </c>
    </row>
    <row r="1736" spans="1:22">
      <c r="A1736" s="1" t="str">
        <f>INDEX('Java codes + ChatGPT annotation'!B:B,MATCH(B1736,'Java codes + ChatGPT annotation'!A:A,0),1)</f>
        <v>blackbox</v>
      </c>
      <c r="B1736" s="2">
        <v>26</v>
      </c>
      <c r="C1736" s="2" t="s">
        <v>2825</v>
      </c>
      <c r="D1736" s="2" t="s">
        <v>81</v>
      </c>
      <c r="E1736" s="2" t="s">
        <v>2839</v>
      </c>
      <c r="F1736" s="2" t="s">
        <v>2840</v>
      </c>
      <c r="G1736" s="2">
        <v>30</v>
      </c>
      <c r="H1736" s="2" t="str" cm="1">
        <f t="array" ref="H1736">IFERROR(INDEX('SO annotations'!C:C,MATCH(1,('SO annotations'!B:B=I1736)*('SO annotations'!A:A=B1736),0)), "N/A")</f>
        <v>M</v>
      </c>
      <c r="I1736" t="s">
        <v>940</v>
      </c>
      <c r="J1736" t="s">
        <v>1301</v>
      </c>
      <c r="K1736" t="s">
        <v>1302</v>
      </c>
      <c r="L1736" t="s">
        <v>1303</v>
      </c>
      <c r="M1736" t="s">
        <v>1304</v>
      </c>
      <c r="N1736" t="s">
        <v>1305</v>
      </c>
      <c r="O1736" t="s">
        <v>1306</v>
      </c>
      <c r="P1736" t="s">
        <v>1179</v>
      </c>
      <c r="Q1736" t="s">
        <v>1307</v>
      </c>
      <c r="R1736" t="s">
        <v>1308</v>
      </c>
      <c r="S1736" t="s">
        <v>1309</v>
      </c>
      <c r="T1736" t="s">
        <v>1310</v>
      </c>
      <c r="U1736" t="s">
        <v>1044</v>
      </c>
      <c r="V1736" t="s">
        <v>1311</v>
      </c>
    </row>
    <row r="1737" spans="1:22">
      <c r="A1737" s="1" t="str">
        <f>INDEX('Java codes + ChatGPT annotation'!B:B,MATCH(B1737,'Java codes + ChatGPT annotation'!A:A,0),1)</f>
        <v>blackbox</v>
      </c>
      <c r="B1737" s="2">
        <v>26</v>
      </c>
      <c r="C1737" s="2" t="s">
        <v>2825</v>
      </c>
      <c r="D1737" s="2" t="s">
        <v>81</v>
      </c>
      <c r="E1737" s="2" t="s">
        <v>2839</v>
      </c>
      <c r="F1737" s="2" t="s">
        <v>2841</v>
      </c>
      <c r="G1737" s="2">
        <v>0</v>
      </c>
      <c r="H1737" s="2" t="str" cm="1">
        <f t="array" ref="H1737">IFERROR(INDEX('SO annotations'!C:C,MATCH(1,('SO annotations'!B:B=I1737)*('SO annotations'!A:A=B1737),0)), "N/A")</f>
        <v>N/A</v>
      </c>
    </row>
    <row r="1738" spans="1:22">
      <c r="A1738" s="1" t="str">
        <f>INDEX('Java codes + ChatGPT annotation'!B:B,MATCH(B1738,'Java codes + ChatGPT annotation'!A:A,0),1)</f>
        <v>blackbox</v>
      </c>
      <c r="B1738" s="2">
        <v>26</v>
      </c>
      <c r="C1738" s="2" t="s">
        <v>2825</v>
      </c>
      <c r="D1738" s="2" t="s">
        <v>81</v>
      </c>
      <c r="E1738" s="2" t="s">
        <v>2839</v>
      </c>
      <c r="F1738" s="2" t="s">
        <v>2842</v>
      </c>
      <c r="G1738" s="2">
        <v>0</v>
      </c>
      <c r="H1738" s="2" t="str" cm="1">
        <f t="array" ref="H1738">IFERROR(INDEX('SO annotations'!C:C,MATCH(1,('SO annotations'!B:B=I1738)*('SO annotations'!A:A=B1738),0)), "N/A")</f>
        <v>N/A</v>
      </c>
    </row>
    <row r="1739" spans="1:22">
      <c r="A1739" s="1" t="str">
        <f>INDEX('Java codes + ChatGPT annotation'!B:B,MATCH(B1739,'Java codes + ChatGPT annotation'!A:A,0),1)</f>
        <v>blackbox</v>
      </c>
      <c r="B1739" s="2">
        <v>26</v>
      </c>
      <c r="C1739" s="2" t="s">
        <v>2825</v>
      </c>
      <c r="D1739" s="2" t="s">
        <v>81</v>
      </c>
      <c r="E1739" s="2" t="s">
        <v>2839</v>
      </c>
      <c r="F1739" s="2" t="s">
        <v>2843</v>
      </c>
      <c r="G1739" s="2">
        <v>0</v>
      </c>
      <c r="H1739" s="2" t="str" cm="1">
        <f t="array" ref="H1739">IFERROR(INDEX('SO annotations'!C:C,MATCH(1,('SO annotations'!B:B=I1739)*('SO annotations'!A:A=B1739),0)), "N/A")</f>
        <v>N/A</v>
      </c>
    </row>
    <row r="1740" spans="1:22">
      <c r="A1740" s="1" t="str">
        <f>INDEX('Java codes + ChatGPT annotation'!B:B,MATCH(B1740,'Java codes + ChatGPT annotation'!A:A,0),1)</f>
        <v>blackbox</v>
      </c>
      <c r="B1740" s="2">
        <v>26</v>
      </c>
      <c r="C1740" s="2" t="s">
        <v>2825</v>
      </c>
      <c r="D1740" s="2" t="s">
        <v>81</v>
      </c>
      <c r="E1740" s="2" t="s">
        <v>2839</v>
      </c>
      <c r="F1740" s="2" t="s">
        <v>2844</v>
      </c>
      <c r="G1740" s="2">
        <v>0</v>
      </c>
      <c r="H1740" s="2" t="str" cm="1">
        <f t="array" ref="H1740">IFERROR(INDEX('SO annotations'!C:C,MATCH(1,('SO annotations'!B:B=I1740)*('SO annotations'!A:A=B1740),0)), "N/A")</f>
        <v>N/A</v>
      </c>
    </row>
    <row r="1741" spans="1:22">
      <c r="A1741" s="1" t="str">
        <f>INDEX('Java codes + ChatGPT annotation'!B:B,MATCH(B1741,'Java codes + ChatGPT annotation'!A:A,0),1)</f>
        <v>blackbox</v>
      </c>
      <c r="B1741" s="2">
        <v>26</v>
      </c>
      <c r="C1741" s="2" t="s">
        <v>2825</v>
      </c>
      <c r="D1741" s="2" t="s">
        <v>81</v>
      </c>
      <c r="E1741" s="2" t="s">
        <v>2839</v>
      </c>
      <c r="F1741" s="2" t="s">
        <v>2845</v>
      </c>
      <c r="G1741" s="2">
        <v>0</v>
      </c>
      <c r="H1741" s="2" t="str" cm="1">
        <f t="array" ref="H1741">IFERROR(INDEX('SO annotations'!C:C,MATCH(1,('SO annotations'!B:B=I1741)*('SO annotations'!A:A=B1741),0)), "N/A")</f>
        <v>N/A</v>
      </c>
    </row>
    <row r="1742" spans="1:22">
      <c r="A1742" s="1" t="str">
        <f>INDEX('Java codes + ChatGPT annotation'!B:B,MATCH(B1742,'Java codes + ChatGPT annotation'!A:A,0),1)</f>
        <v>blackbox</v>
      </c>
      <c r="B1742" s="2">
        <v>26</v>
      </c>
      <c r="C1742" s="2" t="s">
        <v>2825</v>
      </c>
      <c r="D1742" s="2" t="s">
        <v>82</v>
      </c>
      <c r="E1742" s="2" t="s">
        <v>2838</v>
      </c>
      <c r="F1742" s="2" t="s">
        <v>2840</v>
      </c>
      <c r="G1742" s="2">
        <v>30</v>
      </c>
      <c r="H1742" s="2" t="str" cm="1">
        <f t="array" ref="H1742">IFERROR(INDEX('SO annotations'!C:C,MATCH(1,('SO annotations'!B:B=I1742)*('SO annotations'!A:A=B1742),0)), "N/A")</f>
        <v>M</v>
      </c>
      <c r="I1742" t="s">
        <v>940</v>
      </c>
      <c r="J1742" t="s">
        <v>1302</v>
      </c>
      <c r="K1742" t="s">
        <v>1304</v>
      </c>
      <c r="L1742" t="s">
        <v>1305</v>
      </c>
      <c r="M1742" t="s">
        <v>1306</v>
      </c>
      <c r="N1742" t="s">
        <v>1179</v>
      </c>
      <c r="O1742" t="s">
        <v>1307</v>
      </c>
      <c r="P1742" t="s">
        <v>1308</v>
      </c>
      <c r="Q1742" t="s">
        <v>1310</v>
      </c>
      <c r="R1742" t="s">
        <v>1044</v>
      </c>
      <c r="S1742" t="s">
        <v>1311</v>
      </c>
    </row>
    <row r="1743" spans="1:22">
      <c r="A1743" s="1" t="str">
        <f>INDEX('Java codes + ChatGPT annotation'!B:B,MATCH(B1743,'Java codes + ChatGPT annotation'!A:A,0),1)</f>
        <v>blackbox</v>
      </c>
      <c r="B1743" s="2">
        <v>26</v>
      </c>
      <c r="C1743" s="2" t="s">
        <v>2825</v>
      </c>
      <c r="D1743" s="2" t="s">
        <v>82</v>
      </c>
      <c r="E1743" s="2" t="s">
        <v>2838</v>
      </c>
      <c r="F1743" s="2" t="s">
        <v>2841</v>
      </c>
      <c r="G1743" s="2">
        <v>0</v>
      </c>
      <c r="H1743" s="2" t="str" cm="1">
        <f t="array" ref="H1743">IFERROR(INDEX('SO annotations'!C:C,MATCH(1,('SO annotations'!B:B=I1743)*('SO annotations'!A:A=B1743),0)), "N/A")</f>
        <v>N/A</v>
      </c>
    </row>
    <row r="1744" spans="1:22">
      <c r="A1744" s="1" t="str">
        <f>INDEX('Java codes + ChatGPT annotation'!B:B,MATCH(B1744,'Java codes + ChatGPT annotation'!A:A,0),1)</f>
        <v>blackbox</v>
      </c>
      <c r="B1744" s="2">
        <v>26</v>
      </c>
      <c r="C1744" s="2" t="s">
        <v>2825</v>
      </c>
      <c r="D1744" s="2" t="s">
        <v>82</v>
      </c>
      <c r="E1744" s="2" t="s">
        <v>2838</v>
      </c>
      <c r="F1744" s="2" t="s">
        <v>2842</v>
      </c>
      <c r="G1744" s="2">
        <v>0</v>
      </c>
      <c r="H1744" s="2" t="str" cm="1">
        <f t="array" ref="H1744">IFERROR(INDEX('SO annotations'!C:C,MATCH(1,('SO annotations'!B:B=I1744)*('SO annotations'!A:A=B1744),0)), "N/A")</f>
        <v>N/A</v>
      </c>
    </row>
    <row r="1745" spans="1:19">
      <c r="A1745" s="1" t="str">
        <f>INDEX('Java codes + ChatGPT annotation'!B:B,MATCH(B1745,'Java codes + ChatGPT annotation'!A:A,0),1)</f>
        <v>blackbox</v>
      </c>
      <c r="B1745" s="2">
        <v>26</v>
      </c>
      <c r="C1745" s="2" t="s">
        <v>2825</v>
      </c>
      <c r="D1745" s="2" t="s">
        <v>82</v>
      </c>
      <c r="E1745" s="2" t="s">
        <v>2838</v>
      </c>
      <c r="F1745" s="2" t="s">
        <v>2843</v>
      </c>
      <c r="G1745" s="2">
        <v>0</v>
      </c>
      <c r="H1745" s="2" t="str" cm="1">
        <f t="array" ref="H1745">IFERROR(INDEX('SO annotations'!C:C,MATCH(1,('SO annotations'!B:B=I1745)*('SO annotations'!A:A=B1745),0)), "N/A")</f>
        <v>N/A</v>
      </c>
    </row>
    <row r="1746" spans="1:19">
      <c r="A1746" s="1" t="str">
        <f>INDEX('Java codes + ChatGPT annotation'!B:B,MATCH(B1746,'Java codes + ChatGPT annotation'!A:A,0),1)</f>
        <v>blackbox</v>
      </c>
      <c r="B1746" s="2">
        <v>26</v>
      </c>
      <c r="C1746" s="2" t="s">
        <v>2825</v>
      </c>
      <c r="D1746" s="2" t="s">
        <v>82</v>
      </c>
      <c r="E1746" s="2" t="s">
        <v>2838</v>
      </c>
      <c r="F1746" s="2" t="s">
        <v>2844</v>
      </c>
      <c r="G1746" s="2">
        <v>0</v>
      </c>
      <c r="H1746" s="2" t="str" cm="1">
        <f t="array" ref="H1746">IFERROR(INDEX('SO annotations'!C:C,MATCH(1,('SO annotations'!B:B=I1746)*('SO annotations'!A:A=B1746),0)), "N/A")</f>
        <v>N/A</v>
      </c>
    </row>
    <row r="1747" spans="1:19">
      <c r="A1747" s="1" t="str">
        <f>INDEX('Java codes + ChatGPT annotation'!B:B,MATCH(B1747,'Java codes + ChatGPT annotation'!A:A,0),1)</f>
        <v>blackbox</v>
      </c>
      <c r="B1747" s="2">
        <v>26</v>
      </c>
      <c r="C1747" s="2" t="s">
        <v>2825</v>
      </c>
      <c r="D1747" s="2" t="s">
        <v>82</v>
      </c>
      <c r="E1747" s="2" t="s">
        <v>2838</v>
      </c>
      <c r="F1747" s="2" t="s">
        <v>2845</v>
      </c>
      <c r="G1747" s="2">
        <v>0</v>
      </c>
      <c r="H1747" s="2" t="str" cm="1">
        <f t="array" ref="H1747">IFERROR(INDEX('SO annotations'!C:C,MATCH(1,('SO annotations'!B:B=I1747)*('SO annotations'!A:A=B1747),0)), "N/A")</f>
        <v>N/A</v>
      </c>
    </row>
    <row r="1748" spans="1:19">
      <c r="A1748" s="1" t="str">
        <f>INDEX('Java codes + ChatGPT annotation'!B:B,MATCH(B1748,'Java codes + ChatGPT annotation'!A:A,0),1)</f>
        <v>blackbox</v>
      </c>
      <c r="B1748" s="2">
        <v>26</v>
      </c>
      <c r="C1748" s="2" t="s">
        <v>2825</v>
      </c>
      <c r="D1748" s="2" t="s">
        <v>82</v>
      </c>
      <c r="E1748" s="2" t="s">
        <v>2839</v>
      </c>
      <c r="F1748" s="2" t="s">
        <v>2840</v>
      </c>
      <c r="G1748" s="2">
        <v>30</v>
      </c>
      <c r="H1748" s="2" t="str" cm="1">
        <f t="array" ref="H1748">IFERROR(INDEX('SO annotations'!C:C,MATCH(1,('SO annotations'!B:B=I1748)*('SO annotations'!A:A=B1748),0)), "N/A")</f>
        <v>M</v>
      </c>
      <c r="I1748" t="s">
        <v>940</v>
      </c>
      <c r="J1748" t="s">
        <v>1302</v>
      </c>
      <c r="K1748" t="s">
        <v>1304</v>
      </c>
      <c r="L1748" t="s">
        <v>1305</v>
      </c>
      <c r="M1748" t="s">
        <v>1306</v>
      </c>
      <c r="N1748" t="s">
        <v>1179</v>
      </c>
      <c r="O1748" t="s">
        <v>1307</v>
      </c>
      <c r="P1748" t="s">
        <v>1308</v>
      </c>
      <c r="Q1748" t="s">
        <v>1310</v>
      </c>
      <c r="R1748" t="s">
        <v>1044</v>
      </c>
      <c r="S1748" t="s">
        <v>1311</v>
      </c>
    </row>
    <row r="1749" spans="1:19">
      <c r="A1749" s="1" t="str">
        <f>INDEX('Java codes + ChatGPT annotation'!B:B,MATCH(B1749,'Java codes + ChatGPT annotation'!A:A,0),1)</f>
        <v>blackbox</v>
      </c>
      <c r="B1749" s="2">
        <v>26</v>
      </c>
      <c r="C1749" s="2" t="s">
        <v>2825</v>
      </c>
      <c r="D1749" s="2" t="s">
        <v>82</v>
      </c>
      <c r="E1749" s="2" t="s">
        <v>2839</v>
      </c>
      <c r="F1749" s="2" t="s">
        <v>2841</v>
      </c>
      <c r="G1749" s="2">
        <v>0</v>
      </c>
      <c r="H1749" s="2" t="str" cm="1">
        <f t="array" ref="H1749">IFERROR(INDEX('SO annotations'!C:C,MATCH(1,('SO annotations'!B:B=I1749)*('SO annotations'!A:A=B1749),0)), "N/A")</f>
        <v>N/A</v>
      </c>
    </row>
    <row r="1750" spans="1:19">
      <c r="A1750" s="1" t="str">
        <f>INDEX('Java codes + ChatGPT annotation'!B:B,MATCH(B1750,'Java codes + ChatGPT annotation'!A:A,0),1)</f>
        <v>blackbox</v>
      </c>
      <c r="B1750" s="2">
        <v>26</v>
      </c>
      <c r="C1750" s="2" t="s">
        <v>2825</v>
      </c>
      <c r="D1750" s="2" t="s">
        <v>82</v>
      </c>
      <c r="E1750" s="2" t="s">
        <v>2839</v>
      </c>
      <c r="F1750" s="2" t="s">
        <v>2842</v>
      </c>
      <c r="G1750" s="2">
        <v>0</v>
      </c>
      <c r="H1750" s="2" t="str" cm="1">
        <f t="array" ref="H1750">IFERROR(INDEX('SO annotations'!C:C,MATCH(1,('SO annotations'!B:B=I1750)*('SO annotations'!A:A=B1750),0)), "N/A")</f>
        <v>N/A</v>
      </c>
    </row>
    <row r="1751" spans="1:19">
      <c r="A1751" s="1" t="str">
        <f>INDEX('Java codes + ChatGPT annotation'!B:B,MATCH(B1751,'Java codes + ChatGPT annotation'!A:A,0),1)</f>
        <v>blackbox</v>
      </c>
      <c r="B1751" s="2">
        <v>26</v>
      </c>
      <c r="C1751" s="2" t="s">
        <v>2825</v>
      </c>
      <c r="D1751" s="2" t="s">
        <v>82</v>
      </c>
      <c r="E1751" s="2" t="s">
        <v>2839</v>
      </c>
      <c r="F1751" s="2" t="s">
        <v>2843</v>
      </c>
      <c r="G1751" s="2">
        <v>0</v>
      </c>
      <c r="H1751" s="2" t="str" cm="1">
        <f t="array" ref="H1751">IFERROR(INDEX('SO annotations'!C:C,MATCH(1,('SO annotations'!B:B=I1751)*('SO annotations'!A:A=B1751),0)), "N/A")</f>
        <v>N/A</v>
      </c>
    </row>
    <row r="1752" spans="1:19">
      <c r="A1752" s="1" t="str">
        <f>INDEX('Java codes + ChatGPT annotation'!B:B,MATCH(B1752,'Java codes + ChatGPT annotation'!A:A,0),1)</f>
        <v>blackbox</v>
      </c>
      <c r="B1752" s="2">
        <v>26</v>
      </c>
      <c r="C1752" s="2" t="s">
        <v>2825</v>
      </c>
      <c r="D1752" s="2" t="s">
        <v>82</v>
      </c>
      <c r="E1752" s="2" t="s">
        <v>2839</v>
      </c>
      <c r="F1752" s="2" t="s">
        <v>2844</v>
      </c>
      <c r="G1752" s="2">
        <v>0</v>
      </c>
      <c r="H1752" s="2" t="str" cm="1">
        <f t="array" ref="H1752">IFERROR(INDEX('SO annotations'!C:C,MATCH(1,('SO annotations'!B:B=I1752)*('SO annotations'!A:A=B1752),0)), "N/A")</f>
        <v>N/A</v>
      </c>
    </row>
    <row r="1753" spans="1:19">
      <c r="A1753" s="1" t="str">
        <f>INDEX('Java codes + ChatGPT annotation'!B:B,MATCH(B1753,'Java codes + ChatGPT annotation'!A:A,0),1)</f>
        <v>blackbox</v>
      </c>
      <c r="B1753" s="2">
        <v>26</v>
      </c>
      <c r="C1753" s="2" t="s">
        <v>2825</v>
      </c>
      <c r="D1753" s="2" t="s">
        <v>82</v>
      </c>
      <c r="E1753" s="2" t="s">
        <v>2839</v>
      </c>
      <c r="F1753" s="2" t="s">
        <v>2845</v>
      </c>
      <c r="G1753" s="2">
        <v>0</v>
      </c>
      <c r="H1753" s="2" t="str" cm="1">
        <f t="array" ref="H1753">IFERROR(INDEX('SO annotations'!C:C,MATCH(1,('SO annotations'!B:B=I1753)*('SO annotations'!A:A=B1753),0)), "N/A")</f>
        <v>N/A</v>
      </c>
    </row>
    <row r="1754" spans="1:19">
      <c r="A1754" s="1" t="str">
        <f>INDEX('Java codes + ChatGPT annotation'!B:B,MATCH(B1754,'Java codes + ChatGPT annotation'!A:A,0),1)</f>
        <v>blackbox</v>
      </c>
      <c r="B1754" s="2">
        <v>26</v>
      </c>
      <c r="C1754" s="2" t="s">
        <v>2825</v>
      </c>
      <c r="D1754" s="2" t="s">
        <v>83</v>
      </c>
      <c r="E1754" s="2" t="s">
        <v>2838</v>
      </c>
      <c r="F1754" s="2" t="s">
        <v>2840</v>
      </c>
      <c r="G1754" s="2">
        <v>30</v>
      </c>
      <c r="H1754" s="2" t="str" cm="1">
        <f t="array" ref="H1754">IFERROR(INDEX('SO annotations'!C:C,MATCH(1,('SO annotations'!B:B=I1754)*('SO annotations'!A:A=B1754),0)), "N/A")</f>
        <v>M</v>
      </c>
      <c r="I1754" t="s">
        <v>940</v>
      </c>
      <c r="J1754" t="s">
        <v>1301</v>
      </c>
      <c r="K1754" t="s">
        <v>1303</v>
      </c>
      <c r="L1754" t="s">
        <v>1305</v>
      </c>
      <c r="M1754" t="s">
        <v>1179</v>
      </c>
      <c r="N1754" t="s">
        <v>1309</v>
      </c>
      <c r="O1754" t="s">
        <v>1310</v>
      </c>
      <c r="P1754" t="s">
        <v>1311</v>
      </c>
    </row>
    <row r="1755" spans="1:19">
      <c r="A1755" s="1" t="str">
        <f>INDEX('Java codes + ChatGPT annotation'!B:B,MATCH(B1755,'Java codes + ChatGPT annotation'!A:A,0),1)</f>
        <v>blackbox</v>
      </c>
      <c r="B1755" s="2">
        <v>26</v>
      </c>
      <c r="C1755" s="2" t="s">
        <v>2825</v>
      </c>
      <c r="D1755" s="2" t="s">
        <v>83</v>
      </c>
      <c r="E1755" s="2" t="s">
        <v>2838</v>
      </c>
      <c r="F1755" s="2" t="s">
        <v>2841</v>
      </c>
      <c r="G1755" s="2">
        <v>0</v>
      </c>
      <c r="H1755" s="2" t="str" cm="1">
        <f t="array" ref="H1755">IFERROR(INDEX('SO annotations'!C:C,MATCH(1,('SO annotations'!B:B=I1755)*('SO annotations'!A:A=B1755),0)), "N/A")</f>
        <v>N/A</v>
      </c>
    </row>
    <row r="1756" spans="1:19">
      <c r="A1756" s="1" t="str">
        <f>INDEX('Java codes + ChatGPT annotation'!B:B,MATCH(B1756,'Java codes + ChatGPT annotation'!A:A,0),1)</f>
        <v>blackbox</v>
      </c>
      <c r="B1756" s="2">
        <v>26</v>
      </c>
      <c r="C1756" s="2" t="s">
        <v>2825</v>
      </c>
      <c r="D1756" s="2" t="s">
        <v>83</v>
      </c>
      <c r="E1756" s="2" t="s">
        <v>2838</v>
      </c>
      <c r="F1756" s="2" t="s">
        <v>2842</v>
      </c>
      <c r="G1756" s="2">
        <v>0</v>
      </c>
      <c r="H1756" s="2" t="str" cm="1">
        <f t="array" ref="H1756">IFERROR(INDEX('SO annotations'!C:C,MATCH(1,('SO annotations'!B:B=I1756)*('SO annotations'!A:A=B1756),0)), "N/A")</f>
        <v>N/A</v>
      </c>
    </row>
    <row r="1757" spans="1:19">
      <c r="A1757" s="1" t="str">
        <f>INDEX('Java codes + ChatGPT annotation'!B:B,MATCH(B1757,'Java codes + ChatGPT annotation'!A:A,0),1)</f>
        <v>blackbox</v>
      </c>
      <c r="B1757" s="2">
        <v>26</v>
      </c>
      <c r="C1757" s="2" t="s">
        <v>2825</v>
      </c>
      <c r="D1757" s="2" t="s">
        <v>83</v>
      </c>
      <c r="E1757" s="2" t="s">
        <v>2838</v>
      </c>
      <c r="F1757" s="2" t="s">
        <v>2843</v>
      </c>
      <c r="G1757" s="2">
        <v>0</v>
      </c>
      <c r="H1757" s="2" t="str" cm="1">
        <f t="array" ref="H1757">IFERROR(INDEX('SO annotations'!C:C,MATCH(1,('SO annotations'!B:B=I1757)*('SO annotations'!A:A=B1757),0)), "N/A")</f>
        <v>N/A</v>
      </c>
    </row>
    <row r="1758" spans="1:19">
      <c r="A1758" s="1" t="str">
        <f>INDEX('Java codes + ChatGPT annotation'!B:B,MATCH(B1758,'Java codes + ChatGPT annotation'!A:A,0),1)</f>
        <v>blackbox</v>
      </c>
      <c r="B1758" s="2">
        <v>26</v>
      </c>
      <c r="C1758" s="2" t="s">
        <v>2825</v>
      </c>
      <c r="D1758" s="2" t="s">
        <v>83</v>
      </c>
      <c r="E1758" s="2" t="s">
        <v>2838</v>
      </c>
      <c r="F1758" s="2" t="s">
        <v>2844</v>
      </c>
      <c r="G1758" s="2">
        <v>0</v>
      </c>
      <c r="H1758" s="2" t="str" cm="1">
        <f t="array" ref="H1758">IFERROR(INDEX('SO annotations'!C:C,MATCH(1,('SO annotations'!B:B=I1758)*('SO annotations'!A:A=B1758),0)), "N/A")</f>
        <v>N/A</v>
      </c>
    </row>
    <row r="1759" spans="1:19">
      <c r="A1759" s="1" t="str">
        <f>INDEX('Java codes + ChatGPT annotation'!B:B,MATCH(B1759,'Java codes + ChatGPT annotation'!A:A,0),1)</f>
        <v>blackbox</v>
      </c>
      <c r="B1759" s="2">
        <v>26</v>
      </c>
      <c r="C1759" s="2" t="s">
        <v>2825</v>
      </c>
      <c r="D1759" s="2" t="s">
        <v>83</v>
      </c>
      <c r="E1759" s="2" t="s">
        <v>2838</v>
      </c>
      <c r="F1759" s="2" t="s">
        <v>2845</v>
      </c>
      <c r="G1759" s="2">
        <v>0</v>
      </c>
      <c r="H1759" s="2" t="str" cm="1">
        <f t="array" ref="H1759">IFERROR(INDEX('SO annotations'!C:C,MATCH(1,('SO annotations'!B:B=I1759)*('SO annotations'!A:A=B1759),0)), "N/A")</f>
        <v>N/A</v>
      </c>
    </row>
    <row r="1760" spans="1:19">
      <c r="A1760" s="1" t="str">
        <f>INDEX('Java codes + ChatGPT annotation'!B:B,MATCH(B1760,'Java codes + ChatGPT annotation'!A:A,0),1)</f>
        <v>blackbox</v>
      </c>
      <c r="B1760" s="2">
        <v>26</v>
      </c>
      <c r="C1760" s="2" t="s">
        <v>2825</v>
      </c>
      <c r="D1760" s="2" t="s">
        <v>83</v>
      </c>
      <c r="E1760" s="2" t="s">
        <v>2839</v>
      </c>
      <c r="F1760" s="2" t="s">
        <v>2840</v>
      </c>
      <c r="G1760" s="2">
        <v>30</v>
      </c>
      <c r="H1760" s="2" t="str" cm="1">
        <f t="array" ref="H1760">IFERROR(INDEX('SO annotations'!C:C,MATCH(1,('SO annotations'!B:B=I1760)*('SO annotations'!A:A=B1760),0)), "N/A")</f>
        <v>M</v>
      </c>
      <c r="I1760" t="s">
        <v>940</v>
      </c>
      <c r="J1760" t="s">
        <v>1301</v>
      </c>
      <c r="K1760" t="s">
        <v>1303</v>
      </c>
      <c r="L1760" t="s">
        <v>1305</v>
      </c>
      <c r="M1760" t="s">
        <v>1179</v>
      </c>
      <c r="N1760" t="s">
        <v>1309</v>
      </c>
      <c r="O1760" t="s">
        <v>1310</v>
      </c>
      <c r="P1760" t="s">
        <v>1311</v>
      </c>
    </row>
    <row r="1761" spans="1:16">
      <c r="A1761" s="1" t="str">
        <f>INDEX('Java codes + ChatGPT annotation'!B:B,MATCH(B1761,'Java codes + ChatGPT annotation'!A:A,0),1)</f>
        <v>blackbox</v>
      </c>
      <c r="B1761" s="2">
        <v>26</v>
      </c>
      <c r="C1761" s="2" t="s">
        <v>2825</v>
      </c>
      <c r="D1761" s="2" t="s">
        <v>83</v>
      </c>
      <c r="E1761" s="2" t="s">
        <v>2839</v>
      </c>
      <c r="F1761" s="2" t="s">
        <v>2841</v>
      </c>
      <c r="G1761" s="2">
        <v>0</v>
      </c>
      <c r="H1761" s="2" t="str" cm="1">
        <f t="array" ref="H1761">IFERROR(INDEX('SO annotations'!C:C,MATCH(1,('SO annotations'!B:B=I1761)*('SO annotations'!A:A=B1761),0)), "N/A")</f>
        <v>N/A</v>
      </c>
    </row>
    <row r="1762" spans="1:16">
      <c r="A1762" s="1" t="str">
        <f>INDEX('Java codes + ChatGPT annotation'!B:B,MATCH(B1762,'Java codes + ChatGPT annotation'!A:A,0),1)</f>
        <v>blackbox</v>
      </c>
      <c r="B1762" s="2">
        <v>26</v>
      </c>
      <c r="C1762" s="2" t="s">
        <v>2825</v>
      </c>
      <c r="D1762" s="2" t="s">
        <v>83</v>
      </c>
      <c r="E1762" s="2" t="s">
        <v>2839</v>
      </c>
      <c r="F1762" s="2" t="s">
        <v>2842</v>
      </c>
      <c r="G1762" s="2">
        <v>0</v>
      </c>
      <c r="H1762" s="2" t="str" cm="1">
        <f t="array" ref="H1762">IFERROR(INDEX('SO annotations'!C:C,MATCH(1,('SO annotations'!B:B=I1762)*('SO annotations'!A:A=B1762),0)), "N/A")</f>
        <v>N/A</v>
      </c>
    </row>
    <row r="1763" spans="1:16">
      <c r="A1763" s="1" t="str">
        <f>INDEX('Java codes + ChatGPT annotation'!B:B,MATCH(B1763,'Java codes + ChatGPT annotation'!A:A,0),1)</f>
        <v>blackbox</v>
      </c>
      <c r="B1763" s="2">
        <v>26</v>
      </c>
      <c r="C1763" s="2" t="s">
        <v>2825</v>
      </c>
      <c r="D1763" s="2" t="s">
        <v>83</v>
      </c>
      <c r="E1763" s="2" t="s">
        <v>2839</v>
      </c>
      <c r="F1763" s="2" t="s">
        <v>2843</v>
      </c>
      <c r="G1763" s="2">
        <v>0</v>
      </c>
      <c r="H1763" s="2" t="str" cm="1">
        <f t="array" ref="H1763">IFERROR(INDEX('SO annotations'!C:C,MATCH(1,('SO annotations'!B:B=I1763)*('SO annotations'!A:A=B1763),0)), "N/A")</f>
        <v>N/A</v>
      </c>
    </row>
    <row r="1764" spans="1:16">
      <c r="A1764" s="1" t="str">
        <f>INDEX('Java codes + ChatGPT annotation'!B:B,MATCH(B1764,'Java codes + ChatGPT annotation'!A:A,0),1)</f>
        <v>blackbox</v>
      </c>
      <c r="B1764" s="2">
        <v>26</v>
      </c>
      <c r="C1764" s="2" t="s">
        <v>2825</v>
      </c>
      <c r="D1764" s="2" t="s">
        <v>83</v>
      </c>
      <c r="E1764" s="2" t="s">
        <v>2839</v>
      </c>
      <c r="F1764" s="2" t="s">
        <v>2844</v>
      </c>
      <c r="G1764" s="2">
        <v>0</v>
      </c>
      <c r="H1764" s="2" t="str" cm="1">
        <f t="array" ref="H1764">IFERROR(INDEX('SO annotations'!C:C,MATCH(1,('SO annotations'!B:B=I1764)*('SO annotations'!A:A=B1764),0)), "N/A")</f>
        <v>N/A</v>
      </c>
    </row>
    <row r="1765" spans="1:16">
      <c r="A1765" s="1" t="str">
        <f>INDEX('Java codes + ChatGPT annotation'!B:B,MATCH(B1765,'Java codes + ChatGPT annotation'!A:A,0),1)</f>
        <v>blackbox</v>
      </c>
      <c r="B1765" s="2">
        <v>26</v>
      </c>
      <c r="C1765" s="2" t="s">
        <v>2825</v>
      </c>
      <c r="D1765" s="2" t="s">
        <v>83</v>
      </c>
      <c r="E1765" s="2" t="s">
        <v>2839</v>
      </c>
      <c r="F1765" s="2" t="s">
        <v>2845</v>
      </c>
      <c r="G1765" s="2">
        <v>0</v>
      </c>
      <c r="H1765" s="2" t="str" cm="1">
        <f t="array" ref="H1765">IFERROR(INDEX('SO annotations'!C:C,MATCH(1,('SO annotations'!B:B=I1765)*('SO annotations'!A:A=B1765),0)), "N/A")</f>
        <v>N/A</v>
      </c>
    </row>
    <row r="1766" spans="1:16">
      <c r="A1766" s="1" t="str">
        <f>INDEX('Java codes + ChatGPT annotation'!B:B,MATCH(B1766,'Java codes + ChatGPT annotation'!A:A,0),1)</f>
        <v>blackbox</v>
      </c>
      <c r="B1766" s="2">
        <v>26</v>
      </c>
      <c r="C1766" s="2" t="s">
        <v>2824</v>
      </c>
      <c r="D1766" s="2" t="s">
        <v>81</v>
      </c>
      <c r="E1766" s="2" t="s">
        <v>2838</v>
      </c>
      <c r="F1766" s="2" t="s">
        <v>2840</v>
      </c>
      <c r="G1766" s="2">
        <v>232000</v>
      </c>
      <c r="H1766" s="2" t="str" cm="1">
        <f t="array" ref="H1766">IFERROR(INDEX('SO annotations'!C:C,MATCH(1,('SO annotations'!B:B=I1766)*('SO annotations'!A:A=B1766),0)), "N/A")</f>
        <v>H</v>
      </c>
      <c r="I1766" t="s">
        <v>941</v>
      </c>
      <c r="J1766" t="s">
        <v>1315</v>
      </c>
      <c r="K1766" t="s">
        <v>1314</v>
      </c>
      <c r="L1766" t="s">
        <v>1316</v>
      </c>
      <c r="M1766" t="s">
        <v>1158</v>
      </c>
      <c r="N1766" t="s">
        <v>1160</v>
      </c>
      <c r="O1766" t="s">
        <v>1333</v>
      </c>
    </row>
    <row r="1767" spans="1:16">
      <c r="A1767" s="1" t="str">
        <f>INDEX('Java codes + ChatGPT annotation'!B:B,MATCH(B1767,'Java codes + ChatGPT annotation'!A:A,0),1)</f>
        <v>blackbox</v>
      </c>
      <c r="B1767" s="2">
        <v>26</v>
      </c>
      <c r="C1767" s="2" t="s">
        <v>2824</v>
      </c>
      <c r="D1767" s="2" t="s">
        <v>81</v>
      </c>
      <c r="E1767" s="2" t="s">
        <v>2838</v>
      </c>
      <c r="F1767" s="2" t="s">
        <v>2841</v>
      </c>
      <c r="G1767" s="2">
        <v>0</v>
      </c>
      <c r="H1767" s="2" t="str" cm="1">
        <f t="array" ref="H1767">IFERROR(INDEX('SO annotations'!C:C,MATCH(1,('SO annotations'!B:B=I1767)*('SO annotations'!A:A=B1767),0)), "N/A")</f>
        <v>N/A</v>
      </c>
    </row>
    <row r="1768" spans="1:16">
      <c r="A1768" s="1" t="str">
        <f>INDEX('Java codes + ChatGPT annotation'!B:B,MATCH(B1768,'Java codes + ChatGPT annotation'!A:A,0),1)</f>
        <v>blackbox</v>
      </c>
      <c r="B1768" s="2">
        <v>26</v>
      </c>
      <c r="C1768" s="2" t="s">
        <v>2824</v>
      </c>
      <c r="D1768" s="2" t="s">
        <v>81</v>
      </c>
      <c r="E1768" s="2" t="s">
        <v>2838</v>
      </c>
      <c r="F1768" s="2" t="s">
        <v>2842</v>
      </c>
      <c r="G1768" s="2">
        <v>1490</v>
      </c>
      <c r="H1768" s="2" t="str" cm="1">
        <f t="array" ref="H1768">IFERROR(INDEX('SO annotations'!C:C,MATCH(1,('SO annotations'!B:B=I1768)*('SO annotations'!A:A=B1768),0)), "N/A")</f>
        <v>M</v>
      </c>
      <c r="I1768" t="s">
        <v>1033</v>
      </c>
      <c r="J1768" t="s">
        <v>1035</v>
      </c>
      <c r="K1768" t="s">
        <v>1612</v>
      </c>
      <c r="L1768" t="s">
        <v>1613</v>
      </c>
      <c r="M1768" t="s">
        <v>1614</v>
      </c>
      <c r="N1768" t="s">
        <v>1615</v>
      </c>
      <c r="O1768" t="s">
        <v>1616</v>
      </c>
      <c r="P1768" t="s">
        <v>1617</v>
      </c>
    </row>
    <row r="1769" spans="1:16">
      <c r="A1769" s="1" t="str">
        <f>INDEX('Java codes + ChatGPT annotation'!B:B,MATCH(B1769,'Java codes + ChatGPT annotation'!A:A,0),1)</f>
        <v>blackbox</v>
      </c>
      <c r="B1769" s="2">
        <v>26</v>
      </c>
      <c r="C1769" s="2" t="s">
        <v>2824</v>
      </c>
      <c r="D1769" s="2" t="s">
        <v>81</v>
      </c>
      <c r="E1769" s="2" t="s">
        <v>2838</v>
      </c>
      <c r="F1769" s="2" t="s">
        <v>2843</v>
      </c>
      <c r="G1769" s="2">
        <v>13700</v>
      </c>
      <c r="H1769" s="2" t="str" cm="1">
        <f t="array" ref="H1769">IFERROR(INDEX('SO annotations'!C:C,MATCH(1,('SO annotations'!B:B=I1769)*('SO annotations'!A:A=B1769),0)), "N/A")</f>
        <v>M</v>
      </c>
      <c r="I1769" t="s">
        <v>1034</v>
      </c>
    </row>
    <row r="1770" spans="1:16">
      <c r="A1770" s="1" t="str">
        <f>INDEX('Java codes + ChatGPT annotation'!B:B,MATCH(B1770,'Java codes + ChatGPT annotation'!A:A,0),1)</f>
        <v>blackbox</v>
      </c>
      <c r="B1770" s="2">
        <v>26</v>
      </c>
      <c r="C1770" s="2" t="s">
        <v>2824</v>
      </c>
      <c r="D1770" s="2" t="s">
        <v>81</v>
      </c>
      <c r="E1770" s="2" t="s">
        <v>2838</v>
      </c>
      <c r="F1770" s="2" t="s">
        <v>2844</v>
      </c>
      <c r="G1770" s="2">
        <v>0</v>
      </c>
      <c r="H1770" s="2" t="str" cm="1">
        <f t="array" ref="H1770">IFERROR(INDEX('SO annotations'!C:C,MATCH(1,('SO annotations'!B:B=I1770)*('SO annotations'!A:A=B1770),0)), "N/A")</f>
        <v>N/A</v>
      </c>
    </row>
    <row r="1771" spans="1:16">
      <c r="A1771" s="1" t="str">
        <f>INDEX('Java codes + ChatGPT annotation'!B:B,MATCH(B1771,'Java codes + ChatGPT annotation'!A:A,0),1)</f>
        <v>blackbox</v>
      </c>
      <c r="B1771" s="2">
        <v>26</v>
      </c>
      <c r="C1771" s="2" t="s">
        <v>2824</v>
      </c>
      <c r="D1771" s="2" t="s">
        <v>81</v>
      </c>
      <c r="E1771" s="2" t="s">
        <v>2838</v>
      </c>
      <c r="F1771" s="2" t="s">
        <v>2845</v>
      </c>
      <c r="G1771" s="2">
        <v>237000</v>
      </c>
      <c r="H1771" s="2" t="str" cm="1">
        <f t="array" ref="H1771">IFERROR(INDEX('SO annotations'!C:C,MATCH(1,('SO annotations'!B:B=I1771)*('SO annotations'!A:A=B1771),0)), "N/A")</f>
        <v>M</v>
      </c>
      <c r="I1771" t="s">
        <v>963</v>
      </c>
    </row>
    <row r="1772" spans="1:16">
      <c r="A1772" s="1" t="str">
        <f>INDEX('Java codes + ChatGPT annotation'!B:B,MATCH(B1772,'Java codes + ChatGPT annotation'!A:A,0),1)</f>
        <v>blackbox</v>
      </c>
      <c r="B1772" s="2">
        <v>26</v>
      </c>
      <c r="C1772" s="2" t="s">
        <v>2824</v>
      </c>
      <c r="D1772" s="2" t="s">
        <v>81</v>
      </c>
      <c r="E1772" s="2" t="s">
        <v>2839</v>
      </c>
      <c r="F1772" s="2" t="s">
        <v>2840</v>
      </c>
      <c r="G1772" s="2">
        <v>216000</v>
      </c>
      <c r="H1772" s="2" t="str" cm="1">
        <f t="array" ref="H1772">IFERROR(INDEX('SO annotations'!C:C,MATCH(1,('SO annotations'!B:B=I1772)*('SO annotations'!A:A=B1772),0)), "N/A")</f>
        <v>H</v>
      </c>
      <c r="I1772" t="s">
        <v>941</v>
      </c>
      <c r="J1772" t="s">
        <v>1315</v>
      </c>
      <c r="K1772" t="s">
        <v>1314</v>
      </c>
      <c r="L1772" t="s">
        <v>1316</v>
      </c>
      <c r="M1772" t="s">
        <v>1158</v>
      </c>
      <c r="N1772" t="s">
        <v>1160</v>
      </c>
      <c r="O1772" t="s">
        <v>1333</v>
      </c>
    </row>
    <row r="1773" spans="1:16">
      <c r="A1773" s="1" t="str">
        <f>INDEX('Java codes + ChatGPT annotation'!B:B,MATCH(B1773,'Java codes + ChatGPT annotation'!A:A,0),1)</f>
        <v>blackbox</v>
      </c>
      <c r="B1773" s="2">
        <v>26</v>
      </c>
      <c r="C1773" s="2" t="s">
        <v>2824</v>
      </c>
      <c r="D1773" s="2" t="s">
        <v>81</v>
      </c>
      <c r="E1773" s="2" t="s">
        <v>2839</v>
      </c>
      <c r="F1773" s="2" t="s">
        <v>2841</v>
      </c>
      <c r="G1773" s="2">
        <v>0</v>
      </c>
      <c r="H1773" s="2" t="str" cm="1">
        <f t="array" ref="H1773">IFERROR(INDEX('SO annotations'!C:C,MATCH(1,('SO annotations'!B:B=I1773)*('SO annotations'!A:A=B1773),0)), "N/A")</f>
        <v>N/A</v>
      </c>
    </row>
    <row r="1774" spans="1:16">
      <c r="A1774" s="1" t="str">
        <f>INDEX('Java codes + ChatGPT annotation'!B:B,MATCH(B1774,'Java codes + ChatGPT annotation'!A:A,0),1)</f>
        <v>blackbox</v>
      </c>
      <c r="B1774" s="2">
        <v>26</v>
      </c>
      <c r="C1774" s="2" t="s">
        <v>2824</v>
      </c>
      <c r="D1774" s="2" t="s">
        <v>81</v>
      </c>
      <c r="E1774" s="2" t="s">
        <v>2839</v>
      </c>
      <c r="F1774" s="2" t="s">
        <v>2842</v>
      </c>
      <c r="G1774" s="2">
        <v>1490</v>
      </c>
      <c r="H1774" s="2" t="str" cm="1">
        <f t="array" ref="H1774">IFERROR(INDEX('SO annotations'!C:C,MATCH(1,('SO annotations'!B:B=I1774)*('SO annotations'!A:A=B1774),0)), "N/A")</f>
        <v>M</v>
      </c>
      <c r="I1774" t="s">
        <v>1033</v>
      </c>
      <c r="J1774" t="s">
        <v>1035</v>
      </c>
      <c r="K1774" t="s">
        <v>1612</v>
      </c>
      <c r="L1774" t="s">
        <v>1613</v>
      </c>
      <c r="M1774" t="s">
        <v>1614</v>
      </c>
      <c r="N1774" t="s">
        <v>1615</v>
      </c>
      <c r="O1774" t="s">
        <v>1616</v>
      </c>
      <c r="P1774" t="s">
        <v>1617</v>
      </c>
    </row>
    <row r="1775" spans="1:16">
      <c r="A1775" s="1" t="str">
        <f>INDEX('Java codes + ChatGPT annotation'!B:B,MATCH(B1775,'Java codes + ChatGPT annotation'!A:A,0),1)</f>
        <v>blackbox</v>
      </c>
      <c r="B1775" s="2">
        <v>26</v>
      </c>
      <c r="C1775" s="2" t="s">
        <v>2824</v>
      </c>
      <c r="D1775" s="2" t="s">
        <v>81</v>
      </c>
      <c r="E1775" s="2" t="s">
        <v>2839</v>
      </c>
      <c r="F1775" s="2" t="s">
        <v>2843</v>
      </c>
      <c r="G1775" s="2">
        <v>13800</v>
      </c>
      <c r="H1775" s="2" t="str" cm="1">
        <f t="array" ref="H1775">IFERROR(INDEX('SO annotations'!C:C,MATCH(1,('SO annotations'!B:B=I1775)*('SO annotations'!A:A=B1775),0)), "N/A")</f>
        <v>M</v>
      </c>
      <c r="I1775" t="s">
        <v>1034</v>
      </c>
    </row>
    <row r="1776" spans="1:16">
      <c r="A1776" s="1" t="str">
        <f>INDEX('Java codes + ChatGPT annotation'!B:B,MATCH(B1776,'Java codes + ChatGPT annotation'!A:A,0),1)</f>
        <v>blackbox</v>
      </c>
      <c r="B1776" s="2">
        <v>26</v>
      </c>
      <c r="C1776" s="2" t="s">
        <v>2824</v>
      </c>
      <c r="D1776" s="2" t="s">
        <v>81</v>
      </c>
      <c r="E1776" s="2" t="s">
        <v>2839</v>
      </c>
      <c r="F1776" s="2" t="s">
        <v>2844</v>
      </c>
      <c r="G1776" s="2">
        <v>0</v>
      </c>
      <c r="H1776" s="2" t="str" cm="1">
        <f t="array" ref="H1776">IFERROR(INDEX('SO annotations'!C:C,MATCH(1,('SO annotations'!B:B=I1776)*('SO annotations'!A:A=B1776),0)), "N/A")</f>
        <v>N/A</v>
      </c>
    </row>
    <row r="1777" spans="1:13">
      <c r="A1777" s="1" t="str">
        <f>INDEX('Java codes + ChatGPT annotation'!B:B,MATCH(B1777,'Java codes + ChatGPT annotation'!A:A,0),1)</f>
        <v>blackbox</v>
      </c>
      <c r="B1777" s="2">
        <v>26</v>
      </c>
      <c r="C1777" s="2" t="s">
        <v>2824</v>
      </c>
      <c r="D1777" s="2" t="s">
        <v>81</v>
      </c>
      <c r="E1777" s="2" t="s">
        <v>2839</v>
      </c>
      <c r="F1777" s="2" t="s">
        <v>2845</v>
      </c>
      <c r="G1777" s="2">
        <v>237000</v>
      </c>
      <c r="H1777" s="2" t="str" cm="1">
        <f t="array" ref="H1777">IFERROR(INDEX('SO annotations'!C:C,MATCH(1,('SO annotations'!B:B=I1777)*('SO annotations'!A:A=B1777),0)), "N/A")</f>
        <v>M</v>
      </c>
      <c r="I1777" t="s">
        <v>963</v>
      </c>
    </row>
    <row r="1778" spans="1:13">
      <c r="A1778" s="1" t="str">
        <f>INDEX('Java codes + ChatGPT annotation'!B:B,MATCH(B1778,'Java codes + ChatGPT annotation'!A:A,0),1)</f>
        <v>blackbox</v>
      </c>
      <c r="B1778" s="2">
        <v>26</v>
      </c>
      <c r="C1778" s="2" t="s">
        <v>2824</v>
      </c>
      <c r="D1778" s="2" t="s">
        <v>82</v>
      </c>
      <c r="E1778" s="2" t="s">
        <v>2838</v>
      </c>
      <c r="F1778" s="2" t="s">
        <v>2840</v>
      </c>
      <c r="G1778" s="2">
        <v>232000</v>
      </c>
      <c r="H1778" s="2" t="str" cm="1">
        <f t="array" ref="H1778">IFERROR(INDEX('SO annotations'!C:C,MATCH(1,('SO annotations'!B:B=I1778)*('SO annotations'!A:A=B1778),0)), "N/A")</f>
        <v>H</v>
      </c>
      <c r="I1778" t="s">
        <v>941</v>
      </c>
      <c r="J1778" t="s">
        <v>1315</v>
      </c>
      <c r="K1778" t="s">
        <v>1160</v>
      </c>
      <c r="L1778" t="s">
        <v>1333</v>
      </c>
    </row>
    <row r="1779" spans="1:13">
      <c r="A1779" s="1" t="str">
        <f>INDEX('Java codes + ChatGPT annotation'!B:B,MATCH(B1779,'Java codes + ChatGPT annotation'!A:A,0),1)</f>
        <v>blackbox</v>
      </c>
      <c r="B1779" s="2">
        <v>26</v>
      </c>
      <c r="C1779" s="2" t="s">
        <v>2824</v>
      </c>
      <c r="D1779" s="2" t="s">
        <v>82</v>
      </c>
      <c r="E1779" s="2" t="s">
        <v>2838</v>
      </c>
      <c r="F1779" s="2" t="s">
        <v>2841</v>
      </c>
      <c r="G1779" s="2">
        <v>0</v>
      </c>
      <c r="H1779" s="2" t="str" cm="1">
        <f t="array" ref="H1779">IFERROR(INDEX('SO annotations'!C:C,MATCH(1,('SO annotations'!B:B=I1779)*('SO annotations'!A:A=B1779),0)), "N/A")</f>
        <v>N/A</v>
      </c>
    </row>
    <row r="1780" spans="1:13">
      <c r="A1780" s="1" t="str">
        <f>INDEX('Java codes + ChatGPT annotation'!B:B,MATCH(B1780,'Java codes + ChatGPT annotation'!A:A,0),1)</f>
        <v>blackbox</v>
      </c>
      <c r="B1780" s="2">
        <v>26</v>
      </c>
      <c r="C1780" s="2" t="s">
        <v>2824</v>
      </c>
      <c r="D1780" s="2" t="s">
        <v>82</v>
      </c>
      <c r="E1780" s="2" t="s">
        <v>2838</v>
      </c>
      <c r="F1780" s="2" t="s">
        <v>2842</v>
      </c>
      <c r="G1780" s="2">
        <v>1490</v>
      </c>
      <c r="H1780" s="2" t="str" cm="1">
        <f t="array" ref="H1780">IFERROR(INDEX('SO annotations'!C:C,MATCH(1,('SO annotations'!B:B=I1780)*('SO annotations'!A:A=B1780),0)), "N/A")</f>
        <v>H</v>
      </c>
      <c r="I1780" t="s">
        <v>1035</v>
      </c>
      <c r="J1780" t="s">
        <v>1612</v>
      </c>
      <c r="K1780" t="s">
        <v>1613</v>
      </c>
      <c r="L1780" t="s">
        <v>1614</v>
      </c>
      <c r="M1780" t="s">
        <v>1615</v>
      </c>
    </row>
    <row r="1781" spans="1:13">
      <c r="A1781" s="1" t="str">
        <f>INDEX('Java codes + ChatGPT annotation'!B:B,MATCH(B1781,'Java codes + ChatGPT annotation'!A:A,0),1)</f>
        <v>blackbox</v>
      </c>
      <c r="B1781" s="2">
        <v>26</v>
      </c>
      <c r="C1781" s="2" t="s">
        <v>2824</v>
      </c>
      <c r="D1781" s="2" t="s">
        <v>82</v>
      </c>
      <c r="E1781" s="2" t="s">
        <v>2838</v>
      </c>
      <c r="F1781" s="2" t="s">
        <v>2843</v>
      </c>
      <c r="G1781" s="2">
        <v>13700</v>
      </c>
      <c r="H1781" s="2" t="str" cm="1">
        <f t="array" ref="H1781">IFERROR(INDEX('SO annotations'!C:C,MATCH(1,('SO annotations'!B:B=I1781)*('SO annotations'!A:A=B1781),0)), "N/A")</f>
        <v>M</v>
      </c>
      <c r="I1781" t="s">
        <v>1034</v>
      </c>
    </row>
    <row r="1782" spans="1:13">
      <c r="A1782" s="1" t="str">
        <f>INDEX('Java codes + ChatGPT annotation'!B:B,MATCH(B1782,'Java codes + ChatGPT annotation'!A:A,0),1)</f>
        <v>blackbox</v>
      </c>
      <c r="B1782" s="2">
        <v>26</v>
      </c>
      <c r="C1782" s="2" t="s">
        <v>2824</v>
      </c>
      <c r="D1782" s="2" t="s">
        <v>82</v>
      </c>
      <c r="E1782" s="2" t="s">
        <v>2838</v>
      </c>
      <c r="F1782" s="2" t="s">
        <v>2844</v>
      </c>
      <c r="G1782" s="2">
        <v>0</v>
      </c>
      <c r="H1782" s="2" t="str" cm="1">
        <f t="array" ref="H1782">IFERROR(INDEX('SO annotations'!C:C,MATCH(1,('SO annotations'!B:B=I1782)*('SO annotations'!A:A=B1782),0)), "N/A")</f>
        <v>N/A</v>
      </c>
    </row>
    <row r="1783" spans="1:13">
      <c r="A1783" s="1" t="str">
        <f>INDEX('Java codes + ChatGPT annotation'!B:B,MATCH(B1783,'Java codes + ChatGPT annotation'!A:A,0),1)</f>
        <v>blackbox</v>
      </c>
      <c r="B1783" s="2">
        <v>26</v>
      </c>
      <c r="C1783" s="2" t="s">
        <v>2824</v>
      </c>
      <c r="D1783" s="2" t="s">
        <v>82</v>
      </c>
      <c r="E1783" s="2" t="s">
        <v>2838</v>
      </c>
      <c r="F1783" s="2" t="s">
        <v>2845</v>
      </c>
      <c r="G1783" s="2">
        <v>237000</v>
      </c>
      <c r="H1783" s="2" t="str" cm="1">
        <f t="array" ref="H1783">IFERROR(INDEX('SO annotations'!C:C,MATCH(1,('SO annotations'!B:B=I1783)*('SO annotations'!A:A=B1783),0)), "N/A")</f>
        <v>M</v>
      </c>
      <c r="I1783" t="s">
        <v>963</v>
      </c>
    </row>
    <row r="1784" spans="1:13">
      <c r="A1784" s="1" t="str">
        <f>INDEX('Java codes + ChatGPT annotation'!B:B,MATCH(B1784,'Java codes + ChatGPT annotation'!A:A,0),1)</f>
        <v>blackbox</v>
      </c>
      <c r="B1784" s="2">
        <v>26</v>
      </c>
      <c r="C1784" s="2" t="s">
        <v>2824</v>
      </c>
      <c r="D1784" s="2" t="s">
        <v>82</v>
      </c>
      <c r="E1784" s="2" t="s">
        <v>2839</v>
      </c>
      <c r="F1784" s="2" t="s">
        <v>2840</v>
      </c>
      <c r="G1784" s="2">
        <v>216000</v>
      </c>
      <c r="H1784" s="2" t="str" cm="1">
        <f t="array" ref="H1784">IFERROR(INDEX('SO annotations'!C:C,MATCH(1,('SO annotations'!B:B=I1784)*('SO annotations'!A:A=B1784),0)), "N/A")</f>
        <v>H</v>
      </c>
      <c r="I1784" t="s">
        <v>941</v>
      </c>
      <c r="J1784" t="s">
        <v>1315</v>
      </c>
      <c r="K1784" t="s">
        <v>1160</v>
      </c>
      <c r="L1784" t="s">
        <v>1333</v>
      </c>
    </row>
    <row r="1785" spans="1:13">
      <c r="A1785" s="1" t="str">
        <f>INDEX('Java codes + ChatGPT annotation'!B:B,MATCH(B1785,'Java codes + ChatGPT annotation'!A:A,0),1)</f>
        <v>blackbox</v>
      </c>
      <c r="B1785" s="2">
        <v>26</v>
      </c>
      <c r="C1785" s="2" t="s">
        <v>2824</v>
      </c>
      <c r="D1785" s="2" t="s">
        <v>82</v>
      </c>
      <c r="E1785" s="2" t="s">
        <v>2839</v>
      </c>
      <c r="F1785" s="2" t="s">
        <v>2841</v>
      </c>
      <c r="G1785" s="2">
        <v>0</v>
      </c>
      <c r="H1785" s="2" t="str" cm="1">
        <f t="array" ref="H1785">IFERROR(INDEX('SO annotations'!C:C,MATCH(1,('SO annotations'!B:B=I1785)*('SO annotations'!A:A=B1785),0)), "N/A")</f>
        <v>N/A</v>
      </c>
    </row>
    <row r="1786" spans="1:13">
      <c r="A1786" s="1" t="str">
        <f>INDEX('Java codes + ChatGPT annotation'!B:B,MATCH(B1786,'Java codes + ChatGPT annotation'!A:A,0),1)</f>
        <v>blackbox</v>
      </c>
      <c r="B1786" s="2">
        <v>26</v>
      </c>
      <c r="C1786" s="2" t="s">
        <v>2824</v>
      </c>
      <c r="D1786" s="2" t="s">
        <v>82</v>
      </c>
      <c r="E1786" s="2" t="s">
        <v>2839</v>
      </c>
      <c r="F1786" s="2" t="s">
        <v>2842</v>
      </c>
      <c r="G1786" s="2">
        <v>1490</v>
      </c>
      <c r="H1786" s="2" t="str" cm="1">
        <f t="array" ref="H1786">IFERROR(INDEX('SO annotations'!C:C,MATCH(1,('SO annotations'!B:B=I1786)*('SO annotations'!A:A=B1786),0)), "N/A")</f>
        <v>H</v>
      </c>
      <c r="I1786" t="s">
        <v>1035</v>
      </c>
      <c r="J1786" t="s">
        <v>1612</v>
      </c>
      <c r="K1786" t="s">
        <v>1613</v>
      </c>
      <c r="L1786" t="s">
        <v>1614</v>
      </c>
      <c r="M1786" t="s">
        <v>1615</v>
      </c>
    </row>
    <row r="1787" spans="1:13">
      <c r="A1787" s="1" t="str">
        <f>INDEX('Java codes + ChatGPT annotation'!B:B,MATCH(B1787,'Java codes + ChatGPT annotation'!A:A,0),1)</f>
        <v>blackbox</v>
      </c>
      <c r="B1787" s="2">
        <v>26</v>
      </c>
      <c r="C1787" s="2" t="s">
        <v>2824</v>
      </c>
      <c r="D1787" s="2" t="s">
        <v>82</v>
      </c>
      <c r="E1787" s="2" t="s">
        <v>2839</v>
      </c>
      <c r="F1787" s="2" t="s">
        <v>2843</v>
      </c>
      <c r="G1787" s="2">
        <v>13800</v>
      </c>
      <c r="H1787" s="2" t="str" cm="1">
        <f t="array" ref="H1787">IFERROR(INDEX('SO annotations'!C:C,MATCH(1,('SO annotations'!B:B=I1787)*('SO annotations'!A:A=B1787),0)), "N/A")</f>
        <v>M</v>
      </c>
      <c r="I1787" t="s">
        <v>1034</v>
      </c>
    </row>
    <row r="1788" spans="1:13">
      <c r="A1788" s="1" t="str">
        <f>INDEX('Java codes + ChatGPT annotation'!B:B,MATCH(B1788,'Java codes + ChatGPT annotation'!A:A,0),1)</f>
        <v>blackbox</v>
      </c>
      <c r="B1788" s="2">
        <v>26</v>
      </c>
      <c r="C1788" s="2" t="s">
        <v>2824</v>
      </c>
      <c r="D1788" s="2" t="s">
        <v>82</v>
      </c>
      <c r="E1788" s="2" t="s">
        <v>2839</v>
      </c>
      <c r="F1788" s="2" t="s">
        <v>2844</v>
      </c>
      <c r="G1788" s="2">
        <v>0</v>
      </c>
      <c r="H1788" s="2" t="str" cm="1">
        <f t="array" ref="H1788">IFERROR(INDEX('SO annotations'!C:C,MATCH(1,('SO annotations'!B:B=I1788)*('SO annotations'!A:A=B1788),0)), "N/A")</f>
        <v>N/A</v>
      </c>
    </row>
    <row r="1789" spans="1:13">
      <c r="A1789" s="1" t="str">
        <f>INDEX('Java codes + ChatGPT annotation'!B:B,MATCH(B1789,'Java codes + ChatGPT annotation'!A:A,0),1)</f>
        <v>blackbox</v>
      </c>
      <c r="B1789" s="2">
        <v>26</v>
      </c>
      <c r="C1789" s="2" t="s">
        <v>2824</v>
      </c>
      <c r="D1789" s="2" t="s">
        <v>82</v>
      </c>
      <c r="E1789" s="2" t="s">
        <v>2839</v>
      </c>
      <c r="F1789" s="2" t="s">
        <v>2845</v>
      </c>
      <c r="G1789" s="2">
        <v>237000</v>
      </c>
      <c r="H1789" s="2" t="str" cm="1">
        <f t="array" ref="H1789">IFERROR(INDEX('SO annotations'!C:C,MATCH(1,('SO annotations'!B:B=I1789)*('SO annotations'!A:A=B1789),0)), "N/A")</f>
        <v>M</v>
      </c>
      <c r="I1789" t="s">
        <v>963</v>
      </c>
    </row>
    <row r="1790" spans="1:13">
      <c r="A1790" s="1" t="str">
        <f>INDEX('Java codes + ChatGPT annotation'!B:B,MATCH(B1790,'Java codes + ChatGPT annotation'!A:A,0),1)</f>
        <v>blackbox</v>
      </c>
      <c r="B1790" s="2">
        <v>26</v>
      </c>
      <c r="C1790" s="2" t="s">
        <v>2824</v>
      </c>
      <c r="D1790" s="2" t="s">
        <v>83</v>
      </c>
      <c r="E1790" s="2" t="s">
        <v>2838</v>
      </c>
      <c r="F1790" s="2" t="s">
        <v>2840</v>
      </c>
      <c r="G1790" s="2">
        <v>232000</v>
      </c>
      <c r="H1790" s="2" t="str" cm="1">
        <f t="array" ref="H1790">IFERROR(INDEX('SO annotations'!C:C,MATCH(1,('SO annotations'!B:B=I1790)*('SO annotations'!A:A=B1790),0)), "N/A")</f>
        <v>H</v>
      </c>
      <c r="I1790" t="s">
        <v>941</v>
      </c>
      <c r="J1790" t="s">
        <v>1314</v>
      </c>
      <c r="K1790" t="s">
        <v>1158</v>
      </c>
    </row>
    <row r="1791" spans="1:13">
      <c r="A1791" s="1" t="str">
        <f>INDEX('Java codes + ChatGPT annotation'!B:B,MATCH(B1791,'Java codes + ChatGPT annotation'!A:A,0),1)</f>
        <v>blackbox</v>
      </c>
      <c r="B1791" s="2">
        <v>26</v>
      </c>
      <c r="C1791" s="2" t="s">
        <v>2824</v>
      </c>
      <c r="D1791" s="2" t="s">
        <v>83</v>
      </c>
      <c r="E1791" s="2" t="s">
        <v>2838</v>
      </c>
      <c r="F1791" s="2" t="s">
        <v>2841</v>
      </c>
      <c r="G1791" s="2">
        <v>0</v>
      </c>
      <c r="H1791" s="2" t="str" cm="1">
        <f t="array" ref="H1791">IFERROR(INDEX('SO annotations'!C:C,MATCH(1,('SO annotations'!B:B=I1791)*('SO annotations'!A:A=B1791),0)), "N/A")</f>
        <v>N/A</v>
      </c>
    </row>
    <row r="1792" spans="1:13">
      <c r="A1792" s="1" t="str">
        <f>INDEX('Java codes + ChatGPT annotation'!B:B,MATCH(B1792,'Java codes + ChatGPT annotation'!A:A,0),1)</f>
        <v>blackbox</v>
      </c>
      <c r="B1792" s="2">
        <v>26</v>
      </c>
      <c r="C1792" s="2" t="s">
        <v>2824</v>
      </c>
      <c r="D1792" s="2" t="s">
        <v>83</v>
      </c>
      <c r="E1792" s="2" t="s">
        <v>2838</v>
      </c>
      <c r="F1792" s="2" t="s">
        <v>2842</v>
      </c>
      <c r="G1792" s="2">
        <v>1490</v>
      </c>
      <c r="H1792" s="2" t="str" cm="1">
        <f t="array" ref="H1792">IFERROR(INDEX('SO annotations'!C:C,MATCH(1,('SO annotations'!B:B=I1792)*('SO annotations'!A:A=B1792),0)), "N/A")</f>
        <v>M</v>
      </c>
      <c r="I1792" t="s">
        <v>1033</v>
      </c>
      <c r="J1792" t="s">
        <v>1035</v>
      </c>
      <c r="K1792" t="s">
        <v>1612</v>
      </c>
      <c r="L1792" t="s">
        <v>1615</v>
      </c>
    </row>
    <row r="1793" spans="1:18">
      <c r="A1793" s="1" t="str">
        <f>INDEX('Java codes + ChatGPT annotation'!B:B,MATCH(B1793,'Java codes + ChatGPT annotation'!A:A,0),1)</f>
        <v>blackbox</v>
      </c>
      <c r="B1793" s="2">
        <v>26</v>
      </c>
      <c r="C1793" s="2" t="s">
        <v>2824</v>
      </c>
      <c r="D1793" s="2" t="s">
        <v>83</v>
      </c>
      <c r="E1793" s="2" t="s">
        <v>2838</v>
      </c>
      <c r="F1793" s="2" t="s">
        <v>2843</v>
      </c>
      <c r="G1793" s="2">
        <v>13700</v>
      </c>
      <c r="H1793" s="2" t="str" cm="1">
        <f t="array" ref="H1793">IFERROR(INDEX('SO annotations'!C:C,MATCH(1,('SO annotations'!B:B=I1793)*('SO annotations'!A:A=B1793),0)), "N/A")</f>
        <v>M</v>
      </c>
      <c r="I1793" t="s">
        <v>1034</v>
      </c>
    </row>
    <row r="1794" spans="1:18">
      <c r="A1794" s="1" t="str">
        <f>INDEX('Java codes + ChatGPT annotation'!B:B,MATCH(B1794,'Java codes + ChatGPT annotation'!A:A,0),1)</f>
        <v>blackbox</v>
      </c>
      <c r="B1794" s="2">
        <v>26</v>
      </c>
      <c r="C1794" s="2" t="s">
        <v>2824</v>
      </c>
      <c r="D1794" s="2" t="s">
        <v>83</v>
      </c>
      <c r="E1794" s="2" t="s">
        <v>2838</v>
      </c>
      <c r="F1794" s="2" t="s">
        <v>2844</v>
      </c>
      <c r="G1794" s="2">
        <v>0</v>
      </c>
      <c r="H1794" s="2" t="str" cm="1">
        <f t="array" ref="H1794">IFERROR(INDEX('SO annotations'!C:C,MATCH(1,('SO annotations'!B:B=I1794)*('SO annotations'!A:A=B1794),0)), "N/A")</f>
        <v>N/A</v>
      </c>
    </row>
    <row r="1795" spans="1:18">
      <c r="A1795" s="1" t="str">
        <f>INDEX('Java codes + ChatGPT annotation'!B:B,MATCH(B1795,'Java codes + ChatGPT annotation'!A:A,0),1)</f>
        <v>blackbox</v>
      </c>
      <c r="B1795" s="2">
        <v>26</v>
      </c>
      <c r="C1795" s="2" t="s">
        <v>2824</v>
      </c>
      <c r="D1795" s="2" t="s">
        <v>83</v>
      </c>
      <c r="E1795" s="2" t="s">
        <v>2838</v>
      </c>
      <c r="F1795" s="2" t="s">
        <v>2845</v>
      </c>
      <c r="G1795" s="2">
        <v>237000</v>
      </c>
      <c r="H1795" s="2" t="str" cm="1">
        <f t="array" ref="H1795">IFERROR(INDEX('SO annotations'!C:C,MATCH(1,('SO annotations'!B:B=I1795)*('SO annotations'!A:A=B1795),0)), "N/A")</f>
        <v>N/A</v>
      </c>
    </row>
    <row r="1796" spans="1:18">
      <c r="A1796" s="1" t="str">
        <f>INDEX('Java codes + ChatGPT annotation'!B:B,MATCH(B1796,'Java codes + ChatGPT annotation'!A:A,0),1)</f>
        <v>blackbox</v>
      </c>
      <c r="B1796" s="2">
        <v>26</v>
      </c>
      <c r="C1796" s="2" t="s">
        <v>2824</v>
      </c>
      <c r="D1796" s="2" t="s">
        <v>83</v>
      </c>
      <c r="E1796" s="2" t="s">
        <v>2839</v>
      </c>
      <c r="F1796" s="2" t="s">
        <v>2840</v>
      </c>
      <c r="G1796" s="2">
        <v>216000</v>
      </c>
      <c r="H1796" s="2" t="str" cm="1">
        <f t="array" ref="H1796">IFERROR(INDEX('SO annotations'!C:C,MATCH(1,('SO annotations'!B:B=I1796)*('SO annotations'!A:A=B1796),0)), "N/A")</f>
        <v>H</v>
      </c>
      <c r="I1796" t="s">
        <v>941</v>
      </c>
      <c r="J1796" t="s">
        <v>1314</v>
      </c>
      <c r="K1796" t="s">
        <v>1158</v>
      </c>
    </row>
    <row r="1797" spans="1:18">
      <c r="A1797" s="1" t="str">
        <f>INDEX('Java codes + ChatGPT annotation'!B:B,MATCH(B1797,'Java codes + ChatGPT annotation'!A:A,0),1)</f>
        <v>blackbox</v>
      </c>
      <c r="B1797" s="2">
        <v>26</v>
      </c>
      <c r="C1797" s="2" t="s">
        <v>2824</v>
      </c>
      <c r="D1797" s="2" t="s">
        <v>83</v>
      </c>
      <c r="E1797" s="2" t="s">
        <v>2839</v>
      </c>
      <c r="F1797" s="2" t="s">
        <v>2841</v>
      </c>
      <c r="G1797" s="2">
        <v>0</v>
      </c>
      <c r="H1797" s="2" t="str" cm="1">
        <f t="array" ref="H1797">IFERROR(INDEX('SO annotations'!C:C,MATCH(1,('SO annotations'!B:B=I1797)*('SO annotations'!A:A=B1797),0)), "N/A")</f>
        <v>N/A</v>
      </c>
    </row>
    <row r="1798" spans="1:18">
      <c r="A1798" s="1" t="str">
        <f>INDEX('Java codes + ChatGPT annotation'!B:B,MATCH(B1798,'Java codes + ChatGPT annotation'!A:A,0),1)</f>
        <v>blackbox</v>
      </c>
      <c r="B1798" s="2">
        <v>26</v>
      </c>
      <c r="C1798" s="2" t="s">
        <v>2824</v>
      </c>
      <c r="D1798" s="2" t="s">
        <v>83</v>
      </c>
      <c r="E1798" s="2" t="s">
        <v>2839</v>
      </c>
      <c r="F1798" s="2" t="s">
        <v>2842</v>
      </c>
      <c r="G1798" s="2">
        <v>1490</v>
      </c>
      <c r="H1798" s="2" t="str" cm="1">
        <f t="array" ref="H1798">IFERROR(INDEX('SO annotations'!C:C,MATCH(1,('SO annotations'!B:B=I1798)*('SO annotations'!A:A=B1798),0)), "N/A")</f>
        <v>M</v>
      </c>
      <c r="I1798" t="s">
        <v>1033</v>
      </c>
      <c r="J1798" t="s">
        <v>1035</v>
      </c>
      <c r="K1798" t="s">
        <v>1612</v>
      </c>
      <c r="L1798" t="s">
        <v>1615</v>
      </c>
    </row>
    <row r="1799" spans="1:18">
      <c r="A1799" s="1" t="str">
        <f>INDEX('Java codes + ChatGPT annotation'!B:B,MATCH(B1799,'Java codes + ChatGPT annotation'!A:A,0),1)</f>
        <v>blackbox</v>
      </c>
      <c r="B1799" s="2">
        <v>26</v>
      </c>
      <c r="C1799" s="2" t="s">
        <v>2824</v>
      </c>
      <c r="D1799" s="2" t="s">
        <v>83</v>
      </c>
      <c r="E1799" s="2" t="s">
        <v>2839</v>
      </c>
      <c r="F1799" s="2" t="s">
        <v>2843</v>
      </c>
      <c r="G1799" s="2">
        <v>13800</v>
      </c>
      <c r="H1799" s="2" t="str" cm="1">
        <f t="array" ref="H1799">IFERROR(INDEX('SO annotations'!C:C,MATCH(1,('SO annotations'!B:B=I1799)*('SO annotations'!A:A=B1799),0)), "N/A")</f>
        <v>M</v>
      </c>
      <c r="I1799" t="s">
        <v>1034</v>
      </c>
    </row>
    <row r="1800" spans="1:18">
      <c r="A1800" s="1" t="str">
        <f>INDEX('Java codes + ChatGPT annotation'!B:B,MATCH(B1800,'Java codes + ChatGPT annotation'!A:A,0),1)</f>
        <v>blackbox</v>
      </c>
      <c r="B1800" s="2">
        <v>26</v>
      </c>
      <c r="C1800" s="2" t="s">
        <v>2824</v>
      </c>
      <c r="D1800" s="2" t="s">
        <v>83</v>
      </c>
      <c r="E1800" s="2" t="s">
        <v>2839</v>
      </c>
      <c r="F1800" s="2" t="s">
        <v>2844</v>
      </c>
      <c r="G1800" s="2">
        <v>0</v>
      </c>
      <c r="H1800" s="2" t="str" cm="1">
        <f t="array" ref="H1800">IFERROR(INDEX('SO annotations'!C:C,MATCH(1,('SO annotations'!B:B=I1800)*('SO annotations'!A:A=B1800),0)), "N/A")</f>
        <v>N/A</v>
      </c>
    </row>
    <row r="1801" spans="1:18">
      <c r="A1801" s="1" t="str">
        <f>INDEX('Java codes + ChatGPT annotation'!B:B,MATCH(B1801,'Java codes + ChatGPT annotation'!A:A,0),1)</f>
        <v>blackbox</v>
      </c>
      <c r="B1801" s="2">
        <v>26</v>
      </c>
      <c r="C1801" s="2" t="s">
        <v>2824</v>
      </c>
      <c r="D1801" s="2" t="s">
        <v>83</v>
      </c>
      <c r="E1801" s="2" t="s">
        <v>2839</v>
      </c>
      <c r="F1801" s="2" t="s">
        <v>2845</v>
      </c>
      <c r="G1801" s="2">
        <v>237000</v>
      </c>
      <c r="H1801" s="2" t="str" cm="1">
        <f t="array" ref="H1801">IFERROR(INDEX('SO annotations'!C:C,MATCH(1,('SO annotations'!B:B=I1801)*('SO annotations'!A:A=B1801),0)), "N/A")</f>
        <v>N/A</v>
      </c>
    </row>
    <row r="1802" spans="1:18">
      <c r="A1802" s="1" t="str">
        <f>INDEX('Java codes + ChatGPT annotation'!B:B,MATCH(B1802,'Java codes + ChatGPT annotation'!A:A,0),1)</f>
        <v>blackbox</v>
      </c>
      <c r="B1802" s="2">
        <v>27</v>
      </c>
      <c r="C1802" s="2" t="s">
        <v>2825</v>
      </c>
      <c r="D1802" s="2" t="s">
        <v>81</v>
      </c>
      <c r="E1802" s="2" t="s">
        <v>2838</v>
      </c>
      <c r="F1802" s="2" t="s">
        <v>2840</v>
      </c>
      <c r="G1802" s="2">
        <v>12</v>
      </c>
      <c r="H1802" s="2" t="str" cm="1">
        <f t="array" ref="H1802">IFERROR(INDEX('SO annotations'!C:C,MATCH(1,('SO annotations'!B:B=I1802)*('SO annotations'!A:A=B1802),0)), "N/A")</f>
        <v>M</v>
      </c>
      <c r="I1802" t="s">
        <v>958</v>
      </c>
      <c r="J1802" t="s">
        <v>959</v>
      </c>
      <c r="K1802" t="s">
        <v>1381</v>
      </c>
      <c r="L1802" t="s">
        <v>1382</v>
      </c>
      <c r="M1802" t="s">
        <v>1383</v>
      </c>
      <c r="N1802" t="s">
        <v>1384</v>
      </c>
      <c r="O1802" t="s">
        <v>1385</v>
      </c>
      <c r="P1802" t="s">
        <v>1386</v>
      </c>
      <c r="Q1802" t="s">
        <v>1387</v>
      </c>
      <c r="R1802" t="s">
        <v>1388</v>
      </c>
    </row>
    <row r="1803" spans="1:18">
      <c r="A1803" s="1" t="str">
        <f>INDEX('Java codes + ChatGPT annotation'!B:B,MATCH(B1803,'Java codes + ChatGPT annotation'!A:A,0),1)</f>
        <v>blackbox</v>
      </c>
      <c r="B1803" s="2">
        <v>27</v>
      </c>
      <c r="C1803" s="2" t="s">
        <v>2825</v>
      </c>
      <c r="D1803" s="2" t="s">
        <v>81</v>
      </c>
      <c r="E1803" s="2" t="s">
        <v>2838</v>
      </c>
      <c r="F1803" s="2" t="s">
        <v>2841</v>
      </c>
      <c r="G1803" s="2">
        <v>12</v>
      </c>
      <c r="H1803" s="2" t="str" cm="1">
        <f t="array" ref="H1803">IFERROR(INDEX('SO annotations'!C:C,MATCH(1,('SO annotations'!B:B=I1803)*('SO annotations'!A:A=B1803),0)), "N/A")</f>
        <v>M</v>
      </c>
      <c r="I1803" t="s">
        <v>958</v>
      </c>
      <c r="J1803" t="s">
        <v>959</v>
      </c>
      <c r="K1803" t="s">
        <v>1381</v>
      </c>
      <c r="L1803" t="s">
        <v>1382</v>
      </c>
      <c r="M1803" t="s">
        <v>1383</v>
      </c>
      <c r="N1803" t="s">
        <v>1384</v>
      </c>
      <c r="O1803" t="s">
        <v>1385</v>
      </c>
      <c r="P1803" t="s">
        <v>1386</v>
      </c>
      <c r="Q1803" t="s">
        <v>1387</v>
      </c>
      <c r="R1803" t="s">
        <v>1388</v>
      </c>
    </row>
    <row r="1804" spans="1:18">
      <c r="A1804" s="1" t="str">
        <f>INDEX('Java codes + ChatGPT annotation'!B:B,MATCH(B1804,'Java codes + ChatGPT annotation'!A:A,0),1)</f>
        <v>blackbox</v>
      </c>
      <c r="B1804" s="2">
        <v>27</v>
      </c>
      <c r="C1804" s="2" t="s">
        <v>2825</v>
      </c>
      <c r="D1804" s="2" t="s">
        <v>81</v>
      </c>
      <c r="E1804" s="2" t="s">
        <v>2838</v>
      </c>
      <c r="F1804" s="2" t="s">
        <v>2842</v>
      </c>
      <c r="G1804" s="2">
        <v>12</v>
      </c>
      <c r="H1804" s="2" t="str" cm="1">
        <f t="array" ref="H1804">IFERROR(INDEX('SO annotations'!C:C,MATCH(1,('SO annotations'!B:B=I1804)*('SO annotations'!A:A=B1804),0)), "N/A")</f>
        <v>M</v>
      </c>
      <c r="I1804" t="s">
        <v>958</v>
      </c>
      <c r="J1804" t="s">
        <v>959</v>
      </c>
      <c r="K1804" t="s">
        <v>1381</v>
      </c>
      <c r="L1804" t="s">
        <v>1382</v>
      </c>
      <c r="M1804" t="s">
        <v>1383</v>
      </c>
      <c r="N1804" t="s">
        <v>1384</v>
      </c>
      <c r="O1804" t="s">
        <v>1385</v>
      </c>
      <c r="P1804" t="s">
        <v>1386</v>
      </c>
      <c r="Q1804" t="s">
        <v>1387</v>
      </c>
      <c r="R1804" t="s">
        <v>1388</v>
      </c>
    </row>
    <row r="1805" spans="1:18">
      <c r="A1805" s="1" t="str">
        <f>INDEX('Java codes + ChatGPT annotation'!B:B,MATCH(B1805,'Java codes + ChatGPT annotation'!A:A,0),1)</f>
        <v>blackbox</v>
      </c>
      <c r="B1805" s="2">
        <v>27</v>
      </c>
      <c r="C1805" s="2" t="s">
        <v>2825</v>
      </c>
      <c r="D1805" s="2" t="s">
        <v>81</v>
      </c>
      <c r="E1805" s="2" t="s">
        <v>2838</v>
      </c>
      <c r="F1805" s="2" t="s">
        <v>2843</v>
      </c>
      <c r="G1805" s="2">
        <v>0</v>
      </c>
      <c r="H1805" s="2" t="str" cm="1">
        <f t="array" ref="H1805">IFERROR(INDEX('SO annotations'!C:C,MATCH(1,('SO annotations'!B:B=I1805)*('SO annotations'!A:A=B1805),0)), "N/A")</f>
        <v>N/A</v>
      </c>
    </row>
    <row r="1806" spans="1:18">
      <c r="A1806" s="1" t="str">
        <f>INDEX('Java codes + ChatGPT annotation'!B:B,MATCH(B1806,'Java codes + ChatGPT annotation'!A:A,0),1)</f>
        <v>blackbox</v>
      </c>
      <c r="B1806" s="2">
        <v>27</v>
      </c>
      <c r="C1806" s="2" t="s">
        <v>2825</v>
      </c>
      <c r="D1806" s="2" t="s">
        <v>81</v>
      </c>
      <c r="E1806" s="2" t="s">
        <v>2838</v>
      </c>
      <c r="F1806" s="2" t="s">
        <v>2844</v>
      </c>
      <c r="G1806" s="2">
        <v>0</v>
      </c>
      <c r="H1806" s="2" t="str" cm="1">
        <f t="array" ref="H1806">IFERROR(INDEX('SO annotations'!C:C,MATCH(1,('SO annotations'!B:B=I1806)*('SO annotations'!A:A=B1806),0)), "N/A")</f>
        <v>N/A</v>
      </c>
    </row>
    <row r="1807" spans="1:18">
      <c r="A1807" s="1" t="str">
        <f>INDEX('Java codes + ChatGPT annotation'!B:B,MATCH(B1807,'Java codes + ChatGPT annotation'!A:A,0),1)</f>
        <v>blackbox</v>
      </c>
      <c r="B1807" s="2">
        <v>27</v>
      </c>
      <c r="C1807" s="2" t="s">
        <v>2825</v>
      </c>
      <c r="D1807" s="2" t="s">
        <v>81</v>
      </c>
      <c r="E1807" s="2" t="s">
        <v>2838</v>
      </c>
      <c r="F1807" s="2" t="s">
        <v>2845</v>
      </c>
      <c r="G1807" s="2">
        <v>0</v>
      </c>
      <c r="H1807" s="2" t="str" cm="1">
        <f t="array" ref="H1807">IFERROR(INDEX('SO annotations'!C:C,MATCH(1,('SO annotations'!B:B=I1807)*('SO annotations'!A:A=B1807),0)), "N/A")</f>
        <v>N/A</v>
      </c>
    </row>
    <row r="1808" spans="1:18">
      <c r="A1808" s="1" t="str">
        <f>INDEX('Java codes + ChatGPT annotation'!B:B,MATCH(B1808,'Java codes + ChatGPT annotation'!A:A,0),1)</f>
        <v>blackbox</v>
      </c>
      <c r="B1808" s="2">
        <v>27</v>
      </c>
      <c r="C1808" s="2" t="s">
        <v>2825</v>
      </c>
      <c r="D1808" s="2" t="s">
        <v>81</v>
      </c>
      <c r="E1808" s="2" t="s">
        <v>2839</v>
      </c>
      <c r="F1808" s="2" t="s">
        <v>2840</v>
      </c>
      <c r="G1808" s="2">
        <v>12</v>
      </c>
      <c r="H1808" s="2" t="str" cm="1">
        <f t="array" ref="H1808">IFERROR(INDEX('SO annotations'!C:C,MATCH(1,('SO annotations'!B:B=I1808)*('SO annotations'!A:A=B1808),0)), "N/A")</f>
        <v>M</v>
      </c>
      <c r="I1808" t="s">
        <v>958</v>
      </c>
      <c r="J1808" t="s">
        <v>959</v>
      </c>
      <c r="K1808" t="s">
        <v>1381</v>
      </c>
      <c r="L1808" t="s">
        <v>1382</v>
      </c>
      <c r="M1808" t="s">
        <v>1383</v>
      </c>
      <c r="N1808" t="s">
        <v>1384</v>
      </c>
      <c r="O1808" t="s">
        <v>1385</v>
      </c>
      <c r="P1808" t="s">
        <v>1386</v>
      </c>
      <c r="Q1808" t="s">
        <v>1387</v>
      </c>
      <c r="R1808" t="s">
        <v>1388</v>
      </c>
    </row>
    <row r="1809" spans="1:18">
      <c r="A1809" s="1" t="str">
        <f>INDEX('Java codes + ChatGPT annotation'!B:B,MATCH(B1809,'Java codes + ChatGPT annotation'!A:A,0),1)</f>
        <v>blackbox</v>
      </c>
      <c r="B1809" s="2">
        <v>27</v>
      </c>
      <c r="C1809" s="2" t="s">
        <v>2825</v>
      </c>
      <c r="D1809" s="2" t="s">
        <v>81</v>
      </c>
      <c r="E1809" s="2" t="s">
        <v>2839</v>
      </c>
      <c r="F1809" s="2" t="s">
        <v>2841</v>
      </c>
      <c r="G1809" s="2">
        <v>12</v>
      </c>
      <c r="H1809" s="2" t="str" cm="1">
        <f t="array" ref="H1809">IFERROR(INDEX('SO annotations'!C:C,MATCH(1,('SO annotations'!B:B=I1809)*('SO annotations'!A:A=B1809),0)), "N/A")</f>
        <v>M</v>
      </c>
      <c r="I1809" t="s">
        <v>958</v>
      </c>
      <c r="J1809" t="s">
        <v>959</v>
      </c>
      <c r="K1809" t="s">
        <v>1381</v>
      </c>
      <c r="L1809" t="s">
        <v>1382</v>
      </c>
      <c r="M1809" t="s">
        <v>1383</v>
      </c>
      <c r="N1809" t="s">
        <v>1384</v>
      </c>
      <c r="O1809" t="s">
        <v>1385</v>
      </c>
      <c r="P1809" t="s">
        <v>1386</v>
      </c>
      <c r="Q1809" t="s">
        <v>1387</v>
      </c>
      <c r="R1809" t="s">
        <v>1388</v>
      </c>
    </row>
    <row r="1810" spans="1:18">
      <c r="A1810" s="1" t="str">
        <f>INDEX('Java codes + ChatGPT annotation'!B:B,MATCH(B1810,'Java codes + ChatGPT annotation'!A:A,0),1)</f>
        <v>blackbox</v>
      </c>
      <c r="B1810" s="2">
        <v>27</v>
      </c>
      <c r="C1810" s="2" t="s">
        <v>2825</v>
      </c>
      <c r="D1810" s="2" t="s">
        <v>81</v>
      </c>
      <c r="E1810" s="2" t="s">
        <v>2839</v>
      </c>
      <c r="F1810" s="2" t="s">
        <v>2842</v>
      </c>
      <c r="G1810" s="2">
        <v>12</v>
      </c>
      <c r="H1810" s="2" t="str" cm="1">
        <f t="array" ref="H1810">IFERROR(INDEX('SO annotations'!C:C,MATCH(1,('SO annotations'!B:B=I1810)*('SO annotations'!A:A=B1810),0)), "N/A")</f>
        <v>M</v>
      </c>
      <c r="I1810" t="s">
        <v>958</v>
      </c>
      <c r="J1810" t="s">
        <v>959</v>
      </c>
      <c r="K1810" t="s">
        <v>1381</v>
      </c>
      <c r="L1810" t="s">
        <v>1382</v>
      </c>
      <c r="M1810" t="s">
        <v>1383</v>
      </c>
      <c r="N1810" t="s">
        <v>1384</v>
      </c>
      <c r="O1810" t="s">
        <v>1385</v>
      </c>
      <c r="P1810" t="s">
        <v>1386</v>
      </c>
      <c r="Q1810" t="s">
        <v>1387</v>
      </c>
      <c r="R1810" t="s">
        <v>1388</v>
      </c>
    </row>
    <row r="1811" spans="1:18">
      <c r="A1811" s="1" t="str">
        <f>INDEX('Java codes + ChatGPT annotation'!B:B,MATCH(B1811,'Java codes + ChatGPT annotation'!A:A,0),1)</f>
        <v>blackbox</v>
      </c>
      <c r="B1811" s="2">
        <v>27</v>
      </c>
      <c r="C1811" s="2" t="s">
        <v>2825</v>
      </c>
      <c r="D1811" s="2" t="s">
        <v>81</v>
      </c>
      <c r="E1811" s="2" t="s">
        <v>2839</v>
      </c>
      <c r="F1811" s="2" t="s">
        <v>2843</v>
      </c>
      <c r="G1811" s="2">
        <v>0</v>
      </c>
      <c r="H1811" s="2" t="str" cm="1">
        <f t="array" ref="H1811">IFERROR(INDEX('SO annotations'!C:C,MATCH(1,('SO annotations'!B:B=I1811)*('SO annotations'!A:A=B1811),0)), "N/A")</f>
        <v>N/A</v>
      </c>
    </row>
    <row r="1812" spans="1:18">
      <c r="A1812" s="1" t="str">
        <f>INDEX('Java codes + ChatGPT annotation'!B:B,MATCH(B1812,'Java codes + ChatGPT annotation'!A:A,0),1)</f>
        <v>blackbox</v>
      </c>
      <c r="B1812" s="2">
        <v>27</v>
      </c>
      <c r="C1812" s="2" t="s">
        <v>2825</v>
      </c>
      <c r="D1812" s="2" t="s">
        <v>81</v>
      </c>
      <c r="E1812" s="2" t="s">
        <v>2839</v>
      </c>
      <c r="F1812" s="2" t="s">
        <v>2844</v>
      </c>
      <c r="G1812" s="2">
        <v>0</v>
      </c>
      <c r="H1812" s="2" t="str" cm="1">
        <f t="array" ref="H1812">IFERROR(INDEX('SO annotations'!C:C,MATCH(1,('SO annotations'!B:B=I1812)*('SO annotations'!A:A=B1812),0)), "N/A")</f>
        <v>N/A</v>
      </c>
    </row>
    <row r="1813" spans="1:18">
      <c r="A1813" s="1" t="str">
        <f>INDEX('Java codes + ChatGPT annotation'!B:B,MATCH(B1813,'Java codes + ChatGPT annotation'!A:A,0),1)</f>
        <v>blackbox</v>
      </c>
      <c r="B1813" s="2">
        <v>27</v>
      </c>
      <c r="C1813" s="2" t="s">
        <v>2825</v>
      </c>
      <c r="D1813" s="2" t="s">
        <v>81</v>
      </c>
      <c r="E1813" s="2" t="s">
        <v>2839</v>
      </c>
      <c r="F1813" s="2" t="s">
        <v>2845</v>
      </c>
      <c r="G1813" s="2">
        <v>0</v>
      </c>
      <c r="H1813" s="2" t="str" cm="1">
        <f t="array" ref="H1813">IFERROR(INDEX('SO annotations'!C:C,MATCH(1,('SO annotations'!B:B=I1813)*('SO annotations'!A:A=B1813),0)), "N/A")</f>
        <v>N/A</v>
      </c>
    </row>
    <row r="1814" spans="1:18">
      <c r="A1814" s="1" t="str">
        <f>INDEX('Java codes + ChatGPT annotation'!B:B,MATCH(B1814,'Java codes + ChatGPT annotation'!A:A,0),1)</f>
        <v>blackbox</v>
      </c>
      <c r="B1814" s="2">
        <v>27</v>
      </c>
      <c r="C1814" s="2" t="s">
        <v>2825</v>
      </c>
      <c r="D1814" s="2" t="s">
        <v>82</v>
      </c>
      <c r="E1814" s="2" t="s">
        <v>2838</v>
      </c>
      <c r="F1814" s="2" t="s">
        <v>2840</v>
      </c>
      <c r="G1814" s="2">
        <v>12</v>
      </c>
      <c r="H1814" s="2" t="str" cm="1">
        <f t="array" ref="H1814">IFERROR(INDEX('SO annotations'!C:C,MATCH(1,('SO annotations'!B:B=I1814)*('SO annotations'!A:A=B1814),0)), "N/A")</f>
        <v>M</v>
      </c>
      <c r="I1814" t="s">
        <v>958</v>
      </c>
      <c r="J1814" t="s">
        <v>959</v>
      </c>
      <c r="K1814" t="s">
        <v>1381</v>
      </c>
      <c r="L1814" t="s">
        <v>1382</v>
      </c>
      <c r="M1814" t="s">
        <v>1383</v>
      </c>
      <c r="N1814" t="s">
        <v>1384</v>
      </c>
      <c r="O1814" t="s">
        <v>1385</v>
      </c>
      <c r="P1814" t="s">
        <v>1386</v>
      </c>
      <c r="Q1814" t="s">
        <v>1388</v>
      </c>
    </row>
    <row r="1815" spans="1:18">
      <c r="A1815" s="1" t="str">
        <f>INDEX('Java codes + ChatGPT annotation'!B:B,MATCH(B1815,'Java codes + ChatGPT annotation'!A:A,0),1)</f>
        <v>blackbox</v>
      </c>
      <c r="B1815" s="2">
        <v>27</v>
      </c>
      <c r="C1815" s="2" t="s">
        <v>2825</v>
      </c>
      <c r="D1815" s="2" t="s">
        <v>82</v>
      </c>
      <c r="E1815" s="2" t="s">
        <v>2838</v>
      </c>
      <c r="F1815" s="2" t="s">
        <v>2841</v>
      </c>
      <c r="G1815" s="2">
        <v>12</v>
      </c>
      <c r="H1815" s="2" t="str" cm="1">
        <f t="array" ref="H1815">IFERROR(INDEX('SO annotations'!C:C,MATCH(1,('SO annotations'!B:B=I1815)*('SO annotations'!A:A=B1815),0)), "N/A")</f>
        <v>M</v>
      </c>
      <c r="I1815" t="s">
        <v>958</v>
      </c>
      <c r="J1815" t="s">
        <v>959</v>
      </c>
      <c r="K1815" t="s">
        <v>1381</v>
      </c>
      <c r="L1815" t="s">
        <v>1382</v>
      </c>
      <c r="M1815" t="s">
        <v>1383</v>
      </c>
      <c r="N1815" t="s">
        <v>1384</v>
      </c>
      <c r="O1815" t="s">
        <v>1385</v>
      </c>
      <c r="P1815" t="s">
        <v>1386</v>
      </c>
      <c r="Q1815" t="s">
        <v>1388</v>
      </c>
    </row>
    <row r="1816" spans="1:18">
      <c r="A1816" s="1" t="str">
        <f>INDEX('Java codes + ChatGPT annotation'!B:B,MATCH(B1816,'Java codes + ChatGPT annotation'!A:A,0),1)</f>
        <v>blackbox</v>
      </c>
      <c r="B1816" s="2">
        <v>27</v>
      </c>
      <c r="C1816" s="2" t="s">
        <v>2825</v>
      </c>
      <c r="D1816" s="2" t="s">
        <v>82</v>
      </c>
      <c r="E1816" s="2" t="s">
        <v>2838</v>
      </c>
      <c r="F1816" s="2" t="s">
        <v>2842</v>
      </c>
      <c r="G1816" s="2">
        <v>12</v>
      </c>
      <c r="H1816" s="2" t="str" cm="1">
        <f t="array" ref="H1816">IFERROR(INDEX('SO annotations'!C:C,MATCH(1,('SO annotations'!B:B=I1816)*('SO annotations'!A:A=B1816),0)), "N/A")</f>
        <v>M</v>
      </c>
      <c r="I1816" t="s">
        <v>958</v>
      </c>
      <c r="J1816" t="s">
        <v>959</v>
      </c>
      <c r="K1816" t="s">
        <v>1381</v>
      </c>
      <c r="L1816" t="s">
        <v>1382</v>
      </c>
      <c r="M1816" t="s">
        <v>1383</v>
      </c>
      <c r="N1816" t="s">
        <v>1384</v>
      </c>
      <c r="O1816" t="s">
        <v>1385</v>
      </c>
      <c r="P1816" t="s">
        <v>1386</v>
      </c>
      <c r="Q1816" t="s">
        <v>1388</v>
      </c>
    </row>
    <row r="1817" spans="1:18">
      <c r="A1817" s="1" t="str">
        <f>INDEX('Java codes + ChatGPT annotation'!B:B,MATCH(B1817,'Java codes + ChatGPT annotation'!A:A,0),1)</f>
        <v>blackbox</v>
      </c>
      <c r="B1817" s="2">
        <v>27</v>
      </c>
      <c r="C1817" s="2" t="s">
        <v>2825</v>
      </c>
      <c r="D1817" s="2" t="s">
        <v>82</v>
      </c>
      <c r="E1817" s="2" t="s">
        <v>2838</v>
      </c>
      <c r="F1817" s="2" t="s">
        <v>2843</v>
      </c>
      <c r="G1817" s="2">
        <v>0</v>
      </c>
      <c r="H1817" s="2" t="str" cm="1">
        <f t="array" ref="H1817">IFERROR(INDEX('SO annotations'!C:C,MATCH(1,('SO annotations'!B:B=I1817)*('SO annotations'!A:A=B1817),0)), "N/A")</f>
        <v>N/A</v>
      </c>
    </row>
    <row r="1818" spans="1:18">
      <c r="A1818" s="1" t="str">
        <f>INDEX('Java codes + ChatGPT annotation'!B:B,MATCH(B1818,'Java codes + ChatGPT annotation'!A:A,0),1)</f>
        <v>blackbox</v>
      </c>
      <c r="B1818" s="2">
        <v>27</v>
      </c>
      <c r="C1818" s="2" t="s">
        <v>2825</v>
      </c>
      <c r="D1818" s="2" t="s">
        <v>82</v>
      </c>
      <c r="E1818" s="2" t="s">
        <v>2838</v>
      </c>
      <c r="F1818" s="2" t="s">
        <v>2844</v>
      </c>
      <c r="G1818" s="2">
        <v>0</v>
      </c>
      <c r="H1818" s="2" t="str" cm="1">
        <f t="array" ref="H1818">IFERROR(INDEX('SO annotations'!C:C,MATCH(1,('SO annotations'!B:B=I1818)*('SO annotations'!A:A=B1818),0)), "N/A")</f>
        <v>N/A</v>
      </c>
    </row>
    <row r="1819" spans="1:18">
      <c r="A1819" s="1" t="str">
        <f>INDEX('Java codes + ChatGPT annotation'!B:B,MATCH(B1819,'Java codes + ChatGPT annotation'!A:A,0),1)</f>
        <v>blackbox</v>
      </c>
      <c r="B1819" s="2">
        <v>27</v>
      </c>
      <c r="C1819" s="2" t="s">
        <v>2825</v>
      </c>
      <c r="D1819" s="2" t="s">
        <v>82</v>
      </c>
      <c r="E1819" s="2" t="s">
        <v>2838</v>
      </c>
      <c r="F1819" s="2" t="s">
        <v>2845</v>
      </c>
      <c r="G1819" s="2">
        <v>0</v>
      </c>
      <c r="H1819" s="2" t="str" cm="1">
        <f t="array" ref="H1819">IFERROR(INDEX('SO annotations'!C:C,MATCH(1,('SO annotations'!B:B=I1819)*('SO annotations'!A:A=B1819),0)), "N/A")</f>
        <v>N/A</v>
      </c>
    </row>
    <row r="1820" spans="1:18">
      <c r="A1820" s="1" t="str">
        <f>INDEX('Java codes + ChatGPT annotation'!B:B,MATCH(B1820,'Java codes + ChatGPT annotation'!A:A,0),1)</f>
        <v>blackbox</v>
      </c>
      <c r="B1820" s="2">
        <v>27</v>
      </c>
      <c r="C1820" s="2" t="s">
        <v>2825</v>
      </c>
      <c r="D1820" s="2" t="s">
        <v>82</v>
      </c>
      <c r="E1820" s="2" t="s">
        <v>2839</v>
      </c>
      <c r="F1820" s="2" t="s">
        <v>2840</v>
      </c>
      <c r="G1820" s="2">
        <v>12</v>
      </c>
      <c r="H1820" s="2" t="str" cm="1">
        <f t="array" ref="H1820">IFERROR(INDEX('SO annotations'!C:C,MATCH(1,('SO annotations'!B:B=I1820)*('SO annotations'!A:A=B1820),0)), "N/A")</f>
        <v>M</v>
      </c>
      <c r="I1820" t="s">
        <v>958</v>
      </c>
      <c r="J1820" t="s">
        <v>959</v>
      </c>
      <c r="K1820" t="s">
        <v>1381</v>
      </c>
      <c r="L1820" t="s">
        <v>1382</v>
      </c>
      <c r="M1820" t="s">
        <v>1383</v>
      </c>
      <c r="N1820" t="s">
        <v>1384</v>
      </c>
      <c r="O1820" t="s">
        <v>1385</v>
      </c>
      <c r="P1820" t="s">
        <v>1386</v>
      </c>
      <c r="Q1820" t="s">
        <v>1388</v>
      </c>
    </row>
    <row r="1821" spans="1:18">
      <c r="A1821" s="1" t="str">
        <f>INDEX('Java codes + ChatGPT annotation'!B:B,MATCH(B1821,'Java codes + ChatGPT annotation'!A:A,0),1)</f>
        <v>blackbox</v>
      </c>
      <c r="B1821" s="2">
        <v>27</v>
      </c>
      <c r="C1821" s="2" t="s">
        <v>2825</v>
      </c>
      <c r="D1821" s="2" t="s">
        <v>82</v>
      </c>
      <c r="E1821" s="2" t="s">
        <v>2839</v>
      </c>
      <c r="F1821" s="2" t="s">
        <v>2841</v>
      </c>
      <c r="G1821" s="2">
        <v>12</v>
      </c>
      <c r="H1821" s="2" t="str" cm="1">
        <f t="array" ref="H1821">IFERROR(INDEX('SO annotations'!C:C,MATCH(1,('SO annotations'!B:B=I1821)*('SO annotations'!A:A=B1821),0)), "N/A")</f>
        <v>M</v>
      </c>
      <c r="I1821" t="s">
        <v>958</v>
      </c>
      <c r="J1821" t="s">
        <v>959</v>
      </c>
      <c r="K1821" t="s">
        <v>1381</v>
      </c>
      <c r="L1821" t="s">
        <v>1382</v>
      </c>
      <c r="M1821" t="s">
        <v>1383</v>
      </c>
      <c r="N1821" t="s">
        <v>1384</v>
      </c>
      <c r="O1821" t="s">
        <v>1385</v>
      </c>
      <c r="P1821" t="s">
        <v>1386</v>
      </c>
      <c r="Q1821" t="s">
        <v>1388</v>
      </c>
    </row>
    <row r="1822" spans="1:18">
      <c r="A1822" s="1" t="str">
        <f>INDEX('Java codes + ChatGPT annotation'!B:B,MATCH(B1822,'Java codes + ChatGPT annotation'!A:A,0),1)</f>
        <v>blackbox</v>
      </c>
      <c r="B1822" s="2">
        <v>27</v>
      </c>
      <c r="C1822" s="2" t="s">
        <v>2825</v>
      </c>
      <c r="D1822" s="2" t="s">
        <v>82</v>
      </c>
      <c r="E1822" s="2" t="s">
        <v>2839</v>
      </c>
      <c r="F1822" s="2" t="s">
        <v>2842</v>
      </c>
      <c r="G1822" s="2">
        <v>12</v>
      </c>
      <c r="H1822" s="2" t="str" cm="1">
        <f t="array" ref="H1822">IFERROR(INDEX('SO annotations'!C:C,MATCH(1,('SO annotations'!B:B=I1822)*('SO annotations'!A:A=B1822),0)), "N/A")</f>
        <v>M</v>
      </c>
      <c r="I1822" t="s">
        <v>958</v>
      </c>
      <c r="J1822" t="s">
        <v>959</v>
      </c>
      <c r="K1822" t="s">
        <v>1381</v>
      </c>
      <c r="L1822" t="s">
        <v>1382</v>
      </c>
      <c r="M1822" t="s">
        <v>1383</v>
      </c>
      <c r="N1822" t="s">
        <v>1384</v>
      </c>
      <c r="O1822" t="s">
        <v>1385</v>
      </c>
      <c r="P1822" t="s">
        <v>1386</v>
      </c>
      <c r="Q1822" t="s">
        <v>1388</v>
      </c>
    </row>
    <row r="1823" spans="1:18">
      <c r="A1823" s="1" t="str">
        <f>INDEX('Java codes + ChatGPT annotation'!B:B,MATCH(B1823,'Java codes + ChatGPT annotation'!A:A,0),1)</f>
        <v>blackbox</v>
      </c>
      <c r="B1823" s="2">
        <v>27</v>
      </c>
      <c r="C1823" s="2" t="s">
        <v>2825</v>
      </c>
      <c r="D1823" s="2" t="s">
        <v>82</v>
      </c>
      <c r="E1823" s="2" t="s">
        <v>2839</v>
      </c>
      <c r="F1823" s="2" t="s">
        <v>2843</v>
      </c>
      <c r="G1823" s="2">
        <v>0</v>
      </c>
      <c r="H1823" s="2" t="str" cm="1">
        <f t="array" ref="H1823">IFERROR(INDEX('SO annotations'!C:C,MATCH(1,('SO annotations'!B:B=I1823)*('SO annotations'!A:A=B1823),0)), "N/A")</f>
        <v>N/A</v>
      </c>
    </row>
    <row r="1824" spans="1:18">
      <c r="A1824" s="1" t="str">
        <f>INDEX('Java codes + ChatGPT annotation'!B:B,MATCH(B1824,'Java codes + ChatGPT annotation'!A:A,0),1)</f>
        <v>blackbox</v>
      </c>
      <c r="B1824" s="2">
        <v>27</v>
      </c>
      <c r="C1824" s="2" t="s">
        <v>2825</v>
      </c>
      <c r="D1824" s="2" t="s">
        <v>82</v>
      </c>
      <c r="E1824" s="2" t="s">
        <v>2839</v>
      </c>
      <c r="F1824" s="2" t="s">
        <v>2844</v>
      </c>
      <c r="G1824" s="2">
        <v>0</v>
      </c>
      <c r="H1824" s="2" t="str" cm="1">
        <f t="array" ref="H1824">IFERROR(INDEX('SO annotations'!C:C,MATCH(1,('SO annotations'!B:B=I1824)*('SO annotations'!A:A=B1824),0)), "N/A")</f>
        <v>N/A</v>
      </c>
    </row>
    <row r="1825" spans="1:17">
      <c r="A1825" s="1" t="str">
        <f>INDEX('Java codes + ChatGPT annotation'!B:B,MATCH(B1825,'Java codes + ChatGPT annotation'!A:A,0),1)</f>
        <v>blackbox</v>
      </c>
      <c r="B1825" s="2">
        <v>27</v>
      </c>
      <c r="C1825" s="2" t="s">
        <v>2825</v>
      </c>
      <c r="D1825" s="2" t="s">
        <v>82</v>
      </c>
      <c r="E1825" s="2" t="s">
        <v>2839</v>
      </c>
      <c r="F1825" s="2" t="s">
        <v>2845</v>
      </c>
      <c r="G1825" s="2">
        <v>0</v>
      </c>
      <c r="H1825" s="2" t="str" cm="1">
        <f t="array" ref="H1825">IFERROR(INDEX('SO annotations'!C:C,MATCH(1,('SO annotations'!B:B=I1825)*('SO annotations'!A:A=B1825),0)), "N/A")</f>
        <v>N/A</v>
      </c>
    </row>
    <row r="1826" spans="1:17">
      <c r="A1826" s="1" t="str">
        <f>INDEX('Java codes + ChatGPT annotation'!B:B,MATCH(B1826,'Java codes + ChatGPT annotation'!A:A,0),1)</f>
        <v>blackbox</v>
      </c>
      <c r="B1826" s="2">
        <v>27</v>
      </c>
      <c r="C1826" s="2" t="s">
        <v>2825</v>
      </c>
      <c r="D1826" s="2" t="s">
        <v>83</v>
      </c>
      <c r="E1826" s="2" t="s">
        <v>2838</v>
      </c>
      <c r="F1826" s="2" t="s">
        <v>2840</v>
      </c>
      <c r="G1826" s="2">
        <v>12</v>
      </c>
      <c r="H1826" s="2" t="str" cm="1">
        <f t="array" ref="H1826">IFERROR(INDEX('SO annotations'!C:C,MATCH(1,('SO annotations'!B:B=I1826)*('SO annotations'!A:A=B1826),0)), "N/A")</f>
        <v>M</v>
      </c>
      <c r="I1826" t="s">
        <v>959</v>
      </c>
      <c r="J1826" t="s">
        <v>1382</v>
      </c>
      <c r="K1826" t="s">
        <v>1383</v>
      </c>
      <c r="L1826" t="s">
        <v>1387</v>
      </c>
      <c r="M1826" t="s">
        <v>1388</v>
      </c>
    </row>
    <row r="1827" spans="1:17">
      <c r="A1827" s="1" t="str">
        <f>INDEX('Java codes + ChatGPT annotation'!B:B,MATCH(B1827,'Java codes + ChatGPT annotation'!A:A,0),1)</f>
        <v>blackbox</v>
      </c>
      <c r="B1827" s="2">
        <v>27</v>
      </c>
      <c r="C1827" s="2" t="s">
        <v>2825</v>
      </c>
      <c r="D1827" s="2" t="s">
        <v>83</v>
      </c>
      <c r="E1827" s="2" t="s">
        <v>2838</v>
      </c>
      <c r="F1827" s="2" t="s">
        <v>2841</v>
      </c>
      <c r="G1827" s="2">
        <v>12</v>
      </c>
      <c r="H1827" s="2" t="str" cm="1">
        <f t="array" ref="H1827">IFERROR(INDEX('SO annotations'!C:C,MATCH(1,('SO annotations'!B:B=I1827)*('SO annotations'!A:A=B1827),0)), "N/A")</f>
        <v>M</v>
      </c>
      <c r="I1827" t="s">
        <v>959</v>
      </c>
      <c r="J1827" t="s">
        <v>1382</v>
      </c>
      <c r="K1827" t="s">
        <v>1383</v>
      </c>
      <c r="L1827" t="s">
        <v>1387</v>
      </c>
      <c r="M1827" t="s">
        <v>1388</v>
      </c>
    </row>
    <row r="1828" spans="1:17">
      <c r="A1828" s="1" t="str">
        <f>INDEX('Java codes + ChatGPT annotation'!B:B,MATCH(B1828,'Java codes + ChatGPT annotation'!A:A,0),1)</f>
        <v>blackbox</v>
      </c>
      <c r="B1828" s="2">
        <v>27</v>
      </c>
      <c r="C1828" s="2" t="s">
        <v>2825</v>
      </c>
      <c r="D1828" s="2" t="s">
        <v>83</v>
      </c>
      <c r="E1828" s="2" t="s">
        <v>2838</v>
      </c>
      <c r="F1828" s="2" t="s">
        <v>2842</v>
      </c>
      <c r="G1828" s="2">
        <v>12</v>
      </c>
      <c r="H1828" s="2" t="str" cm="1">
        <f t="array" ref="H1828">IFERROR(INDEX('SO annotations'!C:C,MATCH(1,('SO annotations'!B:B=I1828)*('SO annotations'!A:A=B1828),0)), "N/A")</f>
        <v>M</v>
      </c>
      <c r="I1828" t="s">
        <v>959</v>
      </c>
      <c r="J1828" t="s">
        <v>1382</v>
      </c>
      <c r="K1828" t="s">
        <v>1383</v>
      </c>
      <c r="L1828" t="s">
        <v>1387</v>
      </c>
      <c r="M1828" t="s">
        <v>1388</v>
      </c>
    </row>
    <row r="1829" spans="1:17">
      <c r="A1829" s="1" t="str">
        <f>INDEX('Java codes + ChatGPT annotation'!B:B,MATCH(B1829,'Java codes + ChatGPT annotation'!A:A,0),1)</f>
        <v>blackbox</v>
      </c>
      <c r="B1829" s="2">
        <v>27</v>
      </c>
      <c r="C1829" s="2" t="s">
        <v>2825</v>
      </c>
      <c r="D1829" s="2" t="s">
        <v>83</v>
      </c>
      <c r="E1829" s="2" t="s">
        <v>2838</v>
      </c>
      <c r="F1829" s="2" t="s">
        <v>2843</v>
      </c>
      <c r="G1829" s="2">
        <v>0</v>
      </c>
      <c r="H1829" s="2" t="str" cm="1">
        <f t="array" ref="H1829">IFERROR(INDEX('SO annotations'!C:C,MATCH(1,('SO annotations'!B:B=I1829)*('SO annotations'!A:A=B1829),0)), "N/A")</f>
        <v>N/A</v>
      </c>
    </row>
    <row r="1830" spans="1:17">
      <c r="A1830" s="1" t="str">
        <f>INDEX('Java codes + ChatGPT annotation'!B:B,MATCH(B1830,'Java codes + ChatGPT annotation'!A:A,0),1)</f>
        <v>blackbox</v>
      </c>
      <c r="B1830" s="2">
        <v>27</v>
      </c>
      <c r="C1830" s="2" t="s">
        <v>2825</v>
      </c>
      <c r="D1830" s="2" t="s">
        <v>83</v>
      </c>
      <c r="E1830" s="2" t="s">
        <v>2838</v>
      </c>
      <c r="F1830" s="2" t="s">
        <v>2844</v>
      </c>
      <c r="G1830" s="2">
        <v>0</v>
      </c>
      <c r="H1830" s="2" t="str" cm="1">
        <f t="array" ref="H1830">IFERROR(INDEX('SO annotations'!C:C,MATCH(1,('SO annotations'!B:B=I1830)*('SO annotations'!A:A=B1830),0)), "N/A")</f>
        <v>N/A</v>
      </c>
    </row>
    <row r="1831" spans="1:17">
      <c r="A1831" s="1" t="str">
        <f>INDEX('Java codes + ChatGPT annotation'!B:B,MATCH(B1831,'Java codes + ChatGPT annotation'!A:A,0),1)</f>
        <v>blackbox</v>
      </c>
      <c r="B1831" s="2">
        <v>27</v>
      </c>
      <c r="C1831" s="2" t="s">
        <v>2825</v>
      </c>
      <c r="D1831" s="2" t="s">
        <v>83</v>
      </c>
      <c r="E1831" s="2" t="s">
        <v>2838</v>
      </c>
      <c r="F1831" s="2" t="s">
        <v>2845</v>
      </c>
      <c r="G1831" s="2">
        <v>0</v>
      </c>
      <c r="H1831" s="2" t="str" cm="1">
        <f t="array" ref="H1831">IFERROR(INDEX('SO annotations'!C:C,MATCH(1,('SO annotations'!B:B=I1831)*('SO annotations'!A:A=B1831),0)), "N/A")</f>
        <v>N/A</v>
      </c>
    </row>
    <row r="1832" spans="1:17">
      <c r="A1832" s="1" t="str">
        <f>INDEX('Java codes + ChatGPT annotation'!B:B,MATCH(B1832,'Java codes + ChatGPT annotation'!A:A,0),1)</f>
        <v>blackbox</v>
      </c>
      <c r="B1832" s="2">
        <v>27</v>
      </c>
      <c r="C1832" s="2" t="s">
        <v>2825</v>
      </c>
      <c r="D1832" s="2" t="s">
        <v>83</v>
      </c>
      <c r="E1832" s="2" t="s">
        <v>2839</v>
      </c>
      <c r="F1832" s="2" t="s">
        <v>2840</v>
      </c>
      <c r="G1832" s="2">
        <v>12</v>
      </c>
      <c r="H1832" s="2" t="str" cm="1">
        <f t="array" ref="H1832">IFERROR(INDEX('SO annotations'!C:C,MATCH(1,('SO annotations'!B:B=I1832)*('SO annotations'!A:A=B1832),0)), "N/A")</f>
        <v>M</v>
      </c>
      <c r="I1832" t="s">
        <v>959</v>
      </c>
      <c r="J1832" t="s">
        <v>1382</v>
      </c>
      <c r="K1832" t="s">
        <v>1383</v>
      </c>
      <c r="L1832" t="s">
        <v>1387</v>
      </c>
      <c r="M1832" t="s">
        <v>1388</v>
      </c>
    </row>
    <row r="1833" spans="1:17">
      <c r="A1833" s="1" t="str">
        <f>INDEX('Java codes + ChatGPT annotation'!B:B,MATCH(B1833,'Java codes + ChatGPT annotation'!A:A,0),1)</f>
        <v>blackbox</v>
      </c>
      <c r="B1833" s="2">
        <v>27</v>
      </c>
      <c r="C1833" s="2" t="s">
        <v>2825</v>
      </c>
      <c r="D1833" s="2" t="s">
        <v>83</v>
      </c>
      <c r="E1833" s="2" t="s">
        <v>2839</v>
      </c>
      <c r="F1833" s="2" t="s">
        <v>2841</v>
      </c>
      <c r="G1833" s="2">
        <v>12</v>
      </c>
      <c r="H1833" s="2" t="str" cm="1">
        <f t="array" ref="H1833">IFERROR(INDEX('SO annotations'!C:C,MATCH(1,('SO annotations'!B:B=I1833)*('SO annotations'!A:A=B1833),0)), "N/A")</f>
        <v>M</v>
      </c>
      <c r="I1833" t="s">
        <v>959</v>
      </c>
      <c r="J1833" t="s">
        <v>1382</v>
      </c>
      <c r="K1833" t="s">
        <v>1383</v>
      </c>
      <c r="L1833" t="s">
        <v>1387</v>
      </c>
      <c r="M1833" t="s">
        <v>1388</v>
      </c>
    </row>
    <row r="1834" spans="1:17">
      <c r="A1834" s="1" t="str">
        <f>INDEX('Java codes + ChatGPT annotation'!B:B,MATCH(B1834,'Java codes + ChatGPT annotation'!A:A,0),1)</f>
        <v>blackbox</v>
      </c>
      <c r="B1834" s="2">
        <v>27</v>
      </c>
      <c r="C1834" s="2" t="s">
        <v>2825</v>
      </c>
      <c r="D1834" s="2" t="s">
        <v>83</v>
      </c>
      <c r="E1834" s="2" t="s">
        <v>2839</v>
      </c>
      <c r="F1834" s="2" t="s">
        <v>2842</v>
      </c>
      <c r="G1834" s="2">
        <v>12</v>
      </c>
      <c r="H1834" s="2" t="str" cm="1">
        <f t="array" ref="H1834">IFERROR(INDEX('SO annotations'!C:C,MATCH(1,('SO annotations'!B:B=I1834)*('SO annotations'!A:A=B1834),0)), "N/A")</f>
        <v>M</v>
      </c>
      <c r="I1834" t="s">
        <v>959</v>
      </c>
      <c r="J1834" t="s">
        <v>1382</v>
      </c>
      <c r="K1834" t="s">
        <v>1383</v>
      </c>
      <c r="L1834" t="s">
        <v>1387</v>
      </c>
      <c r="M1834" t="s">
        <v>1388</v>
      </c>
    </row>
    <row r="1835" spans="1:17">
      <c r="A1835" s="1" t="str">
        <f>INDEX('Java codes + ChatGPT annotation'!B:B,MATCH(B1835,'Java codes + ChatGPT annotation'!A:A,0),1)</f>
        <v>blackbox</v>
      </c>
      <c r="B1835" s="2">
        <v>27</v>
      </c>
      <c r="C1835" s="2" t="s">
        <v>2825</v>
      </c>
      <c r="D1835" s="2" t="s">
        <v>83</v>
      </c>
      <c r="E1835" s="2" t="s">
        <v>2839</v>
      </c>
      <c r="F1835" s="2" t="s">
        <v>2843</v>
      </c>
      <c r="G1835" s="2">
        <v>0</v>
      </c>
      <c r="H1835" s="2" t="str" cm="1">
        <f t="array" ref="H1835">IFERROR(INDEX('SO annotations'!C:C,MATCH(1,('SO annotations'!B:B=I1835)*('SO annotations'!A:A=B1835),0)), "N/A")</f>
        <v>N/A</v>
      </c>
    </row>
    <row r="1836" spans="1:17">
      <c r="A1836" s="1" t="str">
        <f>INDEX('Java codes + ChatGPT annotation'!B:B,MATCH(B1836,'Java codes + ChatGPT annotation'!A:A,0),1)</f>
        <v>blackbox</v>
      </c>
      <c r="B1836" s="2">
        <v>27</v>
      </c>
      <c r="C1836" s="2" t="s">
        <v>2825</v>
      </c>
      <c r="D1836" s="2" t="s">
        <v>83</v>
      </c>
      <c r="E1836" s="2" t="s">
        <v>2839</v>
      </c>
      <c r="F1836" s="2" t="s">
        <v>2844</v>
      </c>
      <c r="G1836" s="2">
        <v>0</v>
      </c>
      <c r="H1836" s="2" t="str" cm="1">
        <f t="array" ref="H1836">IFERROR(INDEX('SO annotations'!C:C,MATCH(1,('SO annotations'!B:B=I1836)*('SO annotations'!A:A=B1836),0)), "N/A")</f>
        <v>N/A</v>
      </c>
    </row>
    <row r="1837" spans="1:17">
      <c r="A1837" s="1" t="str">
        <f>INDEX('Java codes + ChatGPT annotation'!B:B,MATCH(B1837,'Java codes + ChatGPT annotation'!A:A,0),1)</f>
        <v>blackbox</v>
      </c>
      <c r="B1837" s="2">
        <v>27</v>
      </c>
      <c r="C1837" s="2" t="s">
        <v>2825</v>
      </c>
      <c r="D1837" s="2" t="s">
        <v>83</v>
      </c>
      <c r="E1837" s="2" t="s">
        <v>2839</v>
      </c>
      <c r="F1837" s="2" t="s">
        <v>2845</v>
      </c>
      <c r="G1837" s="2">
        <v>0</v>
      </c>
      <c r="H1837" s="2" t="str" cm="1">
        <f t="array" ref="H1837">IFERROR(INDEX('SO annotations'!C:C,MATCH(1,('SO annotations'!B:B=I1837)*('SO annotations'!A:A=B1837),0)), "N/A")</f>
        <v>N/A</v>
      </c>
    </row>
    <row r="1838" spans="1:17">
      <c r="A1838" s="1" t="str">
        <f>INDEX('Java codes + ChatGPT annotation'!B:B,MATCH(B1838,'Java codes + ChatGPT annotation'!A:A,0),1)</f>
        <v>blackbox</v>
      </c>
      <c r="B1838" s="2">
        <v>27</v>
      </c>
      <c r="C1838" s="2" t="s">
        <v>2824</v>
      </c>
      <c r="D1838" s="2" t="s">
        <v>81</v>
      </c>
      <c r="E1838" s="2" t="s">
        <v>2838</v>
      </c>
      <c r="F1838" s="2" t="s">
        <v>2840</v>
      </c>
      <c r="G1838" s="2">
        <v>156000</v>
      </c>
      <c r="H1838" s="2" t="str" cm="1">
        <f t="array" ref="H1838">IFERROR(INDEX('SO annotations'!C:C,MATCH(1,('SO annotations'!B:B=I1838)*('SO annotations'!A:A=B1838),0)), "N/A")</f>
        <v>I</v>
      </c>
      <c r="I1838" t="s">
        <v>961</v>
      </c>
      <c r="J1838" t="s">
        <v>1386</v>
      </c>
      <c r="K1838" t="s">
        <v>1037</v>
      </c>
      <c r="L1838" t="s">
        <v>1390</v>
      </c>
      <c r="M1838" t="s">
        <v>1036</v>
      </c>
      <c r="N1838" t="s">
        <v>1392</v>
      </c>
      <c r="O1838" t="s">
        <v>1391</v>
      </c>
      <c r="P1838" t="s">
        <v>1393</v>
      </c>
      <c r="Q1838" t="s">
        <v>1395</v>
      </c>
    </row>
    <row r="1839" spans="1:17">
      <c r="A1839" s="1" t="str">
        <f>INDEX('Java codes + ChatGPT annotation'!B:B,MATCH(B1839,'Java codes + ChatGPT annotation'!A:A,0),1)</f>
        <v>blackbox</v>
      </c>
      <c r="B1839" s="2">
        <v>27</v>
      </c>
      <c r="C1839" s="2" t="s">
        <v>2824</v>
      </c>
      <c r="D1839" s="2" t="s">
        <v>81</v>
      </c>
      <c r="E1839" s="2" t="s">
        <v>2838</v>
      </c>
      <c r="F1839" s="2" t="s">
        <v>2841</v>
      </c>
      <c r="G1839" s="2">
        <v>155000</v>
      </c>
      <c r="H1839" s="2" t="str" cm="1">
        <f t="array" ref="H1839">IFERROR(INDEX('SO annotations'!C:C,MATCH(1,('SO annotations'!B:B=I1839)*('SO annotations'!A:A=B1839),0)), "N/A")</f>
        <v>I</v>
      </c>
      <c r="I1839" t="s">
        <v>961</v>
      </c>
      <c r="J1839" t="s">
        <v>1386</v>
      </c>
      <c r="K1839" t="s">
        <v>1390</v>
      </c>
      <c r="L1839" t="s">
        <v>1037</v>
      </c>
      <c r="M1839" t="s">
        <v>1036</v>
      </c>
      <c r="N1839" t="s">
        <v>1391</v>
      </c>
      <c r="O1839" t="s">
        <v>1392</v>
      </c>
      <c r="P1839" t="s">
        <v>1393</v>
      </c>
      <c r="Q1839" t="s">
        <v>1394</v>
      </c>
    </row>
    <row r="1840" spans="1:17">
      <c r="A1840" s="1" t="str">
        <f>INDEX('Java codes + ChatGPT annotation'!B:B,MATCH(B1840,'Java codes + ChatGPT annotation'!A:A,0),1)</f>
        <v>blackbox</v>
      </c>
      <c r="B1840" s="2">
        <v>27</v>
      </c>
      <c r="C1840" s="2" t="s">
        <v>2824</v>
      </c>
      <c r="D1840" s="2" t="s">
        <v>81</v>
      </c>
      <c r="E1840" s="2" t="s">
        <v>2838</v>
      </c>
      <c r="F1840" s="2" t="s">
        <v>2842</v>
      </c>
      <c r="G1840" s="2">
        <v>155000</v>
      </c>
      <c r="H1840" s="2" t="str" cm="1">
        <f t="array" ref="H1840">IFERROR(INDEX('SO annotations'!C:C,MATCH(1,('SO annotations'!B:B=I1840)*('SO annotations'!A:A=B1840),0)), "N/A")</f>
        <v>I</v>
      </c>
      <c r="I1840" t="s">
        <v>961</v>
      </c>
      <c r="J1840" t="s">
        <v>1386</v>
      </c>
      <c r="K1840" t="s">
        <v>1037</v>
      </c>
      <c r="L1840" t="s">
        <v>1390</v>
      </c>
      <c r="M1840" t="s">
        <v>1036</v>
      </c>
      <c r="N1840" t="s">
        <v>1392</v>
      </c>
      <c r="O1840" t="s">
        <v>1391</v>
      </c>
      <c r="P1840" t="s">
        <v>1393</v>
      </c>
      <c r="Q1840" t="s">
        <v>1395</v>
      </c>
    </row>
    <row r="1841" spans="1:17">
      <c r="A1841" s="1" t="str">
        <f>INDEX('Java codes + ChatGPT annotation'!B:B,MATCH(B1841,'Java codes + ChatGPT annotation'!A:A,0),1)</f>
        <v>blackbox</v>
      </c>
      <c r="B1841" s="2">
        <v>27</v>
      </c>
      <c r="C1841" s="2" t="s">
        <v>2824</v>
      </c>
      <c r="D1841" s="2" t="s">
        <v>81</v>
      </c>
      <c r="E1841" s="2" t="s">
        <v>2838</v>
      </c>
      <c r="F1841" s="2" t="s">
        <v>2843</v>
      </c>
      <c r="G1841" s="2">
        <v>9</v>
      </c>
      <c r="H1841" s="2" t="str" cm="1">
        <f t="array" ref="H1841">IFERROR(INDEX('SO annotations'!C:C,MATCH(1,('SO annotations'!B:B=I1841)*('SO annotations'!A:A=B1841),0)), "N/A")</f>
        <v>H</v>
      </c>
      <c r="I1841" t="s">
        <v>1036</v>
      </c>
      <c r="J1841" t="s">
        <v>1037</v>
      </c>
      <c r="K1841" t="s">
        <v>1618</v>
      </c>
      <c r="L1841" t="s">
        <v>961</v>
      </c>
      <c r="M1841" t="s">
        <v>1390</v>
      </c>
      <c r="N1841" t="s">
        <v>1619</v>
      </c>
      <c r="O1841" t="s">
        <v>1620</v>
      </c>
      <c r="P1841" t="s">
        <v>1621</v>
      </c>
    </row>
    <row r="1842" spans="1:17">
      <c r="A1842" s="1" t="str">
        <f>INDEX('Java codes + ChatGPT annotation'!B:B,MATCH(B1842,'Java codes + ChatGPT annotation'!A:A,0),1)</f>
        <v>blackbox</v>
      </c>
      <c r="B1842" s="2">
        <v>27</v>
      </c>
      <c r="C1842" s="2" t="s">
        <v>2824</v>
      </c>
      <c r="D1842" s="2" t="s">
        <v>81</v>
      </c>
      <c r="E1842" s="2" t="s">
        <v>2838</v>
      </c>
      <c r="F1842" s="2" t="s">
        <v>2844</v>
      </c>
      <c r="G1842" s="2">
        <v>36500</v>
      </c>
      <c r="H1842" s="2" t="str" cm="1">
        <f t="array" ref="H1842">IFERROR(INDEX('SO annotations'!C:C,MATCH(1,('SO annotations'!B:B=I1842)*('SO annotations'!A:A=B1842),0)), "N/A")</f>
        <v>H</v>
      </c>
      <c r="I1842" t="s">
        <v>1036</v>
      </c>
      <c r="J1842" t="s">
        <v>961</v>
      </c>
      <c r="K1842" t="s">
        <v>1037</v>
      </c>
      <c r="L1842" t="s">
        <v>1390</v>
      </c>
      <c r="M1842" t="s">
        <v>1619</v>
      </c>
      <c r="N1842" t="s">
        <v>1622</v>
      </c>
      <c r="O1842" t="s">
        <v>1620</v>
      </c>
      <c r="P1842" t="s">
        <v>1623</v>
      </c>
      <c r="Q1842" t="s">
        <v>1618</v>
      </c>
    </row>
    <row r="1843" spans="1:17">
      <c r="A1843" s="1" t="str">
        <f>INDEX('Java codes + ChatGPT annotation'!B:B,MATCH(B1843,'Java codes + ChatGPT annotation'!A:A,0),1)</f>
        <v>blackbox</v>
      </c>
      <c r="B1843" s="2">
        <v>27</v>
      </c>
      <c r="C1843" s="2" t="s">
        <v>2824</v>
      </c>
      <c r="D1843" s="2" t="s">
        <v>81</v>
      </c>
      <c r="E1843" s="2" t="s">
        <v>2838</v>
      </c>
      <c r="F1843" s="2" t="s">
        <v>2845</v>
      </c>
      <c r="G1843" s="2">
        <v>36500</v>
      </c>
      <c r="H1843" s="2" t="str" cm="1">
        <f t="array" ref="H1843">IFERROR(INDEX('SO annotations'!C:C,MATCH(1,('SO annotations'!B:B=I1843)*('SO annotations'!A:A=B1843),0)), "N/A")</f>
        <v>H</v>
      </c>
      <c r="I1843" t="s">
        <v>1036</v>
      </c>
      <c r="J1843" t="s">
        <v>961</v>
      </c>
      <c r="K1843" t="s">
        <v>1037</v>
      </c>
      <c r="L1843" t="s">
        <v>1390</v>
      </c>
      <c r="M1843" t="s">
        <v>1619</v>
      </c>
      <c r="N1843" t="s">
        <v>1622</v>
      </c>
      <c r="O1843" t="s">
        <v>1620</v>
      </c>
      <c r="P1843" t="s">
        <v>1623</v>
      </c>
      <c r="Q1843" t="s">
        <v>1618</v>
      </c>
    </row>
    <row r="1844" spans="1:17">
      <c r="A1844" s="1" t="str">
        <f>INDEX('Java codes + ChatGPT annotation'!B:B,MATCH(B1844,'Java codes + ChatGPT annotation'!A:A,0),1)</f>
        <v>blackbox</v>
      </c>
      <c r="B1844" s="2">
        <v>27</v>
      </c>
      <c r="C1844" s="2" t="s">
        <v>2824</v>
      </c>
      <c r="D1844" s="2" t="s">
        <v>81</v>
      </c>
      <c r="E1844" s="2" t="s">
        <v>2839</v>
      </c>
      <c r="F1844" s="2" t="s">
        <v>2840</v>
      </c>
      <c r="G1844" s="2">
        <v>156000</v>
      </c>
      <c r="H1844" s="2" t="str" cm="1">
        <f t="array" ref="H1844">IFERROR(INDEX('SO annotations'!C:C,MATCH(1,('SO annotations'!B:B=I1844)*('SO annotations'!A:A=B1844),0)), "N/A")</f>
        <v>I</v>
      </c>
      <c r="I1844" t="s">
        <v>961</v>
      </c>
      <c r="J1844" t="s">
        <v>1386</v>
      </c>
      <c r="K1844" t="s">
        <v>1390</v>
      </c>
      <c r="L1844" t="s">
        <v>1037</v>
      </c>
      <c r="M1844" t="s">
        <v>1036</v>
      </c>
      <c r="N1844" t="s">
        <v>1391</v>
      </c>
      <c r="O1844" t="s">
        <v>1392</v>
      </c>
      <c r="P1844" t="s">
        <v>1393</v>
      </c>
      <c r="Q1844" t="s">
        <v>1394</v>
      </c>
    </row>
    <row r="1845" spans="1:17">
      <c r="A1845" s="1" t="str">
        <f>INDEX('Java codes + ChatGPT annotation'!B:B,MATCH(B1845,'Java codes + ChatGPT annotation'!A:A,0),1)</f>
        <v>blackbox</v>
      </c>
      <c r="B1845" s="2">
        <v>27</v>
      </c>
      <c r="C1845" s="2" t="s">
        <v>2824</v>
      </c>
      <c r="D1845" s="2" t="s">
        <v>81</v>
      </c>
      <c r="E1845" s="2" t="s">
        <v>2839</v>
      </c>
      <c r="F1845" s="2" t="s">
        <v>2841</v>
      </c>
      <c r="G1845" s="2">
        <v>155000</v>
      </c>
      <c r="H1845" s="2" t="str" cm="1">
        <f t="array" ref="H1845">IFERROR(INDEX('SO annotations'!C:C,MATCH(1,('SO annotations'!B:B=I1845)*('SO annotations'!A:A=B1845),0)), "N/A")</f>
        <v>I</v>
      </c>
      <c r="I1845" t="s">
        <v>961</v>
      </c>
      <c r="J1845" t="s">
        <v>1386</v>
      </c>
      <c r="K1845" t="s">
        <v>1390</v>
      </c>
      <c r="L1845" t="s">
        <v>1037</v>
      </c>
      <c r="M1845" t="s">
        <v>1036</v>
      </c>
      <c r="N1845" t="s">
        <v>1391</v>
      </c>
      <c r="O1845" t="s">
        <v>1392</v>
      </c>
      <c r="P1845" t="s">
        <v>1393</v>
      </c>
      <c r="Q1845" t="s">
        <v>1394</v>
      </c>
    </row>
    <row r="1846" spans="1:17">
      <c r="A1846" s="1" t="str">
        <f>INDEX('Java codes + ChatGPT annotation'!B:B,MATCH(B1846,'Java codes + ChatGPT annotation'!A:A,0),1)</f>
        <v>blackbox</v>
      </c>
      <c r="B1846" s="2">
        <v>27</v>
      </c>
      <c r="C1846" s="2" t="s">
        <v>2824</v>
      </c>
      <c r="D1846" s="2" t="s">
        <v>81</v>
      </c>
      <c r="E1846" s="2" t="s">
        <v>2839</v>
      </c>
      <c r="F1846" s="2" t="s">
        <v>2842</v>
      </c>
      <c r="G1846" s="2">
        <v>155000</v>
      </c>
      <c r="H1846" s="2" t="str" cm="1">
        <f t="array" ref="H1846">IFERROR(INDEX('SO annotations'!C:C,MATCH(1,('SO annotations'!B:B=I1846)*('SO annotations'!A:A=B1846),0)), "N/A")</f>
        <v>I</v>
      </c>
      <c r="I1846" t="s">
        <v>961</v>
      </c>
      <c r="J1846" t="s">
        <v>1386</v>
      </c>
      <c r="K1846" t="s">
        <v>1037</v>
      </c>
      <c r="L1846" t="s">
        <v>1390</v>
      </c>
      <c r="M1846" t="s">
        <v>1036</v>
      </c>
      <c r="N1846" t="s">
        <v>1392</v>
      </c>
      <c r="O1846" t="s">
        <v>1391</v>
      </c>
      <c r="P1846" t="s">
        <v>1393</v>
      </c>
      <c r="Q1846" t="s">
        <v>1395</v>
      </c>
    </row>
    <row r="1847" spans="1:17">
      <c r="A1847" s="1" t="str">
        <f>INDEX('Java codes + ChatGPT annotation'!B:B,MATCH(B1847,'Java codes + ChatGPT annotation'!A:A,0),1)</f>
        <v>blackbox</v>
      </c>
      <c r="B1847" s="2">
        <v>27</v>
      </c>
      <c r="C1847" s="2" t="s">
        <v>2824</v>
      </c>
      <c r="D1847" s="2" t="s">
        <v>81</v>
      </c>
      <c r="E1847" s="2" t="s">
        <v>2839</v>
      </c>
      <c r="F1847" s="2" t="s">
        <v>2843</v>
      </c>
      <c r="G1847" s="2">
        <v>9</v>
      </c>
      <c r="H1847" s="2" t="str" cm="1">
        <f t="array" ref="H1847">IFERROR(INDEX('SO annotations'!C:C,MATCH(1,('SO annotations'!B:B=I1847)*('SO annotations'!A:A=B1847),0)), "N/A")</f>
        <v>H</v>
      </c>
      <c r="I1847" t="s">
        <v>1036</v>
      </c>
      <c r="J1847" t="s">
        <v>1037</v>
      </c>
      <c r="K1847" t="s">
        <v>1618</v>
      </c>
      <c r="L1847" t="s">
        <v>961</v>
      </c>
      <c r="M1847" t="s">
        <v>1390</v>
      </c>
      <c r="N1847" t="s">
        <v>1619</v>
      </c>
      <c r="O1847" t="s">
        <v>1620</v>
      </c>
      <c r="P1847" t="s">
        <v>1621</v>
      </c>
    </row>
    <row r="1848" spans="1:17">
      <c r="A1848" s="1" t="str">
        <f>INDEX('Java codes + ChatGPT annotation'!B:B,MATCH(B1848,'Java codes + ChatGPT annotation'!A:A,0),1)</f>
        <v>blackbox</v>
      </c>
      <c r="B1848" s="2">
        <v>27</v>
      </c>
      <c r="C1848" s="2" t="s">
        <v>2824</v>
      </c>
      <c r="D1848" s="2" t="s">
        <v>81</v>
      </c>
      <c r="E1848" s="2" t="s">
        <v>2839</v>
      </c>
      <c r="F1848" s="2" t="s">
        <v>2844</v>
      </c>
      <c r="G1848" s="2">
        <v>36500</v>
      </c>
      <c r="H1848" s="2" t="str" cm="1">
        <f t="array" ref="H1848">IFERROR(INDEX('SO annotations'!C:C,MATCH(1,('SO annotations'!B:B=I1848)*('SO annotations'!A:A=B1848),0)), "N/A")</f>
        <v>H</v>
      </c>
      <c r="I1848" t="s">
        <v>1036</v>
      </c>
      <c r="J1848" t="s">
        <v>961</v>
      </c>
      <c r="K1848" t="s">
        <v>1037</v>
      </c>
      <c r="L1848" t="s">
        <v>1390</v>
      </c>
      <c r="M1848" t="s">
        <v>1619</v>
      </c>
      <c r="N1848" t="s">
        <v>1622</v>
      </c>
      <c r="O1848" t="s">
        <v>1620</v>
      </c>
      <c r="P1848" t="s">
        <v>1623</v>
      </c>
      <c r="Q1848" t="s">
        <v>1618</v>
      </c>
    </row>
    <row r="1849" spans="1:17">
      <c r="A1849" s="1" t="str">
        <f>INDEX('Java codes + ChatGPT annotation'!B:B,MATCH(B1849,'Java codes + ChatGPT annotation'!A:A,0),1)</f>
        <v>blackbox</v>
      </c>
      <c r="B1849" s="2">
        <v>27</v>
      </c>
      <c r="C1849" s="2" t="s">
        <v>2824</v>
      </c>
      <c r="D1849" s="2" t="s">
        <v>81</v>
      </c>
      <c r="E1849" s="2" t="s">
        <v>2839</v>
      </c>
      <c r="F1849" s="2" t="s">
        <v>2845</v>
      </c>
      <c r="G1849" s="2">
        <v>36500</v>
      </c>
      <c r="H1849" s="2" t="str" cm="1">
        <f t="array" ref="H1849">IFERROR(INDEX('SO annotations'!C:C,MATCH(1,('SO annotations'!B:B=I1849)*('SO annotations'!A:A=B1849),0)), "N/A")</f>
        <v>H</v>
      </c>
      <c r="I1849" t="s">
        <v>1036</v>
      </c>
      <c r="J1849" t="s">
        <v>961</v>
      </c>
      <c r="K1849" t="s">
        <v>1037</v>
      </c>
      <c r="L1849" t="s">
        <v>1390</v>
      </c>
      <c r="M1849" t="s">
        <v>1619</v>
      </c>
      <c r="N1849" t="s">
        <v>1622</v>
      </c>
      <c r="O1849" t="s">
        <v>1620</v>
      </c>
      <c r="P1849" t="s">
        <v>1623</v>
      </c>
      <c r="Q1849" t="s">
        <v>1618</v>
      </c>
    </row>
    <row r="1850" spans="1:17">
      <c r="A1850" s="1" t="str">
        <f>INDEX('Java codes + ChatGPT annotation'!B:B,MATCH(B1850,'Java codes + ChatGPT annotation'!A:A,0),1)</f>
        <v>blackbox</v>
      </c>
      <c r="B1850" s="2">
        <v>27</v>
      </c>
      <c r="C1850" s="2" t="s">
        <v>2824</v>
      </c>
      <c r="D1850" s="2" t="s">
        <v>82</v>
      </c>
      <c r="E1850" s="2" t="s">
        <v>2838</v>
      </c>
      <c r="F1850" s="2" t="s">
        <v>2840</v>
      </c>
      <c r="G1850" s="2">
        <v>156000</v>
      </c>
      <c r="H1850" s="2" t="str" cm="1">
        <f t="array" ref="H1850">IFERROR(INDEX('SO annotations'!C:C,MATCH(1,('SO annotations'!B:B=I1850)*('SO annotations'!A:A=B1850),0)), "N/A")</f>
        <v>I</v>
      </c>
      <c r="I1850" t="s">
        <v>961</v>
      </c>
      <c r="J1850" t="s">
        <v>1386</v>
      </c>
      <c r="K1850" t="s">
        <v>1037</v>
      </c>
      <c r="L1850" t="s">
        <v>1390</v>
      </c>
      <c r="M1850" t="s">
        <v>1392</v>
      </c>
      <c r="N1850" t="s">
        <v>1391</v>
      </c>
      <c r="O1850" t="s">
        <v>1395</v>
      </c>
    </row>
    <row r="1851" spans="1:17">
      <c r="A1851" s="1" t="str">
        <f>INDEX('Java codes + ChatGPT annotation'!B:B,MATCH(B1851,'Java codes + ChatGPT annotation'!A:A,0),1)</f>
        <v>blackbox</v>
      </c>
      <c r="B1851" s="2">
        <v>27</v>
      </c>
      <c r="C1851" s="2" t="s">
        <v>2824</v>
      </c>
      <c r="D1851" s="2" t="s">
        <v>82</v>
      </c>
      <c r="E1851" s="2" t="s">
        <v>2838</v>
      </c>
      <c r="F1851" s="2" t="s">
        <v>2841</v>
      </c>
      <c r="G1851" s="2">
        <v>155000</v>
      </c>
      <c r="H1851" s="2" t="str" cm="1">
        <f t="array" ref="H1851">IFERROR(INDEX('SO annotations'!C:C,MATCH(1,('SO annotations'!B:B=I1851)*('SO annotations'!A:A=B1851),0)), "N/A")</f>
        <v>I</v>
      </c>
      <c r="I1851" t="s">
        <v>961</v>
      </c>
      <c r="J1851" t="s">
        <v>1386</v>
      </c>
      <c r="K1851" t="s">
        <v>1390</v>
      </c>
      <c r="L1851" t="s">
        <v>1037</v>
      </c>
      <c r="M1851" t="s">
        <v>1391</v>
      </c>
      <c r="N1851" t="s">
        <v>1392</v>
      </c>
      <c r="O1851" t="s">
        <v>1394</v>
      </c>
    </row>
    <row r="1852" spans="1:17">
      <c r="A1852" s="1" t="str">
        <f>INDEX('Java codes + ChatGPT annotation'!B:B,MATCH(B1852,'Java codes + ChatGPT annotation'!A:A,0),1)</f>
        <v>blackbox</v>
      </c>
      <c r="B1852" s="2">
        <v>27</v>
      </c>
      <c r="C1852" s="2" t="s">
        <v>2824</v>
      </c>
      <c r="D1852" s="2" t="s">
        <v>82</v>
      </c>
      <c r="E1852" s="2" t="s">
        <v>2838</v>
      </c>
      <c r="F1852" s="2" t="s">
        <v>2842</v>
      </c>
      <c r="G1852" s="2">
        <v>155000</v>
      </c>
      <c r="H1852" s="2" t="str" cm="1">
        <f t="array" ref="H1852">IFERROR(INDEX('SO annotations'!C:C,MATCH(1,('SO annotations'!B:B=I1852)*('SO annotations'!A:A=B1852),0)), "N/A")</f>
        <v>I</v>
      </c>
      <c r="I1852" t="s">
        <v>961</v>
      </c>
      <c r="J1852" t="s">
        <v>1386</v>
      </c>
      <c r="K1852" t="s">
        <v>1037</v>
      </c>
      <c r="L1852" t="s">
        <v>1390</v>
      </c>
      <c r="M1852" t="s">
        <v>1392</v>
      </c>
      <c r="N1852" t="s">
        <v>1391</v>
      </c>
      <c r="O1852" t="s">
        <v>1395</v>
      </c>
    </row>
    <row r="1853" spans="1:17">
      <c r="A1853" s="1" t="str">
        <f>INDEX('Java codes + ChatGPT annotation'!B:B,MATCH(B1853,'Java codes + ChatGPT annotation'!A:A,0),1)</f>
        <v>blackbox</v>
      </c>
      <c r="B1853" s="2">
        <v>27</v>
      </c>
      <c r="C1853" s="2" t="s">
        <v>2824</v>
      </c>
      <c r="D1853" s="2" t="s">
        <v>82</v>
      </c>
      <c r="E1853" s="2" t="s">
        <v>2838</v>
      </c>
      <c r="F1853" s="2" t="s">
        <v>2843</v>
      </c>
      <c r="G1853" s="2">
        <v>9</v>
      </c>
      <c r="H1853" s="2" t="str" cm="1">
        <f t="array" ref="H1853">IFERROR(INDEX('SO annotations'!C:C,MATCH(1,('SO annotations'!B:B=I1853)*('SO annotations'!A:A=B1853),0)), "N/A")</f>
        <v>M</v>
      </c>
      <c r="I1853" t="s">
        <v>1037</v>
      </c>
      <c r="J1853" t="s">
        <v>1618</v>
      </c>
      <c r="K1853" t="s">
        <v>961</v>
      </c>
      <c r="L1853" t="s">
        <v>1390</v>
      </c>
      <c r="M1853" t="s">
        <v>1620</v>
      </c>
      <c r="N1853" t="s">
        <v>1621</v>
      </c>
    </row>
    <row r="1854" spans="1:17">
      <c r="A1854" s="1" t="str">
        <f>INDEX('Java codes + ChatGPT annotation'!B:B,MATCH(B1854,'Java codes + ChatGPT annotation'!A:A,0),1)</f>
        <v>blackbox</v>
      </c>
      <c r="B1854" s="2">
        <v>27</v>
      </c>
      <c r="C1854" s="2" t="s">
        <v>2824</v>
      </c>
      <c r="D1854" s="2" t="s">
        <v>82</v>
      </c>
      <c r="E1854" s="2" t="s">
        <v>2838</v>
      </c>
      <c r="F1854" s="2" t="s">
        <v>2844</v>
      </c>
      <c r="G1854" s="2">
        <v>36500</v>
      </c>
      <c r="H1854" s="2" t="str" cm="1">
        <f t="array" ref="H1854">IFERROR(INDEX('SO annotations'!C:C,MATCH(1,('SO annotations'!B:B=I1854)*('SO annotations'!A:A=B1854),0)), "N/A")</f>
        <v>I</v>
      </c>
      <c r="I1854" t="s">
        <v>961</v>
      </c>
      <c r="J1854" t="s">
        <v>1037</v>
      </c>
      <c r="K1854" t="s">
        <v>1390</v>
      </c>
      <c r="L1854" t="s">
        <v>1622</v>
      </c>
      <c r="M1854" t="s">
        <v>1620</v>
      </c>
      <c r="N1854" t="s">
        <v>1623</v>
      </c>
      <c r="O1854" t="s">
        <v>1618</v>
      </c>
    </row>
    <row r="1855" spans="1:17">
      <c r="A1855" s="1" t="str">
        <f>INDEX('Java codes + ChatGPT annotation'!B:B,MATCH(B1855,'Java codes + ChatGPT annotation'!A:A,0),1)</f>
        <v>blackbox</v>
      </c>
      <c r="B1855" s="2">
        <v>27</v>
      </c>
      <c r="C1855" s="2" t="s">
        <v>2824</v>
      </c>
      <c r="D1855" s="2" t="s">
        <v>82</v>
      </c>
      <c r="E1855" s="2" t="s">
        <v>2838</v>
      </c>
      <c r="F1855" s="2" t="s">
        <v>2845</v>
      </c>
      <c r="G1855" s="2">
        <v>36500</v>
      </c>
      <c r="H1855" s="2" t="str" cm="1">
        <f t="array" ref="H1855">IFERROR(INDEX('SO annotations'!C:C,MATCH(1,('SO annotations'!B:B=I1855)*('SO annotations'!A:A=B1855),0)), "N/A")</f>
        <v>I</v>
      </c>
      <c r="I1855" t="s">
        <v>961</v>
      </c>
      <c r="J1855" t="s">
        <v>1037</v>
      </c>
      <c r="K1855" t="s">
        <v>1390</v>
      </c>
      <c r="L1855" t="s">
        <v>1622</v>
      </c>
      <c r="M1855" t="s">
        <v>1620</v>
      </c>
      <c r="N1855" t="s">
        <v>1623</v>
      </c>
      <c r="O1855" t="s">
        <v>1618</v>
      </c>
    </row>
    <row r="1856" spans="1:17">
      <c r="A1856" s="1" t="str">
        <f>INDEX('Java codes + ChatGPT annotation'!B:B,MATCH(B1856,'Java codes + ChatGPT annotation'!A:A,0),1)</f>
        <v>blackbox</v>
      </c>
      <c r="B1856" s="2">
        <v>27</v>
      </c>
      <c r="C1856" s="2" t="s">
        <v>2824</v>
      </c>
      <c r="D1856" s="2" t="s">
        <v>82</v>
      </c>
      <c r="E1856" s="2" t="s">
        <v>2839</v>
      </c>
      <c r="F1856" s="2" t="s">
        <v>2840</v>
      </c>
      <c r="G1856" s="2">
        <v>156000</v>
      </c>
      <c r="H1856" s="2" t="str" cm="1">
        <f t="array" ref="H1856">IFERROR(INDEX('SO annotations'!C:C,MATCH(1,('SO annotations'!B:B=I1856)*('SO annotations'!A:A=B1856),0)), "N/A")</f>
        <v>I</v>
      </c>
      <c r="I1856" t="s">
        <v>961</v>
      </c>
      <c r="J1856" t="s">
        <v>1386</v>
      </c>
      <c r="K1856" t="s">
        <v>1390</v>
      </c>
      <c r="L1856" t="s">
        <v>1037</v>
      </c>
      <c r="M1856" t="s">
        <v>1391</v>
      </c>
      <c r="N1856" t="s">
        <v>1392</v>
      </c>
      <c r="O1856" t="s">
        <v>1394</v>
      </c>
    </row>
    <row r="1857" spans="1:15">
      <c r="A1857" s="1" t="str">
        <f>INDEX('Java codes + ChatGPT annotation'!B:B,MATCH(B1857,'Java codes + ChatGPT annotation'!A:A,0),1)</f>
        <v>blackbox</v>
      </c>
      <c r="B1857" s="2">
        <v>27</v>
      </c>
      <c r="C1857" s="2" t="s">
        <v>2824</v>
      </c>
      <c r="D1857" s="2" t="s">
        <v>82</v>
      </c>
      <c r="E1857" s="2" t="s">
        <v>2839</v>
      </c>
      <c r="F1857" s="2" t="s">
        <v>2841</v>
      </c>
      <c r="G1857" s="2">
        <v>155000</v>
      </c>
      <c r="H1857" s="2" t="str" cm="1">
        <f t="array" ref="H1857">IFERROR(INDEX('SO annotations'!C:C,MATCH(1,('SO annotations'!B:B=I1857)*('SO annotations'!A:A=B1857),0)), "N/A")</f>
        <v>I</v>
      </c>
      <c r="I1857" t="s">
        <v>961</v>
      </c>
      <c r="J1857" t="s">
        <v>1386</v>
      </c>
      <c r="K1857" t="s">
        <v>1390</v>
      </c>
      <c r="L1857" t="s">
        <v>1037</v>
      </c>
      <c r="M1857" t="s">
        <v>1391</v>
      </c>
      <c r="N1857" t="s">
        <v>1392</v>
      </c>
      <c r="O1857" t="s">
        <v>1394</v>
      </c>
    </row>
    <row r="1858" spans="1:15">
      <c r="A1858" s="1" t="str">
        <f>INDEX('Java codes + ChatGPT annotation'!B:B,MATCH(B1858,'Java codes + ChatGPT annotation'!A:A,0),1)</f>
        <v>blackbox</v>
      </c>
      <c r="B1858" s="2">
        <v>27</v>
      </c>
      <c r="C1858" s="2" t="s">
        <v>2824</v>
      </c>
      <c r="D1858" s="2" t="s">
        <v>82</v>
      </c>
      <c r="E1858" s="2" t="s">
        <v>2839</v>
      </c>
      <c r="F1858" s="2" t="s">
        <v>2842</v>
      </c>
      <c r="G1858" s="2">
        <v>155000</v>
      </c>
      <c r="H1858" s="2" t="str" cm="1">
        <f t="array" ref="H1858">IFERROR(INDEX('SO annotations'!C:C,MATCH(1,('SO annotations'!B:B=I1858)*('SO annotations'!A:A=B1858),0)), "N/A")</f>
        <v>I</v>
      </c>
      <c r="I1858" t="s">
        <v>961</v>
      </c>
      <c r="J1858" t="s">
        <v>1386</v>
      </c>
      <c r="K1858" t="s">
        <v>1037</v>
      </c>
      <c r="L1858" t="s">
        <v>1390</v>
      </c>
      <c r="M1858" t="s">
        <v>1392</v>
      </c>
      <c r="N1858" t="s">
        <v>1391</v>
      </c>
      <c r="O1858" t="s">
        <v>1395</v>
      </c>
    </row>
    <row r="1859" spans="1:15">
      <c r="A1859" s="1" t="str">
        <f>INDEX('Java codes + ChatGPT annotation'!B:B,MATCH(B1859,'Java codes + ChatGPT annotation'!A:A,0),1)</f>
        <v>blackbox</v>
      </c>
      <c r="B1859" s="2">
        <v>27</v>
      </c>
      <c r="C1859" s="2" t="s">
        <v>2824</v>
      </c>
      <c r="D1859" s="2" t="s">
        <v>82</v>
      </c>
      <c r="E1859" s="2" t="s">
        <v>2839</v>
      </c>
      <c r="F1859" s="2" t="s">
        <v>2843</v>
      </c>
      <c r="G1859" s="2">
        <v>9</v>
      </c>
      <c r="H1859" s="2" t="str" cm="1">
        <f t="array" ref="H1859">IFERROR(INDEX('SO annotations'!C:C,MATCH(1,('SO annotations'!B:B=I1859)*('SO annotations'!A:A=B1859),0)), "N/A")</f>
        <v>M</v>
      </c>
      <c r="I1859" t="s">
        <v>1037</v>
      </c>
      <c r="J1859" t="s">
        <v>1618</v>
      </c>
      <c r="K1859" t="s">
        <v>961</v>
      </c>
      <c r="L1859" t="s">
        <v>1390</v>
      </c>
      <c r="M1859" t="s">
        <v>1620</v>
      </c>
      <c r="N1859" t="s">
        <v>1621</v>
      </c>
    </row>
    <row r="1860" spans="1:15">
      <c r="A1860" s="1" t="str">
        <f>INDEX('Java codes + ChatGPT annotation'!B:B,MATCH(B1860,'Java codes + ChatGPT annotation'!A:A,0),1)</f>
        <v>blackbox</v>
      </c>
      <c r="B1860" s="2">
        <v>27</v>
      </c>
      <c r="C1860" s="2" t="s">
        <v>2824</v>
      </c>
      <c r="D1860" s="2" t="s">
        <v>82</v>
      </c>
      <c r="E1860" s="2" t="s">
        <v>2839</v>
      </c>
      <c r="F1860" s="2" t="s">
        <v>2844</v>
      </c>
      <c r="G1860" s="2">
        <v>36500</v>
      </c>
      <c r="H1860" s="2" t="str" cm="1">
        <f t="array" ref="H1860">IFERROR(INDEX('SO annotations'!C:C,MATCH(1,('SO annotations'!B:B=I1860)*('SO annotations'!A:A=B1860),0)), "N/A")</f>
        <v>I</v>
      </c>
      <c r="I1860" t="s">
        <v>961</v>
      </c>
      <c r="J1860" t="s">
        <v>1037</v>
      </c>
      <c r="K1860" t="s">
        <v>1390</v>
      </c>
      <c r="L1860" t="s">
        <v>1622</v>
      </c>
      <c r="M1860" t="s">
        <v>1620</v>
      </c>
      <c r="N1860" t="s">
        <v>1623</v>
      </c>
      <c r="O1860" t="s">
        <v>1618</v>
      </c>
    </row>
    <row r="1861" spans="1:15">
      <c r="A1861" s="1" t="str">
        <f>INDEX('Java codes + ChatGPT annotation'!B:B,MATCH(B1861,'Java codes + ChatGPT annotation'!A:A,0),1)</f>
        <v>blackbox</v>
      </c>
      <c r="B1861" s="2">
        <v>27</v>
      </c>
      <c r="C1861" s="2" t="s">
        <v>2824</v>
      </c>
      <c r="D1861" s="2" t="s">
        <v>82</v>
      </c>
      <c r="E1861" s="2" t="s">
        <v>2839</v>
      </c>
      <c r="F1861" s="2" t="s">
        <v>2845</v>
      </c>
      <c r="G1861" s="2">
        <v>36500</v>
      </c>
      <c r="H1861" s="2" t="str" cm="1">
        <f t="array" ref="H1861">IFERROR(INDEX('SO annotations'!C:C,MATCH(1,('SO annotations'!B:B=I1861)*('SO annotations'!A:A=B1861),0)), "N/A")</f>
        <v>I</v>
      </c>
      <c r="I1861" t="s">
        <v>961</v>
      </c>
      <c r="J1861" t="s">
        <v>1037</v>
      </c>
      <c r="K1861" t="s">
        <v>1390</v>
      </c>
      <c r="L1861" t="s">
        <v>1622</v>
      </c>
      <c r="M1861" t="s">
        <v>1620</v>
      </c>
      <c r="N1861" t="s">
        <v>1623</v>
      </c>
      <c r="O1861" t="s">
        <v>1618</v>
      </c>
    </row>
    <row r="1862" spans="1:15">
      <c r="A1862" s="1" t="str">
        <f>INDEX('Java codes + ChatGPT annotation'!B:B,MATCH(B1862,'Java codes + ChatGPT annotation'!A:A,0),1)</f>
        <v>blackbox</v>
      </c>
      <c r="B1862" s="2">
        <v>27</v>
      </c>
      <c r="C1862" s="2" t="s">
        <v>2824</v>
      </c>
      <c r="D1862" s="2" t="s">
        <v>83</v>
      </c>
      <c r="E1862" s="2" t="s">
        <v>2838</v>
      </c>
      <c r="F1862" s="2" t="s">
        <v>2840</v>
      </c>
      <c r="G1862" s="2">
        <v>156000</v>
      </c>
      <c r="H1862" s="2" t="str" cm="1">
        <f t="array" ref="H1862">IFERROR(INDEX('SO annotations'!C:C,MATCH(1,('SO annotations'!B:B=I1862)*('SO annotations'!A:A=B1862),0)), "N/A")</f>
        <v>I</v>
      </c>
      <c r="I1862" t="s">
        <v>961</v>
      </c>
      <c r="J1862" t="s">
        <v>1036</v>
      </c>
      <c r="K1862" t="s">
        <v>1391</v>
      </c>
      <c r="L1862" t="s">
        <v>1393</v>
      </c>
    </row>
    <row r="1863" spans="1:15">
      <c r="A1863" s="1" t="str">
        <f>INDEX('Java codes + ChatGPT annotation'!B:B,MATCH(B1863,'Java codes + ChatGPT annotation'!A:A,0),1)</f>
        <v>blackbox</v>
      </c>
      <c r="B1863" s="2">
        <v>27</v>
      </c>
      <c r="C1863" s="2" t="s">
        <v>2824</v>
      </c>
      <c r="D1863" s="2" t="s">
        <v>83</v>
      </c>
      <c r="E1863" s="2" t="s">
        <v>2838</v>
      </c>
      <c r="F1863" s="2" t="s">
        <v>2841</v>
      </c>
      <c r="G1863" s="2">
        <v>155000</v>
      </c>
      <c r="H1863" s="2" t="str" cm="1">
        <f t="array" ref="H1863">IFERROR(INDEX('SO annotations'!C:C,MATCH(1,('SO annotations'!B:B=I1863)*('SO annotations'!A:A=B1863),0)), "N/A")</f>
        <v>I</v>
      </c>
      <c r="I1863" t="s">
        <v>961</v>
      </c>
      <c r="J1863" t="s">
        <v>1036</v>
      </c>
      <c r="K1863" t="s">
        <v>1391</v>
      </c>
      <c r="L1863" t="s">
        <v>1393</v>
      </c>
      <c r="M1863" t="s">
        <v>1394</v>
      </c>
    </row>
    <row r="1864" spans="1:15">
      <c r="A1864" s="1" t="str">
        <f>INDEX('Java codes + ChatGPT annotation'!B:B,MATCH(B1864,'Java codes + ChatGPT annotation'!A:A,0),1)</f>
        <v>blackbox</v>
      </c>
      <c r="B1864" s="2">
        <v>27</v>
      </c>
      <c r="C1864" s="2" t="s">
        <v>2824</v>
      </c>
      <c r="D1864" s="2" t="s">
        <v>83</v>
      </c>
      <c r="E1864" s="2" t="s">
        <v>2838</v>
      </c>
      <c r="F1864" s="2" t="s">
        <v>2842</v>
      </c>
      <c r="G1864" s="2">
        <v>155000</v>
      </c>
      <c r="H1864" s="2" t="str" cm="1">
        <f t="array" ref="H1864">IFERROR(INDEX('SO annotations'!C:C,MATCH(1,('SO annotations'!B:B=I1864)*('SO annotations'!A:A=B1864),0)), "N/A")</f>
        <v>I</v>
      </c>
      <c r="I1864" t="s">
        <v>961</v>
      </c>
      <c r="J1864" t="s">
        <v>1036</v>
      </c>
      <c r="K1864" t="s">
        <v>1391</v>
      </c>
      <c r="L1864" t="s">
        <v>1393</v>
      </c>
    </row>
    <row r="1865" spans="1:15">
      <c r="A1865" s="1" t="str">
        <f>INDEX('Java codes + ChatGPT annotation'!B:B,MATCH(B1865,'Java codes + ChatGPT annotation'!A:A,0),1)</f>
        <v>blackbox</v>
      </c>
      <c r="B1865" s="2">
        <v>27</v>
      </c>
      <c r="C1865" s="2" t="s">
        <v>2824</v>
      </c>
      <c r="D1865" s="2" t="s">
        <v>83</v>
      </c>
      <c r="E1865" s="2" t="s">
        <v>2838</v>
      </c>
      <c r="F1865" s="2" t="s">
        <v>2843</v>
      </c>
      <c r="G1865" s="2">
        <v>9</v>
      </c>
      <c r="H1865" s="2" t="str" cm="1">
        <f t="array" ref="H1865">IFERROR(INDEX('SO annotations'!C:C,MATCH(1,('SO annotations'!B:B=I1865)*('SO annotations'!A:A=B1865),0)), "N/A")</f>
        <v>H</v>
      </c>
      <c r="I1865" t="s">
        <v>1036</v>
      </c>
      <c r="J1865" t="s">
        <v>1618</v>
      </c>
      <c r="K1865" t="s">
        <v>961</v>
      </c>
      <c r="L1865" t="s">
        <v>1620</v>
      </c>
      <c r="M1865" t="s">
        <v>1621</v>
      </c>
    </row>
    <row r="1866" spans="1:15">
      <c r="A1866" s="1" t="str">
        <f>INDEX('Java codes + ChatGPT annotation'!B:B,MATCH(B1866,'Java codes + ChatGPT annotation'!A:A,0),1)</f>
        <v>blackbox</v>
      </c>
      <c r="B1866" s="2">
        <v>27</v>
      </c>
      <c r="C1866" s="2" t="s">
        <v>2824</v>
      </c>
      <c r="D1866" s="2" t="s">
        <v>83</v>
      </c>
      <c r="E1866" s="2" t="s">
        <v>2838</v>
      </c>
      <c r="F1866" s="2" t="s">
        <v>2844</v>
      </c>
      <c r="G1866" s="2">
        <v>36500</v>
      </c>
      <c r="H1866" s="2" t="str" cm="1">
        <f t="array" ref="H1866">IFERROR(INDEX('SO annotations'!C:C,MATCH(1,('SO annotations'!B:B=I1866)*('SO annotations'!A:A=B1866),0)), "N/A")</f>
        <v>H</v>
      </c>
      <c r="I1866" t="s">
        <v>1036</v>
      </c>
      <c r="J1866" t="s">
        <v>961</v>
      </c>
      <c r="K1866" t="s">
        <v>1620</v>
      </c>
      <c r="L1866" t="s">
        <v>1618</v>
      </c>
    </row>
    <row r="1867" spans="1:15">
      <c r="A1867" s="1" t="str">
        <f>INDEX('Java codes + ChatGPT annotation'!B:B,MATCH(B1867,'Java codes + ChatGPT annotation'!A:A,0),1)</f>
        <v>blackbox</v>
      </c>
      <c r="B1867" s="2">
        <v>27</v>
      </c>
      <c r="C1867" s="2" t="s">
        <v>2824</v>
      </c>
      <c r="D1867" s="2" t="s">
        <v>83</v>
      </c>
      <c r="E1867" s="2" t="s">
        <v>2838</v>
      </c>
      <c r="F1867" s="2" t="s">
        <v>2845</v>
      </c>
      <c r="G1867" s="2">
        <v>36500</v>
      </c>
      <c r="H1867" s="2" t="str" cm="1">
        <f t="array" ref="H1867">IFERROR(INDEX('SO annotations'!C:C,MATCH(1,('SO annotations'!B:B=I1867)*('SO annotations'!A:A=B1867),0)), "N/A")</f>
        <v>H</v>
      </c>
      <c r="I1867" t="s">
        <v>1036</v>
      </c>
      <c r="J1867" t="s">
        <v>961</v>
      </c>
      <c r="K1867" t="s">
        <v>1620</v>
      </c>
      <c r="L1867" t="s">
        <v>1618</v>
      </c>
    </row>
    <row r="1868" spans="1:15">
      <c r="A1868" s="1" t="str">
        <f>INDEX('Java codes + ChatGPT annotation'!B:B,MATCH(B1868,'Java codes + ChatGPT annotation'!A:A,0),1)</f>
        <v>blackbox</v>
      </c>
      <c r="B1868" s="2">
        <v>27</v>
      </c>
      <c r="C1868" s="2" t="s">
        <v>2824</v>
      </c>
      <c r="D1868" s="2" t="s">
        <v>83</v>
      </c>
      <c r="E1868" s="2" t="s">
        <v>2839</v>
      </c>
      <c r="F1868" s="2" t="s">
        <v>2840</v>
      </c>
      <c r="G1868" s="2">
        <v>156000</v>
      </c>
      <c r="H1868" s="2" t="str" cm="1">
        <f t="array" ref="H1868">IFERROR(INDEX('SO annotations'!C:C,MATCH(1,('SO annotations'!B:B=I1868)*('SO annotations'!A:A=B1868),0)), "N/A")</f>
        <v>I</v>
      </c>
      <c r="I1868" t="s">
        <v>961</v>
      </c>
      <c r="J1868" t="s">
        <v>1036</v>
      </c>
      <c r="K1868" t="s">
        <v>1391</v>
      </c>
      <c r="L1868" t="s">
        <v>1393</v>
      </c>
      <c r="M1868" t="s">
        <v>1394</v>
      </c>
    </row>
    <row r="1869" spans="1:15">
      <c r="A1869" s="1" t="str">
        <f>INDEX('Java codes + ChatGPT annotation'!B:B,MATCH(B1869,'Java codes + ChatGPT annotation'!A:A,0),1)</f>
        <v>blackbox</v>
      </c>
      <c r="B1869" s="2">
        <v>27</v>
      </c>
      <c r="C1869" s="2" t="s">
        <v>2824</v>
      </c>
      <c r="D1869" s="2" t="s">
        <v>83</v>
      </c>
      <c r="E1869" s="2" t="s">
        <v>2839</v>
      </c>
      <c r="F1869" s="2" t="s">
        <v>2841</v>
      </c>
      <c r="G1869" s="2">
        <v>155000</v>
      </c>
      <c r="H1869" s="2" t="str" cm="1">
        <f t="array" ref="H1869">IFERROR(INDEX('SO annotations'!C:C,MATCH(1,('SO annotations'!B:B=I1869)*('SO annotations'!A:A=B1869),0)), "N/A")</f>
        <v>I</v>
      </c>
      <c r="I1869" t="s">
        <v>961</v>
      </c>
      <c r="J1869" t="s">
        <v>1036</v>
      </c>
      <c r="K1869" t="s">
        <v>1391</v>
      </c>
      <c r="L1869" t="s">
        <v>1393</v>
      </c>
      <c r="M1869" t="s">
        <v>1394</v>
      </c>
    </row>
    <row r="1870" spans="1:15">
      <c r="A1870" s="1" t="str">
        <f>INDEX('Java codes + ChatGPT annotation'!B:B,MATCH(B1870,'Java codes + ChatGPT annotation'!A:A,0),1)</f>
        <v>blackbox</v>
      </c>
      <c r="B1870" s="2">
        <v>27</v>
      </c>
      <c r="C1870" s="2" t="s">
        <v>2824</v>
      </c>
      <c r="D1870" s="2" t="s">
        <v>83</v>
      </c>
      <c r="E1870" s="2" t="s">
        <v>2839</v>
      </c>
      <c r="F1870" s="2" t="s">
        <v>2842</v>
      </c>
      <c r="G1870" s="2">
        <v>155000</v>
      </c>
      <c r="H1870" s="2" t="str" cm="1">
        <f t="array" ref="H1870">IFERROR(INDEX('SO annotations'!C:C,MATCH(1,('SO annotations'!B:B=I1870)*('SO annotations'!A:A=B1870),0)), "N/A")</f>
        <v>I</v>
      </c>
      <c r="I1870" t="s">
        <v>961</v>
      </c>
      <c r="J1870" t="s">
        <v>1036</v>
      </c>
      <c r="K1870" t="s">
        <v>1391</v>
      </c>
      <c r="L1870" t="s">
        <v>1393</v>
      </c>
    </row>
    <row r="1871" spans="1:15">
      <c r="A1871" s="1" t="str">
        <f>INDEX('Java codes + ChatGPT annotation'!B:B,MATCH(B1871,'Java codes + ChatGPT annotation'!A:A,0),1)</f>
        <v>blackbox</v>
      </c>
      <c r="B1871" s="2">
        <v>27</v>
      </c>
      <c r="C1871" s="2" t="s">
        <v>2824</v>
      </c>
      <c r="D1871" s="2" t="s">
        <v>83</v>
      </c>
      <c r="E1871" s="2" t="s">
        <v>2839</v>
      </c>
      <c r="F1871" s="2" t="s">
        <v>2843</v>
      </c>
      <c r="G1871" s="2">
        <v>9</v>
      </c>
      <c r="H1871" s="2" t="str" cm="1">
        <f t="array" ref="H1871">IFERROR(INDEX('SO annotations'!C:C,MATCH(1,('SO annotations'!B:B=I1871)*('SO annotations'!A:A=B1871),0)), "N/A")</f>
        <v>H</v>
      </c>
      <c r="I1871" t="s">
        <v>1036</v>
      </c>
      <c r="J1871" t="s">
        <v>1618</v>
      </c>
      <c r="K1871" t="s">
        <v>961</v>
      </c>
      <c r="L1871" t="s">
        <v>1620</v>
      </c>
      <c r="M1871" t="s">
        <v>1621</v>
      </c>
    </row>
    <row r="1872" spans="1:15">
      <c r="A1872" s="1" t="str">
        <f>INDEX('Java codes + ChatGPT annotation'!B:B,MATCH(B1872,'Java codes + ChatGPT annotation'!A:A,0),1)</f>
        <v>blackbox</v>
      </c>
      <c r="B1872" s="2">
        <v>27</v>
      </c>
      <c r="C1872" s="2" t="s">
        <v>2824</v>
      </c>
      <c r="D1872" s="2" t="s">
        <v>83</v>
      </c>
      <c r="E1872" s="2" t="s">
        <v>2839</v>
      </c>
      <c r="F1872" s="2" t="s">
        <v>2844</v>
      </c>
      <c r="G1872" s="2">
        <v>36500</v>
      </c>
      <c r="H1872" s="2" t="str" cm="1">
        <f t="array" ref="H1872">IFERROR(INDEX('SO annotations'!C:C,MATCH(1,('SO annotations'!B:B=I1872)*('SO annotations'!A:A=B1872),0)), "N/A")</f>
        <v>H</v>
      </c>
      <c r="I1872" t="s">
        <v>1036</v>
      </c>
      <c r="J1872" t="s">
        <v>961</v>
      </c>
      <c r="K1872" t="s">
        <v>1620</v>
      </c>
      <c r="L1872" t="s">
        <v>1618</v>
      </c>
    </row>
    <row r="1873" spans="1:22">
      <c r="A1873" s="1" t="str">
        <f>INDEX('Java codes + ChatGPT annotation'!B:B,MATCH(B1873,'Java codes + ChatGPT annotation'!A:A,0),1)</f>
        <v>blackbox</v>
      </c>
      <c r="B1873" s="2">
        <v>27</v>
      </c>
      <c r="C1873" s="2" t="s">
        <v>2824</v>
      </c>
      <c r="D1873" s="2" t="s">
        <v>83</v>
      </c>
      <c r="E1873" s="2" t="s">
        <v>2839</v>
      </c>
      <c r="F1873" s="2" t="s">
        <v>2845</v>
      </c>
      <c r="G1873" s="2">
        <v>36500</v>
      </c>
      <c r="H1873" s="2" t="str" cm="1">
        <f t="array" ref="H1873">IFERROR(INDEX('SO annotations'!C:C,MATCH(1,('SO annotations'!B:B=I1873)*('SO annotations'!A:A=B1873),0)), "N/A")</f>
        <v>H</v>
      </c>
      <c r="I1873" t="s">
        <v>1036</v>
      </c>
      <c r="J1873" t="s">
        <v>961</v>
      </c>
      <c r="K1873" t="s">
        <v>1620</v>
      </c>
      <c r="L1873" t="s">
        <v>1618</v>
      </c>
    </row>
    <row r="1874" spans="1:22">
      <c r="A1874" s="1" t="str">
        <f>INDEX('Java codes + ChatGPT annotation'!B:B,MATCH(B1874,'Java codes + ChatGPT annotation'!A:A,0),1)</f>
        <v>blackbox</v>
      </c>
      <c r="B1874" s="2">
        <v>28</v>
      </c>
      <c r="C1874" s="2" t="s">
        <v>2825</v>
      </c>
      <c r="D1874" s="2" t="s">
        <v>81</v>
      </c>
      <c r="E1874" s="2" t="s">
        <v>2838</v>
      </c>
      <c r="F1874" s="2" t="s">
        <v>2840</v>
      </c>
      <c r="G1874" s="2">
        <v>30</v>
      </c>
      <c r="H1874" s="2" t="str" cm="1">
        <f t="array" ref="H1874">IFERROR(INDEX('SO annotations'!C:C,MATCH(1,('SO annotations'!B:B=I1874)*('SO annotations'!A:A=B1874),0)), "N/A")</f>
        <v>M</v>
      </c>
      <c r="I1874" t="s">
        <v>940</v>
      </c>
      <c r="J1874" t="s">
        <v>1301</v>
      </c>
      <c r="K1874" t="s">
        <v>1302</v>
      </c>
      <c r="L1874" t="s">
        <v>1303</v>
      </c>
      <c r="M1874" t="s">
        <v>1304</v>
      </c>
      <c r="N1874" t="s">
        <v>1305</v>
      </c>
      <c r="O1874" t="s">
        <v>1306</v>
      </c>
      <c r="P1874" t="s">
        <v>1179</v>
      </c>
      <c r="Q1874" t="s">
        <v>1307</v>
      </c>
      <c r="R1874" t="s">
        <v>1308</v>
      </c>
      <c r="S1874" t="s">
        <v>1309</v>
      </c>
      <c r="T1874" t="s">
        <v>1310</v>
      </c>
      <c r="U1874" t="s">
        <v>1044</v>
      </c>
      <c r="V1874" t="s">
        <v>1311</v>
      </c>
    </row>
    <row r="1875" spans="1:22">
      <c r="A1875" s="1" t="str">
        <f>INDEX('Java codes + ChatGPT annotation'!B:B,MATCH(B1875,'Java codes + ChatGPT annotation'!A:A,0),1)</f>
        <v>blackbox</v>
      </c>
      <c r="B1875" s="2">
        <v>28</v>
      </c>
      <c r="C1875" s="2" t="s">
        <v>2825</v>
      </c>
      <c r="D1875" s="2" t="s">
        <v>81</v>
      </c>
      <c r="E1875" s="2" t="s">
        <v>2838</v>
      </c>
      <c r="F1875" s="2" t="s">
        <v>2841</v>
      </c>
      <c r="G1875" s="2">
        <v>0</v>
      </c>
      <c r="H1875" s="2" t="str" cm="1">
        <f t="array" ref="H1875">IFERROR(INDEX('SO annotations'!C:C,MATCH(1,('SO annotations'!B:B=I1875)*('SO annotations'!A:A=B1875),0)), "N/A")</f>
        <v>N/A</v>
      </c>
    </row>
    <row r="1876" spans="1:22">
      <c r="A1876" s="1" t="str">
        <f>INDEX('Java codes + ChatGPT annotation'!B:B,MATCH(B1876,'Java codes + ChatGPT annotation'!A:A,0),1)</f>
        <v>blackbox</v>
      </c>
      <c r="B1876" s="2">
        <v>28</v>
      </c>
      <c r="C1876" s="2" t="s">
        <v>2825</v>
      </c>
      <c r="D1876" s="2" t="s">
        <v>81</v>
      </c>
      <c r="E1876" s="2" t="s">
        <v>2838</v>
      </c>
      <c r="F1876" s="2" t="s">
        <v>2842</v>
      </c>
      <c r="G1876" s="2">
        <v>0</v>
      </c>
      <c r="H1876" s="2" t="str" cm="1">
        <f t="array" ref="H1876">IFERROR(INDEX('SO annotations'!C:C,MATCH(1,('SO annotations'!B:B=I1876)*('SO annotations'!A:A=B1876),0)), "N/A")</f>
        <v>N/A</v>
      </c>
    </row>
    <row r="1877" spans="1:22">
      <c r="A1877" s="1" t="str">
        <f>INDEX('Java codes + ChatGPT annotation'!B:B,MATCH(B1877,'Java codes + ChatGPT annotation'!A:A,0),1)</f>
        <v>blackbox</v>
      </c>
      <c r="B1877" s="2">
        <v>28</v>
      </c>
      <c r="C1877" s="2" t="s">
        <v>2825</v>
      </c>
      <c r="D1877" s="2" t="s">
        <v>81</v>
      </c>
      <c r="E1877" s="2" t="s">
        <v>2838</v>
      </c>
      <c r="F1877" s="2" t="s">
        <v>2843</v>
      </c>
      <c r="G1877" s="2">
        <v>0</v>
      </c>
      <c r="H1877" s="2" t="str" cm="1">
        <f t="array" ref="H1877">IFERROR(INDEX('SO annotations'!C:C,MATCH(1,('SO annotations'!B:B=I1877)*('SO annotations'!A:A=B1877),0)), "N/A")</f>
        <v>N/A</v>
      </c>
    </row>
    <row r="1878" spans="1:22">
      <c r="A1878" s="1" t="str">
        <f>INDEX('Java codes + ChatGPT annotation'!B:B,MATCH(B1878,'Java codes + ChatGPT annotation'!A:A,0),1)</f>
        <v>blackbox</v>
      </c>
      <c r="B1878" s="2">
        <v>28</v>
      </c>
      <c r="C1878" s="2" t="s">
        <v>2825</v>
      </c>
      <c r="D1878" s="2" t="s">
        <v>81</v>
      </c>
      <c r="E1878" s="2" t="s">
        <v>2838</v>
      </c>
      <c r="F1878" s="2" t="s">
        <v>2844</v>
      </c>
      <c r="G1878" s="2">
        <v>0</v>
      </c>
      <c r="H1878" s="2" t="str" cm="1">
        <f t="array" ref="H1878">IFERROR(INDEX('SO annotations'!C:C,MATCH(1,('SO annotations'!B:B=I1878)*('SO annotations'!A:A=B1878),0)), "N/A")</f>
        <v>N/A</v>
      </c>
    </row>
    <row r="1879" spans="1:22">
      <c r="A1879" s="1" t="str">
        <f>INDEX('Java codes + ChatGPT annotation'!B:B,MATCH(B1879,'Java codes + ChatGPT annotation'!A:A,0),1)</f>
        <v>blackbox</v>
      </c>
      <c r="B1879" s="2">
        <v>28</v>
      </c>
      <c r="C1879" s="2" t="s">
        <v>2825</v>
      </c>
      <c r="D1879" s="2" t="s">
        <v>81</v>
      </c>
      <c r="E1879" s="2" t="s">
        <v>2838</v>
      </c>
      <c r="F1879" s="2" t="s">
        <v>2845</v>
      </c>
      <c r="G1879" s="2">
        <v>0</v>
      </c>
      <c r="H1879" s="2" t="str" cm="1">
        <f t="array" ref="H1879">IFERROR(INDEX('SO annotations'!C:C,MATCH(1,('SO annotations'!B:B=I1879)*('SO annotations'!A:A=B1879),0)), "N/A")</f>
        <v>N/A</v>
      </c>
    </row>
    <row r="1880" spans="1:22">
      <c r="A1880" s="1" t="str">
        <f>INDEX('Java codes + ChatGPT annotation'!B:B,MATCH(B1880,'Java codes + ChatGPT annotation'!A:A,0),1)</f>
        <v>blackbox</v>
      </c>
      <c r="B1880" s="2">
        <v>28</v>
      </c>
      <c r="C1880" s="2" t="s">
        <v>2825</v>
      </c>
      <c r="D1880" s="2" t="s">
        <v>81</v>
      </c>
      <c r="E1880" s="2" t="s">
        <v>2839</v>
      </c>
      <c r="F1880" s="2" t="s">
        <v>2840</v>
      </c>
      <c r="G1880" s="2">
        <v>30</v>
      </c>
      <c r="H1880" s="2" t="str" cm="1">
        <f t="array" ref="H1880">IFERROR(INDEX('SO annotations'!C:C,MATCH(1,('SO annotations'!B:B=I1880)*('SO annotations'!A:A=B1880),0)), "N/A")</f>
        <v>M</v>
      </c>
      <c r="I1880" t="s">
        <v>940</v>
      </c>
      <c r="J1880" t="s">
        <v>1301</v>
      </c>
      <c r="K1880" t="s">
        <v>1302</v>
      </c>
      <c r="L1880" t="s">
        <v>1303</v>
      </c>
      <c r="M1880" t="s">
        <v>1304</v>
      </c>
      <c r="N1880" t="s">
        <v>1305</v>
      </c>
      <c r="O1880" t="s">
        <v>1306</v>
      </c>
      <c r="P1880" t="s">
        <v>1179</v>
      </c>
      <c r="Q1880" t="s">
        <v>1307</v>
      </c>
      <c r="R1880" t="s">
        <v>1308</v>
      </c>
      <c r="S1880" t="s">
        <v>1309</v>
      </c>
      <c r="T1880" t="s">
        <v>1310</v>
      </c>
      <c r="U1880" t="s">
        <v>1044</v>
      </c>
      <c r="V1880" t="s">
        <v>1311</v>
      </c>
    </row>
    <row r="1881" spans="1:22">
      <c r="A1881" s="1" t="str">
        <f>INDEX('Java codes + ChatGPT annotation'!B:B,MATCH(B1881,'Java codes + ChatGPT annotation'!A:A,0),1)</f>
        <v>blackbox</v>
      </c>
      <c r="B1881" s="2">
        <v>28</v>
      </c>
      <c r="C1881" s="2" t="s">
        <v>2825</v>
      </c>
      <c r="D1881" s="2" t="s">
        <v>81</v>
      </c>
      <c r="E1881" s="2" t="s">
        <v>2839</v>
      </c>
      <c r="F1881" s="2" t="s">
        <v>2841</v>
      </c>
      <c r="G1881" s="2">
        <v>0</v>
      </c>
      <c r="H1881" s="2" t="str" cm="1">
        <f t="array" ref="H1881">IFERROR(INDEX('SO annotations'!C:C,MATCH(1,('SO annotations'!B:B=I1881)*('SO annotations'!A:A=B1881),0)), "N/A")</f>
        <v>N/A</v>
      </c>
    </row>
    <row r="1882" spans="1:22">
      <c r="A1882" s="1" t="str">
        <f>INDEX('Java codes + ChatGPT annotation'!B:B,MATCH(B1882,'Java codes + ChatGPT annotation'!A:A,0),1)</f>
        <v>blackbox</v>
      </c>
      <c r="B1882" s="2">
        <v>28</v>
      </c>
      <c r="C1882" s="2" t="s">
        <v>2825</v>
      </c>
      <c r="D1882" s="2" t="s">
        <v>81</v>
      </c>
      <c r="E1882" s="2" t="s">
        <v>2839</v>
      </c>
      <c r="F1882" s="2" t="s">
        <v>2842</v>
      </c>
      <c r="G1882" s="2">
        <v>0</v>
      </c>
      <c r="H1882" s="2" t="str" cm="1">
        <f t="array" ref="H1882">IFERROR(INDEX('SO annotations'!C:C,MATCH(1,('SO annotations'!B:B=I1882)*('SO annotations'!A:A=B1882),0)), "N/A")</f>
        <v>N/A</v>
      </c>
    </row>
    <row r="1883" spans="1:22">
      <c r="A1883" s="1" t="str">
        <f>INDEX('Java codes + ChatGPT annotation'!B:B,MATCH(B1883,'Java codes + ChatGPT annotation'!A:A,0),1)</f>
        <v>blackbox</v>
      </c>
      <c r="B1883" s="2">
        <v>28</v>
      </c>
      <c r="C1883" s="2" t="s">
        <v>2825</v>
      </c>
      <c r="D1883" s="2" t="s">
        <v>81</v>
      </c>
      <c r="E1883" s="2" t="s">
        <v>2839</v>
      </c>
      <c r="F1883" s="2" t="s">
        <v>2843</v>
      </c>
      <c r="G1883" s="2">
        <v>0</v>
      </c>
      <c r="H1883" s="2" t="str" cm="1">
        <f t="array" ref="H1883">IFERROR(INDEX('SO annotations'!C:C,MATCH(1,('SO annotations'!B:B=I1883)*('SO annotations'!A:A=B1883),0)), "N/A")</f>
        <v>N/A</v>
      </c>
    </row>
    <row r="1884" spans="1:22">
      <c r="A1884" s="1" t="str">
        <f>INDEX('Java codes + ChatGPT annotation'!B:B,MATCH(B1884,'Java codes + ChatGPT annotation'!A:A,0),1)</f>
        <v>blackbox</v>
      </c>
      <c r="B1884" s="2">
        <v>28</v>
      </c>
      <c r="C1884" s="2" t="s">
        <v>2825</v>
      </c>
      <c r="D1884" s="2" t="s">
        <v>81</v>
      </c>
      <c r="E1884" s="2" t="s">
        <v>2839</v>
      </c>
      <c r="F1884" s="2" t="s">
        <v>2844</v>
      </c>
      <c r="G1884" s="2">
        <v>0</v>
      </c>
      <c r="H1884" s="2" t="str" cm="1">
        <f t="array" ref="H1884">IFERROR(INDEX('SO annotations'!C:C,MATCH(1,('SO annotations'!B:B=I1884)*('SO annotations'!A:A=B1884),0)), "N/A")</f>
        <v>N/A</v>
      </c>
    </row>
    <row r="1885" spans="1:22">
      <c r="A1885" s="1" t="str">
        <f>INDEX('Java codes + ChatGPT annotation'!B:B,MATCH(B1885,'Java codes + ChatGPT annotation'!A:A,0),1)</f>
        <v>blackbox</v>
      </c>
      <c r="B1885" s="2">
        <v>28</v>
      </c>
      <c r="C1885" s="2" t="s">
        <v>2825</v>
      </c>
      <c r="D1885" s="2" t="s">
        <v>81</v>
      </c>
      <c r="E1885" s="2" t="s">
        <v>2839</v>
      </c>
      <c r="F1885" s="2" t="s">
        <v>2845</v>
      </c>
      <c r="G1885" s="2">
        <v>0</v>
      </c>
      <c r="H1885" s="2" t="str" cm="1">
        <f t="array" ref="H1885">IFERROR(INDEX('SO annotations'!C:C,MATCH(1,('SO annotations'!B:B=I1885)*('SO annotations'!A:A=B1885),0)), "N/A")</f>
        <v>N/A</v>
      </c>
    </row>
    <row r="1886" spans="1:22">
      <c r="A1886" s="1" t="str">
        <f>INDEX('Java codes + ChatGPT annotation'!B:B,MATCH(B1886,'Java codes + ChatGPT annotation'!A:A,0),1)</f>
        <v>blackbox</v>
      </c>
      <c r="B1886" s="2">
        <v>28</v>
      </c>
      <c r="C1886" s="2" t="s">
        <v>2825</v>
      </c>
      <c r="D1886" s="2" t="s">
        <v>82</v>
      </c>
      <c r="E1886" s="2" t="s">
        <v>2838</v>
      </c>
      <c r="F1886" s="2" t="s">
        <v>2840</v>
      </c>
      <c r="G1886" s="2">
        <v>30</v>
      </c>
      <c r="H1886" s="2" t="str" cm="1">
        <f t="array" ref="H1886">IFERROR(INDEX('SO annotations'!C:C,MATCH(1,('SO annotations'!B:B=I1886)*('SO annotations'!A:A=B1886),0)), "N/A")</f>
        <v>M</v>
      </c>
      <c r="I1886" t="s">
        <v>940</v>
      </c>
      <c r="J1886" t="s">
        <v>1302</v>
      </c>
      <c r="K1886" t="s">
        <v>1304</v>
      </c>
      <c r="L1886" t="s">
        <v>1305</v>
      </c>
      <c r="M1886" t="s">
        <v>1306</v>
      </c>
      <c r="N1886" t="s">
        <v>1179</v>
      </c>
      <c r="O1886" t="s">
        <v>1307</v>
      </c>
      <c r="P1886" t="s">
        <v>1308</v>
      </c>
      <c r="Q1886" t="s">
        <v>1310</v>
      </c>
      <c r="R1886" t="s">
        <v>1044</v>
      </c>
      <c r="S1886" t="s">
        <v>1311</v>
      </c>
    </row>
    <row r="1887" spans="1:22">
      <c r="A1887" s="1" t="str">
        <f>INDEX('Java codes + ChatGPT annotation'!B:B,MATCH(B1887,'Java codes + ChatGPT annotation'!A:A,0),1)</f>
        <v>blackbox</v>
      </c>
      <c r="B1887" s="2">
        <v>28</v>
      </c>
      <c r="C1887" s="2" t="s">
        <v>2825</v>
      </c>
      <c r="D1887" s="2" t="s">
        <v>82</v>
      </c>
      <c r="E1887" s="2" t="s">
        <v>2838</v>
      </c>
      <c r="F1887" s="2" t="s">
        <v>2841</v>
      </c>
      <c r="G1887" s="2">
        <v>0</v>
      </c>
      <c r="H1887" s="2" t="str" cm="1">
        <f t="array" ref="H1887">IFERROR(INDEX('SO annotations'!C:C,MATCH(1,('SO annotations'!B:B=I1887)*('SO annotations'!A:A=B1887),0)), "N/A")</f>
        <v>N/A</v>
      </c>
    </row>
    <row r="1888" spans="1:22">
      <c r="A1888" s="1" t="str">
        <f>INDEX('Java codes + ChatGPT annotation'!B:B,MATCH(B1888,'Java codes + ChatGPT annotation'!A:A,0),1)</f>
        <v>blackbox</v>
      </c>
      <c r="B1888" s="2">
        <v>28</v>
      </c>
      <c r="C1888" s="2" t="s">
        <v>2825</v>
      </c>
      <c r="D1888" s="2" t="s">
        <v>82</v>
      </c>
      <c r="E1888" s="2" t="s">
        <v>2838</v>
      </c>
      <c r="F1888" s="2" t="s">
        <v>2842</v>
      </c>
      <c r="G1888" s="2">
        <v>0</v>
      </c>
      <c r="H1888" s="2" t="str" cm="1">
        <f t="array" ref="H1888">IFERROR(INDEX('SO annotations'!C:C,MATCH(1,('SO annotations'!B:B=I1888)*('SO annotations'!A:A=B1888),0)), "N/A")</f>
        <v>N/A</v>
      </c>
    </row>
    <row r="1889" spans="1:19">
      <c r="A1889" s="1" t="str">
        <f>INDEX('Java codes + ChatGPT annotation'!B:B,MATCH(B1889,'Java codes + ChatGPT annotation'!A:A,0),1)</f>
        <v>blackbox</v>
      </c>
      <c r="B1889" s="2">
        <v>28</v>
      </c>
      <c r="C1889" s="2" t="s">
        <v>2825</v>
      </c>
      <c r="D1889" s="2" t="s">
        <v>82</v>
      </c>
      <c r="E1889" s="2" t="s">
        <v>2838</v>
      </c>
      <c r="F1889" s="2" t="s">
        <v>2843</v>
      </c>
      <c r="G1889" s="2">
        <v>0</v>
      </c>
      <c r="H1889" s="2" t="str" cm="1">
        <f t="array" ref="H1889">IFERROR(INDEX('SO annotations'!C:C,MATCH(1,('SO annotations'!B:B=I1889)*('SO annotations'!A:A=B1889),0)), "N/A")</f>
        <v>N/A</v>
      </c>
    </row>
    <row r="1890" spans="1:19">
      <c r="A1890" s="1" t="str">
        <f>INDEX('Java codes + ChatGPT annotation'!B:B,MATCH(B1890,'Java codes + ChatGPT annotation'!A:A,0),1)</f>
        <v>blackbox</v>
      </c>
      <c r="B1890" s="2">
        <v>28</v>
      </c>
      <c r="C1890" s="2" t="s">
        <v>2825</v>
      </c>
      <c r="D1890" s="2" t="s">
        <v>82</v>
      </c>
      <c r="E1890" s="2" t="s">
        <v>2838</v>
      </c>
      <c r="F1890" s="2" t="s">
        <v>2844</v>
      </c>
      <c r="G1890" s="2">
        <v>0</v>
      </c>
      <c r="H1890" s="2" t="str" cm="1">
        <f t="array" ref="H1890">IFERROR(INDEX('SO annotations'!C:C,MATCH(1,('SO annotations'!B:B=I1890)*('SO annotations'!A:A=B1890),0)), "N/A")</f>
        <v>N/A</v>
      </c>
    </row>
    <row r="1891" spans="1:19">
      <c r="A1891" s="1" t="str">
        <f>INDEX('Java codes + ChatGPT annotation'!B:B,MATCH(B1891,'Java codes + ChatGPT annotation'!A:A,0),1)</f>
        <v>blackbox</v>
      </c>
      <c r="B1891" s="2">
        <v>28</v>
      </c>
      <c r="C1891" s="2" t="s">
        <v>2825</v>
      </c>
      <c r="D1891" s="2" t="s">
        <v>82</v>
      </c>
      <c r="E1891" s="2" t="s">
        <v>2838</v>
      </c>
      <c r="F1891" s="2" t="s">
        <v>2845</v>
      </c>
      <c r="G1891" s="2">
        <v>0</v>
      </c>
      <c r="H1891" s="2" t="str" cm="1">
        <f t="array" ref="H1891">IFERROR(INDEX('SO annotations'!C:C,MATCH(1,('SO annotations'!B:B=I1891)*('SO annotations'!A:A=B1891),0)), "N/A")</f>
        <v>N/A</v>
      </c>
    </row>
    <row r="1892" spans="1:19">
      <c r="A1892" s="1" t="str">
        <f>INDEX('Java codes + ChatGPT annotation'!B:B,MATCH(B1892,'Java codes + ChatGPT annotation'!A:A,0),1)</f>
        <v>blackbox</v>
      </c>
      <c r="B1892" s="2">
        <v>28</v>
      </c>
      <c r="C1892" s="2" t="s">
        <v>2825</v>
      </c>
      <c r="D1892" s="2" t="s">
        <v>82</v>
      </c>
      <c r="E1892" s="2" t="s">
        <v>2839</v>
      </c>
      <c r="F1892" s="2" t="s">
        <v>2840</v>
      </c>
      <c r="G1892" s="2">
        <v>30</v>
      </c>
      <c r="H1892" s="2" t="str" cm="1">
        <f t="array" ref="H1892">IFERROR(INDEX('SO annotations'!C:C,MATCH(1,('SO annotations'!B:B=I1892)*('SO annotations'!A:A=B1892),0)), "N/A")</f>
        <v>M</v>
      </c>
      <c r="I1892" t="s">
        <v>940</v>
      </c>
      <c r="J1892" t="s">
        <v>1302</v>
      </c>
      <c r="K1892" t="s">
        <v>1304</v>
      </c>
      <c r="L1892" t="s">
        <v>1305</v>
      </c>
      <c r="M1892" t="s">
        <v>1306</v>
      </c>
      <c r="N1892" t="s">
        <v>1179</v>
      </c>
      <c r="O1892" t="s">
        <v>1307</v>
      </c>
      <c r="P1892" t="s">
        <v>1308</v>
      </c>
      <c r="Q1892" t="s">
        <v>1310</v>
      </c>
      <c r="R1892" t="s">
        <v>1044</v>
      </c>
      <c r="S1892" t="s">
        <v>1311</v>
      </c>
    </row>
    <row r="1893" spans="1:19">
      <c r="A1893" s="1" t="str">
        <f>INDEX('Java codes + ChatGPT annotation'!B:B,MATCH(B1893,'Java codes + ChatGPT annotation'!A:A,0),1)</f>
        <v>blackbox</v>
      </c>
      <c r="B1893" s="2">
        <v>28</v>
      </c>
      <c r="C1893" s="2" t="s">
        <v>2825</v>
      </c>
      <c r="D1893" s="2" t="s">
        <v>82</v>
      </c>
      <c r="E1893" s="2" t="s">
        <v>2839</v>
      </c>
      <c r="F1893" s="2" t="s">
        <v>2841</v>
      </c>
      <c r="G1893" s="2">
        <v>0</v>
      </c>
      <c r="H1893" s="2" t="str" cm="1">
        <f t="array" ref="H1893">IFERROR(INDEX('SO annotations'!C:C,MATCH(1,('SO annotations'!B:B=I1893)*('SO annotations'!A:A=B1893),0)), "N/A")</f>
        <v>N/A</v>
      </c>
    </row>
    <row r="1894" spans="1:19">
      <c r="A1894" s="1" t="str">
        <f>INDEX('Java codes + ChatGPT annotation'!B:B,MATCH(B1894,'Java codes + ChatGPT annotation'!A:A,0),1)</f>
        <v>blackbox</v>
      </c>
      <c r="B1894" s="2">
        <v>28</v>
      </c>
      <c r="C1894" s="2" t="s">
        <v>2825</v>
      </c>
      <c r="D1894" s="2" t="s">
        <v>82</v>
      </c>
      <c r="E1894" s="2" t="s">
        <v>2839</v>
      </c>
      <c r="F1894" s="2" t="s">
        <v>2842</v>
      </c>
      <c r="G1894" s="2">
        <v>0</v>
      </c>
      <c r="H1894" s="2" t="str" cm="1">
        <f t="array" ref="H1894">IFERROR(INDEX('SO annotations'!C:C,MATCH(1,('SO annotations'!B:B=I1894)*('SO annotations'!A:A=B1894),0)), "N/A")</f>
        <v>N/A</v>
      </c>
    </row>
    <row r="1895" spans="1:19">
      <c r="A1895" s="1" t="str">
        <f>INDEX('Java codes + ChatGPT annotation'!B:B,MATCH(B1895,'Java codes + ChatGPT annotation'!A:A,0),1)</f>
        <v>blackbox</v>
      </c>
      <c r="B1895" s="2">
        <v>28</v>
      </c>
      <c r="C1895" s="2" t="s">
        <v>2825</v>
      </c>
      <c r="D1895" s="2" t="s">
        <v>82</v>
      </c>
      <c r="E1895" s="2" t="s">
        <v>2839</v>
      </c>
      <c r="F1895" s="2" t="s">
        <v>2843</v>
      </c>
      <c r="G1895" s="2">
        <v>0</v>
      </c>
      <c r="H1895" s="2" t="str" cm="1">
        <f t="array" ref="H1895">IFERROR(INDEX('SO annotations'!C:C,MATCH(1,('SO annotations'!B:B=I1895)*('SO annotations'!A:A=B1895),0)), "N/A")</f>
        <v>N/A</v>
      </c>
    </row>
    <row r="1896" spans="1:19">
      <c r="A1896" s="1" t="str">
        <f>INDEX('Java codes + ChatGPT annotation'!B:B,MATCH(B1896,'Java codes + ChatGPT annotation'!A:A,0),1)</f>
        <v>blackbox</v>
      </c>
      <c r="B1896" s="2">
        <v>28</v>
      </c>
      <c r="C1896" s="2" t="s">
        <v>2825</v>
      </c>
      <c r="D1896" s="2" t="s">
        <v>82</v>
      </c>
      <c r="E1896" s="2" t="s">
        <v>2839</v>
      </c>
      <c r="F1896" s="2" t="s">
        <v>2844</v>
      </c>
      <c r="G1896" s="2">
        <v>0</v>
      </c>
      <c r="H1896" s="2" t="str" cm="1">
        <f t="array" ref="H1896">IFERROR(INDEX('SO annotations'!C:C,MATCH(1,('SO annotations'!B:B=I1896)*('SO annotations'!A:A=B1896),0)), "N/A")</f>
        <v>N/A</v>
      </c>
    </row>
    <row r="1897" spans="1:19">
      <c r="A1897" s="1" t="str">
        <f>INDEX('Java codes + ChatGPT annotation'!B:B,MATCH(B1897,'Java codes + ChatGPT annotation'!A:A,0),1)</f>
        <v>blackbox</v>
      </c>
      <c r="B1897" s="2">
        <v>28</v>
      </c>
      <c r="C1897" s="2" t="s">
        <v>2825</v>
      </c>
      <c r="D1897" s="2" t="s">
        <v>82</v>
      </c>
      <c r="E1897" s="2" t="s">
        <v>2839</v>
      </c>
      <c r="F1897" s="2" t="s">
        <v>2845</v>
      </c>
      <c r="G1897" s="2">
        <v>0</v>
      </c>
      <c r="H1897" s="2" t="str" cm="1">
        <f t="array" ref="H1897">IFERROR(INDEX('SO annotations'!C:C,MATCH(1,('SO annotations'!B:B=I1897)*('SO annotations'!A:A=B1897),0)), "N/A")</f>
        <v>N/A</v>
      </c>
    </row>
    <row r="1898" spans="1:19">
      <c r="A1898" s="1" t="str">
        <f>INDEX('Java codes + ChatGPT annotation'!B:B,MATCH(B1898,'Java codes + ChatGPT annotation'!A:A,0),1)</f>
        <v>blackbox</v>
      </c>
      <c r="B1898" s="2">
        <v>28</v>
      </c>
      <c r="C1898" s="2" t="s">
        <v>2825</v>
      </c>
      <c r="D1898" s="2" t="s">
        <v>83</v>
      </c>
      <c r="E1898" s="2" t="s">
        <v>2838</v>
      </c>
      <c r="F1898" s="2" t="s">
        <v>2840</v>
      </c>
      <c r="G1898" s="2">
        <v>30</v>
      </c>
      <c r="H1898" s="2" t="str" cm="1">
        <f t="array" ref="H1898">IFERROR(INDEX('SO annotations'!C:C,MATCH(1,('SO annotations'!B:B=I1898)*('SO annotations'!A:A=B1898),0)), "N/A")</f>
        <v>M</v>
      </c>
      <c r="I1898" t="s">
        <v>940</v>
      </c>
      <c r="J1898" t="s">
        <v>1301</v>
      </c>
      <c r="K1898" t="s">
        <v>1303</v>
      </c>
      <c r="L1898" t="s">
        <v>1305</v>
      </c>
      <c r="M1898" t="s">
        <v>1179</v>
      </c>
      <c r="N1898" t="s">
        <v>1309</v>
      </c>
      <c r="O1898" t="s">
        <v>1310</v>
      </c>
      <c r="P1898" t="s">
        <v>1311</v>
      </c>
    </row>
    <row r="1899" spans="1:19">
      <c r="A1899" s="1" t="str">
        <f>INDEX('Java codes + ChatGPT annotation'!B:B,MATCH(B1899,'Java codes + ChatGPT annotation'!A:A,0),1)</f>
        <v>blackbox</v>
      </c>
      <c r="B1899" s="2">
        <v>28</v>
      </c>
      <c r="C1899" s="2" t="s">
        <v>2825</v>
      </c>
      <c r="D1899" s="2" t="s">
        <v>83</v>
      </c>
      <c r="E1899" s="2" t="s">
        <v>2838</v>
      </c>
      <c r="F1899" s="2" t="s">
        <v>2841</v>
      </c>
      <c r="G1899" s="2">
        <v>0</v>
      </c>
      <c r="H1899" s="2" t="str" cm="1">
        <f t="array" ref="H1899">IFERROR(INDEX('SO annotations'!C:C,MATCH(1,('SO annotations'!B:B=I1899)*('SO annotations'!A:A=B1899),0)), "N/A")</f>
        <v>N/A</v>
      </c>
    </row>
    <row r="1900" spans="1:19">
      <c r="A1900" s="1" t="str">
        <f>INDEX('Java codes + ChatGPT annotation'!B:B,MATCH(B1900,'Java codes + ChatGPT annotation'!A:A,0),1)</f>
        <v>blackbox</v>
      </c>
      <c r="B1900" s="2">
        <v>28</v>
      </c>
      <c r="C1900" s="2" t="s">
        <v>2825</v>
      </c>
      <c r="D1900" s="2" t="s">
        <v>83</v>
      </c>
      <c r="E1900" s="2" t="s">
        <v>2838</v>
      </c>
      <c r="F1900" s="2" t="s">
        <v>2842</v>
      </c>
      <c r="G1900" s="2">
        <v>0</v>
      </c>
      <c r="H1900" s="2" t="str" cm="1">
        <f t="array" ref="H1900">IFERROR(INDEX('SO annotations'!C:C,MATCH(1,('SO annotations'!B:B=I1900)*('SO annotations'!A:A=B1900),0)), "N/A")</f>
        <v>N/A</v>
      </c>
    </row>
    <row r="1901" spans="1:19">
      <c r="A1901" s="1" t="str">
        <f>INDEX('Java codes + ChatGPT annotation'!B:B,MATCH(B1901,'Java codes + ChatGPT annotation'!A:A,0),1)</f>
        <v>blackbox</v>
      </c>
      <c r="B1901" s="2">
        <v>28</v>
      </c>
      <c r="C1901" s="2" t="s">
        <v>2825</v>
      </c>
      <c r="D1901" s="2" t="s">
        <v>83</v>
      </c>
      <c r="E1901" s="2" t="s">
        <v>2838</v>
      </c>
      <c r="F1901" s="2" t="s">
        <v>2843</v>
      </c>
      <c r="G1901" s="2">
        <v>0</v>
      </c>
      <c r="H1901" s="2" t="str" cm="1">
        <f t="array" ref="H1901">IFERROR(INDEX('SO annotations'!C:C,MATCH(1,('SO annotations'!B:B=I1901)*('SO annotations'!A:A=B1901),0)), "N/A")</f>
        <v>N/A</v>
      </c>
    </row>
    <row r="1902" spans="1:19">
      <c r="A1902" s="1" t="str">
        <f>INDEX('Java codes + ChatGPT annotation'!B:B,MATCH(B1902,'Java codes + ChatGPT annotation'!A:A,0),1)</f>
        <v>blackbox</v>
      </c>
      <c r="B1902" s="2">
        <v>28</v>
      </c>
      <c r="C1902" s="2" t="s">
        <v>2825</v>
      </c>
      <c r="D1902" s="2" t="s">
        <v>83</v>
      </c>
      <c r="E1902" s="2" t="s">
        <v>2838</v>
      </c>
      <c r="F1902" s="2" t="s">
        <v>2844</v>
      </c>
      <c r="G1902" s="2">
        <v>0</v>
      </c>
      <c r="H1902" s="2" t="str" cm="1">
        <f t="array" ref="H1902">IFERROR(INDEX('SO annotations'!C:C,MATCH(1,('SO annotations'!B:B=I1902)*('SO annotations'!A:A=B1902),0)), "N/A")</f>
        <v>N/A</v>
      </c>
    </row>
    <row r="1903" spans="1:19">
      <c r="A1903" s="1" t="str">
        <f>INDEX('Java codes + ChatGPT annotation'!B:B,MATCH(B1903,'Java codes + ChatGPT annotation'!A:A,0),1)</f>
        <v>blackbox</v>
      </c>
      <c r="B1903" s="2">
        <v>28</v>
      </c>
      <c r="C1903" s="2" t="s">
        <v>2825</v>
      </c>
      <c r="D1903" s="2" t="s">
        <v>83</v>
      </c>
      <c r="E1903" s="2" t="s">
        <v>2838</v>
      </c>
      <c r="F1903" s="2" t="s">
        <v>2845</v>
      </c>
      <c r="G1903" s="2">
        <v>0</v>
      </c>
      <c r="H1903" s="2" t="str" cm="1">
        <f t="array" ref="H1903">IFERROR(INDEX('SO annotations'!C:C,MATCH(1,('SO annotations'!B:B=I1903)*('SO annotations'!A:A=B1903),0)), "N/A")</f>
        <v>N/A</v>
      </c>
    </row>
    <row r="1904" spans="1:19">
      <c r="A1904" s="1" t="str">
        <f>INDEX('Java codes + ChatGPT annotation'!B:B,MATCH(B1904,'Java codes + ChatGPT annotation'!A:A,0),1)</f>
        <v>blackbox</v>
      </c>
      <c r="B1904" s="2">
        <v>28</v>
      </c>
      <c r="C1904" s="2" t="s">
        <v>2825</v>
      </c>
      <c r="D1904" s="2" t="s">
        <v>83</v>
      </c>
      <c r="E1904" s="2" t="s">
        <v>2839</v>
      </c>
      <c r="F1904" s="2" t="s">
        <v>2840</v>
      </c>
      <c r="G1904" s="2">
        <v>30</v>
      </c>
      <c r="H1904" s="2" t="str" cm="1">
        <f t="array" ref="H1904">IFERROR(INDEX('SO annotations'!C:C,MATCH(1,('SO annotations'!B:B=I1904)*('SO annotations'!A:A=B1904),0)), "N/A")</f>
        <v>M</v>
      </c>
      <c r="I1904" t="s">
        <v>940</v>
      </c>
      <c r="J1904" t="s">
        <v>1301</v>
      </c>
      <c r="K1904" t="s">
        <v>1303</v>
      </c>
      <c r="L1904" t="s">
        <v>1305</v>
      </c>
      <c r="M1904" t="s">
        <v>1179</v>
      </c>
      <c r="N1904" t="s">
        <v>1309</v>
      </c>
      <c r="O1904" t="s">
        <v>1310</v>
      </c>
      <c r="P1904" t="s">
        <v>1311</v>
      </c>
    </row>
    <row r="1905" spans="1:18">
      <c r="A1905" s="1" t="str">
        <f>INDEX('Java codes + ChatGPT annotation'!B:B,MATCH(B1905,'Java codes + ChatGPT annotation'!A:A,0),1)</f>
        <v>blackbox</v>
      </c>
      <c r="B1905" s="2">
        <v>28</v>
      </c>
      <c r="C1905" s="2" t="s">
        <v>2825</v>
      </c>
      <c r="D1905" s="2" t="s">
        <v>83</v>
      </c>
      <c r="E1905" s="2" t="s">
        <v>2839</v>
      </c>
      <c r="F1905" s="2" t="s">
        <v>2841</v>
      </c>
      <c r="G1905" s="2">
        <v>0</v>
      </c>
      <c r="H1905" s="2" t="str" cm="1">
        <f t="array" ref="H1905">IFERROR(INDEX('SO annotations'!C:C,MATCH(1,('SO annotations'!B:B=I1905)*('SO annotations'!A:A=B1905),0)), "N/A")</f>
        <v>N/A</v>
      </c>
    </row>
    <row r="1906" spans="1:18">
      <c r="A1906" s="1" t="str">
        <f>INDEX('Java codes + ChatGPT annotation'!B:B,MATCH(B1906,'Java codes + ChatGPT annotation'!A:A,0),1)</f>
        <v>blackbox</v>
      </c>
      <c r="B1906" s="2">
        <v>28</v>
      </c>
      <c r="C1906" s="2" t="s">
        <v>2825</v>
      </c>
      <c r="D1906" s="2" t="s">
        <v>83</v>
      </c>
      <c r="E1906" s="2" t="s">
        <v>2839</v>
      </c>
      <c r="F1906" s="2" t="s">
        <v>2842</v>
      </c>
      <c r="G1906" s="2">
        <v>0</v>
      </c>
      <c r="H1906" s="2" t="str" cm="1">
        <f t="array" ref="H1906">IFERROR(INDEX('SO annotations'!C:C,MATCH(1,('SO annotations'!B:B=I1906)*('SO annotations'!A:A=B1906),0)), "N/A")</f>
        <v>N/A</v>
      </c>
    </row>
    <row r="1907" spans="1:18">
      <c r="A1907" s="1" t="str">
        <f>INDEX('Java codes + ChatGPT annotation'!B:B,MATCH(B1907,'Java codes + ChatGPT annotation'!A:A,0),1)</f>
        <v>blackbox</v>
      </c>
      <c r="B1907" s="2">
        <v>28</v>
      </c>
      <c r="C1907" s="2" t="s">
        <v>2825</v>
      </c>
      <c r="D1907" s="2" t="s">
        <v>83</v>
      </c>
      <c r="E1907" s="2" t="s">
        <v>2839</v>
      </c>
      <c r="F1907" s="2" t="s">
        <v>2843</v>
      </c>
      <c r="G1907" s="2">
        <v>0</v>
      </c>
      <c r="H1907" s="2" t="str" cm="1">
        <f t="array" ref="H1907">IFERROR(INDEX('SO annotations'!C:C,MATCH(1,('SO annotations'!B:B=I1907)*('SO annotations'!A:A=B1907),0)), "N/A")</f>
        <v>N/A</v>
      </c>
    </row>
    <row r="1908" spans="1:18">
      <c r="A1908" s="1" t="str">
        <f>INDEX('Java codes + ChatGPT annotation'!B:B,MATCH(B1908,'Java codes + ChatGPT annotation'!A:A,0),1)</f>
        <v>blackbox</v>
      </c>
      <c r="B1908" s="2">
        <v>28</v>
      </c>
      <c r="C1908" s="2" t="s">
        <v>2825</v>
      </c>
      <c r="D1908" s="2" t="s">
        <v>83</v>
      </c>
      <c r="E1908" s="2" t="s">
        <v>2839</v>
      </c>
      <c r="F1908" s="2" t="s">
        <v>2844</v>
      </c>
      <c r="G1908" s="2">
        <v>0</v>
      </c>
      <c r="H1908" s="2" t="str" cm="1">
        <f t="array" ref="H1908">IFERROR(INDEX('SO annotations'!C:C,MATCH(1,('SO annotations'!B:B=I1908)*('SO annotations'!A:A=B1908),0)), "N/A")</f>
        <v>N/A</v>
      </c>
    </row>
    <row r="1909" spans="1:18">
      <c r="A1909" s="1" t="str">
        <f>INDEX('Java codes + ChatGPT annotation'!B:B,MATCH(B1909,'Java codes + ChatGPT annotation'!A:A,0),1)</f>
        <v>blackbox</v>
      </c>
      <c r="B1909" s="2">
        <v>28</v>
      </c>
      <c r="C1909" s="2" t="s">
        <v>2825</v>
      </c>
      <c r="D1909" s="2" t="s">
        <v>83</v>
      </c>
      <c r="E1909" s="2" t="s">
        <v>2839</v>
      </c>
      <c r="F1909" s="2" t="s">
        <v>2845</v>
      </c>
      <c r="G1909" s="2">
        <v>0</v>
      </c>
      <c r="H1909" s="2" t="str" cm="1">
        <f t="array" ref="H1909">IFERROR(INDEX('SO annotations'!C:C,MATCH(1,('SO annotations'!B:B=I1909)*('SO annotations'!A:A=B1909),0)), "N/A")</f>
        <v>N/A</v>
      </c>
    </row>
    <row r="1910" spans="1:18">
      <c r="A1910" s="1" t="str">
        <f>INDEX('Java codes + ChatGPT annotation'!B:B,MATCH(B1910,'Java codes + ChatGPT annotation'!A:A,0),1)</f>
        <v>blackbox</v>
      </c>
      <c r="B1910" s="2">
        <v>28</v>
      </c>
      <c r="C1910" s="2" t="s">
        <v>2824</v>
      </c>
      <c r="D1910" s="2" t="s">
        <v>81</v>
      </c>
      <c r="E1910" s="2" t="s">
        <v>2838</v>
      </c>
      <c r="F1910" s="2" t="s">
        <v>2840</v>
      </c>
      <c r="G1910" s="2">
        <v>232000</v>
      </c>
      <c r="H1910" s="2" t="str" cm="1">
        <f t="array" ref="H1910">IFERROR(INDEX('SO annotations'!C:C,MATCH(1,('SO annotations'!B:B=I1910)*('SO annotations'!A:A=B1910),0)), "N/A")</f>
        <v>H</v>
      </c>
      <c r="I1910" t="s">
        <v>941</v>
      </c>
      <c r="J1910" t="s">
        <v>1315</v>
      </c>
      <c r="K1910" t="s">
        <v>1314</v>
      </c>
      <c r="L1910" t="s">
        <v>1316</v>
      </c>
      <c r="M1910" t="s">
        <v>1158</v>
      </c>
      <c r="N1910" t="s">
        <v>1160</v>
      </c>
      <c r="O1910" t="s">
        <v>1333</v>
      </c>
    </row>
    <row r="1911" spans="1:18">
      <c r="A1911" s="1" t="str">
        <f>INDEX('Java codes + ChatGPT annotation'!B:B,MATCH(B1911,'Java codes + ChatGPT annotation'!A:A,0),1)</f>
        <v>blackbox</v>
      </c>
      <c r="B1911" s="2">
        <v>28</v>
      </c>
      <c r="C1911" s="2" t="s">
        <v>2824</v>
      </c>
      <c r="D1911" s="2" t="s">
        <v>81</v>
      </c>
      <c r="E1911" s="2" t="s">
        <v>2838</v>
      </c>
      <c r="F1911" s="2" t="s">
        <v>2841</v>
      </c>
      <c r="G1911" s="2">
        <v>31</v>
      </c>
      <c r="H1911" s="2" t="str" cm="1">
        <f t="array" ref="H1911">IFERROR(INDEX('SO annotations'!C:C,MATCH(1,('SO annotations'!B:B=I1911)*('SO annotations'!A:A=B1911),0)), "N/A")</f>
        <v>M</v>
      </c>
      <c r="I1911" t="s">
        <v>1038</v>
      </c>
      <c r="J1911" t="s">
        <v>1040</v>
      </c>
      <c r="K1911" t="s">
        <v>1624</v>
      </c>
      <c r="L1911" t="s">
        <v>1625</v>
      </c>
      <c r="M1911" t="s">
        <v>1626</v>
      </c>
      <c r="N1911" t="s">
        <v>1627</v>
      </c>
      <c r="O1911" t="s">
        <v>1628</v>
      </c>
      <c r="P1911" t="s">
        <v>1629</v>
      </c>
      <c r="Q1911" t="s">
        <v>1630</v>
      </c>
      <c r="R1911" t="s">
        <v>1631</v>
      </c>
    </row>
    <row r="1912" spans="1:18">
      <c r="A1912" s="1" t="str">
        <f>INDEX('Java codes + ChatGPT annotation'!B:B,MATCH(B1912,'Java codes + ChatGPT annotation'!A:A,0),1)</f>
        <v>blackbox</v>
      </c>
      <c r="B1912" s="2">
        <v>28</v>
      </c>
      <c r="C1912" s="2" t="s">
        <v>2824</v>
      </c>
      <c r="D1912" s="2" t="s">
        <v>81</v>
      </c>
      <c r="E1912" s="2" t="s">
        <v>2838</v>
      </c>
      <c r="F1912" s="2" t="s">
        <v>2842</v>
      </c>
      <c r="G1912" s="2">
        <v>0</v>
      </c>
      <c r="H1912" s="2" t="str" cm="1">
        <f t="array" ref="H1912">IFERROR(INDEX('SO annotations'!C:C,MATCH(1,('SO annotations'!B:B=I1912)*('SO annotations'!A:A=B1912),0)), "N/A")</f>
        <v>N/A</v>
      </c>
    </row>
    <row r="1913" spans="1:18">
      <c r="A1913" s="1" t="str">
        <f>INDEX('Java codes + ChatGPT annotation'!B:B,MATCH(B1913,'Java codes + ChatGPT annotation'!A:A,0),1)</f>
        <v>blackbox</v>
      </c>
      <c r="B1913" s="2">
        <v>28</v>
      </c>
      <c r="C1913" s="2" t="s">
        <v>2824</v>
      </c>
      <c r="D1913" s="2" t="s">
        <v>81</v>
      </c>
      <c r="E1913" s="2" t="s">
        <v>2838</v>
      </c>
      <c r="F1913" s="2" t="s">
        <v>2843</v>
      </c>
      <c r="G1913" s="2">
        <v>10900</v>
      </c>
      <c r="H1913" s="2" t="str" cm="1">
        <f t="array" ref="H1913">IFERROR(INDEX('SO annotations'!C:C,MATCH(1,('SO annotations'!B:B=I1913)*('SO annotations'!A:A=B1913),0)), "N/A")</f>
        <v>M</v>
      </c>
      <c r="I1913" t="s">
        <v>1039</v>
      </c>
    </row>
    <row r="1914" spans="1:18">
      <c r="A1914" s="1" t="str">
        <f>INDEX('Java codes + ChatGPT annotation'!B:B,MATCH(B1914,'Java codes + ChatGPT annotation'!A:A,0),1)</f>
        <v>blackbox</v>
      </c>
      <c r="B1914" s="2">
        <v>28</v>
      </c>
      <c r="C1914" s="2" t="s">
        <v>2824</v>
      </c>
      <c r="D1914" s="2" t="s">
        <v>81</v>
      </c>
      <c r="E1914" s="2" t="s">
        <v>2838</v>
      </c>
      <c r="F1914" s="2" t="s">
        <v>2844</v>
      </c>
      <c r="G1914" s="2">
        <v>0</v>
      </c>
      <c r="H1914" s="2" t="str" cm="1">
        <f t="array" ref="H1914">IFERROR(INDEX('SO annotations'!C:C,MATCH(1,('SO annotations'!B:B=I1914)*('SO annotations'!A:A=B1914),0)), "N/A")</f>
        <v>N/A</v>
      </c>
    </row>
    <row r="1915" spans="1:18">
      <c r="A1915" s="1" t="str">
        <f>INDEX('Java codes + ChatGPT annotation'!B:B,MATCH(B1915,'Java codes + ChatGPT annotation'!A:A,0),1)</f>
        <v>blackbox</v>
      </c>
      <c r="B1915" s="2">
        <v>28</v>
      </c>
      <c r="C1915" s="2" t="s">
        <v>2824</v>
      </c>
      <c r="D1915" s="2" t="s">
        <v>81</v>
      </c>
      <c r="E1915" s="2" t="s">
        <v>2838</v>
      </c>
      <c r="F1915" s="2" t="s">
        <v>2845</v>
      </c>
      <c r="G1915" s="2">
        <v>4650</v>
      </c>
      <c r="H1915" s="2" t="str" cm="1">
        <f t="array" ref="H1915">IFERROR(INDEX('SO annotations'!C:C,MATCH(1,('SO annotations'!B:B=I1915)*('SO annotations'!A:A=B1915),0)), "N/A")</f>
        <v>M</v>
      </c>
      <c r="I1915" t="s">
        <v>963</v>
      </c>
    </row>
    <row r="1916" spans="1:18">
      <c r="A1916" s="1" t="str">
        <f>INDEX('Java codes + ChatGPT annotation'!B:B,MATCH(B1916,'Java codes + ChatGPT annotation'!A:A,0),1)</f>
        <v>blackbox</v>
      </c>
      <c r="B1916" s="2">
        <v>28</v>
      </c>
      <c r="C1916" s="2" t="s">
        <v>2824</v>
      </c>
      <c r="D1916" s="2" t="s">
        <v>81</v>
      </c>
      <c r="E1916" s="2" t="s">
        <v>2839</v>
      </c>
      <c r="F1916" s="2" t="s">
        <v>2840</v>
      </c>
      <c r="G1916" s="2">
        <v>232000</v>
      </c>
      <c r="H1916" s="2" t="str" cm="1">
        <f t="array" ref="H1916">IFERROR(INDEX('SO annotations'!C:C,MATCH(1,('SO annotations'!B:B=I1916)*('SO annotations'!A:A=B1916),0)), "N/A")</f>
        <v>H</v>
      </c>
      <c r="I1916" t="s">
        <v>941</v>
      </c>
      <c r="J1916" t="s">
        <v>1315</v>
      </c>
      <c r="K1916" t="s">
        <v>1314</v>
      </c>
      <c r="L1916" t="s">
        <v>1316</v>
      </c>
      <c r="M1916" t="s">
        <v>1158</v>
      </c>
      <c r="N1916" t="s">
        <v>1160</v>
      </c>
      <c r="O1916" t="s">
        <v>1333</v>
      </c>
    </row>
    <row r="1917" spans="1:18">
      <c r="A1917" s="1" t="str">
        <f>INDEX('Java codes + ChatGPT annotation'!B:B,MATCH(B1917,'Java codes + ChatGPT annotation'!A:A,0),1)</f>
        <v>blackbox</v>
      </c>
      <c r="B1917" s="2">
        <v>28</v>
      </c>
      <c r="C1917" s="2" t="s">
        <v>2824</v>
      </c>
      <c r="D1917" s="2" t="s">
        <v>81</v>
      </c>
      <c r="E1917" s="2" t="s">
        <v>2839</v>
      </c>
      <c r="F1917" s="2" t="s">
        <v>2841</v>
      </c>
      <c r="G1917" s="2">
        <v>31</v>
      </c>
      <c r="H1917" s="2" t="str" cm="1">
        <f t="array" ref="H1917">IFERROR(INDEX('SO annotations'!C:C,MATCH(1,('SO annotations'!B:B=I1917)*('SO annotations'!A:A=B1917),0)), "N/A")</f>
        <v>M</v>
      </c>
      <c r="I1917" t="s">
        <v>1038</v>
      </c>
      <c r="J1917" t="s">
        <v>1040</v>
      </c>
      <c r="K1917" t="s">
        <v>1624</v>
      </c>
      <c r="L1917" t="s">
        <v>1625</v>
      </c>
      <c r="M1917" t="s">
        <v>1626</v>
      </c>
      <c r="N1917" t="s">
        <v>1627</v>
      </c>
      <c r="O1917" t="s">
        <v>1628</v>
      </c>
      <c r="P1917" t="s">
        <v>1629</v>
      </c>
      <c r="Q1917" t="s">
        <v>1630</v>
      </c>
      <c r="R1917" t="s">
        <v>1631</v>
      </c>
    </row>
    <row r="1918" spans="1:18">
      <c r="A1918" s="1" t="str">
        <f>INDEX('Java codes + ChatGPT annotation'!B:B,MATCH(B1918,'Java codes + ChatGPT annotation'!A:A,0),1)</f>
        <v>blackbox</v>
      </c>
      <c r="B1918" s="2">
        <v>28</v>
      </c>
      <c r="C1918" s="2" t="s">
        <v>2824</v>
      </c>
      <c r="D1918" s="2" t="s">
        <v>81</v>
      </c>
      <c r="E1918" s="2" t="s">
        <v>2839</v>
      </c>
      <c r="F1918" s="2" t="s">
        <v>2842</v>
      </c>
      <c r="G1918" s="2">
        <v>0</v>
      </c>
      <c r="H1918" s="2" t="str" cm="1">
        <f t="array" ref="H1918">IFERROR(INDEX('SO annotations'!C:C,MATCH(1,('SO annotations'!B:B=I1918)*('SO annotations'!A:A=B1918),0)), "N/A")</f>
        <v>N/A</v>
      </c>
    </row>
    <row r="1919" spans="1:18">
      <c r="A1919" s="1" t="str">
        <f>INDEX('Java codes + ChatGPT annotation'!B:B,MATCH(B1919,'Java codes + ChatGPT annotation'!A:A,0),1)</f>
        <v>blackbox</v>
      </c>
      <c r="B1919" s="2">
        <v>28</v>
      </c>
      <c r="C1919" s="2" t="s">
        <v>2824</v>
      </c>
      <c r="D1919" s="2" t="s">
        <v>81</v>
      </c>
      <c r="E1919" s="2" t="s">
        <v>2839</v>
      </c>
      <c r="F1919" s="2" t="s">
        <v>2843</v>
      </c>
      <c r="G1919" s="2">
        <v>10900</v>
      </c>
      <c r="H1919" s="2" t="str" cm="1">
        <f t="array" ref="H1919">IFERROR(INDEX('SO annotations'!C:C,MATCH(1,('SO annotations'!B:B=I1919)*('SO annotations'!A:A=B1919),0)), "N/A")</f>
        <v>M</v>
      </c>
      <c r="I1919" t="s">
        <v>1039</v>
      </c>
    </row>
    <row r="1920" spans="1:18">
      <c r="A1920" s="1" t="str">
        <f>INDEX('Java codes + ChatGPT annotation'!B:B,MATCH(B1920,'Java codes + ChatGPT annotation'!A:A,0),1)</f>
        <v>blackbox</v>
      </c>
      <c r="B1920" s="2">
        <v>28</v>
      </c>
      <c r="C1920" s="2" t="s">
        <v>2824</v>
      </c>
      <c r="D1920" s="2" t="s">
        <v>81</v>
      </c>
      <c r="E1920" s="2" t="s">
        <v>2839</v>
      </c>
      <c r="F1920" s="2" t="s">
        <v>2844</v>
      </c>
      <c r="G1920" s="2">
        <v>0</v>
      </c>
      <c r="H1920" s="2" t="str" cm="1">
        <f t="array" ref="H1920">IFERROR(INDEX('SO annotations'!C:C,MATCH(1,('SO annotations'!B:B=I1920)*('SO annotations'!A:A=B1920),0)), "N/A")</f>
        <v>N/A</v>
      </c>
    </row>
    <row r="1921" spans="1:17">
      <c r="A1921" s="1" t="str">
        <f>INDEX('Java codes + ChatGPT annotation'!B:B,MATCH(B1921,'Java codes + ChatGPT annotation'!A:A,0),1)</f>
        <v>blackbox</v>
      </c>
      <c r="B1921" s="2">
        <v>28</v>
      </c>
      <c r="C1921" s="2" t="s">
        <v>2824</v>
      </c>
      <c r="D1921" s="2" t="s">
        <v>81</v>
      </c>
      <c r="E1921" s="2" t="s">
        <v>2839</v>
      </c>
      <c r="F1921" s="2" t="s">
        <v>2845</v>
      </c>
      <c r="G1921" s="2">
        <v>4540</v>
      </c>
      <c r="H1921" s="2" t="str" cm="1">
        <f t="array" ref="H1921">IFERROR(INDEX('SO annotations'!C:C,MATCH(1,('SO annotations'!B:B=I1921)*('SO annotations'!A:A=B1921),0)), "N/A")</f>
        <v>M</v>
      </c>
      <c r="I1921" t="s">
        <v>963</v>
      </c>
    </row>
    <row r="1922" spans="1:17">
      <c r="A1922" s="1" t="str">
        <f>INDEX('Java codes + ChatGPT annotation'!B:B,MATCH(B1922,'Java codes + ChatGPT annotation'!A:A,0),1)</f>
        <v>blackbox</v>
      </c>
      <c r="B1922" s="2">
        <v>28</v>
      </c>
      <c r="C1922" s="2" t="s">
        <v>2824</v>
      </c>
      <c r="D1922" s="2" t="s">
        <v>82</v>
      </c>
      <c r="E1922" s="2" t="s">
        <v>2838</v>
      </c>
      <c r="F1922" s="2" t="s">
        <v>2840</v>
      </c>
      <c r="G1922" s="2">
        <v>232000</v>
      </c>
      <c r="H1922" s="2" t="str" cm="1">
        <f t="array" ref="H1922">IFERROR(INDEX('SO annotations'!C:C,MATCH(1,('SO annotations'!B:B=I1922)*('SO annotations'!A:A=B1922),0)), "N/A")</f>
        <v>H</v>
      </c>
      <c r="I1922" t="s">
        <v>941</v>
      </c>
      <c r="J1922" t="s">
        <v>1315</v>
      </c>
      <c r="K1922" t="s">
        <v>1160</v>
      </c>
      <c r="L1922" t="s">
        <v>1333</v>
      </c>
    </row>
    <row r="1923" spans="1:17">
      <c r="A1923" s="1" t="str">
        <f>INDEX('Java codes + ChatGPT annotation'!B:B,MATCH(B1923,'Java codes + ChatGPT annotation'!A:A,0),1)</f>
        <v>blackbox</v>
      </c>
      <c r="B1923" s="2">
        <v>28</v>
      </c>
      <c r="C1923" s="2" t="s">
        <v>2824</v>
      </c>
      <c r="D1923" s="2" t="s">
        <v>82</v>
      </c>
      <c r="E1923" s="2" t="s">
        <v>2838</v>
      </c>
      <c r="F1923" s="2" t="s">
        <v>2841</v>
      </c>
      <c r="G1923" s="2">
        <v>31</v>
      </c>
      <c r="H1923" s="2" t="str" cm="1">
        <f t="array" ref="H1923">IFERROR(INDEX('SO annotations'!C:C,MATCH(1,('SO annotations'!B:B=I1923)*('SO annotations'!A:A=B1923),0)), "N/A")</f>
        <v>M</v>
      </c>
      <c r="I1923" t="s">
        <v>1038</v>
      </c>
      <c r="J1923" t="s">
        <v>1624</v>
      </c>
      <c r="K1923" t="s">
        <v>1625</v>
      </c>
      <c r="L1923" t="s">
        <v>1626</v>
      </c>
      <c r="M1923" t="s">
        <v>1627</v>
      </c>
      <c r="N1923" t="s">
        <v>1628</v>
      </c>
      <c r="O1923" t="s">
        <v>1629</v>
      </c>
      <c r="P1923" t="s">
        <v>1630</v>
      </c>
      <c r="Q1923" t="s">
        <v>1631</v>
      </c>
    </row>
    <row r="1924" spans="1:17">
      <c r="A1924" s="1" t="str">
        <f>INDEX('Java codes + ChatGPT annotation'!B:B,MATCH(B1924,'Java codes + ChatGPT annotation'!A:A,0),1)</f>
        <v>blackbox</v>
      </c>
      <c r="B1924" s="2">
        <v>28</v>
      </c>
      <c r="C1924" s="2" t="s">
        <v>2824</v>
      </c>
      <c r="D1924" s="2" t="s">
        <v>82</v>
      </c>
      <c r="E1924" s="2" t="s">
        <v>2838</v>
      </c>
      <c r="F1924" s="2" t="s">
        <v>2842</v>
      </c>
      <c r="G1924" s="2">
        <v>0</v>
      </c>
      <c r="H1924" s="2" t="str" cm="1">
        <f t="array" ref="H1924">IFERROR(INDEX('SO annotations'!C:C,MATCH(1,('SO annotations'!B:B=I1924)*('SO annotations'!A:A=B1924),0)), "N/A")</f>
        <v>N/A</v>
      </c>
    </row>
    <row r="1925" spans="1:17">
      <c r="A1925" s="1" t="str">
        <f>INDEX('Java codes + ChatGPT annotation'!B:B,MATCH(B1925,'Java codes + ChatGPT annotation'!A:A,0),1)</f>
        <v>blackbox</v>
      </c>
      <c r="B1925" s="2">
        <v>28</v>
      </c>
      <c r="C1925" s="2" t="s">
        <v>2824</v>
      </c>
      <c r="D1925" s="2" t="s">
        <v>82</v>
      </c>
      <c r="E1925" s="2" t="s">
        <v>2838</v>
      </c>
      <c r="F1925" s="2" t="s">
        <v>2843</v>
      </c>
      <c r="G1925" s="2">
        <v>10900</v>
      </c>
      <c r="H1925" s="2" t="str" cm="1">
        <f t="array" ref="H1925">IFERROR(INDEX('SO annotations'!C:C,MATCH(1,('SO annotations'!B:B=I1925)*('SO annotations'!A:A=B1925),0)), "N/A")</f>
        <v>M</v>
      </c>
      <c r="I1925" t="s">
        <v>1039</v>
      </c>
    </row>
    <row r="1926" spans="1:17">
      <c r="A1926" s="1" t="str">
        <f>INDEX('Java codes + ChatGPT annotation'!B:B,MATCH(B1926,'Java codes + ChatGPT annotation'!A:A,0),1)</f>
        <v>blackbox</v>
      </c>
      <c r="B1926" s="2">
        <v>28</v>
      </c>
      <c r="C1926" s="2" t="s">
        <v>2824</v>
      </c>
      <c r="D1926" s="2" t="s">
        <v>82</v>
      </c>
      <c r="E1926" s="2" t="s">
        <v>2838</v>
      </c>
      <c r="F1926" s="2" t="s">
        <v>2844</v>
      </c>
      <c r="G1926" s="2">
        <v>0</v>
      </c>
      <c r="H1926" s="2" t="str" cm="1">
        <f t="array" ref="H1926">IFERROR(INDEX('SO annotations'!C:C,MATCH(1,('SO annotations'!B:B=I1926)*('SO annotations'!A:A=B1926),0)), "N/A")</f>
        <v>N/A</v>
      </c>
    </row>
    <row r="1927" spans="1:17">
      <c r="A1927" s="1" t="str">
        <f>INDEX('Java codes + ChatGPT annotation'!B:B,MATCH(B1927,'Java codes + ChatGPT annotation'!A:A,0),1)</f>
        <v>blackbox</v>
      </c>
      <c r="B1927" s="2">
        <v>28</v>
      </c>
      <c r="C1927" s="2" t="s">
        <v>2824</v>
      </c>
      <c r="D1927" s="2" t="s">
        <v>82</v>
      </c>
      <c r="E1927" s="2" t="s">
        <v>2838</v>
      </c>
      <c r="F1927" s="2" t="s">
        <v>2845</v>
      </c>
      <c r="G1927" s="2">
        <v>4650</v>
      </c>
      <c r="H1927" s="2" t="str" cm="1">
        <f t="array" ref="H1927">IFERROR(INDEX('SO annotations'!C:C,MATCH(1,('SO annotations'!B:B=I1927)*('SO annotations'!A:A=B1927),0)), "N/A")</f>
        <v>M</v>
      </c>
      <c r="I1927" t="s">
        <v>963</v>
      </c>
    </row>
    <row r="1928" spans="1:17">
      <c r="A1928" s="1" t="str">
        <f>INDEX('Java codes + ChatGPT annotation'!B:B,MATCH(B1928,'Java codes + ChatGPT annotation'!A:A,0),1)</f>
        <v>blackbox</v>
      </c>
      <c r="B1928" s="2">
        <v>28</v>
      </c>
      <c r="C1928" s="2" t="s">
        <v>2824</v>
      </c>
      <c r="D1928" s="2" t="s">
        <v>82</v>
      </c>
      <c r="E1928" s="2" t="s">
        <v>2839</v>
      </c>
      <c r="F1928" s="2" t="s">
        <v>2840</v>
      </c>
      <c r="G1928" s="2">
        <v>232000</v>
      </c>
      <c r="H1928" s="2" t="str" cm="1">
        <f t="array" ref="H1928">IFERROR(INDEX('SO annotations'!C:C,MATCH(1,('SO annotations'!B:B=I1928)*('SO annotations'!A:A=B1928),0)), "N/A")</f>
        <v>H</v>
      </c>
      <c r="I1928" t="s">
        <v>941</v>
      </c>
      <c r="J1928" t="s">
        <v>1315</v>
      </c>
      <c r="K1928" t="s">
        <v>1160</v>
      </c>
      <c r="L1928" t="s">
        <v>1333</v>
      </c>
    </row>
    <row r="1929" spans="1:17">
      <c r="A1929" s="1" t="str">
        <f>INDEX('Java codes + ChatGPT annotation'!B:B,MATCH(B1929,'Java codes + ChatGPT annotation'!A:A,0),1)</f>
        <v>blackbox</v>
      </c>
      <c r="B1929" s="2">
        <v>28</v>
      </c>
      <c r="C1929" s="2" t="s">
        <v>2824</v>
      </c>
      <c r="D1929" s="2" t="s">
        <v>82</v>
      </c>
      <c r="E1929" s="2" t="s">
        <v>2839</v>
      </c>
      <c r="F1929" s="2" t="s">
        <v>2841</v>
      </c>
      <c r="G1929" s="2">
        <v>31</v>
      </c>
      <c r="H1929" s="2" t="str" cm="1">
        <f t="array" ref="H1929">IFERROR(INDEX('SO annotations'!C:C,MATCH(1,('SO annotations'!B:B=I1929)*('SO annotations'!A:A=B1929),0)), "N/A")</f>
        <v>M</v>
      </c>
      <c r="I1929" t="s">
        <v>1038</v>
      </c>
      <c r="J1929" t="s">
        <v>1624</v>
      </c>
      <c r="K1929" t="s">
        <v>1625</v>
      </c>
      <c r="L1929" t="s">
        <v>1626</v>
      </c>
      <c r="M1929" t="s">
        <v>1627</v>
      </c>
      <c r="N1929" t="s">
        <v>1628</v>
      </c>
      <c r="O1929" t="s">
        <v>1629</v>
      </c>
      <c r="P1929" t="s">
        <v>1630</v>
      </c>
      <c r="Q1929" t="s">
        <v>1631</v>
      </c>
    </row>
    <row r="1930" spans="1:17">
      <c r="A1930" s="1" t="str">
        <f>INDEX('Java codes + ChatGPT annotation'!B:B,MATCH(B1930,'Java codes + ChatGPT annotation'!A:A,0),1)</f>
        <v>blackbox</v>
      </c>
      <c r="B1930" s="2">
        <v>28</v>
      </c>
      <c r="C1930" s="2" t="s">
        <v>2824</v>
      </c>
      <c r="D1930" s="2" t="s">
        <v>82</v>
      </c>
      <c r="E1930" s="2" t="s">
        <v>2839</v>
      </c>
      <c r="F1930" s="2" t="s">
        <v>2842</v>
      </c>
      <c r="G1930" s="2">
        <v>0</v>
      </c>
      <c r="H1930" s="2" t="str" cm="1">
        <f t="array" ref="H1930">IFERROR(INDEX('SO annotations'!C:C,MATCH(1,('SO annotations'!B:B=I1930)*('SO annotations'!A:A=B1930),0)), "N/A")</f>
        <v>N/A</v>
      </c>
    </row>
    <row r="1931" spans="1:17">
      <c r="A1931" s="1" t="str">
        <f>INDEX('Java codes + ChatGPT annotation'!B:B,MATCH(B1931,'Java codes + ChatGPT annotation'!A:A,0),1)</f>
        <v>blackbox</v>
      </c>
      <c r="B1931" s="2">
        <v>28</v>
      </c>
      <c r="C1931" s="2" t="s">
        <v>2824</v>
      </c>
      <c r="D1931" s="2" t="s">
        <v>82</v>
      </c>
      <c r="E1931" s="2" t="s">
        <v>2839</v>
      </c>
      <c r="F1931" s="2" t="s">
        <v>2843</v>
      </c>
      <c r="G1931" s="2">
        <v>10900</v>
      </c>
      <c r="H1931" s="2" t="str" cm="1">
        <f t="array" ref="H1931">IFERROR(INDEX('SO annotations'!C:C,MATCH(1,('SO annotations'!B:B=I1931)*('SO annotations'!A:A=B1931),0)), "N/A")</f>
        <v>M</v>
      </c>
      <c r="I1931" t="s">
        <v>1039</v>
      </c>
    </row>
    <row r="1932" spans="1:17">
      <c r="A1932" s="1" t="str">
        <f>INDEX('Java codes + ChatGPT annotation'!B:B,MATCH(B1932,'Java codes + ChatGPT annotation'!A:A,0),1)</f>
        <v>blackbox</v>
      </c>
      <c r="B1932" s="2">
        <v>28</v>
      </c>
      <c r="C1932" s="2" t="s">
        <v>2824</v>
      </c>
      <c r="D1932" s="2" t="s">
        <v>82</v>
      </c>
      <c r="E1932" s="2" t="s">
        <v>2839</v>
      </c>
      <c r="F1932" s="2" t="s">
        <v>2844</v>
      </c>
      <c r="G1932" s="2">
        <v>0</v>
      </c>
      <c r="H1932" s="2" t="str" cm="1">
        <f t="array" ref="H1932">IFERROR(INDEX('SO annotations'!C:C,MATCH(1,('SO annotations'!B:B=I1932)*('SO annotations'!A:A=B1932),0)), "N/A")</f>
        <v>N/A</v>
      </c>
    </row>
    <row r="1933" spans="1:17">
      <c r="A1933" s="1" t="str">
        <f>INDEX('Java codes + ChatGPT annotation'!B:B,MATCH(B1933,'Java codes + ChatGPT annotation'!A:A,0),1)</f>
        <v>blackbox</v>
      </c>
      <c r="B1933" s="2">
        <v>28</v>
      </c>
      <c r="C1933" s="2" t="s">
        <v>2824</v>
      </c>
      <c r="D1933" s="2" t="s">
        <v>82</v>
      </c>
      <c r="E1933" s="2" t="s">
        <v>2839</v>
      </c>
      <c r="F1933" s="2" t="s">
        <v>2845</v>
      </c>
      <c r="G1933" s="2">
        <v>4540</v>
      </c>
      <c r="H1933" s="2" t="str" cm="1">
        <f t="array" ref="H1933">IFERROR(INDEX('SO annotations'!C:C,MATCH(1,('SO annotations'!B:B=I1933)*('SO annotations'!A:A=B1933),0)), "N/A")</f>
        <v>M</v>
      </c>
      <c r="I1933" t="s">
        <v>963</v>
      </c>
    </row>
    <row r="1934" spans="1:17">
      <c r="A1934" s="1" t="str">
        <f>INDEX('Java codes + ChatGPT annotation'!B:B,MATCH(B1934,'Java codes + ChatGPT annotation'!A:A,0),1)</f>
        <v>blackbox</v>
      </c>
      <c r="B1934" s="2">
        <v>28</v>
      </c>
      <c r="C1934" s="2" t="s">
        <v>2824</v>
      </c>
      <c r="D1934" s="2" t="s">
        <v>83</v>
      </c>
      <c r="E1934" s="2" t="s">
        <v>2838</v>
      </c>
      <c r="F1934" s="2" t="s">
        <v>2840</v>
      </c>
      <c r="G1934" s="2">
        <v>232000</v>
      </c>
      <c r="H1934" s="2" t="str" cm="1">
        <f t="array" ref="H1934">IFERROR(INDEX('SO annotations'!C:C,MATCH(1,('SO annotations'!B:B=I1934)*('SO annotations'!A:A=B1934),0)), "N/A")</f>
        <v>H</v>
      </c>
      <c r="I1934" t="s">
        <v>941</v>
      </c>
      <c r="J1934" t="s">
        <v>1314</v>
      </c>
      <c r="K1934" t="s">
        <v>1158</v>
      </c>
    </row>
    <row r="1935" spans="1:17">
      <c r="A1935" s="1" t="str">
        <f>INDEX('Java codes + ChatGPT annotation'!B:B,MATCH(B1935,'Java codes + ChatGPT annotation'!A:A,0),1)</f>
        <v>blackbox</v>
      </c>
      <c r="B1935" s="2">
        <v>28</v>
      </c>
      <c r="C1935" s="2" t="s">
        <v>2824</v>
      </c>
      <c r="D1935" s="2" t="s">
        <v>83</v>
      </c>
      <c r="E1935" s="2" t="s">
        <v>2838</v>
      </c>
      <c r="F1935" s="2" t="s">
        <v>2841</v>
      </c>
      <c r="G1935" s="2">
        <v>31</v>
      </c>
      <c r="H1935" s="2" t="str" cm="1">
        <f t="array" ref="H1935">IFERROR(INDEX('SO annotations'!C:C,MATCH(1,('SO annotations'!B:B=I1935)*('SO annotations'!A:A=B1935),0)), "N/A")</f>
        <v>M</v>
      </c>
      <c r="I1935" t="s">
        <v>1040</v>
      </c>
      <c r="J1935" t="s">
        <v>1625</v>
      </c>
      <c r="K1935" t="s">
        <v>1627</v>
      </c>
      <c r="L1935" t="s">
        <v>1628</v>
      </c>
      <c r="M1935" t="s">
        <v>1629</v>
      </c>
      <c r="N1935" t="s">
        <v>1630</v>
      </c>
      <c r="O1935" t="s">
        <v>1631</v>
      </c>
    </row>
    <row r="1936" spans="1:17">
      <c r="A1936" s="1" t="str">
        <f>INDEX('Java codes + ChatGPT annotation'!B:B,MATCH(B1936,'Java codes + ChatGPT annotation'!A:A,0),1)</f>
        <v>blackbox</v>
      </c>
      <c r="B1936" s="2">
        <v>28</v>
      </c>
      <c r="C1936" s="2" t="s">
        <v>2824</v>
      </c>
      <c r="D1936" s="2" t="s">
        <v>83</v>
      </c>
      <c r="E1936" s="2" t="s">
        <v>2838</v>
      </c>
      <c r="F1936" s="2" t="s">
        <v>2842</v>
      </c>
      <c r="G1936" s="2">
        <v>0</v>
      </c>
      <c r="H1936" s="2" t="str" cm="1">
        <f t="array" ref="H1936">IFERROR(INDEX('SO annotations'!C:C,MATCH(1,('SO annotations'!B:B=I1936)*('SO annotations'!A:A=B1936),0)), "N/A")</f>
        <v>N/A</v>
      </c>
    </row>
    <row r="1937" spans="1:22">
      <c r="A1937" s="1" t="str">
        <f>INDEX('Java codes + ChatGPT annotation'!B:B,MATCH(B1937,'Java codes + ChatGPT annotation'!A:A,0),1)</f>
        <v>blackbox</v>
      </c>
      <c r="B1937" s="2">
        <v>28</v>
      </c>
      <c r="C1937" s="2" t="s">
        <v>2824</v>
      </c>
      <c r="D1937" s="2" t="s">
        <v>83</v>
      </c>
      <c r="E1937" s="2" t="s">
        <v>2838</v>
      </c>
      <c r="F1937" s="2" t="s">
        <v>2843</v>
      </c>
      <c r="G1937" s="2">
        <v>10900</v>
      </c>
      <c r="H1937" s="2" t="str" cm="1">
        <f t="array" ref="H1937">IFERROR(INDEX('SO annotations'!C:C,MATCH(1,('SO annotations'!B:B=I1937)*('SO annotations'!A:A=B1937),0)), "N/A")</f>
        <v>N/A</v>
      </c>
    </row>
    <row r="1938" spans="1:22">
      <c r="A1938" s="1" t="str">
        <f>INDEX('Java codes + ChatGPT annotation'!B:B,MATCH(B1938,'Java codes + ChatGPT annotation'!A:A,0),1)</f>
        <v>blackbox</v>
      </c>
      <c r="B1938" s="2">
        <v>28</v>
      </c>
      <c r="C1938" s="2" t="s">
        <v>2824</v>
      </c>
      <c r="D1938" s="2" t="s">
        <v>83</v>
      </c>
      <c r="E1938" s="2" t="s">
        <v>2838</v>
      </c>
      <c r="F1938" s="2" t="s">
        <v>2844</v>
      </c>
      <c r="G1938" s="2">
        <v>0</v>
      </c>
      <c r="H1938" s="2" t="str" cm="1">
        <f t="array" ref="H1938">IFERROR(INDEX('SO annotations'!C:C,MATCH(1,('SO annotations'!B:B=I1938)*('SO annotations'!A:A=B1938),0)), "N/A")</f>
        <v>N/A</v>
      </c>
    </row>
    <row r="1939" spans="1:22">
      <c r="A1939" s="1" t="str">
        <f>INDEX('Java codes + ChatGPT annotation'!B:B,MATCH(B1939,'Java codes + ChatGPT annotation'!A:A,0),1)</f>
        <v>blackbox</v>
      </c>
      <c r="B1939" s="2">
        <v>28</v>
      </c>
      <c r="C1939" s="2" t="s">
        <v>2824</v>
      </c>
      <c r="D1939" s="2" t="s">
        <v>83</v>
      </c>
      <c r="E1939" s="2" t="s">
        <v>2838</v>
      </c>
      <c r="F1939" s="2" t="s">
        <v>2845</v>
      </c>
      <c r="G1939" s="2">
        <v>4650</v>
      </c>
      <c r="H1939" s="2" t="str" cm="1">
        <f t="array" ref="H1939">IFERROR(INDEX('SO annotations'!C:C,MATCH(1,('SO annotations'!B:B=I1939)*('SO annotations'!A:A=B1939),0)), "N/A")</f>
        <v>N/A</v>
      </c>
    </row>
    <row r="1940" spans="1:22">
      <c r="A1940" s="1" t="str">
        <f>INDEX('Java codes + ChatGPT annotation'!B:B,MATCH(B1940,'Java codes + ChatGPT annotation'!A:A,0),1)</f>
        <v>blackbox</v>
      </c>
      <c r="B1940" s="2">
        <v>28</v>
      </c>
      <c r="C1940" s="2" t="s">
        <v>2824</v>
      </c>
      <c r="D1940" s="2" t="s">
        <v>83</v>
      </c>
      <c r="E1940" s="2" t="s">
        <v>2839</v>
      </c>
      <c r="F1940" s="2" t="s">
        <v>2840</v>
      </c>
      <c r="G1940" s="2">
        <v>232000</v>
      </c>
      <c r="H1940" s="2" t="str" cm="1">
        <f t="array" ref="H1940">IFERROR(INDEX('SO annotations'!C:C,MATCH(1,('SO annotations'!B:B=I1940)*('SO annotations'!A:A=B1940),0)), "N/A")</f>
        <v>H</v>
      </c>
      <c r="I1940" t="s">
        <v>941</v>
      </c>
      <c r="J1940" t="s">
        <v>1314</v>
      </c>
      <c r="K1940" t="s">
        <v>1158</v>
      </c>
    </row>
    <row r="1941" spans="1:22">
      <c r="A1941" s="1" t="str">
        <f>INDEX('Java codes + ChatGPT annotation'!B:B,MATCH(B1941,'Java codes + ChatGPT annotation'!A:A,0),1)</f>
        <v>blackbox</v>
      </c>
      <c r="B1941" s="2">
        <v>28</v>
      </c>
      <c r="C1941" s="2" t="s">
        <v>2824</v>
      </c>
      <c r="D1941" s="2" t="s">
        <v>83</v>
      </c>
      <c r="E1941" s="2" t="s">
        <v>2839</v>
      </c>
      <c r="F1941" s="2" t="s">
        <v>2841</v>
      </c>
      <c r="G1941" s="2">
        <v>31</v>
      </c>
      <c r="H1941" s="2" t="str" cm="1">
        <f t="array" ref="H1941">IFERROR(INDEX('SO annotations'!C:C,MATCH(1,('SO annotations'!B:B=I1941)*('SO annotations'!A:A=B1941),0)), "N/A")</f>
        <v>M</v>
      </c>
      <c r="I1941" t="s">
        <v>1040</v>
      </c>
      <c r="J1941" t="s">
        <v>1625</v>
      </c>
      <c r="K1941" t="s">
        <v>1627</v>
      </c>
      <c r="L1941" t="s">
        <v>1628</v>
      </c>
      <c r="M1941" t="s">
        <v>1629</v>
      </c>
      <c r="N1941" t="s">
        <v>1630</v>
      </c>
      <c r="O1941" t="s">
        <v>1631</v>
      </c>
    </row>
    <row r="1942" spans="1:22">
      <c r="A1942" s="1" t="str">
        <f>INDEX('Java codes + ChatGPT annotation'!B:B,MATCH(B1942,'Java codes + ChatGPT annotation'!A:A,0),1)</f>
        <v>blackbox</v>
      </c>
      <c r="B1942" s="2">
        <v>28</v>
      </c>
      <c r="C1942" s="2" t="s">
        <v>2824</v>
      </c>
      <c r="D1942" s="2" t="s">
        <v>83</v>
      </c>
      <c r="E1942" s="2" t="s">
        <v>2839</v>
      </c>
      <c r="F1942" s="2" t="s">
        <v>2842</v>
      </c>
      <c r="G1942" s="2">
        <v>0</v>
      </c>
      <c r="H1942" s="2" t="str" cm="1">
        <f t="array" ref="H1942">IFERROR(INDEX('SO annotations'!C:C,MATCH(1,('SO annotations'!B:B=I1942)*('SO annotations'!A:A=B1942),0)), "N/A")</f>
        <v>N/A</v>
      </c>
    </row>
    <row r="1943" spans="1:22">
      <c r="A1943" s="1" t="str">
        <f>INDEX('Java codes + ChatGPT annotation'!B:B,MATCH(B1943,'Java codes + ChatGPT annotation'!A:A,0),1)</f>
        <v>blackbox</v>
      </c>
      <c r="B1943" s="2">
        <v>28</v>
      </c>
      <c r="C1943" s="2" t="s">
        <v>2824</v>
      </c>
      <c r="D1943" s="2" t="s">
        <v>83</v>
      </c>
      <c r="E1943" s="2" t="s">
        <v>2839</v>
      </c>
      <c r="F1943" s="2" t="s">
        <v>2843</v>
      </c>
      <c r="G1943" s="2">
        <v>10900</v>
      </c>
      <c r="H1943" s="2" t="str" cm="1">
        <f t="array" ref="H1943">IFERROR(INDEX('SO annotations'!C:C,MATCH(1,('SO annotations'!B:B=I1943)*('SO annotations'!A:A=B1943),0)), "N/A")</f>
        <v>N/A</v>
      </c>
    </row>
    <row r="1944" spans="1:22">
      <c r="A1944" s="1" t="str">
        <f>INDEX('Java codes + ChatGPT annotation'!B:B,MATCH(B1944,'Java codes + ChatGPT annotation'!A:A,0),1)</f>
        <v>blackbox</v>
      </c>
      <c r="B1944" s="2">
        <v>28</v>
      </c>
      <c r="C1944" s="2" t="s">
        <v>2824</v>
      </c>
      <c r="D1944" s="2" t="s">
        <v>83</v>
      </c>
      <c r="E1944" s="2" t="s">
        <v>2839</v>
      </c>
      <c r="F1944" s="2" t="s">
        <v>2844</v>
      </c>
      <c r="G1944" s="2">
        <v>0</v>
      </c>
      <c r="H1944" s="2" t="str" cm="1">
        <f t="array" ref="H1944">IFERROR(INDEX('SO annotations'!C:C,MATCH(1,('SO annotations'!B:B=I1944)*('SO annotations'!A:A=B1944),0)), "N/A")</f>
        <v>N/A</v>
      </c>
    </row>
    <row r="1945" spans="1:22">
      <c r="A1945" s="1" t="str">
        <f>INDEX('Java codes + ChatGPT annotation'!B:B,MATCH(B1945,'Java codes + ChatGPT annotation'!A:A,0),1)</f>
        <v>blackbox</v>
      </c>
      <c r="B1945" s="2">
        <v>28</v>
      </c>
      <c r="C1945" s="2" t="s">
        <v>2824</v>
      </c>
      <c r="D1945" s="2" t="s">
        <v>83</v>
      </c>
      <c r="E1945" s="2" t="s">
        <v>2839</v>
      </c>
      <c r="F1945" s="2" t="s">
        <v>2845</v>
      </c>
      <c r="G1945" s="2">
        <v>4540</v>
      </c>
      <c r="H1945" s="2" t="str" cm="1">
        <f t="array" ref="H1945">IFERROR(INDEX('SO annotations'!C:C,MATCH(1,('SO annotations'!B:B=I1945)*('SO annotations'!A:A=B1945),0)), "N/A")</f>
        <v>N/A</v>
      </c>
    </row>
    <row r="1946" spans="1:22">
      <c r="A1946" s="1" t="str">
        <f>INDEX('Java codes + ChatGPT annotation'!B:B,MATCH(B1946,'Java codes + ChatGPT annotation'!A:A,0),1)</f>
        <v>blackbox</v>
      </c>
      <c r="B1946" s="2">
        <v>29</v>
      </c>
      <c r="C1946" s="2" t="s">
        <v>2825</v>
      </c>
      <c r="D1946" s="2" t="s">
        <v>81</v>
      </c>
      <c r="E1946" s="2" t="s">
        <v>2838</v>
      </c>
      <c r="F1946" s="2" t="s">
        <v>2840</v>
      </c>
      <c r="G1946" s="2">
        <v>30</v>
      </c>
      <c r="H1946" s="2" t="str" cm="1">
        <f t="array" ref="H1946">IFERROR(INDEX('SO annotations'!C:C,MATCH(1,('SO annotations'!B:B=I1946)*('SO annotations'!A:A=B1946),0)), "N/A")</f>
        <v>M</v>
      </c>
      <c r="I1946" t="s">
        <v>940</v>
      </c>
      <c r="J1946" t="s">
        <v>1301</v>
      </c>
      <c r="K1946" t="s">
        <v>1302</v>
      </c>
      <c r="L1946" t="s">
        <v>1303</v>
      </c>
      <c r="M1946" t="s">
        <v>1304</v>
      </c>
      <c r="N1946" t="s">
        <v>1305</v>
      </c>
      <c r="O1946" t="s">
        <v>1306</v>
      </c>
      <c r="P1946" t="s">
        <v>1179</v>
      </c>
      <c r="Q1946" t="s">
        <v>1307</v>
      </c>
      <c r="R1946" t="s">
        <v>1308</v>
      </c>
      <c r="S1946" t="s">
        <v>1309</v>
      </c>
      <c r="T1946" t="s">
        <v>1310</v>
      </c>
      <c r="U1946" t="s">
        <v>1044</v>
      </c>
      <c r="V1946" t="s">
        <v>1311</v>
      </c>
    </row>
    <row r="1947" spans="1:22">
      <c r="A1947" s="1" t="str">
        <f>INDEX('Java codes + ChatGPT annotation'!B:B,MATCH(B1947,'Java codes + ChatGPT annotation'!A:A,0),1)</f>
        <v>blackbox</v>
      </c>
      <c r="B1947" s="2">
        <v>29</v>
      </c>
      <c r="C1947" s="2" t="s">
        <v>2825</v>
      </c>
      <c r="D1947" s="2" t="s">
        <v>81</v>
      </c>
      <c r="E1947" s="2" t="s">
        <v>2838</v>
      </c>
      <c r="F1947" s="2" t="s">
        <v>2841</v>
      </c>
      <c r="G1947" s="2">
        <v>0</v>
      </c>
      <c r="H1947" s="2" t="str" cm="1">
        <f t="array" ref="H1947">IFERROR(INDEX('SO annotations'!C:C,MATCH(1,('SO annotations'!B:B=I1947)*('SO annotations'!A:A=B1947),0)), "N/A")</f>
        <v>N/A</v>
      </c>
    </row>
    <row r="1948" spans="1:22">
      <c r="A1948" s="1" t="str">
        <f>INDEX('Java codes + ChatGPT annotation'!B:B,MATCH(B1948,'Java codes + ChatGPT annotation'!A:A,0),1)</f>
        <v>blackbox</v>
      </c>
      <c r="B1948" s="2">
        <v>29</v>
      </c>
      <c r="C1948" s="2" t="s">
        <v>2825</v>
      </c>
      <c r="D1948" s="2" t="s">
        <v>81</v>
      </c>
      <c r="E1948" s="2" t="s">
        <v>2838</v>
      </c>
      <c r="F1948" s="2" t="s">
        <v>2842</v>
      </c>
      <c r="G1948" s="2">
        <v>1</v>
      </c>
      <c r="H1948" s="2" t="str" cm="1">
        <f t="array" ref="H1948">IFERROR(INDEX('SO annotations'!C:C,MATCH(1,('SO annotations'!B:B=I1948)*('SO annotations'!A:A=B1948),0)), "N/A")</f>
        <v>N/A</v>
      </c>
    </row>
    <row r="1949" spans="1:22">
      <c r="A1949" s="1" t="str">
        <f>INDEX('Java codes + ChatGPT annotation'!B:B,MATCH(B1949,'Java codes + ChatGPT annotation'!A:A,0),1)</f>
        <v>blackbox</v>
      </c>
      <c r="B1949" s="2">
        <v>29</v>
      </c>
      <c r="C1949" s="2" t="s">
        <v>2825</v>
      </c>
      <c r="D1949" s="2" t="s">
        <v>81</v>
      </c>
      <c r="E1949" s="2" t="s">
        <v>2838</v>
      </c>
      <c r="F1949" s="2" t="s">
        <v>2843</v>
      </c>
      <c r="G1949" s="2">
        <v>0</v>
      </c>
      <c r="H1949" s="2" t="str" cm="1">
        <f t="array" ref="H1949">IFERROR(INDEX('SO annotations'!C:C,MATCH(1,('SO annotations'!B:B=I1949)*('SO annotations'!A:A=B1949),0)), "N/A")</f>
        <v>N/A</v>
      </c>
    </row>
    <row r="1950" spans="1:22">
      <c r="A1950" s="1" t="str">
        <f>INDEX('Java codes + ChatGPT annotation'!B:B,MATCH(B1950,'Java codes + ChatGPT annotation'!A:A,0),1)</f>
        <v>blackbox</v>
      </c>
      <c r="B1950" s="2">
        <v>29</v>
      </c>
      <c r="C1950" s="2" t="s">
        <v>2825</v>
      </c>
      <c r="D1950" s="2" t="s">
        <v>81</v>
      </c>
      <c r="E1950" s="2" t="s">
        <v>2838</v>
      </c>
      <c r="F1950" s="2" t="s">
        <v>2844</v>
      </c>
      <c r="G1950" s="2">
        <v>1</v>
      </c>
      <c r="H1950" s="2" t="str" cm="1">
        <f t="array" ref="H1950">IFERROR(INDEX('SO annotations'!C:C,MATCH(1,('SO annotations'!B:B=I1950)*('SO annotations'!A:A=B1950),0)), "N/A")</f>
        <v>N/A</v>
      </c>
    </row>
    <row r="1951" spans="1:22">
      <c r="A1951" s="1" t="str">
        <f>INDEX('Java codes + ChatGPT annotation'!B:B,MATCH(B1951,'Java codes + ChatGPT annotation'!A:A,0),1)</f>
        <v>blackbox</v>
      </c>
      <c r="B1951" s="2">
        <v>29</v>
      </c>
      <c r="C1951" s="2" t="s">
        <v>2825</v>
      </c>
      <c r="D1951" s="2" t="s">
        <v>81</v>
      </c>
      <c r="E1951" s="2" t="s">
        <v>2838</v>
      </c>
      <c r="F1951" s="2" t="s">
        <v>2845</v>
      </c>
      <c r="G1951" s="2">
        <v>0</v>
      </c>
      <c r="H1951" s="2" t="str" cm="1">
        <f t="array" ref="H1951">IFERROR(INDEX('SO annotations'!C:C,MATCH(1,('SO annotations'!B:B=I1951)*('SO annotations'!A:A=B1951),0)), "N/A")</f>
        <v>N/A</v>
      </c>
    </row>
    <row r="1952" spans="1:22">
      <c r="A1952" s="1" t="str">
        <f>INDEX('Java codes + ChatGPT annotation'!B:B,MATCH(B1952,'Java codes + ChatGPT annotation'!A:A,0),1)</f>
        <v>blackbox</v>
      </c>
      <c r="B1952" s="2">
        <v>29</v>
      </c>
      <c r="C1952" s="2" t="s">
        <v>2825</v>
      </c>
      <c r="D1952" s="2" t="s">
        <v>81</v>
      </c>
      <c r="E1952" s="2" t="s">
        <v>2839</v>
      </c>
      <c r="F1952" s="2" t="s">
        <v>2840</v>
      </c>
      <c r="G1952" s="2">
        <v>30</v>
      </c>
      <c r="H1952" s="2" t="str" cm="1">
        <f t="array" ref="H1952">IFERROR(INDEX('SO annotations'!C:C,MATCH(1,('SO annotations'!B:B=I1952)*('SO annotations'!A:A=B1952),0)), "N/A")</f>
        <v>M</v>
      </c>
      <c r="I1952" t="s">
        <v>940</v>
      </c>
      <c r="J1952" t="s">
        <v>1301</v>
      </c>
      <c r="K1952" t="s">
        <v>1302</v>
      </c>
      <c r="L1952" t="s">
        <v>1303</v>
      </c>
      <c r="M1952" t="s">
        <v>1304</v>
      </c>
      <c r="N1952" t="s">
        <v>1305</v>
      </c>
      <c r="O1952" t="s">
        <v>1306</v>
      </c>
      <c r="P1952" t="s">
        <v>1179</v>
      </c>
      <c r="Q1952" t="s">
        <v>1307</v>
      </c>
      <c r="R1952" t="s">
        <v>1308</v>
      </c>
      <c r="S1952" t="s">
        <v>1309</v>
      </c>
      <c r="T1952" t="s">
        <v>1310</v>
      </c>
      <c r="U1952" t="s">
        <v>1044</v>
      </c>
      <c r="V1952" t="s">
        <v>1311</v>
      </c>
    </row>
    <row r="1953" spans="1:19">
      <c r="A1953" s="1" t="str">
        <f>INDEX('Java codes + ChatGPT annotation'!B:B,MATCH(B1953,'Java codes + ChatGPT annotation'!A:A,0),1)</f>
        <v>blackbox</v>
      </c>
      <c r="B1953" s="2">
        <v>29</v>
      </c>
      <c r="C1953" s="2" t="s">
        <v>2825</v>
      </c>
      <c r="D1953" s="2" t="s">
        <v>81</v>
      </c>
      <c r="E1953" s="2" t="s">
        <v>2839</v>
      </c>
      <c r="F1953" s="2" t="s">
        <v>2841</v>
      </c>
      <c r="G1953" s="2">
        <v>0</v>
      </c>
      <c r="H1953" s="2" t="str" cm="1">
        <f t="array" ref="H1953">IFERROR(INDEX('SO annotations'!C:C,MATCH(1,('SO annotations'!B:B=I1953)*('SO annotations'!A:A=B1953),0)), "N/A")</f>
        <v>N/A</v>
      </c>
    </row>
    <row r="1954" spans="1:19">
      <c r="A1954" s="1" t="str">
        <f>INDEX('Java codes + ChatGPT annotation'!B:B,MATCH(B1954,'Java codes + ChatGPT annotation'!A:A,0),1)</f>
        <v>blackbox</v>
      </c>
      <c r="B1954" s="2">
        <v>29</v>
      </c>
      <c r="C1954" s="2" t="s">
        <v>2825</v>
      </c>
      <c r="D1954" s="2" t="s">
        <v>81</v>
      </c>
      <c r="E1954" s="2" t="s">
        <v>2839</v>
      </c>
      <c r="F1954" s="2" t="s">
        <v>2842</v>
      </c>
      <c r="G1954" s="2">
        <v>1</v>
      </c>
      <c r="H1954" s="2" t="str" cm="1">
        <f t="array" ref="H1954">IFERROR(INDEX('SO annotations'!C:C,MATCH(1,('SO annotations'!B:B=I1954)*('SO annotations'!A:A=B1954),0)), "N/A")</f>
        <v>N/A</v>
      </c>
    </row>
    <row r="1955" spans="1:19">
      <c r="A1955" s="1" t="str">
        <f>INDEX('Java codes + ChatGPT annotation'!B:B,MATCH(B1955,'Java codes + ChatGPT annotation'!A:A,0),1)</f>
        <v>blackbox</v>
      </c>
      <c r="B1955" s="2">
        <v>29</v>
      </c>
      <c r="C1955" s="2" t="s">
        <v>2825</v>
      </c>
      <c r="D1955" s="2" t="s">
        <v>81</v>
      </c>
      <c r="E1955" s="2" t="s">
        <v>2839</v>
      </c>
      <c r="F1955" s="2" t="s">
        <v>2843</v>
      </c>
      <c r="G1955" s="2">
        <v>0</v>
      </c>
      <c r="H1955" s="2" t="str" cm="1">
        <f t="array" ref="H1955">IFERROR(INDEX('SO annotations'!C:C,MATCH(1,('SO annotations'!B:B=I1955)*('SO annotations'!A:A=B1955),0)), "N/A")</f>
        <v>N/A</v>
      </c>
    </row>
    <row r="1956" spans="1:19">
      <c r="A1956" s="1" t="str">
        <f>INDEX('Java codes + ChatGPT annotation'!B:B,MATCH(B1956,'Java codes + ChatGPT annotation'!A:A,0),1)</f>
        <v>blackbox</v>
      </c>
      <c r="B1956" s="2">
        <v>29</v>
      </c>
      <c r="C1956" s="2" t="s">
        <v>2825</v>
      </c>
      <c r="D1956" s="2" t="s">
        <v>81</v>
      </c>
      <c r="E1956" s="2" t="s">
        <v>2839</v>
      </c>
      <c r="F1956" s="2" t="s">
        <v>2844</v>
      </c>
      <c r="G1956" s="2">
        <v>1</v>
      </c>
      <c r="H1956" s="2" t="str" cm="1">
        <f t="array" ref="H1956">IFERROR(INDEX('SO annotations'!C:C,MATCH(1,('SO annotations'!B:B=I1956)*('SO annotations'!A:A=B1956),0)), "N/A")</f>
        <v>N/A</v>
      </c>
    </row>
    <row r="1957" spans="1:19">
      <c r="A1957" s="1" t="str">
        <f>INDEX('Java codes + ChatGPT annotation'!B:B,MATCH(B1957,'Java codes + ChatGPT annotation'!A:A,0),1)</f>
        <v>blackbox</v>
      </c>
      <c r="B1957" s="2">
        <v>29</v>
      </c>
      <c r="C1957" s="2" t="s">
        <v>2825</v>
      </c>
      <c r="D1957" s="2" t="s">
        <v>81</v>
      </c>
      <c r="E1957" s="2" t="s">
        <v>2839</v>
      </c>
      <c r="F1957" s="2" t="s">
        <v>2845</v>
      </c>
      <c r="G1957" s="2">
        <v>0</v>
      </c>
      <c r="H1957" s="2" t="str" cm="1">
        <f t="array" ref="H1957">IFERROR(INDEX('SO annotations'!C:C,MATCH(1,('SO annotations'!B:B=I1957)*('SO annotations'!A:A=B1957),0)), "N/A")</f>
        <v>N/A</v>
      </c>
    </row>
    <row r="1958" spans="1:19">
      <c r="A1958" s="1" t="str">
        <f>INDEX('Java codes + ChatGPT annotation'!B:B,MATCH(B1958,'Java codes + ChatGPT annotation'!A:A,0),1)</f>
        <v>blackbox</v>
      </c>
      <c r="B1958" s="2">
        <v>29</v>
      </c>
      <c r="C1958" s="2" t="s">
        <v>2825</v>
      </c>
      <c r="D1958" s="2" t="s">
        <v>82</v>
      </c>
      <c r="E1958" s="2" t="s">
        <v>2838</v>
      </c>
      <c r="F1958" s="2" t="s">
        <v>2840</v>
      </c>
      <c r="G1958" s="2">
        <v>30</v>
      </c>
      <c r="H1958" s="2" t="str" cm="1">
        <f t="array" ref="H1958">IFERROR(INDEX('SO annotations'!C:C,MATCH(1,('SO annotations'!B:B=I1958)*('SO annotations'!A:A=B1958),0)), "N/A")</f>
        <v>M</v>
      </c>
      <c r="I1958" t="s">
        <v>940</v>
      </c>
      <c r="J1958" t="s">
        <v>1302</v>
      </c>
      <c r="K1958" t="s">
        <v>1304</v>
      </c>
      <c r="L1958" t="s">
        <v>1305</v>
      </c>
      <c r="M1958" t="s">
        <v>1306</v>
      </c>
      <c r="N1958" t="s">
        <v>1179</v>
      </c>
      <c r="O1958" t="s">
        <v>1307</v>
      </c>
      <c r="P1958" t="s">
        <v>1308</v>
      </c>
      <c r="Q1958" t="s">
        <v>1310</v>
      </c>
      <c r="R1958" t="s">
        <v>1044</v>
      </c>
      <c r="S1958" t="s">
        <v>1311</v>
      </c>
    </row>
    <row r="1959" spans="1:19">
      <c r="A1959" s="1" t="str">
        <f>INDEX('Java codes + ChatGPT annotation'!B:B,MATCH(B1959,'Java codes + ChatGPT annotation'!A:A,0),1)</f>
        <v>blackbox</v>
      </c>
      <c r="B1959" s="2">
        <v>29</v>
      </c>
      <c r="C1959" s="2" t="s">
        <v>2825</v>
      </c>
      <c r="D1959" s="2" t="s">
        <v>82</v>
      </c>
      <c r="E1959" s="2" t="s">
        <v>2838</v>
      </c>
      <c r="F1959" s="2" t="s">
        <v>2841</v>
      </c>
      <c r="G1959" s="2">
        <v>0</v>
      </c>
      <c r="H1959" s="2" t="str" cm="1">
        <f t="array" ref="H1959">IFERROR(INDEX('SO annotations'!C:C,MATCH(1,('SO annotations'!B:B=I1959)*('SO annotations'!A:A=B1959),0)), "N/A")</f>
        <v>N/A</v>
      </c>
    </row>
    <row r="1960" spans="1:19">
      <c r="A1960" s="1" t="str">
        <f>INDEX('Java codes + ChatGPT annotation'!B:B,MATCH(B1960,'Java codes + ChatGPT annotation'!A:A,0),1)</f>
        <v>blackbox</v>
      </c>
      <c r="B1960" s="2">
        <v>29</v>
      </c>
      <c r="C1960" s="2" t="s">
        <v>2825</v>
      </c>
      <c r="D1960" s="2" t="s">
        <v>82</v>
      </c>
      <c r="E1960" s="2" t="s">
        <v>2838</v>
      </c>
      <c r="F1960" s="2" t="s">
        <v>2842</v>
      </c>
      <c r="G1960" s="2">
        <v>1</v>
      </c>
      <c r="H1960" s="2" t="str" cm="1">
        <f t="array" ref="H1960">IFERROR(INDEX('SO annotations'!C:C,MATCH(1,('SO annotations'!B:B=I1960)*('SO annotations'!A:A=B1960),0)), "N/A")</f>
        <v>N/A</v>
      </c>
    </row>
    <row r="1961" spans="1:19">
      <c r="A1961" s="1" t="str">
        <f>INDEX('Java codes + ChatGPT annotation'!B:B,MATCH(B1961,'Java codes + ChatGPT annotation'!A:A,0),1)</f>
        <v>blackbox</v>
      </c>
      <c r="B1961" s="2">
        <v>29</v>
      </c>
      <c r="C1961" s="2" t="s">
        <v>2825</v>
      </c>
      <c r="D1961" s="2" t="s">
        <v>82</v>
      </c>
      <c r="E1961" s="2" t="s">
        <v>2838</v>
      </c>
      <c r="F1961" s="2" t="s">
        <v>2843</v>
      </c>
      <c r="G1961" s="2">
        <v>0</v>
      </c>
      <c r="H1961" s="2" t="str" cm="1">
        <f t="array" ref="H1961">IFERROR(INDEX('SO annotations'!C:C,MATCH(1,('SO annotations'!B:B=I1961)*('SO annotations'!A:A=B1961),0)), "N/A")</f>
        <v>N/A</v>
      </c>
    </row>
    <row r="1962" spans="1:19">
      <c r="A1962" s="1" t="str">
        <f>INDEX('Java codes + ChatGPT annotation'!B:B,MATCH(B1962,'Java codes + ChatGPT annotation'!A:A,0),1)</f>
        <v>blackbox</v>
      </c>
      <c r="B1962" s="2">
        <v>29</v>
      </c>
      <c r="C1962" s="2" t="s">
        <v>2825</v>
      </c>
      <c r="D1962" s="2" t="s">
        <v>82</v>
      </c>
      <c r="E1962" s="2" t="s">
        <v>2838</v>
      </c>
      <c r="F1962" s="2" t="s">
        <v>2844</v>
      </c>
      <c r="G1962" s="2">
        <v>1</v>
      </c>
      <c r="H1962" s="2" t="str" cm="1">
        <f t="array" ref="H1962">IFERROR(INDEX('SO annotations'!C:C,MATCH(1,('SO annotations'!B:B=I1962)*('SO annotations'!A:A=B1962),0)), "N/A")</f>
        <v>N/A</v>
      </c>
    </row>
    <row r="1963" spans="1:19">
      <c r="A1963" s="1" t="str">
        <f>INDEX('Java codes + ChatGPT annotation'!B:B,MATCH(B1963,'Java codes + ChatGPT annotation'!A:A,0),1)</f>
        <v>blackbox</v>
      </c>
      <c r="B1963" s="2">
        <v>29</v>
      </c>
      <c r="C1963" s="2" t="s">
        <v>2825</v>
      </c>
      <c r="D1963" s="2" t="s">
        <v>82</v>
      </c>
      <c r="E1963" s="2" t="s">
        <v>2838</v>
      </c>
      <c r="F1963" s="2" t="s">
        <v>2845</v>
      </c>
      <c r="G1963" s="2">
        <v>0</v>
      </c>
      <c r="H1963" s="2" t="str" cm="1">
        <f t="array" ref="H1963">IFERROR(INDEX('SO annotations'!C:C,MATCH(1,('SO annotations'!B:B=I1963)*('SO annotations'!A:A=B1963),0)), "N/A")</f>
        <v>N/A</v>
      </c>
    </row>
    <row r="1964" spans="1:19">
      <c r="A1964" s="1" t="str">
        <f>INDEX('Java codes + ChatGPT annotation'!B:B,MATCH(B1964,'Java codes + ChatGPT annotation'!A:A,0),1)</f>
        <v>blackbox</v>
      </c>
      <c r="B1964" s="2">
        <v>29</v>
      </c>
      <c r="C1964" s="2" t="s">
        <v>2825</v>
      </c>
      <c r="D1964" s="2" t="s">
        <v>82</v>
      </c>
      <c r="E1964" s="2" t="s">
        <v>2839</v>
      </c>
      <c r="F1964" s="2" t="s">
        <v>2840</v>
      </c>
      <c r="G1964" s="2">
        <v>30</v>
      </c>
      <c r="H1964" s="2" t="str" cm="1">
        <f t="array" ref="H1964">IFERROR(INDEX('SO annotations'!C:C,MATCH(1,('SO annotations'!B:B=I1964)*('SO annotations'!A:A=B1964),0)), "N/A")</f>
        <v>M</v>
      </c>
      <c r="I1964" t="s">
        <v>940</v>
      </c>
      <c r="J1964" t="s">
        <v>1302</v>
      </c>
      <c r="K1964" t="s">
        <v>1304</v>
      </c>
      <c r="L1964" t="s">
        <v>1305</v>
      </c>
      <c r="M1964" t="s">
        <v>1306</v>
      </c>
      <c r="N1964" t="s">
        <v>1179</v>
      </c>
      <c r="O1964" t="s">
        <v>1307</v>
      </c>
      <c r="P1964" t="s">
        <v>1308</v>
      </c>
      <c r="Q1964" t="s">
        <v>1310</v>
      </c>
      <c r="R1964" t="s">
        <v>1044</v>
      </c>
      <c r="S1964" t="s">
        <v>1311</v>
      </c>
    </row>
    <row r="1965" spans="1:19">
      <c r="A1965" s="1" t="str">
        <f>INDEX('Java codes + ChatGPT annotation'!B:B,MATCH(B1965,'Java codes + ChatGPT annotation'!A:A,0),1)</f>
        <v>blackbox</v>
      </c>
      <c r="B1965" s="2">
        <v>29</v>
      </c>
      <c r="C1965" s="2" t="s">
        <v>2825</v>
      </c>
      <c r="D1965" s="2" t="s">
        <v>82</v>
      </c>
      <c r="E1965" s="2" t="s">
        <v>2839</v>
      </c>
      <c r="F1965" s="2" t="s">
        <v>2841</v>
      </c>
      <c r="G1965" s="2">
        <v>0</v>
      </c>
      <c r="H1965" s="2" t="str" cm="1">
        <f t="array" ref="H1965">IFERROR(INDEX('SO annotations'!C:C,MATCH(1,('SO annotations'!B:B=I1965)*('SO annotations'!A:A=B1965),0)), "N/A")</f>
        <v>N/A</v>
      </c>
    </row>
    <row r="1966" spans="1:19">
      <c r="A1966" s="1" t="str">
        <f>INDEX('Java codes + ChatGPT annotation'!B:B,MATCH(B1966,'Java codes + ChatGPT annotation'!A:A,0),1)</f>
        <v>blackbox</v>
      </c>
      <c r="B1966" s="2">
        <v>29</v>
      </c>
      <c r="C1966" s="2" t="s">
        <v>2825</v>
      </c>
      <c r="D1966" s="2" t="s">
        <v>82</v>
      </c>
      <c r="E1966" s="2" t="s">
        <v>2839</v>
      </c>
      <c r="F1966" s="2" t="s">
        <v>2842</v>
      </c>
      <c r="G1966" s="2">
        <v>1</v>
      </c>
      <c r="H1966" s="2" t="str" cm="1">
        <f t="array" ref="H1966">IFERROR(INDEX('SO annotations'!C:C,MATCH(1,('SO annotations'!B:B=I1966)*('SO annotations'!A:A=B1966),0)), "N/A")</f>
        <v>N/A</v>
      </c>
    </row>
    <row r="1967" spans="1:19">
      <c r="A1967" s="1" t="str">
        <f>INDEX('Java codes + ChatGPT annotation'!B:B,MATCH(B1967,'Java codes + ChatGPT annotation'!A:A,0),1)</f>
        <v>blackbox</v>
      </c>
      <c r="B1967" s="2">
        <v>29</v>
      </c>
      <c r="C1967" s="2" t="s">
        <v>2825</v>
      </c>
      <c r="D1967" s="2" t="s">
        <v>82</v>
      </c>
      <c r="E1967" s="2" t="s">
        <v>2839</v>
      </c>
      <c r="F1967" s="2" t="s">
        <v>2843</v>
      </c>
      <c r="G1967" s="2">
        <v>0</v>
      </c>
      <c r="H1967" s="2" t="str" cm="1">
        <f t="array" ref="H1967">IFERROR(INDEX('SO annotations'!C:C,MATCH(1,('SO annotations'!B:B=I1967)*('SO annotations'!A:A=B1967),0)), "N/A")</f>
        <v>N/A</v>
      </c>
    </row>
    <row r="1968" spans="1:19">
      <c r="A1968" s="1" t="str">
        <f>INDEX('Java codes + ChatGPT annotation'!B:B,MATCH(B1968,'Java codes + ChatGPT annotation'!A:A,0),1)</f>
        <v>blackbox</v>
      </c>
      <c r="B1968" s="2">
        <v>29</v>
      </c>
      <c r="C1968" s="2" t="s">
        <v>2825</v>
      </c>
      <c r="D1968" s="2" t="s">
        <v>82</v>
      </c>
      <c r="E1968" s="2" t="s">
        <v>2839</v>
      </c>
      <c r="F1968" s="2" t="s">
        <v>2844</v>
      </c>
      <c r="G1968" s="2">
        <v>1</v>
      </c>
      <c r="H1968" s="2" t="str" cm="1">
        <f t="array" ref="H1968">IFERROR(INDEX('SO annotations'!C:C,MATCH(1,('SO annotations'!B:B=I1968)*('SO annotations'!A:A=B1968),0)), "N/A")</f>
        <v>N/A</v>
      </c>
    </row>
    <row r="1969" spans="1:18">
      <c r="A1969" s="1" t="str">
        <f>INDEX('Java codes + ChatGPT annotation'!B:B,MATCH(B1969,'Java codes + ChatGPT annotation'!A:A,0),1)</f>
        <v>blackbox</v>
      </c>
      <c r="B1969" s="2">
        <v>29</v>
      </c>
      <c r="C1969" s="2" t="s">
        <v>2825</v>
      </c>
      <c r="D1969" s="2" t="s">
        <v>82</v>
      </c>
      <c r="E1969" s="2" t="s">
        <v>2839</v>
      </c>
      <c r="F1969" s="2" t="s">
        <v>2845</v>
      </c>
      <c r="G1969" s="2">
        <v>0</v>
      </c>
      <c r="H1969" s="2" t="str" cm="1">
        <f t="array" ref="H1969">IFERROR(INDEX('SO annotations'!C:C,MATCH(1,('SO annotations'!B:B=I1969)*('SO annotations'!A:A=B1969),0)), "N/A")</f>
        <v>N/A</v>
      </c>
    </row>
    <row r="1970" spans="1:18">
      <c r="A1970" s="1" t="str">
        <f>INDEX('Java codes + ChatGPT annotation'!B:B,MATCH(B1970,'Java codes + ChatGPT annotation'!A:A,0),1)</f>
        <v>blackbox</v>
      </c>
      <c r="B1970" s="2">
        <v>29</v>
      </c>
      <c r="C1970" s="2" t="s">
        <v>2825</v>
      </c>
      <c r="D1970" s="2" t="s">
        <v>83</v>
      </c>
      <c r="E1970" s="2" t="s">
        <v>2838</v>
      </c>
      <c r="F1970" s="2" t="s">
        <v>2840</v>
      </c>
      <c r="G1970" s="2">
        <v>30</v>
      </c>
      <c r="H1970" s="2" t="str" cm="1">
        <f t="array" ref="H1970">IFERROR(INDEX('SO annotations'!C:C,MATCH(1,('SO annotations'!B:B=I1970)*('SO annotations'!A:A=B1970),0)), "N/A")</f>
        <v>M</v>
      </c>
      <c r="I1970" t="s">
        <v>940</v>
      </c>
      <c r="J1970" t="s">
        <v>1301</v>
      </c>
      <c r="K1970" t="s">
        <v>1303</v>
      </c>
      <c r="L1970" t="s">
        <v>1305</v>
      </c>
      <c r="M1970" t="s">
        <v>1179</v>
      </c>
      <c r="N1970" t="s">
        <v>1309</v>
      </c>
      <c r="O1970" t="s">
        <v>1310</v>
      </c>
      <c r="P1970" t="s">
        <v>1311</v>
      </c>
    </row>
    <row r="1971" spans="1:18">
      <c r="A1971" s="1" t="str">
        <f>INDEX('Java codes + ChatGPT annotation'!B:B,MATCH(B1971,'Java codes + ChatGPT annotation'!A:A,0),1)</f>
        <v>blackbox</v>
      </c>
      <c r="B1971" s="2">
        <v>29</v>
      </c>
      <c r="C1971" s="2" t="s">
        <v>2825</v>
      </c>
      <c r="D1971" s="2" t="s">
        <v>83</v>
      </c>
      <c r="E1971" s="2" t="s">
        <v>2838</v>
      </c>
      <c r="F1971" s="2" t="s">
        <v>2841</v>
      </c>
      <c r="G1971" s="2">
        <v>0</v>
      </c>
      <c r="H1971" s="2" t="str" cm="1">
        <f t="array" ref="H1971">IFERROR(INDEX('SO annotations'!C:C,MATCH(1,('SO annotations'!B:B=I1971)*('SO annotations'!A:A=B1971),0)), "N/A")</f>
        <v>N/A</v>
      </c>
    </row>
    <row r="1972" spans="1:18">
      <c r="A1972" s="1" t="str">
        <f>INDEX('Java codes + ChatGPT annotation'!B:B,MATCH(B1972,'Java codes + ChatGPT annotation'!A:A,0),1)</f>
        <v>blackbox</v>
      </c>
      <c r="B1972" s="2">
        <v>29</v>
      </c>
      <c r="C1972" s="2" t="s">
        <v>2825</v>
      </c>
      <c r="D1972" s="2" t="s">
        <v>83</v>
      </c>
      <c r="E1972" s="2" t="s">
        <v>2838</v>
      </c>
      <c r="F1972" s="2" t="s">
        <v>2842</v>
      </c>
      <c r="G1972" s="2">
        <v>1</v>
      </c>
      <c r="H1972" s="2" t="str" cm="1">
        <f t="array" ref="H1972">IFERROR(INDEX('SO annotations'!C:C,MATCH(1,('SO annotations'!B:B=I1972)*('SO annotations'!A:A=B1972),0)), "N/A")</f>
        <v>N/A</v>
      </c>
    </row>
    <row r="1973" spans="1:18">
      <c r="A1973" s="1" t="str">
        <f>INDEX('Java codes + ChatGPT annotation'!B:B,MATCH(B1973,'Java codes + ChatGPT annotation'!A:A,0),1)</f>
        <v>blackbox</v>
      </c>
      <c r="B1973" s="2">
        <v>29</v>
      </c>
      <c r="C1973" s="2" t="s">
        <v>2825</v>
      </c>
      <c r="D1973" s="2" t="s">
        <v>83</v>
      </c>
      <c r="E1973" s="2" t="s">
        <v>2838</v>
      </c>
      <c r="F1973" s="2" t="s">
        <v>2843</v>
      </c>
      <c r="G1973" s="2">
        <v>0</v>
      </c>
      <c r="H1973" s="2" t="str" cm="1">
        <f t="array" ref="H1973">IFERROR(INDEX('SO annotations'!C:C,MATCH(1,('SO annotations'!B:B=I1973)*('SO annotations'!A:A=B1973),0)), "N/A")</f>
        <v>N/A</v>
      </c>
    </row>
    <row r="1974" spans="1:18">
      <c r="A1974" s="1" t="str">
        <f>INDEX('Java codes + ChatGPT annotation'!B:B,MATCH(B1974,'Java codes + ChatGPT annotation'!A:A,0),1)</f>
        <v>blackbox</v>
      </c>
      <c r="B1974" s="2">
        <v>29</v>
      </c>
      <c r="C1974" s="2" t="s">
        <v>2825</v>
      </c>
      <c r="D1974" s="2" t="s">
        <v>83</v>
      </c>
      <c r="E1974" s="2" t="s">
        <v>2838</v>
      </c>
      <c r="F1974" s="2" t="s">
        <v>2844</v>
      </c>
      <c r="G1974" s="2">
        <v>1</v>
      </c>
      <c r="H1974" s="2" t="str" cm="1">
        <f t="array" ref="H1974">IFERROR(INDEX('SO annotations'!C:C,MATCH(1,('SO annotations'!B:B=I1974)*('SO annotations'!A:A=B1974),0)), "N/A")</f>
        <v>N/A</v>
      </c>
    </row>
    <row r="1975" spans="1:18">
      <c r="A1975" s="1" t="str">
        <f>INDEX('Java codes + ChatGPT annotation'!B:B,MATCH(B1975,'Java codes + ChatGPT annotation'!A:A,0),1)</f>
        <v>blackbox</v>
      </c>
      <c r="B1975" s="2">
        <v>29</v>
      </c>
      <c r="C1975" s="2" t="s">
        <v>2825</v>
      </c>
      <c r="D1975" s="2" t="s">
        <v>83</v>
      </c>
      <c r="E1975" s="2" t="s">
        <v>2838</v>
      </c>
      <c r="F1975" s="2" t="s">
        <v>2845</v>
      </c>
      <c r="G1975" s="2">
        <v>0</v>
      </c>
      <c r="H1975" s="2" t="str" cm="1">
        <f t="array" ref="H1975">IFERROR(INDEX('SO annotations'!C:C,MATCH(1,('SO annotations'!B:B=I1975)*('SO annotations'!A:A=B1975),0)), "N/A")</f>
        <v>N/A</v>
      </c>
    </row>
    <row r="1976" spans="1:18">
      <c r="A1976" s="1" t="str">
        <f>INDEX('Java codes + ChatGPT annotation'!B:B,MATCH(B1976,'Java codes + ChatGPT annotation'!A:A,0),1)</f>
        <v>blackbox</v>
      </c>
      <c r="B1976" s="2">
        <v>29</v>
      </c>
      <c r="C1976" s="2" t="s">
        <v>2825</v>
      </c>
      <c r="D1976" s="2" t="s">
        <v>83</v>
      </c>
      <c r="E1976" s="2" t="s">
        <v>2839</v>
      </c>
      <c r="F1976" s="2" t="s">
        <v>2840</v>
      </c>
      <c r="G1976" s="2">
        <v>30</v>
      </c>
      <c r="H1976" s="2" t="str" cm="1">
        <f t="array" ref="H1976">IFERROR(INDEX('SO annotations'!C:C,MATCH(1,('SO annotations'!B:B=I1976)*('SO annotations'!A:A=B1976),0)), "N/A")</f>
        <v>M</v>
      </c>
      <c r="I1976" t="s">
        <v>940</v>
      </c>
      <c r="J1976" t="s">
        <v>1301</v>
      </c>
      <c r="K1976" t="s">
        <v>1303</v>
      </c>
      <c r="L1976" t="s">
        <v>1305</v>
      </c>
      <c r="M1976" t="s">
        <v>1179</v>
      </c>
      <c r="N1976" t="s">
        <v>1309</v>
      </c>
      <c r="O1976" t="s">
        <v>1310</v>
      </c>
      <c r="P1976" t="s">
        <v>1311</v>
      </c>
    </row>
    <row r="1977" spans="1:18">
      <c r="A1977" s="1" t="str">
        <f>INDEX('Java codes + ChatGPT annotation'!B:B,MATCH(B1977,'Java codes + ChatGPT annotation'!A:A,0),1)</f>
        <v>blackbox</v>
      </c>
      <c r="B1977" s="2">
        <v>29</v>
      </c>
      <c r="C1977" s="2" t="s">
        <v>2825</v>
      </c>
      <c r="D1977" s="2" t="s">
        <v>83</v>
      </c>
      <c r="E1977" s="2" t="s">
        <v>2839</v>
      </c>
      <c r="F1977" s="2" t="s">
        <v>2841</v>
      </c>
      <c r="G1977" s="2">
        <v>0</v>
      </c>
      <c r="H1977" s="2" t="str" cm="1">
        <f t="array" ref="H1977">IFERROR(INDEX('SO annotations'!C:C,MATCH(1,('SO annotations'!B:B=I1977)*('SO annotations'!A:A=B1977),0)), "N/A")</f>
        <v>N/A</v>
      </c>
    </row>
    <row r="1978" spans="1:18">
      <c r="A1978" s="1" t="str">
        <f>INDEX('Java codes + ChatGPT annotation'!B:B,MATCH(B1978,'Java codes + ChatGPT annotation'!A:A,0),1)</f>
        <v>blackbox</v>
      </c>
      <c r="B1978" s="2">
        <v>29</v>
      </c>
      <c r="C1978" s="2" t="s">
        <v>2825</v>
      </c>
      <c r="D1978" s="2" t="s">
        <v>83</v>
      </c>
      <c r="E1978" s="2" t="s">
        <v>2839</v>
      </c>
      <c r="F1978" s="2" t="s">
        <v>2842</v>
      </c>
      <c r="G1978" s="2">
        <v>1</v>
      </c>
      <c r="H1978" s="2" t="str" cm="1">
        <f t="array" ref="H1978">IFERROR(INDEX('SO annotations'!C:C,MATCH(1,('SO annotations'!B:B=I1978)*('SO annotations'!A:A=B1978),0)), "N/A")</f>
        <v>N/A</v>
      </c>
    </row>
    <row r="1979" spans="1:18">
      <c r="A1979" s="1" t="str">
        <f>INDEX('Java codes + ChatGPT annotation'!B:B,MATCH(B1979,'Java codes + ChatGPT annotation'!A:A,0),1)</f>
        <v>blackbox</v>
      </c>
      <c r="B1979" s="2">
        <v>29</v>
      </c>
      <c r="C1979" s="2" t="s">
        <v>2825</v>
      </c>
      <c r="D1979" s="2" t="s">
        <v>83</v>
      </c>
      <c r="E1979" s="2" t="s">
        <v>2839</v>
      </c>
      <c r="F1979" s="2" t="s">
        <v>2843</v>
      </c>
      <c r="G1979" s="2">
        <v>0</v>
      </c>
      <c r="H1979" s="2" t="str" cm="1">
        <f t="array" ref="H1979">IFERROR(INDEX('SO annotations'!C:C,MATCH(1,('SO annotations'!B:B=I1979)*('SO annotations'!A:A=B1979),0)), "N/A")</f>
        <v>N/A</v>
      </c>
    </row>
    <row r="1980" spans="1:18">
      <c r="A1980" s="1" t="str">
        <f>INDEX('Java codes + ChatGPT annotation'!B:B,MATCH(B1980,'Java codes + ChatGPT annotation'!A:A,0),1)</f>
        <v>blackbox</v>
      </c>
      <c r="B1980" s="2">
        <v>29</v>
      </c>
      <c r="C1980" s="2" t="s">
        <v>2825</v>
      </c>
      <c r="D1980" s="2" t="s">
        <v>83</v>
      </c>
      <c r="E1980" s="2" t="s">
        <v>2839</v>
      </c>
      <c r="F1980" s="2" t="s">
        <v>2844</v>
      </c>
      <c r="G1980" s="2">
        <v>1</v>
      </c>
      <c r="H1980" s="2" t="str" cm="1">
        <f t="array" ref="H1980">IFERROR(INDEX('SO annotations'!C:C,MATCH(1,('SO annotations'!B:B=I1980)*('SO annotations'!A:A=B1980),0)), "N/A")</f>
        <v>N/A</v>
      </c>
    </row>
    <row r="1981" spans="1:18">
      <c r="A1981" s="1" t="str">
        <f>INDEX('Java codes + ChatGPT annotation'!B:B,MATCH(B1981,'Java codes + ChatGPT annotation'!A:A,0),1)</f>
        <v>blackbox</v>
      </c>
      <c r="B1981" s="2">
        <v>29</v>
      </c>
      <c r="C1981" s="2" t="s">
        <v>2825</v>
      </c>
      <c r="D1981" s="2" t="s">
        <v>83</v>
      </c>
      <c r="E1981" s="2" t="s">
        <v>2839</v>
      </c>
      <c r="F1981" s="2" t="s">
        <v>2845</v>
      </c>
      <c r="G1981" s="2">
        <v>0</v>
      </c>
      <c r="H1981" s="2" t="str" cm="1">
        <f t="array" ref="H1981">IFERROR(INDEX('SO annotations'!C:C,MATCH(1,('SO annotations'!B:B=I1981)*('SO annotations'!A:A=B1981),0)), "N/A")</f>
        <v>N/A</v>
      </c>
    </row>
    <row r="1982" spans="1:18">
      <c r="A1982" s="1" t="str">
        <f>INDEX('Java codes + ChatGPT annotation'!B:B,MATCH(B1982,'Java codes + ChatGPT annotation'!A:A,0),1)</f>
        <v>blackbox</v>
      </c>
      <c r="B1982" s="2">
        <v>29</v>
      </c>
      <c r="C1982" s="2" t="s">
        <v>2824</v>
      </c>
      <c r="D1982" s="2" t="s">
        <v>81</v>
      </c>
      <c r="E1982" s="2" t="s">
        <v>2838</v>
      </c>
      <c r="F1982" s="2" t="s">
        <v>2840</v>
      </c>
      <c r="G1982" s="2">
        <v>216000</v>
      </c>
      <c r="H1982" s="2" t="str" cm="1">
        <f t="array" ref="H1982">IFERROR(INDEX('SO annotations'!C:C,MATCH(1,('SO annotations'!B:B=I1982)*('SO annotations'!A:A=B1982),0)), "N/A")</f>
        <v>H</v>
      </c>
      <c r="I1982" t="s">
        <v>941</v>
      </c>
      <c r="J1982" t="s">
        <v>1315</v>
      </c>
      <c r="K1982" t="s">
        <v>1314</v>
      </c>
      <c r="L1982" t="s">
        <v>1316</v>
      </c>
      <c r="M1982" t="s">
        <v>1158</v>
      </c>
      <c r="N1982" t="s">
        <v>1160</v>
      </c>
      <c r="O1982" t="s">
        <v>1333</v>
      </c>
    </row>
    <row r="1983" spans="1:18">
      <c r="A1983" s="1" t="str">
        <f>INDEX('Java codes + ChatGPT annotation'!B:B,MATCH(B1983,'Java codes + ChatGPT annotation'!A:A,0),1)</f>
        <v>blackbox</v>
      </c>
      <c r="B1983" s="2">
        <v>29</v>
      </c>
      <c r="C1983" s="2" t="s">
        <v>2824</v>
      </c>
      <c r="D1983" s="2" t="s">
        <v>81</v>
      </c>
      <c r="E1983" s="2" t="s">
        <v>2838</v>
      </c>
      <c r="F1983" s="2" t="s">
        <v>2841</v>
      </c>
      <c r="G1983" s="2">
        <v>19</v>
      </c>
      <c r="H1983" s="2" t="str" cm="1">
        <f t="array" ref="H1983">IFERROR(INDEX('SO annotations'!C:C,MATCH(1,('SO annotations'!B:B=I1983)*('SO annotations'!A:A=B1983),0)), "N/A")</f>
        <v>M</v>
      </c>
      <c r="I1983" t="s">
        <v>1041</v>
      </c>
      <c r="J1983" t="s">
        <v>1048</v>
      </c>
      <c r="K1983" t="s">
        <v>1632</v>
      </c>
      <c r="L1983" t="s">
        <v>1633</v>
      </c>
      <c r="M1983" t="s">
        <v>1214</v>
      </c>
      <c r="N1983" t="s">
        <v>1634</v>
      </c>
      <c r="O1983" t="s">
        <v>1635</v>
      </c>
      <c r="P1983" t="s">
        <v>1636</v>
      </c>
      <c r="Q1983" t="s">
        <v>1637</v>
      </c>
      <c r="R1983" t="s">
        <v>1638</v>
      </c>
    </row>
    <row r="1984" spans="1:18">
      <c r="A1984" s="1" t="str">
        <f>INDEX('Java codes + ChatGPT annotation'!B:B,MATCH(B1984,'Java codes + ChatGPT annotation'!A:A,0),1)</f>
        <v>blackbox</v>
      </c>
      <c r="B1984" s="2">
        <v>29</v>
      </c>
      <c r="C1984" s="2" t="s">
        <v>2824</v>
      </c>
      <c r="D1984" s="2" t="s">
        <v>81</v>
      </c>
      <c r="E1984" s="2" t="s">
        <v>2838</v>
      </c>
      <c r="F1984" s="2" t="s">
        <v>2842</v>
      </c>
      <c r="G1984" s="2">
        <v>174000</v>
      </c>
      <c r="H1984" s="2" t="str" cm="1">
        <f t="array" ref="H1984">IFERROR(INDEX('SO annotations'!C:C,MATCH(1,('SO annotations'!B:B=I1984)*('SO annotations'!A:A=B1984),0)), "N/A")</f>
        <v>M</v>
      </c>
      <c r="I1984" t="s">
        <v>1042</v>
      </c>
      <c r="J1984" t="s">
        <v>941</v>
      </c>
      <c r="K1984" t="s">
        <v>944</v>
      </c>
      <c r="L1984" t="s">
        <v>1639</v>
      </c>
      <c r="M1984" t="s">
        <v>1640</v>
      </c>
      <c r="N1984" t="s">
        <v>1332</v>
      </c>
      <c r="O1984" t="s">
        <v>1158</v>
      </c>
      <c r="P1984" t="s">
        <v>1641</v>
      </c>
      <c r="Q1984" t="s">
        <v>1047</v>
      </c>
    </row>
    <row r="1985" spans="1:18">
      <c r="A1985" s="1" t="str">
        <f>INDEX('Java codes + ChatGPT annotation'!B:B,MATCH(B1985,'Java codes + ChatGPT annotation'!A:A,0),1)</f>
        <v>blackbox</v>
      </c>
      <c r="B1985" s="2">
        <v>29</v>
      </c>
      <c r="C1985" s="2" t="s">
        <v>2824</v>
      </c>
      <c r="D1985" s="2" t="s">
        <v>81</v>
      </c>
      <c r="E1985" s="2" t="s">
        <v>2838</v>
      </c>
      <c r="F1985" s="2" t="s">
        <v>2843</v>
      </c>
      <c r="G1985" s="2">
        <v>26</v>
      </c>
      <c r="H1985" s="2" t="str" cm="1">
        <f t="array" ref="H1985">IFERROR(INDEX('SO annotations'!C:C,MATCH(1,('SO annotations'!B:B=I1985)*('SO annotations'!A:A=B1985),0)), "N/A")</f>
        <v>M</v>
      </c>
      <c r="I1985" t="s">
        <v>1043</v>
      </c>
      <c r="J1985" t="s">
        <v>1046</v>
      </c>
      <c r="K1985" t="s">
        <v>1642</v>
      </c>
      <c r="L1985" t="s">
        <v>1643</v>
      </c>
      <c r="M1985" t="s">
        <v>1644</v>
      </c>
      <c r="N1985" t="s">
        <v>1645</v>
      </c>
      <c r="O1985" t="s">
        <v>1646</v>
      </c>
      <c r="P1985" t="s">
        <v>1647</v>
      </c>
    </row>
    <row r="1986" spans="1:18">
      <c r="A1986" s="1" t="str">
        <f>INDEX('Java codes + ChatGPT annotation'!B:B,MATCH(B1986,'Java codes + ChatGPT annotation'!A:A,0),1)</f>
        <v>blackbox</v>
      </c>
      <c r="B1986" s="2">
        <v>29</v>
      </c>
      <c r="C1986" s="2" t="s">
        <v>2824</v>
      </c>
      <c r="D1986" s="2" t="s">
        <v>81</v>
      </c>
      <c r="E1986" s="2" t="s">
        <v>2838</v>
      </c>
      <c r="F1986" s="2" t="s">
        <v>2844</v>
      </c>
      <c r="G1986" s="2">
        <v>6050</v>
      </c>
      <c r="H1986" s="2" t="str" cm="1">
        <f t="array" ref="H1986">IFERROR(INDEX('SO annotations'!C:C,MATCH(1,('SO annotations'!B:B=I1986)*('SO annotations'!A:A=B1986),0)), "N/A")</f>
        <v>M</v>
      </c>
      <c r="I1986" t="s">
        <v>1044</v>
      </c>
      <c r="J1986" t="s">
        <v>1049</v>
      </c>
      <c r="K1986" t="s">
        <v>1648</v>
      </c>
      <c r="L1986" t="s">
        <v>945</v>
      </c>
      <c r="M1986" t="s">
        <v>1649</v>
      </c>
      <c r="N1986" t="s">
        <v>1650</v>
      </c>
      <c r="O1986" t="s">
        <v>1651</v>
      </c>
    </row>
    <row r="1987" spans="1:18">
      <c r="A1987" s="1" t="str">
        <f>INDEX('Java codes + ChatGPT annotation'!B:B,MATCH(B1987,'Java codes + ChatGPT annotation'!A:A,0),1)</f>
        <v>blackbox</v>
      </c>
      <c r="B1987" s="2">
        <v>29</v>
      </c>
      <c r="C1987" s="2" t="s">
        <v>2824</v>
      </c>
      <c r="D1987" s="2" t="s">
        <v>81</v>
      </c>
      <c r="E1987" s="2" t="s">
        <v>2838</v>
      </c>
      <c r="F1987" s="2" t="s">
        <v>2845</v>
      </c>
      <c r="G1987" s="2">
        <v>2880</v>
      </c>
      <c r="H1987" s="2" t="str" cm="1">
        <f t="array" ref="H1987">IFERROR(INDEX('SO annotations'!C:C,MATCH(1,('SO annotations'!B:B=I1987)*('SO annotations'!A:A=B1987),0)), "N/A")</f>
        <v>M</v>
      </c>
      <c r="I1987" t="s">
        <v>1045</v>
      </c>
      <c r="J1987" t="s">
        <v>1049</v>
      </c>
      <c r="K1987" t="s">
        <v>1652</v>
      </c>
      <c r="L1987" t="s">
        <v>1653</v>
      </c>
      <c r="M1987" t="s">
        <v>1654</v>
      </c>
      <c r="N1987" t="s">
        <v>1047</v>
      </c>
      <c r="O1987" t="s">
        <v>1655</v>
      </c>
      <c r="P1987" t="s">
        <v>1034</v>
      </c>
    </row>
    <row r="1988" spans="1:18">
      <c r="A1988" s="1" t="str">
        <f>INDEX('Java codes + ChatGPT annotation'!B:B,MATCH(B1988,'Java codes + ChatGPT annotation'!A:A,0),1)</f>
        <v>blackbox</v>
      </c>
      <c r="B1988" s="2">
        <v>29</v>
      </c>
      <c r="C1988" s="2" t="s">
        <v>2824</v>
      </c>
      <c r="D1988" s="2" t="s">
        <v>81</v>
      </c>
      <c r="E1988" s="2" t="s">
        <v>2839</v>
      </c>
      <c r="F1988" s="2" t="s">
        <v>2840</v>
      </c>
      <c r="G1988" s="2">
        <v>232000</v>
      </c>
      <c r="H1988" s="2" t="str" cm="1">
        <f t="array" ref="H1988">IFERROR(INDEX('SO annotations'!C:C,MATCH(1,('SO annotations'!B:B=I1988)*('SO annotations'!A:A=B1988),0)), "N/A")</f>
        <v>H</v>
      </c>
      <c r="I1988" t="s">
        <v>941</v>
      </c>
      <c r="J1988" t="s">
        <v>1315</v>
      </c>
      <c r="K1988" t="s">
        <v>1314</v>
      </c>
      <c r="L1988" t="s">
        <v>1316</v>
      </c>
      <c r="M1988" t="s">
        <v>1158</v>
      </c>
      <c r="N1988" t="s">
        <v>1160</v>
      </c>
      <c r="O1988" t="s">
        <v>1333</v>
      </c>
    </row>
    <row r="1989" spans="1:18">
      <c r="A1989" s="1" t="str">
        <f>INDEX('Java codes + ChatGPT annotation'!B:B,MATCH(B1989,'Java codes + ChatGPT annotation'!A:A,0),1)</f>
        <v>blackbox</v>
      </c>
      <c r="B1989" s="2">
        <v>29</v>
      </c>
      <c r="C1989" s="2" t="s">
        <v>2824</v>
      </c>
      <c r="D1989" s="2" t="s">
        <v>81</v>
      </c>
      <c r="E1989" s="2" t="s">
        <v>2839</v>
      </c>
      <c r="F1989" s="2" t="s">
        <v>2841</v>
      </c>
      <c r="G1989" s="2">
        <v>19</v>
      </c>
      <c r="H1989" s="2" t="str" cm="1">
        <f t="array" ref="H1989">IFERROR(INDEX('SO annotations'!C:C,MATCH(1,('SO annotations'!B:B=I1989)*('SO annotations'!A:A=B1989),0)), "N/A")</f>
        <v>M</v>
      </c>
      <c r="I1989" t="s">
        <v>1041</v>
      </c>
      <c r="J1989" t="s">
        <v>1048</v>
      </c>
      <c r="K1989" t="s">
        <v>1632</v>
      </c>
      <c r="L1989" t="s">
        <v>1633</v>
      </c>
      <c r="M1989" t="s">
        <v>1214</v>
      </c>
      <c r="N1989" t="s">
        <v>1634</v>
      </c>
      <c r="O1989" t="s">
        <v>1635</v>
      </c>
      <c r="P1989" t="s">
        <v>1636</v>
      </c>
      <c r="Q1989" t="s">
        <v>1637</v>
      </c>
      <c r="R1989" t="s">
        <v>1638</v>
      </c>
    </row>
    <row r="1990" spans="1:18">
      <c r="A1990" s="1" t="str">
        <f>INDEX('Java codes + ChatGPT annotation'!B:B,MATCH(B1990,'Java codes + ChatGPT annotation'!A:A,0),1)</f>
        <v>blackbox</v>
      </c>
      <c r="B1990" s="2">
        <v>29</v>
      </c>
      <c r="C1990" s="2" t="s">
        <v>2824</v>
      </c>
      <c r="D1990" s="2" t="s">
        <v>81</v>
      </c>
      <c r="E1990" s="2" t="s">
        <v>2839</v>
      </c>
      <c r="F1990" s="2" t="s">
        <v>2842</v>
      </c>
      <c r="G1990" s="2">
        <v>174000</v>
      </c>
      <c r="H1990" s="2" t="str" cm="1">
        <f t="array" ref="H1990">IFERROR(INDEX('SO annotations'!C:C,MATCH(1,('SO annotations'!B:B=I1990)*('SO annotations'!A:A=B1990),0)), "N/A")</f>
        <v>M</v>
      </c>
      <c r="I1990" t="s">
        <v>1042</v>
      </c>
      <c r="J1990" t="s">
        <v>941</v>
      </c>
      <c r="K1990" t="s">
        <v>944</v>
      </c>
      <c r="L1990" t="s">
        <v>1639</v>
      </c>
      <c r="M1990" t="s">
        <v>1640</v>
      </c>
      <c r="N1990" t="s">
        <v>1332</v>
      </c>
      <c r="O1990" t="s">
        <v>1158</v>
      </c>
      <c r="P1990" t="s">
        <v>1641</v>
      </c>
      <c r="Q1990" t="s">
        <v>1047</v>
      </c>
    </row>
    <row r="1991" spans="1:18">
      <c r="A1991" s="1" t="str">
        <f>INDEX('Java codes + ChatGPT annotation'!B:B,MATCH(B1991,'Java codes + ChatGPT annotation'!A:A,0),1)</f>
        <v>blackbox</v>
      </c>
      <c r="B1991" s="2">
        <v>29</v>
      </c>
      <c r="C1991" s="2" t="s">
        <v>2824</v>
      </c>
      <c r="D1991" s="2" t="s">
        <v>81</v>
      </c>
      <c r="E1991" s="2" t="s">
        <v>2839</v>
      </c>
      <c r="F1991" s="2" t="s">
        <v>2843</v>
      </c>
      <c r="G1991" s="2">
        <v>26</v>
      </c>
      <c r="H1991" s="2" t="str" cm="1">
        <f t="array" ref="H1991">IFERROR(INDEX('SO annotations'!C:C,MATCH(1,('SO annotations'!B:B=I1991)*('SO annotations'!A:A=B1991),0)), "N/A")</f>
        <v>M</v>
      </c>
      <c r="I1991" t="s">
        <v>1043</v>
      </c>
      <c r="J1991" t="s">
        <v>1046</v>
      </c>
      <c r="K1991" t="s">
        <v>1642</v>
      </c>
      <c r="L1991" t="s">
        <v>1643</v>
      </c>
      <c r="M1991" t="s">
        <v>1644</v>
      </c>
      <c r="N1991" t="s">
        <v>1645</v>
      </c>
      <c r="O1991" t="s">
        <v>1646</v>
      </c>
      <c r="P1991" t="s">
        <v>1647</v>
      </c>
    </row>
    <row r="1992" spans="1:18">
      <c r="A1992" s="1" t="str">
        <f>INDEX('Java codes + ChatGPT annotation'!B:B,MATCH(B1992,'Java codes + ChatGPT annotation'!A:A,0),1)</f>
        <v>blackbox</v>
      </c>
      <c r="B1992" s="2">
        <v>29</v>
      </c>
      <c r="C1992" s="2" t="s">
        <v>2824</v>
      </c>
      <c r="D1992" s="2" t="s">
        <v>81</v>
      </c>
      <c r="E1992" s="2" t="s">
        <v>2839</v>
      </c>
      <c r="F1992" s="2" t="s">
        <v>2844</v>
      </c>
      <c r="G1992" s="2">
        <v>6050</v>
      </c>
      <c r="H1992" s="2" t="str" cm="1">
        <f t="array" ref="H1992">IFERROR(INDEX('SO annotations'!C:C,MATCH(1,('SO annotations'!B:B=I1992)*('SO annotations'!A:A=B1992),0)), "N/A")</f>
        <v>M</v>
      </c>
      <c r="I1992" t="s">
        <v>1044</v>
      </c>
      <c r="J1992" t="s">
        <v>1049</v>
      </c>
      <c r="K1992" t="s">
        <v>1648</v>
      </c>
      <c r="L1992" t="s">
        <v>945</v>
      </c>
      <c r="M1992" t="s">
        <v>1649</v>
      </c>
      <c r="N1992" t="s">
        <v>1650</v>
      </c>
      <c r="O1992" t="s">
        <v>1651</v>
      </c>
    </row>
    <row r="1993" spans="1:18">
      <c r="A1993" s="1" t="str">
        <f>INDEX('Java codes + ChatGPT annotation'!B:B,MATCH(B1993,'Java codes + ChatGPT annotation'!A:A,0),1)</f>
        <v>blackbox</v>
      </c>
      <c r="B1993" s="2">
        <v>29</v>
      </c>
      <c r="C1993" s="2" t="s">
        <v>2824</v>
      </c>
      <c r="D1993" s="2" t="s">
        <v>81</v>
      </c>
      <c r="E1993" s="2" t="s">
        <v>2839</v>
      </c>
      <c r="F1993" s="2" t="s">
        <v>2845</v>
      </c>
      <c r="G1993" s="2">
        <v>2880</v>
      </c>
      <c r="H1993" s="2" t="str" cm="1">
        <f t="array" ref="H1993">IFERROR(INDEX('SO annotations'!C:C,MATCH(1,('SO annotations'!B:B=I1993)*('SO annotations'!A:A=B1993),0)), "N/A")</f>
        <v>M</v>
      </c>
      <c r="I1993" t="s">
        <v>1045</v>
      </c>
      <c r="J1993" t="s">
        <v>1049</v>
      </c>
      <c r="K1993" t="s">
        <v>1652</v>
      </c>
      <c r="L1993" t="s">
        <v>1653</v>
      </c>
      <c r="M1993" t="s">
        <v>1654</v>
      </c>
      <c r="N1993" t="s">
        <v>1047</v>
      </c>
      <c r="O1993" t="s">
        <v>1655</v>
      </c>
      <c r="P1993" t="s">
        <v>1034</v>
      </c>
    </row>
    <row r="1994" spans="1:18">
      <c r="A1994" s="1" t="str">
        <f>INDEX('Java codes + ChatGPT annotation'!B:B,MATCH(B1994,'Java codes + ChatGPT annotation'!A:A,0),1)</f>
        <v>blackbox</v>
      </c>
      <c r="B1994" s="2">
        <v>29</v>
      </c>
      <c r="C1994" s="2" t="s">
        <v>2824</v>
      </c>
      <c r="D1994" s="2" t="s">
        <v>82</v>
      </c>
      <c r="E1994" s="2" t="s">
        <v>2838</v>
      </c>
      <c r="F1994" s="2" t="s">
        <v>2840</v>
      </c>
      <c r="G1994" s="2">
        <v>216000</v>
      </c>
      <c r="H1994" s="2" t="str" cm="1">
        <f t="array" ref="H1994">IFERROR(INDEX('SO annotations'!C:C,MATCH(1,('SO annotations'!B:B=I1994)*('SO annotations'!A:A=B1994),0)), "N/A")</f>
        <v>H</v>
      </c>
      <c r="I1994" t="s">
        <v>941</v>
      </c>
      <c r="J1994" t="s">
        <v>1315</v>
      </c>
      <c r="K1994" t="s">
        <v>1160</v>
      </c>
      <c r="L1994" t="s">
        <v>1333</v>
      </c>
    </row>
    <row r="1995" spans="1:18">
      <c r="A1995" s="1" t="str">
        <f>INDEX('Java codes + ChatGPT annotation'!B:B,MATCH(B1995,'Java codes + ChatGPT annotation'!A:A,0),1)</f>
        <v>blackbox</v>
      </c>
      <c r="B1995" s="2">
        <v>29</v>
      </c>
      <c r="C1995" s="2" t="s">
        <v>2824</v>
      </c>
      <c r="D1995" s="2" t="s">
        <v>82</v>
      </c>
      <c r="E1995" s="2" t="s">
        <v>2838</v>
      </c>
      <c r="F1995" s="2" t="s">
        <v>2841</v>
      </c>
      <c r="G1995" s="2">
        <v>19</v>
      </c>
      <c r="H1995" s="2" t="str" cm="1">
        <f t="array" ref="H1995">IFERROR(INDEX('SO annotations'!C:C,MATCH(1,('SO annotations'!B:B=I1995)*('SO annotations'!A:A=B1995),0)), "N/A")</f>
        <v>M</v>
      </c>
      <c r="I1995" t="s">
        <v>1041</v>
      </c>
      <c r="J1995" t="s">
        <v>1048</v>
      </c>
      <c r="K1995" t="s">
        <v>1632</v>
      </c>
      <c r="L1995" t="s">
        <v>1633</v>
      </c>
      <c r="M1995" t="s">
        <v>1214</v>
      </c>
      <c r="N1995" t="s">
        <v>1634</v>
      </c>
      <c r="O1995" t="s">
        <v>1635</v>
      </c>
      <c r="P1995" t="s">
        <v>1636</v>
      </c>
      <c r="Q1995" t="s">
        <v>1638</v>
      </c>
    </row>
    <row r="1996" spans="1:18">
      <c r="A1996" s="1" t="str">
        <f>INDEX('Java codes + ChatGPT annotation'!B:B,MATCH(B1996,'Java codes + ChatGPT annotation'!A:A,0),1)</f>
        <v>blackbox</v>
      </c>
      <c r="B1996" s="2">
        <v>29</v>
      </c>
      <c r="C1996" s="2" t="s">
        <v>2824</v>
      </c>
      <c r="D1996" s="2" t="s">
        <v>82</v>
      </c>
      <c r="E1996" s="2" t="s">
        <v>2838</v>
      </c>
      <c r="F1996" s="2" t="s">
        <v>2842</v>
      </c>
      <c r="G1996" s="2">
        <v>174000</v>
      </c>
      <c r="H1996" s="2" t="str" cm="1">
        <f t="array" ref="H1996">IFERROR(INDEX('SO annotations'!C:C,MATCH(1,('SO annotations'!B:B=I1996)*('SO annotations'!A:A=B1996),0)), "N/A")</f>
        <v>M</v>
      </c>
      <c r="I1996" t="s">
        <v>1042</v>
      </c>
      <c r="J1996" t="s">
        <v>941</v>
      </c>
      <c r="K1996" t="s">
        <v>944</v>
      </c>
      <c r="L1996" t="s">
        <v>1640</v>
      </c>
      <c r="M1996" t="s">
        <v>1047</v>
      </c>
    </row>
    <row r="1997" spans="1:18">
      <c r="A1997" s="1" t="str">
        <f>INDEX('Java codes + ChatGPT annotation'!B:B,MATCH(B1997,'Java codes + ChatGPT annotation'!A:A,0),1)</f>
        <v>blackbox</v>
      </c>
      <c r="B1997" s="2">
        <v>29</v>
      </c>
      <c r="C1997" s="2" t="s">
        <v>2824</v>
      </c>
      <c r="D1997" s="2" t="s">
        <v>82</v>
      </c>
      <c r="E1997" s="2" t="s">
        <v>2838</v>
      </c>
      <c r="F1997" s="2" t="s">
        <v>2843</v>
      </c>
      <c r="G1997" s="2">
        <v>26</v>
      </c>
      <c r="H1997" s="2" t="str" cm="1">
        <f t="array" ref="H1997">IFERROR(INDEX('SO annotations'!C:C,MATCH(1,('SO annotations'!B:B=I1997)*('SO annotations'!A:A=B1997),0)), "N/A")</f>
        <v>M</v>
      </c>
      <c r="I1997" t="s">
        <v>1046</v>
      </c>
      <c r="J1997" t="s">
        <v>1642</v>
      </c>
      <c r="K1997" t="s">
        <v>1643</v>
      </c>
      <c r="L1997" t="s">
        <v>1644</v>
      </c>
      <c r="M1997" t="s">
        <v>1645</v>
      </c>
      <c r="N1997" t="s">
        <v>1646</v>
      </c>
      <c r="O1997" t="s">
        <v>1647</v>
      </c>
    </row>
    <row r="1998" spans="1:18">
      <c r="A1998" s="1" t="str">
        <f>INDEX('Java codes + ChatGPT annotation'!B:B,MATCH(B1998,'Java codes + ChatGPT annotation'!A:A,0),1)</f>
        <v>blackbox</v>
      </c>
      <c r="B1998" s="2">
        <v>29</v>
      </c>
      <c r="C1998" s="2" t="s">
        <v>2824</v>
      </c>
      <c r="D1998" s="2" t="s">
        <v>82</v>
      </c>
      <c r="E1998" s="2" t="s">
        <v>2838</v>
      </c>
      <c r="F1998" s="2" t="s">
        <v>2844</v>
      </c>
      <c r="G1998" s="2">
        <v>6050</v>
      </c>
      <c r="H1998" s="2" t="str" cm="1">
        <f t="array" ref="H1998">IFERROR(INDEX('SO annotations'!C:C,MATCH(1,('SO annotations'!B:B=I1998)*('SO annotations'!A:A=B1998),0)), "N/A")</f>
        <v>M</v>
      </c>
      <c r="I1998" t="s">
        <v>1044</v>
      </c>
      <c r="J1998" t="s">
        <v>1648</v>
      </c>
      <c r="K1998" t="s">
        <v>945</v>
      </c>
      <c r="L1998" t="s">
        <v>1649</v>
      </c>
      <c r="M1998" t="s">
        <v>1651</v>
      </c>
    </row>
    <row r="1999" spans="1:18">
      <c r="A1999" s="1" t="str">
        <f>INDEX('Java codes + ChatGPT annotation'!B:B,MATCH(B1999,'Java codes + ChatGPT annotation'!A:A,0),1)</f>
        <v>blackbox</v>
      </c>
      <c r="B1999" s="2">
        <v>29</v>
      </c>
      <c r="C1999" s="2" t="s">
        <v>2824</v>
      </c>
      <c r="D1999" s="2" t="s">
        <v>82</v>
      </c>
      <c r="E1999" s="2" t="s">
        <v>2838</v>
      </c>
      <c r="F1999" s="2" t="s">
        <v>2845</v>
      </c>
      <c r="G1999" s="2">
        <v>2880</v>
      </c>
      <c r="H1999" s="2" t="str" cm="1">
        <f t="array" ref="H1999">IFERROR(INDEX('SO annotations'!C:C,MATCH(1,('SO annotations'!B:B=I1999)*('SO annotations'!A:A=B1999),0)), "N/A")</f>
        <v>M</v>
      </c>
      <c r="I1999" t="s">
        <v>1047</v>
      </c>
      <c r="J1999" t="s">
        <v>1034</v>
      </c>
    </row>
    <row r="2000" spans="1:18">
      <c r="A2000" s="1" t="str">
        <f>INDEX('Java codes + ChatGPT annotation'!B:B,MATCH(B2000,'Java codes + ChatGPT annotation'!A:A,0),1)</f>
        <v>blackbox</v>
      </c>
      <c r="B2000" s="2">
        <v>29</v>
      </c>
      <c r="C2000" s="2" t="s">
        <v>2824</v>
      </c>
      <c r="D2000" s="2" t="s">
        <v>82</v>
      </c>
      <c r="E2000" s="2" t="s">
        <v>2839</v>
      </c>
      <c r="F2000" s="2" t="s">
        <v>2840</v>
      </c>
      <c r="G2000" s="2">
        <v>232000</v>
      </c>
      <c r="H2000" s="2" t="str" cm="1">
        <f t="array" ref="H2000">IFERROR(INDEX('SO annotations'!C:C,MATCH(1,('SO annotations'!B:B=I2000)*('SO annotations'!A:A=B2000),0)), "N/A")</f>
        <v>H</v>
      </c>
      <c r="I2000" t="s">
        <v>941</v>
      </c>
      <c r="J2000" t="s">
        <v>1315</v>
      </c>
      <c r="K2000" t="s">
        <v>1160</v>
      </c>
      <c r="L2000" t="s">
        <v>1333</v>
      </c>
    </row>
    <row r="2001" spans="1:17">
      <c r="A2001" s="1" t="str">
        <f>INDEX('Java codes + ChatGPT annotation'!B:B,MATCH(B2001,'Java codes + ChatGPT annotation'!A:A,0),1)</f>
        <v>blackbox</v>
      </c>
      <c r="B2001" s="2">
        <v>29</v>
      </c>
      <c r="C2001" s="2" t="s">
        <v>2824</v>
      </c>
      <c r="D2001" s="2" t="s">
        <v>82</v>
      </c>
      <c r="E2001" s="2" t="s">
        <v>2839</v>
      </c>
      <c r="F2001" s="2" t="s">
        <v>2841</v>
      </c>
      <c r="G2001" s="2">
        <v>19</v>
      </c>
      <c r="H2001" s="2" t="str" cm="1">
        <f t="array" ref="H2001">IFERROR(INDEX('SO annotations'!C:C,MATCH(1,('SO annotations'!B:B=I2001)*('SO annotations'!A:A=B2001),0)), "N/A")</f>
        <v>M</v>
      </c>
      <c r="I2001" t="s">
        <v>1041</v>
      </c>
      <c r="J2001" t="s">
        <v>1048</v>
      </c>
      <c r="K2001" t="s">
        <v>1632</v>
      </c>
      <c r="L2001" t="s">
        <v>1633</v>
      </c>
      <c r="M2001" t="s">
        <v>1214</v>
      </c>
      <c r="N2001" t="s">
        <v>1634</v>
      </c>
      <c r="O2001" t="s">
        <v>1635</v>
      </c>
      <c r="P2001" t="s">
        <v>1636</v>
      </c>
      <c r="Q2001" t="s">
        <v>1638</v>
      </c>
    </row>
    <row r="2002" spans="1:17">
      <c r="A2002" s="1" t="str">
        <f>INDEX('Java codes + ChatGPT annotation'!B:B,MATCH(B2002,'Java codes + ChatGPT annotation'!A:A,0),1)</f>
        <v>blackbox</v>
      </c>
      <c r="B2002" s="2">
        <v>29</v>
      </c>
      <c r="C2002" s="2" t="s">
        <v>2824</v>
      </c>
      <c r="D2002" s="2" t="s">
        <v>82</v>
      </c>
      <c r="E2002" s="2" t="s">
        <v>2839</v>
      </c>
      <c r="F2002" s="2" t="s">
        <v>2842</v>
      </c>
      <c r="G2002" s="2">
        <v>174000</v>
      </c>
      <c r="H2002" s="2" t="str" cm="1">
        <f t="array" ref="H2002">IFERROR(INDEX('SO annotations'!C:C,MATCH(1,('SO annotations'!B:B=I2002)*('SO annotations'!A:A=B2002),0)), "N/A")</f>
        <v>M</v>
      </c>
      <c r="I2002" t="s">
        <v>1042</v>
      </c>
      <c r="J2002" t="s">
        <v>941</v>
      </c>
      <c r="K2002" t="s">
        <v>944</v>
      </c>
      <c r="L2002" t="s">
        <v>1640</v>
      </c>
      <c r="M2002" t="s">
        <v>1047</v>
      </c>
    </row>
    <row r="2003" spans="1:17">
      <c r="A2003" s="1" t="str">
        <f>INDEX('Java codes + ChatGPT annotation'!B:B,MATCH(B2003,'Java codes + ChatGPT annotation'!A:A,0),1)</f>
        <v>blackbox</v>
      </c>
      <c r="B2003" s="2">
        <v>29</v>
      </c>
      <c r="C2003" s="2" t="s">
        <v>2824</v>
      </c>
      <c r="D2003" s="2" t="s">
        <v>82</v>
      </c>
      <c r="E2003" s="2" t="s">
        <v>2839</v>
      </c>
      <c r="F2003" s="2" t="s">
        <v>2843</v>
      </c>
      <c r="G2003" s="2">
        <v>26</v>
      </c>
      <c r="H2003" s="2" t="str" cm="1">
        <f t="array" ref="H2003">IFERROR(INDEX('SO annotations'!C:C,MATCH(1,('SO annotations'!B:B=I2003)*('SO annotations'!A:A=B2003),0)), "N/A")</f>
        <v>M</v>
      </c>
      <c r="I2003" t="s">
        <v>1046</v>
      </c>
      <c r="J2003" t="s">
        <v>1642</v>
      </c>
      <c r="K2003" t="s">
        <v>1643</v>
      </c>
      <c r="L2003" t="s">
        <v>1644</v>
      </c>
      <c r="M2003" t="s">
        <v>1645</v>
      </c>
      <c r="N2003" t="s">
        <v>1646</v>
      </c>
      <c r="O2003" t="s">
        <v>1647</v>
      </c>
    </row>
    <row r="2004" spans="1:17">
      <c r="A2004" s="1" t="str">
        <f>INDEX('Java codes + ChatGPT annotation'!B:B,MATCH(B2004,'Java codes + ChatGPT annotation'!A:A,0),1)</f>
        <v>blackbox</v>
      </c>
      <c r="B2004" s="2">
        <v>29</v>
      </c>
      <c r="C2004" s="2" t="s">
        <v>2824</v>
      </c>
      <c r="D2004" s="2" t="s">
        <v>82</v>
      </c>
      <c r="E2004" s="2" t="s">
        <v>2839</v>
      </c>
      <c r="F2004" s="2" t="s">
        <v>2844</v>
      </c>
      <c r="G2004" s="2">
        <v>6050</v>
      </c>
      <c r="H2004" s="2" t="str" cm="1">
        <f t="array" ref="H2004">IFERROR(INDEX('SO annotations'!C:C,MATCH(1,('SO annotations'!B:B=I2004)*('SO annotations'!A:A=B2004),0)), "N/A")</f>
        <v>M</v>
      </c>
      <c r="I2004" t="s">
        <v>1044</v>
      </c>
      <c r="J2004" t="s">
        <v>1648</v>
      </c>
      <c r="K2004" t="s">
        <v>945</v>
      </c>
      <c r="L2004" t="s">
        <v>1649</v>
      </c>
      <c r="M2004" t="s">
        <v>1651</v>
      </c>
    </row>
    <row r="2005" spans="1:17">
      <c r="A2005" s="1" t="str">
        <f>INDEX('Java codes + ChatGPT annotation'!B:B,MATCH(B2005,'Java codes + ChatGPT annotation'!A:A,0),1)</f>
        <v>blackbox</v>
      </c>
      <c r="B2005" s="2">
        <v>29</v>
      </c>
      <c r="C2005" s="2" t="s">
        <v>2824</v>
      </c>
      <c r="D2005" s="2" t="s">
        <v>82</v>
      </c>
      <c r="E2005" s="2" t="s">
        <v>2839</v>
      </c>
      <c r="F2005" s="2" t="s">
        <v>2845</v>
      </c>
      <c r="G2005" s="2">
        <v>2880</v>
      </c>
      <c r="H2005" s="2" t="str" cm="1">
        <f t="array" ref="H2005">IFERROR(INDEX('SO annotations'!C:C,MATCH(1,('SO annotations'!B:B=I2005)*('SO annotations'!A:A=B2005),0)), "N/A")</f>
        <v>M</v>
      </c>
      <c r="I2005" t="s">
        <v>1047</v>
      </c>
      <c r="J2005" t="s">
        <v>1034</v>
      </c>
    </row>
    <row r="2006" spans="1:17">
      <c r="A2006" s="1" t="str">
        <f>INDEX('Java codes + ChatGPT annotation'!B:B,MATCH(B2006,'Java codes + ChatGPT annotation'!A:A,0),1)</f>
        <v>blackbox</v>
      </c>
      <c r="B2006" s="2">
        <v>29</v>
      </c>
      <c r="C2006" s="2" t="s">
        <v>2824</v>
      </c>
      <c r="D2006" s="2" t="s">
        <v>83</v>
      </c>
      <c r="E2006" s="2" t="s">
        <v>2838</v>
      </c>
      <c r="F2006" s="2" t="s">
        <v>2840</v>
      </c>
      <c r="G2006" s="2">
        <v>216000</v>
      </c>
      <c r="H2006" s="2" t="str" cm="1">
        <f t="array" ref="H2006">IFERROR(INDEX('SO annotations'!C:C,MATCH(1,('SO annotations'!B:B=I2006)*('SO annotations'!A:A=B2006),0)), "N/A")</f>
        <v>H</v>
      </c>
      <c r="I2006" t="s">
        <v>941</v>
      </c>
      <c r="J2006" t="s">
        <v>1314</v>
      </c>
      <c r="K2006" t="s">
        <v>1158</v>
      </c>
    </row>
    <row r="2007" spans="1:17">
      <c r="A2007" s="1" t="str">
        <f>INDEX('Java codes + ChatGPT annotation'!B:B,MATCH(B2007,'Java codes + ChatGPT annotation'!A:A,0),1)</f>
        <v>blackbox</v>
      </c>
      <c r="B2007" s="2">
        <v>29</v>
      </c>
      <c r="C2007" s="2" t="s">
        <v>2824</v>
      </c>
      <c r="D2007" s="2" t="s">
        <v>83</v>
      </c>
      <c r="E2007" s="2" t="s">
        <v>2838</v>
      </c>
      <c r="F2007" s="2" t="s">
        <v>2841</v>
      </c>
      <c r="G2007" s="2">
        <v>19</v>
      </c>
      <c r="H2007" s="2" t="str" cm="1">
        <f t="array" ref="H2007">IFERROR(INDEX('SO annotations'!C:C,MATCH(1,('SO annotations'!B:B=I2007)*('SO annotations'!A:A=B2007),0)), "N/A")</f>
        <v>M</v>
      </c>
      <c r="I2007" t="s">
        <v>1048</v>
      </c>
      <c r="J2007" t="s">
        <v>1214</v>
      </c>
      <c r="K2007" t="s">
        <v>1634</v>
      </c>
      <c r="L2007" t="s">
        <v>1635</v>
      </c>
      <c r="M2007" t="s">
        <v>1636</v>
      </c>
      <c r="N2007" t="s">
        <v>1638</v>
      </c>
    </row>
    <row r="2008" spans="1:17">
      <c r="A2008" s="1" t="str">
        <f>INDEX('Java codes + ChatGPT annotation'!B:B,MATCH(B2008,'Java codes + ChatGPT annotation'!A:A,0),1)</f>
        <v>blackbox</v>
      </c>
      <c r="B2008" s="2">
        <v>29</v>
      </c>
      <c r="C2008" s="2" t="s">
        <v>2824</v>
      </c>
      <c r="D2008" s="2" t="s">
        <v>83</v>
      </c>
      <c r="E2008" s="2" t="s">
        <v>2838</v>
      </c>
      <c r="F2008" s="2" t="s">
        <v>2842</v>
      </c>
      <c r="G2008" s="2">
        <v>174000</v>
      </c>
      <c r="H2008" s="2" t="str" cm="1">
        <f t="array" ref="H2008">IFERROR(INDEX('SO annotations'!C:C,MATCH(1,('SO annotations'!B:B=I2008)*('SO annotations'!A:A=B2008),0)), "N/A")</f>
        <v>M</v>
      </c>
      <c r="I2008" t="s">
        <v>1042</v>
      </c>
      <c r="J2008" t="s">
        <v>941</v>
      </c>
      <c r="K2008" t="s">
        <v>944</v>
      </c>
      <c r="L2008" t="s">
        <v>1640</v>
      </c>
      <c r="M2008" t="s">
        <v>1332</v>
      </c>
      <c r="N2008" t="s">
        <v>1158</v>
      </c>
      <c r="O2008" t="s">
        <v>1047</v>
      </c>
    </row>
    <row r="2009" spans="1:17">
      <c r="A2009" s="1" t="str">
        <f>INDEX('Java codes + ChatGPT annotation'!B:B,MATCH(B2009,'Java codes + ChatGPT annotation'!A:A,0),1)</f>
        <v>blackbox</v>
      </c>
      <c r="B2009" s="2">
        <v>29</v>
      </c>
      <c r="C2009" s="2" t="s">
        <v>2824</v>
      </c>
      <c r="D2009" s="2" t="s">
        <v>83</v>
      </c>
      <c r="E2009" s="2" t="s">
        <v>2838</v>
      </c>
      <c r="F2009" s="2" t="s">
        <v>2843</v>
      </c>
      <c r="G2009" s="2">
        <v>26</v>
      </c>
      <c r="H2009" s="2" t="str" cm="1">
        <f t="array" ref="H2009">IFERROR(INDEX('SO annotations'!C:C,MATCH(1,('SO annotations'!B:B=I2009)*('SO annotations'!A:A=B2009),0)), "N/A")</f>
        <v>M</v>
      </c>
      <c r="I2009" t="s">
        <v>1046</v>
      </c>
      <c r="J2009" t="s">
        <v>1642</v>
      </c>
      <c r="K2009" t="s">
        <v>1644</v>
      </c>
      <c r="L2009" t="s">
        <v>1645</v>
      </c>
      <c r="M2009" t="s">
        <v>1647</v>
      </c>
    </row>
    <row r="2010" spans="1:17">
      <c r="A2010" s="1" t="str">
        <f>INDEX('Java codes + ChatGPT annotation'!B:B,MATCH(B2010,'Java codes + ChatGPT annotation'!A:A,0),1)</f>
        <v>blackbox</v>
      </c>
      <c r="B2010" s="2">
        <v>29</v>
      </c>
      <c r="C2010" s="2" t="s">
        <v>2824</v>
      </c>
      <c r="D2010" s="2" t="s">
        <v>83</v>
      </c>
      <c r="E2010" s="2" t="s">
        <v>2838</v>
      </c>
      <c r="F2010" s="2" t="s">
        <v>2844</v>
      </c>
      <c r="G2010" s="2">
        <v>6050</v>
      </c>
      <c r="H2010" s="2" t="str" cm="1">
        <f t="array" ref="H2010">IFERROR(INDEX('SO annotations'!C:C,MATCH(1,('SO annotations'!B:B=I2010)*('SO annotations'!A:A=B2010),0)), "N/A")</f>
        <v>M</v>
      </c>
      <c r="I2010" t="s">
        <v>1049</v>
      </c>
      <c r="J2010" t="s">
        <v>1649</v>
      </c>
      <c r="K2010" t="s">
        <v>1650</v>
      </c>
    </row>
    <row r="2011" spans="1:17">
      <c r="A2011" s="1" t="str">
        <f>INDEX('Java codes + ChatGPT annotation'!B:B,MATCH(B2011,'Java codes + ChatGPT annotation'!A:A,0),1)</f>
        <v>blackbox</v>
      </c>
      <c r="B2011" s="2">
        <v>29</v>
      </c>
      <c r="C2011" s="2" t="s">
        <v>2824</v>
      </c>
      <c r="D2011" s="2" t="s">
        <v>83</v>
      </c>
      <c r="E2011" s="2" t="s">
        <v>2838</v>
      </c>
      <c r="F2011" s="2" t="s">
        <v>2845</v>
      </c>
      <c r="G2011" s="2">
        <v>2880</v>
      </c>
      <c r="H2011" s="2" t="str" cm="1">
        <f t="array" ref="H2011">IFERROR(INDEX('SO annotations'!C:C,MATCH(1,('SO annotations'!B:B=I2011)*('SO annotations'!A:A=B2011),0)), "N/A")</f>
        <v>M</v>
      </c>
      <c r="I2011" t="s">
        <v>1049</v>
      </c>
      <c r="J2011" t="s">
        <v>1652</v>
      </c>
      <c r="K2011" t="s">
        <v>1047</v>
      </c>
      <c r="L2011" t="s">
        <v>1655</v>
      </c>
      <c r="M2011" t="s">
        <v>1034</v>
      </c>
    </row>
    <row r="2012" spans="1:17">
      <c r="A2012" s="1" t="str">
        <f>INDEX('Java codes + ChatGPT annotation'!B:B,MATCH(B2012,'Java codes + ChatGPT annotation'!A:A,0),1)</f>
        <v>blackbox</v>
      </c>
      <c r="B2012" s="2">
        <v>29</v>
      </c>
      <c r="C2012" s="2" t="s">
        <v>2824</v>
      </c>
      <c r="D2012" s="2" t="s">
        <v>83</v>
      </c>
      <c r="E2012" s="2" t="s">
        <v>2839</v>
      </c>
      <c r="F2012" s="2" t="s">
        <v>2840</v>
      </c>
      <c r="G2012" s="2">
        <v>232000</v>
      </c>
      <c r="H2012" s="2" t="str" cm="1">
        <f t="array" ref="H2012">IFERROR(INDEX('SO annotations'!C:C,MATCH(1,('SO annotations'!B:B=I2012)*('SO annotations'!A:A=B2012),0)), "N/A")</f>
        <v>H</v>
      </c>
      <c r="I2012" t="s">
        <v>941</v>
      </c>
      <c r="J2012" t="s">
        <v>1314</v>
      </c>
      <c r="K2012" t="s">
        <v>1158</v>
      </c>
    </row>
    <row r="2013" spans="1:17">
      <c r="A2013" s="1" t="str">
        <f>INDEX('Java codes + ChatGPT annotation'!B:B,MATCH(B2013,'Java codes + ChatGPT annotation'!A:A,0),1)</f>
        <v>blackbox</v>
      </c>
      <c r="B2013" s="2">
        <v>29</v>
      </c>
      <c r="C2013" s="2" t="s">
        <v>2824</v>
      </c>
      <c r="D2013" s="2" t="s">
        <v>83</v>
      </c>
      <c r="E2013" s="2" t="s">
        <v>2839</v>
      </c>
      <c r="F2013" s="2" t="s">
        <v>2841</v>
      </c>
      <c r="G2013" s="2">
        <v>19</v>
      </c>
      <c r="H2013" s="2" t="str" cm="1">
        <f t="array" ref="H2013">IFERROR(INDEX('SO annotations'!C:C,MATCH(1,('SO annotations'!B:B=I2013)*('SO annotations'!A:A=B2013),0)), "N/A")</f>
        <v>M</v>
      </c>
      <c r="I2013" t="s">
        <v>1048</v>
      </c>
      <c r="J2013" t="s">
        <v>1214</v>
      </c>
      <c r="K2013" t="s">
        <v>1634</v>
      </c>
      <c r="L2013" t="s">
        <v>1635</v>
      </c>
      <c r="M2013" t="s">
        <v>1636</v>
      </c>
      <c r="N2013" t="s">
        <v>1638</v>
      </c>
    </row>
    <row r="2014" spans="1:17">
      <c r="A2014" s="1" t="str">
        <f>INDEX('Java codes + ChatGPT annotation'!B:B,MATCH(B2014,'Java codes + ChatGPT annotation'!A:A,0),1)</f>
        <v>blackbox</v>
      </c>
      <c r="B2014" s="2">
        <v>29</v>
      </c>
      <c r="C2014" s="2" t="s">
        <v>2824</v>
      </c>
      <c r="D2014" s="2" t="s">
        <v>83</v>
      </c>
      <c r="E2014" s="2" t="s">
        <v>2839</v>
      </c>
      <c r="F2014" s="2" t="s">
        <v>2842</v>
      </c>
      <c r="G2014" s="2">
        <v>174000</v>
      </c>
      <c r="H2014" s="2" t="str" cm="1">
        <f t="array" ref="H2014">IFERROR(INDEX('SO annotations'!C:C,MATCH(1,('SO annotations'!B:B=I2014)*('SO annotations'!A:A=B2014),0)), "N/A")</f>
        <v>M</v>
      </c>
      <c r="I2014" t="s">
        <v>1042</v>
      </c>
      <c r="J2014" t="s">
        <v>941</v>
      </c>
      <c r="K2014" t="s">
        <v>944</v>
      </c>
      <c r="L2014" t="s">
        <v>1640</v>
      </c>
      <c r="M2014" t="s">
        <v>1332</v>
      </c>
      <c r="N2014" t="s">
        <v>1158</v>
      </c>
      <c r="O2014" t="s">
        <v>1047</v>
      </c>
    </row>
    <row r="2015" spans="1:17">
      <c r="A2015" s="1" t="str">
        <f>INDEX('Java codes + ChatGPT annotation'!B:B,MATCH(B2015,'Java codes + ChatGPT annotation'!A:A,0),1)</f>
        <v>blackbox</v>
      </c>
      <c r="B2015" s="2">
        <v>29</v>
      </c>
      <c r="C2015" s="2" t="s">
        <v>2824</v>
      </c>
      <c r="D2015" s="2" t="s">
        <v>83</v>
      </c>
      <c r="E2015" s="2" t="s">
        <v>2839</v>
      </c>
      <c r="F2015" s="2" t="s">
        <v>2843</v>
      </c>
      <c r="G2015" s="2">
        <v>26</v>
      </c>
      <c r="H2015" s="2" t="str" cm="1">
        <f t="array" ref="H2015">IFERROR(INDEX('SO annotations'!C:C,MATCH(1,('SO annotations'!B:B=I2015)*('SO annotations'!A:A=B2015),0)), "N/A")</f>
        <v>M</v>
      </c>
      <c r="I2015" t="s">
        <v>1046</v>
      </c>
      <c r="J2015" t="s">
        <v>1642</v>
      </c>
      <c r="K2015" t="s">
        <v>1644</v>
      </c>
      <c r="L2015" t="s">
        <v>1645</v>
      </c>
      <c r="M2015" t="s">
        <v>1647</v>
      </c>
    </row>
    <row r="2016" spans="1:17">
      <c r="A2016" s="1" t="str">
        <f>INDEX('Java codes + ChatGPT annotation'!B:B,MATCH(B2016,'Java codes + ChatGPT annotation'!A:A,0),1)</f>
        <v>blackbox</v>
      </c>
      <c r="B2016" s="2">
        <v>29</v>
      </c>
      <c r="C2016" s="2" t="s">
        <v>2824</v>
      </c>
      <c r="D2016" s="2" t="s">
        <v>83</v>
      </c>
      <c r="E2016" s="2" t="s">
        <v>2839</v>
      </c>
      <c r="F2016" s="2" t="s">
        <v>2844</v>
      </c>
      <c r="G2016" s="2">
        <v>6050</v>
      </c>
      <c r="H2016" s="2" t="str" cm="1">
        <f t="array" ref="H2016">IFERROR(INDEX('SO annotations'!C:C,MATCH(1,('SO annotations'!B:B=I2016)*('SO annotations'!A:A=B2016),0)), "N/A")</f>
        <v>M</v>
      </c>
      <c r="I2016" t="s">
        <v>1049</v>
      </c>
      <c r="J2016" t="s">
        <v>1649</v>
      </c>
      <c r="K2016" t="s">
        <v>1650</v>
      </c>
    </row>
    <row r="2017" spans="1:18">
      <c r="A2017" s="1" t="str">
        <f>INDEX('Java codes + ChatGPT annotation'!B:B,MATCH(B2017,'Java codes + ChatGPT annotation'!A:A,0),1)</f>
        <v>blackbox</v>
      </c>
      <c r="B2017" s="2">
        <v>29</v>
      </c>
      <c r="C2017" s="2" t="s">
        <v>2824</v>
      </c>
      <c r="D2017" s="2" t="s">
        <v>83</v>
      </c>
      <c r="E2017" s="2" t="s">
        <v>2839</v>
      </c>
      <c r="F2017" s="2" t="s">
        <v>2845</v>
      </c>
      <c r="G2017" s="2">
        <v>2880</v>
      </c>
      <c r="H2017" s="2" t="str" cm="1">
        <f t="array" ref="H2017">IFERROR(INDEX('SO annotations'!C:C,MATCH(1,('SO annotations'!B:B=I2017)*('SO annotations'!A:A=B2017),0)), "N/A")</f>
        <v>M</v>
      </c>
      <c r="I2017" t="s">
        <v>1049</v>
      </c>
      <c r="J2017" t="s">
        <v>1652</v>
      </c>
      <c r="K2017" t="s">
        <v>1047</v>
      </c>
      <c r="L2017" t="s">
        <v>1655</v>
      </c>
      <c r="M2017" t="s">
        <v>1034</v>
      </c>
    </row>
    <row r="2018" spans="1:18">
      <c r="A2018" s="1" t="str">
        <f>INDEX('Java codes + ChatGPT annotation'!B:B,MATCH(B2018,'Java codes + ChatGPT annotation'!A:A,0),1)</f>
        <v>blackbox</v>
      </c>
      <c r="B2018" s="2">
        <v>30</v>
      </c>
      <c r="C2018" s="2" t="s">
        <v>2825</v>
      </c>
      <c r="D2018" s="2" t="s">
        <v>81</v>
      </c>
      <c r="E2018" s="2" t="s">
        <v>2838</v>
      </c>
      <c r="F2018" s="2" t="s">
        <v>2840</v>
      </c>
      <c r="G2018" s="2">
        <v>15</v>
      </c>
      <c r="H2018" s="2" t="str" cm="1">
        <f t="array" ref="H2018">IFERROR(INDEX('SO annotations'!C:C,MATCH(1,('SO annotations'!B:B=I2018)*('SO annotations'!A:A=B2018),0)), "N/A")</f>
        <v>M</v>
      </c>
      <c r="I2018" t="s">
        <v>1050</v>
      </c>
      <c r="J2018" t="s">
        <v>1656</v>
      </c>
      <c r="K2018" t="s">
        <v>1657</v>
      </c>
      <c r="L2018" t="s">
        <v>1658</v>
      </c>
      <c r="M2018" t="s">
        <v>1659</v>
      </c>
      <c r="N2018" t="s">
        <v>1660</v>
      </c>
      <c r="O2018" t="s">
        <v>1661</v>
      </c>
      <c r="P2018" t="s">
        <v>1662</v>
      </c>
      <c r="Q2018" t="s">
        <v>1663</v>
      </c>
      <c r="R2018" t="s">
        <v>1052</v>
      </c>
    </row>
    <row r="2019" spans="1:18">
      <c r="A2019" s="1" t="str">
        <f>INDEX('Java codes + ChatGPT annotation'!B:B,MATCH(B2019,'Java codes + ChatGPT annotation'!A:A,0),1)</f>
        <v>blackbox</v>
      </c>
      <c r="B2019" s="2">
        <v>30</v>
      </c>
      <c r="C2019" s="2" t="s">
        <v>2825</v>
      </c>
      <c r="D2019" s="2" t="s">
        <v>81</v>
      </c>
      <c r="E2019" s="2" t="s">
        <v>2838</v>
      </c>
      <c r="F2019" s="2" t="s">
        <v>2841</v>
      </c>
      <c r="G2019" s="2">
        <v>0</v>
      </c>
      <c r="H2019" s="2" t="str" cm="1">
        <f t="array" ref="H2019">IFERROR(INDEX('SO annotations'!C:C,MATCH(1,('SO annotations'!B:B=I2019)*('SO annotations'!A:A=B2019),0)), "N/A")</f>
        <v>N/A</v>
      </c>
    </row>
    <row r="2020" spans="1:18">
      <c r="A2020" s="1" t="str">
        <f>INDEX('Java codes + ChatGPT annotation'!B:B,MATCH(B2020,'Java codes + ChatGPT annotation'!A:A,0),1)</f>
        <v>blackbox</v>
      </c>
      <c r="B2020" s="2">
        <v>30</v>
      </c>
      <c r="C2020" s="2" t="s">
        <v>2825</v>
      </c>
      <c r="D2020" s="2" t="s">
        <v>81</v>
      </c>
      <c r="E2020" s="2" t="s">
        <v>2838</v>
      </c>
      <c r="F2020" s="2" t="s">
        <v>2842</v>
      </c>
      <c r="G2020" s="2">
        <v>0</v>
      </c>
      <c r="H2020" s="2" t="str" cm="1">
        <f t="array" ref="H2020">IFERROR(INDEX('SO annotations'!C:C,MATCH(1,('SO annotations'!B:B=I2020)*('SO annotations'!A:A=B2020),0)), "N/A")</f>
        <v>N/A</v>
      </c>
    </row>
    <row r="2021" spans="1:18">
      <c r="A2021" s="1" t="str">
        <f>INDEX('Java codes + ChatGPT annotation'!B:B,MATCH(B2021,'Java codes + ChatGPT annotation'!A:A,0),1)</f>
        <v>blackbox</v>
      </c>
      <c r="B2021" s="2">
        <v>30</v>
      </c>
      <c r="C2021" s="2" t="s">
        <v>2825</v>
      </c>
      <c r="D2021" s="2" t="s">
        <v>81</v>
      </c>
      <c r="E2021" s="2" t="s">
        <v>2838</v>
      </c>
      <c r="F2021" s="2" t="s">
        <v>2843</v>
      </c>
      <c r="G2021" s="2">
        <v>0</v>
      </c>
      <c r="H2021" s="2" t="str" cm="1">
        <f t="array" ref="H2021">IFERROR(INDEX('SO annotations'!C:C,MATCH(1,('SO annotations'!B:B=I2021)*('SO annotations'!A:A=B2021),0)), "N/A")</f>
        <v>N/A</v>
      </c>
    </row>
    <row r="2022" spans="1:18">
      <c r="A2022" s="1" t="str">
        <f>INDEX('Java codes + ChatGPT annotation'!B:B,MATCH(B2022,'Java codes + ChatGPT annotation'!A:A,0),1)</f>
        <v>blackbox</v>
      </c>
      <c r="B2022" s="2">
        <v>30</v>
      </c>
      <c r="C2022" s="2" t="s">
        <v>2825</v>
      </c>
      <c r="D2022" s="2" t="s">
        <v>81</v>
      </c>
      <c r="E2022" s="2" t="s">
        <v>2838</v>
      </c>
      <c r="F2022" s="2" t="s">
        <v>2844</v>
      </c>
      <c r="G2022" s="2">
        <v>0</v>
      </c>
      <c r="H2022" s="2" t="str" cm="1">
        <f t="array" ref="H2022">IFERROR(INDEX('SO annotations'!C:C,MATCH(1,('SO annotations'!B:B=I2022)*('SO annotations'!A:A=B2022),0)), "N/A")</f>
        <v>N/A</v>
      </c>
    </row>
    <row r="2023" spans="1:18">
      <c r="A2023" s="1" t="str">
        <f>INDEX('Java codes + ChatGPT annotation'!B:B,MATCH(B2023,'Java codes + ChatGPT annotation'!A:A,0),1)</f>
        <v>blackbox</v>
      </c>
      <c r="B2023" s="2">
        <v>30</v>
      </c>
      <c r="C2023" s="2" t="s">
        <v>2825</v>
      </c>
      <c r="D2023" s="2" t="s">
        <v>81</v>
      </c>
      <c r="E2023" s="2" t="s">
        <v>2838</v>
      </c>
      <c r="F2023" s="2" t="s">
        <v>2845</v>
      </c>
      <c r="G2023" s="2">
        <v>0</v>
      </c>
      <c r="H2023" s="2" t="str" cm="1">
        <f t="array" ref="H2023">IFERROR(INDEX('SO annotations'!C:C,MATCH(1,('SO annotations'!B:B=I2023)*('SO annotations'!A:A=B2023),0)), "N/A")</f>
        <v>N/A</v>
      </c>
    </row>
    <row r="2024" spans="1:18">
      <c r="A2024" s="1" t="str">
        <f>INDEX('Java codes + ChatGPT annotation'!B:B,MATCH(B2024,'Java codes + ChatGPT annotation'!A:A,0),1)</f>
        <v>blackbox</v>
      </c>
      <c r="B2024" s="2">
        <v>30</v>
      </c>
      <c r="C2024" s="2" t="s">
        <v>2825</v>
      </c>
      <c r="D2024" s="2" t="s">
        <v>81</v>
      </c>
      <c r="E2024" s="2" t="s">
        <v>2839</v>
      </c>
      <c r="F2024" s="2" t="s">
        <v>2840</v>
      </c>
      <c r="G2024" s="2">
        <v>15</v>
      </c>
      <c r="H2024" s="2" t="str" cm="1">
        <f t="array" ref="H2024">IFERROR(INDEX('SO annotations'!C:C,MATCH(1,('SO annotations'!B:B=I2024)*('SO annotations'!A:A=B2024),0)), "N/A")</f>
        <v>M</v>
      </c>
      <c r="I2024" t="s">
        <v>1050</v>
      </c>
      <c r="J2024" t="s">
        <v>1656</v>
      </c>
      <c r="K2024" t="s">
        <v>1657</v>
      </c>
      <c r="L2024" t="s">
        <v>1658</v>
      </c>
      <c r="M2024" t="s">
        <v>1659</v>
      </c>
      <c r="N2024" t="s">
        <v>1660</v>
      </c>
      <c r="O2024" t="s">
        <v>1661</v>
      </c>
      <c r="P2024" t="s">
        <v>1662</v>
      </c>
      <c r="Q2024" t="s">
        <v>1663</v>
      </c>
      <c r="R2024" t="s">
        <v>1052</v>
      </c>
    </row>
    <row r="2025" spans="1:18">
      <c r="A2025" s="1" t="str">
        <f>INDEX('Java codes + ChatGPT annotation'!B:B,MATCH(B2025,'Java codes + ChatGPT annotation'!A:A,0),1)</f>
        <v>blackbox</v>
      </c>
      <c r="B2025" s="2">
        <v>30</v>
      </c>
      <c r="C2025" s="2" t="s">
        <v>2825</v>
      </c>
      <c r="D2025" s="2" t="s">
        <v>81</v>
      </c>
      <c r="E2025" s="2" t="s">
        <v>2839</v>
      </c>
      <c r="F2025" s="2" t="s">
        <v>2841</v>
      </c>
      <c r="G2025" s="2">
        <v>0</v>
      </c>
      <c r="H2025" s="2" t="str" cm="1">
        <f t="array" ref="H2025">IFERROR(INDEX('SO annotations'!C:C,MATCH(1,('SO annotations'!B:B=I2025)*('SO annotations'!A:A=B2025),0)), "N/A")</f>
        <v>N/A</v>
      </c>
    </row>
    <row r="2026" spans="1:18">
      <c r="A2026" s="1" t="str">
        <f>INDEX('Java codes + ChatGPT annotation'!B:B,MATCH(B2026,'Java codes + ChatGPT annotation'!A:A,0),1)</f>
        <v>blackbox</v>
      </c>
      <c r="B2026" s="2">
        <v>30</v>
      </c>
      <c r="C2026" s="2" t="s">
        <v>2825</v>
      </c>
      <c r="D2026" s="2" t="s">
        <v>81</v>
      </c>
      <c r="E2026" s="2" t="s">
        <v>2839</v>
      </c>
      <c r="F2026" s="2" t="s">
        <v>2842</v>
      </c>
      <c r="G2026" s="2">
        <v>0</v>
      </c>
      <c r="H2026" s="2" t="str" cm="1">
        <f t="array" ref="H2026">IFERROR(INDEX('SO annotations'!C:C,MATCH(1,('SO annotations'!B:B=I2026)*('SO annotations'!A:A=B2026),0)), "N/A")</f>
        <v>N/A</v>
      </c>
    </row>
    <row r="2027" spans="1:18">
      <c r="A2027" s="1" t="str">
        <f>INDEX('Java codes + ChatGPT annotation'!B:B,MATCH(B2027,'Java codes + ChatGPT annotation'!A:A,0),1)</f>
        <v>blackbox</v>
      </c>
      <c r="B2027" s="2">
        <v>30</v>
      </c>
      <c r="C2027" s="2" t="s">
        <v>2825</v>
      </c>
      <c r="D2027" s="2" t="s">
        <v>81</v>
      </c>
      <c r="E2027" s="2" t="s">
        <v>2839</v>
      </c>
      <c r="F2027" s="2" t="s">
        <v>2843</v>
      </c>
      <c r="G2027" s="2">
        <v>0</v>
      </c>
      <c r="H2027" s="2" t="str" cm="1">
        <f t="array" ref="H2027">IFERROR(INDEX('SO annotations'!C:C,MATCH(1,('SO annotations'!B:B=I2027)*('SO annotations'!A:A=B2027),0)), "N/A")</f>
        <v>N/A</v>
      </c>
    </row>
    <row r="2028" spans="1:18">
      <c r="A2028" s="1" t="str">
        <f>INDEX('Java codes + ChatGPT annotation'!B:B,MATCH(B2028,'Java codes + ChatGPT annotation'!A:A,0),1)</f>
        <v>blackbox</v>
      </c>
      <c r="B2028" s="2">
        <v>30</v>
      </c>
      <c r="C2028" s="2" t="s">
        <v>2825</v>
      </c>
      <c r="D2028" s="2" t="s">
        <v>81</v>
      </c>
      <c r="E2028" s="2" t="s">
        <v>2839</v>
      </c>
      <c r="F2028" s="2" t="s">
        <v>2844</v>
      </c>
      <c r="G2028" s="2">
        <v>0</v>
      </c>
      <c r="H2028" s="2" t="str" cm="1">
        <f t="array" ref="H2028">IFERROR(INDEX('SO annotations'!C:C,MATCH(1,('SO annotations'!B:B=I2028)*('SO annotations'!A:A=B2028),0)), "N/A")</f>
        <v>N/A</v>
      </c>
    </row>
    <row r="2029" spans="1:18">
      <c r="A2029" s="1" t="str">
        <f>INDEX('Java codes + ChatGPT annotation'!B:B,MATCH(B2029,'Java codes + ChatGPT annotation'!A:A,0),1)</f>
        <v>blackbox</v>
      </c>
      <c r="B2029" s="2">
        <v>30</v>
      </c>
      <c r="C2029" s="2" t="s">
        <v>2825</v>
      </c>
      <c r="D2029" s="2" t="s">
        <v>81</v>
      </c>
      <c r="E2029" s="2" t="s">
        <v>2839</v>
      </c>
      <c r="F2029" s="2" t="s">
        <v>2845</v>
      </c>
      <c r="G2029" s="2">
        <v>0</v>
      </c>
      <c r="H2029" s="2" t="str" cm="1">
        <f t="array" ref="H2029">IFERROR(INDEX('SO annotations'!C:C,MATCH(1,('SO annotations'!B:B=I2029)*('SO annotations'!A:A=B2029),0)), "N/A")</f>
        <v>N/A</v>
      </c>
    </row>
    <row r="2030" spans="1:18">
      <c r="A2030" s="1" t="str">
        <f>INDEX('Java codes + ChatGPT annotation'!B:B,MATCH(B2030,'Java codes + ChatGPT annotation'!A:A,0),1)</f>
        <v>blackbox</v>
      </c>
      <c r="B2030" s="2">
        <v>30</v>
      </c>
      <c r="C2030" s="2" t="s">
        <v>2825</v>
      </c>
      <c r="D2030" s="2" t="s">
        <v>82</v>
      </c>
      <c r="E2030" s="2" t="s">
        <v>2838</v>
      </c>
      <c r="F2030" s="2" t="s">
        <v>2840</v>
      </c>
      <c r="G2030" s="2">
        <v>15</v>
      </c>
      <c r="H2030" s="2" t="str" cm="1">
        <f t="array" ref="H2030">IFERROR(INDEX('SO annotations'!C:C,MATCH(1,('SO annotations'!B:B=I2030)*('SO annotations'!A:A=B2030),0)), "N/A")</f>
        <v>M</v>
      </c>
      <c r="I2030" t="s">
        <v>1050</v>
      </c>
      <c r="J2030" t="s">
        <v>1656</v>
      </c>
      <c r="K2030" t="s">
        <v>1657</v>
      </c>
      <c r="L2030" t="s">
        <v>1659</v>
      </c>
      <c r="M2030" t="s">
        <v>1660</v>
      </c>
      <c r="N2030" t="s">
        <v>1661</v>
      </c>
      <c r="O2030" t="s">
        <v>1662</v>
      </c>
      <c r="P2030" t="s">
        <v>1663</v>
      </c>
      <c r="Q2030" t="s">
        <v>1052</v>
      </c>
    </row>
    <row r="2031" spans="1:18">
      <c r="A2031" s="1" t="str">
        <f>INDEX('Java codes + ChatGPT annotation'!B:B,MATCH(B2031,'Java codes + ChatGPT annotation'!A:A,0),1)</f>
        <v>blackbox</v>
      </c>
      <c r="B2031" s="2">
        <v>30</v>
      </c>
      <c r="C2031" s="2" t="s">
        <v>2825</v>
      </c>
      <c r="D2031" s="2" t="s">
        <v>82</v>
      </c>
      <c r="E2031" s="2" t="s">
        <v>2838</v>
      </c>
      <c r="F2031" s="2" t="s">
        <v>2841</v>
      </c>
      <c r="G2031" s="2">
        <v>0</v>
      </c>
      <c r="H2031" s="2" t="str" cm="1">
        <f t="array" ref="H2031">IFERROR(INDEX('SO annotations'!C:C,MATCH(1,('SO annotations'!B:B=I2031)*('SO annotations'!A:A=B2031),0)), "N/A")</f>
        <v>N/A</v>
      </c>
    </row>
    <row r="2032" spans="1:18">
      <c r="A2032" s="1" t="str">
        <f>INDEX('Java codes + ChatGPT annotation'!B:B,MATCH(B2032,'Java codes + ChatGPT annotation'!A:A,0),1)</f>
        <v>blackbox</v>
      </c>
      <c r="B2032" s="2">
        <v>30</v>
      </c>
      <c r="C2032" s="2" t="s">
        <v>2825</v>
      </c>
      <c r="D2032" s="2" t="s">
        <v>82</v>
      </c>
      <c r="E2032" s="2" t="s">
        <v>2838</v>
      </c>
      <c r="F2032" s="2" t="s">
        <v>2842</v>
      </c>
      <c r="G2032" s="2">
        <v>0</v>
      </c>
      <c r="H2032" s="2" t="str" cm="1">
        <f t="array" ref="H2032">IFERROR(INDEX('SO annotations'!C:C,MATCH(1,('SO annotations'!B:B=I2032)*('SO annotations'!A:A=B2032),0)), "N/A")</f>
        <v>N/A</v>
      </c>
    </row>
    <row r="2033" spans="1:17">
      <c r="A2033" s="1" t="str">
        <f>INDEX('Java codes + ChatGPT annotation'!B:B,MATCH(B2033,'Java codes + ChatGPT annotation'!A:A,0),1)</f>
        <v>blackbox</v>
      </c>
      <c r="B2033" s="2">
        <v>30</v>
      </c>
      <c r="C2033" s="2" t="s">
        <v>2825</v>
      </c>
      <c r="D2033" s="2" t="s">
        <v>82</v>
      </c>
      <c r="E2033" s="2" t="s">
        <v>2838</v>
      </c>
      <c r="F2033" s="2" t="s">
        <v>2843</v>
      </c>
      <c r="G2033" s="2">
        <v>0</v>
      </c>
      <c r="H2033" s="2" t="str" cm="1">
        <f t="array" ref="H2033">IFERROR(INDEX('SO annotations'!C:C,MATCH(1,('SO annotations'!B:B=I2033)*('SO annotations'!A:A=B2033),0)), "N/A")</f>
        <v>N/A</v>
      </c>
    </row>
    <row r="2034" spans="1:17">
      <c r="A2034" s="1" t="str">
        <f>INDEX('Java codes + ChatGPT annotation'!B:B,MATCH(B2034,'Java codes + ChatGPT annotation'!A:A,0),1)</f>
        <v>blackbox</v>
      </c>
      <c r="B2034" s="2">
        <v>30</v>
      </c>
      <c r="C2034" s="2" t="s">
        <v>2825</v>
      </c>
      <c r="D2034" s="2" t="s">
        <v>82</v>
      </c>
      <c r="E2034" s="2" t="s">
        <v>2838</v>
      </c>
      <c r="F2034" s="2" t="s">
        <v>2844</v>
      </c>
      <c r="G2034" s="2">
        <v>0</v>
      </c>
      <c r="H2034" s="2" t="str" cm="1">
        <f t="array" ref="H2034">IFERROR(INDEX('SO annotations'!C:C,MATCH(1,('SO annotations'!B:B=I2034)*('SO annotations'!A:A=B2034),0)), "N/A")</f>
        <v>N/A</v>
      </c>
    </row>
    <row r="2035" spans="1:17">
      <c r="A2035" s="1" t="str">
        <f>INDEX('Java codes + ChatGPT annotation'!B:B,MATCH(B2035,'Java codes + ChatGPT annotation'!A:A,0),1)</f>
        <v>blackbox</v>
      </c>
      <c r="B2035" s="2">
        <v>30</v>
      </c>
      <c r="C2035" s="2" t="s">
        <v>2825</v>
      </c>
      <c r="D2035" s="2" t="s">
        <v>82</v>
      </c>
      <c r="E2035" s="2" t="s">
        <v>2838</v>
      </c>
      <c r="F2035" s="2" t="s">
        <v>2845</v>
      </c>
      <c r="G2035" s="2">
        <v>0</v>
      </c>
      <c r="H2035" s="2" t="str" cm="1">
        <f t="array" ref="H2035">IFERROR(INDEX('SO annotations'!C:C,MATCH(1,('SO annotations'!B:B=I2035)*('SO annotations'!A:A=B2035),0)), "N/A")</f>
        <v>N/A</v>
      </c>
    </row>
    <row r="2036" spans="1:17">
      <c r="A2036" s="1" t="str">
        <f>INDEX('Java codes + ChatGPT annotation'!B:B,MATCH(B2036,'Java codes + ChatGPT annotation'!A:A,0),1)</f>
        <v>blackbox</v>
      </c>
      <c r="B2036" s="2">
        <v>30</v>
      </c>
      <c r="C2036" s="2" t="s">
        <v>2825</v>
      </c>
      <c r="D2036" s="2" t="s">
        <v>82</v>
      </c>
      <c r="E2036" s="2" t="s">
        <v>2839</v>
      </c>
      <c r="F2036" s="2" t="s">
        <v>2840</v>
      </c>
      <c r="G2036" s="2">
        <v>15</v>
      </c>
      <c r="H2036" s="2" t="str" cm="1">
        <f t="array" ref="H2036">IFERROR(INDEX('SO annotations'!C:C,MATCH(1,('SO annotations'!B:B=I2036)*('SO annotations'!A:A=B2036),0)), "N/A")</f>
        <v>M</v>
      </c>
      <c r="I2036" t="s">
        <v>1050</v>
      </c>
      <c r="J2036" t="s">
        <v>1656</v>
      </c>
      <c r="K2036" t="s">
        <v>1657</v>
      </c>
      <c r="L2036" t="s">
        <v>1659</v>
      </c>
      <c r="M2036" t="s">
        <v>1660</v>
      </c>
      <c r="N2036" t="s">
        <v>1661</v>
      </c>
      <c r="O2036" t="s">
        <v>1662</v>
      </c>
      <c r="P2036" t="s">
        <v>1663</v>
      </c>
      <c r="Q2036" t="s">
        <v>1052</v>
      </c>
    </row>
    <row r="2037" spans="1:17">
      <c r="A2037" s="1" t="str">
        <f>INDEX('Java codes + ChatGPT annotation'!B:B,MATCH(B2037,'Java codes + ChatGPT annotation'!A:A,0),1)</f>
        <v>blackbox</v>
      </c>
      <c r="B2037" s="2">
        <v>30</v>
      </c>
      <c r="C2037" s="2" t="s">
        <v>2825</v>
      </c>
      <c r="D2037" s="2" t="s">
        <v>82</v>
      </c>
      <c r="E2037" s="2" t="s">
        <v>2839</v>
      </c>
      <c r="F2037" s="2" t="s">
        <v>2841</v>
      </c>
      <c r="G2037" s="2">
        <v>0</v>
      </c>
      <c r="H2037" s="2" t="str" cm="1">
        <f t="array" ref="H2037">IFERROR(INDEX('SO annotations'!C:C,MATCH(1,('SO annotations'!B:B=I2037)*('SO annotations'!A:A=B2037),0)), "N/A")</f>
        <v>N/A</v>
      </c>
    </row>
    <row r="2038" spans="1:17">
      <c r="A2038" s="1" t="str">
        <f>INDEX('Java codes + ChatGPT annotation'!B:B,MATCH(B2038,'Java codes + ChatGPT annotation'!A:A,0),1)</f>
        <v>blackbox</v>
      </c>
      <c r="B2038" s="2">
        <v>30</v>
      </c>
      <c r="C2038" s="2" t="s">
        <v>2825</v>
      </c>
      <c r="D2038" s="2" t="s">
        <v>82</v>
      </c>
      <c r="E2038" s="2" t="s">
        <v>2839</v>
      </c>
      <c r="F2038" s="2" t="s">
        <v>2842</v>
      </c>
      <c r="G2038" s="2">
        <v>0</v>
      </c>
      <c r="H2038" s="2" t="str" cm="1">
        <f t="array" ref="H2038">IFERROR(INDEX('SO annotations'!C:C,MATCH(1,('SO annotations'!B:B=I2038)*('SO annotations'!A:A=B2038),0)), "N/A")</f>
        <v>N/A</v>
      </c>
    </row>
    <row r="2039" spans="1:17">
      <c r="A2039" s="1" t="str">
        <f>INDEX('Java codes + ChatGPT annotation'!B:B,MATCH(B2039,'Java codes + ChatGPT annotation'!A:A,0),1)</f>
        <v>blackbox</v>
      </c>
      <c r="B2039" s="2">
        <v>30</v>
      </c>
      <c r="C2039" s="2" t="s">
        <v>2825</v>
      </c>
      <c r="D2039" s="2" t="s">
        <v>82</v>
      </c>
      <c r="E2039" s="2" t="s">
        <v>2839</v>
      </c>
      <c r="F2039" s="2" t="s">
        <v>2843</v>
      </c>
      <c r="G2039" s="2">
        <v>0</v>
      </c>
      <c r="H2039" s="2" t="str" cm="1">
        <f t="array" ref="H2039">IFERROR(INDEX('SO annotations'!C:C,MATCH(1,('SO annotations'!B:B=I2039)*('SO annotations'!A:A=B2039),0)), "N/A")</f>
        <v>N/A</v>
      </c>
    </row>
    <row r="2040" spans="1:17">
      <c r="A2040" s="1" t="str">
        <f>INDEX('Java codes + ChatGPT annotation'!B:B,MATCH(B2040,'Java codes + ChatGPT annotation'!A:A,0),1)</f>
        <v>blackbox</v>
      </c>
      <c r="B2040" s="2">
        <v>30</v>
      </c>
      <c r="C2040" s="2" t="s">
        <v>2825</v>
      </c>
      <c r="D2040" s="2" t="s">
        <v>82</v>
      </c>
      <c r="E2040" s="2" t="s">
        <v>2839</v>
      </c>
      <c r="F2040" s="2" t="s">
        <v>2844</v>
      </c>
      <c r="G2040" s="2">
        <v>0</v>
      </c>
      <c r="H2040" s="2" t="str" cm="1">
        <f t="array" ref="H2040">IFERROR(INDEX('SO annotations'!C:C,MATCH(1,('SO annotations'!B:B=I2040)*('SO annotations'!A:A=B2040),0)), "N/A")</f>
        <v>N/A</v>
      </c>
    </row>
    <row r="2041" spans="1:17">
      <c r="A2041" s="1" t="str">
        <f>INDEX('Java codes + ChatGPT annotation'!B:B,MATCH(B2041,'Java codes + ChatGPT annotation'!A:A,0),1)</f>
        <v>blackbox</v>
      </c>
      <c r="B2041" s="2">
        <v>30</v>
      </c>
      <c r="C2041" s="2" t="s">
        <v>2825</v>
      </c>
      <c r="D2041" s="2" t="s">
        <v>82</v>
      </c>
      <c r="E2041" s="2" t="s">
        <v>2839</v>
      </c>
      <c r="F2041" s="2" t="s">
        <v>2845</v>
      </c>
      <c r="G2041" s="2">
        <v>0</v>
      </c>
      <c r="H2041" s="2" t="str" cm="1">
        <f t="array" ref="H2041">IFERROR(INDEX('SO annotations'!C:C,MATCH(1,('SO annotations'!B:B=I2041)*('SO annotations'!A:A=B2041),0)), "N/A")</f>
        <v>N/A</v>
      </c>
    </row>
    <row r="2042" spans="1:17">
      <c r="A2042" s="1" t="str">
        <f>INDEX('Java codes + ChatGPT annotation'!B:B,MATCH(B2042,'Java codes + ChatGPT annotation'!A:A,0),1)</f>
        <v>blackbox</v>
      </c>
      <c r="B2042" s="2">
        <v>30</v>
      </c>
      <c r="C2042" s="2" t="s">
        <v>2825</v>
      </c>
      <c r="D2042" s="2" t="s">
        <v>83</v>
      </c>
      <c r="E2042" s="2" t="s">
        <v>2838</v>
      </c>
      <c r="F2042" s="2" t="s">
        <v>2840</v>
      </c>
      <c r="G2042" s="2">
        <v>15</v>
      </c>
      <c r="H2042" s="2" t="str" cm="1">
        <f t="array" ref="H2042">IFERROR(INDEX('SO annotations'!C:C,MATCH(1,('SO annotations'!B:B=I2042)*('SO annotations'!A:A=B2042),0)), "N/A")</f>
        <v>M</v>
      </c>
      <c r="I2042" t="s">
        <v>1050</v>
      </c>
      <c r="J2042" t="s">
        <v>1657</v>
      </c>
      <c r="K2042" t="s">
        <v>1658</v>
      </c>
      <c r="L2042" t="s">
        <v>1662</v>
      </c>
    </row>
    <row r="2043" spans="1:17">
      <c r="A2043" s="1" t="str">
        <f>INDEX('Java codes + ChatGPT annotation'!B:B,MATCH(B2043,'Java codes + ChatGPT annotation'!A:A,0),1)</f>
        <v>blackbox</v>
      </c>
      <c r="B2043" s="2">
        <v>30</v>
      </c>
      <c r="C2043" s="2" t="s">
        <v>2825</v>
      </c>
      <c r="D2043" s="2" t="s">
        <v>83</v>
      </c>
      <c r="E2043" s="2" t="s">
        <v>2838</v>
      </c>
      <c r="F2043" s="2" t="s">
        <v>2841</v>
      </c>
      <c r="G2043" s="2">
        <v>0</v>
      </c>
      <c r="H2043" s="2" t="str" cm="1">
        <f t="array" ref="H2043">IFERROR(INDEX('SO annotations'!C:C,MATCH(1,('SO annotations'!B:B=I2043)*('SO annotations'!A:A=B2043),0)), "N/A")</f>
        <v>N/A</v>
      </c>
    </row>
    <row r="2044" spans="1:17">
      <c r="A2044" s="1" t="str">
        <f>INDEX('Java codes + ChatGPT annotation'!B:B,MATCH(B2044,'Java codes + ChatGPT annotation'!A:A,0),1)</f>
        <v>blackbox</v>
      </c>
      <c r="B2044" s="2">
        <v>30</v>
      </c>
      <c r="C2044" s="2" t="s">
        <v>2825</v>
      </c>
      <c r="D2044" s="2" t="s">
        <v>83</v>
      </c>
      <c r="E2044" s="2" t="s">
        <v>2838</v>
      </c>
      <c r="F2044" s="2" t="s">
        <v>2842</v>
      </c>
      <c r="G2044" s="2">
        <v>0</v>
      </c>
      <c r="H2044" s="2" t="str" cm="1">
        <f t="array" ref="H2044">IFERROR(INDEX('SO annotations'!C:C,MATCH(1,('SO annotations'!B:B=I2044)*('SO annotations'!A:A=B2044),0)), "N/A")</f>
        <v>N/A</v>
      </c>
    </row>
    <row r="2045" spans="1:17">
      <c r="A2045" s="1" t="str">
        <f>INDEX('Java codes + ChatGPT annotation'!B:B,MATCH(B2045,'Java codes + ChatGPT annotation'!A:A,0),1)</f>
        <v>blackbox</v>
      </c>
      <c r="B2045" s="2">
        <v>30</v>
      </c>
      <c r="C2045" s="2" t="s">
        <v>2825</v>
      </c>
      <c r="D2045" s="2" t="s">
        <v>83</v>
      </c>
      <c r="E2045" s="2" t="s">
        <v>2838</v>
      </c>
      <c r="F2045" s="2" t="s">
        <v>2843</v>
      </c>
      <c r="G2045" s="2">
        <v>0</v>
      </c>
      <c r="H2045" s="2" t="str" cm="1">
        <f t="array" ref="H2045">IFERROR(INDEX('SO annotations'!C:C,MATCH(1,('SO annotations'!B:B=I2045)*('SO annotations'!A:A=B2045),0)), "N/A")</f>
        <v>N/A</v>
      </c>
    </row>
    <row r="2046" spans="1:17">
      <c r="A2046" s="1" t="str">
        <f>INDEX('Java codes + ChatGPT annotation'!B:B,MATCH(B2046,'Java codes + ChatGPT annotation'!A:A,0),1)</f>
        <v>blackbox</v>
      </c>
      <c r="B2046" s="2">
        <v>30</v>
      </c>
      <c r="C2046" s="2" t="s">
        <v>2825</v>
      </c>
      <c r="D2046" s="2" t="s">
        <v>83</v>
      </c>
      <c r="E2046" s="2" t="s">
        <v>2838</v>
      </c>
      <c r="F2046" s="2" t="s">
        <v>2844</v>
      </c>
      <c r="G2046" s="2">
        <v>0</v>
      </c>
      <c r="H2046" s="2" t="str" cm="1">
        <f t="array" ref="H2046">IFERROR(INDEX('SO annotations'!C:C,MATCH(1,('SO annotations'!B:B=I2046)*('SO annotations'!A:A=B2046),0)), "N/A")</f>
        <v>N/A</v>
      </c>
    </row>
    <row r="2047" spans="1:17">
      <c r="A2047" s="1" t="str">
        <f>INDEX('Java codes + ChatGPT annotation'!B:B,MATCH(B2047,'Java codes + ChatGPT annotation'!A:A,0),1)</f>
        <v>blackbox</v>
      </c>
      <c r="B2047" s="2">
        <v>30</v>
      </c>
      <c r="C2047" s="2" t="s">
        <v>2825</v>
      </c>
      <c r="D2047" s="2" t="s">
        <v>83</v>
      </c>
      <c r="E2047" s="2" t="s">
        <v>2838</v>
      </c>
      <c r="F2047" s="2" t="s">
        <v>2845</v>
      </c>
      <c r="G2047" s="2">
        <v>0</v>
      </c>
      <c r="H2047" s="2" t="str" cm="1">
        <f t="array" ref="H2047">IFERROR(INDEX('SO annotations'!C:C,MATCH(1,('SO annotations'!B:B=I2047)*('SO annotations'!A:A=B2047),0)), "N/A")</f>
        <v>N/A</v>
      </c>
    </row>
    <row r="2048" spans="1:17">
      <c r="A2048" s="1" t="str">
        <f>INDEX('Java codes + ChatGPT annotation'!B:B,MATCH(B2048,'Java codes + ChatGPT annotation'!A:A,0),1)</f>
        <v>blackbox</v>
      </c>
      <c r="B2048" s="2">
        <v>30</v>
      </c>
      <c r="C2048" s="2" t="s">
        <v>2825</v>
      </c>
      <c r="D2048" s="2" t="s">
        <v>83</v>
      </c>
      <c r="E2048" s="2" t="s">
        <v>2839</v>
      </c>
      <c r="F2048" s="2" t="s">
        <v>2840</v>
      </c>
      <c r="G2048" s="2">
        <v>15</v>
      </c>
      <c r="H2048" s="2" t="str" cm="1">
        <f t="array" ref="H2048">IFERROR(INDEX('SO annotations'!C:C,MATCH(1,('SO annotations'!B:B=I2048)*('SO annotations'!A:A=B2048),0)), "N/A")</f>
        <v>M</v>
      </c>
      <c r="I2048" t="s">
        <v>1050</v>
      </c>
      <c r="J2048" t="s">
        <v>1657</v>
      </c>
      <c r="K2048" t="s">
        <v>1658</v>
      </c>
      <c r="L2048" t="s">
        <v>1662</v>
      </c>
    </row>
    <row r="2049" spans="1:17">
      <c r="A2049" s="1" t="str">
        <f>INDEX('Java codes + ChatGPT annotation'!B:B,MATCH(B2049,'Java codes + ChatGPT annotation'!A:A,0),1)</f>
        <v>blackbox</v>
      </c>
      <c r="B2049" s="2">
        <v>30</v>
      </c>
      <c r="C2049" s="2" t="s">
        <v>2825</v>
      </c>
      <c r="D2049" s="2" t="s">
        <v>83</v>
      </c>
      <c r="E2049" s="2" t="s">
        <v>2839</v>
      </c>
      <c r="F2049" s="2" t="s">
        <v>2841</v>
      </c>
      <c r="G2049" s="2">
        <v>0</v>
      </c>
      <c r="H2049" s="2" t="str" cm="1">
        <f t="array" ref="H2049">IFERROR(INDEX('SO annotations'!C:C,MATCH(1,('SO annotations'!B:B=I2049)*('SO annotations'!A:A=B2049),0)), "N/A")</f>
        <v>N/A</v>
      </c>
    </row>
    <row r="2050" spans="1:17">
      <c r="A2050" s="1" t="str">
        <f>INDEX('Java codes + ChatGPT annotation'!B:B,MATCH(B2050,'Java codes + ChatGPT annotation'!A:A,0),1)</f>
        <v>blackbox</v>
      </c>
      <c r="B2050" s="2">
        <v>30</v>
      </c>
      <c r="C2050" s="2" t="s">
        <v>2825</v>
      </c>
      <c r="D2050" s="2" t="s">
        <v>83</v>
      </c>
      <c r="E2050" s="2" t="s">
        <v>2839</v>
      </c>
      <c r="F2050" s="2" t="s">
        <v>2842</v>
      </c>
      <c r="G2050" s="2">
        <v>0</v>
      </c>
      <c r="H2050" s="2" t="str" cm="1">
        <f t="array" ref="H2050">IFERROR(INDEX('SO annotations'!C:C,MATCH(1,('SO annotations'!B:B=I2050)*('SO annotations'!A:A=B2050),0)), "N/A")</f>
        <v>N/A</v>
      </c>
    </row>
    <row r="2051" spans="1:17">
      <c r="A2051" s="1" t="str">
        <f>INDEX('Java codes + ChatGPT annotation'!B:B,MATCH(B2051,'Java codes + ChatGPT annotation'!A:A,0),1)</f>
        <v>blackbox</v>
      </c>
      <c r="B2051" s="2">
        <v>30</v>
      </c>
      <c r="C2051" s="2" t="s">
        <v>2825</v>
      </c>
      <c r="D2051" s="2" t="s">
        <v>83</v>
      </c>
      <c r="E2051" s="2" t="s">
        <v>2839</v>
      </c>
      <c r="F2051" s="2" t="s">
        <v>2843</v>
      </c>
      <c r="G2051" s="2">
        <v>0</v>
      </c>
      <c r="H2051" s="2" t="str" cm="1">
        <f t="array" ref="H2051">IFERROR(INDEX('SO annotations'!C:C,MATCH(1,('SO annotations'!B:B=I2051)*('SO annotations'!A:A=B2051),0)), "N/A")</f>
        <v>N/A</v>
      </c>
    </row>
    <row r="2052" spans="1:17">
      <c r="A2052" s="1" t="str">
        <f>INDEX('Java codes + ChatGPT annotation'!B:B,MATCH(B2052,'Java codes + ChatGPT annotation'!A:A,0),1)</f>
        <v>blackbox</v>
      </c>
      <c r="B2052" s="2">
        <v>30</v>
      </c>
      <c r="C2052" s="2" t="s">
        <v>2825</v>
      </c>
      <c r="D2052" s="2" t="s">
        <v>83</v>
      </c>
      <c r="E2052" s="2" t="s">
        <v>2839</v>
      </c>
      <c r="F2052" s="2" t="s">
        <v>2844</v>
      </c>
      <c r="G2052" s="2">
        <v>0</v>
      </c>
      <c r="H2052" s="2" t="str" cm="1">
        <f t="array" ref="H2052">IFERROR(INDEX('SO annotations'!C:C,MATCH(1,('SO annotations'!B:B=I2052)*('SO annotations'!A:A=B2052),0)), "N/A")</f>
        <v>N/A</v>
      </c>
    </row>
    <row r="2053" spans="1:17">
      <c r="A2053" s="1" t="str">
        <f>INDEX('Java codes + ChatGPT annotation'!B:B,MATCH(B2053,'Java codes + ChatGPT annotation'!A:A,0),1)</f>
        <v>blackbox</v>
      </c>
      <c r="B2053" s="2">
        <v>30</v>
      </c>
      <c r="C2053" s="2" t="s">
        <v>2825</v>
      </c>
      <c r="D2053" s="2" t="s">
        <v>83</v>
      </c>
      <c r="E2053" s="2" t="s">
        <v>2839</v>
      </c>
      <c r="F2053" s="2" t="s">
        <v>2845</v>
      </c>
      <c r="G2053" s="2">
        <v>0</v>
      </c>
      <c r="H2053" s="2" t="str" cm="1">
        <f t="array" ref="H2053">IFERROR(INDEX('SO annotations'!C:C,MATCH(1,('SO annotations'!B:B=I2053)*('SO annotations'!A:A=B2053),0)), "N/A")</f>
        <v>N/A</v>
      </c>
    </row>
    <row r="2054" spans="1:17">
      <c r="A2054" s="1" t="str">
        <f>INDEX('Java codes + ChatGPT annotation'!B:B,MATCH(B2054,'Java codes + ChatGPT annotation'!A:A,0),1)</f>
        <v>blackbox</v>
      </c>
      <c r="B2054" s="2">
        <v>30</v>
      </c>
      <c r="C2054" s="2" t="s">
        <v>2824</v>
      </c>
      <c r="D2054" s="2" t="s">
        <v>81</v>
      </c>
      <c r="E2054" s="2" t="s">
        <v>2838</v>
      </c>
      <c r="F2054" s="2" t="s">
        <v>2840</v>
      </c>
      <c r="G2054" s="2">
        <v>34600</v>
      </c>
      <c r="H2054" s="2" t="str" cm="1">
        <f t="array" ref="H2054">IFERROR(INDEX('SO annotations'!C:C,MATCH(1,('SO annotations'!B:B=I2054)*('SO annotations'!A:A=B2054),0)), "N/A")</f>
        <v>M</v>
      </c>
      <c r="I2054" t="s">
        <v>1050</v>
      </c>
      <c r="J2054" t="s">
        <v>1664</v>
      </c>
      <c r="K2054" t="s">
        <v>1665</v>
      </c>
      <c r="L2054" t="s">
        <v>1666</v>
      </c>
      <c r="M2054" t="s">
        <v>1667</v>
      </c>
      <c r="N2054" t="s">
        <v>1668</v>
      </c>
      <c r="O2054" t="s">
        <v>1091</v>
      </c>
      <c r="P2054" t="s">
        <v>1669</v>
      </c>
      <c r="Q2054" t="s">
        <v>1670</v>
      </c>
    </row>
    <row r="2055" spans="1:17">
      <c r="A2055" s="1" t="str">
        <f>INDEX('Java codes + ChatGPT annotation'!B:B,MATCH(B2055,'Java codes + ChatGPT annotation'!A:A,0),1)</f>
        <v>blackbox</v>
      </c>
      <c r="B2055" s="2">
        <v>30</v>
      </c>
      <c r="C2055" s="2" t="s">
        <v>2824</v>
      </c>
      <c r="D2055" s="2" t="s">
        <v>81</v>
      </c>
      <c r="E2055" s="2" t="s">
        <v>2838</v>
      </c>
      <c r="F2055" s="2" t="s">
        <v>2841</v>
      </c>
      <c r="G2055" s="2">
        <v>2310</v>
      </c>
      <c r="H2055" s="2" t="str" cm="1">
        <f t="array" ref="H2055">IFERROR(INDEX('SO annotations'!C:C,MATCH(1,('SO annotations'!B:B=I2055)*('SO annotations'!A:A=B2055),0)), "N/A")</f>
        <v>M</v>
      </c>
      <c r="I2055" t="s">
        <v>1050</v>
      </c>
      <c r="J2055" t="s">
        <v>1671</v>
      </c>
      <c r="K2055" t="s">
        <v>1672</v>
      </c>
      <c r="L2055" t="s">
        <v>1673</v>
      </c>
      <c r="M2055" t="s">
        <v>1674</v>
      </c>
      <c r="N2055" t="s">
        <v>1675</v>
      </c>
      <c r="O2055" t="s">
        <v>1051</v>
      </c>
      <c r="P2055" t="s">
        <v>1676</v>
      </c>
    </row>
    <row r="2056" spans="1:17">
      <c r="A2056" s="1" t="str">
        <f>INDEX('Java codes + ChatGPT annotation'!B:B,MATCH(B2056,'Java codes + ChatGPT annotation'!A:A,0),1)</f>
        <v>blackbox</v>
      </c>
      <c r="B2056" s="2">
        <v>30</v>
      </c>
      <c r="C2056" s="2" t="s">
        <v>2824</v>
      </c>
      <c r="D2056" s="2" t="s">
        <v>81</v>
      </c>
      <c r="E2056" s="2" t="s">
        <v>2838</v>
      </c>
      <c r="F2056" s="2" t="s">
        <v>2842</v>
      </c>
      <c r="G2056" s="2">
        <v>2110</v>
      </c>
      <c r="H2056" s="2" t="str" cm="1">
        <f t="array" ref="H2056">IFERROR(INDEX('SO annotations'!C:C,MATCH(1,('SO annotations'!B:B=I2056)*('SO annotations'!A:A=B2056),0)), "N/A")</f>
        <v>M</v>
      </c>
      <c r="I2056" t="s">
        <v>1050</v>
      </c>
      <c r="J2056" t="s">
        <v>1671</v>
      </c>
      <c r="K2056" t="s">
        <v>1672</v>
      </c>
      <c r="L2056" t="s">
        <v>1663</v>
      </c>
      <c r="M2056" t="s">
        <v>1674</v>
      </c>
      <c r="N2056" t="s">
        <v>1051</v>
      </c>
      <c r="O2056" t="s">
        <v>1673</v>
      </c>
      <c r="P2056" t="s">
        <v>1676</v>
      </c>
    </row>
    <row r="2057" spans="1:17">
      <c r="A2057" s="1" t="str">
        <f>INDEX('Java codes + ChatGPT annotation'!B:B,MATCH(B2057,'Java codes + ChatGPT annotation'!A:A,0),1)</f>
        <v>blackbox</v>
      </c>
      <c r="B2057" s="2">
        <v>30</v>
      </c>
      <c r="C2057" s="2" t="s">
        <v>2824</v>
      </c>
      <c r="D2057" s="2" t="s">
        <v>81</v>
      </c>
      <c r="E2057" s="2" t="s">
        <v>2838</v>
      </c>
      <c r="F2057" s="2" t="s">
        <v>2843</v>
      </c>
      <c r="G2057" s="2">
        <v>6</v>
      </c>
      <c r="H2057" s="2" t="str" cm="1">
        <f t="array" ref="H2057">IFERROR(INDEX('SO annotations'!C:C,MATCH(1,('SO annotations'!B:B=I2057)*('SO annotations'!A:A=B2057),0)), "N/A")</f>
        <v>M</v>
      </c>
      <c r="I2057" t="s">
        <v>1051</v>
      </c>
      <c r="J2057" t="s">
        <v>941</v>
      </c>
      <c r="K2057" t="s">
        <v>1677</v>
      </c>
    </row>
    <row r="2058" spans="1:17">
      <c r="A2058" s="1" t="str">
        <f>INDEX('Java codes + ChatGPT annotation'!B:B,MATCH(B2058,'Java codes + ChatGPT annotation'!A:A,0),1)</f>
        <v>blackbox</v>
      </c>
      <c r="B2058" s="2">
        <v>30</v>
      </c>
      <c r="C2058" s="2" t="s">
        <v>2824</v>
      </c>
      <c r="D2058" s="2" t="s">
        <v>81</v>
      </c>
      <c r="E2058" s="2" t="s">
        <v>2838</v>
      </c>
      <c r="F2058" s="2" t="s">
        <v>2844</v>
      </c>
      <c r="G2058" s="2">
        <v>8620</v>
      </c>
      <c r="H2058" s="2" t="str" cm="1">
        <f t="array" ref="H2058">IFERROR(INDEX('SO annotations'!C:C,MATCH(1,('SO annotations'!B:B=I2058)*('SO annotations'!A:A=B2058),0)), "N/A")</f>
        <v>H</v>
      </c>
      <c r="I2058" t="s">
        <v>1052</v>
      </c>
      <c r="J2058" t="s">
        <v>1667</v>
      </c>
      <c r="K2058" t="s">
        <v>1661</v>
      </c>
      <c r="L2058" t="s">
        <v>1053</v>
      </c>
      <c r="M2058" t="s">
        <v>1678</v>
      </c>
      <c r="N2058" t="s">
        <v>1679</v>
      </c>
      <c r="O2058" t="s">
        <v>1050</v>
      </c>
      <c r="P2058" t="s">
        <v>1680</v>
      </c>
      <c r="Q2058" t="s">
        <v>1681</v>
      </c>
    </row>
    <row r="2059" spans="1:17">
      <c r="A2059" s="1" t="str">
        <f>INDEX('Java codes + ChatGPT annotation'!B:B,MATCH(B2059,'Java codes + ChatGPT annotation'!A:A,0),1)</f>
        <v>blackbox</v>
      </c>
      <c r="B2059" s="2">
        <v>30</v>
      </c>
      <c r="C2059" s="2" t="s">
        <v>2824</v>
      </c>
      <c r="D2059" s="2" t="s">
        <v>81</v>
      </c>
      <c r="E2059" s="2" t="s">
        <v>2838</v>
      </c>
      <c r="F2059" s="2" t="s">
        <v>2845</v>
      </c>
      <c r="G2059" s="2">
        <v>4010</v>
      </c>
      <c r="H2059" s="2" t="str" cm="1">
        <f t="array" ref="H2059">IFERROR(INDEX('SO annotations'!C:C,MATCH(1,('SO annotations'!B:B=I2059)*('SO annotations'!A:A=B2059),0)), "N/A")</f>
        <v>M</v>
      </c>
      <c r="I2059" t="s">
        <v>1050</v>
      </c>
      <c r="J2059" t="s">
        <v>1682</v>
      </c>
      <c r="K2059" t="s">
        <v>1053</v>
      </c>
      <c r="L2059" t="s">
        <v>1683</v>
      </c>
      <c r="M2059" t="s">
        <v>1684</v>
      </c>
      <c r="N2059" t="s">
        <v>1671</v>
      </c>
      <c r="O2059" t="s">
        <v>1685</v>
      </c>
      <c r="P2059" t="s">
        <v>1686</v>
      </c>
      <c r="Q2059" t="s">
        <v>1687</v>
      </c>
    </row>
    <row r="2060" spans="1:17">
      <c r="A2060" s="1" t="str">
        <f>INDEX('Java codes + ChatGPT annotation'!B:B,MATCH(B2060,'Java codes + ChatGPT annotation'!A:A,0),1)</f>
        <v>blackbox</v>
      </c>
      <c r="B2060" s="2">
        <v>30</v>
      </c>
      <c r="C2060" s="2" t="s">
        <v>2824</v>
      </c>
      <c r="D2060" s="2" t="s">
        <v>81</v>
      </c>
      <c r="E2060" s="2" t="s">
        <v>2839</v>
      </c>
      <c r="F2060" s="2" t="s">
        <v>2840</v>
      </c>
      <c r="G2060" s="2">
        <v>34600</v>
      </c>
      <c r="H2060" s="2" t="str" cm="1">
        <f t="array" ref="H2060">IFERROR(INDEX('SO annotations'!C:C,MATCH(1,('SO annotations'!B:B=I2060)*('SO annotations'!A:A=B2060),0)), "N/A")</f>
        <v>M</v>
      </c>
      <c r="I2060" t="s">
        <v>1050</v>
      </c>
      <c r="J2060" t="s">
        <v>1664</v>
      </c>
      <c r="K2060" t="s">
        <v>1666</v>
      </c>
      <c r="L2060" t="s">
        <v>1668</v>
      </c>
      <c r="M2060" t="s">
        <v>1665</v>
      </c>
      <c r="N2060" t="s">
        <v>1680</v>
      </c>
      <c r="O2060" t="s">
        <v>1670</v>
      </c>
      <c r="P2060" t="s">
        <v>1667</v>
      </c>
      <c r="Q2060" t="s">
        <v>1688</v>
      </c>
    </row>
    <row r="2061" spans="1:17">
      <c r="A2061" s="1" t="str">
        <f>INDEX('Java codes + ChatGPT annotation'!B:B,MATCH(B2061,'Java codes + ChatGPT annotation'!A:A,0),1)</f>
        <v>blackbox</v>
      </c>
      <c r="B2061" s="2">
        <v>30</v>
      </c>
      <c r="C2061" s="2" t="s">
        <v>2824</v>
      </c>
      <c r="D2061" s="2" t="s">
        <v>81</v>
      </c>
      <c r="E2061" s="2" t="s">
        <v>2839</v>
      </c>
      <c r="F2061" s="2" t="s">
        <v>2841</v>
      </c>
      <c r="G2061" s="2">
        <v>2310</v>
      </c>
      <c r="H2061" s="2" t="str" cm="1">
        <f t="array" ref="H2061">IFERROR(INDEX('SO annotations'!C:C,MATCH(1,('SO annotations'!B:B=I2061)*('SO annotations'!A:A=B2061),0)), "N/A")</f>
        <v>M</v>
      </c>
      <c r="I2061" t="s">
        <v>1050</v>
      </c>
      <c r="J2061" t="s">
        <v>1671</v>
      </c>
      <c r="K2061" t="s">
        <v>1672</v>
      </c>
      <c r="L2061" t="s">
        <v>1673</v>
      </c>
      <c r="M2061" t="s">
        <v>1674</v>
      </c>
      <c r="N2061" t="s">
        <v>1675</v>
      </c>
      <c r="O2061" t="s">
        <v>1051</v>
      </c>
      <c r="P2061" t="s">
        <v>1676</v>
      </c>
    </row>
    <row r="2062" spans="1:17">
      <c r="A2062" s="1" t="str">
        <f>INDEX('Java codes + ChatGPT annotation'!B:B,MATCH(B2062,'Java codes + ChatGPT annotation'!A:A,0),1)</f>
        <v>blackbox</v>
      </c>
      <c r="B2062" s="2">
        <v>30</v>
      </c>
      <c r="C2062" s="2" t="s">
        <v>2824</v>
      </c>
      <c r="D2062" s="2" t="s">
        <v>81</v>
      </c>
      <c r="E2062" s="2" t="s">
        <v>2839</v>
      </c>
      <c r="F2062" s="2" t="s">
        <v>2842</v>
      </c>
      <c r="G2062" s="2">
        <v>2110</v>
      </c>
      <c r="H2062" s="2" t="str" cm="1">
        <f t="array" ref="H2062">IFERROR(INDEX('SO annotations'!C:C,MATCH(1,('SO annotations'!B:B=I2062)*('SO annotations'!A:A=B2062),0)), "N/A")</f>
        <v>M</v>
      </c>
      <c r="I2062" t="s">
        <v>1050</v>
      </c>
      <c r="J2062" t="s">
        <v>1671</v>
      </c>
      <c r="K2062" t="s">
        <v>1672</v>
      </c>
      <c r="L2062" t="s">
        <v>1663</v>
      </c>
      <c r="M2062" t="s">
        <v>1674</v>
      </c>
      <c r="N2062" t="s">
        <v>1051</v>
      </c>
      <c r="O2062" t="s">
        <v>1673</v>
      </c>
      <c r="P2062" t="s">
        <v>1676</v>
      </c>
    </row>
    <row r="2063" spans="1:17">
      <c r="A2063" s="1" t="str">
        <f>INDEX('Java codes + ChatGPT annotation'!B:B,MATCH(B2063,'Java codes + ChatGPT annotation'!A:A,0),1)</f>
        <v>blackbox</v>
      </c>
      <c r="B2063" s="2">
        <v>30</v>
      </c>
      <c r="C2063" s="2" t="s">
        <v>2824</v>
      </c>
      <c r="D2063" s="2" t="s">
        <v>81</v>
      </c>
      <c r="E2063" s="2" t="s">
        <v>2839</v>
      </c>
      <c r="F2063" s="2" t="s">
        <v>2843</v>
      </c>
      <c r="G2063" s="2">
        <v>6</v>
      </c>
      <c r="H2063" s="2" t="str" cm="1">
        <f t="array" ref="H2063">IFERROR(INDEX('SO annotations'!C:C,MATCH(1,('SO annotations'!B:B=I2063)*('SO annotations'!A:A=B2063),0)), "N/A")</f>
        <v>M</v>
      </c>
      <c r="I2063" t="s">
        <v>1051</v>
      </c>
      <c r="J2063" t="s">
        <v>941</v>
      </c>
      <c r="K2063" t="s">
        <v>1677</v>
      </c>
    </row>
    <row r="2064" spans="1:17">
      <c r="A2064" s="1" t="str">
        <f>INDEX('Java codes + ChatGPT annotation'!B:B,MATCH(B2064,'Java codes + ChatGPT annotation'!A:A,0),1)</f>
        <v>blackbox</v>
      </c>
      <c r="B2064" s="2">
        <v>30</v>
      </c>
      <c r="C2064" s="2" t="s">
        <v>2824</v>
      </c>
      <c r="D2064" s="2" t="s">
        <v>81</v>
      </c>
      <c r="E2064" s="2" t="s">
        <v>2839</v>
      </c>
      <c r="F2064" s="2" t="s">
        <v>2844</v>
      </c>
      <c r="G2064" s="2">
        <v>8620</v>
      </c>
      <c r="H2064" s="2" t="str" cm="1">
        <f t="array" ref="H2064">IFERROR(INDEX('SO annotations'!C:C,MATCH(1,('SO annotations'!B:B=I2064)*('SO annotations'!A:A=B2064),0)), "N/A")</f>
        <v>H</v>
      </c>
      <c r="I2064" t="s">
        <v>1052</v>
      </c>
      <c r="J2064" t="s">
        <v>1667</v>
      </c>
      <c r="K2064" t="s">
        <v>1661</v>
      </c>
      <c r="L2064" t="s">
        <v>1053</v>
      </c>
      <c r="M2064" t="s">
        <v>1678</v>
      </c>
      <c r="N2064" t="s">
        <v>1679</v>
      </c>
      <c r="O2064" t="s">
        <v>1050</v>
      </c>
      <c r="P2064" t="s">
        <v>1680</v>
      </c>
      <c r="Q2064" t="s">
        <v>1681</v>
      </c>
    </row>
    <row r="2065" spans="1:17">
      <c r="A2065" s="1" t="str">
        <f>INDEX('Java codes + ChatGPT annotation'!B:B,MATCH(B2065,'Java codes + ChatGPT annotation'!A:A,0),1)</f>
        <v>blackbox</v>
      </c>
      <c r="B2065" s="2">
        <v>30</v>
      </c>
      <c r="C2065" s="2" t="s">
        <v>2824</v>
      </c>
      <c r="D2065" s="2" t="s">
        <v>81</v>
      </c>
      <c r="E2065" s="2" t="s">
        <v>2839</v>
      </c>
      <c r="F2065" s="2" t="s">
        <v>2845</v>
      </c>
      <c r="G2065" s="2">
        <v>4230</v>
      </c>
      <c r="H2065" s="2" t="str" cm="1">
        <f t="array" ref="H2065">IFERROR(INDEX('SO annotations'!C:C,MATCH(1,('SO annotations'!B:B=I2065)*('SO annotations'!A:A=B2065),0)), "N/A")</f>
        <v>M</v>
      </c>
      <c r="I2065" t="s">
        <v>1050</v>
      </c>
      <c r="J2065" t="s">
        <v>1682</v>
      </c>
      <c r="K2065" t="s">
        <v>1053</v>
      </c>
      <c r="L2065" t="s">
        <v>1683</v>
      </c>
      <c r="M2065" t="s">
        <v>1684</v>
      </c>
      <c r="N2065" t="s">
        <v>1671</v>
      </c>
      <c r="O2065" t="s">
        <v>1685</v>
      </c>
      <c r="P2065" t="s">
        <v>1686</v>
      </c>
      <c r="Q2065" t="s">
        <v>1687</v>
      </c>
    </row>
    <row r="2066" spans="1:17">
      <c r="A2066" s="1" t="str">
        <f>INDEX('Java codes + ChatGPT annotation'!B:B,MATCH(B2066,'Java codes + ChatGPT annotation'!A:A,0),1)</f>
        <v>blackbox</v>
      </c>
      <c r="B2066" s="2">
        <v>30</v>
      </c>
      <c r="C2066" s="2" t="s">
        <v>2824</v>
      </c>
      <c r="D2066" s="2" t="s">
        <v>82</v>
      </c>
      <c r="E2066" s="2" t="s">
        <v>2838</v>
      </c>
      <c r="F2066" s="2" t="s">
        <v>2840</v>
      </c>
      <c r="G2066" s="2">
        <v>34600</v>
      </c>
      <c r="H2066" s="2" t="str" cm="1">
        <f t="array" ref="H2066">IFERROR(INDEX('SO annotations'!C:C,MATCH(1,('SO annotations'!B:B=I2066)*('SO annotations'!A:A=B2066),0)), "N/A")</f>
        <v>M</v>
      </c>
      <c r="I2066" t="s">
        <v>1050</v>
      </c>
      <c r="J2066" t="s">
        <v>1666</v>
      </c>
      <c r="K2066" t="s">
        <v>1668</v>
      </c>
      <c r="L2066" t="s">
        <v>1091</v>
      </c>
      <c r="M2066" t="s">
        <v>1669</v>
      </c>
      <c r="N2066" t="s">
        <v>1670</v>
      </c>
    </row>
    <row r="2067" spans="1:17">
      <c r="A2067" s="1" t="str">
        <f>INDEX('Java codes + ChatGPT annotation'!B:B,MATCH(B2067,'Java codes + ChatGPT annotation'!A:A,0),1)</f>
        <v>blackbox</v>
      </c>
      <c r="B2067" s="2">
        <v>30</v>
      </c>
      <c r="C2067" s="2" t="s">
        <v>2824</v>
      </c>
      <c r="D2067" s="2" t="s">
        <v>82</v>
      </c>
      <c r="E2067" s="2" t="s">
        <v>2838</v>
      </c>
      <c r="F2067" s="2" t="s">
        <v>2841</v>
      </c>
      <c r="G2067" s="2">
        <v>2310</v>
      </c>
      <c r="H2067" s="2" t="str" cm="1">
        <f t="array" ref="H2067">IFERROR(INDEX('SO annotations'!C:C,MATCH(1,('SO annotations'!B:B=I2067)*('SO annotations'!A:A=B2067),0)), "N/A")</f>
        <v>M</v>
      </c>
      <c r="I2067" t="s">
        <v>1050</v>
      </c>
      <c r="J2067" t="s">
        <v>1671</v>
      </c>
      <c r="K2067" t="s">
        <v>1674</v>
      </c>
    </row>
    <row r="2068" spans="1:17">
      <c r="A2068" s="1" t="str">
        <f>INDEX('Java codes + ChatGPT annotation'!B:B,MATCH(B2068,'Java codes + ChatGPT annotation'!A:A,0),1)</f>
        <v>blackbox</v>
      </c>
      <c r="B2068" s="2">
        <v>30</v>
      </c>
      <c r="C2068" s="2" t="s">
        <v>2824</v>
      </c>
      <c r="D2068" s="2" t="s">
        <v>82</v>
      </c>
      <c r="E2068" s="2" t="s">
        <v>2838</v>
      </c>
      <c r="F2068" s="2" t="s">
        <v>2842</v>
      </c>
      <c r="G2068" s="2">
        <v>2110</v>
      </c>
      <c r="H2068" s="2" t="str" cm="1">
        <f t="array" ref="H2068">IFERROR(INDEX('SO annotations'!C:C,MATCH(1,('SO annotations'!B:B=I2068)*('SO annotations'!A:A=B2068),0)), "N/A")</f>
        <v>M</v>
      </c>
      <c r="I2068" t="s">
        <v>1050</v>
      </c>
      <c r="J2068" t="s">
        <v>1671</v>
      </c>
      <c r="K2068" t="s">
        <v>1663</v>
      </c>
      <c r="L2068" t="s">
        <v>1674</v>
      </c>
    </row>
    <row r="2069" spans="1:17">
      <c r="A2069" s="1" t="str">
        <f>INDEX('Java codes + ChatGPT annotation'!B:B,MATCH(B2069,'Java codes + ChatGPT annotation'!A:A,0),1)</f>
        <v>blackbox</v>
      </c>
      <c r="B2069" s="2">
        <v>30</v>
      </c>
      <c r="C2069" s="2" t="s">
        <v>2824</v>
      </c>
      <c r="D2069" s="2" t="s">
        <v>82</v>
      </c>
      <c r="E2069" s="2" t="s">
        <v>2838</v>
      </c>
      <c r="F2069" s="2" t="s">
        <v>2843</v>
      </c>
      <c r="G2069" s="2">
        <v>6</v>
      </c>
      <c r="H2069" s="2" t="str" cm="1">
        <f t="array" ref="H2069">IFERROR(INDEX('SO annotations'!C:C,MATCH(1,('SO annotations'!B:B=I2069)*('SO annotations'!A:A=B2069),0)), "N/A")</f>
        <v>M</v>
      </c>
      <c r="I2069" t="s">
        <v>941</v>
      </c>
      <c r="J2069" t="s">
        <v>1677</v>
      </c>
    </row>
    <row r="2070" spans="1:17">
      <c r="A2070" s="1" t="str">
        <f>INDEX('Java codes + ChatGPT annotation'!B:B,MATCH(B2070,'Java codes + ChatGPT annotation'!A:A,0),1)</f>
        <v>blackbox</v>
      </c>
      <c r="B2070" s="2">
        <v>30</v>
      </c>
      <c r="C2070" s="2" t="s">
        <v>2824</v>
      </c>
      <c r="D2070" s="2" t="s">
        <v>82</v>
      </c>
      <c r="E2070" s="2" t="s">
        <v>2838</v>
      </c>
      <c r="F2070" s="2" t="s">
        <v>2844</v>
      </c>
      <c r="G2070" s="2">
        <v>8620</v>
      </c>
      <c r="H2070" s="2" t="str" cm="1">
        <f t="array" ref="H2070">IFERROR(INDEX('SO annotations'!C:C,MATCH(1,('SO annotations'!B:B=I2070)*('SO annotations'!A:A=B2070),0)), "N/A")</f>
        <v>H</v>
      </c>
      <c r="I2070" t="s">
        <v>1052</v>
      </c>
      <c r="J2070" t="s">
        <v>1661</v>
      </c>
      <c r="K2070" t="s">
        <v>1053</v>
      </c>
      <c r="L2070" t="s">
        <v>1679</v>
      </c>
      <c r="M2070" t="s">
        <v>1050</v>
      </c>
      <c r="N2070" t="s">
        <v>1680</v>
      </c>
      <c r="O2070" t="s">
        <v>1681</v>
      </c>
    </row>
    <row r="2071" spans="1:17">
      <c r="A2071" s="1" t="str">
        <f>INDEX('Java codes + ChatGPT annotation'!B:B,MATCH(B2071,'Java codes + ChatGPT annotation'!A:A,0),1)</f>
        <v>blackbox</v>
      </c>
      <c r="B2071" s="2">
        <v>30</v>
      </c>
      <c r="C2071" s="2" t="s">
        <v>2824</v>
      </c>
      <c r="D2071" s="2" t="s">
        <v>82</v>
      </c>
      <c r="E2071" s="2" t="s">
        <v>2838</v>
      </c>
      <c r="F2071" s="2" t="s">
        <v>2845</v>
      </c>
      <c r="G2071" s="2">
        <v>4010</v>
      </c>
      <c r="H2071" s="2" t="str" cm="1">
        <f t="array" ref="H2071">IFERROR(INDEX('SO annotations'!C:C,MATCH(1,('SO annotations'!B:B=I2071)*('SO annotations'!A:A=B2071),0)), "N/A")</f>
        <v>M</v>
      </c>
      <c r="I2071" t="s">
        <v>1050</v>
      </c>
      <c r="J2071" t="s">
        <v>1053</v>
      </c>
      <c r="K2071" t="s">
        <v>1683</v>
      </c>
      <c r="L2071" t="s">
        <v>1684</v>
      </c>
      <c r="M2071" t="s">
        <v>1671</v>
      </c>
      <c r="N2071" t="s">
        <v>1685</v>
      </c>
      <c r="O2071" t="s">
        <v>1686</v>
      </c>
      <c r="P2071" t="s">
        <v>1687</v>
      </c>
    </row>
    <row r="2072" spans="1:17">
      <c r="A2072" s="1" t="str">
        <f>INDEX('Java codes + ChatGPT annotation'!B:B,MATCH(B2072,'Java codes + ChatGPT annotation'!A:A,0),1)</f>
        <v>blackbox</v>
      </c>
      <c r="B2072" s="2">
        <v>30</v>
      </c>
      <c r="C2072" s="2" t="s">
        <v>2824</v>
      </c>
      <c r="D2072" s="2" t="s">
        <v>82</v>
      </c>
      <c r="E2072" s="2" t="s">
        <v>2839</v>
      </c>
      <c r="F2072" s="2" t="s">
        <v>2840</v>
      </c>
      <c r="G2072" s="2">
        <v>34600</v>
      </c>
      <c r="H2072" s="2" t="str" cm="1">
        <f t="array" ref="H2072">IFERROR(INDEX('SO annotations'!C:C,MATCH(1,('SO annotations'!B:B=I2072)*('SO annotations'!A:A=B2072),0)), "N/A")</f>
        <v>M</v>
      </c>
      <c r="I2072" t="s">
        <v>1050</v>
      </c>
      <c r="J2072" t="s">
        <v>1666</v>
      </c>
      <c r="K2072" t="s">
        <v>1668</v>
      </c>
      <c r="L2072" t="s">
        <v>1680</v>
      </c>
      <c r="M2072" t="s">
        <v>1670</v>
      </c>
      <c r="N2072" t="s">
        <v>1688</v>
      </c>
    </row>
    <row r="2073" spans="1:17">
      <c r="A2073" s="1" t="str">
        <f>INDEX('Java codes + ChatGPT annotation'!B:B,MATCH(B2073,'Java codes + ChatGPT annotation'!A:A,0),1)</f>
        <v>blackbox</v>
      </c>
      <c r="B2073" s="2">
        <v>30</v>
      </c>
      <c r="C2073" s="2" t="s">
        <v>2824</v>
      </c>
      <c r="D2073" s="2" t="s">
        <v>82</v>
      </c>
      <c r="E2073" s="2" t="s">
        <v>2839</v>
      </c>
      <c r="F2073" s="2" t="s">
        <v>2841</v>
      </c>
      <c r="G2073" s="2">
        <v>2310</v>
      </c>
      <c r="H2073" s="2" t="str" cm="1">
        <f t="array" ref="H2073">IFERROR(INDEX('SO annotations'!C:C,MATCH(1,('SO annotations'!B:B=I2073)*('SO annotations'!A:A=B2073),0)), "N/A")</f>
        <v>M</v>
      </c>
      <c r="I2073" t="s">
        <v>1050</v>
      </c>
      <c r="J2073" t="s">
        <v>1671</v>
      </c>
      <c r="K2073" t="s">
        <v>1674</v>
      </c>
    </row>
    <row r="2074" spans="1:17">
      <c r="A2074" s="1" t="str">
        <f>INDEX('Java codes + ChatGPT annotation'!B:B,MATCH(B2074,'Java codes + ChatGPT annotation'!A:A,0),1)</f>
        <v>blackbox</v>
      </c>
      <c r="B2074" s="2">
        <v>30</v>
      </c>
      <c r="C2074" s="2" t="s">
        <v>2824</v>
      </c>
      <c r="D2074" s="2" t="s">
        <v>82</v>
      </c>
      <c r="E2074" s="2" t="s">
        <v>2839</v>
      </c>
      <c r="F2074" s="2" t="s">
        <v>2842</v>
      </c>
      <c r="G2074" s="2">
        <v>2110</v>
      </c>
      <c r="H2074" s="2" t="str" cm="1">
        <f t="array" ref="H2074">IFERROR(INDEX('SO annotations'!C:C,MATCH(1,('SO annotations'!B:B=I2074)*('SO annotations'!A:A=B2074),0)), "N/A")</f>
        <v>M</v>
      </c>
      <c r="I2074" t="s">
        <v>1050</v>
      </c>
      <c r="J2074" t="s">
        <v>1671</v>
      </c>
      <c r="K2074" t="s">
        <v>1663</v>
      </c>
      <c r="L2074" t="s">
        <v>1674</v>
      </c>
    </row>
    <row r="2075" spans="1:17">
      <c r="A2075" s="1" t="str">
        <f>INDEX('Java codes + ChatGPT annotation'!B:B,MATCH(B2075,'Java codes + ChatGPT annotation'!A:A,0),1)</f>
        <v>blackbox</v>
      </c>
      <c r="B2075" s="2">
        <v>30</v>
      </c>
      <c r="C2075" s="2" t="s">
        <v>2824</v>
      </c>
      <c r="D2075" s="2" t="s">
        <v>82</v>
      </c>
      <c r="E2075" s="2" t="s">
        <v>2839</v>
      </c>
      <c r="F2075" s="2" t="s">
        <v>2843</v>
      </c>
      <c r="G2075" s="2">
        <v>6</v>
      </c>
      <c r="H2075" s="2" t="str" cm="1">
        <f t="array" ref="H2075">IFERROR(INDEX('SO annotations'!C:C,MATCH(1,('SO annotations'!B:B=I2075)*('SO annotations'!A:A=B2075),0)), "N/A")</f>
        <v>M</v>
      </c>
      <c r="I2075" t="s">
        <v>941</v>
      </c>
      <c r="J2075" t="s">
        <v>1677</v>
      </c>
    </row>
    <row r="2076" spans="1:17">
      <c r="A2076" s="1" t="str">
        <f>INDEX('Java codes + ChatGPT annotation'!B:B,MATCH(B2076,'Java codes + ChatGPT annotation'!A:A,0),1)</f>
        <v>blackbox</v>
      </c>
      <c r="B2076" s="2">
        <v>30</v>
      </c>
      <c r="C2076" s="2" t="s">
        <v>2824</v>
      </c>
      <c r="D2076" s="2" t="s">
        <v>82</v>
      </c>
      <c r="E2076" s="2" t="s">
        <v>2839</v>
      </c>
      <c r="F2076" s="2" t="s">
        <v>2844</v>
      </c>
      <c r="G2076" s="2">
        <v>8620</v>
      </c>
      <c r="H2076" s="2" t="str" cm="1">
        <f t="array" ref="H2076">IFERROR(INDEX('SO annotations'!C:C,MATCH(1,('SO annotations'!B:B=I2076)*('SO annotations'!A:A=B2076),0)), "N/A")</f>
        <v>H</v>
      </c>
      <c r="I2076" t="s">
        <v>1052</v>
      </c>
      <c r="J2076" t="s">
        <v>1661</v>
      </c>
      <c r="K2076" t="s">
        <v>1053</v>
      </c>
      <c r="L2076" t="s">
        <v>1679</v>
      </c>
      <c r="M2076" t="s">
        <v>1050</v>
      </c>
      <c r="N2076" t="s">
        <v>1680</v>
      </c>
      <c r="O2076" t="s">
        <v>1681</v>
      </c>
    </row>
    <row r="2077" spans="1:17">
      <c r="A2077" s="1" t="str">
        <f>INDEX('Java codes + ChatGPT annotation'!B:B,MATCH(B2077,'Java codes + ChatGPT annotation'!A:A,0),1)</f>
        <v>blackbox</v>
      </c>
      <c r="B2077" s="2">
        <v>30</v>
      </c>
      <c r="C2077" s="2" t="s">
        <v>2824</v>
      </c>
      <c r="D2077" s="2" t="s">
        <v>82</v>
      </c>
      <c r="E2077" s="2" t="s">
        <v>2839</v>
      </c>
      <c r="F2077" s="2" t="s">
        <v>2845</v>
      </c>
      <c r="G2077" s="2">
        <v>4230</v>
      </c>
      <c r="H2077" s="2" t="str" cm="1">
        <f t="array" ref="H2077">IFERROR(INDEX('SO annotations'!C:C,MATCH(1,('SO annotations'!B:B=I2077)*('SO annotations'!A:A=B2077),0)), "N/A")</f>
        <v>M</v>
      </c>
      <c r="I2077" t="s">
        <v>1050</v>
      </c>
      <c r="J2077" t="s">
        <v>1053</v>
      </c>
      <c r="K2077" t="s">
        <v>1683</v>
      </c>
      <c r="L2077" t="s">
        <v>1684</v>
      </c>
      <c r="M2077" t="s">
        <v>1671</v>
      </c>
      <c r="N2077" t="s">
        <v>1685</v>
      </c>
      <c r="O2077" t="s">
        <v>1686</v>
      </c>
      <c r="P2077" t="s">
        <v>1687</v>
      </c>
    </row>
    <row r="2078" spans="1:17">
      <c r="A2078" s="1" t="str">
        <f>INDEX('Java codes + ChatGPT annotation'!B:B,MATCH(B2078,'Java codes + ChatGPT annotation'!A:A,0),1)</f>
        <v>blackbox</v>
      </c>
      <c r="B2078" s="2">
        <v>30</v>
      </c>
      <c r="C2078" s="2" t="s">
        <v>2824</v>
      </c>
      <c r="D2078" s="2" t="s">
        <v>83</v>
      </c>
      <c r="E2078" s="2" t="s">
        <v>2838</v>
      </c>
      <c r="F2078" s="2" t="s">
        <v>2840</v>
      </c>
      <c r="G2078" s="2">
        <v>34600</v>
      </c>
      <c r="H2078" s="2" t="str" cm="1">
        <f t="array" ref="H2078">IFERROR(INDEX('SO annotations'!C:C,MATCH(1,('SO annotations'!B:B=I2078)*('SO annotations'!A:A=B2078),0)), "N/A")</f>
        <v>M</v>
      </c>
      <c r="I2078" t="s">
        <v>1050</v>
      </c>
      <c r="J2078" t="s">
        <v>1664</v>
      </c>
    </row>
    <row r="2079" spans="1:17">
      <c r="A2079" s="1" t="str">
        <f>INDEX('Java codes + ChatGPT annotation'!B:B,MATCH(B2079,'Java codes + ChatGPT annotation'!A:A,0),1)</f>
        <v>blackbox</v>
      </c>
      <c r="B2079" s="2">
        <v>30</v>
      </c>
      <c r="C2079" s="2" t="s">
        <v>2824</v>
      </c>
      <c r="D2079" s="2" t="s">
        <v>83</v>
      </c>
      <c r="E2079" s="2" t="s">
        <v>2838</v>
      </c>
      <c r="F2079" s="2" t="s">
        <v>2841</v>
      </c>
      <c r="G2079" s="2">
        <v>2310</v>
      </c>
      <c r="H2079" s="2" t="str" cm="1">
        <f t="array" ref="H2079">IFERROR(INDEX('SO annotations'!C:C,MATCH(1,('SO annotations'!B:B=I2079)*('SO annotations'!A:A=B2079),0)), "N/A")</f>
        <v>M</v>
      </c>
      <c r="I2079" t="s">
        <v>1050</v>
      </c>
      <c r="J2079" t="s">
        <v>1674</v>
      </c>
      <c r="K2079" t="s">
        <v>1676</v>
      </c>
    </row>
    <row r="2080" spans="1:17">
      <c r="A2080" s="1" t="str">
        <f>INDEX('Java codes + ChatGPT annotation'!B:B,MATCH(B2080,'Java codes + ChatGPT annotation'!A:A,0),1)</f>
        <v>blackbox</v>
      </c>
      <c r="B2080" s="2">
        <v>30</v>
      </c>
      <c r="C2080" s="2" t="s">
        <v>2824</v>
      </c>
      <c r="D2080" s="2" t="s">
        <v>83</v>
      </c>
      <c r="E2080" s="2" t="s">
        <v>2838</v>
      </c>
      <c r="F2080" s="2" t="s">
        <v>2842</v>
      </c>
      <c r="G2080" s="2">
        <v>2110</v>
      </c>
      <c r="H2080" s="2" t="str" cm="1">
        <f t="array" ref="H2080">IFERROR(INDEX('SO annotations'!C:C,MATCH(1,('SO annotations'!B:B=I2080)*('SO annotations'!A:A=B2080),0)), "N/A")</f>
        <v>M</v>
      </c>
      <c r="I2080" t="s">
        <v>1050</v>
      </c>
      <c r="J2080" t="s">
        <v>1674</v>
      </c>
      <c r="K2080" t="s">
        <v>1676</v>
      </c>
    </row>
    <row r="2081" spans="1:12">
      <c r="A2081" s="1" t="str">
        <f>INDEX('Java codes + ChatGPT annotation'!B:B,MATCH(B2081,'Java codes + ChatGPT annotation'!A:A,0),1)</f>
        <v>blackbox</v>
      </c>
      <c r="B2081" s="2">
        <v>30</v>
      </c>
      <c r="C2081" s="2" t="s">
        <v>2824</v>
      </c>
      <c r="D2081" s="2" t="s">
        <v>83</v>
      </c>
      <c r="E2081" s="2" t="s">
        <v>2838</v>
      </c>
      <c r="F2081" s="2" t="s">
        <v>2843</v>
      </c>
      <c r="G2081" s="2">
        <v>6</v>
      </c>
      <c r="H2081" s="2" t="str" cm="1">
        <f t="array" ref="H2081">IFERROR(INDEX('SO annotations'!C:C,MATCH(1,('SO annotations'!B:B=I2081)*('SO annotations'!A:A=B2081),0)), "N/A")</f>
        <v>M</v>
      </c>
      <c r="I2081" t="s">
        <v>941</v>
      </c>
    </row>
    <row r="2082" spans="1:12">
      <c r="A2082" s="1" t="str">
        <f>INDEX('Java codes + ChatGPT annotation'!B:B,MATCH(B2082,'Java codes + ChatGPT annotation'!A:A,0),1)</f>
        <v>blackbox</v>
      </c>
      <c r="B2082" s="2">
        <v>30</v>
      </c>
      <c r="C2082" s="2" t="s">
        <v>2824</v>
      </c>
      <c r="D2082" s="2" t="s">
        <v>83</v>
      </c>
      <c r="E2082" s="2" t="s">
        <v>2838</v>
      </c>
      <c r="F2082" s="2" t="s">
        <v>2844</v>
      </c>
      <c r="G2082" s="2">
        <v>8620</v>
      </c>
      <c r="H2082" s="2" t="str" cm="1">
        <f t="array" ref="H2082">IFERROR(INDEX('SO annotations'!C:C,MATCH(1,('SO annotations'!B:B=I2082)*('SO annotations'!A:A=B2082),0)), "N/A")</f>
        <v>M</v>
      </c>
      <c r="I2082" t="s">
        <v>1053</v>
      </c>
      <c r="J2082" t="s">
        <v>1679</v>
      </c>
      <c r="K2082" t="s">
        <v>1050</v>
      </c>
      <c r="L2082" t="s">
        <v>1680</v>
      </c>
    </row>
    <row r="2083" spans="1:12">
      <c r="A2083" s="1" t="str">
        <f>INDEX('Java codes + ChatGPT annotation'!B:B,MATCH(B2083,'Java codes + ChatGPT annotation'!A:A,0),1)</f>
        <v>blackbox</v>
      </c>
      <c r="B2083" s="2">
        <v>30</v>
      </c>
      <c r="C2083" s="2" t="s">
        <v>2824</v>
      </c>
      <c r="D2083" s="2" t="s">
        <v>83</v>
      </c>
      <c r="E2083" s="2" t="s">
        <v>2838</v>
      </c>
      <c r="F2083" s="2" t="s">
        <v>2845</v>
      </c>
      <c r="G2083" s="2">
        <v>4010</v>
      </c>
      <c r="H2083" s="2" t="str" cm="1">
        <f t="array" ref="H2083">IFERROR(INDEX('SO annotations'!C:C,MATCH(1,('SO annotations'!B:B=I2083)*('SO annotations'!A:A=B2083),0)), "N/A")</f>
        <v>M</v>
      </c>
      <c r="I2083" t="s">
        <v>1050</v>
      </c>
      <c r="J2083" t="s">
        <v>1053</v>
      </c>
      <c r="K2083" t="s">
        <v>1683</v>
      </c>
      <c r="L2083" t="s">
        <v>1687</v>
      </c>
    </row>
    <row r="2084" spans="1:12">
      <c r="A2084" s="1" t="str">
        <f>INDEX('Java codes + ChatGPT annotation'!B:B,MATCH(B2084,'Java codes + ChatGPT annotation'!A:A,0),1)</f>
        <v>blackbox</v>
      </c>
      <c r="B2084" s="2">
        <v>30</v>
      </c>
      <c r="C2084" s="2" t="s">
        <v>2824</v>
      </c>
      <c r="D2084" s="2" t="s">
        <v>83</v>
      </c>
      <c r="E2084" s="2" t="s">
        <v>2839</v>
      </c>
      <c r="F2084" s="2" t="s">
        <v>2840</v>
      </c>
      <c r="G2084" s="2">
        <v>34600</v>
      </c>
      <c r="H2084" s="2" t="str" cm="1">
        <f t="array" ref="H2084">IFERROR(INDEX('SO annotations'!C:C,MATCH(1,('SO annotations'!B:B=I2084)*('SO annotations'!A:A=B2084),0)), "N/A")</f>
        <v>M</v>
      </c>
      <c r="I2084" t="s">
        <v>1050</v>
      </c>
      <c r="J2084" t="s">
        <v>1664</v>
      </c>
      <c r="K2084" t="s">
        <v>1680</v>
      </c>
    </row>
    <row r="2085" spans="1:12">
      <c r="A2085" s="1" t="str">
        <f>INDEX('Java codes + ChatGPT annotation'!B:B,MATCH(B2085,'Java codes + ChatGPT annotation'!A:A,0),1)</f>
        <v>blackbox</v>
      </c>
      <c r="B2085" s="2">
        <v>30</v>
      </c>
      <c r="C2085" s="2" t="s">
        <v>2824</v>
      </c>
      <c r="D2085" s="2" t="s">
        <v>83</v>
      </c>
      <c r="E2085" s="2" t="s">
        <v>2839</v>
      </c>
      <c r="F2085" s="2" t="s">
        <v>2841</v>
      </c>
      <c r="G2085" s="2">
        <v>2310</v>
      </c>
      <c r="H2085" s="2" t="str" cm="1">
        <f t="array" ref="H2085">IFERROR(INDEX('SO annotations'!C:C,MATCH(1,('SO annotations'!B:B=I2085)*('SO annotations'!A:A=B2085),0)), "N/A")</f>
        <v>M</v>
      </c>
      <c r="I2085" t="s">
        <v>1050</v>
      </c>
      <c r="J2085" t="s">
        <v>1674</v>
      </c>
      <c r="K2085" t="s">
        <v>1676</v>
      </c>
    </row>
    <row r="2086" spans="1:12">
      <c r="A2086" s="1" t="str">
        <f>INDEX('Java codes + ChatGPT annotation'!B:B,MATCH(B2086,'Java codes + ChatGPT annotation'!A:A,0),1)</f>
        <v>blackbox</v>
      </c>
      <c r="B2086" s="2">
        <v>30</v>
      </c>
      <c r="C2086" s="2" t="s">
        <v>2824</v>
      </c>
      <c r="D2086" s="2" t="s">
        <v>83</v>
      </c>
      <c r="E2086" s="2" t="s">
        <v>2839</v>
      </c>
      <c r="F2086" s="2" t="s">
        <v>2842</v>
      </c>
      <c r="G2086" s="2">
        <v>2110</v>
      </c>
      <c r="H2086" s="2" t="str" cm="1">
        <f t="array" ref="H2086">IFERROR(INDEX('SO annotations'!C:C,MATCH(1,('SO annotations'!B:B=I2086)*('SO annotations'!A:A=B2086),0)), "N/A")</f>
        <v>M</v>
      </c>
      <c r="I2086" t="s">
        <v>1050</v>
      </c>
      <c r="J2086" t="s">
        <v>1674</v>
      </c>
      <c r="K2086" t="s">
        <v>1676</v>
      </c>
    </row>
    <row r="2087" spans="1:12">
      <c r="A2087" s="1" t="str">
        <f>INDEX('Java codes + ChatGPT annotation'!B:B,MATCH(B2087,'Java codes + ChatGPT annotation'!A:A,0),1)</f>
        <v>blackbox</v>
      </c>
      <c r="B2087" s="2">
        <v>30</v>
      </c>
      <c r="C2087" s="2" t="s">
        <v>2824</v>
      </c>
      <c r="D2087" s="2" t="s">
        <v>83</v>
      </c>
      <c r="E2087" s="2" t="s">
        <v>2839</v>
      </c>
      <c r="F2087" s="2" t="s">
        <v>2843</v>
      </c>
      <c r="G2087" s="2">
        <v>6</v>
      </c>
      <c r="H2087" s="2" t="str" cm="1">
        <f t="array" ref="H2087">IFERROR(INDEX('SO annotations'!C:C,MATCH(1,('SO annotations'!B:B=I2087)*('SO annotations'!A:A=B2087),0)), "N/A")</f>
        <v>M</v>
      </c>
      <c r="I2087" t="s">
        <v>941</v>
      </c>
    </row>
    <row r="2088" spans="1:12">
      <c r="A2088" s="1" t="str">
        <f>INDEX('Java codes + ChatGPT annotation'!B:B,MATCH(B2088,'Java codes + ChatGPT annotation'!A:A,0),1)</f>
        <v>blackbox</v>
      </c>
      <c r="B2088" s="2">
        <v>30</v>
      </c>
      <c r="C2088" s="2" t="s">
        <v>2824</v>
      </c>
      <c r="D2088" s="2" t="s">
        <v>83</v>
      </c>
      <c r="E2088" s="2" t="s">
        <v>2839</v>
      </c>
      <c r="F2088" s="2" t="s">
        <v>2844</v>
      </c>
      <c r="G2088" s="2">
        <v>8620</v>
      </c>
      <c r="H2088" s="2" t="str" cm="1">
        <f t="array" ref="H2088">IFERROR(INDEX('SO annotations'!C:C,MATCH(1,('SO annotations'!B:B=I2088)*('SO annotations'!A:A=B2088),0)), "N/A")</f>
        <v>M</v>
      </c>
      <c r="I2088" t="s">
        <v>1053</v>
      </c>
      <c r="J2088" t="s">
        <v>1679</v>
      </c>
      <c r="K2088" t="s">
        <v>1050</v>
      </c>
      <c r="L2088" t="s">
        <v>1680</v>
      </c>
    </row>
    <row r="2089" spans="1:12">
      <c r="A2089" s="1" t="str">
        <f>INDEX('Java codes + ChatGPT annotation'!B:B,MATCH(B2089,'Java codes + ChatGPT annotation'!A:A,0),1)</f>
        <v>blackbox</v>
      </c>
      <c r="B2089" s="2">
        <v>30</v>
      </c>
      <c r="C2089" s="2" t="s">
        <v>2824</v>
      </c>
      <c r="D2089" s="2" t="s">
        <v>83</v>
      </c>
      <c r="E2089" s="2" t="s">
        <v>2839</v>
      </c>
      <c r="F2089" s="2" t="s">
        <v>2845</v>
      </c>
      <c r="G2089" s="2">
        <v>4230</v>
      </c>
      <c r="H2089" s="2" t="str" cm="1">
        <f t="array" ref="H2089">IFERROR(INDEX('SO annotations'!C:C,MATCH(1,('SO annotations'!B:B=I2089)*('SO annotations'!A:A=B2089),0)), "N/A")</f>
        <v>M</v>
      </c>
      <c r="I2089" t="s">
        <v>1050</v>
      </c>
      <c r="J2089" t="s">
        <v>1053</v>
      </c>
      <c r="K2089" t="s">
        <v>1683</v>
      </c>
      <c r="L2089" t="s">
        <v>1687</v>
      </c>
    </row>
    <row r="2090" spans="1:12">
      <c r="A2090" s="1" t="str">
        <f>INDEX('Java codes + ChatGPT annotation'!B:B,MATCH(B2090,'Java codes + ChatGPT annotation'!A:A,0),1)</f>
        <v>blackbox</v>
      </c>
      <c r="B2090" s="2">
        <v>31</v>
      </c>
      <c r="C2090" s="2" t="s">
        <v>2825</v>
      </c>
      <c r="D2090" s="2" t="s">
        <v>81</v>
      </c>
      <c r="E2090" s="2" t="s">
        <v>2838</v>
      </c>
      <c r="F2090" s="2" t="s">
        <v>2840</v>
      </c>
      <c r="G2090" s="2">
        <v>0</v>
      </c>
      <c r="H2090" s="2" t="str" cm="1">
        <f t="array" ref="H2090">IFERROR(INDEX('SO annotations'!C:C,MATCH(1,('SO annotations'!B:B=I2090)*('SO annotations'!A:A=B2090),0)), "N/A")</f>
        <v>N/A</v>
      </c>
    </row>
    <row r="2091" spans="1:12">
      <c r="A2091" s="1" t="str">
        <f>INDEX('Java codes + ChatGPT annotation'!B:B,MATCH(B2091,'Java codes + ChatGPT annotation'!A:A,0),1)</f>
        <v>blackbox</v>
      </c>
      <c r="B2091" s="2">
        <v>31</v>
      </c>
      <c r="C2091" s="2" t="s">
        <v>2825</v>
      </c>
      <c r="D2091" s="2" t="s">
        <v>81</v>
      </c>
      <c r="E2091" s="2" t="s">
        <v>2838</v>
      </c>
      <c r="F2091" s="2" t="s">
        <v>2841</v>
      </c>
      <c r="G2091" s="2">
        <v>0</v>
      </c>
      <c r="H2091" s="2" t="str" cm="1">
        <f t="array" ref="H2091">IFERROR(INDEX('SO annotations'!C:C,MATCH(1,('SO annotations'!B:B=I2091)*('SO annotations'!A:A=B2091),0)), "N/A")</f>
        <v>N/A</v>
      </c>
    </row>
    <row r="2092" spans="1:12">
      <c r="A2092" s="1" t="str">
        <f>INDEX('Java codes + ChatGPT annotation'!B:B,MATCH(B2092,'Java codes + ChatGPT annotation'!A:A,0),1)</f>
        <v>blackbox</v>
      </c>
      <c r="B2092" s="2">
        <v>31</v>
      </c>
      <c r="C2092" s="2" t="s">
        <v>2825</v>
      </c>
      <c r="D2092" s="2" t="s">
        <v>81</v>
      </c>
      <c r="E2092" s="2" t="s">
        <v>2838</v>
      </c>
      <c r="F2092" s="2" t="s">
        <v>2842</v>
      </c>
      <c r="G2092" s="2">
        <v>0</v>
      </c>
      <c r="H2092" s="2" t="str" cm="1">
        <f t="array" ref="H2092">IFERROR(INDEX('SO annotations'!C:C,MATCH(1,('SO annotations'!B:B=I2092)*('SO annotations'!A:A=B2092),0)), "N/A")</f>
        <v>N/A</v>
      </c>
    </row>
    <row r="2093" spans="1:12">
      <c r="A2093" s="1" t="str">
        <f>INDEX('Java codes + ChatGPT annotation'!B:B,MATCH(B2093,'Java codes + ChatGPT annotation'!A:A,0),1)</f>
        <v>blackbox</v>
      </c>
      <c r="B2093" s="2">
        <v>31</v>
      </c>
      <c r="C2093" s="2" t="s">
        <v>2825</v>
      </c>
      <c r="D2093" s="2" t="s">
        <v>81</v>
      </c>
      <c r="E2093" s="2" t="s">
        <v>2838</v>
      </c>
      <c r="F2093" s="2" t="s">
        <v>2843</v>
      </c>
      <c r="G2093" s="2">
        <v>0</v>
      </c>
      <c r="H2093" s="2" t="str" cm="1">
        <f t="array" ref="H2093">IFERROR(INDEX('SO annotations'!C:C,MATCH(1,('SO annotations'!B:B=I2093)*('SO annotations'!A:A=B2093),0)), "N/A")</f>
        <v>N/A</v>
      </c>
    </row>
    <row r="2094" spans="1:12">
      <c r="A2094" s="1" t="str">
        <f>INDEX('Java codes + ChatGPT annotation'!B:B,MATCH(B2094,'Java codes + ChatGPT annotation'!A:A,0),1)</f>
        <v>blackbox</v>
      </c>
      <c r="B2094" s="2">
        <v>31</v>
      </c>
      <c r="C2094" s="2" t="s">
        <v>2825</v>
      </c>
      <c r="D2094" s="2" t="s">
        <v>81</v>
      </c>
      <c r="E2094" s="2" t="s">
        <v>2838</v>
      </c>
      <c r="F2094" s="2" t="s">
        <v>2844</v>
      </c>
      <c r="G2094" s="2">
        <v>0</v>
      </c>
      <c r="H2094" s="2" t="str" cm="1">
        <f t="array" ref="H2094">IFERROR(INDEX('SO annotations'!C:C,MATCH(1,('SO annotations'!B:B=I2094)*('SO annotations'!A:A=B2094),0)), "N/A")</f>
        <v>N/A</v>
      </c>
    </row>
    <row r="2095" spans="1:12">
      <c r="A2095" s="1" t="str">
        <f>INDEX('Java codes + ChatGPT annotation'!B:B,MATCH(B2095,'Java codes + ChatGPT annotation'!A:A,0),1)</f>
        <v>blackbox</v>
      </c>
      <c r="B2095" s="2">
        <v>31</v>
      </c>
      <c r="C2095" s="2" t="s">
        <v>2825</v>
      </c>
      <c r="D2095" s="2" t="s">
        <v>81</v>
      </c>
      <c r="E2095" s="2" t="s">
        <v>2838</v>
      </c>
      <c r="F2095" s="2" t="s">
        <v>2845</v>
      </c>
      <c r="G2095" s="2">
        <v>0</v>
      </c>
      <c r="H2095" s="2" t="str" cm="1">
        <f t="array" ref="H2095">IFERROR(INDEX('SO annotations'!C:C,MATCH(1,('SO annotations'!B:B=I2095)*('SO annotations'!A:A=B2095),0)), "N/A")</f>
        <v>N/A</v>
      </c>
    </row>
    <row r="2096" spans="1:12">
      <c r="A2096" s="1" t="str">
        <f>INDEX('Java codes + ChatGPT annotation'!B:B,MATCH(B2096,'Java codes + ChatGPT annotation'!A:A,0),1)</f>
        <v>blackbox</v>
      </c>
      <c r="B2096" s="2">
        <v>31</v>
      </c>
      <c r="C2096" s="2" t="s">
        <v>2825</v>
      </c>
      <c r="D2096" s="2" t="s">
        <v>81</v>
      </c>
      <c r="E2096" s="2" t="s">
        <v>2839</v>
      </c>
      <c r="F2096" s="2" t="s">
        <v>2840</v>
      </c>
      <c r="G2096" s="2">
        <v>5</v>
      </c>
      <c r="H2096" s="2" t="str" cm="1">
        <f t="array" ref="H2096">IFERROR(INDEX('SO annotations'!C:C,MATCH(1,('SO annotations'!B:B=I2096)*('SO annotations'!A:A=B2096),0)), "N/A")</f>
        <v>H</v>
      </c>
      <c r="I2096" t="s">
        <v>1010</v>
      </c>
      <c r="J2096" t="s">
        <v>1525</v>
      </c>
      <c r="K2096" t="s">
        <v>1526</v>
      </c>
      <c r="L2096" t="s">
        <v>1527</v>
      </c>
    </row>
    <row r="2097" spans="1:12">
      <c r="A2097" s="1" t="str">
        <f>INDEX('Java codes + ChatGPT annotation'!B:B,MATCH(B2097,'Java codes + ChatGPT annotation'!A:A,0),1)</f>
        <v>blackbox</v>
      </c>
      <c r="B2097" s="2">
        <v>31</v>
      </c>
      <c r="C2097" s="2" t="s">
        <v>2825</v>
      </c>
      <c r="D2097" s="2" t="s">
        <v>81</v>
      </c>
      <c r="E2097" s="2" t="s">
        <v>2839</v>
      </c>
      <c r="F2097" s="2" t="s">
        <v>2841</v>
      </c>
      <c r="G2097" s="2">
        <v>0</v>
      </c>
      <c r="H2097" s="2" t="str" cm="1">
        <f t="array" ref="H2097">IFERROR(INDEX('SO annotations'!C:C,MATCH(1,('SO annotations'!B:B=I2097)*('SO annotations'!A:A=B2097),0)), "N/A")</f>
        <v>N/A</v>
      </c>
    </row>
    <row r="2098" spans="1:12">
      <c r="A2098" s="1" t="str">
        <f>INDEX('Java codes + ChatGPT annotation'!B:B,MATCH(B2098,'Java codes + ChatGPT annotation'!A:A,0),1)</f>
        <v>blackbox</v>
      </c>
      <c r="B2098" s="2">
        <v>31</v>
      </c>
      <c r="C2098" s="2" t="s">
        <v>2825</v>
      </c>
      <c r="D2098" s="2" t="s">
        <v>81</v>
      </c>
      <c r="E2098" s="2" t="s">
        <v>2839</v>
      </c>
      <c r="F2098" s="2" t="s">
        <v>2842</v>
      </c>
      <c r="G2098" s="2">
        <v>0</v>
      </c>
      <c r="H2098" s="2" t="str" cm="1">
        <f t="array" ref="H2098">IFERROR(INDEX('SO annotations'!C:C,MATCH(1,('SO annotations'!B:B=I2098)*('SO annotations'!A:A=B2098),0)), "N/A")</f>
        <v>N/A</v>
      </c>
    </row>
    <row r="2099" spans="1:12">
      <c r="A2099" s="1" t="str">
        <f>INDEX('Java codes + ChatGPT annotation'!B:B,MATCH(B2099,'Java codes + ChatGPT annotation'!A:A,0),1)</f>
        <v>blackbox</v>
      </c>
      <c r="B2099" s="2">
        <v>31</v>
      </c>
      <c r="C2099" s="2" t="s">
        <v>2825</v>
      </c>
      <c r="D2099" s="2" t="s">
        <v>81</v>
      </c>
      <c r="E2099" s="2" t="s">
        <v>2839</v>
      </c>
      <c r="F2099" s="2" t="s">
        <v>2843</v>
      </c>
      <c r="G2099" s="2">
        <v>0</v>
      </c>
      <c r="H2099" s="2" t="str" cm="1">
        <f t="array" ref="H2099">IFERROR(INDEX('SO annotations'!C:C,MATCH(1,('SO annotations'!B:B=I2099)*('SO annotations'!A:A=B2099),0)), "N/A")</f>
        <v>N/A</v>
      </c>
    </row>
    <row r="2100" spans="1:12">
      <c r="A2100" s="1" t="str">
        <f>INDEX('Java codes + ChatGPT annotation'!B:B,MATCH(B2100,'Java codes + ChatGPT annotation'!A:A,0),1)</f>
        <v>blackbox</v>
      </c>
      <c r="B2100" s="2">
        <v>31</v>
      </c>
      <c r="C2100" s="2" t="s">
        <v>2825</v>
      </c>
      <c r="D2100" s="2" t="s">
        <v>81</v>
      </c>
      <c r="E2100" s="2" t="s">
        <v>2839</v>
      </c>
      <c r="F2100" s="2" t="s">
        <v>2844</v>
      </c>
      <c r="G2100" s="2">
        <v>0</v>
      </c>
      <c r="H2100" s="2" t="str" cm="1">
        <f t="array" ref="H2100">IFERROR(INDEX('SO annotations'!C:C,MATCH(1,('SO annotations'!B:B=I2100)*('SO annotations'!A:A=B2100),0)), "N/A")</f>
        <v>N/A</v>
      </c>
    </row>
    <row r="2101" spans="1:12">
      <c r="A2101" s="1" t="str">
        <f>INDEX('Java codes + ChatGPT annotation'!B:B,MATCH(B2101,'Java codes + ChatGPT annotation'!A:A,0),1)</f>
        <v>blackbox</v>
      </c>
      <c r="B2101" s="2">
        <v>31</v>
      </c>
      <c r="C2101" s="2" t="s">
        <v>2825</v>
      </c>
      <c r="D2101" s="2" t="s">
        <v>81</v>
      </c>
      <c r="E2101" s="2" t="s">
        <v>2839</v>
      </c>
      <c r="F2101" s="2" t="s">
        <v>2845</v>
      </c>
      <c r="G2101" s="2">
        <v>0</v>
      </c>
      <c r="H2101" s="2" t="str" cm="1">
        <f t="array" ref="H2101">IFERROR(INDEX('SO annotations'!C:C,MATCH(1,('SO annotations'!B:B=I2101)*('SO annotations'!A:A=B2101),0)), "N/A")</f>
        <v>N/A</v>
      </c>
    </row>
    <row r="2102" spans="1:12">
      <c r="A2102" s="1" t="str">
        <f>INDEX('Java codes + ChatGPT annotation'!B:B,MATCH(B2102,'Java codes + ChatGPT annotation'!A:A,0),1)</f>
        <v>blackbox</v>
      </c>
      <c r="B2102" s="2">
        <v>31</v>
      </c>
      <c r="C2102" s="2" t="s">
        <v>2825</v>
      </c>
      <c r="D2102" s="2" t="s">
        <v>82</v>
      </c>
      <c r="E2102" s="2" t="s">
        <v>2838</v>
      </c>
      <c r="F2102" s="2" t="s">
        <v>2840</v>
      </c>
      <c r="G2102" s="2">
        <v>0</v>
      </c>
      <c r="H2102" s="2" t="str" cm="1">
        <f t="array" ref="H2102">IFERROR(INDEX('SO annotations'!C:C,MATCH(1,('SO annotations'!B:B=I2102)*('SO annotations'!A:A=B2102),0)), "N/A")</f>
        <v>N/A</v>
      </c>
    </row>
    <row r="2103" spans="1:12">
      <c r="A2103" s="1" t="str">
        <f>INDEX('Java codes + ChatGPT annotation'!B:B,MATCH(B2103,'Java codes + ChatGPT annotation'!A:A,0),1)</f>
        <v>blackbox</v>
      </c>
      <c r="B2103" s="2">
        <v>31</v>
      </c>
      <c r="C2103" s="2" t="s">
        <v>2825</v>
      </c>
      <c r="D2103" s="2" t="s">
        <v>82</v>
      </c>
      <c r="E2103" s="2" t="s">
        <v>2838</v>
      </c>
      <c r="F2103" s="2" t="s">
        <v>2841</v>
      </c>
      <c r="G2103" s="2">
        <v>0</v>
      </c>
      <c r="H2103" s="2" t="str" cm="1">
        <f t="array" ref="H2103">IFERROR(INDEX('SO annotations'!C:C,MATCH(1,('SO annotations'!B:B=I2103)*('SO annotations'!A:A=B2103),0)), "N/A")</f>
        <v>N/A</v>
      </c>
    </row>
    <row r="2104" spans="1:12">
      <c r="A2104" s="1" t="str">
        <f>INDEX('Java codes + ChatGPT annotation'!B:B,MATCH(B2104,'Java codes + ChatGPT annotation'!A:A,0),1)</f>
        <v>blackbox</v>
      </c>
      <c r="B2104" s="2">
        <v>31</v>
      </c>
      <c r="C2104" s="2" t="s">
        <v>2825</v>
      </c>
      <c r="D2104" s="2" t="s">
        <v>82</v>
      </c>
      <c r="E2104" s="2" t="s">
        <v>2838</v>
      </c>
      <c r="F2104" s="2" t="s">
        <v>2842</v>
      </c>
      <c r="G2104" s="2">
        <v>0</v>
      </c>
      <c r="H2104" s="2" t="str" cm="1">
        <f t="array" ref="H2104">IFERROR(INDEX('SO annotations'!C:C,MATCH(1,('SO annotations'!B:B=I2104)*('SO annotations'!A:A=B2104),0)), "N/A")</f>
        <v>N/A</v>
      </c>
    </row>
    <row r="2105" spans="1:12">
      <c r="A2105" s="1" t="str">
        <f>INDEX('Java codes + ChatGPT annotation'!B:B,MATCH(B2105,'Java codes + ChatGPT annotation'!A:A,0),1)</f>
        <v>blackbox</v>
      </c>
      <c r="B2105" s="2">
        <v>31</v>
      </c>
      <c r="C2105" s="2" t="s">
        <v>2825</v>
      </c>
      <c r="D2105" s="2" t="s">
        <v>82</v>
      </c>
      <c r="E2105" s="2" t="s">
        <v>2838</v>
      </c>
      <c r="F2105" s="2" t="s">
        <v>2843</v>
      </c>
      <c r="G2105" s="2">
        <v>0</v>
      </c>
      <c r="H2105" s="2" t="str" cm="1">
        <f t="array" ref="H2105">IFERROR(INDEX('SO annotations'!C:C,MATCH(1,('SO annotations'!B:B=I2105)*('SO annotations'!A:A=B2105),0)), "N/A")</f>
        <v>N/A</v>
      </c>
    </row>
    <row r="2106" spans="1:12">
      <c r="A2106" s="1" t="str">
        <f>INDEX('Java codes + ChatGPT annotation'!B:B,MATCH(B2106,'Java codes + ChatGPT annotation'!A:A,0),1)</f>
        <v>blackbox</v>
      </c>
      <c r="B2106" s="2">
        <v>31</v>
      </c>
      <c r="C2106" s="2" t="s">
        <v>2825</v>
      </c>
      <c r="D2106" s="2" t="s">
        <v>82</v>
      </c>
      <c r="E2106" s="2" t="s">
        <v>2838</v>
      </c>
      <c r="F2106" s="2" t="s">
        <v>2844</v>
      </c>
      <c r="G2106" s="2">
        <v>0</v>
      </c>
      <c r="H2106" s="2" t="str" cm="1">
        <f t="array" ref="H2106">IFERROR(INDEX('SO annotations'!C:C,MATCH(1,('SO annotations'!B:B=I2106)*('SO annotations'!A:A=B2106),0)), "N/A")</f>
        <v>N/A</v>
      </c>
    </row>
    <row r="2107" spans="1:12">
      <c r="A2107" s="1" t="str">
        <f>INDEX('Java codes + ChatGPT annotation'!B:B,MATCH(B2107,'Java codes + ChatGPT annotation'!A:A,0),1)</f>
        <v>blackbox</v>
      </c>
      <c r="B2107" s="2">
        <v>31</v>
      </c>
      <c r="C2107" s="2" t="s">
        <v>2825</v>
      </c>
      <c r="D2107" s="2" t="s">
        <v>82</v>
      </c>
      <c r="E2107" s="2" t="s">
        <v>2838</v>
      </c>
      <c r="F2107" s="2" t="s">
        <v>2845</v>
      </c>
      <c r="G2107" s="2">
        <v>0</v>
      </c>
      <c r="H2107" s="2" t="str" cm="1">
        <f t="array" ref="H2107">IFERROR(INDEX('SO annotations'!C:C,MATCH(1,('SO annotations'!B:B=I2107)*('SO annotations'!A:A=B2107),0)), "N/A")</f>
        <v>N/A</v>
      </c>
    </row>
    <row r="2108" spans="1:12">
      <c r="A2108" s="1" t="str">
        <f>INDEX('Java codes + ChatGPT annotation'!B:B,MATCH(B2108,'Java codes + ChatGPT annotation'!A:A,0),1)</f>
        <v>blackbox</v>
      </c>
      <c r="B2108" s="2">
        <v>31</v>
      </c>
      <c r="C2108" s="2" t="s">
        <v>2825</v>
      </c>
      <c r="D2108" s="2" t="s">
        <v>82</v>
      </c>
      <c r="E2108" s="2" t="s">
        <v>2839</v>
      </c>
      <c r="F2108" s="2" t="s">
        <v>2840</v>
      </c>
      <c r="G2108" s="2">
        <v>5</v>
      </c>
      <c r="H2108" s="2" t="str" cm="1">
        <f t="array" ref="H2108">IFERROR(INDEX('SO annotations'!C:C,MATCH(1,('SO annotations'!B:B=I2108)*('SO annotations'!A:A=B2108),0)), "N/A")</f>
        <v>H</v>
      </c>
      <c r="I2108" t="s">
        <v>1010</v>
      </c>
      <c r="J2108" t="s">
        <v>1525</v>
      </c>
      <c r="K2108" t="s">
        <v>1526</v>
      </c>
      <c r="L2108" t="s">
        <v>1527</v>
      </c>
    </row>
    <row r="2109" spans="1:12">
      <c r="A2109" s="1" t="str">
        <f>INDEX('Java codes + ChatGPT annotation'!B:B,MATCH(B2109,'Java codes + ChatGPT annotation'!A:A,0),1)</f>
        <v>blackbox</v>
      </c>
      <c r="B2109" s="2">
        <v>31</v>
      </c>
      <c r="C2109" s="2" t="s">
        <v>2825</v>
      </c>
      <c r="D2109" s="2" t="s">
        <v>82</v>
      </c>
      <c r="E2109" s="2" t="s">
        <v>2839</v>
      </c>
      <c r="F2109" s="2" t="s">
        <v>2841</v>
      </c>
      <c r="G2109" s="2">
        <v>0</v>
      </c>
      <c r="H2109" s="2" t="str" cm="1">
        <f t="array" ref="H2109">IFERROR(INDEX('SO annotations'!C:C,MATCH(1,('SO annotations'!B:B=I2109)*('SO annotations'!A:A=B2109),0)), "N/A")</f>
        <v>N/A</v>
      </c>
    </row>
    <row r="2110" spans="1:12">
      <c r="A2110" s="1" t="str">
        <f>INDEX('Java codes + ChatGPT annotation'!B:B,MATCH(B2110,'Java codes + ChatGPT annotation'!A:A,0),1)</f>
        <v>blackbox</v>
      </c>
      <c r="B2110" s="2">
        <v>31</v>
      </c>
      <c r="C2110" s="2" t="s">
        <v>2825</v>
      </c>
      <c r="D2110" s="2" t="s">
        <v>82</v>
      </c>
      <c r="E2110" s="2" t="s">
        <v>2839</v>
      </c>
      <c r="F2110" s="2" t="s">
        <v>2842</v>
      </c>
      <c r="G2110" s="2">
        <v>0</v>
      </c>
      <c r="H2110" s="2" t="str" cm="1">
        <f t="array" ref="H2110">IFERROR(INDEX('SO annotations'!C:C,MATCH(1,('SO annotations'!B:B=I2110)*('SO annotations'!A:A=B2110),0)), "N/A")</f>
        <v>N/A</v>
      </c>
    </row>
    <row r="2111" spans="1:12">
      <c r="A2111" s="1" t="str">
        <f>INDEX('Java codes + ChatGPT annotation'!B:B,MATCH(B2111,'Java codes + ChatGPT annotation'!A:A,0),1)</f>
        <v>blackbox</v>
      </c>
      <c r="B2111" s="2">
        <v>31</v>
      </c>
      <c r="C2111" s="2" t="s">
        <v>2825</v>
      </c>
      <c r="D2111" s="2" t="s">
        <v>82</v>
      </c>
      <c r="E2111" s="2" t="s">
        <v>2839</v>
      </c>
      <c r="F2111" s="2" t="s">
        <v>2843</v>
      </c>
      <c r="G2111" s="2">
        <v>0</v>
      </c>
      <c r="H2111" s="2" t="str" cm="1">
        <f t="array" ref="H2111">IFERROR(INDEX('SO annotations'!C:C,MATCH(1,('SO annotations'!B:B=I2111)*('SO annotations'!A:A=B2111),0)), "N/A")</f>
        <v>N/A</v>
      </c>
    </row>
    <row r="2112" spans="1:12">
      <c r="A2112" s="1" t="str">
        <f>INDEX('Java codes + ChatGPT annotation'!B:B,MATCH(B2112,'Java codes + ChatGPT annotation'!A:A,0),1)</f>
        <v>blackbox</v>
      </c>
      <c r="B2112" s="2">
        <v>31</v>
      </c>
      <c r="C2112" s="2" t="s">
        <v>2825</v>
      </c>
      <c r="D2112" s="2" t="s">
        <v>82</v>
      </c>
      <c r="E2112" s="2" t="s">
        <v>2839</v>
      </c>
      <c r="F2112" s="2" t="s">
        <v>2844</v>
      </c>
      <c r="G2112" s="2">
        <v>0</v>
      </c>
      <c r="H2112" s="2" t="str" cm="1">
        <f t="array" ref="H2112">IFERROR(INDEX('SO annotations'!C:C,MATCH(1,('SO annotations'!B:B=I2112)*('SO annotations'!A:A=B2112),0)), "N/A")</f>
        <v>N/A</v>
      </c>
    </row>
    <row r="2113" spans="1:17">
      <c r="A2113" s="1" t="str">
        <f>INDEX('Java codes + ChatGPT annotation'!B:B,MATCH(B2113,'Java codes + ChatGPT annotation'!A:A,0),1)</f>
        <v>blackbox</v>
      </c>
      <c r="B2113" s="2">
        <v>31</v>
      </c>
      <c r="C2113" s="2" t="s">
        <v>2825</v>
      </c>
      <c r="D2113" s="2" t="s">
        <v>82</v>
      </c>
      <c r="E2113" s="2" t="s">
        <v>2839</v>
      </c>
      <c r="F2113" s="2" t="s">
        <v>2845</v>
      </c>
      <c r="G2113" s="2">
        <v>0</v>
      </c>
      <c r="H2113" s="2" t="str" cm="1">
        <f t="array" ref="H2113">IFERROR(INDEX('SO annotations'!C:C,MATCH(1,('SO annotations'!B:B=I2113)*('SO annotations'!A:A=B2113),0)), "N/A")</f>
        <v>N/A</v>
      </c>
    </row>
    <row r="2114" spans="1:17">
      <c r="A2114" s="1" t="str">
        <f>INDEX('Java codes + ChatGPT annotation'!B:B,MATCH(B2114,'Java codes + ChatGPT annotation'!A:A,0),1)</f>
        <v>blackbox</v>
      </c>
      <c r="B2114" s="2">
        <v>31</v>
      </c>
      <c r="C2114" s="2" t="s">
        <v>2825</v>
      </c>
      <c r="D2114" s="2" t="s">
        <v>83</v>
      </c>
      <c r="E2114" s="2" t="s">
        <v>2838</v>
      </c>
      <c r="F2114" s="2" t="s">
        <v>2840</v>
      </c>
      <c r="G2114" s="2">
        <v>0</v>
      </c>
      <c r="H2114" s="2" t="str" cm="1">
        <f t="array" ref="H2114">IFERROR(INDEX('SO annotations'!C:C,MATCH(1,('SO annotations'!B:B=I2114)*('SO annotations'!A:A=B2114),0)), "N/A")</f>
        <v>N/A</v>
      </c>
    </row>
    <row r="2115" spans="1:17">
      <c r="A2115" s="1" t="str">
        <f>INDEX('Java codes + ChatGPT annotation'!B:B,MATCH(B2115,'Java codes + ChatGPT annotation'!A:A,0),1)</f>
        <v>blackbox</v>
      </c>
      <c r="B2115" s="2">
        <v>31</v>
      </c>
      <c r="C2115" s="2" t="s">
        <v>2825</v>
      </c>
      <c r="D2115" s="2" t="s">
        <v>83</v>
      </c>
      <c r="E2115" s="2" t="s">
        <v>2838</v>
      </c>
      <c r="F2115" s="2" t="s">
        <v>2841</v>
      </c>
      <c r="G2115" s="2">
        <v>0</v>
      </c>
      <c r="H2115" s="2" t="str" cm="1">
        <f t="array" ref="H2115">IFERROR(INDEX('SO annotations'!C:C,MATCH(1,('SO annotations'!B:B=I2115)*('SO annotations'!A:A=B2115),0)), "N/A")</f>
        <v>N/A</v>
      </c>
    </row>
    <row r="2116" spans="1:17">
      <c r="A2116" s="1" t="str">
        <f>INDEX('Java codes + ChatGPT annotation'!B:B,MATCH(B2116,'Java codes + ChatGPT annotation'!A:A,0),1)</f>
        <v>blackbox</v>
      </c>
      <c r="B2116" s="2">
        <v>31</v>
      </c>
      <c r="C2116" s="2" t="s">
        <v>2825</v>
      </c>
      <c r="D2116" s="2" t="s">
        <v>83</v>
      </c>
      <c r="E2116" s="2" t="s">
        <v>2838</v>
      </c>
      <c r="F2116" s="2" t="s">
        <v>2842</v>
      </c>
      <c r="G2116" s="2">
        <v>0</v>
      </c>
      <c r="H2116" s="2" t="str" cm="1">
        <f t="array" ref="H2116">IFERROR(INDEX('SO annotations'!C:C,MATCH(1,('SO annotations'!B:B=I2116)*('SO annotations'!A:A=B2116),0)), "N/A")</f>
        <v>N/A</v>
      </c>
    </row>
    <row r="2117" spans="1:17">
      <c r="A2117" s="1" t="str">
        <f>INDEX('Java codes + ChatGPT annotation'!B:B,MATCH(B2117,'Java codes + ChatGPT annotation'!A:A,0),1)</f>
        <v>blackbox</v>
      </c>
      <c r="B2117" s="2">
        <v>31</v>
      </c>
      <c r="C2117" s="2" t="s">
        <v>2825</v>
      </c>
      <c r="D2117" s="2" t="s">
        <v>83</v>
      </c>
      <c r="E2117" s="2" t="s">
        <v>2838</v>
      </c>
      <c r="F2117" s="2" t="s">
        <v>2843</v>
      </c>
      <c r="G2117" s="2">
        <v>0</v>
      </c>
      <c r="H2117" s="2" t="str" cm="1">
        <f t="array" ref="H2117">IFERROR(INDEX('SO annotations'!C:C,MATCH(1,('SO annotations'!B:B=I2117)*('SO annotations'!A:A=B2117),0)), "N/A")</f>
        <v>N/A</v>
      </c>
    </row>
    <row r="2118" spans="1:17">
      <c r="A2118" s="1" t="str">
        <f>INDEX('Java codes + ChatGPT annotation'!B:B,MATCH(B2118,'Java codes + ChatGPT annotation'!A:A,0),1)</f>
        <v>blackbox</v>
      </c>
      <c r="B2118" s="2">
        <v>31</v>
      </c>
      <c r="C2118" s="2" t="s">
        <v>2825</v>
      </c>
      <c r="D2118" s="2" t="s">
        <v>83</v>
      </c>
      <c r="E2118" s="2" t="s">
        <v>2838</v>
      </c>
      <c r="F2118" s="2" t="s">
        <v>2844</v>
      </c>
      <c r="G2118" s="2">
        <v>0</v>
      </c>
      <c r="H2118" s="2" t="str" cm="1">
        <f t="array" ref="H2118">IFERROR(INDEX('SO annotations'!C:C,MATCH(1,('SO annotations'!B:B=I2118)*('SO annotations'!A:A=B2118),0)), "N/A")</f>
        <v>N/A</v>
      </c>
    </row>
    <row r="2119" spans="1:17">
      <c r="A2119" s="1" t="str">
        <f>INDEX('Java codes + ChatGPT annotation'!B:B,MATCH(B2119,'Java codes + ChatGPT annotation'!A:A,0),1)</f>
        <v>blackbox</v>
      </c>
      <c r="B2119" s="2">
        <v>31</v>
      </c>
      <c r="C2119" s="2" t="s">
        <v>2825</v>
      </c>
      <c r="D2119" s="2" t="s">
        <v>83</v>
      </c>
      <c r="E2119" s="2" t="s">
        <v>2838</v>
      </c>
      <c r="F2119" s="2" t="s">
        <v>2845</v>
      </c>
      <c r="G2119" s="2">
        <v>0</v>
      </c>
      <c r="H2119" s="2" t="str" cm="1">
        <f t="array" ref="H2119">IFERROR(INDEX('SO annotations'!C:C,MATCH(1,('SO annotations'!B:B=I2119)*('SO annotations'!A:A=B2119),0)), "N/A")</f>
        <v>N/A</v>
      </c>
    </row>
    <row r="2120" spans="1:17">
      <c r="A2120" s="1" t="str">
        <f>INDEX('Java codes + ChatGPT annotation'!B:B,MATCH(B2120,'Java codes + ChatGPT annotation'!A:A,0),1)</f>
        <v>blackbox</v>
      </c>
      <c r="B2120" s="2">
        <v>31</v>
      </c>
      <c r="C2120" s="2" t="s">
        <v>2825</v>
      </c>
      <c r="D2120" s="2" t="s">
        <v>83</v>
      </c>
      <c r="E2120" s="2" t="s">
        <v>2839</v>
      </c>
      <c r="F2120" s="2" t="s">
        <v>2840</v>
      </c>
      <c r="G2120" s="2">
        <v>5</v>
      </c>
      <c r="H2120" s="2" t="str" cm="1">
        <f t="array" ref="H2120">IFERROR(INDEX('SO annotations'!C:C,MATCH(1,('SO annotations'!B:B=I2120)*('SO annotations'!A:A=B2120),0)), "N/A")</f>
        <v>H</v>
      </c>
      <c r="I2120" t="s">
        <v>1010</v>
      </c>
      <c r="J2120" t="s">
        <v>1525</v>
      </c>
      <c r="K2120" t="s">
        <v>1526</v>
      </c>
    </row>
    <row r="2121" spans="1:17">
      <c r="A2121" s="1" t="str">
        <f>INDEX('Java codes + ChatGPT annotation'!B:B,MATCH(B2121,'Java codes + ChatGPT annotation'!A:A,0),1)</f>
        <v>blackbox</v>
      </c>
      <c r="B2121" s="2">
        <v>31</v>
      </c>
      <c r="C2121" s="2" t="s">
        <v>2825</v>
      </c>
      <c r="D2121" s="2" t="s">
        <v>83</v>
      </c>
      <c r="E2121" s="2" t="s">
        <v>2839</v>
      </c>
      <c r="F2121" s="2" t="s">
        <v>2841</v>
      </c>
      <c r="G2121" s="2">
        <v>0</v>
      </c>
      <c r="H2121" s="2" t="str" cm="1">
        <f t="array" ref="H2121">IFERROR(INDEX('SO annotations'!C:C,MATCH(1,('SO annotations'!B:B=I2121)*('SO annotations'!A:A=B2121),0)), "N/A")</f>
        <v>N/A</v>
      </c>
    </row>
    <row r="2122" spans="1:17">
      <c r="A2122" s="1" t="str">
        <f>INDEX('Java codes + ChatGPT annotation'!B:B,MATCH(B2122,'Java codes + ChatGPT annotation'!A:A,0),1)</f>
        <v>blackbox</v>
      </c>
      <c r="B2122" s="2">
        <v>31</v>
      </c>
      <c r="C2122" s="2" t="s">
        <v>2825</v>
      </c>
      <c r="D2122" s="2" t="s">
        <v>83</v>
      </c>
      <c r="E2122" s="2" t="s">
        <v>2839</v>
      </c>
      <c r="F2122" s="2" t="s">
        <v>2842</v>
      </c>
      <c r="G2122" s="2">
        <v>0</v>
      </c>
      <c r="H2122" s="2" t="str" cm="1">
        <f t="array" ref="H2122">IFERROR(INDEX('SO annotations'!C:C,MATCH(1,('SO annotations'!B:B=I2122)*('SO annotations'!A:A=B2122),0)), "N/A")</f>
        <v>N/A</v>
      </c>
    </row>
    <row r="2123" spans="1:17">
      <c r="A2123" s="1" t="str">
        <f>INDEX('Java codes + ChatGPT annotation'!B:B,MATCH(B2123,'Java codes + ChatGPT annotation'!A:A,0),1)</f>
        <v>blackbox</v>
      </c>
      <c r="B2123" s="2">
        <v>31</v>
      </c>
      <c r="C2123" s="2" t="s">
        <v>2825</v>
      </c>
      <c r="D2123" s="2" t="s">
        <v>83</v>
      </c>
      <c r="E2123" s="2" t="s">
        <v>2839</v>
      </c>
      <c r="F2123" s="2" t="s">
        <v>2843</v>
      </c>
      <c r="G2123" s="2">
        <v>0</v>
      </c>
      <c r="H2123" s="2" t="str" cm="1">
        <f t="array" ref="H2123">IFERROR(INDEX('SO annotations'!C:C,MATCH(1,('SO annotations'!B:B=I2123)*('SO annotations'!A:A=B2123),0)), "N/A")</f>
        <v>N/A</v>
      </c>
    </row>
    <row r="2124" spans="1:17">
      <c r="A2124" s="1" t="str">
        <f>INDEX('Java codes + ChatGPT annotation'!B:B,MATCH(B2124,'Java codes + ChatGPT annotation'!A:A,0),1)</f>
        <v>blackbox</v>
      </c>
      <c r="B2124" s="2">
        <v>31</v>
      </c>
      <c r="C2124" s="2" t="s">
        <v>2825</v>
      </c>
      <c r="D2124" s="2" t="s">
        <v>83</v>
      </c>
      <c r="E2124" s="2" t="s">
        <v>2839</v>
      </c>
      <c r="F2124" s="2" t="s">
        <v>2844</v>
      </c>
      <c r="G2124" s="2">
        <v>0</v>
      </c>
      <c r="H2124" s="2" t="str" cm="1">
        <f t="array" ref="H2124">IFERROR(INDEX('SO annotations'!C:C,MATCH(1,('SO annotations'!B:B=I2124)*('SO annotations'!A:A=B2124),0)), "N/A")</f>
        <v>N/A</v>
      </c>
    </row>
    <row r="2125" spans="1:17">
      <c r="A2125" s="1" t="str">
        <f>INDEX('Java codes + ChatGPT annotation'!B:B,MATCH(B2125,'Java codes + ChatGPT annotation'!A:A,0),1)</f>
        <v>blackbox</v>
      </c>
      <c r="B2125" s="2">
        <v>31</v>
      </c>
      <c r="C2125" s="2" t="s">
        <v>2825</v>
      </c>
      <c r="D2125" s="2" t="s">
        <v>83</v>
      </c>
      <c r="E2125" s="2" t="s">
        <v>2839</v>
      </c>
      <c r="F2125" s="2" t="s">
        <v>2845</v>
      </c>
      <c r="G2125" s="2">
        <v>0</v>
      </c>
      <c r="H2125" s="2" t="str" cm="1">
        <f t="array" ref="H2125">IFERROR(INDEX('SO annotations'!C:C,MATCH(1,('SO annotations'!B:B=I2125)*('SO annotations'!A:A=B2125),0)), "N/A")</f>
        <v>N/A</v>
      </c>
    </row>
    <row r="2126" spans="1:17">
      <c r="A2126" s="1" t="str">
        <f>INDEX('Java codes + ChatGPT annotation'!B:B,MATCH(B2126,'Java codes + ChatGPT annotation'!A:A,0),1)</f>
        <v>blackbox</v>
      </c>
      <c r="B2126" s="2">
        <v>31</v>
      </c>
      <c r="C2126" s="2" t="s">
        <v>2824</v>
      </c>
      <c r="D2126" s="2" t="s">
        <v>81</v>
      </c>
      <c r="E2126" s="2" t="s">
        <v>2838</v>
      </c>
      <c r="F2126" s="2" t="s">
        <v>2840</v>
      </c>
      <c r="G2126" s="2">
        <v>99500</v>
      </c>
      <c r="H2126" s="2" t="str" cm="1">
        <f t="array" ref="H2126">IFERROR(INDEX('SO annotations'!C:C,MATCH(1,('SO annotations'!B:B=I2126)*('SO annotations'!A:A=B2126),0)), "N/A")</f>
        <v>I</v>
      </c>
      <c r="I2126" t="s">
        <v>1011</v>
      </c>
      <c r="J2126" t="s">
        <v>1528</v>
      </c>
      <c r="K2126" t="s">
        <v>1531</v>
      </c>
      <c r="L2126" t="s">
        <v>1529</v>
      </c>
      <c r="M2126" t="s">
        <v>1530</v>
      </c>
      <c r="N2126" t="s">
        <v>1533</v>
      </c>
      <c r="O2126" t="s">
        <v>1535</v>
      </c>
      <c r="P2126" t="s">
        <v>1532</v>
      </c>
      <c r="Q2126" t="s">
        <v>1560</v>
      </c>
    </row>
    <row r="2127" spans="1:17">
      <c r="A2127" s="1" t="str">
        <f>INDEX('Java codes + ChatGPT annotation'!B:B,MATCH(B2127,'Java codes + ChatGPT annotation'!A:A,0),1)</f>
        <v>blackbox</v>
      </c>
      <c r="B2127" s="2">
        <v>31</v>
      </c>
      <c r="C2127" s="2" t="s">
        <v>2824</v>
      </c>
      <c r="D2127" s="2" t="s">
        <v>81</v>
      </c>
      <c r="E2127" s="2" t="s">
        <v>2838</v>
      </c>
      <c r="F2127" s="2" t="s">
        <v>2841</v>
      </c>
      <c r="G2127" s="2">
        <v>16400</v>
      </c>
      <c r="H2127" s="2" t="str" cm="1">
        <f t="array" ref="H2127">IFERROR(INDEX('SO annotations'!C:C,MATCH(1,('SO annotations'!B:B=I2127)*('SO annotations'!A:A=B2127),0)), "N/A")</f>
        <v>I</v>
      </c>
      <c r="I2127" t="s">
        <v>1011</v>
      </c>
      <c r="J2127" t="s">
        <v>1535</v>
      </c>
      <c r="K2127" t="s">
        <v>1689</v>
      </c>
      <c r="L2127" t="s">
        <v>1541</v>
      </c>
      <c r="M2127" t="s">
        <v>1690</v>
      </c>
      <c r="N2127" t="s">
        <v>1543</v>
      </c>
      <c r="O2127" t="s">
        <v>1013</v>
      </c>
      <c r="P2127" t="s">
        <v>1691</v>
      </c>
    </row>
    <row r="2128" spans="1:17">
      <c r="A2128" s="1" t="str">
        <f>INDEX('Java codes + ChatGPT annotation'!B:B,MATCH(B2128,'Java codes + ChatGPT annotation'!A:A,0),1)</f>
        <v>blackbox</v>
      </c>
      <c r="B2128" s="2">
        <v>31</v>
      </c>
      <c r="C2128" s="2" t="s">
        <v>2824</v>
      </c>
      <c r="D2128" s="2" t="s">
        <v>81</v>
      </c>
      <c r="E2128" s="2" t="s">
        <v>2838</v>
      </c>
      <c r="F2128" s="2" t="s">
        <v>2842</v>
      </c>
      <c r="G2128" s="2">
        <v>14900</v>
      </c>
      <c r="H2128" s="2" t="str" cm="1">
        <f t="array" ref="H2128">IFERROR(INDEX('SO annotations'!C:C,MATCH(1,('SO annotations'!B:B=I2128)*('SO annotations'!A:A=B2128),0)), "N/A")</f>
        <v>I</v>
      </c>
      <c r="I2128" t="s">
        <v>1011</v>
      </c>
      <c r="J2128" t="s">
        <v>1535</v>
      </c>
      <c r="K2128" t="s">
        <v>1689</v>
      </c>
      <c r="L2128" t="s">
        <v>1541</v>
      </c>
      <c r="M2128" t="s">
        <v>1692</v>
      </c>
      <c r="N2128" t="s">
        <v>1690</v>
      </c>
      <c r="O2128" t="s">
        <v>1543</v>
      </c>
      <c r="P2128" t="s">
        <v>1537</v>
      </c>
      <c r="Q2128" t="s">
        <v>1135</v>
      </c>
    </row>
    <row r="2129" spans="1:18">
      <c r="A2129" s="1" t="str">
        <f>INDEX('Java codes + ChatGPT annotation'!B:B,MATCH(B2129,'Java codes + ChatGPT annotation'!A:A,0),1)</f>
        <v>blackbox</v>
      </c>
      <c r="B2129" s="2">
        <v>31</v>
      </c>
      <c r="C2129" s="2" t="s">
        <v>2824</v>
      </c>
      <c r="D2129" s="2" t="s">
        <v>81</v>
      </c>
      <c r="E2129" s="2" t="s">
        <v>2838</v>
      </c>
      <c r="F2129" s="2" t="s">
        <v>2843</v>
      </c>
      <c r="G2129" s="2">
        <v>1290</v>
      </c>
      <c r="H2129" s="2" t="str" cm="1">
        <f t="array" ref="H2129">IFERROR(INDEX('SO annotations'!C:C,MATCH(1,('SO annotations'!B:B=I2129)*('SO annotations'!A:A=B2129),0)), "N/A")</f>
        <v>M</v>
      </c>
      <c r="I2129" t="s">
        <v>1054</v>
      </c>
      <c r="J2129" t="s">
        <v>1537</v>
      </c>
      <c r="K2129" t="s">
        <v>1057</v>
      </c>
      <c r="L2129" t="s">
        <v>1058</v>
      </c>
      <c r="M2129" t="s">
        <v>1693</v>
      </c>
      <c r="N2129" t="s">
        <v>1694</v>
      </c>
      <c r="O2129" t="s">
        <v>1197</v>
      </c>
      <c r="P2129" t="s">
        <v>1695</v>
      </c>
      <c r="Q2129" t="s">
        <v>1696</v>
      </c>
    </row>
    <row r="2130" spans="1:18">
      <c r="A2130" s="1" t="str">
        <f>INDEX('Java codes + ChatGPT annotation'!B:B,MATCH(B2130,'Java codes + ChatGPT annotation'!A:A,0),1)</f>
        <v>blackbox</v>
      </c>
      <c r="B2130" s="2">
        <v>31</v>
      </c>
      <c r="C2130" s="2" t="s">
        <v>2824</v>
      </c>
      <c r="D2130" s="2" t="s">
        <v>81</v>
      </c>
      <c r="E2130" s="2" t="s">
        <v>2838</v>
      </c>
      <c r="F2130" s="2" t="s">
        <v>2844</v>
      </c>
      <c r="G2130" s="2">
        <v>0</v>
      </c>
      <c r="H2130" s="2" t="str" cm="1">
        <f t="array" ref="H2130">IFERROR(INDEX('SO annotations'!C:C,MATCH(1,('SO annotations'!B:B=I2130)*('SO annotations'!A:A=B2130),0)), "N/A")</f>
        <v>N/A</v>
      </c>
    </row>
    <row r="2131" spans="1:18">
      <c r="A2131" s="1" t="str">
        <f>INDEX('Java codes + ChatGPT annotation'!B:B,MATCH(B2131,'Java codes + ChatGPT annotation'!A:A,0),1)</f>
        <v>blackbox</v>
      </c>
      <c r="B2131" s="2">
        <v>31</v>
      </c>
      <c r="C2131" s="2" t="s">
        <v>2824</v>
      </c>
      <c r="D2131" s="2" t="s">
        <v>81</v>
      </c>
      <c r="E2131" s="2" t="s">
        <v>2838</v>
      </c>
      <c r="F2131" s="2" t="s">
        <v>2845</v>
      </c>
      <c r="G2131" s="2">
        <v>119</v>
      </c>
      <c r="H2131" s="2" t="str" cm="1">
        <f t="array" ref="H2131">IFERROR(INDEX('SO annotations'!C:C,MATCH(1,('SO annotations'!B:B=I2131)*('SO annotations'!A:A=B2131),0)), "N/A")</f>
        <v>M</v>
      </c>
      <c r="I2131" t="s">
        <v>1055</v>
      </c>
      <c r="J2131" t="s">
        <v>1697</v>
      </c>
      <c r="K2131" t="s">
        <v>1698</v>
      </c>
      <c r="L2131" t="s">
        <v>1056</v>
      </c>
      <c r="M2131" t="s">
        <v>1699</v>
      </c>
      <c r="N2131" t="s">
        <v>963</v>
      </c>
      <c r="O2131" t="s">
        <v>1173</v>
      </c>
      <c r="P2131" t="s">
        <v>1700</v>
      </c>
      <c r="Q2131" t="s">
        <v>1701</v>
      </c>
    </row>
    <row r="2132" spans="1:18">
      <c r="A2132" s="1" t="str">
        <f>INDEX('Java codes + ChatGPT annotation'!B:B,MATCH(B2132,'Java codes + ChatGPT annotation'!A:A,0),1)</f>
        <v>blackbox</v>
      </c>
      <c r="B2132" s="2">
        <v>31</v>
      </c>
      <c r="C2132" s="2" t="s">
        <v>2824</v>
      </c>
      <c r="D2132" s="2" t="s">
        <v>81</v>
      </c>
      <c r="E2132" s="2" t="s">
        <v>2839</v>
      </c>
      <c r="F2132" s="2" t="s">
        <v>2840</v>
      </c>
      <c r="G2132" s="2">
        <v>38500</v>
      </c>
      <c r="H2132" s="2" t="str" cm="1">
        <f t="array" ref="H2132">IFERROR(INDEX('SO annotations'!C:C,MATCH(1,('SO annotations'!B:B=I2132)*('SO annotations'!A:A=B2132),0)), "N/A")</f>
        <v>I</v>
      </c>
      <c r="I2132" t="s">
        <v>1011</v>
      </c>
      <c r="J2132" t="s">
        <v>1530</v>
      </c>
      <c r="K2132" t="s">
        <v>1532</v>
      </c>
      <c r="L2132" t="s">
        <v>1559</v>
      </c>
      <c r="M2132" t="s">
        <v>1528</v>
      </c>
      <c r="N2132" t="s">
        <v>1526</v>
      </c>
      <c r="O2132" t="s">
        <v>1534</v>
      </c>
      <c r="P2132" t="s">
        <v>1533</v>
      </c>
      <c r="Q2132" t="s">
        <v>1702</v>
      </c>
      <c r="R2132" t="s">
        <v>1531</v>
      </c>
    </row>
    <row r="2133" spans="1:18">
      <c r="A2133" s="1" t="str">
        <f>INDEX('Java codes + ChatGPT annotation'!B:B,MATCH(B2133,'Java codes + ChatGPT annotation'!A:A,0),1)</f>
        <v>blackbox</v>
      </c>
      <c r="B2133" s="2">
        <v>31</v>
      </c>
      <c r="C2133" s="2" t="s">
        <v>2824</v>
      </c>
      <c r="D2133" s="2" t="s">
        <v>81</v>
      </c>
      <c r="E2133" s="2" t="s">
        <v>2839</v>
      </c>
      <c r="F2133" s="2" t="s">
        <v>2841</v>
      </c>
      <c r="G2133" s="2">
        <v>5330</v>
      </c>
      <c r="H2133" s="2" t="str" cm="1">
        <f t="array" ref="H2133">IFERROR(INDEX('SO annotations'!C:C,MATCH(1,('SO annotations'!B:B=I2133)*('SO annotations'!A:A=B2133),0)), "N/A")</f>
        <v>I</v>
      </c>
      <c r="I2133" t="s">
        <v>1011</v>
      </c>
      <c r="J2133" t="s">
        <v>1535</v>
      </c>
      <c r="K2133" t="s">
        <v>1689</v>
      </c>
      <c r="L2133" t="s">
        <v>1690</v>
      </c>
      <c r="M2133" t="s">
        <v>1541</v>
      </c>
      <c r="N2133" t="s">
        <v>1691</v>
      </c>
      <c r="O2133" t="s">
        <v>1013</v>
      </c>
      <c r="P2133" t="s">
        <v>1703</v>
      </c>
    </row>
    <row r="2134" spans="1:18">
      <c r="A2134" s="1" t="str">
        <f>INDEX('Java codes + ChatGPT annotation'!B:B,MATCH(B2134,'Java codes + ChatGPT annotation'!A:A,0),1)</f>
        <v>blackbox</v>
      </c>
      <c r="B2134" s="2">
        <v>31</v>
      </c>
      <c r="C2134" s="2" t="s">
        <v>2824</v>
      </c>
      <c r="D2134" s="2" t="s">
        <v>81</v>
      </c>
      <c r="E2134" s="2" t="s">
        <v>2839</v>
      </c>
      <c r="F2134" s="2" t="s">
        <v>2842</v>
      </c>
      <c r="G2134" s="2">
        <v>13700</v>
      </c>
      <c r="H2134" s="2" t="str" cm="1">
        <f t="array" ref="H2134">IFERROR(INDEX('SO annotations'!C:C,MATCH(1,('SO annotations'!B:B=I2134)*('SO annotations'!A:A=B2134),0)), "N/A")</f>
        <v>I</v>
      </c>
      <c r="I2134" t="s">
        <v>1011</v>
      </c>
      <c r="J2134" t="s">
        <v>1535</v>
      </c>
      <c r="K2134" t="s">
        <v>1689</v>
      </c>
      <c r="L2134" t="s">
        <v>1690</v>
      </c>
      <c r="M2134" t="s">
        <v>1692</v>
      </c>
      <c r="N2134" t="s">
        <v>1541</v>
      </c>
      <c r="O2134" t="s">
        <v>1537</v>
      </c>
      <c r="P2134" t="s">
        <v>1135</v>
      </c>
    </row>
    <row r="2135" spans="1:18">
      <c r="A2135" s="1" t="str">
        <f>INDEX('Java codes + ChatGPT annotation'!B:B,MATCH(B2135,'Java codes + ChatGPT annotation'!A:A,0),1)</f>
        <v>blackbox</v>
      </c>
      <c r="B2135" s="2">
        <v>31</v>
      </c>
      <c r="C2135" s="2" t="s">
        <v>2824</v>
      </c>
      <c r="D2135" s="2" t="s">
        <v>81</v>
      </c>
      <c r="E2135" s="2" t="s">
        <v>2839</v>
      </c>
      <c r="F2135" s="2" t="s">
        <v>2843</v>
      </c>
      <c r="G2135" s="2">
        <v>1090</v>
      </c>
      <c r="H2135" s="2" t="str" cm="1">
        <f t="array" ref="H2135">IFERROR(INDEX('SO annotations'!C:C,MATCH(1,('SO annotations'!B:B=I2135)*('SO annotations'!A:A=B2135),0)), "N/A")</f>
        <v>M</v>
      </c>
      <c r="I2135" t="s">
        <v>1054</v>
      </c>
      <c r="J2135" t="s">
        <v>1537</v>
      </c>
      <c r="K2135" t="s">
        <v>1058</v>
      </c>
      <c r="L2135" t="s">
        <v>1057</v>
      </c>
      <c r="M2135" t="s">
        <v>1694</v>
      </c>
      <c r="N2135" t="s">
        <v>1695</v>
      </c>
      <c r="O2135" t="s">
        <v>1693</v>
      </c>
      <c r="P2135" t="s">
        <v>1171</v>
      </c>
      <c r="Q2135" t="s">
        <v>1696</v>
      </c>
    </row>
    <row r="2136" spans="1:18">
      <c r="A2136" s="1" t="str">
        <f>INDEX('Java codes + ChatGPT annotation'!B:B,MATCH(B2136,'Java codes + ChatGPT annotation'!A:A,0),1)</f>
        <v>blackbox</v>
      </c>
      <c r="B2136" s="2">
        <v>31</v>
      </c>
      <c r="C2136" s="2" t="s">
        <v>2824</v>
      </c>
      <c r="D2136" s="2" t="s">
        <v>81</v>
      </c>
      <c r="E2136" s="2" t="s">
        <v>2839</v>
      </c>
      <c r="F2136" s="2" t="s">
        <v>2844</v>
      </c>
      <c r="G2136" s="2">
        <v>0</v>
      </c>
      <c r="H2136" s="2" t="str" cm="1">
        <f t="array" ref="H2136">IFERROR(INDEX('SO annotations'!C:C,MATCH(1,('SO annotations'!B:B=I2136)*('SO annotations'!A:A=B2136),0)), "N/A")</f>
        <v>N/A</v>
      </c>
    </row>
    <row r="2137" spans="1:18">
      <c r="A2137" s="1" t="str">
        <f>INDEX('Java codes + ChatGPT annotation'!B:B,MATCH(B2137,'Java codes + ChatGPT annotation'!A:A,0),1)</f>
        <v>blackbox</v>
      </c>
      <c r="B2137" s="2">
        <v>31</v>
      </c>
      <c r="C2137" s="2" t="s">
        <v>2824</v>
      </c>
      <c r="D2137" s="2" t="s">
        <v>81</v>
      </c>
      <c r="E2137" s="2" t="s">
        <v>2839</v>
      </c>
      <c r="F2137" s="2" t="s">
        <v>2845</v>
      </c>
      <c r="G2137" s="2">
        <v>125</v>
      </c>
      <c r="H2137" s="2" t="str" cm="1">
        <f t="array" ref="H2137">IFERROR(INDEX('SO annotations'!C:C,MATCH(1,('SO annotations'!B:B=I2137)*('SO annotations'!A:A=B2137),0)), "N/A")</f>
        <v>M</v>
      </c>
      <c r="I2137" t="s">
        <v>1056</v>
      </c>
      <c r="J2137" t="s">
        <v>1697</v>
      </c>
      <c r="K2137" t="s">
        <v>1698</v>
      </c>
      <c r="L2137" t="s">
        <v>963</v>
      </c>
      <c r="M2137" t="s">
        <v>1699</v>
      </c>
      <c r="N2137" t="s">
        <v>1700</v>
      </c>
      <c r="O2137" t="s">
        <v>1173</v>
      </c>
      <c r="P2137" t="s">
        <v>1701</v>
      </c>
    </row>
    <row r="2138" spans="1:18">
      <c r="A2138" s="1" t="str">
        <f>INDEX('Java codes + ChatGPT annotation'!B:B,MATCH(B2138,'Java codes + ChatGPT annotation'!A:A,0),1)</f>
        <v>blackbox</v>
      </c>
      <c r="B2138" s="2">
        <v>31</v>
      </c>
      <c r="C2138" s="2" t="s">
        <v>2824</v>
      </c>
      <c r="D2138" s="2" t="s">
        <v>82</v>
      </c>
      <c r="E2138" s="2" t="s">
        <v>2838</v>
      </c>
      <c r="F2138" s="2" t="s">
        <v>2840</v>
      </c>
      <c r="G2138" s="2">
        <v>99500</v>
      </c>
      <c r="H2138" s="2" t="str" cm="1">
        <f t="array" ref="H2138">IFERROR(INDEX('SO annotations'!C:C,MATCH(1,('SO annotations'!B:B=I2138)*('SO annotations'!A:A=B2138),0)), "N/A")</f>
        <v>I</v>
      </c>
      <c r="I2138" t="s">
        <v>1011</v>
      </c>
      <c r="J2138" t="s">
        <v>1531</v>
      </c>
      <c r="K2138" t="s">
        <v>1529</v>
      </c>
      <c r="L2138" t="s">
        <v>1530</v>
      </c>
      <c r="M2138" t="s">
        <v>1533</v>
      </c>
      <c r="N2138" t="s">
        <v>1535</v>
      </c>
      <c r="O2138" t="s">
        <v>1560</v>
      </c>
    </row>
    <row r="2139" spans="1:18">
      <c r="A2139" s="1" t="str">
        <f>INDEX('Java codes + ChatGPT annotation'!B:B,MATCH(B2139,'Java codes + ChatGPT annotation'!A:A,0),1)</f>
        <v>blackbox</v>
      </c>
      <c r="B2139" s="2">
        <v>31</v>
      </c>
      <c r="C2139" s="2" t="s">
        <v>2824</v>
      </c>
      <c r="D2139" s="2" t="s">
        <v>82</v>
      </c>
      <c r="E2139" s="2" t="s">
        <v>2838</v>
      </c>
      <c r="F2139" s="2" t="s">
        <v>2841</v>
      </c>
      <c r="G2139" s="2">
        <v>16400</v>
      </c>
      <c r="H2139" s="2" t="str" cm="1">
        <f t="array" ref="H2139">IFERROR(INDEX('SO annotations'!C:C,MATCH(1,('SO annotations'!B:B=I2139)*('SO annotations'!A:A=B2139),0)), "N/A")</f>
        <v>I</v>
      </c>
      <c r="I2139" t="s">
        <v>1011</v>
      </c>
      <c r="J2139" t="s">
        <v>1535</v>
      </c>
      <c r="K2139" t="s">
        <v>1689</v>
      </c>
      <c r="L2139" t="s">
        <v>1541</v>
      </c>
      <c r="M2139" t="s">
        <v>1013</v>
      </c>
    </row>
    <row r="2140" spans="1:18">
      <c r="A2140" s="1" t="str">
        <f>INDEX('Java codes + ChatGPT annotation'!B:B,MATCH(B2140,'Java codes + ChatGPT annotation'!A:A,0),1)</f>
        <v>blackbox</v>
      </c>
      <c r="B2140" s="2">
        <v>31</v>
      </c>
      <c r="C2140" s="2" t="s">
        <v>2824</v>
      </c>
      <c r="D2140" s="2" t="s">
        <v>82</v>
      </c>
      <c r="E2140" s="2" t="s">
        <v>2838</v>
      </c>
      <c r="F2140" s="2" t="s">
        <v>2842</v>
      </c>
      <c r="G2140" s="2">
        <v>14900</v>
      </c>
      <c r="H2140" s="2" t="str" cm="1">
        <f t="array" ref="H2140">IFERROR(INDEX('SO annotations'!C:C,MATCH(1,('SO annotations'!B:B=I2140)*('SO annotations'!A:A=B2140),0)), "N/A")</f>
        <v>I</v>
      </c>
      <c r="I2140" t="s">
        <v>1011</v>
      </c>
      <c r="J2140" t="s">
        <v>1535</v>
      </c>
      <c r="K2140" t="s">
        <v>1689</v>
      </c>
      <c r="L2140" t="s">
        <v>1541</v>
      </c>
      <c r="M2140" t="s">
        <v>1692</v>
      </c>
      <c r="N2140" t="s">
        <v>1135</v>
      </c>
    </row>
    <row r="2141" spans="1:18">
      <c r="A2141" s="1" t="str">
        <f>INDEX('Java codes + ChatGPT annotation'!B:B,MATCH(B2141,'Java codes + ChatGPT annotation'!A:A,0),1)</f>
        <v>blackbox</v>
      </c>
      <c r="B2141" s="2">
        <v>31</v>
      </c>
      <c r="C2141" s="2" t="s">
        <v>2824</v>
      </c>
      <c r="D2141" s="2" t="s">
        <v>82</v>
      </c>
      <c r="E2141" s="2" t="s">
        <v>2838</v>
      </c>
      <c r="F2141" s="2" t="s">
        <v>2843</v>
      </c>
      <c r="G2141" s="2">
        <v>1290</v>
      </c>
      <c r="H2141" s="2" t="str" cm="1">
        <f t="array" ref="H2141">IFERROR(INDEX('SO annotations'!C:C,MATCH(1,('SO annotations'!B:B=I2141)*('SO annotations'!A:A=B2141),0)), "N/A")</f>
        <v>M</v>
      </c>
      <c r="I2141" t="s">
        <v>1057</v>
      </c>
      <c r="J2141" t="s">
        <v>1058</v>
      </c>
      <c r="K2141" t="s">
        <v>1693</v>
      </c>
      <c r="L2141" t="s">
        <v>1694</v>
      </c>
      <c r="M2141" t="s">
        <v>1197</v>
      </c>
      <c r="N2141" t="s">
        <v>1695</v>
      </c>
      <c r="O2141" t="s">
        <v>1696</v>
      </c>
    </row>
    <row r="2142" spans="1:18">
      <c r="A2142" s="1" t="str">
        <f>INDEX('Java codes + ChatGPT annotation'!B:B,MATCH(B2142,'Java codes + ChatGPT annotation'!A:A,0),1)</f>
        <v>blackbox</v>
      </c>
      <c r="B2142" s="2">
        <v>31</v>
      </c>
      <c r="C2142" s="2" t="s">
        <v>2824</v>
      </c>
      <c r="D2142" s="2" t="s">
        <v>82</v>
      </c>
      <c r="E2142" s="2" t="s">
        <v>2838</v>
      </c>
      <c r="F2142" s="2" t="s">
        <v>2844</v>
      </c>
      <c r="G2142" s="2">
        <v>0</v>
      </c>
      <c r="H2142" s="2" t="str" cm="1">
        <f t="array" ref="H2142">IFERROR(INDEX('SO annotations'!C:C,MATCH(1,('SO annotations'!B:B=I2142)*('SO annotations'!A:A=B2142),0)), "N/A")</f>
        <v>N/A</v>
      </c>
    </row>
    <row r="2143" spans="1:18">
      <c r="A2143" s="1" t="str">
        <f>INDEX('Java codes + ChatGPT annotation'!B:B,MATCH(B2143,'Java codes + ChatGPT annotation'!A:A,0),1)</f>
        <v>blackbox</v>
      </c>
      <c r="B2143" s="2">
        <v>31</v>
      </c>
      <c r="C2143" s="2" t="s">
        <v>2824</v>
      </c>
      <c r="D2143" s="2" t="s">
        <v>82</v>
      </c>
      <c r="E2143" s="2" t="s">
        <v>2838</v>
      </c>
      <c r="F2143" s="2" t="s">
        <v>2845</v>
      </c>
      <c r="G2143" s="2">
        <v>119</v>
      </c>
      <c r="H2143" s="2" t="str" cm="1">
        <f t="array" ref="H2143">IFERROR(INDEX('SO annotations'!C:C,MATCH(1,('SO annotations'!B:B=I2143)*('SO annotations'!A:A=B2143),0)), "N/A")</f>
        <v>M</v>
      </c>
      <c r="I2143" t="s">
        <v>1055</v>
      </c>
      <c r="J2143" t="s">
        <v>1697</v>
      </c>
      <c r="K2143" t="s">
        <v>1698</v>
      </c>
      <c r="L2143" t="s">
        <v>1056</v>
      </c>
      <c r="M2143" t="s">
        <v>1699</v>
      </c>
      <c r="N2143" t="s">
        <v>963</v>
      </c>
      <c r="O2143" t="s">
        <v>1173</v>
      </c>
      <c r="P2143" t="s">
        <v>1700</v>
      </c>
      <c r="Q2143" t="s">
        <v>1701</v>
      </c>
    </row>
    <row r="2144" spans="1:18">
      <c r="A2144" s="1" t="str">
        <f>INDEX('Java codes + ChatGPT annotation'!B:B,MATCH(B2144,'Java codes + ChatGPT annotation'!A:A,0),1)</f>
        <v>blackbox</v>
      </c>
      <c r="B2144" s="2">
        <v>31</v>
      </c>
      <c r="C2144" s="2" t="s">
        <v>2824</v>
      </c>
      <c r="D2144" s="2" t="s">
        <v>82</v>
      </c>
      <c r="E2144" s="2" t="s">
        <v>2839</v>
      </c>
      <c r="F2144" s="2" t="s">
        <v>2840</v>
      </c>
      <c r="G2144" s="2">
        <v>38500</v>
      </c>
      <c r="H2144" s="2" t="str" cm="1">
        <f t="array" ref="H2144">IFERROR(INDEX('SO annotations'!C:C,MATCH(1,('SO annotations'!B:B=I2144)*('SO annotations'!A:A=B2144),0)), "N/A")</f>
        <v>I</v>
      </c>
      <c r="I2144" t="s">
        <v>1011</v>
      </c>
      <c r="J2144" t="s">
        <v>1530</v>
      </c>
      <c r="K2144" t="s">
        <v>1526</v>
      </c>
      <c r="L2144" t="s">
        <v>1534</v>
      </c>
      <c r="M2144" t="s">
        <v>1533</v>
      </c>
      <c r="N2144" t="s">
        <v>1531</v>
      </c>
    </row>
    <row r="2145" spans="1:16">
      <c r="A2145" s="1" t="str">
        <f>INDEX('Java codes + ChatGPT annotation'!B:B,MATCH(B2145,'Java codes + ChatGPT annotation'!A:A,0),1)</f>
        <v>blackbox</v>
      </c>
      <c r="B2145" s="2">
        <v>31</v>
      </c>
      <c r="C2145" s="2" t="s">
        <v>2824</v>
      </c>
      <c r="D2145" s="2" t="s">
        <v>82</v>
      </c>
      <c r="E2145" s="2" t="s">
        <v>2839</v>
      </c>
      <c r="F2145" s="2" t="s">
        <v>2841</v>
      </c>
      <c r="G2145" s="2">
        <v>5330</v>
      </c>
      <c r="H2145" s="2" t="str" cm="1">
        <f t="array" ref="H2145">IFERROR(INDEX('SO annotations'!C:C,MATCH(1,('SO annotations'!B:B=I2145)*('SO annotations'!A:A=B2145),0)), "N/A")</f>
        <v>I</v>
      </c>
      <c r="I2145" t="s">
        <v>1011</v>
      </c>
      <c r="J2145" t="s">
        <v>1535</v>
      </c>
      <c r="K2145" t="s">
        <v>1689</v>
      </c>
      <c r="L2145" t="s">
        <v>1541</v>
      </c>
      <c r="M2145" t="s">
        <v>1013</v>
      </c>
      <c r="N2145" t="s">
        <v>1703</v>
      </c>
    </row>
    <row r="2146" spans="1:16">
      <c r="A2146" s="1" t="str">
        <f>INDEX('Java codes + ChatGPT annotation'!B:B,MATCH(B2146,'Java codes + ChatGPT annotation'!A:A,0),1)</f>
        <v>blackbox</v>
      </c>
      <c r="B2146" s="2">
        <v>31</v>
      </c>
      <c r="C2146" s="2" t="s">
        <v>2824</v>
      </c>
      <c r="D2146" s="2" t="s">
        <v>82</v>
      </c>
      <c r="E2146" s="2" t="s">
        <v>2839</v>
      </c>
      <c r="F2146" s="2" t="s">
        <v>2842</v>
      </c>
      <c r="G2146" s="2">
        <v>13700</v>
      </c>
      <c r="H2146" s="2" t="str" cm="1">
        <f t="array" ref="H2146">IFERROR(INDEX('SO annotations'!C:C,MATCH(1,('SO annotations'!B:B=I2146)*('SO annotations'!A:A=B2146),0)), "N/A")</f>
        <v>I</v>
      </c>
      <c r="I2146" t="s">
        <v>1011</v>
      </c>
      <c r="J2146" t="s">
        <v>1535</v>
      </c>
      <c r="K2146" t="s">
        <v>1689</v>
      </c>
      <c r="L2146" t="s">
        <v>1692</v>
      </c>
      <c r="M2146" t="s">
        <v>1541</v>
      </c>
      <c r="N2146" t="s">
        <v>1135</v>
      </c>
    </row>
    <row r="2147" spans="1:16">
      <c r="A2147" s="1" t="str">
        <f>INDEX('Java codes + ChatGPT annotation'!B:B,MATCH(B2147,'Java codes + ChatGPT annotation'!A:A,0),1)</f>
        <v>blackbox</v>
      </c>
      <c r="B2147" s="2">
        <v>31</v>
      </c>
      <c r="C2147" s="2" t="s">
        <v>2824</v>
      </c>
      <c r="D2147" s="2" t="s">
        <v>82</v>
      </c>
      <c r="E2147" s="2" t="s">
        <v>2839</v>
      </c>
      <c r="F2147" s="2" t="s">
        <v>2843</v>
      </c>
      <c r="G2147" s="2">
        <v>1090</v>
      </c>
      <c r="H2147" s="2" t="str" cm="1">
        <f t="array" ref="H2147">IFERROR(INDEX('SO annotations'!C:C,MATCH(1,('SO annotations'!B:B=I2147)*('SO annotations'!A:A=B2147),0)), "N/A")</f>
        <v>M</v>
      </c>
      <c r="I2147" t="s">
        <v>1058</v>
      </c>
      <c r="J2147" t="s">
        <v>1057</v>
      </c>
      <c r="K2147" t="s">
        <v>1694</v>
      </c>
      <c r="L2147" t="s">
        <v>1695</v>
      </c>
      <c r="M2147" t="s">
        <v>1693</v>
      </c>
      <c r="N2147" t="s">
        <v>1171</v>
      </c>
      <c r="O2147" t="s">
        <v>1696</v>
      </c>
    </row>
    <row r="2148" spans="1:16">
      <c r="A2148" s="1" t="str">
        <f>INDEX('Java codes + ChatGPT annotation'!B:B,MATCH(B2148,'Java codes + ChatGPT annotation'!A:A,0),1)</f>
        <v>blackbox</v>
      </c>
      <c r="B2148" s="2">
        <v>31</v>
      </c>
      <c r="C2148" s="2" t="s">
        <v>2824</v>
      </c>
      <c r="D2148" s="2" t="s">
        <v>82</v>
      </c>
      <c r="E2148" s="2" t="s">
        <v>2839</v>
      </c>
      <c r="F2148" s="2" t="s">
        <v>2844</v>
      </c>
      <c r="G2148" s="2">
        <v>0</v>
      </c>
      <c r="H2148" s="2" t="str" cm="1">
        <f t="array" ref="H2148">IFERROR(INDEX('SO annotations'!C:C,MATCH(1,('SO annotations'!B:B=I2148)*('SO annotations'!A:A=B2148),0)), "N/A")</f>
        <v>N/A</v>
      </c>
    </row>
    <row r="2149" spans="1:16">
      <c r="A2149" s="1" t="str">
        <f>INDEX('Java codes + ChatGPT annotation'!B:B,MATCH(B2149,'Java codes + ChatGPT annotation'!A:A,0),1)</f>
        <v>blackbox</v>
      </c>
      <c r="B2149" s="2">
        <v>31</v>
      </c>
      <c r="C2149" s="2" t="s">
        <v>2824</v>
      </c>
      <c r="D2149" s="2" t="s">
        <v>82</v>
      </c>
      <c r="E2149" s="2" t="s">
        <v>2839</v>
      </c>
      <c r="F2149" s="2" t="s">
        <v>2845</v>
      </c>
      <c r="G2149" s="2">
        <v>125</v>
      </c>
      <c r="H2149" s="2" t="str" cm="1">
        <f t="array" ref="H2149">IFERROR(INDEX('SO annotations'!C:C,MATCH(1,('SO annotations'!B:B=I2149)*('SO annotations'!A:A=B2149),0)), "N/A")</f>
        <v>M</v>
      </c>
      <c r="I2149" t="s">
        <v>1056</v>
      </c>
      <c r="J2149" t="s">
        <v>1697</v>
      </c>
      <c r="K2149" t="s">
        <v>1698</v>
      </c>
      <c r="L2149" t="s">
        <v>963</v>
      </c>
      <c r="M2149" t="s">
        <v>1699</v>
      </c>
      <c r="N2149" t="s">
        <v>1700</v>
      </c>
      <c r="O2149" t="s">
        <v>1173</v>
      </c>
      <c r="P2149" t="s">
        <v>1701</v>
      </c>
    </row>
    <row r="2150" spans="1:16">
      <c r="A2150" s="1" t="str">
        <f>INDEX('Java codes + ChatGPT annotation'!B:B,MATCH(B2150,'Java codes + ChatGPT annotation'!A:A,0),1)</f>
        <v>blackbox</v>
      </c>
      <c r="B2150" s="2">
        <v>31</v>
      </c>
      <c r="C2150" s="2" t="s">
        <v>2824</v>
      </c>
      <c r="D2150" s="2" t="s">
        <v>83</v>
      </c>
      <c r="E2150" s="2" t="s">
        <v>2838</v>
      </c>
      <c r="F2150" s="2" t="s">
        <v>2840</v>
      </c>
      <c r="G2150" s="2">
        <v>99500</v>
      </c>
      <c r="H2150" s="2" t="str" cm="1">
        <f t="array" ref="H2150">IFERROR(INDEX('SO annotations'!C:C,MATCH(1,('SO annotations'!B:B=I2150)*('SO annotations'!A:A=B2150),0)), "N/A")</f>
        <v>I</v>
      </c>
      <c r="I2150" t="s">
        <v>1011</v>
      </c>
      <c r="J2150" t="s">
        <v>1530</v>
      </c>
      <c r="K2150" t="s">
        <v>1535</v>
      </c>
      <c r="L2150" t="s">
        <v>1532</v>
      </c>
    </row>
    <row r="2151" spans="1:16">
      <c r="A2151" s="1" t="str">
        <f>INDEX('Java codes + ChatGPT annotation'!B:B,MATCH(B2151,'Java codes + ChatGPT annotation'!A:A,0),1)</f>
        <v>blackbox</v>
      </c>
      <c r="B2151" s="2">
        <v>31</v>
      </c>
      <c r="C2151" s="2" t="s">
        <v>2824</v>
      </c>
      <c r="D2151" s="2" t="s">
        <v>83</v>
      </c>
      <c r="E2151" s="2" t="s">
        <v>2838</v>
      </c>
      <c r="F2151" s="2" t="s">
        <v>2841</v>
      </c>
      <c r="G2151" s="2">
        <v>16400</v>
      </c>
      <c r="H2151" s="2" t="str" cm="1">
        <f t="array" ref="H2151">IFERROR(INDEX('SO annotations'!C:C,MATCH(1,('SO annotations'!B:B=I2151)*('SO annotations'!A:A=B2151),0)), "N/A")</f>
        <v>I</v>
      </c>
      <c r="I2151" t="s">
        <v>1011</v>
      </c>
      <c r="J2151" t="s">
        <v>1535</v>
      </c>
      <c r="K2151" t="s">
        <v>1689</v>
      </c>
      <c r="L2151" t="s">
        <v>1013</v>
      </c>
      <c r="M2151" t="s">
        <v>1691</v>
      </c>
    </row>
    <row r="2152" spans="1:16">
      <c r="A2152" s="1" t="str">
        <f>INDEX('Java codes + ChatGPT annotation'!B:B,MATCH(B2152,'Java codes + ChatGPT annotation'!A:A,0),1)</f>
        <v>blackbox</v>
      </c>
      <c r="B2152" s="2">
        <v>31</v>
      </c>
      <c r="C2152" s="2" t="s">
        <v>2824</v>
      </c>
      <c r="D2152" s="2" t="s">
        <v>83</v>
      </c>
      <c r="E2152" s="2" t="s">
        <v>2838</v>
      </c>
      <c r="F2152" s="2" t="s">
        <v>2842</v>
      </c>
      <c r="G2152" s="2">
        <v>14900</v>
      </c>
      <c r="H2152" s="2" t="str" cm="1">
        <f t="array" ref="H2152">IFERROR(INDEX('SO annotations'!C:C,MATCH(1,('SO annotations'!B:B=I2152)*('SO annotations'!A:A=B2152),0)), "N/A")</f>
        <v>I</v>
      </c>
      <c r="I2152" t="s">
        <v>1011</v>
      </c>
      <c r="J2152" t="s">
        <v>1535</v>
      </c>
      <c r="K2152" t="s">
        <v>1689</v>
      </c>
      <c r="L2152" t="s">
        <v>1692</v>
      </c>
      <c r="M2152" t="s">
        <v>1135</v>
      </c>
    </row>
    <row r="2153" spans="1:16">
      <c r="A2153" s="1" t="str">
        <f>INDEX('Java codes + ChatGPT annotation'!B:B,MATCH(B2153,'Java codes + ChatGPT annotation'!A:A,0),1)</f>
        <v>blackbox</v>
      </c>
      <c r="B2153" s="2">
        <v>31</v>
      </c>
      <c r="C2153" s="2" t="s">
        <v>2824</v>
      </c>
      <c r="D2153" s="2" t="s">
        <v>83</v>
      </c>
      <c r="E2153" s="2" t="s">
        <v>2838</v>
      </c>
      <c r="F2153" s="2" t="s">
        <v>2843</v>
      </c>
      <c r="G2153" s="2">
        <v>1290</v>
      </c>
      <c r="H2153" s="2" t="str" cm="1">
        <f t="array" ref="H2153">IFERROR(INDEX('SO annotations'!C:C,MATCH(1,('SO annotations'!B:B=I2153)*('SO annotations'!A:A=B2153),0)), "N/A")</f>
        <v>M</v>
      </c>
      <c r="I2153" t="s">
        <v>1054</v>
      </c>
      <c r="J2153" t="s">
        <v>1057</v>
      </c>
      <c r="K2153" t="s">
        <v>1058</v>
      </c>
      <c r="L2153" t="s">
        <v>1693</v>
      </c>
      <c r="M2153" t="s">
        <v>1197</v>
      </c>
      <c r="N2153" t="s">
        <v>1695</v>
      </c>
      <c r="O2153" t="s">
        <v>1696</v>
      </c>
    </row>
    <row r="2154" spans="1:16">
      <c r="A2154" s="1" t="str">
        <f>INDEX('Java codes + ChatGPT annotation'!B:B,MATCH(B2154,'Java codes + ChatGPT annotation'!A:A,0),1)</f>
        <v>blackbox</v>
      </c>
      <c r="B2154" s="2">
        <v>31</v>
      </c>
      <c r="C2154" s="2" t="s">
        <v>2824</v>
      </c>
      <c r="D2154" s="2" t="s">
        <v>83</v>
      </c>
      <c r="E2154" s="2" t="s">
        <v>2838</v>
      </c>
      <c r="F2154" s="2" t="s">
        <v>2844</v>
      </c>
      <c r="G2154" s="2">
        <v>0</v>
      </c>
      <c r="H2154" s="2" t="str" cm="1">
        <f t="array" ref="H2154">IFERROR(INDEX('SO annotations'!C:C,MATCH(1,('SO annotations'!B:B=I2154)*('SO annotations'!A:A=B2154),0)), "N/A")</f>
        <v>N/A</v>
      </c>
    </row>
    <row r="2155" spans="1:16">
      <c r="A2155" s="1" t="str">
        <f>INDEX('Java codes + ChatGPT annotation'!B:B,MATCH(B2155,'Java codes + ChatGPT annotation'!A:A,0),1)</f>
        <v>blackbox</v>
      </c>
      <c r="B2155" s="2">
        <v>31</v>
      </c>
      <c r="C2155" s="2" t="s">
        <v>2824</v>
      </c>
      <c r="D2155" s="2" t="s">
        <v>83</v>
      </c>
      <c r="E2155" s="2" t="s">
        <v>2838</v>
      </c>
      <c r="F2155" s="2" t="s">
        <v>2845</v>
      </c>
      <c r="G2155" s="2">
        <v>119</v>
      </c>
      <c r="H2155" s="2" t="str" cm="1">
        <f t="array" ref="H2155">IFERROR(INDEX('SO annotations'!C:C,MATCH(1,('SO annotations'!B:B=I2155)*('SO annotations'!A:A=B2155),0)), "N/A")</f>
        <v>M</v>
      </c>
      <c r="I2155" t="s">
        <v>1055</v>
      </c>
      <c r="J2155" t="s">
        <v>1697</v>
      </c>
      <c r="K2155" t="s">
        <v>1698</v>
      </c>
      <c r="L2155" t="s">
        <v>1056</v>
      </c>
      <c r="M2155" t="s">
        <v>1699</v>
      </c>
      <c r="N2155" t="s">
        <v>1173</v>
      </c>
      <c r="O2155" t="s">
        <v>1700</v>
      </c>
      <c r="P2155" t="s">
        <v>1701</v>
      </c>
    </row>
    <row r="2156" spans="1:16">
      <c r="A2156" s="1" t="str">
        <f>INDEX('Java codes + ChatGPT annotation'!B:B,MATCH(B2156,'Java codes + ChatGPT annotation'!A:A,0),1)</f>
        <v>blackbox</v>
      </c>
      <c r="B2156" s="2">
        <v>31</v>
      </c>
      <c r="C2156" s="2" t="s">
        <v>2824</v>
      </c>
      <c r="D2156" s="2" t="s">
        <v>83</v>
      </c>
      <c r="E2156" s="2" t="s">
        <v>2839</v>
      </c>
      <c r="F2156" s="2" t="s">
        <v>2840</v>
      </c>
      <c r="G2156" s="2">
        <v>38500</v>
      </c>
      <c r="H2156" s="2" t="str" cm="1">
        <f t="array" ref="H2156">IFERROR(INDEX('SO annotations'!C:C,MATCH(1,('SO annotations'!B:B=I2156)*('SO annotations'!A:A=B2156),0)), "N/A")</f>
        <v>I</v>
      </c>
      <c r="I2156" t="s">
        <v>1011</v>
      </c>
      <c r="J2156" t="s">
        <v>1530</v>
      </c>
      <c r="K2156" t="s">
        <v>1532</v>
      </c>
      <c r="L2156" t="s">
        <v>1559</v>
      </c>
      <c r="M2156" t="s">
        <v>1526</v>
      </c>
    </row>
    <row r="2157" spans="1:16">
      <c r="A2157" s="1" t="str">
        <f>INDEX('Java codes + ChatGPT annotation'!B:B,MATCH(B2157,'Java codes + ChatGPT annotation'!A:A,0),1)</f>
        <v>blackbox</v>
      </c>
      <c r="B2157" s="2">
        <v>31</v>
      </c>
      <c r="C2157" s="2" t="s">
        <v>2824</v>
      </c>
      <c r="D2157" s="2" t="s">
        <v>83</v>
      </c>
      <c r="E2157" s="2" t="s">
        <v>2839</v>
      </c>
      <c r="F2157" s="2" t="s">
        <v>2841</v>
      </c>
      <c r="G2157" s="2">
        <v>5330</v>
      </c>
      <c r="H2157" s="2" t="str" cm="1">
        <f t="array" ref="H2157">IFERROR(INDEX('SO annotations'!C:C,MATCH(1,('SO annotations'!B:B=I2157)*('SO annotations'!A:A=B2157),0)), "N/A")</f>
        <v>I</v>
      </c>
      <c r="I2157" t="s">
        <v>1011</v>
      </c>
      <c r="J2157" t="s">
        <v>1535</v>
      </c>
      <c r="K2157" t="s">
        <v>1689</v>
      </c>
      <c r="L2157" t="s">
        <v>1691</v>
      </c>
      <c r="M2157" t="s">
        <v>1013</v>
      </c>
      <c r="N2157" t="s">
        <v>1703</v>
      </c>
    </row>
    <row r="2158" spans="1:16">
      <c r="A2158" s="1" t="str">
        <f>INDEX('Java codes + ChatGPT annotation'!B:B,MATCH(B2158,'Java codes + ChatGPT annotation'!A:A,0),1)</f>
        <v>blackbox</v>
      </c>
      <c r="B2158" s="2">
        <v>31</v>
      </c>
      <c r="C2158" s="2" t="s">
        <v>2824</v>
      </c>
      <c r="D2158" s="2" t="s">
        <v>83</v>
      </c>
      <c r="E2158" s="2" t="s">
        <v>2839</v>
      </c>
      <c r="F2158" s="2" t="s">
        <v>2842</v>
      </c>
      <c r="G2158" s="2">
        <v>13700</v>
      </c>
      <c r="H2158" s="2" t="str" cm="1">
        <f t="array" ref="H2158">IFERROR(INDEX('SO annotations'!C:C,MATCH(1,('SO annotations'!B:B=I2158)*('SO annotations'!A:A=B2158),0)), "N/A")</f>
        <v>I</v>
      </c>
      <c r="I2158" t="s">
        <v>1011</v>
      </c>
      <c r="J2158" t="s">
        <v>1535</v>
      </c>
      <c r="K2158" t="s">
        <v>1689</v>
      </c>
      <c r="L2158" t="s">
        <v>1692</v>
      </c>
      <c r="M2158" t="s">
        <v>1135</v>
      </c>
    </row>
    <row r="2159" spans="1:16">
      <c r="A2159" s="1" t="str">
        <f>INDEX('Java codes + ChatGPT annotation'!B:B,MATCH(B2159,'Java codes + ChatGPT annotation'!A:A,0),1)</f>
        <v>blackbox</v>
      </c>
      <c r="B2159" s="2">
        <v>31</v>
      </c>
      <c r="C2159" s="2" t="s">
        <v>2824</v>
      </c>
      <c r="D2159" s="2" t="s">
        <v>83</v>
      </c>
      <c r="E2159" s="2" t="s">
        <v>2839</v>
      </c>
      <c r="F2159" s="2" t="s">
        <v>2843</v>
      </c>
      <c r="G2159" s="2">
        <v>1090</v>
      </c>
      <c r="H2159" s="2" t="str" cm="1">
        <f t="array" ref="H2159">IFERROR(INDEX('SO annotations'!C:C,MATCH(1,('SO annotations'!B:B=I2159)*('SO annotations'!A:A=B2159),0)), "N/A")</f>
        <v>M</v>
      </c>
      <c r="I2159" t="s">
        <v>1054</v>
      </c>
      <c r="J2159" t="s">
        <v>1058</v>
      </c>
      <c r="K2159" t="s">
        <v>1057</v>
      </c>
      <c r="L2159" t="s">
        <v>1695</v>
      </c>
      <c r="M2159" t="s">
        <v>1693</v>
      </c>
      <c r="N2159" t="s">
        <v>1171</v>
      </c>
      <c r="O2159" t="s">
        <v>1696</v>
      </c>
    </row>
    <row r="2160" spans="1:16">
      <c r="A2160" s="1" t="str">
        <f>INDEX('Java codes + ChatGPT annotation'!B:B,MATCH(B2160,'Java codes + ChatGPT annotation'!A:A,0),1)</f>
        <v>blackbox</v>
      </c>
      <c r="B2160" s="2">
        <v>31</v>
      </c>
      <c r="C2160" s="2" t="s">
        <v>2824</v>
      </c>
      <c r="D2160" s="2" t="s">
        <v>83</v>
      </c>
      <c r="E2160" s="2" t="s">
        <v>2839</v>
      </c>
      <c r="F2160" s="2" t="s">
        <v>2844</v>
      </c>
      <c r="G2160" s="2">
        <v>0</v>
      </c>
      <c r="H2160" s="2" t="str" cm="1">
        <f t="array" ref="H2160">IFERROR(INDEX('SO annotations'!C:C,MATCH(1,('SO annotations'!B:B=I2160)*('SO annotations'!A:A=B2160),0)), "N/A")</f>
        <v>N/A</v>
      </c>
    </row>
    <row r="2161" spans="1:18">
      <c r="A2161" s="1" t="str">
        <f>INDEX('Java codes + ChatGPT annotation'!B:B,MATCH(B2161,'Java codes + ChatGPT annotation'!A:A,0),1)</f>
        <v>blackbox</v>
      </c>
      <c r="B2161" s="2">
        <v>31</v>
      </c>
      <c r="C2161" s="2" t="s">
        <v>2824</v>
      </c>
      <c r="D2161" s="2" t="s">
        <v>83</v>
      </c>
      <c r="E2161" s="2" t="s">
        <v>2839</v>
      </c>
      <c r="F2161" s="2" t="s">
        <v>2845</v>
      </c>
      <c r="G2161" s="2">
        <v>125</v>
      </c>
      <c r="H2161" s="2" t="str" cm="1">
        <f t="array" ref="H2161">IFERROR(INDEX('SO annotations'!C:C,MATCH(1,('SO annotations'!B:B=I2161)*('SO annotations'!A:A=B2161),0)), "N/A")</f>
        <v>M</v>
      </c>
      <c r="I2161" t="s">
        <v>1056</v>
      </c>
      <c r="J2161" t="s">
        <v>1697</v>
      </c>
      <c r="K2161" t="s">
        <v>1698</v>
      </c>
      <c r="L2161" t="s">
        <v>1699</v>
      </c>
      <c r="M2161" t="s">
        <v>1700</v>
      </c>
      <c r="N2161" t="s">
        <v>1173</v>
      </c>
      <c r="O2161" t="s">
        <v>1701</v>
      </c>
    </row>
    <row r="2162" spans="1:18">
      <c r="A2162" s="1" t="str">
        <f>INDEX('Java codes + ChatGPT annotation'!B:B,MATCH(B2162,'Java codes + ChatGPT annotation'!A:A,0),1)</f>
        <v>blackbox</v>
      </c>
      <c r="B2162" s="2">
        <v>32</v>
      </c>
      <c r="C2162" s="2" t="s">
        <v>2825</v>
      </c>
      <c r="D2162" s="2" t="s">
        <v>81</v>
      </c>
      <c r="E2162" s="2" t="s">
        <v>2838</v>
      </c>
      <c r="F2162" s="2" t="s">
        <v>2840</v>
      </c>
      <c r="G2162" s="2">
        <v>12</v>
      </c>
      <c r="H2162" s="2" t="str" cm="1">
        <f t="array" ref="H2162">IFERROR(INDEX('SO annotations'!C:C,MATCH(1,('SO annotations'!B:B=I2162)*('SO annotations'!A:A=B2162),0)), "N/A")</f>
        <v>H</v>
      </c>
      <c r="I2162" t="s">
        <v>958</v>
      </c>
      <c r="J2162" t="s">
        <v>959</v>
      </c>
      <c r="K2162" t="s">
        <v>1381</v>
      </c>
      <c r="L2162" t="s">
        <v>1382</v>
      </c>
      <c r="M2162" t="s">
        <v>1383</v>
      </c>
      <c r="N2162" t="s">
        <v>1384</v>
      </c>
      <c r="O2162" t="s">
        <v>1385</v>
      </c>
      <c r="P2162" t="s">
        <v>1386</v>
      </c>
      <c r="Q2162" t="s">
        <v>1387</v>
      </c>
      <c r="R2162" t="s">
        <v>1388</v>
      </c>
    </row>
    <row r="2163" spans="1:18">
      <c r="A2163" s="1" t="str">
        <f>INDEX('Java codes + ChatGPT annotation'!B:B,MATCH(B2163,'Java codes + ChatGPT annotation'!A:A,0),1)</f>
        <v>blackbox</v>
      </c>
      <c r="B2163" s="2">
        <v>32</v>
      </c>
      <c r="C2163" s="2" t="s">
        <v>2825</v>
      </c>
      <c r="D2163" s="2" t="s">
        <v>81</v>
      </c>
      <c r="E2163" s="2" t="s">
        <v>2838</v>
      </c>
      <c r="F2163" s="2" t="s">
        <v>2841</v>
      </c>
      <c r="G2163" s="2">
        <v>12</v>
      </c>
      <c r="H2163" s="2" t="str" cm="1">
        <f t="array" ref="H2163">IFERROR(INDEX('SO annotations'!C:C,MATCH(1,('SO annotations'!B:B=I2163)*('SO annotations'!A:A=B2163),0)), "N/A")</f>
        <v>H</v>
      </c>
      <c r="I2163" t="s">
        <v>958</v>
      </c>
      <c r="J2163" t="s">
        <v>960</v>
      </c>
      <c r="K2163" t="s">
        <v>1381</v>
      </c>
      <c r="L2163" t="s">
        <v>1382</v>
      </c>
      <c r="M2163" t="s">
        <v>1383</v>
      </c>
      <c r="N2163" t="s">
        <v>1384</v>
      </c>
      <c r="O2163" t="s">
        <v>1389</v>
      </c>
      <c r="P2163" t="s">
        <v>1386</v>
      </c>
      <c r="Q2163" t="s">
        <v>1387</v>
      </c>
      <c r="R2163" t="s">
        <v>1388</v>
      </c>
    </row>
    <row r="2164" spans="1:18">
      <c r="A2164" s="1" t="str">
        <f>INDEX('Java codes + ChatGPT annotation'!B:B,MATCH(B2164,'Java codes + ChatGPT annotation'!A:A,0),1)</f>
        <v>blackbox</v>
      </c>
      <c r="B2164" s="2">
        <v>32</v>
      </c>
      <c r="C2164" s="2" t="s">
        <v>2825</v>
      </c>
      <c r="D2164" s="2" t="s">
        <v>81</v>
      </c>
      <c r="E2164" s="2" t="s">
        <v>2838</v>
      </c>
      <c r="F2164" s="2" t="s">
        <v>2842</v>
      </c>
      <c r="G2164" s="2">
        <v>12</v>
      </c>
      <c r="H2164" s="2" t="str" cm="1">
        <f t="array" ref="H2164">IFERROR(INDEX('SO annotations'!C:C,MATCH(1,('SO annotations'!B:B=I2164)*('SO annotations'!A:A=B2164),0)), "N/A")</f>
        <v>H</v>
      </c>
      <c r="I2164" t="s">
        <v>958</v>
      </c>
      <c r="J2164" t="s">
        <v>959</v>
      </c>
      <c r="K2164" t="s">
        <v>1381</v>
      </c>
      <c r="L2164" t="s">
        <v>1382</v>
      </c>
      <c r="M2164" t="s">
        <v>1383</v>
      </c>
      <c r="N2164" t="s">
        <v>1384</v>
      </c>
      <c r="O2164" t="s">
        <v>1385</v>
      </c>
      <c r="P2164" t="s">
        <v>1386</v>
      </c>
      <c r="Q2164" t="s">
        <v>1387</v>
      </c>
      <c r="R2164" t="s">
        <v>1388</v>
      </c>
    </row>
    <row r="2165" spans="1:18">
      <c r="A2165" s="1" t="str">
        <f>INDEX('Java codes + ChatGPT annotation'!B:B,MATCH(B2165,'Java codes + ChatGPT annotation'!A:A,0),1)</f>
        <v>blackbox</v>
      </c>
      <c r="B2165" s="2">
        <v>32</v>
      </c>
      <c r="C2165" s="2" t="s">
        <v>2825</v>
      </c>
      <c r="D2165" s="2" t="s">
        <v>81</v>
      </c>
      <c r="E2165" s="2" t="s">
        <v>2838</v>
      </c>
      <c r="F2165" s="2" t="s">
        <v>2843</v>
      </c>
      <c r="G2165" s="2">
        <v>12</v>
      </c>
      <c r="H2165" s="2" t="str" cm="1">
        <f t="array" ref="H2165">IFERROR(INDEX('SO annotations'!C:C,MATCH(1,('SO annotations'!B:B=I2165)*('SO annotations'!A:A=B2165),0)), "N/A")</f>
        <v>H</v>
      </c>
      <c r="I2165" t="s">
        <v>958</v>
      </c>
      <c r="J2165" t="s">
        <v>959</v>
      </c>
      <c r="K2165" t="s">
        <v>1381</v>
      </c>
      <c r="L2165" t="s">
        <v>1382</v>
      </c>
      <c r="M2165" t="s">
        <v>1383</v>
      </c>
      <c r="N2165" t="s">
        <v>1384</v>
      </c>
      <c r="O2165" t="s">
        <v>1385</v>
      </c>
      <c r="P2165" t="s">
        <v>1386</v>
      </c>
      <c r="Q2165" t="s">
        <v>1387</v>
      </c>
      <c r="R2165" t="s">
        <v>1388</v>
      </c>
    </row>
    <row r="2166" spans="1:18">
      <c r="A2166" s="1" t="str">
        <f>INDEX('Java codes + ChatGPT annotation'!B:B,MATCH(B2166,'Java codes + ChatGPT annotation'!A:A,0),1)</f>
        <v>blackbox</v>
      </c>
      <c r="B2166" s="2">
        <v>32</v>
      </c>
      <c r="C2166" s="2" t="s">
        <v>2825</v>
      </c>
      <c r="D2166" s="2" t="s">
        <v>81</v>
      </c>
      <c r="E2166" s="2" t="s">
        <v>2838</v>
      </c>
      <c r="F2166" s="2" t="s">
        <v>2844</v>
      </c>
      <c r="G2166" s="2">
        <v>12</v>
      </c>
      <c r="H2166" s="2" t="str" cm="1">
        <f t="array" ref="H2166">IFERROR(INDEX('SO annotations'!C:C,MATCH(1,('SO annotations'!B:B=I2166)*('SO annotations'!A:A=B2166),0)), "N/A")</f>
        <v>H</v>
      </c>
      <c r="I2166" t="s">
        <v>958</v>
      </c>
      <c r="J2166" t="s">
        <v>959</v>
      </c>
      <c r="K2166" t="s">
        <v>1381</v>
      </c>
      <c r="L2166" t="s">
        <v>1382</v>
      </c>
      <c r="M2166" t="s">
        <v>1383</v>
      </c>
      <c r="N2166" t="s">
        <v>1384</v>
      </c>
      <c r="O2166" t="s">
        <v>1385</v>
      </c>
      <c r="P2166" t="s">
        <v>1386</v>
      </c>
      <c r="Q2166" t="s">
        <v>1387</v>
      </c>
      <c r="R2166" t="s">
        <v>1388</v>
      </c>
    </row>
    <row r="2167" spans="1:18">
      <c r="A2167" s="1" t="str">
        <f>INDEX('Java codes + ChatGPT annotation'!B:B,MATCH(B2167,'Java codes + ChatGPT annotation'!A:A,0),1)</f>
        <v>blackbox</v>
      </c>
      <c r="B2167" s="2">
        <v>32</v>
      </c>
      <c r="C2167" s="2" t="s">
        <v>2825</v>
      </c>
      <c r="D2167" s="2" t="s">
        <v>81</v>
      </c>
      <c r="E2167" s="2" t="s">
        <v>2838</v>
      </c>
      <c r="F2167" s="2" t="s">
        <v>2845</v>
      </c>
      <c r="G2167" s="2">
        <v>12</v>
      </c>
      <c r="H2167" s="2" t="str" cm="1">
        <f t="array" ref="H2167">IFERROR(INDEX('SO annotations'!C:C,MATCH(1,('SO annotations'!B:B=I2167)*('SO annotations'!A:A=B2167),0)), "N/A")</f>
        <v>H</v>
      </c>
      <c r="I2167" t="s">
        <v>958</v>
      </c>
      <c r="J2167" t="s">
        <v>959</v>
      </c>
      <c r="K2167" t="s">
        <v>1381</v>
      </c>
      <c r="L2167" t="s">
        <v>1382</v>
      </c>
      <c r="M2167" t="s">
        <v>1383</v>
      </c>
      <c r="N2167" t="s">
        <v>1384</v>
      </c>
      <c r="O2167" t="s">
        <v>1385</v>
      </c>
      <c r="P2167" t="s">
        <v>1386</v>
      </c>
      <c r="Q2167" t="s">
        <v>1387</v>
      </c>
      <c r="R2167" t="s">
        <v>1388</v>
      </c>
    </row>
    <row r="2168" spans="1:18">
      <c r="A2168" s="1" t="str">
        <f>INDEX('Java codes + ChatGPT annotation'!B:B,MATCH(B2168,'Java codes + ChatGPT annotation'!A:A,0),1)</f>
        <v>blackbox</v>
      </c>
      <c r="B2168" s="2">
        <v>32</v>
      </c>
      <c r="C2168" s="2" t="s">
        <v>2825</v>
      </c>
      <c r="D2168" s="2" t="s">
        <v>81</v>
      </c>
      <c r="E2168" s="2" t="s">
        <v>2839</v>
      </c>
      <c r="F2168" s="2" t="s">
        <v>2840</v>
      </c>
      <c r="G2168" s="2">
        <v>12</v>
      </c>
      <c r="H2168" s="2" t="str" cm="1">
        <f t="array" ref="H2168">IFERROR(INDEX('SO annotations'!C:C,MATCH(1,('SO annotations'!B:B=I2168)*('SO annotations'!A:A=B2168),0)), "N/A")</f>
        <v>H</v>
      </c>
      <c r="I2168" t="s">
        <v>958</v>
      </c>
      <c r="J2168" t="s">
        <v>959</v>
      </c>
      <c r="K2168" t="s">
        <v>1381</v>
      </c>
      <c r="L2168" t="s">
        <v>1382</v>
      </c>
      <c r="M2168" t="s">
        <v>1383</v>
      </c>
      <c r="N2168" t="s">
        <v>1384</v>
      </c>
      <c r="O2168" t="s">
        <v>1385</v>
      </c>
      <c r="P2168" t="s">
        <v>1386</v>
      </c>
      <c r="Q2168" t="s">
        <v>1387</v>
      </c>
      <c r="R2168" t="s">
        <v>1388</v>
      </c>
    </row>
    <row r="2169" spans="1:18">
      <c r="A2169" s="1" t="str">
        <f>INDEX('Java codes + ChatGPT annotation'!B:B,MATCH(B2169,'Java codes + ChatGPT annotation'!A:A,0),1)</f>
        <v>blackbox</v>
      </c>
      <c r="B2169" s="2">
        <v>32</v>
      </c>
      <c r="C2169" s="2" t="s">
        <v>2825</v>
      </c>
      <c r="D2169" s="2" t="s">
        <v>81</v>
      </c>
      <c r="E2169" s="2" t="s">
        <v>2839</v>
      </c>
      <c r="F2169" s="2" t="s">
        <v>2841</v>
      </c>
      <c r="G2169" s="2">
        <v>12</v>
      </c>
      <c r="H2169" s="2" t="str" cm="1">
        <f t="array" ref="H2169">IFERROR(INDEX('SO annotations'!C:C,MATCH(1,('SO annotations'!B:B=I2169)*('SO annotations'!A:A=B2169),0)), "N/A")</f>
        <v>H</v>
      </c>
      <c r="I2169" t="s">
        <v>958</v>
      </c>
      <c r="J2169" t="s">
        <v>960</v>
      </c>
      <c r="K2169" t="s">
        <v>1381</v>
      </c>
      <c r="L2169" t="s">
        <v>1382</v>
      </c>
      <c r="M2169" t="s">
        <v>1383</v>
      </c>
      <c r="N2169" t="s">
        <v>1384</v>
      </c>
      <c r="O2169" t="s">
        <v>1389</v>
      </c>
      <c r="P2169" t="s">
        <v>1386</v>
      </c>
      <c r="Q2169" t="s">
        <v>1387</v>
      </c>
      <c r="R2169" t="s">
        <v>1388</v>
      </c>
    </row>
    <row r="2170" spans="1:18">
      <c r="A2170" s="1" t="str">
        <f>INDEX('Java codes + ChatGPT annotation'!B:B,MATCH(B2170,'Java codes + ChatGPT annotation'!A:A,0),1)</f>
        <v>blackbox</v>
      </c>
      <c r="B2170" s="2">
        <v>32</v>
      </c>
      <c r="C2170" s="2" t="s">
        <v>2825</v>
      </c>
      <c r="D2170" s="2" t="s">
        <v>81</v>
      </c>
      <c r="E2170" s="2" t="s">
        <v>2839</v>
      </c>
      <c r="F2170" s="2" t="s">
        <v>2842</v>
      </c>
      <c r="G2170" s="2">
        <v>12</v>
      </c>
      <c r="H2170" s="2" t="str" cm="1">
        <f t="array" ref="H2170">IFERROR(INDEX('SO annotations'!C:C,MATCH(1,('SO annotations'!B:B=I2170)*('SO annotations'!A:A=B2170),0)), "N/A")</f>
        <v>H</v>
      </c>
      <c r="I2170" t="s">
        <v>958</v>
      </c>
      <c r="J2170" t="s">
        <v>959</v>
      </c>
      <c r="K2170" t="s">
        <v>1381</v>
      </c>
      <c r="L2170" t="s">
        <v>1382</v>
      </c>
      <c r="M2170" t="s">
        <v>1383</v>
      </c>
      <c r="N2170" t="s">
        <v>1384</v>
      </c>
      <c r="O2170" t="s">
        <v>1385</v>
      </c>
      <c r="P2170" t="s">
        <v>1386</v>
      </c>
      <c r="Q2170" t="s">
        <v>1387</v>
      </c>
      <c r="R2170" t="s">
        <v>1388</v>
      </c>
    </row>
    <row r="2171" spans="1:18">
      <c r="A2171" s="1" t="str">
        <f>INDEX('Java codes + ChatGPT annotation'!B:B,MATCH(B2171,'Java codes + ChatGPT annotation'!A:A,0),1)</f>
        <v>blackbox</v>
      </c>
      <c r="B2171" s="2">
        <v>32</v>
      </c>
      <c r="C2171" s="2" t="s">
        <v>2825</v>
      </c>
      <c r="D2171" s="2" t="s">
        <v>81</v>
      </c>
      <c r="E2171" s="2" t="s">
        <v>2839</v>
      </c>
      <c r="F2171" s="2" t="s">
        <v>2843</v>
      </c>
      <c r="G2171" s="2">
        <v>12</v>
      </c>
      <c r="H2171" s="2" t="str" cm="1">
        <f t="array" ref="H2171">IFERROR(INDEX('SO annotations'!C:C,MATCH(1,('SO annotations'!B:B=I2171)*('SO annotations'!A:A=B2171),0)), "N/A")</f>
        <v>H</v>
      </c>
      <c r="I2171" t="s">
        <v>958</v>
      </c>
      <c r="J2171" t="s">
        <v>959</v>
      </c>
      <c r="K2171" t="s">
        <v>1381</v>
      </c>
      <c r="L2171" t="s">
        <v>1382</v>
      </c>
      <c r="M2171" t="s">
        <v>1383</v>
      </c>
      <c r="N2171" t="s">
        <v>1384</v>
      </c>
      <c r="O2171" t="s">
        <v>1385</v>
      </c>
      <c r="P2171" t="s">
        <v>1386</v>
      </c>
      <c r="Q2171" t="s">
        <v>1387</v>
      </c>
      <c r="R2171" t="s">
        <v>1388</v>
      </c>
    </row>
    <row r="2172" spans="1:18">
      <c r="A2172" s="1" t="str">
        <f>INDEX('Java codes + ChatGPT annotation'!B:B,MATCH(B2172,'Java codes + ChatGPT annotation'!A:A,0),1)</f>
        <v>blackbox</v>
      </c>
      <c r="B2172" s="2">
        <v>32</v>
      </c>
      <c r="C2172" s="2" t="s">
        <v>2825</v>
      </c>
      <c r="D2172" s="2" t="s">
        <v>81</v>
      </c>
      <c r="E2172" s="2" t="s">
        <v>2839</v>
      </c>
      <c r="F2172" s="2" t="s">
        <v>2844</v>
      </c>
      <c r="G2172" s="2">
        <v>12</v>
      </c>
      <c r="H2172" s="2" t="str" cm="1">
        <f t="array" ref="H2172">IFERROR(INDEX('SO annotations'!C:C,MATCH(1,('SO annotations'!B:B=I2172)*('SO annotations'!A:A=B2172),0)), "N/A")</f>
        <v>H</v>
      </c>
      <c r="I2172" t="s">
        <v>958</v>
      </c>
      <c r="J2172" t="s">
        <v>959</v>
      </c>
      <c r="K2172" t="s">
        <v>1381</v>
      </c>
      <c r="L2172" t="s">
        <v>1382</v>
      </c>
      <c r="M2172" t="s">
        <v>1383</v>
      </c>
      <c r="N2172" t="s">
        <v>1384</v>
      </c>
      <c r="O2172" t="s">
        <v>1385</v>
      </c>
      <c r="P2172" t="s">
        <v>1386</v>
      </c>
      <c r="Q2172" t="s">
        <v>1387</v>
      </c>
      <c r="R2172" t="s">
        <v>1388</v>
      </c>
    </row>
    <row r="2173" spans="1:18">
      <c r="A2173" s="1" t="str">
        <f>INDEX('Java codes + ChatGPT annotation'!B:B,MATCH(B2173,'Java codes + ChatGPT annotation'!A:A,0),1)</f>
        <v>blackbox</v>
      </c>
      <c r="B2173" s="2">
        <v>32</v>
      </c>
      <c r="C2173" s="2" t="s">
        <v>2825</v>
      </c>
      <c r="D2173" s="2" t="s">
        <v>81</v>
      </c>
      <c r="E2173" s="2" t="s">
        <v>2839</v>
      </c>
      <c r="F2173" s="2" t="s">
        <v>2845</v>
      </c>
      <c r="G2173" s="2">
        <v>12</v>
      </c>
      <c r="H2173" s="2" t="str" cm="1">
        <f t="array" ref="H2173">IFERROR(INDEX('SO annotations'!C:C,MATCH(1,('SO annotations'!B:B=I2173)*('SO annotations'!A:A=B2173),0)), "N/A")</f>
        <v>H</v>
      </c>
      <c r="I2173" t="s">
        <v>958</v>
      </c>
      <c r="J2173" t="s">
        <v>959</v>
      </c>
      <c r="K2173" t="s">
        <v>1381</v>
      </c>
      <c r="L2173" t="s">
        <v>1382</v>
      </c>
      <c r="M2173" t="s">
        <v>1383</v>
      </c>
      <c r="N2173" t="s">
        <v>1384</v>
      </c>
      <c r="O2173" t="s">
        <v>1385</v>
      </c>
      <c r="P2173" t="s">
        <v>1386</v>
      </c>
      <c r="Q2173" t="s">
        <v>1387</v>
      </c>
      <c r="R2173" t="s">
        <v>1388</v>
      </c>
    </row>
    <row r="2174" spans="1:18">
      <c r="A2174" s="1" t="str">
        <f>INDEX('Java codes + ChatGPT annotation'!B:B,MATCH(B2174,'Java codes + ChatGPT annotation'!A:A,0),1)</f>
        <v>blackbox</v>
      </c>
      <c r="B2174" s="2">
        <v>32</v>
      </c>
      <c r="C2174" s="2" t="s">
        <v>2825</v>
      </c>
      <c r="D2174" s="2" t="s">
        <v>82</v>
      </c>
      <c r="E2174" s="2" t="s">
        <v>2838</v>
      </c>
      <c r="F2174" s="2" t="s">
        <v>2840</v>
      </c>
      <c r="G2174" s="2">
        <v>12</v>
      </c>
      <c r="H2174" s="2" t="str" cm="1">
        <f t="array" ref="H2174">IFERROR(INDEX('SO annotations'!C:C,MATCH(1,('SO annotations'!B:B=I2174)*('SO annotations'!A:A=B2174),0)), "N/A")</f>
        <v>H</v>
      </c>
      <c r="I2174" t="s">
        <v>958</v>
      </c>
      <c r="J2174" t="s">
        <v>959</v>
      </c>
      <c r="K2174" t="s">
        <v>1381</v>
      </c>
      <c r="L2174" t="s">
        <v>1382</v>
      </c>
      <c r="M2174" t="s">
        <v>1383</v>
      </c>
      <c r="N2174" t="s">
        <v>1384</v>
      </c>
      <c r="O2174" t="s">
        <v>1385</v>
      </c>
      <c r="P2174" t="s">
        <v>1386</v>
      </c>
      <c r="Q2174" t="s">
        <v>1388</v>
      </c>
    </row>
    <row r="2175" spans="1:18">
      <c r="A2175" s="1" t="str">
        <f>INDEX('Java codes + ChatGPT annotation'!B:B,MATCH(B2175,'Java codes + ChatGPT annotation'!A:A,0),1)</f>
        <v>blackbox</v>
      </c>
      <c r="B2175" s="2">
        <v>32</v>
      </c>
      <c r="C2175" s="2" t="s">
        <v>2825</v>
      </c>
      <c r="D2175" s="2" t="s">
        <v>82</v>
      </c>
      <c r="E2175" s="2" t="s">
        <v>2838</v>
      </c>
      <c r="F2175" s="2" t="s">
        <v>2841</v>
      </c>
      <c r="G2175" s="2">
        <v>12</v>
      </c>
      <c r="H2175" s="2" t="str" cm="1">
        <f t="array" ref="H2175">IFERROR(INDEX('SO annotations'!C:C,MATCH(1,('SO annotations'!B:B=I2175)*('SO annotations'!A:A=B2175),0)), "N/A")</f>
        <v>H</v>
      </c>
      <c r="I2175" t="s">
        <v>958</v>
      </c>
      <c r="J2175" t="s">
        <v>960</v>
      </c>
      <c r="K2175" t="s">
        <v>1381</v>
      </c>
      <c r="L2175" t="s">
        <v>1382</v>
      </c>
      <c r="M2175" t="s">
        <v>1383</v>
      </c>
      <c r="N2175" t="s">
        <v>1384</v>
      </c>
      <c r="O2175" t="s">
        <v>1389</v>
      </c>
      <c r="P2175" t="s">
        <v>1386</v>
      </c>
      <c r="Q2175" t="s">
        <v>1388</v>
      </c>
    </row>
    <row r="2176" spans="1:18">
      <c r="A2176" s="1" t="str">
        <f>INDEX('Java codes + ChatGPT annotation'!B:B,MATCH(B2176,'Java codes + ChatGPT annotation'!A:A,0),1)</f>
        <v>blackbox</v>
      </c>
      <c r="B2176" s="2">
        <v>32</v>
      </c>
      <c r="C2176" s="2" t="s">
        <v>2825</v>
      </c>
      <c r="D2176" s="2" t="s">
        <v>82</v>
      </c>
      <c r="E2176" s="2" t="s">
        <v>2838</v>
      </c>
      <c r="F2176" s="2" t="s">
        <v>2842</v>
      </c>
      <c r="G2176" s="2">
        <v>12</v>
      </c>
      <c r="H2176" s="2" t="str" cm="1">
        <f t="array" ref="H2176">IFERROR(INDEX('SO annotations'!C:C,MATCH(1,('SO annotations'!B:B=I2176)*('SO annotations'!A:A=B2176),0)), "N/A")</f>
        <v>H</v>
      </c>
      <c r="I2176" t="s">
        <v>958</v>
      </c>
      <c r="J2176" t="s">
        <v>959</v>
      </c>
      <c r="K2176" t="s">
        <v>1381</v>
      </c>
      <c r="L2176" t="s">
        <v>1382</v>
      </c>
      <c r="M2176" t="s">
        <v>1383</v>
      </c>
      <c r="N2176" t="s">
        <v>1384</v>
      </c>
      <c r="O2176" t="s">
        <v>1385</v>
      </c>
      <c r="P2176" t="s">
        <v>1386</v>
      </c>
      <c r="Q2176" t="s">
        <v>1388</v>
      </c>
    </row>
    <row r="2177" spans="1:17">
      <c r="A2177" s="1" t="str">
        <f>INDEX('Java codes + ChatGPT annotation'!B:B,MATCH(B2177,'Java codes + ChatGPT annotation'!A:A,0),1)</f>
        <v>blackbox</v>
      </c>
      <c r="B2177" s="2">
        <v>32</v>
      </c>
      <c r="C2177" s="2" t="s">
        <v>2825</v>
      </c>
      <c r="D2177" s="2" t="s">
        <v>82</v>
      </c>
      <c r="E2177" s="2" t="s">
        <v>2838</v>
      </c>
      <c r="F2177" s="2" t="s">
        <v>2843</v>
      </c>
      <c r="G2177" s="2">
        <v>12</v>
      </c>
      <c r="H2177" s="2" t="str" cm="1">
        <f t="array" ref="H2177">IFERROR(INDEX('SO annotations'!C:C,MATCH(1,('SO annotations'!B:B=I2177)*('SO annotations'!A:A=B2177),0)), "N/A")</f>
        <v>H</v>
      </c>
      <c r="I2177" t="s">
        <v>958</v>
      </c>
      <c r="J2177" t="s">
        <v>959</v>
      </c>
      <c r="K2177" t="s">
        <v>1381</v>
      </c>
      <c r="L2177" t="s">
        <v>1382</v>
      </c>
      <c r="M2177" t="s">
        <v>1383</v>
      </c>
      <c r="N2177" t="s">
        <v>1384</v>
      </c>
      <c r="O2177" t="s">
        <v>1385</v>
      </c>
      <c r="P2177" t="s">
        <v>1386</v>
      </c>
      <c r="Q2177" t="s">
        <v>1388</v>
      </c>
    </row>
    <row r="2178" spans="1:17">
      <c r="A2178" s="1" t="str">
        <f>INDEX('Java codes + ChatGPT annotation'!B:B,MATCH(B2178,'Java codes + ChatGPT annotation'!A:A,0),1)</f>
        <v>blackbox</v>
      </c>
      <c r="B2178" s="2">
        <v>32</v>
      </c>
      <c r="C2178" s="2" t="s">
        <v>2825</v>
      </c>
      <c r="D2178" s="2" t="s">
        <v>82</v>
      </c>
      <c r="E2178" s="2" t="s">
        <v>2838</v>
      </c>
      <c r="F2178" s="2" t="s">
        <v>2844</v>
      </c>
      <c r="G2178" s="2">
        <v>12</v>
      </c>
      <c r="H2178" s="2" t="str" cm="1">
        <f t="array" ref="H2178">IFERROR(INDEX('SO annotations'!C:C,MATCH(1,('SO annotations'!B:B=I2178)*('SO annotations'!A:A=B2178),0)), "N/A")</f>
        <v>H</v>
      </c>
      <c r="I2178" t="s">
        <v>958</v>
      </c>
      <c r="J2178" t="s">
        <v>959</v>
      </c>
      <c r="K2178" t="s">
        <v>1381</v>
      </c>
      <c r="L2178" t="s">
        <v>1382</v>
      </c>
      <c r="M2178" t="s">
        <v>1383</v>
      </c>
      <c r="N2178" t="s">
        <v>1384</v>
      </c>
      <c r="O2178" t="s">
        <v>1385</v>
      </c>
      <c r="P2178" t="s">
        <v>1386</v>
      </c>
      <c r="Q2178" t="s">
        <v>1388</v>
      </c>
    </row>
    <row r="2179" spans="1:17">
      <c r="A2179" s="1" t="str">
        <f>INDEX('Java codes + ChatGPT annotation'!B:B,MATCH(B2179,'Java codes + ChatGPT annotation'!A:A,0),1)</f>
        <v>blackbox</v>
      </c>
      <c r="B2179" s="2">
        <v>32</v>
      </c>
      <c r="C2179" s="2" t="s">
        <v>2825</v>
      </c>
      <c r="D2179" s="2" t="s">
        <v>82</v>
      </c>
      <c r="E2179" s="2" t="s">
        <v>2838</v>
      </c>
      <c r="F2179" s="2" t="s">
        <v>2845</v>
      </c>
      <c r="G2179" s="2">
        <v>12</v>
      </c>
      <c r="H2179" s="2" t="str" cm="1">
        <f t="array" ref="H2179">IFERROR(INDEX('SO annotations'!C:C,MATCH(1,('SO annotations'!B:B=I2179)*('SO annotations'!A:A=B2179),0)), "N/A")</f>
        <v>H</v>
      </c>
      <c r="I2179" t="s">
        <v>958</v>
      </c>
      <c r="J2179" t="s">
        <v>959</v>
      </c>
      <c r="K2179" t="s">
        <v>1381</v>
      </c>
      <c r="L2179" t="s">
        <v>1382</v>
      </c>
      <c r="M2179" t="s">
        <v>1383</v>
      </c>
      <c r="N2179" t="s">
        <v>1384</v>
      </c>
      <c r="O2179" t="s">
        <v>1385</v>
      </c>
      <c r="P2179" t="s">
        <v>1386</v>
      </c>
      <c r="Q2179" t="s">
        <v>1388</v>
      </c>
    </row>
    <row r="2180" spans="1:17">
      <c r="A2180" s="1" t="str">
        <f>INDEX('Java codes + ChatGPT annotation'!B:B,MATCH(B2180,'Java codes + ChatGPT annotation'!A:A,0),1)</f>
        <v>blackbox</v>
      </c>
      <c r="B2180" s="2">
        <v>32</v>
      </c>
      <c r="C2180" s="2" t="s">
        <v>2825</v>
      </c>
      <c r="D2180" s="2" t="s">
        <v>82</v>
      </c>
      <c r="E2180" s="2" t="s">
        <v>2839</v>
      </c>
      <c r="F2180" s="2" t="s">
        <v>2840</v>
      </c>
      <c r="G2180" s="2">
        <v>12</v>
      </c>
      <c r="H2180" s="2" t="str" cm="1">
        <f t="array" ref="H2180">IFERROR(INDEX('SO annotations'!C:C,MATCH(1,('SO annotations'!B:B=I2180)*('SO annotations'!A:A=B2180),0)), "N/A")</f>
        <v>H</v>
      </c>
      <c r="I2180" t="s">
        <v>958</v>
      </c>
      <c r="J2180" t="s">
        <v>959</v>
      </c>
      <c r="K2180" t="s">
        <v>1381</v>
      </c>
      <c r="L2180" t="s">
        <v>1382</v>
      </c>
      <c r="M2180" t="s">
        <v>1383</v>
      </c>
      <c r="N2180" t="s">
        <v>1384</v>
      </c>
      <c r="O2180" t="s">
        <v>1385</v>
      </c>
      <c r="P2180" t="s">
        <v>1386</v>
      </c>
      <c r="Q2180" t="s">
        <v>1388</v>
      </c>
    </row>
    <row r="2181" spans="1:17">
      <c r="A2181" s="1" t="str">
        <f>INDEX('Java codes + ChatGPT annotation'!B:B,MATCH(B2181,'Java codes + ChatGPT annotation'!A:A,0),1)</f>
        <v>blackbox</v>
      </c>
      <c r="B2181" s="2">
        <v>32</v>
      </c>
      <c r="C2181" s="2" t="s">
        <v>2825</v>
      </c>
      <c r="D2181" s="2" t="s">
        <v>82</v>
      </c>
      <c r="E2181" s="2" t="s">
        <v>2839</v>
      </c>
      <c r="F2181" s="2" t="s">
        <v>2841</v>
      </c>
      <c r="G2181" s="2">
        <v>12</v>
      </c>
      <c r="H2181" s="2" t="str" cm="1">
        <f t="array" ref="H2181">IFERROR(INDEX('SO annotations'!C:C,MATCH(1,('SO annotations'!B:B=I2181)*('SO annotations'!A:A=B2181),0)), "N/A")</f>
        <v>H</v>
      </c>
      <c r="I2181" t="s">
        <v>958</v>
      </c>
      <c r="J2181" t="s">
        <v>960</v>
      </c>
      <c r="K2181" t="s">
        <v>1381</v>
      </c>
      <c r="L2181" t="s">
        <v>1382</v>
      </c>
      <c r="M2181" t="s">
        <v>1383</v>
      </c>
      <c r="N2181" t="s">
        <v>1384</v>
      </c>
      <c r="O2181" t="s">
        <v>1389</v>
      </c>
      <c r="P2181" t="s">
        <v>1386</v>
      </c>
      <c r="Q2181" t="s">
        <v>1388</v>
      </c>
    </row>
    <row r="2182" spans="1:17">
      <c r="A2182" s="1" t="str">
        <f>INDEX('Java codes + ChatGPT annotation'!B:B,MATCH(B2182,'Java codes + ChatGPT annotation'!A:A,0),1)</f>
        <v>blackbox</v>
      </c>
      <c r="B2182" s="2">
        <v>32</v>
      </c>
      <c r="C2182" s="2" t="s">
        <v>2825</v>
      </c>
      <c r="D2182" s="2" t="s">
        <v>82</v>
      </c>
      <c r="E2182" s="2" t="s">
        <v>2839</v>
      </c>
      <c r="F2182" s="2" t="s">
        <v>2842</v>
      </c>
      <c r="G2182" s="2">
        <v>12</v>
      </c>
      <c r="H2182" s="2" t="str" cm="1">
        <f t="array" ref="H2182">IFERROR(INDEX('SO annotations'!C:C,MATCH(1,('SO annotations'!B:B=I2182)*('SO annotations'!A:A=B2182),0)), "N/A")</f>
        <v>H</v>
      </c>
      <c r="I2182" t="s">
        <v>958</v>
      </c>
      <c r="J2182" t="s">
        <v>959</v>
      </c>
      <c r="K2182" t="s">
        <v>1381</v>
      </c>
      <c r="L2182" t="s">
        <v>1382</v>
      </c>
      <c r="M2182" t="s">
        <v>1383</v>
      </c>
      <c r="N2182" t="s">
        <v>1384</v>
      </c>
      <c r="O2182" t="s">
        <v>1385</v>
      </c>
      <c r="P2182" t="s">
        <v>1386</v>
      </c>
      <c r="Q2182" t="s">
        <v>1388</v>
      </c>
    </row>
    <row r="2183" spans="1:17">
      <c r="A2183" s="1" t="str">
        <f>INDEX('Java codes + ChatGPT annotation'!B:B,MATCH(B2183,'Java codes + ChatGPT annotation'!A:A,0),1)</f>
        <v>blackbox</v>
      </c>
      <c r="B2183" s="2">
        <v>32</v>
      </c>
      <c r="C2183" s="2" t="s">
        <v>2825</v>
      </c>
      <c r="D2183" s="2" t="s">
        <v>82</v>
      </c>
      <c r="E2183" s="2" t="s">
        <v>2839</v>
      </c>
      <c r="F2183" s="2" t="s">
        <v>2843</v>
      </c>
      <c r="G2183" s="2">
        <v>12</v>
      </c>
      <c r="H2183" s="2" t="str" cm="1">
        <f t="array" ref="H2183">IFERROR(INDEX('SO annotations'!C:C,MATCH(1,('SO annotations'!B:B=I2183)*('SO annotations'!A:A=B2183),0)), "N/A")</f>
        <v>H</v>
      </c>
      <c r="I2183" t="s">
        <v>958</v>
      </c>
      <c r="J2183" t="s">
        <v>959</v>
      </c>
      <c r="K2183" t="s">
        <v>1381</v>
      </c>
      <c r="L2183" t="s">
        <v>1382</v>
      </c>
      <c r="M2183" t="s">
        <v>1383</v>
      </c>
      <c r="N2183" t="s">
        <v>1384</v>
      </c>
      <c r="O2183" t="s">
        <v>1385</v>
      </c>
      <c r="P2183" t="s">
        <v>1386</v>
      </c>
      <c r="Q2183" t="s">
        <v>1388</v>
      </c>
    </row>
    <row r="2184" spans="1:17">
      <c r="A2184" s="1" t="str">
        <f>INDEX('Java codes + ChatGPT annotation'!B:B,MATCH(B2184,'Java codes + ChatGPT annotation'!A:A,0),1)</f>
        <v>blackbox</v>
      </c>
      <c r="B2184" s="2">
        <v>32</v>
      </c>
      <c r="C2184" s="2" t="s">
        <v>2825</v>
      </c>
      <c r="D2184" s="2" t="s">
        <v>82</v>
      </c>
      <c r="E2184" s="2" t="s">
        <v>2839</v>
      </c>
      <c r="F2184" s="2" t="s">
        <v>2844</v>
      </c>
      <c r="G2184" s="2">
        <v>12</v>
      </c>
      <c r="H2184" s="2" t="str" cm="1">
        <f t="array" ref="H2184">IFERROR(INDEX('SO annotations'!C:C,MATCH(1,('SO annotations'!B:B=I2184)*('SO annotations'!A:A=B2184),0)), "N/A")</f>
        <v>H</v>
      </c>
      <c r="I2184" t="s">
        <v>958</v>
      </c>
      <c r="J2184" t="s">
        <v>959</v>
      </c>
      <c r="K2184" t="s">
        <v>1381</v>
      </c>
      <c r="L2184" t="s">
        <v>1382</v>
      </c>
      <c r="M2184" t="s">
        <v>1383</v>
      </c>
      <c r="N2184" t="s">
        <v>1384</v>
      </c>
      <c r="O2184" t="s">
        <v>1385</v>
      </c>
      <c r="P2184" t="s">
        <v>1386</v>
      </c>
      <c r="Q2184" t="s">
        <v>1388</v>
      </c>
    </row>
    <row r="2185" spans="1:17">
      <c r="A2185" s="1" t="str">
        <f>INDEX('Java codes + ChatGPT annotation'!B:B,MATCH(B2185,'Java codes + ChatGPT annotation'!A:A,0),1)</f>
        <v>blackbox</v>
      </c>
      <c r="B2185" s="2">
        <v>32</v>
      </c>
      <c r="C2185" s="2" t="s">
        <v>2825</v>
      </c>
      <c r="D2185" s="2" t="s">
        <v>82</v>
      </c>
      <c r="E2185" s="2" t="s">
        <v>2839</v>
      </c>
      <c r="F2185" s="2" t="s">
        <v>2845</v>
      </c>
      <c r="G2185" s="2">
        <v>12</v>
      </c>
      <c r="H2185" s="2" t="str" cm="1">
        <f t="array" ref="H2185">IFERROR(INDEX('SO annotations'!C:C,MATCH(1,('SO annotations'!B:B=I2185)*('SO annotations'!A:A=B2185),0)), "N/A")</f>
        <v>H</v>
      </c>
      <c r="I2185" t="s">
        <v>958</v>
      </c>
      <c r="J2185" t="s">
        <v>959</v>
      </c>
      <c r="K2185" t="s">
        <v>1381</v>
      </c>
      <c r="L2185" t="s">
        <v>1382</v>
      </c>
      <c r="M2185" t="s">
        <v>1383</v>
      </c>
      <c r="N2185" t="s">
        <v>1384</v>
      </c>
      <c r="O2185" t="s">
        <v>1385</v>
      </c>
      <c r="P2185" t="s">
        <v>1386</v>
      </c>
      <c r="Q2185" t="s">
        <v>1388</v>
      </c>
    </row>
    <row r="2186" spans="1:17">
      <c r="A2186" s="1" t="str">
        <f>INDEX('Java codes + ChatGPT annotation'!B:B,MATCH(B2186,'Java codes + ChatGPT annotation'!A:A,0),1)</f>
        <v>blackbox</v>
      </c>
      <c r="B2186" s="2">
        <v>32</v>
      </c>
      <c r="C2186" s="2" t="s">
        <v>2825</v>
      </c>
      <c r="D2186" s="2" t="s">
        <v>83</v>
      </c>
      <c r="E2186" s="2" t="s">
        <v>2838</v>
      </c>
      <c r="F2186" s="2" t="s">
        <v>2840</v>
      </c>
      <c r="G2186" s="2">
        <v>12</v>
      </c>
      <c r="H2186" s="2" t="str" cm="1">
        <f t="array" ref="H2186">IFERROR(INDEX('SO annotations'!C:C,MATCH(1,('SO annotations'!B:B=I2186)*('SO annotations'!A:A=B2186),0)), "N/A")</f>
        <v>H</v>
      </c>
      <c r="I2186" t="s">
        <v>959</v>
      </c>
      <c r="J2186" t="s">
        <v>1382</v>
      </c>
      <c r="K2186" t="s">
        <v>1383</v>
      </c>
      <c r="L2186" t="s">
        <v>1387</v>
      </c>
      <c r="M2186" t="s">
        <v>1388</v>
      </c>
    </row>
    <row r="2187" spans="1:17">
      <c r="A2187" s="1" t="str">
        <f>INDEX('Java codes + ChatGPT annotation'!B:B,MATCH(B2187,'Java codes + ChatGPT annotation'!A:A,0),1)</f>
        <v>blackbox</v>
      </c>
      <c r="B2187" s="2">
        <v>32</v>
      </c>
      <c r="C2187" s="2" t="s">
        <v>2825</v>
      </c>
      <c r="D2187" s="2" t="s">
        <v>83</v>
      </c>
      <c r="E2187" s="2" t="s">
        <v>2838</v>
      </c>
      <c r="F2187" s="2" t="s">
        <v>2841</v>
      </c>
      <c r="G2187" s="2">
        <v>12</v>
      </c>
      <c r="H2187" s="2" t="str" cm="1">
        <f t="array" ref="H2187">IFERROR(INDEX('SO annotations'!C:C,MATCH(1,('SO annotations'!B:B=I2187)*('SO annotations'!A:A=B2187),0)), "N/A")</f>
        <v>H</v>
      </c>
      <c r="I2187" t="s">
        <v>960</v>
      </c>
      <c r="J2187" t="s">
        <v>1382</v>
      </c>
      <c r="K2187" t="s">
        <v>1383</v>
      </c>
      <c r="L2187" t="s">
        <v>1387</v>
      </c>
      <c r="M2187" t="s">
        <v>1388</v>
      </c>
    </row>
    <row r="2188" spans="1:17">
      <c r="A2188" s="1" t="str">
        <f>INDEX('Java codes + ChatGPT annotation'!B:B,MATCH(B2188,'Java codes + ChatGPT annotation'!A:A,0),1)</f>
        <v>blackbox</v>
      </c>
      <c r="B2188" s="2">
        <v>32</v>
      </c>
      <c r="C2188" s="2" t="s">
        <v>2825</v>
      </c>
      <c r="D2188" s="2" t="s">
        <v>83</v>
      </c>
      <c r="E2188" s="2" t="s">
        <v>2838</v>
      </c>
      <c r="F2188" s="2" t="s">
        <v>2842</v>
      </c>
      <c r="G2188" s="2">
        <v>12</v>
      </c>
      <c r="H2188" s="2" t="str" cm="1">
        <f t="array" ref="H2188">IFERROR(INDEX('SO annotations'!C:C,MATCH(1,('SO annotations'!B:B=I2188)*('SO annotations'!A:A=B2188),0)), "N/A")</f>
        <v>H</v>
      </c>
      <c r="I2188" t="s">
        <v>959</v>
      </c>
      <c r="J2188" t="s">
        <v>1382</v>
      </c>
      <c r="K2188" t="s">
        <v>1383</v>
      </c>
      <c r="L2188" t="s">
        <v>1387</v>
      </c>
      <c r="M2188" t="s">
        <v>1388</v>
      </c>
    </row>
    <row r="2189" spans="1:17">
      <c r="A2189" s="1" t="str">
        <f>INDEX('Java codes + ChatGPT annotation'!B:B,MATCH(B2189,'Java codes + ChatGPT annotation'!A:A,0),1)</f>
        <v>blackbox</v>
      </c>
      <c r="B2189" s="2">
        <v>32</v>
      </c>
      <c r="C2189" s="2" t="s">
        <v>2825</v>
      </c>
      <c r="D2189" s="2" t="s">
        <v>83</v>
      </c>
      <c r="E2189" s="2" t="s">
        <v>2838</v>
      </c>
      <c r="F2189" s="2" t="s">
        <v>2843</v>
      </c>
      <c r="G2189" s="2">
        <v>12</v>
      </c>
      <c r="H2189" s="2" t="str" cm="1">
        <f t="array" ref="H2189">IFERROR(INDEX('SO annotations'!C:C,MATCH(1,('SO annotations'!B:B=I2189)*('SO annotations'!A:A=B2189),0)), "N/A")</f>
        <v>H</v>
      </c>
      <c r="I2189" t="s">
        <v>959</v>
      </c>
      <c r="J2189" t="s">
        <v>1382</v>
      </c>
      <c r="K2189" t="s">
        <v>1383</v>
      </c>
      <c r="L2189" t="s">
        <v>1387</v>
      </c>
      <c r="M2189" t="s">
        <v>1388</v>
      </c>
    </row>
    <row r="2190" spans="1:17">
      <c r="A2190" s="1" t="str">
        <f>INDEX('Java codes + ChatGPT annotation'!B:B,MATCH(B2190,'Java codes + ChatGPT annotation'!A:A,0),1)</f>
        <v>blackbox</v>
      </c>
      <c r="B2190" s="2">
        <v>32</v>
      </c>
      <c r="C2190" s="2" t="s">
        <v>2825</v>
      </c>
      <c r="D2190" s="2" t="s">
        <v>83</v>
      </c>
      <c r="E2190" s="2" t="s">
        <v>2838</v>
      </c>
      <c r="F2190" s="2" t="s">
        <v>2844</v>
      </c>
      <c r="G2190" s="2">
        <v>12</v>
      </c>
      <c r="H2190" s="2" t="str" cm="1">
        <f t="array" ref="H2190">IFERROR(INDEX('SO annotations'!C:C,MATCH(1,('SO annotations'!B:B=I2190)*('SO annotations'!A:A=B2190),0)), "N/A")</f>
        <v>H</v>
      </c>
      <c r="I2190" t="s">
        <v>959</v>
      </c>
      <c r="J2190" t="s">
        <v>1382</v>
      </c>
      <c r="K2190" t="s">
        <v>1383</v>
      </c>
      <c r="L2190" t="s">
        <v>1387</v>
      </c>
      <c r="M2190" t="s">
        <v>1388</v>
      </c>
    </row>
    <row r="2191" spans="1:17">
      <c r="A2191" s="1" t="str">
        <f>INDEX('Java codes + ChatGPT annotation'!B:B,MATCH(B2191,'Java codes + ChatGPT annotation'!A:A,0),1)</f>
        <v>blackbox</v>
      </c>
      <c r="B2191" s="2">
        <v>32</v>
      </c>
      <c r="C2191" s="2" t="s">
        <v>2825</v>
      </c>
      <c r="D2191" s="2" t="s">
        <v>83</v>
      </c>
      <c r="E2191" s="2" t="s">
        <v>2838</v>
      </c>
      <c r="F2191" s="2" t="s">
        <v>2845</v>
      </c>
      <c r="G2191" s="2">
        <v>12</v>
      </c>
      <c r="H2191" s="2" t="str" cm="1">
        <f t="array" ref="H2191">IFERROR(INDEX('SO annotations'!C:C,MATCH(1,('SO annotations'!B:B=I2191)*('SO annotations'!A:A=B2191),0)), "N/A")</f>
        <v>H</v>
      </c>
      <c r="I2191" t="s">
        <v>959</v>
      </c>
      <c r="J2191" t="s">
        <v>1382</v>
      </c>
      <c r="K2191" t="s">
        <v>1383</v>
      </c>
      <c r="L2191" t="s">
        <v>1387</v>
      </c>
      <c r="M2191" t="s">
        <v>1388</v>
      </c>
    </row>
    <row r="2192" spans="1:17">
      <c r="A2192" s="1" t="str">
        <f>INDEX('Java codes + ChatGPT annotation'!B:B,MATCH(B2192,'Java codes + ChatGPT annotation'!A:A,0),1)</f>
        <v>blackbox</v>
      </c>
      <c r="B2192" s="2">
        <v>32</v>
      </c>
      <c r="C2192" s="2" t="s">
        <v>2825</v>
      </c>
      <c r="D2192" s="2" t="s">
        <v>83</v>
      </c>
      <c r="E2192" s="2" t="s">
        <v>2839</v>
      </c>
      <c r="F2192" s="2" t="s">
        <v>2840</v>
      </c>
      <c r="G2192" s="2">
        <v>12</v>
      </c>
      <c r="H2192" s="2" t="str" cm="1">
        <f t="array" ref="H2192">IFERROR(INDEX('SO annotations'!C:C,MATCH(1,('SO annotations'!B:B=I2192)*('SO annotations'!A:A=B2192),0)), "N/A")</f>
        <v>H</v>
      </c>
      <c r="I2192" t="s">
        <v>959</v>
      </c>
      <c r="J2192" t="s">
        <v>1382</v>
      </c>
      <c r="K2192" t="s">
        <v>1383</v>
      </c>
      <c r="L2192" t="s">
        <v>1387</v>
      </c>
      <c r="M2192" t="s">
        <v>1388</v>
      </c>
    </row>
    <row r="2193" spans="1:17">
      <c r="A2193" s="1" t="str">
        <f>INDEX('Java codes + ChatGPT annotation'!B:B,MATCH(B2193,'Java codes + ChatGPT annotation'!A:A,0),1)</f>
        <v>blackbox</v>
      </c>
      <c r="B2193" s="2">
        <v>32</v>
      </c>
      <c r="C2193" s="2" t="s">
        <v>2825</v>
      </c>
      <c r="D2193" s="2" t="s">
        <v>83</v>
      </c>
      <c r="E2193" s="2" t="s">
        <v>2839</v>
      </c>
      <c r="F2193" s="2" t="s">
        <v>2841</v>
      </c>
      <c r="G2193" s="2">
        <v>12</v>
      </c>
      <c r="H2193" s="2" t="str" cm="1">
        <f t="array" ref="H2193">IFERROR(INDEX('SO annotations'!C:C,MATCH(1,('SO annotations'!B:B=I2193)*('SO annotations'!A:A=B2193),0)), "N/A")</f>
        <v>H</v>
      </c>
      <c r="I2193" t="s">
        <v>960</v>
      </c>
      <c r="J2193" t="s">
        <v>1382</v>
      </c>
      <c r="K2193" t="s">
        <v>1383</v>
      </c>
      <c r="L2193" t="s">
        <v>1387</v>
      </c>
      <c r="M2193" t="s">
        <v>1388</v>
      </c>
    </row>
    <row r="2194" spans="1:17">
      <c r="A2194" s="1" t="str">
        <f>INDEX('Java codes + ChatGPT annotation'!B:B,MATCH(B2194,'Java codes + ChatGPT annotation'!A:A,0),1)</f>
        <v>blackbox</v>
      </c>
      <c r="B2194" s="2">
        <v>32</v>
      </c>
      <c r="C2194" s="2" t="s">
        <v>2825</v>
      </c>
      <c r="D2194" s="2" t="s">
        <v>83</v>
      </c>
      <c r="E2194" s="2" t="s">
        <v>2839</v>
      </c>
      <c r="F2194" s="2" t="s">
        <v>2842</v>
      </c>
      <c r="G2194" s="2">
        <v>12</v>
      </c>
      <c r="H2194" s="2" t="str" cm="1">
        <f t="array" ref="H2194">IFERROR(INDEX('SO annotations'!C:C,MATCH(1,('SO annotations'!B:B=I2194)*('SO annotations'!A:A=B2194),0)), "N/A")</f>
        <v>H</v>
      </c>
      <c r="I2194" t="s">
        <v>959</v>
      </c>
      <c r="J2194" t="s">
        <v>1382</v>
      </c>
      <c r="K2194" t="s">
        <v>1383</v>
      </c>
      <c r="L2194" t="s">
        <v>1387</v>
      </c>
      <c r="M2194" t="s">
        <v>1388</v>
      </c>
    </row>
    <row r="2195" spans="1:17">
      <c r="A2195" s="1" t="str">
        <f>INDEX('Java codes + ChatGPT annotation'!B:B,MATCH(B2195,'Java codes + ChatGPT annotation'!A:A,0),1)</f>
        <v>blackbox</v>
      </c>
      <c r="B2195" s="2">
        <v>32</v>
      </c>
      <c r="C2195" s="2" t="s">
        <v>2825</v>
      </c>
      <c r="D2195" s="2" t="s">
        <v>83</v>
      </c>
      <c r="E2195" s="2" t="s">
        <v>2839</v>
      </c>
      <c r="F2195" s="2" t="s">
        <v>2843</v>
      </c>
      <c r="G2195" s="2">
        <v>12</v>
      </c>
      <c r="H2195" s="2" t="str" cm="1">
        <f t="array" ref="H2195">IFERROR(INDEX('SO annotations'!C:C,MATCH(1,('SO annotations'!B:B=I2195)*('SO annotations'!A:A=B2195),0)), "N/A")</f>
        <v>H</v>
      </c>
      <c r="I2195" t="s">
        <v>959</v>
      </c>
      <c r="J2195" t="s">
        <v>1382</v>
      </c>
      <c r="K2195" t="s">
        <v>1383</v>
      </c>
      <c r="L2195" t="s">
        <v>1387</v>
      </c>
      <c r="M2195" t="s">
        <v>1388</v>
      </c>
    </row>
    <row r="2196" spans="1:17">
      <c r="A2196" s="1" t="str">
        <f>INDEX('Java codes + ChatGPT annotation'!B:B,MATCH(B2196,'Java codes + ChatGPT annotation'!A:A,0),1)</f>
        <v>blackbox</v>
      </c>
      <c r="B2196" s="2">
        <v>32</v>
      </c>
      <c r="C2196" s="2" t="s">
        <v>2825</v>
      </c>
      <c r="D2196" s="2" t="s">
        <v>83</v>
      </c>
      <c r="E2196" s="2" t="s">
        <v>2839</v>
      </c>
      <c r="F2196" s="2" t="s">
        <v>2844</v>
      </c>
      <c r="G2196" s="2">
        <v>12</v>
      </c>
      <c r="H2196" s="2" t="str" cm="1">
        <f t="array" ref="H2196">IFERROR(INDEX('SO annotations'!C:C,MATCH(1,('SO annotations'!B:B=I2196)*('SO annotations'!A:A=B2196),0)), "N/A")</f>
        <v>H</v>
      </c>
      <c r="I2196" t="s">
        <v>959</v>
      </c>
      <c r="J2196" t="s">
        <v>1382</v>
      </c>
      <c r="K2196" t="s">
        <v>1383</v>
      </c>
      <c r="L2196" t="s">
        <v>1387</v>
      </c>
      <c r="M2196" t="s">
        <v>1388</v>
      </c>
    </row>
    <row r="2197" spans="1:17">
      <c r="A2197" s="1" t="str">
        <f>INDEX('Java codes + ChatGPT annotation'!B:B,MATCH(B2197,'Java codes + ChatGPT annotation'!A:A,0),1)</f>
        <v>blackbox</v>
      </c>
      <c r="B2197" s="2">
        <v>32</v>
      </c>
      <c r="C2197" s="2" t="s">
        <v>2825</v>
      </c>
      <c r="D2197" s="2" t="s">
        <v>83</v>
      </c>
      <c r="E2197" s="2" t="s">
        <v>2839</v>
      </c>
      <c r="F2197" s="2" t="s">
        <v>2845</v>
      </c>
      <c r="G2197" s="2">
        <v>12</v>
      </c>
      <c r="H2197" s="2" t="str" cm="1">
        <f t="array" ref="H2197">IFERROR(INDEX('SO annotations'!C:C,MATCH(1,('SO annotations'!B:B=I2197)*('SO annotations'!A:A=B2197),0)), "N/A")</f>
        <v>H</v>
      </c>
      <c r="I2197" t="s">
        <v>959</v>
      </c>
      <c r="J2197" t="s">
        <v>1382</v>
      </c>
      <c r="K2197" t="s">
        <v>1383</v>
      </c>
      <c r="L2197" t="s">
        <v>1387</v>
      </c>
      <c r="M2197" t="s">
        <v>1388</v>
      </c>
    </row>
    <row r="2198" spans="1:17">
      <c r="A2198" s="1" t="str">
        <f>INDEX('Java codes + ChatGPT annotation'!B:B,MATCH(B2198,'Java codes + ChatGPT annotation'!A:A,0),1)</f>
        <v>blackbox</v>
      </c>
      <c r="B2198" s="2">
        <v>32</v>
      </c>
      <c r="C2198" s="2" t="s">
        <v>2824</v>
      </c>
      <c r="D2198" s="2" t="s">
        <v>81</v>
      </c>
      <c r="E2198" s="2" t="s">
        <v>2838</v>
      </c>
      <c r="F2198" s="2" t="s">
        <v>2840</v>
      </c>
      <c r="G2198" s="2">
        <v>156000</v>
      </c>
      <c r="H2198" s="2" t="str" cm="1">
        <f t="array" ref="H2198">IFERROR(INDEX('SO annotations'!C:C,MATCH(1,('SO annotations'!B:B=I2198)*('SO annotations'!A:A=B2198),0)), "N/A")</f>
        <v>H</v>
      </c>
      <c r="I2198" t="s">
        <v>961</v>
      </c>
      <c r="J2198" t="s">
        <v>1386</v>
      </c>
      <c r="K2198" t="s">
        <v>1037</v>
      </c>
      <c r="L2198" t="s">
        <v>1390</v>
      </c>
      <c r="M2198" t="s">
        <v>1036</v>
      </c>
      <c r="N2198" t="s">
        <v>1392</v>
      </c>
      <c r="O2198" t="s">
        <v>1391</v>
      </c>
      <c r="P2198" t="s">
        <v>1393</v>
      </c>
      <c r="Q2198" t="s">
        <v>1395</v>
      </c>
    </row>
    <row r="2199" spans="1:17">
      <c r="A2199" s="1" t="str">
        <f>INDEX('Java codes + ChatGPT annotation'!B:B,MATCH(B2199,'Java codes + ChatGPT annotation'!A:A,0),1)</f>
        <v>blackbox</v>
      </c>
      <c r="B2199" s="2">
        <v>32</v>
      </c>
      <c r="C2199" s="2" t="s">
        <v>2824</v>
      </c>
      <c r="D2199" s="2" t="s">
        <v>81</v>
      </c>
      <c r="E2199" s="2" t="s">
        <v>2838</v>
      </c>
      <c r="F2199" s="2" t="s">
        <v>2841</v>
      </c>
      <c r="G2199" s="2">
        <v>155000</v>
      </c>
      <c r="H2199" s="2" t="str" cm="1">
        <f t="array" ref="H2199">IFERROR(INDEX('SO annotations'!C:C,MATCH(1,('SO annotations'!B:B=I2199)*('SO annotations'!A:A=B2199),0)), "N/A")</f>
        <v>H</v>
      </c>
      <c r="I2199" t="s">
        <v>961</v>
      </c>
      <c r="J2199" t="s">
        <v>1386</v>
      </c>
      <c r="K2199" t="s">
        <v>1037</v>
      </c>
      <c r="L2199" t="s">
        <v>1390</v>
      </c>
      <c r="M2199" t="s">
        <v>1036</v>
      </c>
      <c r="N2199" t="s">
        <v>1392</v>
      </c>
      <c r="O2199" t="s">
        <v>1391</v>
      </c>
      <c r="P2199" t="s">
        <v>1393</v>
      </c>
      <c r="Q2199" t="s">
        <v>1395</v>
      </c>
    </row>
    <row r="2200" spans="1:17">
      <c r="A2200" s="1" t="str">
        <f>INDEX('Java codes + ChatGPT annotation'!B:B,MATCH(B2200,'Java codes + ChatGPT annotation'!A:A,0),1)</f>
        <v>blackbox</v>
      </c>
      <c r="B2200" s="2">
        <v>32</v>
      </c>
      <c r="C2200" s="2" t="s">
        <v>2824</v>
      </c>
      <c r="D2200" s="2" t="s">
        <v>81</v>
      </c>
      <c r="E2200" s="2" t="s">
        <v>2838</v>
      </c>
      <c r="F2200" s="2" t="s">
        <v>2842</v>
      </c>
      <c r="G2200" s="2">
        <v>155000</v>
      </c>
      <c r="H2200" s="2" t="str" cm="1">
        <f t="array" ref="H2200">IFERROR(INDEX('SO annotations'!C:C,MATCH(1,('SO annotations'!B:B=I2200)*('SO annotations'!A:A=B2200),0)), "N/A")</f>
        <v>H</v>
      </c>
      <c r="I2200" t="s">
        <v>961</v>
      </c>
      <c r="J2200" t="s">
        <v>1386</v>
      </c>
      <c r="K2200" t="s">
        <v>1037</v>
      </c>
      <c r="L2200" t="s">
        <v>1390</v>
      </c>
      <c r="M2200" t="s">
        <v>1036</v>
      </c>
      <c r="N2200" t="s">
        <v>1392</v>
      </c>
      <c r="O2200" t="s">
        <v>1391</v>
      </c>
      <c r="P2200" t="s">
        <v>1393</v>
      </c>
      <c r="Q2200" t="s">
        <v>1395</v>
      </c>
    </row>
    <row r="2201" spans="1:17">
      <c r="A2201" s="1" t="str">
        <f>INDEX('Java codes + ChatGPT annotation'!B:B,MATCH(B2201,'Java codes + ChatGPT annotation'!A:A,0),1)</f>
        <v>blackbox</v>
      </c>
      <c r="B2201" s="2">
        <v>32</v>
      </c>
      <c r="C2201" s="2" t="s">
        <v>2824</v>
      </c>
      <c r="D2201" s="2" t="s">
        <v>81</v>
      </c>
      <c r="E2201" s="2" t="s">
        <v>2838</v>
      </c>
      <c r="F2201" s="2" t="s">
        <v>2843</v>
      </c>
      <c r="G2201" s="2">
        <v>9</v>
      </c>
      <c r="H2201" s="2" t="str" cm="1">
        <f t="array" ref="H2201">IFERROR(INDEX('SO annotations'!C:C,MATCH(1,('SO annotations'!B:B=I2201)*('SO annotations'!A:A=B2201),0)), "N/A")</f>
        <v>H</v>
      </c>
      <c r="I2201" t="s">
        <v>961</v>
      </c>
      <c r="J2201" t="s">
        <v>1390</v>
      </c>
      <c r="K2201" t="s">
        <v>1037</v>
      </c>
      <c r="L2201" t="s">
        <v>1386</v>
      </c>
      <c r="M2201" t="s">
        <v>958</v>
      </c>
      <c r="N2201" t="s">
        <v>1036</v>
      </c>
      <c r="O2201" t="s">
        <v>1391</v>
      </c>
      <c r="P2201" t="s">
        <v>1393</v>
      </c>
      <c r="Q2201" t="s">
        <v>1397</v>
      </c>
    </row>
    <row r="2202" spans="1:17">
      <c r="A2202" s="1" t="str">
        <f>INDEX('Java codes + ChatGPT annotation'!B:B,MATCH(B2202,'Java codes + ChatGPT annotation'!A:A,0),1)</f>
        <v>blackbox</v>
      </c>
      <c r="B2202" s="2">
        <v>32</v>
      </c>
      <c r="C2202" s="2" t="s">
        <v>2824</v>
      </c>
      <c r="D2202" s="2" t="s">
        <v>81</v>
      </c>
      <c r="E2202" s="2" t="s">
        <v>2838</v>
      </c>
      <c r="F2202" s="2" t="s">
        <v>2844</v>
      </c>
      <c r="G2202" s="2">
        <v>146000</v>
      </c>
      <c r="H2202" s="2" t="str" cm="1">
        <f t="array" ref="H2202">IFERROR(INDEX('SO annotations'!C:C,MATCH(1,('SO annotations'!B:B=I2202)*('SO annotations'!A:A=B2202),0)), "N/A")</f>
        <v>H</v>
      </c>
      <c r="I2202" t="s">
        <v>961</v>
      </c>
      <c r="J2202" t="s">
        <v>1386</v>
      </c>
      <c r="K2202" t="s">
        <v>1390</v>
      </c>
      <c r="L2202" t="s">
        <v>1037</v>
      </c>
      <c r="M2202" t="s">
        <v>1036</v>
      </c>
      <c r="N2202" t="s">
        <v>1391</v>
      </c>
      <c r="O2202" t="s">
        <v>1392</v>
      </c>
      <c r="P2202" t="s">
        <v>1393</v>
      </c>
      <c r="Q2202" t="s">
        <v>1394</v>
      </c>
    </row>
    <row r="2203" spans="1:17">
      <c r="A2203" s="1" t="str">
        <f>INDEX('Java codes + ChatGPT annotation'!B:B,MATCH(B2203,'Java codes + ChatGPT annotation'!A:A,0),1)</f>
        <v>blackbox</v>
      </c>
      <c r="B2203" s="2">
        <v>32</v>
      </c>
      <c r="C2203" s="2" t="s">
        <v>2824</v>
      </c>
      <c r="D2203" s="2" t="s">
        <v>81</v>
      </c>
      <c r="E2203" s="2" t="s">
        <v>2838</v>
      </c>
      <c r="F2203" s="2" t="s">
        <v>2845</v>
      </c>
      <c r="G2203" s="2">
        <v>134000</v>
      </c>
      <c r="H2203" s="2" t="str" cm="1">
        <f t="array" ref="H2203">IFERROR(INDEX('SO annotations'!C:C,MATCH(1,('SO annotations'!B:B=I2203)*('SO annotations'!A:A=B2203),0)), "N/A")</f>
        <v>H</v>
      </c>
      <c r="I2203" t="s">
        <v>961</v>
      </c>
      <c r="J2203" t="s">
        <v>1386</v>
      </c>
      <c r="K2203" t="s">
        <v>1390</v>
      </c>
      <c r="L2203" t="s">
        <v>1037</v>
      </c>
      <c r="M2203" t="s">
        <v>1036</v>
      </c>
      <c r="N2203" t="s">
        <v>1391</v>
      </c>
      <c r="O2203" t="s">
        <v>1392</v>
      </c>
      <c r="P2203" t="s">
        <v>1393</v>
      </c>
      <c r="Q2203" t="s">
        <v>1394</v>
      </c>
    </row>
    <row r="2204" spans="1:17">
      <c r="A2204" s="1" t="str">
        <f>INDEX('Java codes + ChatGPT annotation'!B:B,MATCH(B2204,'Java codes + ChatGPT annotation'!A:A,0),1)</f>
        <v>blackbox</v>
      </c>
      <c r="B2204" s="2">
        <v>32</v>
      </c>
      <c r="C2204" s="2" t="s">
        <v>2824</v>
      </c>
      <c r="D2204" s="2" t="s">
        <v>81</v>
      </c>
      <c r="E2204" s="2" t="s">
        <v>2839</v>
      </c>
      <c r="F2204" s="2" t="s">
        <v>2840</v>
      </c>
      <c r="G2204" s="2">
        <v>156000</v>
      </c>
      <c r="H2204" s="2" t="str" cm="1">
        <f t="array" ref="H2204">IFERROR(INDEX('SO annotations'!C:C,MATCH(1,('SO annotations'!B:B=I2204)*('SO annotations'!A:A=B2204),0)), "N/A")</f>
        <v>H</v>
      </c>
      <c r="I2204" t="s">
        <v>961</v>
      </c>
      <c r="J2204" t="s">
        <v>1386</v>
      </c>
      <c r="K2204" t="s">
        <v>1037</v>
      </c>
      <c r="L2204" t="s">
        <v>1390</v>
      </c>
      <c r="M2204" t="s">
        <v>1036</v>
      </c>
      <c r="N2204" t="s">
        <v>1392</v>
      </c>
      <c r="O2204" t="s">
        <v>1391</v>
      </c>
      <c r="P2204" t="s">
        <v>1393</v>
      </c>
      <c r="Q2204" t="s">
        <v>1395</v>
      </c>
    </row>
    <row r="2205" spans="1:17">
      <c r="A2205" s="1" t="str">
        <f>INDEX('Java codes + ChatGPT annotation'!B:B,MATCH(B2205,'Java codes + ChatGPT annotation'!A:A,0),1)</f>
        <v>blackbox</v>
      </c>
      <c r="B2205" s="2">
        <v>32</v>
      </c>
      <c r="C2205" s="2" t="s">
        <v>2824</v>
      </c>
      <c r="D2205" s="2" t="s">
        <v>81</v>
      </c>
      <c r="E2205" s="2" t="s">
        <v>2839</v>
      </c>
      <c r="F2205" s="2" t="s">
        <v>2841</v>
      </c>
      <c r="G2205" s="2">
        <v>155000</v>
      </c>
      <c r="H2205" s="2" t="str" cm="1">
        <f t="array" ref="H2205">IFERROR(INDEX('SO annotations'!C:C,MATCH(1,('SO annotations'!B:B=I2205)*('SO annotations'!A:A=B2205),0)), "N/A")</f>
        <v>H</v>
      </c>
      <c r="I2205" t="s">
        <v>961</v>
      </c>
      <c r="J2205" t="s">
        <v>1386</v>
      </c>
      <c r="K2205" t="s">
        <v>1037</v>
      </c>
      <c r="L2205" t="s">
        <v>1390</v>
      </c>
      <c r="M2205" t="s">
        <v>1036</v>
      </c>
      <c r="N2205" t="s">
        <v>1392</v>
      </c>
      <c r="O2205" t="s">
        <v>1391</v>
      </c>
      <c r="P2205" t="s">
        <v>1393</v>
      </c>
      <c r="Q2205" t="s">
        <v>1395</v>
      </c>
    </row>
    <row r="2206" spans="1:17">
      <c r="A2206" s="1" t="str">
        <f>INDEX('Java codes + ChatGPT annotation'!B:B,MATCH(B2206,'Java codes + ChatGPT annotation'!A:A,0),1)</f>
        <v>blackbox</v>
      </c>
      <c r="B2206" s="2">
        <v>32</v>
      </c>
      <c r="C2206" s="2" t="s">
        <v>2824</v>
      </c>
      <c r="D2206" s="2" t="s">
        <v>81</v>
      </c>
      <c r="E2206" s="2" t="s">
        <v>2839</v>
      </c>
      <c r="F2206" s="2" t="s">
        <v>2842</v>
      </c>
      <c r="G2206" s="2">
        <v>155000</v>
      </c>
      <c r="H2206" s="2" t="str" cm="1">
        <f t="array" ref="H2206">IFERROR(INDEX('SO annotations'!C:C,MATCH(1,('SO annotations'!B:B=I2206)*('SO annotations'!A:A=B2206),0)), "N/A")</f>
        <v>H</v>
      </c>
      <c r="I2206" t="s">
        <v>961</v>
      </c>
      <c r="J2206" t="s">
        <v>1386</v>
      </c>
      <c r="K2206" t="s">
        <v>1390</v>
      </c>
      <c r="L2206" t="s">
        <v>1037</v>
      </c>
      <c r="M2206" t="s">
        <v>1036</v>
      </c>
      <c r="N2206" t="s">
        <v>1391</v>
      </c>
      <c r="O2206" t="s">
        <v>1392</v>
      </c>
      <c r="P2206" t="s">
        <v>1393</v>
      </c>
      <c r="Q2206" t="s">
        <v>1394</v>
      </c>
    </row>
    <row r="2207" spans="1:17">
      <c r="A2207" s="1" t="str">
        <f>INDEX('Java codes + ChatGPT annotation'!B:B,MATCH(B2207,'Java codes + ChatGPT annotation'!A:A,0),1)</f>
        <v>blackbox</v>
      </c>
      <c r="B2207" s="2">
        <v>32</v>
      </c>
      <c r="C2207" s="2" t="s">
        <v>2824</v>
      </c>
      <c r="D2207" s="2" t="s">
        <v>81</v>
      </c>
      <c r="E2207" s="2" t="s">
        <v>2839</v>
      </c>
      <c r="F2207" s="2" t="s">
        <v>2843</v>
      </c>
      <c r="G2207" s="2">
        <v>9</v>
      </c>
      <c r="H2207" s="2" t="str" cm="1">
        <f t="array" ref="H2207">IFERROR(INDEX('SO annotations'!C:C,MATCH(1,('SO annotations'!B:B=I2207)*('SO annotations'!A:A=B2207),0)), "N/A")</f>
        <v>H</v>
      </c>
      <c r="I2207" t="s">
        <v>961</v>
      </c>
      <c r="J2207" t="s">
        <v>1390</v>
      </c>
      <c r="K2207" t="s">
        <v>1037</v>
      </c>
      <c r="L2207" t="s">
        <v>1386</v>
      </c>
      <c r="M2207" t="s">
        <v>958</v>
      </c>
      <c r="N2207" t="s">
        <v>1036</v>
      </c>
      <c r="O2207" t="s">
        <v>1391</v>
      </c>
      <c r="P2207" t="s">
        <v>1393</v>
      </c>
      <c r="Q2207" t="s">
        <v>1397</v>
      </c>
    </row>
    <row r="2208" spans="1:17">
      <c r="A2208" s="1" t="str">
        <f>INDEX('Java codes + ChatGPT annotation'!B:B,MATCH(B2208,'Java codes + ChatGPT annotation'!A:A,0),1)</f>
        <v>blackbox</v>
      </c>
      <c r="B2208" s="2">
        <v>32</v>
      </c>
      <c r="C2208" s="2" t="s">
        <v>2824</v>
      </c>
      <c r="D2208" s="2" t="s">
        <v>81</v>
      </c>
      <c r="E2208" s="2" t="s">
        <v>2839</v>
      </c>
      <c r="F2208" s="2" t="s">
        <v>2844</v>
      </c>
      <c r="G2208" s="2">
        <v>134000</v>
      </c>
      <c r="H2208" s="2" t="str" cm="1">
        <f t="array" ref="H2208">IFERROR(INDEX('SO annotations'!C:C,MATCH(1,('SO annotations'!B:B=I2208)*('SO annotations'!A:A=B2208),0)), "N/A")</f>
        <v>H</v>
      </c>
      <c r="I2208" t="s">
        <v>961</v>
      </c>
      <c r="J2208" t="s">
        <v>1386</v>
      </c>
      <c r="K2208" t="s">
        <v>1390</v>
      </c>
      <c r="L2208" t="s">
        <v>1037</v>
      </c>
      <c r="M2208" t="s">
        <v>1036</v>
      </c>
      <c r="N2208" t="s">
        <v>1391</v>
      </c>
      <c r="O2208" t="s">
        <v>1392</v>
      </c>
      <c r="P2208" t="s">
        <v>1393</v>
      </c>
      <c r="Q2208" t="s">
        <v>1394</v>
      </c>
    </row>
    <row r="2209" spans="1:17">
      <c r="A2209" s="1" t="str">
        <f>INDEX('Java codes + ChatGPT annotation'!B:B,MATCH(B2209,'Java codes + ChatGPT annotation'!A:A,0),1)</f>
        <v>blackbox</v>
      </c>
      <c r="B2209" s="2">
        <v>32</v>
      </c>
      <c r="C2209" s="2" t="s">
        <v>2824</v>
      </c>
      <c r="D2209" s="2" t="s">
        <v>81</v>
      </c>
      <c r="E2209" s="2" t="s">
        <v>2839</v>
      </c>
      <c r="F2209" s="2" t="s">
        <v>2845</v>
      </c>
      <c r="G2209" s="2">
        <v>134000</v>
      </c>
      <c r="H2209" s="2" t="str" cm="1">
        <f t="array" ref="H2209">IFERROR(INDEX('SO annotations'!C:C,MATCH(1,('SO annotations'!B:B=I2209)*('SO annotations'!A:A=B2209),0)), "N/A")</f>
        <v>H</v>
      </c>
      <c r="I2209" t="s">
        <v>961</v>
      </c>
      <c r="J2209" t="s">
        <v>1386</v>
      </c>
      <c r="K2209" t="s">
        <v>1390</v>
      </c>
      <c r="L2209" t="s">
        <v>1037</v>
      </c>
      <c r="M2209" t="s">
        <v>1036</v>
      </c>
      <c r="N2209" t="s">
        <v>1391</v>
      </c>
      <c r="O2209" t="s">
        <v>1392</v>
      </c>
      <c r="P2209" t="s">
        <v>1393</v>
      </c>
      <c r="Q2209" t="s">
        <v>1394</v>
      </c>
    </row>
    <row r="2210" spans="1:17">
      <c r="A2210" s="1" t="str">
        <f>INDEX('Java codes + ChatGPT annotation'!B:B,MATCH(B2210,'Java codes + ChatGPT annotation'!A:A,0),1)</f>
        <v>blackbox</v>
      </c>
      <c r="B2210" s="2">
        <v>32</v>
      </c>
      <c r="C2210" s="2" t="s">
        <v>2824</v>
      </c>
      <c r="D2210" s="2" t="s">
        <v>82</v>
      </c>
      <c r="E2210" s="2" t="s">
        <v>2838</v>
      </c>
      <c r="F2210" s="2" t="s">
        <v>2840</v>
      </c>
      <c r="G2210" s="2">
        <v>156000</v>
      </c>
      <c r="H2210" s="2" t="str" cm="1">
        <f t="array" ref="H2210">IFERROR(INDEX('SO annotations'!C:C,MATCH(1,('SO annotations'!B:B=I2210)*('SO annotations'!A:A=B2210),0)), "N/A")</f>
        <v>H</v>
      </c>
      <c r="I2210" t="s">
        <v>961</v>
      </c>
      <c r="J2210" t="s">
        <v>1386</v>
      </c>
      <c r="K2210" t="s">
        <v>1037</v>
      </c>
      <c r="L2210" t="s">
        <v>1390</v>
      </c>
      <c r="M2210" t="s">
        <v>1392</v>
      </c>
      <c r="N2210" t="s">
        <v>1391</v>
      </c>
      <c r="O2210" t="s">
        <v>1395</v>
      </c>
    </row>
    <row r="2211" spans="1:17">
      <c r="A2211" s="1" t="str">
        <f>INDEX('Java codes + ChatGPT annotation'!B:B,MATCH(B2211,'Java codes + ChatGPT annotation'!A:A,0),1)</f>
        <v>blackbox</v>
      </c>
      <c r="B2211" s="2">
        <v>32</v>
      </c>
      <c r="C2211" s="2" t="s">
        <v>2824</v>
      </c>
      <c r="D2211" s="2" t="s">
        <v>82</v>
      </c>
      <c r="E2211" s="2" t="s">
        <v>2838</v>
      </c>
      <c r="F2211" s="2" t="s">
        <v>2841</v>
      </c>
      <c r="G2211" s="2">
        <v>155000</v>
      </c>
      <c r="H2211" s="2" t="str" cm="1">
        <f t="array" ref="H2211">IFERROR(INDEX('SO annotations'!C:C,MATCH(1,('SO annotations'!B:B=I2211)*('SO annotations'!A:A=B2211),0)), "N/A")</f>
        <v>H</v>
      </c>
      <c r="I2211" t="s">
        <v>961</v>
      </c>
      <c r="J2211" t="s">
        <v>1386</v>
      </c>
      <c r="K2211" t="s">
        <v>1037</v>
      </c>
      <c r="L2211" t="s">
        <v>1390</v>
      </c>
      <c r="M2211" t="s">
        <v>1392</v>
      </c>
      <c r="N2211" t="s">
        <v>1391</v>
      </c>
      <c r="O2211" t="s">
        <v>1395</v>
      </c>
    </row>
    <row r="2212" spans="1:17">
      <c r="A2212" s="1" t="str">
        <f>INDEX('Java codes + ChatGPT annotation'!B:B,MATCH(B2212,'Java codes + ChatGPT annotation'!A:A,0),1)</f>
        <v>blackbox</v>
      </c>
      <c r="B2212" s="2">
        <v>32</v>
      </c>
      <c r="C2212" s="2" t="s">
        <v>2824</v>
      </c>
      <c r="D2212" s="2" t="s">
        <v>82</v>
      </c>
      <c r="E2212" s="2" t="s">
        <v>2838</v>
      </c>
      <c r="F2212" s="2" t="s">
        <v>2842</v>
      </c>
      <c r="G2212" s="2">
        <v>155000</v>
      </c>
      <c r="H2212" s="2" t="str" cm="1">
        <f t="array" ref="H2212">IFERROR(INDEX('SO annotations'!C:C,MATCH(1,('SO annotations'!B:B=I2212)*('SO annotations'!A:A=B2212),0)), "N/A")</f>
        <v>H</v>
      </c>
      <c r="I2212" t="s">
        <v>961</v>
      </c>
      <c r="J2212" t="s">
        <v>1386</v>
      </c>
      <c r="K2212" t="s">
        <v>1037</v>
      </c>
      <c r="L2212" t="s">
        <v>1390</v>
      </c>
      <c r="M2212" t="s">
        <v>1392</v>
      </c>
      <c r="N2212" t="s">
        <v>1391</v>
      </c>
      <c r="O2212" t="s">
        <v>1395</v>
      </c>
    </row>
    <row r="2213" spans="1:17">
      <c r="A2213" s="1" t="str">
        <f>INDEX('Java codes + ChatGPT annotation'!B:B,MATCH(B2213,'Java codes + ChatGPT annotation'!A:A,0),1)</f>
        <v>blackbox</v>
      </c>
      <c r="B2213" s="2">
        <v>32</v>
      </c>
      <c r="C2213" s="2" t="s">
        <v>2824</v>
      </c>
      <c r="D2213" s="2" t="s">
        <v>82</v>
      </c>
      <c r="E2213" s="2" t="s">
        <v>2838</v>
      </c>
      <c r="F2213" s="2" t="s">
        <v>2843</v>
      </c>
      <c r="G2213" s="2">
        <v>9</v>
      </c>
      <c r="H2213" s="2" t="str" cm="1">
        <f t="array" ref="H2213">IFERROR(INDEX('SO annotations'!C:C,MATCH(1,('SO annotations'!B:B=I2213)*('SO annotations'!A:A=B2213),0)), "N/A")</f>
        <v>H</v>
      </c>
      <c r="I2213" t="s">
        <v>961</v>
      </c>
      <c r="J2213" t="s">
        <v>1390</v>
      </c>
      <c r="K2213" t="s">
        <v>1037</v>
      </c>
      <c r="L2213" t="s">
        <v>1386</v>
      </c>
      <c r="M2213" t="s">
        <v>958</v>
      </c>
      <c r="N2213" t="s">
        <v>1391</v>
      </c>
      <c r="O2213" t="s">
        <v>1397</v>
      </c>
    </row>
    <row r="2214" spans="1:17">
      <c r="A2214" s="1" t="str">
        <f>INDEX('Java codes + ChatGPT annotation'!B:B,MATCH(B2214,'Java codes + ChatGPT annotation'!A:A,0),1)</f>
        <v>blackbox</v>
      </c>
      <c r="B2214" s="2">
        <v>32</v>
      </c>
      <c r="C2214" s="2" t="s">
        <v>2824</v>
      </c>
      <c r="D2214" s="2" t="s">
        <v>82</v>
      </c>
      <c r="E2214" s="2" t="s">
        <v>2838</v>
      </c>
      <c r="F2214" s="2" t="s">
        <v>2844</v>
      </c>
      <c r="G2214" s="2">
        <v>146000</v>
      </c>
      <c r="H2214" s="2" t="str" cm="1">
        <f t="array" ref="H2214">IFERROR(INDEX('SO annotations'!C:C,MATCH(1,('SO annotations'!B:B=I2214)*('SO annotations'!A:A=B2214),0)), "N/A")</f>
        <v>H</v>
      </c>
      <c r="I2214" t="s">
        <v>961</v>
      </c>
      <c r="J2214" t="s">
        <v>1386</v>
      </c>
      <c r="K2214" t="s">
        <v>1390</v>
      </c>
      <c r="L2214" t="s">
        <v>1037</v>
      </c>
      <c r="M2214" t="s">
        <v>1391</v>
      </c>
      <c r="N2214" t="s">
        <v>1392</v>
      </c>
      <c r="O2214" t="s">
        <v>1394</v>
      </c>
    </row>
    <row r="2215" spans="1:17">
      <c r="A2215" s="1" t="str">
        <f>INDEX('Java codes + ChatGPT annotation'!B:B,MATCH(B2215,'Java codes + ChatGPT annotation'!A:A,0),1)</f>
        <v>blackbox</v>
      </c>
      <c r="B2215" s="2">
        <v>32</v>
      </c>
      <c r="C2215" s="2" t="s">
        <v>2824</v>
      </c>
      <c r="D2215" s="2" t="s">
        <v>82</v>
      </c>
      <c r="E2215" s="2" t="s">
        <v>2838</v>
      </c>
      <c r="F2215" s="2" t="s">
        <v>2845</v>
      </c>
      <c r="G2215" s="2">
        <v>134000</v>
      </c>
      <c r="H2215" s="2" t="str" cm="1">
        <f t="array" ref="H2215">IFERROR(INDEX('SO annotations'!C:C,MATCH(1,('SO annotations'!B:B=I2215)*('SO annotations'!A:A=B2215),0)), "N/A")</f>
        <v>H</v>
      </c>
      <c r="I2215" t="s">
        <v>961</v>
      </c>
      <c r="J2215" t="s">
        <v>1386</v>
      </c>
      <c r="K2215" t="s">
        <v>1390</v>
      </c>
      <c r="L2215" t="s">
        <v>1037</v>
      </c>
      <c r="M2215" t="s">
        <v>1391</v>
      </c>
      <c r="N2215" t="s">
        <v>1392</v>
      </c>
      <c r="O2215" t="s">
        <v>1394</v>
      </c>
    </row>
    <row r="2216" spans="1:17">
      <c r="A2216" s="1" t="str">
        <f>INDEX('Java codes + ChatGPT annotation'!B:B,MATCH(B2216,'Java codes + ChatGPT annotation'!A:A,0),1)</f>
        <v>blackbox</v>
      </c>
      <c r="B2216" s="2">
        <v>32</v>
      </c>
      <c r="C2216" s="2" t="s">
        <v>2824</v>
      </c>
      <c r="D2216" s="2" t="s">
        <v>82</v>
      </c>
      <c r="E2216" s="2" t="s">
        <v>2839</v>
      </c>
      <c r="F2216" s="2" t="s">
        <v>2840</v>
      </c>
      <c r="G2216" s="2">
        <v>156000</v>
      </c>
      <c r="H2216" s="2" t="str" cm="1">
        <f t="array" ref="H2216">IFERROR(INDEX('SO annotations'!C:C,MATCH(1,('SO annotations'!B:B=I2216)*('SO annotations'!A:A=B2216),0)), "N/A")</f>
        <v>H</v>
      </c>
      <c r="I2216" t="s">
        <v>961</v>
      </c>
      <c r="J2216" t="s">
        <v>1386</v>
      </c>
      <c r="K2216" t="s">
        <v>1037</v>
      </c>
      <c r="L2216" t="s">
        <v>1390</v>
      </c>
      <c r="M2216" t="s">
        <v>1392</v>
      </c>
      <c r="N2216" t="s">
        <v>1391</v>
      </c>
      <c r="O2216" t="s">
        <v>1395</v>
      </c>
    </row>
    <row r="2217" spans="1:17">
      <c r="A2217" s="1" t="str">
        <f>INDEX('Java codes + ChatGPT annotation'!B:B,MATCH(B2217,'Java codes + ChatGPT annotation'!A:A,0),1)</f>
        <v>blackbox</v>
      </c>
      <c r="B2217" s="2">
        <v>32</v>
      </c>
      <c r="C2217" s="2" t="s">
        <v>2824</v>
      </c>
      <c r="D2217" s="2" t="s">
        <v>82</v>
      </c>
      <c r="E2217" s="2" t="s">
        <v>2839</v>
      </c>
      <c r="F2217" s="2" t="s">
        <v>2841</v>
      </c>
      <c r="G2217" s="2">
        <v>155000</v>
      </c>
      <c r="H2217" s="2" t="str" cm="1">
        <f t="array" ref="H2217">IFERROR(INDEX('SO annotations'!C:C,MATCH(1,('SO annotations'!B:B=I2217)*('SO annotations'!A:A=B2217),0)), "N/A")</f>
        <v>H</v>
      </c>
      <c r="I2217" t="s">
        <v>961</v>
      </c>
      <c r="J2217" t="s">
        <v>1386</v>
      </c>
      <c r="K2217" t="s">
        <v>1037</v>
      </c>
      <c r="L2217" t="s">
        <v>1390</v>
      </c>
      <c r="M2217" t="s">
        <v>1392</v>
      </c>
      <c r="N2217" t="s">
        <v>1391</v>
      </c>
      <c r="O2217" t="s">
        <v>1395</v>
      </c>
    </row>
    <row r="2218" spans="1:17">
      <c r="A2218" s="1" t="str">
        <f>INDEX('Java codes + ChatGPT annotation'!B:B,MATCH(B2218,'Java codes + ChatGPT annotation'!A:A,0),1)</f>
        <v>blackbox</v>
      </c>
      <c r="B2218" s="2">
        <v>32</v>
      </c>
      <c r="C2218" s="2" t="s">
        <v>2824</v>
      </c>
      <c r="D2218" s="2" t="s">
        <v>82</v>
      </c>
      <c r="E2218" s="2" t="s">
        <v>2839</v>
      </c>
      <c r="F2218" s="2" t="s">
        <v>2842</v>
      </c>
      <c r="G2218" s="2">
        <v>155000</v>
      </c>
      <c r="H2218" s="2" t="str" cm="1">
        <f t="array" ref="H2218">IFERROR(INDEX('SO annotations'!C:C,MATCH(1,('SO annotations'!B:B=I2218)*('SO annotations'!A:A=B2218),0)), "N/A")</f>
        <v>H</v>
      </c>
      <c r="I2218" t="s">
        <v>961</v>
      </c>
      <c r="J2218" t="s">
        <v>1386</v>
      </c>
      <c r="K2218" t="s">
        <v>1390</v>
      </c>
      <c r="L2218" t="s">
        <v>1037</v>
      </c>
      <c r="M2218" t="s">
        <v>1391</v>
      </c>
      <c r="N2218" t="s">
        <v>1392</v>
      </c>
      <c r="O2218" t="s">
        <v>1394</v>
      </c>
    </row>
    <row r="2219" spans="1:17">
      <c r="A2219" s="1" t="str">
        <f>INDEX('Java codes + ChatGPT annotation'!B:B,MATCH(B2219,'Java codes + ChatGPT annotation'!A:A,0),1)</f>
        <v>blackbox</v>
      </c>
      <c r="B2219" s="2">
        <v>32</v>
      </c>
      <c r="C2219" s="2" t="s">
        <v>2824</v>
      </c>
      <c r="D2219" s="2" t="s">
        <v>82</v>
      </c>
      <c r="E2219" s="2" t="s">
        <v>2839</v>
      </c>
      <c r="F2219" s="2" t="s">
        <v>2843</v>
      </c>
      <c r="G2219" s="2">
        <v>9</v>
      </c>
      <c r="H2219" s="2" t="str" cm="1">
        <f t="array" ref="H2219">IFERROR(INDEX('SO annotations'!C:C,MATCH(1,('SO annotations'!B:B=I2219)*('SO annotations'!A:A=B2219),0)), "N/A")</f>
        <v>H</v>
      </c>
      <c r="I2219" t="s">
        <v>961</v>
      </c>
      <c r="J2219" t="s">
        <v>1390</v>
      </c>
      <c r="K2219" t="s">
        <v>1037</v>
      </c>
      <c r="L2219" t="s">
        <v>1386</v>
      </c>
      <c r="M2219" t="s">
        <v>958</v>
      </c>
      <c r="N2219" t="s">
        <v>1391</v>
      </c>
      <c r="O2219" t="s">
        <v>1397</v>
      </c>
    </row>
    <row r="2220" spans="1:17">
      <c r="A2220" s="1" t="str">
        <f>INDEX('Java codes + ChatGPT annotation'!B:B,MATCH(B2220,'Java codes + ChatGPT annotation'!A:A,0),1)</f>
        <v>blackbox</v>
      </c>
      <c r="B2220" s="2">
        <v>32</v>
      </c>
      <c r="C2220" s="2" t="s">
        <v>2824</v>
      </c>
      <c r="D2220" s="2" t="s">
        <v>82</v>
      </c>
      <c r="E2220" s="2" t="s">
        <v>2839</v>
      </c>
      <c r="F2220" s="2" t="s">
        <v>2844</v>
      </c>
      <c r="G2220" s="2">
        <v>134000</v>
      </c>
      <c r="H2220" s="2" t="str" cm="1">
        <f t="array" ref="H2220">IFERROR(INDEX('SO annotations'!C:C,MATCH(1,('SO annotations'!B:B=I2220)*('SO annotations'!A:A=B2220),0)), "N/A")</f>
        <v>H</v>
      </c>
      <c r="I2220" t="s">
        <v>961</v>
      </c>
      <c r="J2220" t="s">
        <v>1386</v>
      </c>
      <c r="K2220" t="s">
        <v>1390</v>
      </c>
      <c r="L2220" t="s">
        <v>1037</v>
      </c>
      <c r="M2220" t="s">
        <v>1391</v>
      </c>
      <c r="N2220" t="s">
        <v>1392</v>
      </c>
      <c r="O2220" t="s">
        <v>1394</v>
      </c>
    </row>
    <row r="2221" spans="1:17">
      <c r="A2221" s="1" t="str">
        <f>INDEX('Java codes + ChatGPT annotation'!B:B,MATCH(B2221,'Java codes + ChatGPT annotation'!A:A,0),1)</f>
        <v>blackbox</v>
      </c>
      <c r="B2221" s="2">
        <v>32</v>
      </c>
      <c r="C2221" s="2" t="s">
        <v>2824</v>
      </c>
      <c r="D2221" s="2" t="s">
        <v>82</v>
      </c>
      <c r="E2221" s="2" t="s">
        <v>2839</v>
      </c>
      <c r="F2221" s="2" t="s">
        <v>2845</v>
      </c>
      <c r="G2221" s="2">
        <v>134000</v>
      </c>
      <c r="H2221" s="2" t="str" cm="1">
        <f t="array" ref="H2221">IFERROR(INDEX('SO annotations'!C:C,MATCH(1,('SO annotations'!B:B=I2221)*('SO annotations'!A:A=B2221),0)), "N/A")</f>
        <v>H</v>
      </c>
      <c r="I2221" t="s">
        <v>961</v>
      </c>
      <c r="J2221" t="s">
        <v>1386</v>
      </c>
      <c r="K2221" t="s">
        <v>1390</v>
      </c>
      <c r="L2221" t="s">
        <v>1037</v>
      </c>
      <c r="M2221" t="s">
        <v>1391</v>
      </c>
      <c r="N2221" t="s">
        <v>1392</v>
      </c>
      <c r="O2221" t="s">
        <v>1394</v>
      </c>
    </row>
    <row r="2222" spans="1:17">
      <c r="A2222" s="1" t="str">
        <f>INDEX('Java codes + ChatGPT annotation'!B:B,MATCH(B2222,'Java codes + ChatGPT annotation'!A:A,0),1)</f>
        <v>blackbox</v>
      </c>
      <c r="B2222" s="2">
        <v>32</v>
      </c>
      <c r="C2222" s="2" t="s">
        <v>2824</v>
      </c>
      <c r="D2222" s="2" t="s">
        <v>83</v>
      </c>
      <c r="E2222" s="2" t="s">
        <v>2838</v>
      </c>
      <c r="F2222" s="2" t="s">
        <v>2840</v>
      </c>
      <c r="G2222" s="2">
        <v>156000</v>
      </c>
      <c r="H2222" s="2" t="str" cm="1">
        <f t="array" ref="H2222">IFERROR(INDEX('SO annotations'!C:C,MATCH(1,('SO annotations'!B:B=I2222)*('SO annotations'!A:A=B2222),0)), "N/A")</f>
        <v>H</v>
      </c>
      <c r="I2222" t="s">
        <v>961</v>
      </c>
      <c r="J2222" t="s">
        <v>1036</v>
      </c>
      <c r="K2222" t="s">
        <v>1391</v>
      </c>
      <c r="L2222" t="s">
        <v>1393</v>
      </c>
    </row>
    <row r="2223" spans="1:17">
      <c r="A2223" s="1" t="str">
        <f>INDEX('Java codes + ChatGPT annotation'!B:B,MATCH(B2223,'Java codes + ChatGPT annotation'!A:A,0),1)</f>
        <v>blackbox</v>
      </c>
      <c r="B2223" s="2">
        <v>32</v>
      </c>
      <c r="C2223" s="2" t="s">
        <v>2824</v>
      </c>
      <c r="D2223" s="2" t="s">
        <v>83</v>
      </c>
      <c r="E2223" s="2" t="s">
        <v>2838</v>
      </c>
      <c r="F2223" s="2" t="s">
        <v>2841</v>
      </c>
      <c r="G2223" s="2">
        <v>155000</v>
      </c>
      <c r="H2223" s="2" t="str" cm="1">
        <f t="array" ref="H2223">IFERROR(INDEX('SO annotations'!C:C,MATCH(1,('SO annotations'!B:B=I2223)*('SO annotations'!A:A=B2223),0)), "N/A")</f>
        <v>H</v>
      </c>
      <c r="I2223" t="s">
        <v>961</v>
      </c>
      <c r="J2223" t="s">
        <v>1036</v>
      </c>
      <c r="K2223" t="s">
        <v>1391</v>
      </c>
      <c r="L2223" t="s">
        <v>1393</v>
      </c>
    </row>
    <row r="2224" spans="1:17">
      <c r="A2224" s="1" t="str">
        <f>INDEX('Java codes + ChatGPT annotation'!B:B,MATCH(B2224,'Java codes + ChatGPT annotation'!A:A,0),1)</f>
        <v>blackbox</v>
      </c>
      <c r="B2224" s="2">
        <v>32</v>
      </c>
      <c r="C2224" s="2" t="s">
        <v>2824</v>
      </c>
      <c r="D2224" s="2" t="s">
        <v>83</v>
      </c>
      <c r="E2224" s="2" t="s">
        <v>2838</v>
      </c>
      <c r="F2224" s="2" t="s">
        <v>2842</v>
      </c>
      <c r="G2224" s="2">
        <v>155000</v>
      </c>
      <c r="H2224" s="2" t="str" cm="1">
        <f t="array" ref="H2224">IFERROR(INDEX('SO annotations'!C:C,MATCH(1,('SO annotations'!B:B=I2224)*('SO annotations'!A:A=B2224),0)), "N/A")</f>
        <v>H</v>
      </c>
      <c r="I2224" t="s">
        <v>961</v>
      </c>
      <c r="J2224" t="s">
        <v>1036</v>
      </c>
      <c r="K2224" t="s">
        <v>1391</v>
      </c>
      <c r="L2224" t="s">
        <v>1393</v>
      </c>
    </row>
    <row r="2225" spans="1:13">
      <c r="A2225" s="1" t="str">
        <f>INDEX('Java codes + ChatGPT annotation'!B:B,MATCH(B2225,'Java codes + ChatGPT annotation'!A:A,0),1)</f>
        <v>blackbox</v>
      </c>
      <c r="B2225" s="2">
        <v>32</v>
      </c>
      <c r="C2225" s="2" t="s">
        <v>2824</v>
      </c>
      <c r="D2225" s="2" t="s">
        <v>83</v>
      </c>
      <c r="E2225" s="2" t="s">
        <v>2838</v>
      </c>
      <c r="F2225" s="2" t="s">
        <v>2843</v>
      </c>
      <c r="G2225" s="2">
        <v>9</v>
      </c>
      <c r="H2225" s="2" t="str" cm="1">
        <f t="array" ref="H2225">IFERROR(INDEX('SO annotations'!C:C,MATCH(1,('SO annotations'!B:B=I2225)*('SO annotations'!A:A=B2225),0)), "N/A")</f>
        <v>H</v>
      </c>
      <c r="I2225" t="s">
        <v>961</v>
      </c>
      <c r="J2225" t="s">
        <v>1036</v>
      </c>
      <c r="K2225" t="s">
        <v>1391</v>
      </c>
      <c r="L2225" t="s">
        <v>1393</v>
      </c>
    </row>
    <row r="2226" spans="1:13">
      <c r="A2226" s="1" t="str">
        <f>INDEX('Java codes + ChatGPT annotation'!B:B,MATCH(B2226,'Java codes + ChatGPT annotation'!A:A,0),1)</f>
        <v>blackbox</v>
      </c>
      <c r="B2226" s="2">
        <v>32</v>
      </c>
      <c r="C2226" s="2" t="s">
        <v>2824</v>
      </c>
      <c r="D2226" s="2" t="s">
        <v>83</v>
      </c>
      <c r="E2226" s="2" t="s">
        <v>2838</v>
      </c>
      <c r="F2226" s="2" t="s">
        <v>2844</v>
      </c>
      <c r="G2226" s="2">
        <v>146000</v>
      </c>
      <c r="H2226" s="2" t="str" cm="1">
        <f t="array" ref="H2226">IFERROR(INDEX('SO annotations'!C:C,MATCH(1,('SO annotations'!B:B=I2226)*('SO annotations'!A:A=B2226),0)), "N/A")</f>
        <v>H</v>
      </c>
      <c r="I2226" t="s">
        <v>961</v>
      </c>
      <c r="J2226" t="s">
        <v>1036</v>
      </c>
      <c r="K2226" t="s">
        <v>1391</v>
      </c>
      <c r="L2226" t="s">
        <v>1393</v>
      </c>
      <c r="M2226" t="s">
        <v>1394</v>
      </c>
    </row>
    <row r="2227" spans="1:13">
      <c r="A2227" s="1" t="str">
        <f>INDEX('Java codes + ChatGPT annotation'!B:B,MATCH(B2227,'Java codes + ChatGPT annotation'!A:A,0),1)</f>
        <v>blackbox</v>
      </c>
      <c r="B2227" s="2">
        <v>32</v>
      </c>
      <c r="C2227" s="2" t="s">
        <v>2824</v>
      </c>
      <c r="D2227" s="2" t="s">
        <v>83</v>
      </c>
      <c r="E2227" s="2" t="s">
        <v>2838</v>
      </c>
      <c r="F2227" s="2" t="s">
        <v>2845</v>
      </c>
      <c r="G2227" s="2">
        <v>134000</v>
      </c>
      <c r="H2227" s="2" t="str" cm="1">
        <f t="array" ref="H2227">IFERROR(INDEX('SO annotations'!C:C,MATCH(1,('SO annotations'!B:B=I2227)*('SO annotations'!A:A=B2227),0)), "N/A")</f>
        <v>H</v>
      </c>
      <c r="I2227" t="s">
        <v>961</v>
      </c>
      <c r="J2227" t="s">
        <v>1036</v>
      </c>
      <c r="K2227" t="s">
        <v>1391</v>
      </c>
      <c r="L2227" t="s">
        <v>1393</v>
      </c>
      <c r="M2227" t="s">
        <v>1394</v>
      </c>
    </row>
    <row r="2228" spans="1:13">
      <c r="A2228" s="1" t="str">
        <f>INDEX('Java codes + ChatGPT annotation'!B:B,MATCH(B2228,'Java codes + ChatGPT annotation'!A:A,0),1)</f>
        <v>blackbox</v>
      </c>
      <c r="B2228" s="2">
        <v>32</v>
      </c>
      <c r="C2228" s="2" t="s">
        <v>2824</v>
      </c>
      <c r="D2228" s="2" t="s">
        <v>83</v>
      </c>
      <c r="E2228" s="2" t="s">
        <v>2839</v>
      </c>
      <c r="F2228" s="2" t="s">
        <v>2840</v>
      </c>
      <c r="G2228" s="2">
        <v>156000</v>
      </c>
      <c r="H2228" s="2" t="str" cm="1">
        <f t="array" ref="H2228">IFERROR(INDEX('SO annotations'!C:C,MATCH(1,('SO annotations'!B:B=I2228)*('SO annotations'!A:A=B2228),0)), "N/A")</f>
        <v>H</v>
      </c>
      <c r="I2228" t="s">
        <v>961</v>
      </c>
      <c r="J2228" t="s">
        <v>1036</v>
      </c>
      <c r="K2228" t="s">
        <v>1391</v>
      </c>
      <c r="L2228" t="s">
        <v>1393</v>
      </c>
    </row>
    <row r="2229" spans="1:13">
      <c r="A2229" s="1" t="str">
        <f>INDEX('Java codes + ChatGPT annotation'!B:B,MATCH(B2229,'Java codes + ChatGPT annotation'!A:A,0),1)</f>
        <v>blackbox</v>
      </c>
      <c r="B2229" s="2">
        <v>32</v>
      </c>
      <c r="C2229" s="2" t="s">
        <v>2824</v>
      </c>
      <c r="D2229" s="2" t="s">
        <v>83</v>
      </c>
      <c r="E2229" s="2" t="s">
        <v>2839</v>
      </c>
      <c r="F2229" s="2" t="s">
        <v>2841</v>
      </c>
      <c r="G2229" s="2">
        <v>155000</v>
      </c>
      <c r="H2229" s="2" t="str" cm="1">
        <f t="array" ref="H2229">IFERROR(INDEX('SO annotations'!C:C,MATCH(1,('SO annotations'!B:B=I2229)*('SO annotations'!A:A=B2229),0)), "N/A")</f>
        <v>H</v>
      </c>
      <c r="I2229" t="s">
        <v>961</v>
      </c>
      <c r="J2229" t="s">
        <v>1036</v>
      </c>
      <c r="K2229" t="s">
        <v>1391</v>
      </c>
      <c r="L2229" t="s">
        <v>1393</v>
      </c>
    </row>
    <row r="2230" spans="1:13">
      <c r="A2230" s="1" t="str">
        <f>INDEX('Java codes + ChatGPT annotation'!B:B,MATCH(B2230,'Java codes + ChatGPT annotation'!A:A,0),1)</f>
        <v>blackbox</v>
      </c>
      <c r="B2230" s="2">
        <v>32</v>
      </c>
      <c r="C2230" s="2" t="s">
        <v>2824</v>
      </c>
      <c r="D2230" s="2" t="s">
        <v>83</v>
      </c>
      <c r="E2230" s="2" t="s">
        <v>2839</v>
      </c>
      <c r="F2230" s="2" t="s">
        <v>2842</v>
      </c>
      <c r="G2230" s="2">
        <v>155000</v>
      </c>
      <c r="H2230" s="2" t="str" cm="1">
        <f t="array" ref="H2230">IFERROR(INDEX('SO annotations'!C:C,MATCH(1,('SO annotations'!B:B=I2230)*('SO annotations'!A:A=B2230),0)), "N/A")</f>
        <v>H</v>
      </c>
      <c r="I2230" t="s">
        <v>961</v>
      </c>
      <c r="J2230" t="s">
        <v>1036</v>
      </c>
      <c r="K2230" t="s">
        <v>1391</v>
      </c>
      <c r="L2230" t="s">
        <v>1393</v>
      </c>
      <c r="M2230" t="s">
        <v>1394</v>
      </c>
    </row>
    <row r="2231" spans="1:13">
      <c r="A2231" s="1" t="str">
        <f>INDEX('Java codes + ChatGPT annotation'!B:B,MATCH(B2231,'Java codes + ChatGPT annotation'!A:A,0),1)</f>
        <v>blackbox</v>
      </c>
      <c r="B2231" s="2">
        <v>32</v>
      </c>
      <c r="C2231" s="2" t="s">
        <v>2824</v>
      </c>
      <c r="D2231" s="2" t="s">
        <v>83</v>
      </c>
      <c r="E2231" s="2" t="s">
        <v>2839</v>
      </c>
      <c r="F2231" s="2" t="s">
        <v>2843</v>
      </c>
      <c r="G2231" s="2">
        <v>9</v>
      </c>
      <c r="H2231" s="2" t="str" cm="1">
        <f t="array" ref="H2231">IFERROR(INDEX('SO annotations'!C:C,MATCH(1,('SO annotations'!B:B=I2231)*('SO annotations'!A:A=B2231),0)), "N/A")</f>
        <v>H</v>
      </c>
      <c r="I2231" t="s">
        <v>961</v>
      </c>
      <c r="J2231" t="s">
        <v>1036</v>
      </c>
      <c r="K2231" t="s">
        <v>1391</v>
      </c>
      <c r="L2231" t="s">
        <v>1393</v>
      </c>
    </row>
    <row r="2232" spans="1:13">
      <c r="A2232" s="1" t="str">
        <f>INDEX('Java codes + ChatGPT annotation'!B:B,MATCH(B2232,'Java codes + ChatGPT annotation'!A:A,0),1)</f>
        <v>blackbox</v>
      </c>
      <c r="B2232" s="2">
        <v>32</v>
      </c>
      <c r="C2232" s="2" t="s">
        <v>2824</v>
      </c>
      <c r="D2232" s="2" t="s">
        <v>83</v>
      </c>
      <c r="E2232" s="2" t="s">
        <v>2839</v>
      </c>
      <c r="F2232" s="2" t="s">
        <v>2844</v>
      </c>
      <c r="G2232" s="2">
        <v>134000</v>
      </c>
      <c r="H2232" s="2" t="str" cm="1">
        <f t="array" ref="H2232">IFERROR(INDEX('SO annotations'!C:C,MATCH(1,('SO annotations'!B:B=I2232)*('SO annotations'!A:A=B2232),0)), "N/A")</f>
        <v>H</v>
      </c>
      <c r="I2232" t="s">
        <v>961</v>
      </c>
      <c r="J2232" t="s">
        <v>1036</v>
      </c>
      <c r="K2232" t="s">
        <v>1391</v>
      </c>
      <c r="L2232" t="s">
        <v>1393</v>
      </c>
      <c r="M2232" t="s">
        <v>1394</v>
      </c>
    </row>
    <row r="2233" spans="1:13">
      <c r="A2233" s="1" t="str">
        <f>INDEX('Java codes + ChatGPT annotation'!B:B,MATCH(B2233,'Java codes + ChatGPT annotation'!A:A,0),1)</f>
        <v>blackbox</v>
      </c>
      <c r="B2233" s="2">
        <v>32</v>
      </c>
      <c r="C2233" s="2" t="s">
        <v>2824</v>
      </c>
      <c r="D2233" s="2" t="s">
        <v>83</v>
      </c>
      <c r="E2233" s="2" t="s">
        <v>2839</v>
      </c>
      <c r="F2233" s="2" t="s">
        <v>2845</v>
      </c>
      <c r="G2233" s="2">
        <v>134000</v>
      </c>
      <c r="H2233" s="2" t="str" cm="1">
        <f t="array" ref="H2233">IFERROR(INDEX('SO annotations'!C:C,MATCH(1,('SO annotations'!B:B=I2233)*('SO annotations'!A:A=B2233),0)), "N/A")</f>
        <v>H</v>
      </c>
      <c r="I2233" t="s">
        <v>961</v>
      </c>
      <c r="J2233" t="s">
        <v>1036</v>
      </c>
      <c r="K2233" t="s">
        <v>1391</v>
      </c>
      <c r="L2233" t="s">
        <v>1393</v>
      </c>
      <c r="M2233" t="s">
        <v>1394</v>
      </c>
    </row>
    <row r="2234" spans="1:13">
      <c r="A2234" s="1" t="str">
        <f>INDEX('Java codes + ChatGPT annotation'!B:B,MATCH(B2234,'Java codes + ChatGPT annotation'!A:A,0),1)</f>
        <v>blackbox</v>
      </c>
      <c r="B2234" s="2">
        <v>33</v>
      </c>
      <c r="C2234" s="2" t="s">
        <v>2825</v>
      </c>
      <c r="D2234" s="2" t="s">
        <v>81</v>
      </c>
      <c r="E2234" s="2" t="s">
        <v>2838</v>
      </c>
      <c r="F2234" s="2" t="s">
        <v>2840</v>
      </c>
      <c r="G2234" s="2">
        <v>1</v>
      </c>
      <c r="H2234" s="2" t="str" cm="1">
        <f t="array" ref="H2234">IFERROR(INDEX('SO annotations'!C:C,MATCH(1,('SO annotations'!B:B=I2234)*('SO annotations'!A:A=B2234),0)), "N/A")</f>
        <v>H</v>
      </c>
      <c r="I2234" t="s">
        <v>1059</v>
      </c>
    </row>
    <row r="2235" spans="1:13">
      <c r="A2235" s="1" t="str">
        <f>INDEX('Java codes + ChatGPT annotation'!B:B,MATCH(B2235,'Java codes + ChatGPT annotation'!A:A,0),1)</f>
        <v>blackbox</v>
      </c>
      <c r="B2235" s="2">
        <v>33</v>
      </c>
      <c r="C2235" s="2" t="s">
        <v>2825</v>
      </c>
      <c r="D2235" s="2" t="s">
        <v>81</v>
      </c>
      <c r="E2235" s="2" t="s">
        <v>2838</v>
      </c>
      <c r="F2235" s="2" t="s">
        <v>2841</v>
      </c>
      <c r="G2235" s="2">
        <v>0</v>
      </c>
      <c r="H2235" s="2" t="str" cm="1">
        <f t="array" ref="H2235">IFERROR(INDEX('SO annotations'!C:C,MATCH(1,('SO annotations'!B:B=I2235)*('SO annotations'!A:A=B2235),0)), "N/A")</f>
        <v>N/A</v>
      </c>
    </row>
    <row r="2236" spans="1:13">
      <c r="A2236" s="1" t="str">
        <f>INDEX('Java codes + ChatGPT annotation'!B:B,MATCH(B2236,'Java codes + ChatGPT annotation'!A:A,0),1)</f>
        <v>blackbox</v>
      </c>
      <c r="B2236" s="2">
        <v>33</v>
      </c>
      <c r="C2236" s="2" t="s">
        <v>2825</v>
      </c>
      <c r="D2236" s="2" t="s">
        <v>81</v>
      </c>
      <c r="E2236" s="2" t="s">
        <v>2838</v>
      </c>
      <c r="F2236" s="2" t="s">
        <v>2842</v>
      </c>
      <c r="G2236" s="2">
        <v>1</v>
      </c>
      <c r="H2236" s="2" t="str" cm="1">
        <f t="array" ref="H2236">IFERROR(INDEX('SO annotations'!C:C,MATCH(1,('SO annotations'!B:B=I2236)*('SO annotations'!A:A=B2236),0)), "N/A")</f>
        <v>H</v>
      </c>
      <c r="I2236" t="s">
        <v>1059</v>
      </c>
    </row>
    <row r="2237" spans="1:13">
      <c r="A2237" s="1" t="str">
        <f>INDEX('Java codes + ChatGPT annotation'!B:B,MATCH(B2237,'Java codes + ChatGPT annotation'!A:A,0),1)</f>
        <v>blackbox</v>
      </c>
      <c r="B2237" s="2">
        <v>33</v>
      </c>
      <c r="C2237" s="2" t="s">
        <v>2825</v>
      </c>
      <c r="D2237" s="2" t="s">
        <v>81</v>
      </c>
      <c r="E2237" s="2" t="s">
        <v>2838</v>
      </c>
      <c r="F2237" s="2" t="s">
        <v>2843</v>
      </c>
      <c r="G2237" s="2">
        <v>0</v>
      </c>
      <c r="H2237" s="2" t="str" cm="1">
        <f t="array" ref="H2237">IFERROR(INDEX('SO annotations'!C:C,MATCH(1,('SO annotations'!B:B=I2237)*('SO annotations'!A:A=B2237),0)), "N/A")</f>
        <v>N/A</v>
      </c>
    </row>
    <row r="2238" spans="1:13">
      <c r="A2238" s="1" t="str">
        <f>INDEX('Java codes + ChatGPT annotation'!B:B,MATCH(B2238,'Java codes + ChatGPT annotation'!A:A,0),1)</f>
        <v>blackbox</v>
      </c>
      <c r="B2238" s="2">
        <v>33</v>
      </c>
      <c r="C2238" s="2" t="s">
        <v>2825</v>
      </c>
      <c r="D2238" s="2" t="s">
        <v>81</v>
      </c>
      <c r="E2238" s="2" t="s">
        <v>2838</v>
      </c>
      <c r="F2238" s="2" t="s">
        <v>2844</v>
      </c>
      <c r="G2238" s="2">
        <v>1</v>
      </c>
      <c r="H2238" s="2" t="str" cm="1">
        <f t="array" ref="H2238">IFERROR(INDEX('SO annotations'!C:C,MATCH(1,('SO annotations'!B:B=I2238)*('SO annotations'!A:A=B2238),0)), "N/A")</f>
        <v>H</v>
      </c>
      <c r="I2238" t="s">
        <v>1059</v>
      </c>
    </row>
    <row r="2239" spans="1:13">
      <c r="A2239" s="1" t="str">
        <f>INDEX('Java codes + ChatGPT annotation'!B:B,MATCH(B2239,'Java codes + ChatGPT annotation'!A:A,0),1)</f>
        <v>blackbox</v>
      </c>
      <c r="B2239" s="2">
        <v>33</v>
      </c>
      <c r="C2239" s="2" t="s">
        <v>2825</v>
      </c>
      <c r="D2239" s="2" t="s">
        <v>81</v>
      </c>
      <c r="E2239" s="2" t="s">
        <v>2838</v>
      </c>
      <c r="F2239" s="2" t="s">
        <v>2845</v>
      </c>
      <c r="G2239" s="2">
        <v>0</v>
      </c>
      <c r="H2239" s="2" t="str" cm="1">
        <f t="array" ref="H2239">IFERROR(INDEX('SO annotations'!C:C,MATCH(1,('SO annotations'!B:B=I2239)*('SO annotations'!A:A=B2239),0)), "N/A")</f>
        <v>N/A</v>
      </c>
    </row>
    <row r="2240" spans="1:13">
      <c r="A2240" s="1" t="str">
        <f>INDEX('Java codes + ChatGPT annotation'!B:B,MATCH(B2240,'Java codes + ChatGPT annotation'!A:A,0),1)</f>
        <v>blackbox</v>
      </c>
      <c r="B2240" s="2">
        <v>33</v>
      </c>
      <c r="C2240" s="2" t="s">
        <v>2825</v>
      </c>
      <c r="D2240" s="2" t="s">
        <v>81</v>
      </c>
      <c r="E2240" s="2" t="s">
        <v>2839</v>
      </c>
      <c r="F2240" s="2" t="s">
        <v>2840</v>
      </c>
      <c r="G2240" s="2">
        <v>0</v>
      </c>
      <c r="H2240" s="2" t="str" cm="1">
        <f t="array" ref="H2240">IFERROR(INDEX('SO annotations'!C:C,MATCH(1,('SO annotations'!B:B=I2240)*('SO annotations'!A:A=B2240),0)), "N/A")</f>
        <v>N/A</v>
      </c>
    </row>
    <row r="2241" spans="1:9">
      <c r="A2241" s="1" t="str">
        <f>INDEX('Java codes + ChatGPT annotation'!B:B,MATCH(B2241,'Java codes + ChatGPT annotation'!A:A,0),1)</f>
        <v>blackbox</v>
      </c>
      <c r="B2241" s="2">
        <v>33</v>
      </c>
      <c r="C2241" s="2" t="s">
        <v>2825</v>
      </c>
      <c r="D2241" s="2" t="s">
        <v>81</v>
      </c>
      <c r="E2241" s="2" t="s">
        <v>2839</v>
      </c>
      <c r="F2241" s="2" t="s">
        <v>2841</v>
      </c>
      <c r="G2241" s="2">
        <v>0</v>
      </c>
      <c r="H2241" s="2" t="str" cm="1">
        <f t="array" ref="H2241">IFERROR(INDEX('SO annotations'!C:C,MATCH(1,('SO annotations'!B:B=I2241)*('SO annotations'!A:A=B2241),0)), "N/A")</f>
        <v>N/A</v>
      </c>
    </row>
    <row r="2242" spans="1:9">
      <c r="A2242" s="1" t="str">
        <f>INDEX('Java codes + ChatGPT annotation'!B:B,MATCH(B2242,'Java codes + ChatGPT annotation'!A:A,0),1)</f>
        <v>blackbox</v>
      </c>
      <c r="B2242" s="2">
        <v>33</v>
      </c>
      <c r="C2242" s="2" t="s">
        <v>2825</v>
      </c>
      <c r="D2242" s="2" t="s">
        <v>81</v>
      </c>
      <c r="E2242" s="2" t="s">
        <v>2839</v>
      </c>
      <c r="F2242" s="2" t="s">
        <v>2842</v>
      </c>
      <c r="G2242" s="2">
        <v>0</v>
      </c>
      <c r="H2242" s="2" t="str" cm="1">
        <f t="array" ref="H2242">IFERROR(INDEX('SO annotations'!C:C,MATCH(1,('SO annotations'!B:B=I2242)*('SO annotations'!A:A=B2242),0)), "N/A")</f>
        <v>N/A</v>
      </c>
    </row>
    <row r="2243" spans="1:9">
      <c r="A2243" s="1" t="str">
        <f>INDEX('Java codes + ChatGPT annotation'!B:B,MATCH(B2243,'Java codes + ChatGPT annotation'!A:A,0),1)</f>
        <v>blackbox</v>
      </c>
      <c r="B2243" s="2">
        <v>33</v>
      </c>
      <c r="C2243" s="2" t="s">
        <v>2825</v>
      </c>
      <c r="D2243" s="2" t="s">
        <v>81</v>
      </c>
      <c r="E2243" s="2" t="s">
        <v>2839</v>
      </c>
      <c r="F2243" s="2" t="s">
        <v>2843</v>
      </c>
      <c r="G2243" s="2">
        <v>0</v>
      </c>
      <c r="H2243" s="2" t="str" cm="1">
        <f t="array" ref="H2243">IFERROR(INDEX('SO annotations'!C:C,MATCH(1,('SO annotations'!B:B=I2243)*('SO annotations'!A:A=B2243),0)), "N/A")</f>
        <v>N/A</v>
      </c>
    </row>
    <row r="2244" spans="1:9">
      <c r="A2244" s="1" t="str">
        <f>INDEX('Java codes + ChatGPT annotation'!B:B,MATCH(B2244,'Java codes + ChatGPT annotation'!A:A,0),1)</f>
        <v>blackbox</v>
      </c>
      <c r="B2244" s="2">
        <v>33</v>
      </c>
      <c r="C2244" s="2" t="s">
        <v>2825</v>
      </c>
      <c r="D2244" s="2" t="s">
        <v>81</v>
      </c>
      <c r="E2244" s="2" t="s">
        <v>2839</v>
      </c>
      <c r="F2244" s="2" t="s">
        <v>2844</v>
      </c>
      <c r="G2244" s="2">
        <v>0</v>
      </c>
      <c r="H2244" s="2" t="str" cm="1">
        <f t="array" ref="H2244">IFERROR(INDEX('SO annotations'!C:C,MATCH(1,('SO annotations'!B:B=I2244)*('SO annotations'!A:A=B2244),0)), "N/A")</f>
        <v>N/A</v>
      </c>
    </row>
    <row r="2245" spans="1:9">
      <c r="A2245" s="1" t="str">
        <f>INDEX('Java codes + ChatGPT annotation'!B:B,MATCH(B2245,'Java codes + ChatGPT annotation'!A:A,0),1)</f>
        <v>blackbox</v>
      </c>
      <c r="B2245" s="2">
        <v>33</v>
      </c>
      <c r="C2245" s="2" t="s">
        <v>2825</v>
      </c>
      <c r="D2245" s="2" t="s">
        <v>81</v>
      </c>
      <c r="E2245" s="2" t="s">
        <v>2839</v>
      </c>
      <c r="F2245" s="2" t="s">
        <v>2845</v>
      </c>
      <c r="G2245" s="2">
        <v>0</v>
      </c>
      <c r="H2245" s="2" t="str" cm="1">
        <f t="array" ref="H2245">IFERROR(INDEX('SO annotations'!C:C,MATCH(1,('SO annotations'!B:B=I2245)*('SO annotations'!A:A=B2245),0)), "N/A")</f>
        <v>N/A</v>
      </c>
    </row>
    <row r="2246" spans="1:9">
      <c r="A2246" s="1" t="str">
        <f>INDEX('Java codes + ChatGPT annotation'!B:B,MATCH(B2246,'Java codes + ChatGPT annotation'!A:A,0),1)</f>
        <v>blackbox</v>
      </c>
      <c r="B2246" s="2">
        <v>33</v>
      </c>
      <c r="C2246" s="2" t="s">
        <v>2825</v>
      </c>
      <c r="D2246" s="2" t="s">
        <v>82</v>
      </c>
      <c r="E2246" s="2" t="s">
        <v>2838</v>
      </c>
      <c r="F2246" s="2" t="s">
        <v>2840</v>
      </c>
      <c r="G2246" s="2">
        <v>1</v>
      </c>
      <c r="H2246" s="2" t="str" cm="1">
        <f t="array" ref="H2246">IFERROR(INDEX('SO annotations'!C:C,MATCH(1,('SO annotations'!B:B=I2246)*('SO annotations'!A:A=B2246),0)), "N/A")</f>
        <v>H</v>
      </c>
      <c r="I2246" t="s">
        <v>1059</v>
      </c>
    </row>
    <row r="2247" spans="1:9">
      <c r="A2247" s="1" t="str">
        <f>INDEX('Java codes + ChatGPT annotation'!B:B,MATCH(B2247,'Java codes + ChatGPT annotation'!A:A,0),1)</f>
        <v>blackbox</v>
      </c>
      <c r="B2247" s="2">
        <v>33</v>
      </c>
      <c r="C2247" s="2" t="s">
        <v>2825</v>
      </c>
      <c r="D2247" s="2" t="s">
        <v>82</v>
      </c>
      <c r="E2247" s="2" t="s">
        <v>2838</v>
      </c>
      <c r="F2247" s="2" t="s">
        <v>2841</v>
      </c>
      <c r="G2247" s="2">
        <v>0</v>
      </c>
      <c r="H2247" s="2" t="str" cm="1">
        <f t="array" ref="H2247">IFERROR(INDEX('SO annotations'!C:C,MATCH(1,('SO annotations'!B:B=I2247)*('SO annotations'!A:A=B2247),0)), "N/A")</f>
        <v>N/A</v>
      </c>
    </row>
    <row r="2248" spans="1:9">
      <c r="A2248" s="1" t="str">
        <f>INDEX('Java codes + ChatGPT annotation'!B:B,MATCH(B2248,'Java codes + ChatGPT annotation'!A:A,0),1)</f>
        <v>blackbox</v>
      </c>
      <c r="B2248" s="2">
        <v>33</v>
      </c>
      <c r="C2248" s="2" t="s">
        <v>2825</v>
      </c>
      <c r="D2248" s="2" t="s">
        <v>82</v>
      </c>
      <c r="E2248" s="2" t="s">
        <v>2838</v>
      </c>
      <c r="F2248" s="2" t="s">
        <v>2842</v>
      </c>
      <c r="G2248" s="2">
        <v>1</v>
      </c>
      <c r="H2248" s="2" t="str" cm="1">
        <f t="array" ref="H2248">IFERROR(INDEX('SO annotations'!C:C,MATCH(1,('SO annotations'!B:B=I2248)*('SO annotations'!A:A=B2248),0)), "N/A")</f>
        <v>H</v>
      </c>
      <c r="I2248" t="s">
        <v>1059</v>
      </c>
    </row>
    <row r="2249" spans="1:9">
      <c r="A2249" s="1" t="str">
        <f>INDEX('Java codes + ChatGPT annotation'!B:B,MATCH(B2249,'Java codes + ChatGPT annotation'!A:A,0),1)</f>
        <v>blackbox</v>
      </c>
      <c r="B2249" s="2">
        <v>33</v>
      </c>
      <c r="C2249" s="2" t="s">
        <v>2825</v>
      </c>
      <c r="D2249" s="2" t="s">
        <v>82</v>
      </c>
      <c r="E2249" s="2" t="s">
        <v>2838</v>
      </c>
      <c r="F2249" s="2" t="s">
        <v>2843</v>
      </c>
      <c r="G2249" s="2">
        <v>0</v>
      </c>
      <c r="H2249" s="2" t="str" cm="1">
        <f t="array" ref="H2249">IFERROR(INDEX('SO annotations'!C:C,MATCH(1,('SO annotations'!B:B=I2249)*('SO annotations'!A:A=B2249),0)), "N/A")</f>
        <v>N/A</v>
      </c>
    </row>
    <row r="2250" spans="1:9">
      <c r="A2250" s="1" t="str">
        <f>INDEX('Java codes + ChatGPT annotation'!B:B,MATCH(B2250,'Java codes + ChatGPT annotation'!A:A,0),1)</f>
        <v>blackbox</v>
      </c>
      <c r="B2250" s="2">
        <v>33</v>
      </c>
      <c r="C2250" s="2" t="s">
        <v>2825</v>
      </c>
      <c r="D2250" s="2" t="s">
        <v>82</v>
      </c>
      <c r="E2250" s="2" t="s">
        <v>2838</v>
      </c>
      <c r="F2250" s="2" t="s">
        <v>2844</v>
      </c>
      <c r="G2250" s="2">
        <v>1</v>
      </c>
      <c r="H2250" s="2" t="str" cm="1">
        <f t="array" ref="H2250">IFERROR(INDEX('SO annotations'!C:C,MATCH(1,('SO annotations'!B:B=I2250)*('SO annotations'!A:A=B2250),0)), "N/A")</f>
        <v>H</v>
      </c>
      <c r="I2250" t="s">
        <v>1059</v>
      </c>
    </row>
    <row r="2251" spans="1:9">
      <c r="A2251" s="1" t="str">
        <f>INDEX('Java codes + ChatGPT annotation'!B:B,MATCH(B2251,'Java codes + ChatGPT annotation'!A:A,0),1)</f>
        <v>blackbox</v>
      </c>
      <c r="B2251" s="2">
        <v>33</v>
      </c>
      <c r="C2251" s="2" t="s">
        <v>2825</v>
      </c>
      <c r="D2251" s="2" t="s">
        <v>82</v>
      </c>
      <c r="E2251" s="2" t="s">
        <v>2838</v>
      </c>
      <c r="F2251" s="2" t="s">
        <v>2845</v>
      </c>
      <c r="G2251" s="2">
        <v>0</v>
      </c>
      <c r="H2251" s="2" t="str" cm="1">
        <f t="array" ref="H2251">IFERROR(INDEX('SO annotations'!C:C,MATCH(1,('SO annotations'!B:B=I2251)*('SO annotations'!A:A=B2251),0)), "N/A")</f>
        <v>N/A</v>
      </c>
    </row>
    <row r="2252" spans="1:9">
      <c r="A2252" s="1" t="str">
        <f>INDEX('Java codes + ChatGPT annotation'!B:B,MATCH(B2252,'Java codes + ChatGPT annotation'!A:A,0),1)</f>
        <v>blackbox</v>
      </c>
      <c r="B2252" s="2">
        <v>33</v>
      </c>
      <c r="C2252" s="2" t="s">
        <v>2825</v>
      </c>
      <c r="D2252" s="2" t="s">
        <v>82</v>
      </c>
      <c r="E2252" s="2" t="s">
        <v>2839</v>
      </c>
      <c r="F2252" s="2" t="s">
        <v>2840</v>
      </c>
      <c r="G2252" s="2">
        <v>0</v>
      </c>
      <c r="H2252" s="2" t="str" cm="1">
        <f t="array" ref="H2252">IFERROR(INDEX('SO annotations'!C:C,MATCH(1,('SO annotations'!B:B=I2252)*('SO annotations'!A:A=B2252),0)), "N/A")</f>
        <v>N/A</v>
      </c>
    </row>
    <row r="2253" spans="1:9">
      <c r="A2253" s="1" t="str">
        <f>INDEX('Java codes + ChatGPT annotation'!B:B,MATCH(B2253,'Java codes + ChatGPT annotation'!A:A,0),1)</f>
        <v>blackbox</v>
      </c>
      <c r="B2253" s="2">
        <v>33</v>
      </c>
      <c r="C2253" s="2" t="s">
        <v>2825</v>
      </c>
      <c r="D2253" s="2" t="s">
        <v>82</v>
      </c>
      <c r="E2253" s="2" t="s">
        <v>2839</v>
      </c>
      <c r="F2253" s="2" t="s">
        <v>2841</v>
      </c>
      <c r="G2253" s="2">
        <v>0</v>
      </c>
      <c r="H2253" s="2" t="str" cm="1">
        <f t="array" ref="H2253">IFERROR(INDEX('SO annotations'!C:C,MATCH(1,('SO annotations'!B:B=I2253)*('SO annotations'!A:A=B2253),0)), "N/A")</f>
        <v>N/A</v>
      </c>
    </row>
    <row r="2254" spans="1:9">
      <c r="A2254" s="1" t="str">
        <f>INDEX('Java codes + ChatGPT annotation'!B:B,MATCH(B2254,'Java codes + ChatGPT annotation'!A:A,0),1)</f>
        <v>blackbox</v>
      </c>
      <c r="B2254" s="2">
        <v>33</v>
      </c>
      <c r="C2254" s="2" t="s">
        <v>2825</v>
      </c>
      <c r="D2254" s="2" t="s">
        <v>82</v>
      </c>
      <c r="E2254" s="2" t="s">
        <v>2839</v>
      </c>
      <c r="F2254" s="2" t="s">
        <v>2842</v>
      </c>
      <c r="G2254" s="2">
        <v>0</v>
      </c>
      <c r="H2254" s="2" t="str" cm="1">
        <f t="array" ref="H2254">IFERROR(INDEX('SO annotations'!C:C,MATCH(1,('SO annotations'!B:B=I2254)*('SO annotations'!A:A=B2254),0)), "N/A")</f>
        <v>N/A</v>
      </c>
    </row>
    <row r="2255" spans="1:9">
      <c r="A2255" s="1" t="str">
        <f>INDEX('Java codes + ChatGPT annotation'!B:B,MATCH(B2255,'Java codes + ChatGPT annotation'!A:A,0),1)</f>
        <v>blackbox</v>
      </c>
      <c r="B2255" s="2">
        <v>33</v>
      </c>
      <c r="C2255" s="2" t="s">
        <v>2825</v>
      </c>
      <c r="D2255" s="2" t="s">
        <v>82</v>
      </c>
      <c r="E2255" s="2" t="s">
        <v>2839</v>
      </c>
      <c r="F2255" s="2" t="s">
        <v>2843</v>
      </c>
      <c r="G2255" s="2">
        <v>0</v>
      </c>
      <c r="H2255" s="2" t="str" cm="1">
        <f t="array" ref="H2255">IFERROR(INDEX('SO annotations'!C:C,MATCH(1,('SO annotations'!B:B=I2255)*('SO annotations'!A:A=B2255),0)), "N/A")</f>
        <v>N/A</v>
      </c>
    </row>
    <row r="2256" spans="1:9">
      <c r="A2256" s="1" t="str">
        <f>INDEX('Java codes + ChatGPT annotation'!B:B,MATCH(B2256,'Java codes + ChatGPT annotation'!A:A,0),1)</f>
        <v>blackbox</v>
      </c>
      <c r="B2256" s="2">
        <v>33</v>
      </c>
      <c r="C2256" s="2" t="s">
        <v>2825</v>
      </c>
      <c r="D2256" s="2" t="s">
        <v>82</v>
      </c>
      <c r="E2256" s="2" t="s">
        <v>2839</v>
      </c>
      <c r="F2256" s="2" t="s">
        <v>2844</v>
      </c>
      <c r="G2256" s="2">
        <v>0</v>
      </c>
      <c r="H2256" s="2" t="str" cm="1">
        <f t="array" ref="H2256">IFERROR(INDEX('SO annotations'!C:C,MATCH(1,('SO annotations'!B:B=I2256)*('SO annotations'!A:A=B2256),0)), "N/A")</f>
        <v>N/A</v>
      </c>
    </row>
    <row r="2257" spans="1:16">
      <c r="A2257" s="1" t="str">
        <f>INDEX('Java codes + ChatGPT annotation'!B:B,MATCH(B2257,'Java codes + ChatGPT annotation'!A:A,0),1)</f>
        <v>blackbox</v>
      </c>
      <c r="B2257" s="2">
        <v>33</v>
      </c>
      <c r="C2257" s="2" t="s">
        <v>2825</v>
      </c>
      <c r="D2257" s="2" t="s">
        <v>82</v>
      </c>
      <c r="E2257" s="2" t="s">
        <v>2839</v>
      </c>
      <c r="F2257" s="2" t="s">
        <v>2845</v>
      </c>
      <c r="G2257" s="2">
        <v>0</v>
      </c>
      <c r="H2257" s="2" t="str" cm="1">
        <f t="array" ref="H2257">IFERROR(INDEX('SO annotations'!C:C,MATCH(1,('SO annotations'!B:B=I2257)*('SO annotations'!A:A=B2257),0)), "N/A")</f>
        <v>N/A</v>
      </c>
    </row>
    <row r="2258" spans="1:16">
      <c r="A2258" s="1" t="str">
        <f>INDEX('Java codes + ChatGPT annotation'!B:B,MATCH(B2258,'Java codes + ChatGPT annotation'!A:A,0),1)</f>
        <v>blackbox</v>
      </c>
      <c r="B2258" s="2">
        <v>33</v>
      </c>
      <c r="C2258" s="2" t="s">
        <v>2825</v>
      </c>
      <c r="D2258" s="2" t="s">
        <v>83</v>
      </c>
      <c r="E2258" s="2" t="s">
        <v>2838</v>
      </c>
      <c r="F2258" s="2" t="s">
        <v>2840</v>
      </c>
      <c r="G2258" s="2">
        <v>1</v>
      </c>
      <c r="H2258" s="2" t="str" cm="1">
        <f t="array" ref="H2258">IFERROR(INDEX('SO annotations'!C:C,MATCH(1,('SO annotations'!B:B=I2258)*('SO annotations'!A:A=B2258),0)), "N/A")</f>
        <v>H</v>
      </c>
      <c r="I2258" t="s">
        <v>1059</v>
      </c>
    </row>
    <row r="2259" spans="1:16">
      <c r="A2259" s="1" t="str">
        <f>INDEX('Java codes + ChatGPT annotation'!B:B,MATCH(B2259,'Java codes + ChatGPT annotation'!A:A,0),1)</f>
        <v>blackbox</v>
      </c>
      <c r="B2259" s="2">
        <v>33</v>
      </c>
      <c r="C2259" s="2" t="s">
        <v>2825</v>
      </c>
      <c r="D2259" s="2" t="s">
        <v>83</v>
      </c>
      <c r="E2259" s="2" t="s">
        <v>2838</v>
      </c>
      <c r="F2259" s="2" t="s">
        <v>2841</v>
      </c>
      <c r="G2259" s="2">
        <v>0</v>
      </c>
      <c r="H2259" s="2" t="str" cm="1">
        <f t="array" ref="H2259">IFERROR(INDEX('SO annotations'!C:C,MATCH(1,('SO annotations'!B:B=I2259)*('SO annotations'!A:A=B2259),0)), "N/A")</f>
        <v>N/A</v>
      </c>
    </row>
    <row r="2260" spans="1:16">
      <c r="A2260" s="1" t="str">
        <f>INDEX('Java codes + ChatGPT annotation'!B:B,MATCH(B2260,'Java codes + ChatGPT annotation'!A:A,0),1)</f>
        <v>blackbox</v>
      </c>
      <c r="B2260" s="2">
        <v>33</v>
      </c>
      <c r="C2260" s="2" t="s">
        <v>2825</v>
      </c>
      <c r="D2260" s="2" t="s">
        <v>83</v>
      </c>
      <c r="E2260" s="2" t="s">
        <v>2838</v>
      </c>
      <c r="F2260" s="2" t="s">
        <v>2842</v>
      </c>
      <c r="G2260" s="2">
        <v>1</v>
      </c>
      <c r="H2260" s="2" t="str" cm="1">
        <f t="array" ref="H2260">IFERROR(INDEX('SO annotations'!C:C,MATCH(1,('SO annotations'!B:B=I2260)*('SO annotations'!A:A=B2260),0)), "N/A")</f>
        <v>H</v>
      </c>
      <c r="I2260" t="s">
        <v>1059</v>
      </c>
    </row>
    <row r="2261" spans="1:16">
      <c r="A2261" s="1" t="str">
        <f>INDEX('Java codes + ChatGPT annotation'!B:B,MATCH(B2261,'Java codes + ChatGPT annotation'!A:A,0),1)</f>
        <v>blackbox</v>
      </c>
      <c r="B2261" s="2">
        <v>33</v>
      </c>
      <c r="C2261" s="2" t="s">
        <v>2825</v>
      </c>
      <c r="D2261" s="2" t="s">
        <v>83</v>
      </c>
      <c r="E2261" s="2" t="s">
        <v>2838</v>
      </c>
      <c r="F2261" s="2" t="s">
        <v>2843</v>
      </c>
      <c r="G2261" s="2">
        <v>0</v>
      </c>
      <c r="H2261" s="2" t="str" cm="1">
        <f t="array" ref="H2261">IFERROR(INDEX('SO annotations'!C:C,MATCH(1,('SO annotations'!B:B=I2261)*('SO annotations'!A:A=B2261),0)), "N/A")</f>
        <v>N/A</v>
      </c>
    </row>
    <row r="2262" spans="1:16">
      <c r="A2262" s="1" t="str">
        <f>INDEX('Java codes + ChatGPT annotation'!B:B,MATCH(B2262,'Java codes + ChatGPT annotation'!A:A,0),1)</f>
        <v>blackbox</v>
      </c>
      <c r="B2262" s="2">
        <v>33</v>
      </c>
      <c r="C2262" s="2" t="s">
        <v>2825</v>
      </c>
      <c r="D2262" s="2" t="s">
        <v>83</v>
      </c>
      <c r="E2262" s="2" t="s">
        <v>2838</v>
      </c>
      <c r="F2262" s="2" t="s">
        <v>2844</v>
      </c>
      <c r="G2262" s="2">
        <v>1</v>
      </c>
      <c r="H2262" s="2" t="str" cm="1">
        <f t="array" ref="H2262">IFERROR(INDEX('SO annotations'!C:C,MATCH(1,('SO annotations'!B:B=I2262)*('SO annotations'!A:A=B2262),0)), "N/A")</f>
        <v>H</v>
      </c>
      <c r="I2262" t="s">
        <v>1059</v>
      </c>
    </row>
    <row r="2263" spans="1:16">
      <c r="A2263" s="1" t="str">
        <f>INDEX('Java codes + ChatGPT annotation'!B:B,MATCH(B2263,'Java codes + ChatGPT annotation'!A:A,0),1)</f>
        <v>blackbox</v>
      </c>
      <c r="B2263" s="2">
        <v>33</v>
      </c>
      <c r="C2263" s="2" t="s">
        <v>2825</v>
      </c>
      <c r="D2263" s="2" t="s">
        <v>83</v>
      </c>
      <c r="E2263" s="2" t="s">
        <v>2838</v>
      </c>
      <c r="F2263" s="2" t="s">
        <v>2845</v>
      </c>
      <c r="G2263" s="2">
        <v>0</v>
      </c>
      <c r="H2263" s="2" t="str" cm="1">
        <f t="array" ref="H2263">IFERROR(INDEX('SO annotations'!C:C,MATCH(1,('SO annotations'!B:B=I2263)*('SO annotations'!A:A=B2263),0)), "N/A")</f>
        <v>N/A</v>
      </c>
    </row>
    <row r="2264" spans="1:16">
      <c r="A2264" s="1" t="str">
        <f>INDEX('Java codes + ChatGPT annotation'!B:B,MATCH(B2264,'Java codes + ChatGPT annotation'!A:A,0),1)</f>
        <v>blackbox</v>
      </c>
      <c r="B2264" s="2">
        <v>33</v>
      </c>
      <c r="C2264" s="2" t="s">
        <v>2825</v>
      </c>
      <c r="D2264" s="2" t="s">
        <v>83</v>
      </c>
      <c r="E2264" s="2" t="s">
        <v>2839</v>
      </c>
      <c r="F2264" s="2" t="s">
        <v>2840</v>
      </c>
      <c r="G2264" s="2">
        <v>0</v>
      </c>
      <c r="H2264" s="2" t="str" cm="1">
        <f t="array" ref="H2264">IFERROR(INDEX('SO annotations'!C:C,MATCH(1,('SO annotations'!B:B=I2264)*('SO annotations'!A:A=B2264),0)), "N/A")</f>
        <v>N/A</v>
      </c>
    </row>
    <row r="2265" spans="1:16">
      <c r="A2265" s="1" t="str">
        <f>INDEX('Java codes + ChatGPT annotation'!B:B,MATCH(B2265,'Java codes + ChatGPT annotation'!A:A,0),1)</f>
        <v>blackbox</v>
      </c>
      <c r="B2265" s="2">
        <v>33</v>
      </c>
      <c r="C2265" s="2" t="s">
        <v>2825</v>
      </c>
      <c r="D2265" s="2" t="s">
        <v>83</v>
      </c>
      <c r="E2265" s="2" t="s">
        <v>2839</v>
      </c>
      <c r="F2265" s="2" t="s">
        <v>2841</v>
      </c>
      <c r="G2265" s="2">
        <v>0</v>
      </c>
      <c r="H2265" s="2" t="str" cm="1">
        <f t="array" ref="H2265">IFERROR(INDEX('SO annotations'!C:C,MATCH(1,('SO annotations'!B:B=I2265)*('SO annotations'!A:A=B2265),0)), "N/A")</f>
        <v>N/A</v>
      </c>
    </row>
    <row r="2266" spans="1:16">
      <c r="A2266" s="1" t="str">
        <f>INDEX('Java codes + ChatGPT annotation'!B:B,MATCH(B2266,'Java codes + ChatGPT annotation'!A:A,0),1)</f>
        <v>blackbox</v>
      </c>
      <c r="B2266" s="2">
        <v>33</v>
      </c>
      <c r="C2266" s="2" t="s">
        <v>2825</v>
      </c>
      <c r="D2266" s="2" t="s">
        <v>83</v>
      </c>
      <c r="E2266" s="2" t="s">
        <v>2839</v>
      </c>
      <c r="F2266" s="2" t="s">
        <v>2842</v>
      </c>
      <c r="G2266" s="2">
        <v>0</v>
      </c>
      <c r="H2266" s="2" t="str" cm="1">
        <f t="array" ref="H2266">IFERROR(INDEX('SO annotations'!C:C,MATCH(1,('SO annotations'!B:B=I2266)*('SO annotations'!A:A=B2266),0)), "N/A")</f>
        <v>N/A</v>
      </c>
    </row>
    <row r="2267" spans="1:16">
      <c r="A2267" s="1" t="str">
        <f>INDEX('Java codes + ChatGPT annotation'!B:B,MATCH(B2267,'Java codes + ChatGPT annotation'!A:A,0),1)</f>
        <v>blackbox</v>
      </c>
      <c r="B2267" s="2">
        <v>33</v>
      </c>
      <c r="C2267" s="2" t="s">
        <v>2825</v>
      </c>
      <c r="D2267" s="2" t="s">
        <v>83</v>
      </c>
      <c r="E2267" s="2" t="s">
        <v>2839</v>
      </c>
      <c r="F2267" s="2" t="s">
        <v>2843</v>
      </c>
      <c r="G2267" s="2">
        <v>0</v>
      </c>
      <c r="H2267" s="2" t="str" cm="1">
        <f t="array" ref="H2267">IFERROR(INDEX('SO annotations'!C:C,MATCH(1,('SO annotations'!B:B=I2267)*('SO annotations'!A:A=B2267),0)), "N/A")</f>
        <v>N/A</v>
      </c>
    </row>
    <row r="2268" spans="1:16">
      <c r="A2268" s="1" t="str">
        <f>INDEX('Java codes + ChatGPT annotation'!B:B,MATCH(B2268,'Java codes + ChatGPT annotation'!A:A,0),1)</f>
        <v>blackbox</v>
      </c>
      <c r="B2268" s="2">
        <v>33</v>
      </c>
      <c r="C2268" s="2" t="s">
        <v>2825</v>
      </c>
      <c r="D2268" s="2" t="s">
        <v>83</v>
      </c>
      <c r="E2268" s="2" t="s">
        <v>2839</v>
      </c>
      <c r="F2268" s="2" t="s">
        <v>2844</v>
      </c>
      <c r="G2268" s="2">
        <v>0</v>
      </c>
      <c r="H2268" s="2" t="str" cm="1">
        <f t="array" ref="H2268">IFERROR(INDEX('SO annotations'!C:C,MATCH(1,('SO annotations'!B:B=I2268)*('SO annotations'!A:A=B2268),0)), "N/A")</f>
        <v>N/A</v>
      </c>
    </row>
    <row r="2269" spans="1:16">
      <c r="A2269" s="1" t="str">
        <f>INDEX('Java codes + ChatGPT annotation'!B:B,MATCH(B2269,'Java codes + ChatGPT annotation'!A:A,0),1)</f>
        <v>blackbox</v>
      </c>
      <c r="B2269" s="2">
        <v>33</v>
      </c>
      <c r="C2269" s="2" t="s">
        <v>2825</v>
      </c>
      <c r="D2269" s="2" t="s">
        <v>83</v>
      </c>
      <c r="E2269" s="2" t="s">
        <v>2839</v>
      </c>
      <c r="F2269" s="2" t="s">
        <v>2845</v>
      </c>
      <c r="G2269" s="2">
        <v>0</v>
      </c>
      <c r="H2269" s="2" t="str" cm="1">
        <f t="array" ref="H2269">IFERROR(INDEX('SO annotations'!C:C,MATCH(1,('SO annotations'!B:B=I2269)*('SO annotations'!A:A=B2269),0)), "N/A")</f>
        <v>N/A</v>
      </c>
    </row>
    <row r="2270" spans="1:16">
      <c r="A2270" s="1" t="str">
        <f>INDEX('Java codes + ChatGPT annotation'!B:B,MATCH(B2270,'Java codes + ChatGPT annotation'!A:A,0),1)</f>
        <v>blackbox</v>
      </c>
      <c r="B2270" s="2">
        <v>33</v>
      </c>
      <c r="C2270" s="2" t="s">
        <v>2824</v>
      </c>
      <c r="D2270" s="2" t="s">
        <v>81</v>
      </c>
      <c r="E2270" s="2" t="s">
        <v>2838</v>
      </c>
      <c r="F2270" s="2" t="s">
        <v>2840</v>
      </c>
      <c r="G2270" s="2">
        <v>9140</v>
      </c>
      <c r="H2270" s="2" t="str" cm="1">
        <f t="array" ref="H2270">IFERROR(INDEX('SO annotations'!C:C,MATCH(1,('SO annotations'!B:B=I2270)*('SO annotations'!A:A=B2270),0)), "N/A")</f>
        <v>M</v>
      </c>
      <c r="I2270" t="s">
        <v>1060</v>
      </c>
      <c r="J2270" t="s">
        <v>1059</v>
      </c>
      <c r="K2270" t="s">
        <v>1148</v>
      </c>
      <c r="L2270" t="s">
        <v>1704</v>
      </c>
      <c r="M2270" t="s">
        <v>1705</v>
      </c>
      <c r="N2270" t="s">
        <v>1706</v>
      </c>
      <c r="O2270" t="s">
        <v>1249</v>
      </c>
      <c r="P2270" t="s">
        <v>1245</v>
      </c>
    </row>
    <row r="2271" spans="1:16">
      <c r="A2271" s="1" t="str">
        <f>INDEX('Java codes + ChatGPT annotation'!B:B,MATCH(B2271,'Java codes + ChatGPT annotation'!A:A,0),1)</f>
        <v>blackbox</v>
      </c>
      <c r="B2271" s="2">
        <v>33</v>
      </c>
      <c r="C2271" s="2" t="s">
        <v>2824</v>
      </c>
      <c r="D2271" s="2" t="s">
        <v>81</v>
      </c>
      <c r="E2271" s="2" t="s">
        <v>2838</v>
      </c>
      <c r="F2271" s="2" t="s">
        <v>2841</v>
      </c>
      <c r="G2271" s="2">
        <v>1</v>
      </c>
      <c r="H2271" s="2" t="str" cm="1">
        <f t="array" ref="H2271">IFERROR(INDEX('SO annotations'!C:C,MATCH(1,('SO annotations'!B:B=I2271)*('SO annotations'!A:A=B2271),0)), "N/A")</f>
        <v>M</v>
      </c>
      <c r="I2271" t="s">
        <v>1034</v>
      </c>
    </row>
    <row r="2272" spans="1:16">
      <c r="A2272" s="1" t="str">
        <f>INDEX('Java codes + ChatGPT annotation'!B:B,MATCH(B2272,'Java codes + ChatGPT annotation'!A:A,0),1)</f>
        <v>blackbox</v>
      </c>
      <c r="B2272" s="2">
        <v>33</v>
      </c>
      <c r="C2272" s="2" t="s">
        <v>2824</v>
      </c>
      <c r="D2272" s="2" t="s">
        <v>81</v>
      </c>
      <c r="E2272" s="2" t="s">
        <v>2838</v>
      </c>
      <c r="F2272" s="2" t="s">
        <v>2842</v>
      </c>
      <c r="G2272" s="2">
        <v>10600</v>
      </c>
      <c r="H2272" s="2" t="str" cm="1">
        <f t="array" ref="H2272">IFERROR(INDEX('SO annotations'!C:C,MATCH(1,('SO annotations'!B:B=I2272)*('SO annotations'!A:A=B2272),0)), "N/A")</f>
        <v>M</v>
      </c>
      <c r="I2272" t="s">
        <v>1060</v>
      </c>
      <c r="J2272" t="s">
        <v>1059</v>
      </c>
      <c r="K2272" t="s">
        <v>1148</v>
      </c>
      <c r="L2272" t="s">
        <v>1706</v>
      </c>
      <c r="M2272" t="s">
        <v>1704</v>
      </c>
      <c r="N2272" t="s">
        <v>1249</v>
      </c>
      <c r="O2272" t="s">
        <v>1705</v>
      </c>
      <c r="P2272" t="s">
        <v>1245</v>
      </c>
    </row>
    <row r="2273" spans="1:17">
      <c r="A2273" s="1" t="str">
        <f>INDEX('Java codes + ChatGPT annotation'!B:B,MATCH(B2273,'Java codes + ChatGPT annotation'!A:A,0),1)</f>
        <v>blackbox</v>
      </c>
      <c r="B2273" s="2">
        <v>33</v>
      </c>
      <c r="C2273" s="2" t="s">
        <v>2824</v>
      </c>
      <c r="D2273" s="2" t="s">
        <v>81</v>
      </c>
      <c r="E2273" s="2" t="s">
        <v>2838</v>
      </c>
      <c r="F2273" s="2" t="s">
        <v>2843</v>
      </c>
      <c r="G2273" s="2">
        <v>1</v>
      </c>
      <c r="H2273" s="2" t="str" cm="1">
        <f t="array" ref="H2273">IFERROR(INDEX('SO annotations'!C:C,MATCH(1,('SO annotations'!B:B=I2273)*('SO annotations'!A:A=B2273),0)), "N/A")</f>
        <v>M</v>
      </c>
      <c r="I2273" t="s">
        <v>1034</v>
      </c>
    </row>
    <row r="2274" spans="1:17">
      <c r="A2274" s="1" t="str">
        <f>INDEX('Java codes + ChatGPT annotation'!B:B,MATCH(B2274,'Java codes + ChatGPT annotation'!A:A,0),1)</f>
        <v>blackbox</v>
      </c>
      <c r="B2274" s="2">
        <v>33</v>
      </c>
      <c r="C2274" s="2" t="s">
        <v>2824</v>
      </c>
      <c r="D2274" s="2" t="s">
        <v>81</v>
      </c>
      <c r="E2274" s="2" t="s">
        <v>2838</v>
      </c>
      <c r="F2274" s="2" t="s">
        <v>2844</v>
      </c>
      <c r="G2274" s="2">
        <v>9770</v>
      </c>
      <c r="H2274" s="2" t="str" cm="1">
        <f t="array" ref="H2274">IFERROR(INDEX('SO annotations'!C:C,MATCH(1,('SO annotations'!B:B=I2274)*('SO annotations'!A:A=B2274),0)), "N/A")</f>
        <v>M</v>
      </c>
      <c r="I2274" t="s">
        <v>1060</v>
      </c>
      <c r="J2274" t="s">
        <v>1059</v>
      </c>
      <c r="K2274" t="s">
        <v>1148</v>
      </c>
      <c r="L2274" t="s">
        <v>1704</v>
      </c>
      <c r="M2274" t="s">
        <v>1705</v>
      </c>
      <c r="N2274" t="s">
        <v>1706</v>
      </c>
      <c r="O2274" t="s">
        <v>1249</v>
      </c>
      <c r="P2274" t="s">
        <v>1245</v>
      </c>
    </row>
    <row r="2275" spans="1:17">
      <c r="A2275" s="1" t="str">
        <f>INDEX('Java codes + ChatGPT annotation'!B:B,MATCH(B2275,'Java codes + ChatGPT annotation'!A:A,0),1)</f>
        <v>blackbox</v>
      </c>
      <c r="B2275" s="2">
        <v>33</v>
      </c>
      <c r="C2275" s="2" t="s">
        <v>2824</v>
      </c>
      <c r="D2275" s="2" t="s">
        <v>81</v>
      </c>
      <c r="E2275" s="2" t="s">
        <v>2838</v>
      </c>
      <c r="F2275" s="2" t="s">
        <v>2845</v>
      </c>
      <c r="G2275" s="2">
        <v>4810</v>
      </c>
      <c r="H2275" s="2" t="str" cm="1">
        <f t="array" ref="H2275">IFERROR(INDEX('SO annotations'!C:C,MATCH(1,('SO annotations'!B:B=I2275)*('SO annotations'!A:A=B2275),0)), "N/A")</f>
        <v>H</v>
      </c>
      <c r="I2275" t="s">
        <v>1059</v>
      </c>
      <c r="J2275" t="s">
        <v>1148</v>
      </c>
      <c r="K2275" t="s">
        <v>1249</v>
      </c>
      <c r="L2275" t="s">
        <v>1245</v>
      </c>
      <c r="M2275" t="s">
        <v>1707</v>
      </c>
      <c r="N2275" t="s">
        <v>1708</v>
      </c>
      <c r="O2275" t="s">
        <v>1197</v>
      </c>
      <c r="P2275" t="s">
        <v>1709</v>
      </c>
      <c r="Q2275" t="s">
        <v>1710</v>
      </c>
    </row>
    <row r="2276" spans="1:17">
      <c r="A2276" s="1" t="str">
        <f>INDEX('Java codes + ChatGPT annotation'!B:B,MATCH(B2276,'Java codes + ChatGPT annotation'!A:A,0),1)</f>
        <v>blackbox</v>
      </c>
      <c r="B2276" s="2">
        <v>33</v>
      </c>
      <c r="C2276" s="2" t="s">
        <v>2824</v>
      </c>
      <c r="D2276" s="2" t="s">
        <v>81</v>
      </c>
      <c r="E2276" s="2" t="s">
        <v>2839</v>
      </c>
      <c r="F2276" s="2" t="s">
        <v>2840</v>
      </c>
      <c r="G2276" s="2">
        <v>3260</v>
      </c>
      <c r="H2276" s="2" t="str" cm="1">
        <f t="array" ref="H2276">IFERROR(INDEX('SO annotations'!C:C,MATCH(1,('SO annotations'!B:B=I2276)*('SO annotations'!A:A=B2276),0)), "N/A")</f>
        <v>M</v>
      </c>
      <c r="I2276" t="s">
        <v>1061</v>
      </c>
      <c r="J2276" t="s">
        <v>1249</v>
      </c>
      <c r="K2276" t="s">
        <v>1148</v>
      </c>
      <c r="L2276" t="s">
        <v>1197</v>
      </c>
      <c r="M2276" t="s">
        <v>1711</v>
      </c>
      <c r="N2276" t="s">
        <v>1712</v>
      </c>
      <c r="O2276" t="s">
        <v>1713</v>
      </c>
      <c r="P2276" t="s">
        <v>1714</v>
      </c>
    </row>
    <row r="2277" spans="1:17">
      <c r="A2277" s="1" t="str">
        <f>INDEX('Java codes + ChatGPT annotation'!B:B,MATCH(B2277,'Java codes + ChatGPT annotation'!A:A,0),1)</f>
        <v>blackbox</v>
      </c>
      <c r="B2277" s="2">
        <v>33</v>
      </c>
      <c r="C2277" s="2" t="s">
        <v>2824</v>
      </c>
      <c r="D2277" s="2" t="s">
        <v>81</v>
      </c>
      <c r="E2277" s="2" t="s">
        <v>2839</v>
      </c>
      <c r="F2277" s="2" t="s">
        <v>2841</v>
      </c>
      <c r="G2277" s="2">
        <v>1</v>
      </c>
      <c r="H2277" s="2" t="str" cm="1">
        <f t="array" ref="H2277">IFERROR(INDEX('SO annotations'!C:C,MATCH(1,('SO annotations'!B:B=I2277)*('SO annotations'!A:A=B2277),0)), "N/A")</f>
        <v>M</v>
      </c>
      <c r="I2277" t="s">
        <v>1034</v>
      </c>
    </row>
    <row r="2278" spans="1:17">
      <c r="A2278" s="1" t="str">
        <f>INDEX('Java codes + ChatGPT annotation'!B:B,MATCH(B2278,'Java codes + ChatGPT annotation'!A:A,0),1)</f>
        <v>blackbox</v>
      </c>
      <c r="B2278" s="2">
        <v>33</v>
      </c>
      <c r="C2278" s="2" t="s">
        <v>2824</v>
      </c>
      <c r="D2278" s="2" t="s">
        <v>81</v>
      </c>
      <c r="E2278" s="2" t="s">
        <v>2839</v>
      </c>
      <c r="F2278" s="2" t="s">
        <v>2842</v>
      </c>
      <c r="G2278" s="2">
        <v>3250</v>
      </c>
      <c r="H2278" s="2" t="str" cm="1">
        <f t="array" ref="H2278">IFERROR(INDEX('SO annotations'!C:C,MATCH(1,('SO annotations'!B:B=I2278)*('SO annotations'!A:A=B2278),0)), "N/A")</f>
        <v>M</v>
      </c>
      <c r="I2278" t="s">
        <v>1061</v>
      </c>
      <c r="J2278" t="s">
        <v>1249</v>
      </c>
      <c r="K2278" t="s">
        <v>1148</v>
      </c>
      <c r="L2278" t="s">
        <v>1197</v>
      </c>
      <c r="M2278" t="s">
        <v>1711</v>
      </c>
      <c r="N2278" t="s">
        <v>1712</v>
      </c>
      <c r="O2278" t="s">
        <v>1713</v>
      </c>
      <c r="P2278" t="s">
        <v>1714</v>
      </c>
    </row>
    <row r="2279" spans="1:17">
      <c r="A2279" s="1" t="str">
        <f>INDEX('Java codes + ChatGPT annotation'!B:B,MATCH(B2279,'Java codes + ChatGPT annotation'!A:A,0),1)</f>
        <v>blackbox</v>
      </c>
      <c r="B2279" s="2">
        <v>33</v>
      </c>
      <c r="C2279" s="2" t="s">
        <v>2824</v>
      </c>
      <c r="D2279" s="2" t="s">
        <v>81</v>
      </c>
      <c r="E2279" s="2" t="s">
        <v>2839</v>
      </c>
      <c r="F2279" s="2" t="s">
        <v>2843</v>
      </c>
      <c r="G2279" s="2">
        <v>1</v>
      </c>
      <c r="H2279" s="2" t="str" cm="1">
        <f t="array" ref="H2279">IFERROR(INDEX('SO annotations'!C:C,MATCH(1,('SO annotations'!B:B=I2279)*('SO annotations'!A:A=B2279),0)), "N/A")</f>
        <v>M</v>
      </c>
      <c r="I2279" t="s">
        <v>1034</v>
      </c>
    </row>
    <row r="2280" spans="1:17">
      <c r="A2280" s="1" t="str">
        <f>INDEX('Java codes + ChatGPT annotation'!B:B,MATCH(B2280,'Java codes + ChatGPT annotation'!A:A,0),1)</f>
        <v>blackbox</v>
      </c>
      <c r="B2280" s="2">
        <v>33</v>
      </c>
      <c r="C2280" s="2" t="s">
        <v>2824</v>
      </c>
      <c r="D2280" s="2" t="s">
        <v>81</v>
      </c>
      <c r="E2280" s="2" t="s">
        <v>2839</v>
      </c>
      <c r="F2280" s="2" t="s">
        <v>2844</v>
      </c>
      <c r="G2280" s="2">
        <v>3570</v>
      </c>
      <c r="H2280" s="2" t="str" cm="1">
        <f t="array" ref="H2280">IFERROR(INDEX('SO annotations'!C:C,MATCH(1,('SO annotations'!B:B=I2280)*('SO annotations'!A:A=B2280),0)), "N/A")</f>
        <v>M</v>
      </c>
      <c r="I2280" t="s">
        <v>1061</v>
      </c>
      <c r="J2280" t="s">
        <v>1249</v>
      </c>
      <c r="K2280" t="s">
        <v>1148</v>
      </c>
      <c r="L2280" t="s">
        <v>1197</v>
      </c>
      <c r="M2280" t="s">
        <v>1711</v>
      </c>
      <c r="N2280" t="s">
        <v>1712</v>
      </c>
      <c r="O2280" t="s">
        <v>1713</v>
      </c>
      <c r="P2280" t="s">
        <v>1714</v>
      </c>
    </row>
    <row r="2281" spans="1:17">
      <c r="A2281" s="1" t="str">
        <f>INDEX('Java codes + ChatGPT annotation'!B:B,MATCH(B2281,'Java codes + ChatGPT annotation'!A:A,0),1)</f>
        <v>blackbox</v>
      </c>
      <c r="B2281" s="2">
        <v>33</v>
      </c>
      <c r="C2281" s="2" t="s">
        <v>2824</v>
      </c>
      <c r="D2281" s="2" t="s">
        <v>81</v>
      </c>
      <c r="E2281" s="2" t="s">
        <v>2839</v>
      </c>
      <c r="F2281" s="2" t="s">
        <v>2845</v>
      </c>
      <c r="G2281" s="2">
        <v>4080</v>
      </c>
      <c r="H2281" s="2" t="str" cm="1">
        <f t="array" ref="H2281">IFERROR(INDEX('SO annotations'!C:C,MATCH(1,('SO annotations'!B:B=I2281)*('SO annotations'!A:A=B2281),0)), "N/A")</f>
        <v>M</v>
      </c>
      <c r="I2281" t="s">
        <v>1061</v>
      </c>
      <c r="J2281" t="s">
        <v>1249</v>
      </c>
      <c r="K2281" t="s">
        <v>1197</v>
      </c>
      <c r="L2281" t="s">
        <v>1148</v>
      </c>
      <c r="M2281" t="s">
        <v>1711</v>
      </c>
      <c r="N2281" t="s">
        <v>1715</v>
      </c>
      <c r="O2281" t="s">
        <v>1716</v>
      </c>
      <c r="P2281" t="s">
        <v>1712</v>
      </c>
    </row>
    <row r="2282" spans="1:17">
      <c r="A2282" s="1" t="str">
        <f>INDEX('Java codes + ChatGPT annotation'!B:B,MATCH(B2282,'Java codes + ChatGPT annotation'!A:A,0),1)</f>
        <v>blackbox</v>
      </c>
      <c r="B2282" s="2">
        <v>33</v>
      </c>
      <c r="C2282" s="2" t="s">
        <v>2824</v>
      </c>
      <c r="D2282" s="2" t="s">
        <v>82</v>
      </c>
      <c r="E2282" s="2" t="s">
        <v>2838</v>
      </c>
      <c r="F2282" s="2" t="s">
        <v>2840</v>
      </c>
      <c r="G2282" s="2">
        <v>9140</v>
      </c>
      <c r="H2282" s="2" t="str" cm="1">
        <f t="array" ref="H2282">IFERROR(INDEX('SO annotations'!C:C,MATCH(1,('SO annotations'!B:B=I2282)*('SO annotations'!A:A=B2282),0)), "N/A")</f>
        <v>M</v>
      </c>
      <c r="I2282" t="s">
        <v>1060</v>
      </c>
      <c r="J2282" t="s">
        <v>1059</v>
      </c>
      <c r="K2282" t="s">
        <v>1704</v>
      </c>
      <c r="L2282" t="s">
        <v>1705</v>
      </c>
      <c r="M2282" t="s">
        <v>1706</v>
      </c>
      <c r="N2282" t="s">
        <v>1249</v>
      </c>
      <c r="O2282" t="s">
        <v>1245</v>
      </c>
    </row>
    <row r="2283" spans="1:17">
      <c r="A2283" s="1" t="str">
        <f>INDEX('Java codes + ChatGPT annotation'!B:B,MATCH(B2283,'Java codes + ChatGPT annotation'!A:A,0),1)</f>
        <v>blackbox</v>
      </c>
      <c r="B2283" s="2">
        <v>33</v>
      </c>
      <c r="C2283" s="2" t="s">
        <v>2824</v>
      </c>
      <c r="D2283" s="2" t="s">
        <v>82</v>
      </c>
      <c r="E2283" s="2" t="s">
        <v>2838</v>
      </c>
      <c r="F2283" s="2" t="s">
        <v>2841</v>
      </c>
      <c r="G2283" s="2">
        <v>1</v>
      </c>
      <c r="H2283" s="2" t="str" cm="1">
        <f t="array" ref="H2283">IFERROR(INDEX('SO annotations'!C:C,MATCH(1,('SO annotations'!B:B=I2283)*('SO annotations'!A:A=B2283),0)), "N/A")</f>
        <v>M</v>
      </c>
      <c r="I2283" t="s">
        <v>1034</v>
      </c>
    </row>
    <row r="2284" spans="1:17">
      <c r="A2284" s="1" t="str">
        <f>INDEX('Java codes + ChatGPT annotation'!B:B,MATCH(B2284,'Java codes + ChatGPT annotation'!A:A,0),1)</f>
        <v>blackbox</v>
      </c>
      <c r="B2284" s="2">
        <v>33</v>
      </c>
      <c r="C2284" s="2" t="s">
        <v>2824</v>
      </c>
      <c r="D2284" s="2" t="s">
        <v>82</v>
      </c>
      <c r="E2284" s="2" t="s">
        <v>2838</v>
      </c>
      <c r="F2284" s="2" t="s">
        <v>2842</v>
      </c>
      <c r="G2284" s="2">
        <v>10600</v>
      </c>
      <c r="H2284" s="2" t="str" cm="1">
        <f t="array" ref="H2284">IFERROR(INDEX('SO annotations'!C:C,MATCH(1,('SO annotations'!B:B=I2284)*('SO annotations'!A:A=B2284),0)), "N/A")</f>
        <v>M</v>
      </c>
      <c r="I2284" t="s">
        <v>1060</v>
      </c>
      <c r="J2284" t="s">
        <v>1059</v>
      </c>
      <c r="K2284" t="s">
        <v>1706</v>
      </c>
      <c r="L2284" t="s">
        <v>1704</v>
      </c>
      <c r="M2284" t="s">
        <v>1249</v>
      </c>
      <c r="N2284" t="s">
        <v>1705</v>
      </c>
      <c r="O2284" t="s">
        <v>1245</v>
      </c>
    </row>
    <row r="2285" spans="1:17">
      <c r="A2285" s="1" t="str">
        <f>INDEX('Java codes + ChatGPT annotation'!B:B,MATCH(B2285,'Java codes + ChatGPT annotation'!A:A,0),1)</f>
        <v>blackbox</v>
      </c>
      <c r="B2285" s="2">
        <v>33</v>
      </c>
      <c r="C2285" s="2" t="s">
        <v>2824</v>
      </c>
      <c r="D2285" s="2" t="s">
        <v>82</v>
      </c>
      <c r="E2285" s="2" t="s">
        <v>2838</v>
      </c>
      <c r="F2285" s="2" t="s">
        <v>2843</v>
      </c>
      <c r="G2285" s="2">
        <v>1</v>
      </c>
      <c r="H2285" s="2" t="str" cm="1">
        <f t="array" ref="H2285">IFERROR(INDEX('SO annotations'!C:C,MATCH(1,('SO annotations'!B:B=I2285)*('SO annotations'!A:A=B2285),0)), "N/A")</f>
        <v>M</v>
      </c>
      <c r="I2285" t="s">
        <v>1034</v>
      </c>
    </row>
    <row r="2286" spans="1:17">
      <c r="A2286" s="1" t="str">
        <f>INDEX('Java codes + ChatGPT annotation'!B:B,MATCH(B2286,'Java codes + ChatGPT annotation'!A:A,0),1)</f>
        <v>blackbox</v>
      </c>
      <c r="B2286" s="2">
        <v>33</v>
      </c>
      <c r="C2286" s="2" t="s">
        <v>2824</v>
      </c>
      <c r="D2286" s="2" t="s">
        <v>82</v>
      </c>
      <c r="E2286" s="2" t="s">
        <v>2838</v>
      </c>
      <c r="F2286" s="2" t="s">
        <v>2844</v>
      </c>
      <c r="G2286" s="2">
        <v>9770</v>
      </c>
      <c r="H2286" s="2" t="str" cm="1">
        <f t="array" ref="H2286">IFERROR(INDEX('SO annotations'!C:C,MATCH(1,('SO annotations'!B:B=I2286)*('SO annotations'!A:A=B2286),0)), "N/A")</f>
        <v>M</v>
      </c>
      <c r="I2286" t="s">
        <v>1060</v>
      </c>
      <c r="J2286" t="s">
        <v>1059</v>
      </c>
      <c r="K2286" t="s">
        <v>1704</v>
      </c>
      <c r="L2286" t="s">
        <v>1705</v>
      </c>
      <c r="M2286" t="s">
        <v>1706</v>
      </c>
      <c r="N2286" t="s">
        <v>1249</v>
      </c>
      <c r="O2286" t="s">
        <v>1245</v>
      </c>
    </row>
    <row r="2287" spans="1:17">
      <c r="A2287" s="1" t="str">
        <f>INDEX('Java codes + ChatGPT annotation'!B:B,MATCH(B2287,'Java codes + ChatGPT annotation'!A:A,0),1)</f>
        <v>blackbox</v>
      </c>
      <c r="B2287" s="2">
        <v>33</v>
      </c>
      <c r="C2287" s="2" t="s">
        <v>2824</v>
      </c>
      <c r="D2287" s="2" t="s">
        <v>82</v>
      </c>
      <c r="E2287" s="2" t="s">
        <v>2838</v>
      </c>
      <c r="F2287" s="2" t="s">
        <v>2845</v>
      </c>
      <c r="G2287" s="2">
        <v>4810</v>
      </c>
      <c r="H2287" s="2" t="str" cm="1">
        <f t="array" ref="H2287">IFERROR(INDEX('SO annotations'!C:C,MATCH(1,('SO annotations'!B:B=I2287)*('SO annotations'!A:A=B2287),0)), "N/A")</f>
        <v>H</v>
      </c>
      <c r="I2287" t="s">
        <v>1059</v>
      </c>
      <c r="J2287" t="s">
        <v>1249</v>
      </c>
      <c r="K2287" t="s">
        <v>1245</v>
      </c>
      <c r="L2287" t="s">
        <v>1197</v>
      </c>
      <c r="M2287" t="s">
        <v>1709</v>
      </c>
    </row>
    <row r="2288" spans="1:17">
      <c r="A2288" s="1" t="str">
        <f>INDEX('Java codes + ChatGPT annotation'!B:B,MATCH(B2288,'Java codes + ChatGPT annotation'!A:A,0),1)</f>
        <v>blackbox</v>
      </c>
      <c r="B2288" s="2">
        <v>33</v>
      </c>
      <c r="C2288" s="2" t="s">
        <v>2824</v>
      </c>
      <c r="D2288" s="2" t="s">
        <v>82</v>
      </c>
      <c r="E2288" s="2" t="s">
        <v>2839</v>
      </c>
      <c r="F2288" s="2" t="s">
        <v>2840</v>
      </c>
      <c r="G2288" s="2">
        <v>3260</v>
      </c>
      <c r="H2288" s="2" t="str" cm="1">
        <f t="array" ref="H2288">IFERROR(INDEX('SO annotations'!C:C,MATCH(1,('SO annotations'!B:B=I2288)*('SO annotations'!A:A=B2288),0)), "N/A")</f>
        <v>M</v>
      </c>
      <c r="I2288" t="s">
        <v>1061</v>
      </c>
      <c r="J2288" t="s">
        <v>1249</v>
      </c>
      <c r="K2288" t="s">
        <v>1197</v>
      </c>
      <c r="L2288" t="s">
        <v>1711</v>
      </c>
      <c r="M2288" t="s">
        <v>1714</v>
      </c>
    </row>
    <row r="2289" spans="1:14">
      <c r="A2289" s="1" t="str">
        <f>INDEX('Java codes + ChatGPT annotation'!B:B,MATCH(B2289,'Java codes + ChatGPT annotation'!A:A,0),1)</f>
        <v>blackbox</v>
      </c>
      <c r="B2289" s="2">
        <v>33</v>
      </c>
      <c r="C2289" s="2" t="s">
        <v>2824</v>
      </c>
      <c r="D2289" s="2" t="s">
        <v>82</v>
      </c>
      <c r="E2289" s="2" t="s">
        <v>2839</v>
      </c>
      <c r="F2289" s="2" t="s">
        <v>2841</v>
      </c>
      <c r="G2289" s="2">
        <v>1</v>
      </c>
      <c r="H2289" s="2" t="str" cm="1">
        <f t="array" ref="H2289">IFERROR(INDEX('SO annotations'!C:C,MATCH(1,('SO annotations'!B:B=I2289)*('SO annotations'!A:A=B2289),0)), "N/A")</f>
        <v>M</v>
      </c>
      <c r="I2289" t="s">
        <v>1034</v>
      </c>
    </row>
    <row r="2290" spans="1:14">
      <c r="A2290" s="1" t="str">
        <f>INDEX('Java codes + ChatGPT annotation'!B:B,MATCH(B2290,'Java codes + ChatGPT annotation'!A:A,0),1)</f>
        <v>blackbox</v>
      </c>
      <c r="B2290" s="2">
        <v>33</v>
      </c>
      <c r="C2290" s="2" t="s">
        <v>2824</v>
      </c>
      <c r="D2290" s="2" t="s">
        <v>82</v>
      </c>
      <c r="E2290" s="2" t="s">
        <v>2839</v>
      </c>
      <c r="F2290" s="2" t="s">
        <v>2842</v>
      </c>
      <c r="G2290" s="2">
        <v>3250</v>
      </c>
      <c r="H2290" s="2" t="str" cm="1">
        <f t="array" ref="H2290">IFERROR(INDEX('SO annotations'!C:C,MATCH(1,('SO annotations'!B:B=I2290)*('SO annotations'!A:A=B2290),0)), "N/A")</f>
        <v>M</v>
      </c>
      <c r="I2290" t="s">
        <v>1061</v>
      </c>
      <c r="J2290" t="s">
        <v>1249</v>
      </c>
      <c r="K2290" t="s">
        <v>1197</v>
      </c>
      <c r="L2290" t="s">
        <v>1711</v>
      </c>
      <c r="M2290" t="s">
        <v>1714</v>
      </c>
    </row>
    <row r="2291" spans="1:14">
      <c r="A2291" s="1" t="str">
        <f>INDEX('Java codes + ChatGPT annotation'!B:B,MATCH(B2291,'Java codes + ChatGPT annotation'!A:A,0),1)</f>
        <v>blackbox</v>
      </c>
      <c r="B2291" s="2">
        <v>33</v>
      </c>
      <c r="C2291" s="2" t="s">
        <v>2824</v>
      </c>
      <c r="D2291" s="2" t="s">
        <v>82</v>
      </c>
      <c r="E2291" s="2" t="s">
        <v>2839</v>
      </c>
      <c r="F2291" s="2" t="s">
        <v>2843</v>
      </c>
      <c r="G2291" s="2">
        <v>1</v>
      </c>
      <c r="H2291" s="2" t="str" cm="1">
        <f t="array" ref="H2291">IFERROR(INDEX('SO annotations'!C:C,MATCH(1,('SO annotations'!B:B=I2291)*('SO annotations'!A:A=B2291),0)), "N/A")</f>
        <v>M</v>
      </c>
      <c r="I2291" t="s">
        <v>1034</v>
      </c>
    </row>
    <row r="2292" spans="1:14">
      <c r="A2292" s="1" t="str">
        <f>INDEX('Java codes + ChatGPT annotation'!B:B,MATCH(B2292,'Java codes + ChatGPT annotation'!A:A,0),1)</f>
        <v>blackbox</v>
      </c>
      <c r="B2292" s="2">
        <v>33</v>
      </c>
      <c r="C2292" s="2" t="s">
        <v>2824</v>
      </c>
      <c r="D2292" s="2" t="s">
        <v>82</v>
      </c>
      <c r="E2292" s="2" t="s">
        <v>2839</v>
      </c>
      <c r="F2292" s="2" t="s">
        <v>2844</v>
      </c>
      <c r="G2292" s="2">
        <v>3570</v>
      </c>
      <c r="H2292" s="2" t="str" cm="1">
        <f t="array" ref="H2292">IFERROR(INDEX('SO annotations'!C:C,MATCH(1,('SO annotations'!B:B=I2292)*('SO annotations'!A:A=B2292),0)), "N/A")</f>
        <v>M</v>
      </c>
      <c r="I2292" t="s">
        <v>1061</v>
      </c>
      <c r="J2292" t="s">
        <v>1249</v>
      </c>
      <c r="K2292" t="s">
        <v>1197</v>
      </c>
      <c r="L2292" t="s">
        <v>1711</v>
      </c>
      <c r="M2292" t="s">
        <v>1714</v>
      </c>
    </row>
    <row r="2293" spans="1:14">
      <c r="A2293" s="1" t="str">
        <f>INDEX('Java codes + ChatGPT annotation'!B:B,MATCH(B2293,'Java codes + ChatGPT annotation'!A:A,0),1)</f>
        <v>blackbox</v>
      </c>
      <c r="B2293" s="2">
        <v>33</v>
      </c>
      <c r="C2293" s="2" t="s">
        <v>2824</v>
      </c>
      <c r="D2293" s="2" t="s">
        <v>82</v>
      </c>
      <c r="E2293" s="2" t="s">
        <v>2839</v>
      </c>
      <c r="F2293" s="2" t="s">
        <v>2845</v>
      </c>
      <c r="G2293" s="2">
        <v>4080</v>
      </c>
      <c r="H2293" s="2" t="str" cm="1">
        <f t="array" ref="H2293">IFERROR(INDEX('SO annotations'!C:C,MATCH(1,('SO annotations'!B:B=I2293)*('SO annotations'!A:A=B2293),0)), "N/A")</f>
        <v>M</v>
      </c>
      <c r="I2293" t="s">
        <v>1061</v>
      </c>
      <c r="J2293" t="s">
        <v>1249</v>
      </c>
      <c r="K2293" t="s">
        <v>1197</v>
      </c>
      <c r="L2293" t="s">
        <v>1711</v>
      </c>
      <c r="M2293" t="s">
        <v>1716</v>
      </c>
    </row>
    <row r="2294" spans="1:14">
      <c r="A2294" s="1" t="str">
        <f>INDEX('Java codes + ChatGPT annotation'!B:B,MATCH(B2294,'Java codes + ChatGPT annotation'!A:A,0),1)</f>
        <v>blackbox</v>
      </c>
      <c r="B2294" s="2">
        <v>33</v>
      </c>
      <c r="C2294" s="2" t="s">
        <v>2824</v>
      </c>
      <c r="D2294" s="2" t="s">
        <v>83</v>
      </c>
      <c r="E2294" s="2" t="s">
        <v>2838</v>
      </c>
      <c r="F2294" s="2" t="s">
        <v>2840</v>
      </c>
      <c r="G2294" s="2">
        <v>9140</v>
      </c>
      <c r="H2294" s="2" t="str" cm="1">
        <f t="array" ref="H2294">IFERROR(INDEX('SO annotations'!C:C,MATCH(1,('SO annotations'!B:B=I2294)*('SO annotations'!A:A=B2294),0)), "N/A")</f>
        <v>M</v>
      </c>
      <c r="I2294" t="s">
        <v>1060</v>
      </c>
      <c r="J2294" t="s">
        <v>1059</v>
      </c>
      <c r="K2294" t="s">
        <v>1245</v>
      </c>
    </row>
    <row r="2295" spans="1:14">
      <c r="A2295" s="1" t="str">
        <f>INDEX('Java codes + ChatGPT annotation'!B:B,MATCH(B2295,'Java codes + ChatGPT annotation'!A:A,0),1)</f>
        <v>blackbox</v>
      </c>
      <c r="B2295" s="2">
        <v>33</v>
      </c>
      <c r="C2295" s="2" t="s">
        <v>2824</v>
      </c>
      <c r="D2295" s="2" t="s">
        <v>83</v>
      </c>
      <c r="E2295" s="2" t="s">
        <v>2838</v>
      </c>
      <c r="F2295" s="2" t="s">
        <v>2841</v>
      </c>
      <c r="G2295" s="2">
        <v>1</v>
      </c>
      <c r="H2295" s="2" t="str" cm="1">
        <f t="array" ref="H2295">IFERROR(INDEX('SO annotations'!C:C,MATCH(1,('SO annotations'!B:B=I2295)*('SO annotations'!A:A=B2295),0)), "N/A")</f>
        <v>M</v>
      </c>
      <c r="I2295" t="s">
        <v>1034</v>
      </c>
    </row>
    <row r="2296" spans="1:14">
      <c r="A2296" s="1" t="str">
        <f>INDEX('Java codes + ChatGPT annotation'!B:B,MATCH(B2296,'Java codes + ChatGPT annotation'!A:A,0),1)</f>
        <v>blackbox</v>
      </c>
      <c r="B2296" s="2">
        <v>33</v>
      </c>
      <c r="C2296" s="2" t="s">
        <v>2824</v>
      </c>
      <c r="D2296" s="2" t="s">
        <v>83</v>
      </c>
      <c r="E2296" s="2" t="s">
        <v>2838</v>
      </c>
      <c r="F2296" s="2" t="s">
        <v>2842</v>
      </c>
      <c r="G2296" s="2">
        <v>10600</v>
      </c>
      <c r="H2296" s="2" t="str" cm="1">
        <f t="array" ref="H2296">IFERROR(INDEX('SO annotations'!C:C,MATCH(1,('SO annotations'!B:B=I2296)*('SO annotations'!A:A=B2296),0)), "N/A")</f>
        <v>M</v>
      </c>
      <c r="I2296" t="s">
        <v>1060</v>
      </c>
      <c r="J2296" t="s">
        <v>1059</v>
      </c>
      <c r="K2296" t="s">
        <v>1245</v>
      </c>
    </row>
    <row r="2297" spans="1:14">
      <c r="A2297" s="1" t="str">
        <f>INDEX('Java codes + ChatGPT annotation'!B:B,MATCH(B2297,'Java codes + ChatGPT annotation'!A:A,0),1)</f>
        <v>blackbox</v>
      </c>
      <c r="B2297" s="2">
        <v>33</v>
      </c>
      <c r="C2297" s="2" t="s">
        <v>2824</v>
      </c>
      <c r="D2297" s="2" t="s">
        <v>83</v>
      </c>
      <c r="E2297" s="2" t="s">
        <v>2838</v>
      </c>
      <c r="F2297" s="2" t="s">
        <v>2843</v>
      </c>
      <c r="G2297" s="2">
        <v>1</v>
      </c>
      <c r="H2297" s="2" t="str" cm="1">
        <f t="array" ref="H2297">IFERROR(INDEX('SO annotations'!C:C,MATCH(1,('SO annotations'!B:B=I2297)*('SO annotations'!A:A=B2297),0)), "N/A")</f>
        <v>M</v>
      </c>
      <c r="I2297" t="s">
        <v>1034</v>
      </c>
    </row>
    <row r="2298" spans="1:14">
      <c r="A2298" s="1" t="str">
        <f>INDEX('Java codes + ChatGPT annotation'!B:B,MATCH(B2298,'Java codes + ChatGPT annotation'!A:A,0),1)</f>
        <v>blackbox</v>
      </c>
      <c r="B2298" s="2">
        <v>33</v>
      </c>
      <c r="C2298" s="2" t="s">
        <v>2824</v>
      </c>
      <c r="D2298" s="2" t="s">
        <v>83</v>
      </c>
      <c r="E2298" s="2" t="s">
        <v>2838</v>
      </c>
      <c r="F2298" s="2" t="s">
        <v>2844</v>
      </c>
      <c r="G2298" s="2">
        <v>9770</v>
      </c>
      <c r="H2298" s="2" t="str" cm="1">
        <f t="array" ref="H2298">IFERROR(INDEX('SO annotations'!C:C,MATCH(1,('SO annotations'!B:B=I2298)*('SO annotations'!A:A=B2298),0)), "N/A")</f>
        <v>M</v>
      </c>
      <c r="I2298" t="s">
        <v>1060</v>
      </c>
      <c r="J2298" t="s">
        <v>1059</v>
      </c>
      <c r="K2298" t="s">
        <v>1245</v>
      </c>
    </row>
    <row r="2299" spans="1:14">
      <c r="A2299" s="1" t="str">
        <f>INDEX('Java codes + ChatGPT annotation'!B:B,MATCH(B2299,'Java codes + ChatGPT annotation'!A:A,0),1)</f>
        <v>blackbox</v>
      </c>
      <c r="B2299" s="2">
        <v>33</v>
      </c>
      <c r="C2299" s="2" t="s">
        <v>2824</v>
      </c>
      <c r="D2299" s="2" t="s">
        <v>83</v>
      </c>
      <c r="E2299" s="2" t="s">
        <v>2838</v>
      </c>
      <c r="F2299" s="2" t="s">
        <v>2845</v>
      </c>
      <c r="G2299" s="2">
        <v>4810</v>
      </c>
      <c r="H2299" s="2" t="str" cm="1">
        <f t="array" ref="H2299">IFERROR(INDEX('SO annotations'!C:C,MATCH(1,('SO annotations'!B:B=I2299)*('SO annotations'!A:A=B2299),0)), "N/A")</f>
        <v>H</v>
      </c>
      <c r="I2299" t="s">
        <v>1059</v>
      </c>
      <c r="J2299" t="s">
        <v>1245</v>
      </c>
      <c r="K2299" t="s">
        <v>1707</v>
      </c>
      <c r="L2299" t="s">
        <v>1708</v>
      </c>
      <c r="M2299" t="s">
        <v>1197</v>
      </c>
      <c r="N2299" t="s">
        <v>1709</v>
      </c>
    </row>
    <row r="2300" spans="1:14">
      <c r="A2300" s="1" t="str">
        <f>INDEX('Java codes + ChatGPT annotation'!B:B,MATCH(B2300,'Java codes + ChatGPT annotation'!A:A,0),1)</f>
        <v>blackbox</v>
      </c>
      <c r="B2300" s="2">
        <v>33</v>
      </c>
      <c r="C2300" s="2" t="s">
        <v>2824</v>
      </c>
      <c r="D2300" s="2" t="s">
        <v>83</v>
      </c>
      <c r="E2300" s="2" t="s">
        <v>2839</v>
      </c>
      <c r="F2300" s="2" t="s">
        <v>2840</v>
      </c>
      <c r="G2300" s="2">
        <v>3260</v>
      </c>
      <c r="H2300" s="2" t="str" cm="1">
        <f t="array" ref="H2300">IFERROR(INDEX('SO annotations'!C:C,MATCH(1,('SO annotations'!B:B=I2300)*('SO annotations'!A:A=B2300),0)), "N/A")</f>
        <v>M</v>
      </c>
      <c r="I2300" t="s">
        <v>1061</v>
      </c>
      <c r="J2300" t="s">
        <v>1197</v>
      </c>
    </row>
    <row r="2301" spans="1:14">
      <c r="A2301" s="1" t="str">
        <f>INDEX('Java codes + ChatGPT annotation'!B:B,MATCH(B2301,'Java codes + ChatGPT annotation'!A:A,0),1)</f>
        <v>blackbox</v>
      </c>
      <c r="B2301" s="2">
        <v>33</v>
      </c>
      <c r="C2301" s="2" t="s">
        <v>2824</v>
      </c>
      <c r="D2301" s="2" t="s">
        <v>83</v>
      </c>
      <c r="E2301" s="2" t="s">
        <v>2839</v>
      </c>
      <c r="F2301" s="2" t="s">
        <v>2841</v>
      </c>
      <c r="G2301" s="2">
        <v>1</v>
      </c>
      <c r="H2301" s="2" t="str" cm="1">
        <f t="array" ref="H2301">IFERROR(INDEX('SO annotations'!C:C,MATCH(1,('SO annotations'!B:B=I2301)*('SO annotations'!A:A=B2301),0)), "N/A")</f>
        <v>M</v>
      </c>
      <c r="I2301" t="s">
        <v>1034</v>
      </c>
    </row>
    <row r="2302" spans="1:14">
      <c r="A2302" s="1" t="str">
        <f>INDEX('Java codes + ChatGPT annotation'!B:B,MATCH(B2302,'Java codes + ChatGPT annotation'!A:A,0),1)</f>
        <v>blackbox</v>
      </c>
      <c r="B2302" s="2">
        <v>33</v>
      </c>
      <c r="C2302" s="2" t="s">
        <v>2824</v>
      </c>
      <c r="D2302" s="2" t="s">
        <v>83</v>
      </c>
      <c r="E2302" s="2" t="s">
        <v>2839</v>
      </c>
      <c r="F2302" s="2" t="s">
        <v>2842</v>
      </c>
      <c r="G2302" s="2">
        <v>3250</v>
      </c>
      <c r="H2302" s="2" t="str" cm="1">
        <f t="array" ref="H2302">IFERROR(INDEX('SO annotations'!C:C,MATCH(1,('SO annotations'!B:B=I2302)*('SO annotations'!A:A=B2302),0)), "N/A")</f>
        <v>M</v>
      </c>
      <c r="I2302" t="s">
        <v>1061</v>
      </c>
      <c r="J2302" t="s">
        <v>1197</v>
      </c>
    </row>
    <row r="2303" spans="1:14">
      <c r="A2303" s="1" t="str">
        <f>INDEX('Java codes + ChatGPT annotation'!B:B,MATCH(B2303,'Java codes + ChatGPT annotation'!A:A,0),1)</f>
        <v>blackbox</v>
      </c>
      <c r="B2303" s="2">
        <v>33</v>
      </c>
      <c r="C2303" s="2" t="s">
        <v>2824</v>
      </c>
      <c r="D2303" s="2" t="s">
        <v>83</v>
      </c>
      <c r="E2303" s="2" t="s">
        <v>2839</v>
      </c>
      <c r="F2303" s="2" t="s">
        <v>2843</v>
      </c>
      <c r="G2303" s="2">
        <v>1</v>
      </c>
      <c r="H2303" s="2" t="str" cm="1">
        <f t="array" ref="H2303">IFERROR(INDEX('SO annotations'!C:C,MATCH(1,('SO annotations'!B:B=I2303)*('SO annotations'!A:A=B2303),0)), "N/A")</f>
        <v>M</v>
      </c>
      <c r="I2303" t="s">
        <v>1034</v>
      </c>
    </row>
    <row r="2304" spans="1:14">
      <c r="A2304" s="1" t="str">
        <f>INDEX('Java codes + ChatGPT annotation'!B:B,MATCH(B2304,'Java codes + ChatGPT annotation'!A:A,0),1)</f>
        <v>blackbox</v>
      </c>
      <c r="B2304" s="2">
        <v>33</v>
      </c>
      <c r="C2304" s="2" t="s">
        <v>2824</v>
      </c>
      <c r="D2304" s="2" t="s">
        <v>83</v>
      </c>
      <c r="E2304" s="2" t="s">
        <v>2839</v>
      </c>
      <c r="F2304" s="2" t="s">
        <v>2844</v>
      </c>
      <c r="G2304" s="2">
        <v>3570</v>
      </c>
      <c r="H2304" s="2" t="str" cm="1">
        <f t="array" ref="H2304">IFERROR(INDEX('SO annotations'!C:C,MATCH(1,('SO annotations'!B:B=I2304)*('SO annotations'!A:A=B2304),0)), "N/A")</f>
        <v>M</v>
      </c>
      <c r="I2304" t="s">
        <v>1061</v>
      </c>
      <c r="J2304" t="s">
        <v>1197</v>
      </c>
    </row>
    <row r="2305" spans="1:12">
      <c r="A2305" s="1" t="str">
        <f>INDEX('Java codes + ChatGPT annotation'!B:B,MATCH(B2305,'Java codes + ChatGPT annotation'!A:A,0),1)</f>
        <v>blackbox</v>
      </c>
      <c r="B2305" s="2">
        <v>33</v>
      </c>
      <c r="C2305" s="2" t="s">
        <v>2824</v>
      </c>
      <c r="D2305" s="2" t="s">
        <v>83</v>
      </c>
      <c r="E2305" s="2" t="s">
        <v>2839</v>
      </c>
      <c r="F2305" s="2" t="s">
        <v>2845</v>
      </c>
      <c r="G2305" s="2">
        <v>4080</v>
      </c>
      <c r="H2305" s="2" t="str" cm="1">
        <f t="array" ref="H2305">IFERROR(INDEX('SO annotations'!C:C,MATCH(1,('SO annotations'!B:B=I2305)*('SO annotations'!A:A=B2305),0)), "N/A")</f>
        <v>M</v>
      </c>
      <c r="I2305" t="s">
        <v>1061</v>
      </c>
      <c r="J2305" t="s">
        <v>1197</v>
      </c>
    </row>
    <row r="2306" spans="1:12">
      <c r="A2306" s="1" t="str">
        <f>INDEX('Java codes + ChatGPT annotation'!B:B,MATCH(B2306,'Java codes + ChatGPT annotation'!A:A,0),1)</f>
        <v>blackbox</v>
      </c>
      <c r="B2306" s="2">
        <v>34</v>
      </c>
      <c r="C2306" s="2" t="s">
        <v>2825</v>
      </c>
      <c r="D2306" s="2" t="s">
        <v>81</v>
      </c>
      <c r="E2306" s="2" t="s">
        <v>2838</v>
      </c>
      <c r="F2306" s="2" t="s">
        <v>2840</v>
      </c>
      <c r="G2306" s="2">
        <v>4</v>
      </c>
      <c r="H2306" s="2" t="str" cm="1">
        <f t="array" ref="H2306">IFERROR(INDEX('SO annotations'!C:C,MATCH(1,('SO annotations'!B:B=I2306)*('SO annotations'!A:A=B2306),0)), "N/A")</f>
        <v>M</v>
      </c>
      <c r="I2306" t="s">
        <v>1062</v>
      </c>
      <c r="J2306" t="s">
        <v>1717</v>
      </c>
      <c r="K2306" t="s">
        <v>1718</v>
      </c>
      <c r="L2306" t="s">
        <v>1719</v>
      </c>
    </row>
    <row r="2307" spans="1:12">
      <c r="A2307" s="1" t="str">
        <f>INDEX('Java codes + ChatGPT annotation'!B:B,MATCH(B2307,'Java codes + ChatGPT annotation'!A:A,0),1)</f>
        <v>blackbox</v>
      </c>
      <c r="B2307" s="2">
        <v>34</v>
      </c>
      <c r="C2307" s="2" t="s">
        <v>2825</v>
      </c>
      <c r="D2307" s="2" t="s">
        <v>81</v>
      </c>
      <c r="E2307" s="2" t="s">
        <v>2838</v>
      </c>
      <c r="F2307" s="2" t="s">
        <v>2841</v>
      </c>
      <c r="G2307" s="2">
        <v>0</v>
      </c>
      <c r="H2307" s="2" t="str" cm="1">
        <f t="array" ref="H2307">IFERROR(INDEX('SO annotations'!C:C,MATCH(1,('SO annotations'!B:B=I2307)*('SO annotations'!A:A=B2307),0)), "N/A")</f>
        <v>N/A</v>
      </c>
    </row>
    <row r="2308" spans="1:12">
      <c r="A2308" s="1" t="str">
        <f>INDEX('Java codes + ChatGPT annotation'!B:B,MATCH(B2308,'Java codes + ChatGPT annotation'!A:A,0),1)</f>
        <v>blackbox</v>
      </c>
      <c r="B2308" s="2">
        <v>34</v>
      </c>
      <c r="C2308" s="2" t="s">
        <v>2825</v>
      </c>
      <c r="D2308" s="2" t="s">
        <v>81</v>
      </c>
      <c r="E2308" s="2" t="s">
        <v>2838</v>
      </c>
      <c r="F2308" s="2" t="s">
        <v>2842</v>
      </c>
      <c r="G2308" s="2">
        <v>4</v>
      </c>
      <c r="H2308" s="2" t="str" cm="1">
        <f t="array" ref="H2308">IFERROR(INDEX('SO annotations'!C:C,MATCH(1,('SO annotations'!B:B=I2308)*('SO annotations'!A:A=B2308),0)), "N/A")</f>
        <v>M</v>
      </c>
      <c r="I2308" t="s">
        <v>1062</v>
      </c>
      <c r="J2308" t="s">
        <v>1717</v>
      </c>
      <c r="K2308" t="s">
        <v>1718</v>
      </c>
      <c r="L2308" t="s">
        <v>1720</v>
      </c>
    </row>
    <row r="2309" spans="1:12">
      <c r="A2309" s="1" t="str">
        <f>INDEX('Java codes + ChatGPT annotation'!B:B,MATCH(B2309,'Java codes + ChatGPT annotation'!A:A,0),1)</f>
        <v>blackbox</v>
      </c>
      <c r="B2309" s="2">
        <v>34</v>
      </c>
      <c r="C2309" s="2" t="s">
        <v>2825</v>
      </c>
      <c r="D2309" s="2" t="s">
        <v>81</v>
      </c>
      <c r="E2309" s="2" t="s">
        <v>2838</v>
      </c>
      <c r="F2309" s="2" t="s">
        <v>2843</v>
      </c>
      <c r="G2309" s="2">
        <v>0</v>
      </c>
      <c r="H2309" s="2" t="str" cm="1">
        <f t="array" ref="H2309">IFERROR(INDEX('SO annotations'!C:C,MATCH(1,('SO annotations'!B:B=I2309)*('SO annotations'!A:A=B2309),0)), "N/A")</f>
        <v>N/A</v>
      </c>
    </row>
    <row r="2310" spans="1:12">
      <c r="A2310" s="1" t="str">
        <f>INDEX('Java codes + ChatGPT annotation'!B:B,MATCH(B2310,'Java codes + ChatGPT annotation'!A:A,0),1)</f>
        <v>blackbox</v>
      </c>
      <c r="B2310" s="2">
        <v>34</v>
      </c>
      <c r="C2310" s="2" t="s">
        <v>2825</v>
      </c>
      <c r="D2310" s="2" t="s">
        <v>81</v>
      </c>
      <c r="E2310" s="2" t="s">
        <v>2838</v>
      </c>
      <c r="F2310" s="2" t="s">
        <v>2844</v>
      </c>
      <c r="G2310" s="2">
        <v>0</v>
      </c>
      <c r="H2310" s="2" t="str" cm="1">
        <f t="array" ref="H2310">IFERROR(INDEX('SO annotations'!C:C,MATCH(1,('SO annotations'!B:B=I2310)*('SO annotations'!A:A=B2310),0)), "N/A")</f>
        <v>N/A</v>
      </c>
    </row>
    <row r="2311" spans="1:12">
      <c r="A2311" s="1" t="str">
        <f>INDEX('Java codes + ChatGPT annotation'!B:B,MATCH(B2311,'Java codes + ChatGPT annotation'!A:A,0),1)</f>
        <v>blackbox</v>
      </c>
      <c r="B2311" s="2">
        <v>34</v>
      </c>
      <c r="C2311" s="2" t="s">
        <v>2825</v>
      </c>
      <c r="D2311" s="2" t="s">
        <v>81</v>
      </c>
      <c r="E2311" s="2" t="s">
        <v>2838</v>
      </c>
      <c r="F2311" s="2" t="s">
        <v>2845</v>
      </c>
      <c r="G2311" s="2">
        <v>0</v>
      </c>
      <c r="H2311" s="2" t="str" cm="1">
        <f t="array" ref="H2311">IFERROR(INDEX('SO annotations'!C:C,MATCH(1,('SO annotations'!B:B=I2311)*('SO annotations'!A:A=B2311),0)), "N/A")</f>
        <v>N/A</v>
      </c>
    </row>
    <row r="2312" spans="1:12">
      <c r="A2312" s="1" t="str">
        <f>INDEX('Java codes + ChatGPT annotation'!B:B,MATCH(B2312,'Java codes + ChatGPT annotation'!A:A,0),1)</f>
        <v>blackbox</v>
      </c>
      <c r="B2312" s="2">
        <v>34</v>
      </c>
      <c r="C2312" s="2" t="s">
        <v>2825</v>
      </c>
      <c r="D2312" s="2" t="s">
        <v>81</v>
      </c>
      <c r="E2312" s="2" t="s">
        <v>2839</v>
      </c>
      <c r="F2312" s="2" t="s">
        <v>2840</v>
      </c>
      <c r="G2312" s="2">
        <v>4</v>
      </c>
      <c r="H2312" s="2" t="str" cm="1">
        <f t="array" ref="H2312">IFERROR(INDEX('SO annotations'!C:C,MATCH(1,('SO annotations'!B:B=I2312)*('SO annotations'!A:A=B2312),0)), "N/A")</f>
        <v>M</v>
      </c>
      <c r="I2312" t="s">
        <v>1062</v>
      </c>
      <c r="J2312" t="s">
        <v>1717</v>
      </c>
      <c r="K2312" t="s">
        <v>1718</v>
      </c>
      <c r="L2312" t="s">
        <v>1719</v>
      </c>
    </row>
    <row r="2313" spans="1:12">
      <c r="A2313" s="1" t="str">
        <f>INDEX('Java codes + ChatGPT annotation'!B:B,MATCH(B2313,'Java codes + ChatGPT annotation'!A:A,0),1)</f>
        <v>blackbox</v>
      </c>
      <c r="B2313" s="2">
        <v>34</v>
      </c>
      <c r="C2313" s="2" t="s">
        <v>2825</v>
      </c>
      <c r="D2313" s="2" t="s">
        <v>81</v>
      </c>
      <c r="E2313" s="2" t="s">
        <v>2839</v>
      </c>
      <c r="F2313" s="2" t="s">
        <v>2841</v>
      </c>
      <c r="G2313" s="2">
        <v>0</v>
      </c>
      <c r="H2313" s="2" t="str" cm="1">
        <f t="array" ref="H2313">IFERROR(INDEX('SO annotations'!C:C,MATCH(1,('SO annotations'!B:B=I2313)*('SO annotations'!A:A=B2313),0)), "N/A")</f>
        <v>N/A</v>
      </c>
    </row>
    <row r="2314" spans="1:12">
      <c r="A2314" s="1" t="str">
        <f>INDEX('Java codes + ChatGPT annotation'!B:B,MATCH(B2314,'Java codes + ChatGPT annotation'!A:A,0),1)</f>
        <v>blackbox</v>
      </c>
      <c r="B2314" s="2">
        <v>34</v>
      </c>
      <c r="C2314" s="2" t="s">
        <v>2825</v>
      </c>
      <c r="D2314" s="2" t="s">
        <v>81</v>
      </c>
      <c r="E2314" s="2" t="s">
        <v>2839</v>
      </c>
      <c r="F2314" s="2" t="s">
        <v>2842</v>
      </c>
      <c r="G2314" s="2">
        <v>4</v>
      </c>
      <c r="H2314" s="2" t="str" cm="1">
        <f t="array" ref="H2314">IFERROR(INDEX('SO annotations'!C:C,MATCH(1,('SO annotations'!B:B=I2314)*('SO annotations'!A:A=B2314),0)), "N/A")</f>
        <v>M</v>
      </c>
      <c r="I2314" t="s">
        <v>1062</v>
      </c>
      <c r="J2314" t="s">
        <v>1717</v>
      </c>
      <c r="K2314" t="s">
        <v>1718</v>
      </c>
      <c r="L2314" t="s">
        <v>1720</v>
      </c>
    </row>
    <row r="2315" spans="1:12">
      <c r="A2315" s="1" t="str">
        <f>INDEX('Java codes + ChatGPT annotation'!B:B,MATCH(B2315,'Java codes + ChatGPT annotation'!A:A,0),1)</f>
        <v>blackbox</v>
      </c>
      <c r="B2315" s="2">
        <v>34</v>
      </c>
      <c r="C2315" s="2" t="s">
        <v>2825</v>
      </c>
      <c r="D2315" s="2" t="s">
        <v>81</v>
      </c>
      <c r="E2315" s="2" t="s">
        <v>2839</v>
      </c>
      <c r="F2315" s="2" t="s">
        <v>2843</v>
      </c>
      <c r="G2315" s="2">
        <v>0</v>
      </c>
      <c r="H2315" s="2" t="str" cm="1">
        <f t="array" ref="H2315">IFERROR(INDEX('SO annotations'!C:C,MATCH(1,('SO annotations'!B:B=I2315)*('SO annotations'!A:A=B2315),0)), "N/A")</f>
        <v>N/A</v>
      </c>
    </row>
    <row r="2316" spans="1:12">
      <c r="A2316" s="1" t="str">
        <f>INDEX('Java codes + ChatGPT annotation'!B:B,MATCH(B2316,'Java codes + ChatGPT annotation'!A:A,0),1)</f>
        <v>blackbox</v>
      </c>
      <c r="B2316" s="2">
        <v>34</v>
      </c>
      <c r="C2316" s="2" t="s">
        <v>2825</v>
      </c>
      <c r="D2316" s="2" t="s">
        <v>81</v>
      </c>
      <c r="E2316" s="2" t="s">
        <v>2839</v>
      </c>
      <c r="F2316" s="2" t="s">
        <v>2844</v>
      </c>
      <c r="G2316" s="2">
        <v>0</v>
      </c>
      <c r="H2316" s="2" t="str" cm="1">
        <f t="array" ref="H2316">IFERROR(INDEX('SO annotations'!C:C,MATCH(1,('SO annotations'!B:B=I2316)*('SO annotations'!A:A=B2316),0)), "N/A")</f>
        <v>N/A</v>
      </c>
    </row>
    <row r="2317" spans="1:12">
      <c r="A2317" s="1" t="str">
        <f>INDEX('Java codes + ChatGPT annotation'!B:B,MATCH(B2317,'Java codes + ChatGPT annotation'!A:A,0),1)</f>
        <v>blackbox</v>
      </c>
      <c r="B2317" s="2">
        <v>34</v>
      </c>
      <c r="C2317" s="2" t="s">
        <v>2825</v>
      </c>
      <c r="D2317" s="2" t="s">
        <v>81</v>
      </c>
      <c r="E2317" s="2" t="s">
        <v>2839</v>
      </c>
      <c r="F2317" s="2" t="s">
        <v>2845</v>
      </c>
      <c r="G2317" s="2">
        <v>0</v>
      </c>
      <c r="H2317" s="2" t="str" cm="1">
        <f t="array" ref="H2317">IFERROR(INDEX('SO annotations'!C:C,MATCH(1,('SO annotations'!B:B=I2317)*('SO annotations'!A:A=B2317),0)), "N/A")</f>
        <v>N/A</v>
      </c>
    </row>
    <row r="2318" spans="1:12">
      <c r="A2318" s="1" t="str">
        <f>INDEX('Java codes + ChatGPT annotation'!B:B,MATCH(B2318,'Java codes + ChatGPT annotation'!A:A,0),1)</f>
        <v>blackbox</v>
      </c>
      <c r="B2318" s="2">
        <v>34</v>
      </c>
      <c r="C2318" s="2" t="s">
        <v>2825</v>
      </c>
      <c r="D2318" s="2" t="s">
        <v>82</v>
      </c>
      <c r="E2318" s="2" t="s">
        <v>2838</v>
      </c>
      <c r="F2318" s="2" t="s">
        <v>2840</v>
      </c>
      <c r="G2318" s="2">
        <v>4</v>
      </c>
      <c r="H2318" s="2" t="str" cm="1">
        <f t="array" ref="H2318">IFERROR(INDEX('SO annotations'!C:C,MATCH(1,('SO annotations'!B:B=I2318)*('SO annotations'!A:A=B2318),0)), "N/A")</f>
        <v>M</v>
      </c>
      <c r="I2318" t="s">
        <v>1062</v>
      </c>
      <c r="J2318" t="s">
        <v>1717</v>
      </c>
      <c r="K2318" t="s">
        <v>1718</v>
      </c>
      <c r="L2318" t="s">
        <v>1719</v>
      </c>
    </row>
    <row r="2319" spans="1:12">
      <c r="A2319" s="1" t="str">
        <f>INDEX('Java codes + ChatGPT annotation'!B:B,MATCH(B2319,'Java codes + ChatGPT annotation'!A:A,0),1)</f>
        <v>blackbox</v>
      </c>
      <c r="B2319" s="2">
        <v>34</v>
      </c>
      <c r="C2319" s="2" t="s">
        <v>2825</v>
      </c>
      <c r="D2319" s="2" t="s">
        <v>82</v>
      </c>
      <c r="E2319" s="2" t="s">
        <v>2838</v>
      </c>
      <c r="F2319" s="2" t="s">
        <v>2841</v>
      </c>
      <c r="G2319" s="2">
        <v>0</v>
      </c>
      <c r="H2319" s="2" t="str" cm="1">
        <f t="array" ref="H2319">IFERROR(INDEX('SO annotations'!C:C,MATCH(1,('SO annotations'!B:B=I2319)*('SO annotations'!A:A=B2319),0)), "N/A")</f>
        <v>N/A</v>
      </c>
    </row>
    <row r="2320" spans="1:12">
      <c r="A2320" s="1" t="str">
        <f>INDEX('Java codes + ChatGPT annotation'!B:B,MATCH(B2320,'Java codes + ChatGPT annotation'!A:A,0),1)</f>
        <v>blackbox</v>
      </c>
      <c r="B2320" s="2">
        <v>34</v>
      </c>
      <c r="C2320" s="2" t="s">
        <v>2825</v>
      </c>
      <c r="D2320" s="2" t="s">
        <v>82</v>
      </c>
      <c r="E2320" s="2" t="s">
        <v>2838</v>
      </c>
      <c r="F2320" s="2" t="s">
        <v>2842</v>
      </c>
      <c r="G2320" s="2">
        <v>4</v>
      </c>
      <c r="H2320" s="2" t="str" cm="1">
        <f t="array" ref="H2320">IFERROR(INDEX('SO annotations'!C:C,MATCH(1,('SO annotations'!B:B=I2320)*('SO annotations'!A:A=B2320),0)), "N/A")</f>
        <v>M</v>
      </c>
      <c r="I2320" t="s">
        <v>1062</v>
      </c>
      <c r="J2320" t="s">
        <v>1717</v>
      </c>
      <c r="K2320" t="s">
        <v>1718</v>
      </c>
      <c r="L2320" t="s">
        <v>1720</v>
      </c>
    </row>
    <row r="2321" spans="1:12">
      <c r="A2321" s="1" t="str">
        <f>INDEX('Java codes + ChatGPT annotation'!B:B,MATCH(B2321,'Java codes + ChatGPT annotation'!A:A,0),1)</f>
        <v>blackbox</v>
      </c>
      <c r="B2321" s="2">
        <v>34</v>
      </c>
      <c r="C2321" s="2" t="s">
        <v>2825</v>
      </c>
      <c r="D2321" s="2" t="s">
        <v>82</v>
      </c>
      <c r="E2321" s="2" t="s">
        <v>2838</v>
      </c>
      <c r="F2321" s="2" t="s">
        <v>2843</v>
      </c>
      <c r="G2321" s="2">
        <v>0</v>
      </c>
      <c r="H2321" s="2" t="str" cm="1">
        <f t="array" ref="H2321">IFERROR(INDEX('SO annotations'!C:C,MATCH(1,('SO annotations'!B:B=I2321)*('SO annotations'!A:A=B2321),0)), "N/A")</f>
        <v>N/A</v>
      </c>
    </row>
    <row r="2322" spans="1:12">
      <c r="A2322" s="1" t="str">
        <f>INDEX('Java codes + ChatGPT annotation'!B:B,MATCH(B2322,'Java codes + ChatGPT annotation'!A:A,0),1)</f>
        <v>blackbox</v>
      </c>
      <c r="B2322" s="2">
        <v>34</v>
      </c>
      <c r="C2322" s="2" t="s">
        <v>2825</v>
      </c>
      <c r="D2322" s="2" t="s">
        <v>82</v>
      </c>
      <c r="E2322" s="2" t="s">
        <v>2838</v>
      </c>
      <c r="F2322" s="2" t="s">
        <v>2844</v>
      </c>
      <c r="G2322" s="2">
        <v>0</v>
      </c>
      <c r="H2322" s="2" t="str" cm="1">
        <f t="array" ref="H2322">IFERROR(INDEX('SO annotations'!C:C,MATCH(1,('SO annotations'!B:B=I2322)*('SO annotations'!A:A=B2322),0)), "N/A")</f>
        <v>N/A</v>
      </c>
    </row>
    <row r="2323" spans="1:12">
      <c r="A2323" s="1" t="str">
        <f>INDEX('Java codes + ChatGPT annotation'!B:B,MATCH(B2323,'Java codes + ChatGPT annotation'!A:A,0),1)</f>
        <v>blackbox</v>
      </c>
      <c r="B2323" s="2">
        <v>34</v>
      </c>
      <c r="C2323" s="2" t="s">
        <v>2825</v>
      </c>
      <c r="D2323" s="2" t="s">
        <v>82</v>
      </c>
      <c r="E2323" s="2" t="s">
        <v>2838</v>
      </c>
      <c r="F2323" s="2" t="s">
        <v>2845</v>
      </c>
      <c r="G2323" s="2">
        <v>0</v>
      </c>
      <c r="H2323" s="2" t="str" cm="1">
        <f t="array" ref="H2323">IFERROR(INDEX('SO annotations'!C:C,MATCH(1,('SO annotations'!B:B=I2323)*('SO annotations'!A:A=B2323),0)), "N/A")</f>
        <v>N/A</v>
      </c>
    </row>
    <row r="2324" spans="1:12">
      <c r="A2324" s="1" t="str">
        <f>INDEX('Java codes + ChatGPT annotation'!B:B,MATCH(B2324,'Java codes + ChatGPT annotation'!A:A,0),1)</f>
        <v>blackbox</v>
      </c>
      <c r="B2324" s="2">
        <v>34</v>
      </c>
      <c r="C2324" s="2" t="s">
        <v>2825</v>
      </c>
      <c r="D2324" s="2" t="s">
        <v>82</v>
      </c>
      <c r="E2324" s="2" t="s">
        <v>2839</v>
      </c>
      <c r="F2324" s="2" t="s">
        <v>2840</v>
      </c>
      <c r="G2324" s="2">
        <v>4</v>
      </c>
      <c r="H2324" s="2" t="str" cm="1">
        <f t="array" ref="H2324">IFERROR(INDEX('SO annotations'!C:C,MATCH(1,('SO annotations'!B:B=I2324)*('SO annotations'!A:A=B2324),0)), "N/A")</f>
        <v>M</v>
      </c>
      <c r="I2324" t="s">
        <v>1062</v>
      </c>
      <c r="J2324" t="s">
        <v>1717</v>
      </c>
      <c r="K2324" t="s">
        <v>1718</v>
      </c>
      <c r="L2324" t="s">
        <v>1719</v>
      </c>
    </row>
    <row r="2325" spans="1:12">
      <c r="A2325" s="1" t="str">
        <f>INDEX('Java codes + ChatGPT annotation'!B:B,MATCH(B2325,'Java codes + ChatGPT annotation'!A:A,0),1)</f>
        <v>blackbox</v>
      </c>
      <c r="B2325" s="2">
        <v>34</v>
      </c>
      <c r="C2325" s="2" t="s">
        <v>2825</v>
      </c>
      <c r="D2325" s="2" t="s">
        <v>82</v>
      </c>
      <c r="E2325" s="2" t="s">
        <v>2839</v>
      </c>
      <c r="F2325" s="2" t="s">
        <v>2841</v>
      </c>
      <c r="G2325" s="2">
        <v>0</v>
      </c>
      <c r="H2325" s="2" t="str" cm="1">
        <f t="array" ref="H2325">IFERROR(INDEX('SO annotations'!C:C,MATCH(1,('SO annotations'!B:B=I2325)*('SO annotations'!A:A=B2325),0)), "N/A")</f>
        <v>N/A</v>
      </c>
    </row>
    <row r="2326" spans="1:12">
      <c r="A2326" s="1" t="str">
        <f>INDEX('Java codes + ChatGPT annotation'!B:B,MATCH(B2326,'Java codes + ChatGPT annotation'!A:A,0),1)</f>
        <v>blackbox</v>
      </c>
      <c r="B2326" s="2">
        <v>34</v>
      </c>
      <c r="C2326" s="2" t="s">
        <v>2825</v>
      </c>
      <c r="D2326" s="2" t="s">
        <v>82</v>
      </c>
      <c r="E2326" s="2" t="s">
        <v>2839</v>
      </c>
      <c r="F2326" s="2" t="s">
        <v>2842</v>
      </c>
      <c r="G2326" s="2">
        <v>4</v>
      </c>
      <c r="H2326" s="2" t="str" cm="1">
        <f t="array" ref="H2326">IFERROR(INDEX('SO annotations'!C:C,MATCH(1,('SO annotations'!B:B=I2326)*('SO annotations'!A:A=B2326),0)), "N/A")</f>
        <v>M</v>
      </c>
      <c r="I2326" t="s">
        <v>1062</v>
      </c>
      <c r="J2326" t="s">
        <v>1717</v>
      </c>
      <c r="K2326" t="s">
        <v>1718</v>
      </c>
      <c r="L2326" t="s">
        <v>1720</v>
      </c>
    </row>
    <row r="2327" spans="1:12">
      <c r="A2327" s="1" t="str">
        <f>INDEX('Java codes + ChatGPT annotation'!B:B,MATCH(B2327,'Java codes + ChatGPT annotation'!A:A,0),1)</f>
        <v>blackbox</v>
      </c>
      <c r="B2327" s="2">
        <v>34</v>
      </c>
      <c r="C2327" s="2" t="s">
        <v>2825</v>
      </c>
      <c r="D2327" s="2" t="s">
        <v>82</v>
      </c>
      <c r="E2327" s="2" t="s">
        <v>2839</v>
      </c>
      <c r="F2327" s="2" t="s">
        <v>2843</v>
      </c>
      <c r="G2327" s="2">
        <v>0</v>
      </c>
      <c r="H2327" s="2" t="str" cm="1">
        <f t="array" ref="H2327">IFERROR(INDEX('SO annotations'!C:C,MATCH(1,('SO annotations'!B:B=I2327)*('SO annotations'!A:A=B2327),0)), "N/A")</f>
        <v>N/A</v>
      </c>
    </row>
    <row r="2328" spans="1:12">
      <c r="A2328" s="1" t="str">
        <f>INDEX('Java codes + ChatGPT annotation'!B:B,MATCH(B2328,'Java codes + ChatGPT annotation'!A:A,0),1)</f>
        <v>blackbox</v>
      </c>
      <c r="B2328" s="2">
        <v>34</v>
      </c>
      <c r="C2328" s="2" t="s">
        <v>2825</v>
      </c>
      <c r="D2328" s="2" t="s">
        <v>82</v>
      </c>
      <c r="E2328" s="2" t="s">
        <v>2839</v>
      </c>
      <c r="F2328" s="2" t="s">
        <v>2844</v>
      </c>
      <c r="G2328" s="2">
        <v>0</v>
      </c>
      <c r="H2328" s="2" t="str" cm="1">
        <f t="array" ref="H2328">IFERROR(INDEX('SO annotations'!C:C,MATCH(1,('SO annotations'!B:B=I2328)*('SO annotations'!A:A=B2328),0)), "N/A")</f>
        <v>N/A</v>
      </c>
    </row>
    <row r="2329" spans="1:12">
      <c r="A2329" s="1" t="str">
        <f>INDEX('Java codes + ChatGPT annotation'!B:B,MATCH(B2329,'Java codes + ChatGPT annotation'!A:A,0),1)</f>
        <v>blackbox</v>
      </c>
      <c r="B2329" s="2">
        <v>34</v>
      </c>
      <c r="C2329" s="2" t="s">
        <v>2825</v>
      </c>
      <c r="D2329" s="2" t="s">
        <v>82</v>
      </c>
      <c r="E2329" s="2" t="s">
        <v>2839</v>
      </c>
      <c r="F2329" s="2" t="s">
        <v>2845</v>
      </c>
      <c r="G2329" s="2">
        <v>0</v>
      </c>
      <c r="H2329" s="2" t="str" cm="1">
        <f t="array" ref="H2329">IFERROR(INDEX('SO annotations'!C:C,MATCH(1,('SO annotations'!B:B=I2329)*('SO annotations'!A:A=B2329),0)), "N/A")</f>
        <v>N/A</v>
      </c>
    </row>
    <row r="2330" spans="1:12">
      <c r="A2330" s="1" t="str">
        <f>INDEX('Java codes + ChatGPT annotation'!B:B,MATCH(B2330,'Java codes + ChatGPT annotation'!A:A,0),1)</f>
        <v>blackbox</v>
      </c>
      <c r="B2330" s="2">
        <v>34</v>
      </c>
      <c r="C2330" s="2" t="s">
        <v>2825</v>
      </c>
      <c r="D2330" s="2" t="s">
        <v>83</v>
      </c>
      <c r="E2330" s="2" t="s">
        <v>2838</v>
      </c>
      <c r="F2330" s="2" t="s">
        <v>2840</v>
      </c>
      <c r="G2330" s="2">
        <v>4</v>
      </c>
      <c r="H2330" s="2" t="str" cm="1">
        <f t="array" ref="H2330">IFERROR(INDEX('SO annotations'!C:C,MATCH(1,('SO annotations'!B:B=I2330)*('SO annotations'!A:A=B2330),0)), "N/A")</f>
        <v>M</v>
      </c>
      <c r="I2330" t="s">
        <v>1062</v>
      </c>
    </row>
    <row r="2331" spans="1:12">
      <c r="A2331" s="1" t="str">
        <f>INDEX('Java codes + ChatGPT annotation'!B:B,MATCH(B2331,'Java codes + ChatGPT annotation'!A:A,0),1)</f>
        <v>blackbox</v>
      </c>
      <c r="B2331" s="2">
        <v>34</v>
      </c>
      <c r="C2331" s="2" t="s">
        <v>2825</v>
      </c>
      <c r="D2331" s="2" t="s">
        <v>83</v>
      </c>
      <c r="E2331" s="2" t="s">
        <v>2838</v>
      </c>
      <c r="F2331" s="2" t="s">
        <v>2841</v>
      </c>
      <c r="G2331" s="2">
        <v>0</v>
      </c>
      <c r="H2331" s="2" t="str" cm="1">
        <f t="array" ref="H2331">IFERROR(INDEX('SO annotations'!C:C,MATCH(1,('SO annotations'!B:B=I2331)*('SO annotations'!A:A=B2331),0)), "N/A")</f>
        <v>N/A</v>
      </c>
    </row>
    <row r="2332" spans="1:12">
      <c r="A2332" s="1" t="str">
        <f>INDEX('Java codes + ChatGPT annotation'!B:B,MATCH(B2332,'Java codes + ChatGPT annotation'!A:A,0),1)</f>
        <v>blackbox</v>
      </c>
      <c r="B2332" s="2">
        <v>34</v>
      </c>
      <c r="C2332" s="2" t="s">
        <v>2825</v>
      </c>
      <c r="D2332" s="2" t="s">
        <v>83</v>
      </c>
      <c r="E2332" s="2" t="s">
        <v>2838</v>
      </c>
      <c r="F2332" s="2" t="s">
        <v>2842</v>
      </c>
      <c r="G2332" s="2">
        <v>4</v>
      </c>
      <c r="H2332" s="2" t="str" cm="1">
        <f t="array" ref="H2332">IFERROR(INDEX('SO annotations'!C:C,MATCH(1,('SO annotations'!B:B=I2332)*('SO annotations'!A:A=B2332),0)), "N/A")</f>
        <v>M</v>
      </c>
      <c r="I2332" t="s">
        <v>1062</v>
      </c>
    </row>
    <row r="2333" spans="1:12">
      <c r="A2333" s="1" t="str">
        <f>INDEX('Java codes + ChatGPT annotation'!B:B,MATCH(B2333,'Java codes + ChatGPT annotation'!A:A,0),1)</f>
        <v>blackbox</v>
      </c>
      <c r="B2333" s="2">
        <v>34</v>
      </c>
      <c r="C2333" s="2" t="s">
        <v>2825</v>
      </c>
      <c r="D2333" s="2" t="s">
        <v>83</v>
      </c>
      <c r="E2333" s="2" t="s">
        <v>2838</v>
      </c>
      <c r="F2333" s="2" t="s">
        <v>2843</v>
      </c>
      <c r="G2333" s="2">
        <v>0</v>
      </c>
      <c r="H2333" s="2" t="str" cm="1">
        <f t="array" ref="H2333">IFERROR(INDEX('SO annotations'!C:C,MATCH(1,('SO annotations'!B:B=I2333)*('SO annotations'!A:A=B2333),0)), "N/A")</f>
        <v>N/A</v>
      </c>
    </row>
    <row r="2334" spans="1:12">
      <c r="A2334" s="1" t="str">
        <f>INDEX('Java codes + ChatGPT annotation'!B:B,MATCH(B2334,'Java codes + ChatGPT annotation'!A:A,0),1)</f>
        <v>blackbox</v>
      </c>
      <c r="B2334" s="2">
        <v>34</v>
      </c>
      <c r="C2334" s="2" t="s">
        <v>2825</v>
      </c>
      <c r="D2334" s="2" t="s">
        <v>83</v>
      </c>
      <c r="E2334" s="2" t="s">
        <v>2838</v>
      </c>
      <c r="F2334" s="2" t="s">
        <v>2844</v>
      </c>
      <c r="G2334" s="2">
        <v>0</v>
      </c>
      <c r="H2334" s="2" t="str" cm="1">
        <f t="array" ref="H2334">IFERROR(INDEX('SO annotations'!C:C,MATCH(1,('SO annotations'!B:B=I2334)*('SO annotations'!A:A=B2334),0)), "N/A")</f>
        <v>N/A</v>
      </c>
    </row>
    <row r="2335" spans="1:12">
      <c r="A2335" s="1" t="str">
        <f>INDEX('Java codes + ChatGPT annotation'!B:B,MATCH(B2335,'Java codes + ChatGPT annotation'!A:A,0),1)</f>
        <v>blackbox</v>
      </c>
      <c r="B2335" s="2">
        <v>34</v>
      </c>
      <c r="C2335" s="2" t="s">
        <v>2825</v>
      </c>
      <c r="D2335" s="2" t="s">
        <v>83</v>
      </c>
      <c r="E2335" s="2" t="s">
        <v>2838</v>
      </c>
      <c r="F2335" s="2" t="s">
        <v>2845</v>
      </c>
      <c r="G2335" s="2">
        <v>0</v>
      </c>
      <c r="H2335" s="2" t="str" cm="1">
        <f t="array" ref="H2335">IFERROR(INDEX('SO annotations'!C:C,MATCH(1,('SO annotations'!B:B=I2335)*('SO annotations'!A:A=B2335),0)), "N/A")</f>
        <v>N/A</v>
      </c>
    </row>
    <row r="2336" spans="1:12">
      <c r="A2336" s="1" t="str">
        <f>INDEX('Java codes + ChatGPT annotation'!B:B,MATCH(B2336,'Java codes + ChatGPT annotation'!A:A,0),1)</f>
        <v>blackbox</v>
      </c>
      <c r="B2336" s="2">
        <v>34</v>
      </c>
      <c r="C2336" s="2" t="s">
        <v>2825</v>
      </c>
      <c r="D2336" s="2" t="s">
        <v>83</v>
      </c>
      <c r="E2336" s="2" t="s">
        <v>2839</v>
      </c>
      <c r="F2336" s="2" t="s">
        <v>2840</v>
      </c>
      <c r="G2336" s="2">
        <v>4</v>
      </c>
      <c r="H2336" s="2" t="str" cm="1">
        <f t="array" ref="H2336">IFERROR(INDEX('SO annotations'!C:C,MATCH(1,('SO annotations'!B:B=I2336)*('SO annotations'!A:A=B2336),0)), "N/A")</f>
        <v>M</v>
      </c>
      <c r="I2336" t="s">
        <v>1062</v>
      </c>
    </row>
    <row r="2337" spans="1:17">
      <c r="A2337" s="1" t="str">
        <f>INDEX('Java codes + ChatGPT annotation'!B:B,MATCH(B2337,'Java codes + ChatGPT annotation'!A:A,0),1)</f>
        <v>blackbox</v>
      </c>
      <c r="B2337" s="2">
        <v>34</v>
      </c>
      <c r="C2337" s="2" t="s">
        <v>2825</v>
      </c>
      <c r="D2337" s="2" t="s">
        <v>83</v>
      </c>
      <c r="E2337" s="2" t="s">
        <v>2839</v>
      </c>
      <c r="F2337" s="2" t="s">
        <v>2841</v>
      </c>
      <c r="G2337" s="2">
        <v>0</v>
      </c>
      <c r="H2337" s="2" t="str" cm="1">
        <f t="array" ref="H2337">IFERROR(INDEX('SO annotations'!C:C,MATCH(1,('SO annotations'!B:B=I2337)*('SO annotations'!A:A=B2337),0)), "N/A")</f>
        <v>N/A</v>
      </c>
    </row>
    <row r="2338" spans="1:17">
      <c r="A2338" s="1" t="str">
        <f>INDEX('Java codes + ChatGPT annotation'!B:B,MATCH(B2338,'Java codes + ChatGPT annotation'!A:A,0),1)</f>
        <v>blackbox</v>
      </c>
      <c r="B2338" s="2">
        <v>34</v>
      </c>
      <c r="C2338" s="2" t="s">
        <v>2825</v>
      </c>
      <c r="D2338" s="2" t="s">
        <v>83</v>
      </c>
      <c r="E2338" s="2" t="s">
        <v>2839</v>
      </c>
      <c r="F2338" s="2" t="s">
        <v>2842</v>
      </c>
      <c r="G2338" s="2">
        <v>4</v>
      </c>
      <c r="H2338" s="2" t="str" cm="1">
        <f t="array" ref="H2338">IFERROR(INDEX('SO annotations'!C:C,MATCH(1,('SO annotations'!B:B=I2338)*('SO annotations'!A:A=B2338),0)), "N/A")</f>
        <v>M</v>
      </c>
      <c r="I2338" t="s">
        <v>1062</v>
      </c>
    </row>
    <row r="2339" spans="1:17">
      <c r="A2339" s="1" t="str">
        <f>INDEX('Java codes + ChatGPT annotation'!B:B,MATCH(B2339,'Java codes + ChatGPT annotation'!A:A,0),1)</f>
        <v>blackbox</v>
      </c>
      <c r="B2339" s="2">
        <v>34</v>
      </c>
      <c r="C2339" s="2" t="s">
        <v>2825</v>
      </c>
      <c r="D2339" s="2" t="s">
        <v>83</v>
      </c>
      <c r="E2339" s="2" t="s">
        <v>2839</v>
      </c>
      <c r="F2339" s="2" t="s">
        <v>2843</v>
      </c>
      <c r="G2339" s="2">
        <v>0</v>
      </c>
      <c r="H2339" s="2" t="str" cm="1">
        <f t="array" ref="H2339">IFERROR(INDEX('SO annotations'!C:C,MATCH(1,('SO annotations'!B:B=I2339)*('SO annotations'!A:A=B2339),0)), "N/A")</f>
        <v>N/A</v>
      </c>
    </row>
    <row r="2340" spans="1:17">
      <c r="A2340" s="1" t="str">
        <f>INDEX('Java codes + ChatGPT annotation'!B:B,MATCH(B2340,'Java codes + ChatGPT annotation'!A:A,0),1)</f>
        <v>blackbox</v>
      </c>
      <c r="B2340" s="2">
        <v>34</v>
      </c>
      <c r="C2340" s="2" t="s">
        <v>2825</v>
      </c>
      <c r="D2340" s="2" t="s">
        <v>83</v>
      </c>
      <c r="E2340" s="2" t="s">
        <v>2839</v>
      </c>
      <c r="F2340" s="2" t="s">
        <v>2844</v>
      </c>
      <c r="G2340" s="2">
        <v>0</v>
      </c>
      <c r="H2340" s="2" t="str" cm="1">
        <f t="array" ref="H2340">IFERROR(INDEX('SO annotations'!C:C,MATCH(1,('SO annotations'!B:B=I2340)*('SO annotations'!A:A=B2340),0)), "N/A")</f>
        <v>N/A</v>
      </c>
    </row>
    <row r="2341" spans="1:17">
      <c r="A2341" s="1" t="str">
        <f>INDEX('Java codes + ChatGPT annotation'!B:B,MATCH(B2341,'Java codes + ChatGPT annotation'!A:A,0),1)</f>
        <v>blackbox</v>
      </c>
      <c r="B2341" s="2">
        <v>34</v>
      </c>
      <c r="C2341" s="2" t="s">
        <v>2825</v>
      </c>
      <c r="D2341" s="2" t="s">
        <v>83</v>
      </c>
      <c r="E2341" s="2" t="s">
        <v>2839</v>
      </c>
      <c r="F2341" s="2" t="s">
        <v>2845</v>
      </c>
      <c r="G2341" s="2">
        <v>0</v>
      </c>
      <c r="H2341" s="2" t="str" cm="1">
        <f t="array" ref="H2341">IFERROR(INDEX('SO annotations'!C:C,MATCH(1,('SO annotations'!B:B=I2341)*('SO annotations'!A:A=B2341),0)), "N/A")</f>
        <v>N/A</v>
      </c>
    </row>
    <row r="2342" spans="1:17">
      <c r="A2342" s="1" t="str">
        <f>INDEX('Java codes + ChatGPT annotation'!B:B,MATCH(B2342,'Java codes + ChatGPT annotation'!A:A,0),1)</f>
        <v>blackbox</v>
      </c>
      <c r="B2342" s="2">
        <v>34</v>
      </c>
      <c r="C2342" s="2" t="s">
        <v>2824</v>
      </c>
      <c r="D2342" s="2" t="s">
        <v>81</v>
      </c>
      <c r="E2342" s="2" t="s">
        <v>2838</v>
      </c>
      <c r="F2342" s="2" t="s">
        <v>2840</v>
      </c>
      <c r="G2342" s="2">
        <v>287000</v>
      </c>
      <c r="H2342" s="2" t="str" cm="1">
        <f t="array" ref="H2342">IFERROR(INDEX('SO annotations'!C:C,MATCH(1,('SO annotations'!B:B=I2342)*('SO annotations'!A:A=B2342),0)), "N/A")</f>
        <v>M</v>
      </c>
      <c r="I2342" t="s">
        <v>1063</v>
      </c>
      <c r="J2342" t="s">
        <v>1721</v>
      </c>
      <c r="K2342" t="s">
        <v>1722</v>
      </c>
      <c r="L2342" t="s">
        <v>1723</v>
      </c>
      <c r="M2342" t="s">
        <v>1724</v>
      </c>
      <c r="N2342" t="s">
        <v>1725</v>
      </c>
      <c r="O2342" t="s">
        <v>1726</v>
      </c>
    </row>
    <row r="2343" spans="1:17">
      <c r="A2343" s="1" t="str">
        <f>INDEX('Java codes + ChatGPT annotation'!B:B,MATCH(B2343,'Java codes + ChatGPT annotation'!A:A,0),1)</f>
        <v>blackbox</v>
      </c>
      <c r="B2343" s="2">
        <v>34</v>
      </c>
      <c r="C2343" s="2" t="s">
        <v>2824</v>
      </c>
      <c r="D2343" s="2" t="s">
        <v>81</v>
      </c>
      <c r="E2343" s="2" t="s">
        <v>2838</v>
      </c>
      <c r="F2343" s="2" t="s">
        <v>2841</v>
      </c>
      <c r="G2343" s="2">
        <v>279000</v>
      </c>
      <c r="H2343" s="2" t="str" cm="1">
        <f t="array" ref="H2343">IFERROR(INDEX('SO annotations'!C:C,MATCH(1,('SO annotations'!B:B=I2343)*('SO annotations'!A:A=B2343),0)), "N/A")</f>
        <v>M</v>
      </c>
      <c r="I2343" t="s">
        <v>1063</v>
      </c>
      <c r="J2343" t="s">
        <v>1721</v>
      </c>
      <c r="K2343" t="s">
        <v>1722</v>
      </c>
      <c r="L2343" t="s">
        <v>1723</v>
      </c>
      <c r="M2343" t="s">
        <v>1726</v>
      </c>
      <c r="N2343" t="s">
        <v>1727</v>
      </c>
      <c r="O2343" t="s">
        <v>1725</v>
      </c>
    </row>
    <row r="2344" spans="1:17">
      <c r="A2344" s="1" t="str">
        <f>INDEX('Java codes + ChatGPT annotation'!B:B,MATCH(B2344,'Java codes + ChatGPT annotation'!A:A,0),1)</f>
        <v>blackbox</v>
      </c>
      <c r="B2344" s="2">
        <v>34</v>
      </c>
      <c r="C2344" s="2" t="s">
        <v>2824</v>
      </c>
      <c r="D2344" s="2" t="s">
        <v>81</v>
      </c>
      <c r="E2344" s="2" t="s">
        <v>2838</v>
      </c>
      <c r="F2344" s="2" t="s">
        <v>2842</v>
      </c>
      <c r="G2344" s="2">
        <v>287000</v>
      </c>
      <c r="H2344" s="2" t="str" cm="1">
        <f t="array" ref="H2344">IFERROR(INDEX('SO annotations'!C:C,MATCH(1,('SO annotations'!B:B=I2344)*('SO annotations'!A:A=B2344),0)), "N/A")</f>
        <v>M</v>
      </c>
      <c r="I2344" t="s">
        <v>1063</v>
      </c>
      <c r="J2344" t="s">
        <v>1721</v>
      </c>
      <c r="K2344" t="s">
        <v>1722</v>
      </c>
      <c r="L2344" t="s">
        <v>1723</v>
      </c>
      <c r="M2344" t="s">
        <v>1724</v>
      </c>
      <c r="N2344" t="s">
        <v>1725</v>
      </c>
      <c r="O2344" t="s">
        <v>1726</v>
      </c>
    </row>
    <row r="2345" spans="1:17">
      <c r="A2345" s="1" t="str">
        <f>INDEX('Java codes + ChatGPT annotation'!B:B,MATCH(B2345,'Java codes + ChatGPT annotation'!A:A,0),1)</f>
        <v>blackbox</v>
      </c>
      <c r="B2345" s="2">
        <v>34</v>
      </c>
      <c r="C2345" s="2" t="s">
        <v>2824</v>
      </c>
      <c r="D2345" s="2" t="s">
        <v>81</v>
      </c>
      <c r="E2345" s="2" t="s">
        <v>2838</v>
      </c>
      <c r="F2345" s="2" t="s">
        <v>2843</v>
      </c>
      <c r="G2345" s="2">
        <v>125000</v>
      </c>
      <c r="H2345" s="2" t="str" cm="1">
        <f t="array" ref="H2345">IFERROR(INDEX('SO annotations'!C:C,MATCH(1,('SO annotations'!B:B=I2345)*('SO annotations'!A:A=B2345),0)), "N/A")</f>
        <v>M</v>
      </c>
      <c r="I2345" t="s">
        <v>1063</v>
      </c>
      <c r="J2345" t="s">
        <v>1722</v>
      </c>
      <c r="K2345" t="s">
        <v>1721</v>
      </c>
      <c r="L2345" t="s">
        <v>1723</v>
      </c>
      <c r="M2345" t="s">
        <v>1724</v>
      </c>
    </row>
    <row r="2346" spans="1:17">
      <c r="A2346" s="1" t="str">
        <f>INDEX('Java codes + ChatGPT annotation'!B:B,MATCH(B2346,'Java codes + ChatGPT annotation'!A:A,0),1)</f>
        <v>blackbox</v>
      </c>
      <c r="B2346" s="2">
        <v>34</v>
      </c>
      <c r="C2346" s="2" t="s">
        <v>2824</v>
      </c>
      <c r="D2346" s="2" t="s">
        <v>81</v>
      </c>
      <c r="E2346" s="2" t="s">
        <v>2838</v>
      </c>
      <c r="F2346" s="2" t="s">
        <v>2844</v>
      </c>
      <c r="G2346" s="2">
        <v>1060000</v>
      </c>
      <c r="H2346" s="2" t="str" cm="1">
        <f t="array" ref="H2346">IFERROR(INDEX('SO annotations'!C:C,MATCH(1,('SO annotations'!B:B=I2346)*('SO annotations'!A:A=B2346),0)), "N/A")</f>
        <v>M</v>
      </c>
      <c r="I2346" t="s">
        <v>1063</v>
      </c>
      <c r="J2346" t="s">
        <v>1721</v>
      </c>
      <c r="K2346" t="s">
        <v>1722</v>
      </c>
      <c r="L2346" t="s">
        <v>1723</v>
      </c>
      <c r="M2346" t="s">
        <v>1726</v>
      </c>
      <c r="N2346" t="s">
        <v>1727</v>
      </c>
    </row>
    <row r="2347" spans="1:17">
      <c r="A2347" s="1" t="str">
        <f>INDEX('Java codes + ChatGPT annotation'!B:B,MATCH(B2347,'Java codes + ChatGPT annotation'!A:A,0),1)</f>
        <v>blackbox</v>
      </c>
      <c r="B2347" s="2">
        <v>34</v>
      </c>
      <c r="C2347" s="2" t="s">
        <v>2824</v>
      </c>
      <c r="D2347" s="2" t="s">
        <v>81</v>
      </c>
      <c r="E2347" s="2" t="s">
        <v>2838</v>
      </c>
      <c r="F2347" s="2" t="s">
        <v>2845</v>
      </c>
      <c r="G2347" s="2">
        <v>19400</v>
      </c>
      <c r="H2347" s="2" t="str" cm="1">
        <f t="array" ref="H2347">IFERROR(INDEX('SO annotations'!C:C,MATCH(1,('SO annotations'!B:B=I2347)*('SO annotations'!A:A=B2347),0)), "N/A")</f>
        <v>M</v>
      </c>
      <c r="I2347" t="s">
        <v>1064</v>
      </c>
      <c r="J2347" t="s">
        <v>1728</v>
      </c>
      <c r="K2347" t="s">
        <v>1065</v>
      </c>
      <c r="L2347" t="s">
        <v>1066</v>
      </c>
      <c r="M2347" t="s">
        <v>1729</v>
      </c>
      <c r="N2347" t="s">
        <v>1730</v>
      </c>
      <c r="O2347" t="s">
        <v>1552</v>
      </c>
      <c r="P2347" t="s">
        <v>1731</v>
      </c>
      <c r="Q2347" t="s">
        <v>1732</v>
      </c>
    </row>
    <row r="2348" spans="1:17">
      <c r="A2348" s="1" t="str">
        <f>INDEX('Java codes + ChatGPT annotation'!B:B,MATCH(B2348,'Java codes + ChatGPT annotation'!A:A,0),1)</f>
        <v>blackbox</v>
      </c>
      <c r="B2348" s="2">
        <v>34</v>
      </c>
      <c r="C2348" s="2" t="s">
        <v>2824</v>
      </c>
      <c r="D2348" s="2" t="s">
        <v>81</v>
      </c>
      <c r="E2348" s="2" t="s">
        <v>2839</v>
      </c>
      <c r="F2348" s="2" t="s">
        <v>2840</v>
      </c>
      <c r="G2348" s="2">
        <v>287000</v>
      </c>
      <c r="H2348" s="2" t="str" cm="1">
        <f t="array" ref="H2348">IFERROR(INDEX('SO annotations'!C:C,MATCH(1,('SO annotations'!B:B=I2348)*('SO annotations'!A:A=B2348),0)), "N/A")</f>
        <v>M</v>
      </c>
      <c r="I2348" t="s">
        <v>1063</v>
      </c>
      <c r="J2348" t="s">
        <v>1721</v>
      </c>
      <c r="K2348" t="s">
        <v>1722</v>
      </c>
      <c r="L2348" t="s">
        <v>1723</v>
      </c>
      <c r="M2348" t="s">
        <v>1724</v>
      </c>
      <c r="N2348" t="s">
        <v>1725</v>
      </c>
      <c r="O2348" t="s">
        <v>1726</v>
      </c>
    </row>
    <row r="2349" spans="1:17">
      <c r="A2349" s="1" t="str">
        <f>INDEX('Java codes + ChatGPT annotation'!B:B,MATCH(B2349,'Java codes + ChatGPT annotation'!A:A,0),1)</f>
        <v>blackbox</v>
      </c>
      <c r="B2349" s="2">
        <v>34</v>
      </c>
      <c r="C2349" s="2" t="s">
        <v>2824</v>
      </c>
      <c r="D2349" s="2" t="s">
        <v>81</v>
      </c>
      <c r="E2349" s="2" t="s">
        <v>2839</v>
      </c>
      <c r="F2349" s="2" t="s">
        <v>2841</v>
      </c>
      <c r="G2349" s="2">
        <v>279000</v>
      </c>
      <c r="H2349" s="2" t="str" cm="1">
        <f t="array" ref="H2349">IFERROR(INDEX('SO annotations'!C:C,MATCH(1,('SO annotations'!B:B=I2349)*('SO annotations'!A:A=B2349),0)), "N/A")</f>
        <v>M</v>
      </c>
      <c r="I2349" t="s">
        <v>1063</v>
      </c>
      <c r="J2349" t="s">
        <v>1721</v>
      </c>
      <c r="K2349" t="s">
        <v>1722</v>
      </c>
      <c r="L2349" t="s">
        <v>1723</v>
      </c>
      <c r="M2349" t="s">
        <v>1726</v>
      </c>
      <c r="N2349" t="s">
        <v>1727</v>
      </c>
      <c r="O2349" t="s">
        <v>1725</v>
      </c>
    </row>
    <row r="2350" spans="1:17">
      <c r="A2350" s="1" t="str">
        <f>INDEX('Java codes + ChatGPT annotation'!B:B,MATCH(B2350,'Java codes + ChatGPT annotation'!A:A,0),1)</f>
        <v>blackbox</v>
      </c>
      <c r="B2350" s="2">
        <v>34</v>
      </c>
      <c r="C2350" s="2" t="s">
        <v>2824</v>
      </c>
      <c r="D2350" s="2" t="s">
        <v>81</v>
      </c>
      <c r="E2350" s="2" t="s">
        <v>2839</v>
      </c>
      <c r="F2350" s="2" t="s">
        <v>2842</v>
      </c>
      <c r="G2350" s="2">
        <v>287000</v>
      </c>
      <c r="H2350" s="2" t="str" cm="1">
        <f t="array" ref="H2350">IFERROR(INDEX('SO annotations'!C:C,MATCH(1,('SO annotations'!B:B=I2350)*('SO annotations'!A:A=B2350),0)), "N/A")</f>
        <v>M</v>
      </c>
      <c r="I2350" t="s">
        <v>1063</v>
      </c>
      <c r="J2350" t="s">
        <v>1721</v>
      </c>
      <c r="K2350" t="s">
        <v>1722</v>
      </c>
      <c r="L2350" t="s">
        <v>1723</v>
      </c>
      <c r="M2350" t="s">
        <v>1724</v>
      </c>
      <c r="N2350" t="s">
        <v>1725</v>
      </c>
      <c r="O2350" t="s">
        <v>1726</v>
      </c>
    </row>
    <row r="2351" spans="1:17">
      <c r="A2351" s="1" t="str">
        <f>INDEX('Java codes + ChatGPT annotation'!B:B,MATCH(B2351,'Java codes + ChatGPT annotation'!A:A,0),1)</f>
        <v>blackbox</v>
      </c>
      <c r="B2351" s="2">
        <v>34</v>
      </c>
      <c r="C2351" s="2" t="s">
        <v>2824</v>
      </c>
      <c r="D2351" s="2" t="s">
        <v>81</v>
      </c>
      <c r="E2351" s="2" t="s">
        <v>2839</v>
      </c>
      <c r="F2351" s="2" t="s">
        <v>2843</v>
      </c>
      <c r="G2351" s="2">
        <v>125000</v>
      </c>
      <c r="H2351" s="2" t="str" cm="1">
        <f t="array" ref="H2351">IFERROR(INDEX('SO annotations'!C:C,MATCH(1,('SO annotations'!B:B=I2351)*('SO annotations'!A:A=B2351),0)), "N/A")</f>
        <v>M</v>
      </c>
      <c r="I2351" t="s">
        <v>1063</v>
      </c>
      <c r="J2351" t="s">
        <v>1722</v>
      </c>
      <c r="K2351" t="s">
        <v>1721</v>
      </c>
      <c r="L2351" t="s">
        <v>1723</v>
      </c>
      <c r="M2351" t="s">
        <v>1724</v>
      </c>
    </row>
    <row r="2352" spans="1:17">
      <c r="A2352" s="1" t="str">
        <f>INDEX('Java codes + ChatGPT annotation'!B:B,MATCH(B2352,'Java codes + ChatGPT annotation'!A:A,0),1)</f>
        <v>blackbox</v>
      </c>
      <c r="B2352" s="2">
        <v>34</v>
      </c>
      <c r="C2352" s="2" t="s">
        <v>2824</v>
      </c>
      <c r="D2352" s="2" t="s">
        <v>81</v>
      </c>
      <c r="E2352" s="2" t="s">
        <v>2839</v>
      </c>
      <c r="F2352" s="2" t="s">
        <v>2844</v>
      </c>
      <c r="G2352" s="2">
        <v>1060000</v>
      </c>
      <c r="H2352" s="2" t="str" cm="1">
        <f t="array" ref="H2352">IFERROR(INDEX('SO annotations'!C:C,MATCH(1,('SO annotations'!B:B=I2352)*('SO annotations'!A:A=B2352),0)), "N/A")</f>
        <v>M</v>
      </c>
      <c r="I2352" t="s">
        <v>1063</v>
      </c>
      <c r="J2352" t="s">
        <v>1721</v>
      </c>
      <c r="K2352" t="s">
        <v>1722</v>
      </c>
      <c r="L2352" t="s">
        <v>1723</v>
      </c>
      <c r="M2352" t="s">
        <v>1726</v>
      </c>
      <c r="N2352" t="s">
        <v>1727</v>
      </c>
    </row>
    <row r="2353" spans="1:17">
      <c r="A2353" s="1" t="str">
        <f>INDEX('Java codes + ChatGPT annotation'!B:B,MATCH(B2353,'Java codes + ChatGPT annotation'!A:A,0),1)</f>
        <v>blackbox</v>
      </c>
      <c r="B2353" s="2">
        <v>34</v>
      </c>
      <c r="C2353" s="2" t="s">
        <v>2824</v>
      </c>
      <c r="D2353" s="2" t="s">
        <v>81</v>
      </c>
      <c r="E2353" s="2" t="s">
        <v>2839</v>
      </c>
      <c r="F2353" s="2" t="s">
        <v>2845</v>
      </c>
      <c r="G2353" s="2">
        <v>19400</v>
      </c>
      <c r="H2353" s="2" t="str" cm="1">
        <f t="array" ref="H2353">IFERROR(INDEX('SO annotations'!C:C,MATCH(1,('SO annotations'!B:B=I2353)*('SO annotations'!A:A=B2353),0)), "N/A")</f>
        <v>M</v>
      </c>
      <c r="I2353" t="s">
        <v>1064</v>
      </c>
      <c r="J2353" t="s">
        <v>1728</v>
      </c>
      <c r="K2353" t="s">
        <v>1065</v>
      </c>
      <c r="L2353" t="s">
        <v>1066</v>
      </c>
      <c r="M2353" t="s">
        <v>1729</v>
      </c>
      <c r="N2353" t="s">
        <v>1730</v>
      </c>
      <c r="O2353" t="s">
        <v>1552</v>
      </c>
      <c r="P2353" t="s">
        <v>1731</v>
      </c>
      <c r="Q2353" t="s">
        <v>1732</v>
      </c>
    </row>
    <row r="2354" spans="1:17">
      <c r="A2354" s="1" t="str">
        <f>INDEX('Java codes + ChatGPT annotation'!B:B,MATCH(B2354,'Java codes + ChatGPT annotation'!A:A,0),1)</f>
        <v>blackbox</v>
      </c>
      <c r="B2354" s="2">
        <v>34</v>
      </c>
      <c r="C2354" s="2" t="s">
        <v>2824</v>
      </c>
      <c r="D2354" s="2" t="s">
        <v>82</v>
      </c>
      <c r="E2354" s="2" t="s">
        <v>2838</v>
      </c>
      <c r="F2354" s="2" t="s">
        <v>2840</v>
      </c>
      <c r="G2354" s="2">
        <v>287000</v>
      </c>
      <c r="H2354" s="2" t="str" cm="1">
        <f t="array" ref="H2354">IFERROR(INDEX('SO annotations'!C:C,MATCH(1,('SO annotations'!B:B=I2354)*('SO annotations'!A:A=B2354),0)), "N/A")</f>
        <v>M</v>
      </c>
      <c r="I2354" t="s">
        <v>1063</v>
      </c>
      <c r="J2354" t="s">
        <v>1721</v>
      </c>
      <c r="K2354" t="s">
        <v>1722</v>
      </c>
      <c r="L2354" t="s">
        <v>1723</v>
      </c>
      <c r="M2354" t="s">
        <v>1725</v>
      </c>
      <c r="N2354" t="s">
        <v>1726</v>
      </c>
    </row>
    <row r="2355" spans="1:17">
      <c r="A2355" s="1" t="str">
        <f>INDEX('Java codes + ChatGPT annotation'!B:B,MATCH(B2355,'Java codes + ChatGPT annotation'!A:A,0),1)</f>
        <v>blackbox</v>
      </c>
      <c r="B2355" s="2">
        <v>34</v>
      </c>
      <c r="C2355" s="2" t="s">
        <v>2824</v>
      </c>
      <c r="D2355" s="2" t="s">
        <v>82</v>
      </c>
      <c r="E2355" s="2" t="s">
        <v>2838</v>
      </c>
      <c r="F2355" s="2" t="s">
        <v>2841</v>
      </c>
      <c r="G2355" s="2">
        <v>279000</v>
      </c>
      <c r="H2355" s="2" t="str" cm="1">
        <f t="array" ref="H2355">IFERROR(INDEX('SO annotations'!C:C,MATCH(1,('SO annotations'!B:B=I2355)*('SO annotations'!A:A=B2355),0)), "N/A")</f>
        <v>M</v>
      </c>
      <c r="I2355" t="s">
        <v>1063</v>
      </c>
      <c r="J2355" t="s">
        <v>1721</v>
      </c>
      <c r="K2355" t="s">
        <v>1722</v>
      </c>
      <c r="L2355" t="s">
        <v>1723</v>
      </c>
      <c r="M2355" t="s">
        <v>1726</v>
      </c>
      <c r="N2355" t="s">
        <v>1727</v>
      </c>
      <c r="O2355" t="s">
        <v>1725</v>
      </c>
    </row>
    <row r="2356" spans="1:17">
      <c r="A2356" s="1" t="str">
        <f>INDEX('Java codes + ChatGPT annotation'!B:B,MATCH(B2356,'Java codes + ChatGPT annotation'!A:A,0),1)</f>
        <v>blackbox</v>
      </c>
      <c r="B2356" s="2">
        <v>34</v>
      </c>
      <c r="C2356" s="2" t="s">
        <v>2824</v>
      </c>
      <c r="D2356" s="2" t="s">
        <v>82</v>
      </c>
      <c r="E2356" s="2" t="s">
        <v>2838</v>
      </c>
      <c r="F2356" s="2" t="s">
        <v>2842</v>
      </c>
      <c r="G2356" s="2">
        <v>287000</v>
      </c>
      <c r="H2356" s="2" t="str" cm="1">
        <f t="array" ref="H2356">IFERROR(INDEX('SO annotations'!C:C,MATCH(1,('SO annotations'!B:B=I2356)*('SO annotations'!A:A=B2356),0)), "N/A")</f>
        <v>M</v>
      </c>
      <c r="I2356" t="s">
        <v>1063</v>
      </c>
      <c r="J2356" t="s">
        <v>1721</v>
      </c>
      <c r="K2356" t="s">
        <v>1722</v>
      </c>
      <c r="L2356" t="s">
        <v>1723</v>
      </c>
      <c r="M2356" t="s">
        <v>1725</v>
      </c>
      <c r="N2356" t="s">
        <v>1726</v>
      </c>
    </row>
    <row r="2357" spans="1:17">
      <c r="A2357" s="1" t="str">
        <f>INDEX('Java codes + ChatGPT annotation'!B:B,MATCH(B2357,'Java codes + ChatGPT annotation'!A:A,0),1)</f>
        <v>blackbox</v>
      </c>
      <c r="B2357" s="2">
        <v>34</v>
      </c>
      <c r="C2357" s="2" t="s">
        <v>2824</v>
      </c>
      <c r="D2357" s="2" t="s">
        <v>82</v>
      </c>
      <c r="E2357" s="2" t="s">
        <v>2838</v>
      </c>
      <c r="F2357" s="2" t="s">
        <v>2843</v>
      </c>
      <c r="G2357" s="2">
        <v>125000</v>
      </c>
      <c r="H2357" s="2" t="str" cm="1">
        <f t="array" ref="H2357">IFERROR(INDEX('SO annotations'!C:C,MATCH(1,('SO annotations'!B:B=I2357)*('SO annotations'!A:A=B2357),0)), "N/A")</f>
        <v>M</v>
      </c>
      <c r="I2357" t="s">
        <v>1063</v>
      </c>
      <c r="J2357" t="s">
        <v>1722</v>
      </c>
      <c r="K2357" t="s">
        <v>1721</v>
      </c>
      <c r="L2357" t="s">
        <v>1723</v>
      </c>
    </row>
    <row r="2358" spans="1:17">
      <c r="A2358" s="1" t="str">
        <f>INDEX('Java codes + ChatGPT annotation'!B:B,MATCH(B2358,'Java codes + ChatGPT annotation'!A:A,0),1)</f>
        <v>blackbox</v>
      </c>
      <c r="B2358" s="2">
        <v>34</v>
      </c>
      <c r="C2358" s="2" t="s">
        <v>2824</v>
      </c>
      <c r="D2358" s="2" t="s">
        <v>82</v>
      </c>
      <c r="E2358" s="2" t="s">
        <v>2838</v>
      </c>
      <c r="F2358" s="2" t="s">
        <v>2844</v>
      </c>
      <c r="G2358" s="2">
        <v>1060000</v>
      </c>
      <c r="H2358" s="2" t="str" cm="1">
        <f t="array" ref="H2358">IFERROR(INDEX('SO annotations'!C:C,MATCH(1,('SO annotations'!B:B=I2358)*('SO annotations'!A:A=B2358),0)), "N/A")</f>
        <v>M</v>
      </c>
      <c r="I2358" t="s">
        <v>1063</v>
      </c>
      <c r="J2358" t="s">
        <v>1721</v>
      </c>
      <c r="K2358" t="s">
        <v>1722</v>
      </c>
      <c r="L2358" t="s">
        <v>1723</v>
      </c>
      <c r="M2358" t="s">
        <v>1726</v>
      </c>
      <c r="N2358" t="s">
        <v>1727</v>
      </c>
    </row>
    <row r="2359" spans="1:17">
      <c r="A2359" s="1" t="str">
        <f>INDEX('Java codes + ChatGPT annotation'!B:B,MATCH(B2359,'Java codes + ChatGPT annotation'!A:A,0),1)</f>
        <v>blackbox</v>
      </c>
      <c r="B2359" s="2">
        <v>34</v>
      </c>
      <c r="C2359" s="2" t="s">
        <v>2824</v>
      </c>
      <c r="D2359" s="2" t="s">
        <v>82</v>
      </c>
      <c r="E2359" s="2" t="s">
        <v>2838</v>
      </c>
      <c r="F2359" s="2" t="s">
        <v>2845</v>
      </c>
      <c r="G2359" s="2">
        <v>19400</v>
      </c>
      <c r="H2359" s="2" t="str" cm="1">
        <f t="array" ref="H2359">IFERROR(INDEX('SO annotations'!C:C,MATCH(1,('SO annotations'!B:B=I2359)*('SO annotations'!A:A=B2359),0)), "N/A")</f>
        <v>M</v>
      </c>
      <c r="I2359" t="s">
        <v>1065</v>
      </c>
      <c r="J2359" t="s">
        <v>1066</v>
      </c>
      <c r="K2359" t="s">
        <v>1729</v>
      </c>
      <c r="L2359" t="s">
        <v>1730</v>
      </c>
      <c r="M2359" t="s">
        <v>1731</v>
      </c>
    </row>
    <row r="2360" spans="1:17">
      <c r="A2360" s="1" t="str">
        <f>INDEX('Java codes + ChatGPT annotation'!B:B,MATCH(B2360,'Java codes + ChatGPT annotation'!A:A,0),1)</f>
        <v>blackbox</v>
      </c>
      <c r="B2360" s="2">
        <v>34</v>
      </c>
      <c r="C2360" s="2" t="s">
        <v>2824</v>
      </c>
      <c r="D2360" s="2" t="s">
        <v>82</v>
      </c>
      <c r="E2360" s="2" t="s">
        <v>2839</v>
      </c>
      <c r="F2360" s="2" t="s">
        <v>2840</v>
      </c>
      <c r="G2360" s="2">
        <v>287000</v>
      </c>
      <c r="H2360" s="2" t="str" cm="1">
        <f t="array" ref="H2360">IFERROR(INDEX('SO annotations'!C:C,MATCH(1,('SO annotations'!B:B=I2360)*('SO annotations'!A:A=B2360),0)), "N/A")</f>
        <v>M</v>
      </c>
      <c r="I2360" t="s">
        <v>1063</v>
      </c>
      <c r="J2360" t="s">
        <v>1721</v>
      </c>
      <c r="K2360" t="s">
        <v>1722</v>
      </c>
      <c r="L2360" t="s">
        <v>1723</v>
      </c>
      <c r="M2360" t="s">
        <v>1725</v>
      </c>
      <c r="N2360" t="s">
        <v>1726</v>
      </c>
    </row>
    <row r="2361" spans="1:17">
      <c r="A2361" s="1" t="str">
        <f>INDEX('Java codes + ChatGPT annotation'!B:B,MATCH(B2361,'Java codes + ChatGPT annotation'!A:A,0),1)</f>
        <v>blackbox</v>
      </c>
      <c r="B2361" s="2">
        <v>34</v>
      </c>
      <c r="C2361" s="2" t="s">
        <v>2824</v>
      </c>
      <c r="D2361" s="2" t="s">
        <v>82</v>
      </c>
      <c r="E2361" s="2" t="s">
        <v>2839</v>
      </c>
      <c r="F2361" s="2" t="s">
        <v>2841</v>
      </c>
      <c r="G2361" s="2">
        <v>279000</v>
      </c>
      <c r="H2361" s="2" t="str" cm="1">
        <f t="array" ref="H2361">IFERROR(INDEX('SO annotations'!C:C,MATCH(1,('SO annotations'!B:B=I2361)*('SO annotations'!A:A=B2361),0)), "N/A")</f>
        <v>M</v>
      </c>
      <c r="I2361" t="s">
        <v>1063</v>
      </c>
      <c r="J2361" t="s">
        <v>1721</v>
      </c>
      <c r="K2361" t="s">
        <v>1722</v>
      </c>
      <c r="L2361" t="s">
        <v>1723</v>
      </c>
      <c r="M2361" t="s">
        <v>1726</v>
      </c>
      <c r="N2361" t="s">
        <v>1727</v>
      </c>
      <c r="O2361" t="s">
        <v>1725</v>
      </c>
    </row>
    <row r="2362" spans="1:17">
      <c r="A2362" s="1" t="str">
        <f>INDEX('Java codes + ChatGPT annotation'!B:B,MATCH(B2362,'Java codes + ChatGPT annotation'!A:A,0),1)</f>
        <v>blackbox</v>
      </c>
      <c r="B2362" s="2">
        <v>34</v>
      </c>
      <c r="C2362" s="2" t="s">
        <v>2824</v>
      </c>
      <c r="D2362" s="2" t="s">
        <v>82</v>
      </c>
      <c r="E2362" s="2" t="s">
        <v>2839</v>
      </c>
      <c r="F2362" s="2" t="s">
        <v>2842</v>
      </c>
      <c r="G2362" s="2">
        <v>287000</v>
      </c>
      <c r="H2362" s="2" t="str" cm="1">
        <f t="array" ref="H2362">IFERROR(INDEX('SO annotations'!C:C,MATCH(1,('SO annotations'!B:B=I2362)*('SO annotations'!A:A=B2362),0)), "N/A")</f>
        <v>M</v>
      </c>
      <c r="I2362" t="s">
        <v>1063</v>
      </c>
      <c r="J2362" t="s">
        <v>1721</v>
      </c>
      <c r="K2362" t="s">
        <v>1722</v>
      </c>
      <c r="L2362" t="s">
        <v>1723</v>
      </c>
      <c r="M2362" t="s">
        <v>1725</v>
      </c>
      <c r="N2362" t="s">
        <v>1726</v>
      </c>
    </row>
    <row r="2363" spans="1:17">
      <c r="A2363" s="1" t="str">
        <f>INDEX('Java codes + ChatGPT annotation'!B:B,MATCH(B2363,'Java codes + ChatGPT annotation'!A:A,0),1)</f>
        <v>blackbox</v>
      </c>
      <c r="B2363" s="2">
        <v>34</v>
      </c>
      <c r="C2363" s="2" t="s">
        <v>2824</v>
      </c>
      <c r="D2363" s="2" t="s">
        <v>82</v>
      </c>
      <c r="E2363" s="2" t="s">
        <v>2839</v>
      </c>
      <c r="F2363" s="2" t="s">
        <v>2843</v>
      </c>
      <c r="G2363" s="2">
        <v>125000</v>
      </c>
      <c r="H2363" s="2" t="str" cm="1">
        <f t="array" ref="H2363">IFERROR(INDEX('SO annotations'!C:C,MATCH(1,('SO annotations'!B:B=I2363)*('SO annotations'!A:A=B2363),0)), "N/A")</f>
        <v>M</v>
      </c>
      <c r="I2363" t="s">
        <v>1063</v>
      </c>
      <c r="J2363" t="s">
        <v>1722</v>
      </c>
      <c r="K2363" t="s">
        <v>1721</v>
      </c>
      <c r="L2363" t="s">
        <v>1723</v>
      </c>
    </row>
    <row r="2364" spans="1:17">
      <c r="A2364" s="1" t="str">
        <f>INDEX('Java codes + ChatGPT annotation'!B:B,MATCH(B2364,'Java codes + ChatGPT annotation'!A:A,0),1)</f>
        <v>blackbox</v>
      </c>
      <c r="B2364" s="2">
        <v>34</v>
      </c>
      <c r="C2364" s="2" t="s">
        <v>2824</v>
      </c>
      <c r="D2364" s="2" t="s">
        <v>82</v>
      </c>
      <c r="E2364" s="2" t="s">
        <v>2839</v>
      </c>
      <c r="F2364" s="2" t="s">
        <v>2844</v>
      </c>
      <c r="G2364" s="2">
        <v>1060000</v>
      </c>
      <c r="H2364" s="2" t="str" cm="1">
        <f t="array" ref="H2364">IFERROR(INDEX('SO annotations'!C:C,MATCH(1,('SO annotations'!B:B=I2364)*('SO annotations'!A:A=B2364),0)), "N/A")</f>
        <v>M</v>
      </c>
      <c r="I2364" t="s">
        <v>1063</v>
      </c>
      <c r="J2364" t="s">
        <v>1721</v>
      </c>
      <c r="K2364" t="s">
        <v>1722</v>
      </c>
      <c r="L2364" t="s">
        <v>1723</v>
      </c>
      <c r="M2364" t="s">
        <v>1726</v>
      </c>
      <c r="N2364" t="s">
        <v>1727</v>
      </c>
    </row>
    <row r="2365" spans="1:17">
      <c r="A2365" s="1" t="str">
        <f>INDEX('Java codes + ChatGPT annotation'!B:B,MATCH(B2365,'Java codes + ChatGPT annotation'!A:A,0),1)</f>
        <v>blackbox</v>
      </c>
      <c r="B2365" s="2">
        <v>34</v>
      </c>
      <c r="C2365" s="2" t="s">
        <v>2824</v>
      </c>
      <c r="D2365" s="2" t="s">
        <v>82</v>
      </c>
      <c r="E2365" s="2" t="s">
        <v>2839</v>
      </c>
      <c r="F2365" s="2" t="s">
        <v>2845</v>
      </c>
      <c r="G2365" s="2">
        <v>19400</v>
      </c>
      <c r="H2365" s="2" t="str" cm="1">
        <f t="array" ref="H2365">IFERROR(INDEX('SO annotations'!C:C,MATCH(1,('SO annotations'!B:B=I2365)*('SO annotations'!A:A=B2365),0)), "N/A")</f>
        <v>M</v>
      </c>
      <c r="I2365" t="s">
        <v>1065</v>
      </c>
      <c r="J2365" t="s">
        <v>1066</v>
      </c>
      <c r="K2365" t="s">
        <v>1729</v>
      </c>
      <c r="L2365" t="s">
        <v>1730</v>
      </c>
      <c r="M2365" t="s">
        <v>1731</v>
      </c>
    </row>
    <row r="2366" spans="1:17">
      <c r="A2366" s="1" t="str">
        <f>INDEX('Java codes + ChatGPT annotation'!B:B,MATCH(B2366,'Java codes + ChatGPT annotation'!A:A,0),1)</f>
        <v>blackbox</v>
      </c>
      <c r="B2366" s="2">
        <v>34</v>
      </c>
      <c r="C2366" s="2" t="s">
        <v>2824</v>
      </c>
      <c r="D2366" s="2" t="s">
        <v>83</v>
      </c>
      <c r="E2366" s="2" t="s">
        <v>2838</v>
      </c>
      <c r="F2366" s="2" t="s">
        <v>2840</v>
      </c>
      <c r="G2366" s="2">
        <v>287000</v>
      </c>
      <c r="H2366" s="2" t="str" cm="1">
        <f t="array" ref="H2366">IFERROR(INDEX('SO annotations'!C:C,MATCH(1,('SO annotations'!B:B=I2366)*('SO annotations'!A:A=B2366),0)), "N/A")</f>
        <v>M</v>
      </c>
      <c r="I2366" t="s">
        <v>1063</v>
      </c>
      <c r="J2366" t="s">
        <v>1721</v>
      </c>
    </row>
    <row r="2367" spans="1:17">
      <c r="A2367" s="1" t="str">
        <f>INDEX('Java codes + ChatGPT annotation'!B:B,MATCH(B2367,'Java codes + ChatGPT annotation'!A:A,0),1)</f>
        <v>blackbox</v>
      </c>
      <c r="B2367" s="2">
        <v>34</v>
      </c>
      <c r="C2367" s="2" t="s">
        <v>2824</v>
      </c>
      <c r="D2367" s="2" t="s">
        <v>83</v>
      </c>
      <c r="E2367" s="2" t="s">
        <v>2838</v>
      </c>
      <c r="F2367" s="2" t="s">
        <v>2841</v>
      </c>
      <c r="G2367" s="2">
        <v>279000</v>
      </c>
      <c r="H2367" s="2" t="str" cm="1">
        <f t="array" ref="H2367">IFERROR(INDEX('SO annotations'!C:C,MATCH(1,('SO annotations'!B:B=I2367)*('SO annotations'!A:A=B2367),0)), "N/A")</f>
        <v>M</v>
      </c>
      <c r="I2367" t="s">
        <v>1063</v>
      </c>
      <c r="J2367" t="s">
        <v>1721</v>
      </c>
    </row>
    <row r="2368" spans="1:17">
      <c r="A2368" s="1" t="str">
        <f>INDEX('Java codes + ChatGPT annotation'!B:B,MATCH(B2368,'Java codes + ChatGPT annotation'!A:A,0),1)</f>
        <v>blackbox</v>
      </c>
      <c r="B2368" s="2">
        <v>34</v>
      </c>
      <c r="C2368" s="2" t="s">
        <v>2824</v>
      </c>
      <c r="D2368" s="2" t="s">
        <v>83</v>
      </c>
      <c r="E2368" s="2" t="s">
        <v>2838</v>
      </c>
      <c r="F2368" s="2" t="s">
        <v>2842</v>
      </c>
      <c r="G2368" s="2">
        <v>287000</v>
      </c>
      <c r="H2368" s="2" t="str" cm="1">
        <f t="array" ref="H2368">IFERROR(INDEX('SO annotations'!C:C,MATCH(1,('SO annotations'!B:B=I2368)*('SO annotations'!A:A=B2368),0)), "N/A")</f>
        <v>M</v>
      </c>
      <c r="I2368" t="s">
        <v>1063</v>
      </c>
      <c r="J2368" t="s">
        <v>1721</v>
      </c>
    </row>
    <row r="2369" spans="1:14">
      <c r="A2369" s="1" t="str">
        <f>INDEX('Java codes + ChatGPT annotation'!B:B,MATCH(B2369,'Java codes + ChatGPT annotation'!A:A,0),1)</f>
        <v>blackbox</v>
      </c>
      <c r="B2369" s="2">
        <v>34</v>
      </c>
      <c r="C2369" s="2" t="s">
        <v>2824</v>
      </c>
      <c r="D2369" s="2" t="s">
        <v>83</v>
      </c>
      <c r="E2369" s="2" t="s">
        <v>2838</v>
      </c>
      <c r="F2369" s="2" t="s">
        <v>2843</v>
      </c>
      <c r="G2369" s="2">
        <v>125000</v>
      </c>
      <c r="H2369" s="2" t="str" cm="1">
        <f t="array" ref="H2369">IFERROR(INDEX('SO annotations'!C:C,MATCH(1,('SO annotations'!B:B=I2369)*('SO annotations'!A:A=B2369),0)), "N/A")</f>
        <v>M</v>
      </c>
      <c r="I2369" t="s">
        <v>1063</v>
      </c>
      <c r="J2369" t="s">
        <v>1721</v>
      </c>
    </row>
    <row r="2370" spans="1:14">
      <c r="A2370" s="1" t="str">
        <f>INDEX('Java codes + ChatGPT annotation'!B:B,MATCH(B2370,'Java codes + ChatGPT annotation'!A:A,0),1)</f>
        <v>blackbox</v>
      </c>
      <c r="B2370" s="2">
        <v>34</v>
      </c>
      <c r="C2370" s="2" t="s">
        <v>2824</v>
      </c>
      <c r="D2370" s="2" t="s">
        <v>83</v>
      </c>
      <c r="E2370" s="2" t="s">
        <v>2838</v>
      </c>
      <c r="F2370" s="2" t="s">
        <v>2844</v>
      </c>
      <c r="G2370" s="2">
        <v>1060000</v>
      </c>
      <c r="H2370" s="2" t="str" cm="1">
        <f t="array" ref="H2370">IFERROR(INDEX('SO annotations'!C:C,MATCH(1,('SO annotations'!B:B=I2370)*('SO annotations'!A:A=B2370),0)), "N/A")</f>
        <v>M</v>
      </c>
      <c r="I2370" t="s">
        <v>1063</v>
      </c>
      <c r="J2370" t="s">
        <v>1721</v>
      </c>
    </row>
    <row r="2371" spans="1:14">
      <c r="A2371" s="1" t="str">
        <f>INDEX('Java codes + ChatGPT annotation'!B:B,MATCH(B2371,'Java codes + ChatGPT annotation'!A:A,0),1)</f>
        <v>blackbox</v>
      </c>
      <c r="B2371" s="2">
        <v>34</v>
      </c>
      <c r="C2371" s="2" t="s">
        <v>2824</v>
      </c>
      <c r="D2371" s="2" t="s">
        <v>83</v>
      </c>
      <c r="E2371" s="2" t="s">
        <v>2838</v>
      </c>
      <c r="F2371" s="2" t="s">
        <v>2845</v>
      </c>
      <c r="G2371" s="2">
        <v>19400</v>
      </c>
      <c r="H2371" s="2" t="str" cm="1">
        <f t="array" ref="H2371">IFERROR(INDEX('SO annotations'!C:C,MATCH(1,('SO annotations'!B:B=I2371)*('SO annotations'!A:A=B2371),0)), "N/A")</f>
        <v>M</v>
      </c>
      <c r="I2371" t="s">
        <v>1066</v>
      </c>
      <c r="J2371" t="s">
        <v>1729</v>
      </c>
      <c r="K2371" t="s">
        <v>1730</v>
      </c>
      <c r="L2371" t="s">
        <v>1552</v>
      </c>
      <c r="M2371" t="s">
        <v>1731</v>
      </c>
    </row>
    <row r="2372" spans="1:14">
      <c r="A2372" s="1" t="str">
        <f>INDEX('Java codes + ChatGPT annotation'!B:B,MATCH(B2372,'Java codes + ChatGPT annotation'!A:A,0),1)</f>
        <v>blackbox</v>
      </c>
      <c r="B2372" s="2">
        <v>34</v>
      </c>
      <c r="C2372" s="2" t="s">
        <v>2824</v>
      </c>
      <c r="D2372" s="2" t="s">
        <v>83</v>
      </c>
      <c r="E2372" s="2" t="s">
        <v>2839</v>
      </c>
      <c r="F2372" s="2" t="s">
        <v>2840</v>
      </c>
      <c r="G2372" s="2">
        <v>287000</v>
      </c>
      <c r="H2372" s="2" t="str" cm="1">
        <f t="array" ref="H2372">IFERROR(INDEX('SO annotations'!C:C,MATCH(1,('SO annotations'!B:B=I2372)*('SO annotations'!A:A=B2372),0)), "N/A")</f>
        <v>M</v>
      </c>
      <c r="I2372" t="s">
        <v>1063</v>
      </c>
      <c r="J2372" t="s">
        <v>1721</v>
      </c>
    </row>
    <row r="2373" spans="1:14">
      <c r="A2373" s="1" t="str">
        <f>INDEX('Java codes + ChatGPT annotation'!B:B,MATCH(B2373,'Java codes + ChatGPT annotation'!A:A,0),1)</f>
        <v>blackbox</v>
      </c>
      <c r="B2373" s="2">
        <v>34</v>
      </c>
      <c r="C2373" s="2" t="s">
        <v>2824</v>
      </c>
      <c r="D2373" s="2" t="s">
        <v>83</v>
      </c>
      <c r="E2373" s="2" t="s">
        <v>2839</v>
      </c>
      <c r="F2373" s="2" t="s">
        <v>2841</v>
      </c>
      <c r="G2373" s="2">
        <v>279000</v>
      </c>
      <c r="H2373" s="2" t="str" cm="1">
        <f t="array" ref="H2373">IFERROR(INDEX('SO annotations'!C:C,MATCH(1,('SO annotations'!B:B=I2373)*('SO annotations'!A:A=B2373),0)), "N/A")</f>
        <v>M</v>
      </c>
      <c r="I2373" t="s">
        <v>1063</v>
      </c>
      <c r="J2373" t="s">
        <v>1721</v>
      </c>
    </row>
    <row r="2374" spans="1:14">
      <c r="A2374" s="1" t="str">
        <f>INDEX('Java codes + ChatGPT annotation'!B:B,MATCH(B2374,'Java codes + ChatGPT annotation'!A:A,0),1)</f>
        <v>blackbox</v>
      </c>
      <c r="B2374" s="2">
        <v>34</v>
      </c>
      <c r="C2374" s="2" t="s">
        <v>2824</v>
      </c>
      <c r="D2374" s="2" t="s">
        <v>83</v>
      </c>
      <c r="E2374" s="2" t="s">
        <v>2839</v>
      </c>
      <c r="F2374" s="2" t="s">
        <v>2842</v>
      </c>
      <c r="G2374" s="2">
        <v>287000</v>
      </c>
      <c r="H2374" s="2" t="str" cm="1">
        <f t="array" ref="H2374">IFERROR(INDEX('SO annotations'!C:C,MATCH(1,('SO annotations'!B:B=I2374)*('SO annotations'!A:A=B2374),0)), "N/A")</f>
        <v>M</v>
      </c>
      <c r="I2374" t="s">
        <v>1063</v>
      </c>
      <c r="J2374" t="s">
        <v>1721</v>
      </c>
    </row>
    <row r="2375" spans="1:14">
      <c r="A2375" s="1" t="str">
        <f>INDEX('Java codes + ChatGPT annotation'!B:B,MATCH(B2375,'Java codes + ChatGPT annotation'!A:A,0),1)</f>
        <v>blackbox</v>
      </c>
      <c r="B2375" s="2">
        <v>34</v>
      </c>
      <c r="C2375" s="2" t="s">
        <v>2824</v>
      </c>
      <c r="D2375" s="2" t="s">
        <v>83</v>
      </c>
      <c r="E2375" s="2" t="s">
        <v>2839</v>
      </c>
      <c r="F2375" s="2" t="s">
        <v>2843</v>
      </c>
      <c r="G2375" s="2">
        <v>125000</v>
      </c>
      <c r="H2375" s="2" t="str" cm="1">
        <f t="array" ref="H2375">IFERROR(INDEX('SO annotations'!C:C,MATCH(1,('SO annotations'!B:B=I2375)*('SO annotations'!A:A=B2375),0)), "N/A")</f>
        <v>M</v>
      </c>
      <c r="I2375" t="s">
        <v>1063</v>
      </c>
      <c r="J2375" t="s">
        <v>1721</v>
      </c>
    </row>
    <row r="2376" spans="1:14">
      <c r="A2376" s="1" t="str">
        <f>INDEX('Java codes + ChatGPT annotation'!B:B,MATCH(B2376,'Java codes + ChatGPT annotation'!A:A,0),1)</f>
        <v>blackbox</v>
      </c>
      <c r="B2376" s="2">
        <v>34</v>
      </c>
      <c r="C2376" s="2" t="s">
        <v>2824</v>
      </c>
      <c r="D2376" s="2" t="s">
        <v>83</v>
      </c>
      <c r="E2376" s="2" t="s">
        <v>2839</v>
      </c>
      <c r="F2376" s="2" t="s">
        <v>2844</v>
      </c>
      <c r="G2376" s="2">
        <v>1060000</v>
      </c>
      <c r="H2376" s="2" t="str" cm="1">
        <f t="array" ref="H2376">IFERROR(INDEX('SO annotations'!C:C,MATCH(1,('SO annotations'!B:B=I2376)*('SO annotations'!A:A=B2376),0)), "N/A")</f>
        <v>M</v>
      </c>
      <c r="I2376" t="s">
        <v>1063</v>
      </c>
      <c r="J2376" t="s">
        <v>1721</v>
      </c>
    </row>
    <row r="2377" spans="1:14">
      <c r="A2377" s="1" t="str">
        <f>INDEX('Java codes + ChatGPT annotation'!B:B,MATCH(B2377,'Java codes + ChatGPT annotation'!A:A,0),1)</f>
        <v>blackbox</v>
      </c>
      <c r="B2377" s="2">
        <v>34</v>
      </c>
      <c r="C2377" s="2" t="s">
        <v>2824</v>
      </c>
      <c r="D2377" s="2" t="s">
        <v>83</v>
      </c>
      <c r="E2377" s="2" t="s">
        <v>2839</v>
      </c>
      <c r="F2377" s="2" t="s">
        <v>2845</v>
      </c>
      <c r="G2377" s="2">
        <v>19400</v>
      </c>
      <c r="H2377" s="2" t="str" cm="1">
        <f t="array" ref="H2377">IFERROR(INDEX('SO annotations'!C:C,MATCH(1,('SO annotations'!B:B=I2377)*('SO annotations'!A:A=B2377),0)), "N/A")</f>
        <v>M</v>
      </c>
      <c r="I2377" t="s">
        <v>1066</v>
      </c>
      <c r="J2377" t="s">
        <v>1729</v>
      </c>
      <c r="K2377" t="s">
        <v>1730</v>
      </c>
      <c r="L2377" t="s">
        <v>1552</v>
      </c>
      <c r="M2377" t="s">
        <v>1731</v>
      </c>
    </row>
    <row r="2378" spans="1:14">
      <c r="A2378" s="1" t="str">
        <f>INDEX('Java codes + ChatGPT annotation'!B:B,MATCH(B2378,'Java codes + ChatGPT annotation'!A:A,0),1)</f>
        <v>blackbox</v>
      </c>
      <c r="B2378" s="2">
        <v>35</v>
      </c>
      <c r="C2378" s="2" t="s">
        <v>2825</v>
      </c>
      <c r="D2378" s="2" t="s">
        <v>81</v>
      </c>
      <c r="E2378" s="2" t="s">
        <v>2838</v>
      </c>
      <c r="F2378" s="2" t="s">
        <v>2840</v>
      </c>
      <c r="G2378" s="2">
        <v>9</v>
      </c>
      <c r="H2378" s="2" t="str" cm="1">
        <f t="array" ref="H2378">IFERROR(INDEX('SO annotations'!C:C,MATCH(1,('SO annotations'!B:B=I2378)*('SO annotations'!A:A=B2378),0)), "N/A")</f>
        <v>M</v>
      </c>
      <c r="I2378" t="s">
        <v>1067</v>
      </c>
      <c r="J2378" t="s">
        <v>1068</v>
      </c>
      <c r="K2378" t="s">
        <v>1733</v>
      </c>
      <c r="L2378" t="s">
        <v>1734</v>
      </c>
      <c r="M2378" t="s">
        <v>1735</v>
      </c>
      <c r="N2378" t="s">
        <v>1736</v>
      </c>
    </row>
    <row r="2379" spans="1:14">
      <c r="A2379" s="1" t="str">
        <f>INDEX('Java codes + ChatGPT annotation'!B:B,MATCH(B2379,'Java codes + ChatGPT annotation'!A:A,0),1)</f>
        <v>blackbox</v>
      </c>
      <c r="B2379" s="2">
        <v>35</v>
      </c>
      <c r="C2379" s="2" t="s">
        <v>2825</v>
      </c>
      <c r="D2379" s="2" t="s">
        <v>81</v>
      </c>
      <c r="E2379" s="2" t="s">
        <v>2838</v>
      </c>
      <c r="F2379" s="2" t="s">
        <v>2841</v>
      </c>
      <c r="G2379" s="2">
        <v>0</v>
      </c>
      <c r="H2379" s="2" t="str" cm="1">
        <f t="array" ref="H2379">IFERROR(INDEX('SO annotations'!C:C,MATCH(1,('SO annotations'!B:B=I2379)*('SO annotations'!A:A=B2379),0)), "N/A")</f>
        <v>N/A</v>
      </c>
    </row>
    <row r="2380" spans="1:14">
      <c r="A2380" s="1" t="str">
        <f>INDEX('Java codes + ChatGPT annotation'!B:B,MATCH(B2380,'Java codes + ChatGPT annotation'!A:A,0),1)</f>
        <v>blackbox</v>
      </c>
      <c r="B2380" s="2">
        <v>35</v>
      </c>
      <c r="C2380" s="2" t="s">
        <v>2825</v>
      </c>
      <c r="D2380" s="2" t="s">
        <v>81</v>
      </c>
      <c r="E2380" s="2" t="s">
        <v>2838</v>
      </c>
      <c r="F2380" s="2" t="s">
        <v>2842</v>
      </c>
      <c r="G2380" s="2">
        <v>0</v>
      </c>
      <c r="H2380" s="2" t="str" cm="1">
        <f t="array" ref="H2380">IFERROR(INDEX('SO annotations'!C:C,MATCH(1,('SO annotations'!B:B=I2380)*('SO annotations'!A:A=B2380),0)), "N/A")</f>
        <v>N/A</v>
      </c>
    </row>
    <row r="2381" spans="1:14">
      <c r="A2381" s="1" t="str">
        <f>INDEX('Java codes + ChatGPT annotation'!B:B,MATCH(B2381,'Java codes + ChatGPT annotation'!A:A,0),1)</f>
        <v>blackbox</v>
      </c>
      <c r="B2381" s="2">
        <v>35</v>
      </c>
      <c r="C2381" s="2" t="s">
        <v>2825</v>
      </c>
      <c r="D2381" s="2" t="s">
        <v>81</v>
      </c>
      <c r="E2381" s="2" t="s">
        <v>2838</v>
      </c>
      <c r="F2381" s="2" t="s">
        <v>2843</v>
      </c>
      <c r="G2381" s="2">
        <v>0</v>
      </c>
      <c r="H2381" s="2" t="str" cm="1">
        <f t="array" ref="H2381">IFERROR(INDEX('SO annotations'!C:C,MATCH(1,('SO annotations'!B:B=I2381)*('SO annotations'!A:A=B2381),0)), "N/A")</f>
        <v>N/A</v>
      </c>
    </row>
    <row r="2382" spans="1:14">
      <c r="A2382" s="1" t="str">
        <f>INDEX('Java codes + ChatGPT annotation'!B:B,MATCH(B2382,'Java codes + ChatGPT annotation'!A:A,0),1)</f>
        <v>blackbox</v>
      </c>
      <c r="B2382" s="2">
        <v>35</v>
      </c>
      <c r="C2382" s="2" t="s">
        <v>2825</v>
      </c>
      <c r="D2382" s="2" t="s">
        <v>81</v>
      </c>
      <c r="E2382" s="2" t="s">
        <v>2838</v>
      </c>
      <c r="F2382" s="2" t="s">
        <v>2844</v>
      </c>
      <c r="G2382" s="2">
        <v>0</v>
      </c>
      <c r="H2382" s="2" t="str" cm="1">
        <f t="array" ref="H2382">IFERROR(INDEX('SO annotations'!C:C,MATCH(1,('SO annotations'!B:B=I2382)*('SO annotations'!A:A=B2382),0)), "N/A")</f>
        <v>N/A</v>
      </c>
    </row>
    <row r="2383" spans="1:14">
      <c r="A2383" s="1" t="str">
        <f>INDEX('Java codes + ChatGPT annotation'!B:B,MATCH(B2383,'Java codes + ChatGPT annotation'!A:A,0),1)</f>
        <v>blackbox</v>
      </c>
      <c r="B2383" s="2">
        <v>35</v>
      </c>
      <c r="C2383" s="2" t="s">
        <v>2825</v>
      </c>
      <c r="D2383" s="2" t="s">
        <v>81</v>
      </c>
      <c r="E2383" s="2" t="s">
        <v>2838</v>
      </c>
      <c r="F2383" s="2" t="s">
        <v>2845</v>
      </c>
      <c r="G2383" s="2">
        <v>0</v>
      </c>
      <c r="H2383" s="2" t="str" cm="1">
        <f t="array" ref="H2383">IFERROR(INDEX('SO annotations'!C:C,MATCH(1,('SO annotations'!B:B=I2383)*('SO annotations'!A:A=B2383),0)), "N/A")</f>
        <v>N/A</v>
      </c>
    </row>
    <row r="2384" spans="1:14">
      <c r="A2384" s="1" t="str">
        <f>INDEX('Java codes + ChatGPT annotation'!B:B,MATCH(B2384,'Java codes + ChatGPT annotation'!A:A,0),1)</f>
        <v>blackbox</v>
      </c>
      <c r="B2384" s="2">
        <v>35</v>
      </c>
      <c r="C2384" s="2" t="s">
        <v>2825</v>
      </c>
      <c r="D2384" s="2" t="s">
        <v>81</v>
      </c>
      <c r="E2384" s="2" t="s">
        <v>2839</v>
      </c>
      <c r="F2384" s="2" t="s">
        <v>2840</v>
      </c>
      <c r="G2384" s="2">
        <v>9</v>
      </c>
      <c r="H2384" s="2" t="str" cm="1">
        <f t="array" ref="H2384">IFERROR(INDEX('SO annotations'!C:C,MATCH(1,('SO annotations'!B:B=I2384)*('SO annotations'!A:A=B2384),0)), "N/A")</f>
        <v>M</v>
      </c>
      <c r="I2384" t="s">
        <v>1067</v>
      </c>
      <c r="J2384" t="s">
        <v>1068</v>
      </c>
      <c r="K2384" t="s">
        <v>1733</v>
      </c>
      <c r="L2384" t="s">
        <v>1734</v>
      </c>
      <c r="M2384" t="s">
        <v>1735</v>
      </c>
      <c r="N2384" t="s">
        <v>1736</v>
      </c>
    </row>
    <row r="2385" spans="1:12">
      <c r="A2385" s="1" t="str">
        <f>INDEX('Java codes + ChatGPT annotation'!B:B,MATCH(B2385,'Java codes + ChatGPT annotation'!A:A,0),1)</f>
        <v>blackbox</v>
      </c>
      <c r="B2385" s="2">
        <v>35</v>
      </c>
      <c r="C2385" s="2" t="s">
        <v>2825</v>
      </c>
      <c r="D2385" s="2" t="s">
        <v>81</v>
      </c>
      <c r="E2385" s="2" t="s">
        <v>2839</v>
      </c>
      <c r="F2385" s="2" t="s">
        <v>2841</v>
      </c>
      <c r="G2385" s="2">
        <v>0</v>
      </c>
      <c r="H2385" s="2" t="str" cm="1">
        <f t="array" ref="H2385">IFERROR(INDEX('SO annotations'!C:C,MATCH(1,('SO annotations'!B:B=I2385)*('SO annotations'!A:A=B2385),0)), "N/A")</f>
        <v>N/A</v>
      </c>
    </row>
    <row r="2386" spans="1:12">
      <c r="A2386" s="1" t="str">
        <f>INDEX('Java codes + ChatGPT annotation'!B:B,MATCH(B2386,'Java codes + ChatGPT annotation'!A:A,0),1)</f>
        <v>blackbox</v>
      </c>
      <c r="B2386" s="2">
        <v>35</v>
      </c>
      <c r="C2386" s="2" t="s">
        <v>2825</v>
      </c>
      <c r="D2386" s="2" t="s">
        <v>81</v>
      </c>
      <c r="E2386" s="2" t="s">
        <v>2839</v>
      </c>
      <c r="F2386" s="2" t="s">
        <v>2842</v>
      </c>
      <c r="G2386" s="2">
        <v>0</v>
      </c>
      <c r="H2386" s="2" t="str" cm="1">
        <f t="array" ref="H2386">IFERROR(INDEX('SO annotations'!C:C,MATCH(1,('SO annotations'!B:B=I2386)*('SO annotations'!A:A=B2386),0)), "N/A")</f>
        <v>N/A</v>
      </c>
    </row>
    <row r="2387" spans="1:12">
      <c r="A2387" s="1" t="str">
        <f>INDEX('Java codes + ChatGPT annotation'!B:B,MATCH(B2387,'Java codes + ChatGPT annotation'!A:A,0),1)</f>
        <v>blackbox</v>
      </c>
      <c r="B2387" s="2">
        <v>35</v>
      </c>
      <c r="C2387" s="2" t="s">
        <v>2825</v>
      </c>
      <c r="D2387" s="2" t="s">
        <v>81</v>
      </c>
      <c r="E2387" s="2" t="s">
        <v>2839</v>
      </c>
      <c r="F2387" s="2" t="s">
        <v>2843</v>
      </c>
      <c r="G2387" s="2">
        <v>0</v>
      </c>
      <c r="H2387" s="2" t="str" cm="1">
        <f t="array" ref="H2387">IFERROR(INDEX('SO annotations'!C:C,MATCH(1,('SO annotations'!B:B=I2387)*('SO annotations'!A:A=B2387),0)), "N/A")</f>
        <v>N/A</v>
      </c>
    </row>
    <row r="2388" spans="1:12">
      <c r="A2388" s="1" t="str">
        <f>INDEX('Java codes + ChatGPT annotation'!B:B,MATCH(B2388,'Java codes + ChatGPT annotation'!A:A,0),1)</f>
        <v>blackbox</v>
      </c>
      <c r="B2388" s="2">
        <v>35</v>
      </c>
      <c r="C2388" s="2" t="s">
        <v>2825</v>
      </c>
      <c r="D2388" s="2" t="s">
        <v>81</v>
      </c>
      <c r="E2388" s="2" t="s">
        <v>2839</v>
      </c>
      <c r="F2388" s="2" t="s">
        <v>2844</v>
      </c>
      <c r="G2388" s="2">
        <v>0</v>
      </c>
      <c r="H2388" s="2" t="str" cm="1">
        <f t="array" ref="H2388">IFERROR(INDEX('SO annotations'!C:C,MATCH(1,('SO annotations'!B:B=I2388)*('SO annotations'!A:A=B2388),0)), "N/A")</f>
        <v>N/A</v>
      </c>
    </row>
    <row r="2389" spans="1:12">
      <c r="A2389" s="1" t="str">
        <f>INDEX('Java codes + ChatGPT annotation'!B:B,MATCH(B2389,'Java codes + ChatGPT annotation'!A:A,0),1)</f>
        <v>blackbox</v>
      </c>
      <c r="B2389" s="2">
        <v>35</v>
      </c>
      <c r="C2389" s="2" t="s">
        <v>2825</v>
      </c>
      <c r="D2389" s="2" t="s">
        <v>81</v>
      </c>
      <c r="E2389" s="2" t="s">
        <v>2839</v>
      </c>
      <c r="F2389" s="2" t="s">
        <v>2845</v>
      </c>
      <c r="G2389" s="2">
        <v>0</v>
      </c>
      <c r="H2389" s="2" t="str" cm="1">
        <f t="array" ref="H2389">IFERROR(INDEX('SO annotations'!C:C,MATCH(1,('SO annotations'!B:B=I2389)*('SO annotations'!A:A=B2389),0)), "N/A")</f>
        <v>N/A</v>
      </c>
    </row>
    <row r="2390" spans="1:12">
      <c r="A2390" s="1" t="str">
        <f>INDEX('Java codes + ChatGPT annotation'!B:B,MATCH(B2390,'Java codes + ChatGPT annotation'!A:A,0),1)</f>
        <v>blackbox</v>
      </c>
      <c r="B2390" s="2">
        <v>35</v>
      </c>
      <c r="C2390" s="2" t="s">
        <v>2825</v>
      </c>
      <c r="D2390" s="2" t="s">
        <v>82</v>
      </c>
      <c r="E2390" s="2" t="s">
        <v>2838</v>
      </c>
      <c r="F2390" s="2" t="s">
        <v>2840</v>
      </c>
      <c r="G2390" s="2">
        <v>9</v>
      </c>
      <c r="H2390" s="2" t="str" cm="1">
        <f t="array" ref="H2390">IFERROR(INDEX('SO annotations'!C:C,MATCH(1,('SO annotations'!B:B=I2390)*('SO annotations'!A:A=B2390),0)), "N/A")</f>
        <v>M</v>
      </c>
      <c r="I2390" t="s">
        <v>1068</v>
      </c>
      <c r="J2390" t="s">
        <v>1733</v>
      </c>
      <c r="K2390" t="s">
        <v>1734</v>
      </c>
      <c r="L2390" t="s">
        <v>1735</v>
      </c>
    </row>
    <row r="2391" spans="1:12">
      <c r="A2391" s="1" t="str">
        <f>INDEX('Java codes + ChatGPT annotation'!B:B,MATCH(B2391,'Java codes + ChatGPT annotation'!A:A,0),1)</f>
        <v>blackbox</v>
      </c>
      <c r="B2391" s="2">
        <v>35</v>
      </c>
      <c r="C2391" s="2" t="s">
        <v>2825</v>
      </c>
      <c r="D2391" s="2" t="s">
        <v>82</v>
      </c>
      <c r="E2391" s="2" t="s">
        <v>2838</v>
      </c>
      <c r="F2391" s="2" t="s">
        <v>2841</v>
      </c>
      <c r="G2391" s="2">
        <v>0</v>
      </c>
      <c r="H2391" s="2" t="str" cm="1">
        <f t="array" ref="H2391">IFERROR(INDEX('SO annotations'!C:C,MATCH(1,('SO annotations'!B:B=I2391)*('SO annotations'!A:A=B2391),0)), "N/A")</f>
        <v>N/A</v>
      </c>
    </row>
    <row r="2392" spans="1:12">
      <c r="A2392" s="1" t="str">
        <f>INDEX('Java codes + ChatGPT annotation'!B:B,MATCH(B2392,'Java codes + ChatGPT annotation'!A:A,0),1)</f>
        <v>blackbox</v>
      </c>
      <c r="B2392" s="2">
        <v>35</v>
      </c>
      <c r="C2392" s="2" t="s">
        <v>2825</v>
      </c>
      <c r="D2392" s="2" t="s">
        <v>82</v>
      </c>
      <c r="E2392" s="2" t="s">
        <v>2838</v>
      </c>
      <c r="F2392" s="2" t="s">
        <v>2842</v>
      </c>
      <c r="G2392" s="2">
        <v>0</v>
      </c>
      <c r="H2392" s="2" t="str" cm="1">
        <f t="array" ref="H2392">IFERROR(INDEX('SO annotations'!C:C,MATCH(1,('SO annotations'!B:B=I2392)*('SO annotations'!A:A=B2392),0)), "N/A")</f>
        <v>N/A</v>
      </c>
    </row>
    <row r="2393" spans="1:12">
      <c r="A2393" s="1" t="str">
        <f>INDEX('Java codes + ChatGPT annotation'!B:B,MATCH(B2393,'Java codes + ChatGPT annotation'!A:A,0),1)</f>
        <v>blackbox</v>
      </c>
      <c r="B2393" s="2">
        <v>35</v>
      </c>
      <c r="C2393" s="2" t="s">
        <v>2825</v>
      </c>
      <c r="D2393" s="2" t="s">
        <v>82</v>
      </c>
      <c r="E2393" s="2" t="s">
        <v>2838</v>
      </c>
      <c r="F2393" s="2" t="s">
        <v>2843</v>
      </c>
      <c r="G2393" s="2">
        <v>0</v>
      </c>
      <c r="H2393" s="2" t="str" cm="1">
        <f t="array" ref="H2393">IFERROR(INDEX('SO annotations'!C:C,MATCH(1,('SO annotations'!B:B=I2393)*('SO annotations'!A:A=B2393),0)), "N/A")</f>
        <v>N/A</v>
      </c>
    </row>
    <row r="2394" spans="1:12">
      <c r="A2394" s="1" t="str">
        <f>INDEX('Java codes + ChatGPT annotation'!B:B,MATCH(B2394,'Java codes + ChatGPT annotation'!A:A,0),1)</f>
        <v>blackbox</v>
      </c>
      <c r="B2394" s="2">
        <v>35</v>
      </c>
      <c r="C2394" s="2" t="s">
        <v>2825</v>
      </c>
      <c r="D2394" s="2" t="s">
        <v>82</v>
      </c>
      <c r="E2394" s="2" t="s">
        <v>2838</v>
      </c>
      <c r="F2394" s="2" t="s">
        <v>2844</v>
      </c>
      <c r="G2394" s="2">
        <v>0</v>
      </c>
      <c r="H2394" s="2" t="str" cm="1">
        <f t="array" ref="H2394">IFERROR(INDEX('SO annotations'!C:C,MATCH(1,('SO annotations'!B:B=I2394)*('SO annotations'!A:A=B2394),0)), "N/A")</f>
        <v>N/A</v>
      </c>
    </row>
    <row r="2395" spans="1:12">
      <c r="A2395" s="1" t="str">
        <f>INDEX('Java codes + ChatGPT annotation'!B:B,MATCH(B2395,'Java codes + ChatGPT annotation'!A:A,0),1)</f>
        <v>blackbox</v>
      </c>
      <c r="B2395" s="2">
        <v>35</v>
      </c>
      <c r="C2395" s="2" t="s">
        <v>2825</v>
      </c>
      <c r="D2395" s="2" t="s">
        <v>82</v>
      </c>
      <c r="E2395" s="2" t="s">
        <v>2838</v>
      </c>
      <c r="F2395" s="2" t="s">
        <v>2845</v>
      </c>
      <c r="G2395" s="2">
        <v>0</v>
      </c>
      <c r="H2395" s="2" t="str" cm="1">
        <f t="array" ref="H2395">IFERROR(INDEX('SO annotations'!C:C,MATCH(1,('SO annotations'!B:B=I2395)*('SO annotations'!A:A=B2395),0)), "N/A")</f>
        <v>N/A</v>
      </c>
    </row>
    <row r="2396" spans="1:12">
      <c r="A2396" s="1" t="str">
        <f>INDEX('Java codes + ChatGPT annotation'!B:B,MATCH(B2396,'Java codes + ChatGPT annotation'!A:A,0),1)</f>
        <v>blackbox</v>
      </c>
      <c r="B2396" s="2">
        <v>35</v>
      </c>
      <c r="C2396" s="2" t="s">
        <v>2825</v>
      </c>
      <c r="D2396" s="2" t="s">
        <v>82</v>
      </c>
      <c r="E2396" s="2" t="s">
        <v>2839</v>
      </c>
      <c r="F2396" s="2" t="s">
        <v>2840</v>
      </c>
      <c r="G2396" s="2">
        <v>9</v>
      </c>
      <c r="H2396" s="2" t="str" cm="1">
        <f t="array" ref="H2396">IFERROR(INDEX('SO annotations'!C:C,MATCH(1,('SO annotations'!B:B=I2396)*('SO annotations'!A:A=B2396),0)), "N/A")</f>
        <v>M</v>
      </c>
      <c r="I2396" t="s">
        <v>1068</v>
      </c>
      <c r="J2396" t="s">
        <v>1733</v>
      </c>
      <c r="K2396" t="s">
        <v>1734</v>
      </c>
      <c r="L2396" t="s">
        <v>1735</v>
      </c>
    </row>
    <row r="2397" spans="1:12">
      <c r="A2397" s="1" t="str">
        <f>INDEX('Java codes + ChatGPT annotation'!B:B,MATCH(B2397,'Java codes + ChatGPT annotation'!A:A,0),1)</f>
        <v>blackbox</v>
      </c>
      <c r="B2397" s="2">
        <v>35</v>
      </c>
      <c r="C2397" s="2" t="s">
        <v>2825</v>
      </c>
      <c r="D2397" s="2" t="s">
        <v>82</v>
      </c>
      <c r="E2397" s="2" t="s">
        <v>2839</v>
      </c>
      <c r="F2397" s="2" t="s">
        <v>2841</v>
      </c>
      <c r="G2397" s="2">
        <v>0</v>
      </c>
      <c r="H2397" s="2" t="str" cm="1">
        <f t="array" ref="H2397">IFERROR(INDEX('SO annotations'!C:C,MATCH(1,('SO annotations'!B:B=I2397)*('SO annotations'!A:A=B2397),0)), "N/A")</f>
        <v>N/A</v>
      </c>
    </row>
    <row r="2398" spans="1:12">
      <c r="A2398" s="1" t="str">
        <f>INDEX('Java codes + ChatGPT annotation'!B:B,MATCH(B2398,'Java codes + ChatGPT annotation'!A:A,0),1)</f>
        <v>blackbox</v>
      </c>
      <c r="B2398" s="2">
        <v>35</v>
      </c>
      <c r="C2398" s="2" t="s">
        <v>2825</v>
      </c>
      <c r="D2398" s="2" t="s">
        <v>82</v>
      </c>
      <c r="E2398" s="2" t="s">
        <v>2839</v>
      </c>
      <c r="F2398" s="2" t="s">
        <v>2842</v>
      </c>
      <c r="G2398" s="2">
        <v>0</v>
      </c>
      <c r="H2398" s="2" t="str" cm="1">
        <f t="array" ref="H2398">IFERROR(INDEX('SO annotations'!C:C,MATCH(1,('SO annotations'!B:B=I2398)*('SO annotations'!A:A=B2398),0)), "N/A")</f>
        <v>N/A</v>
      </c>
    </row>
    <row r="2399" spans="1:12">
      <c r="A2399" s="1" t="str">
        <f>INDEX('Java codes + ChatGPT annotation'!B:B,MATCH(B2399,'Java codes + ChatGPT annotation'!A:A,0),1)</f>
        <v>blackbox</v>
      </c>
      <c r="B2399" s="2">
        <v>35</v>
      </c>
      <c r="C2399" s="2" t="s">
        <v>2825</v>
      </c>
      <c r="D2399" s="2" t="s">
        <v>82</v>
      </c>
      <c r="E2399" s="2" t="s">
        <v>2839</v>
      </c>
      <c r="F2399" s="2" t="s">
        <v>2843</v>
      </c>
      <c r="G2399" s="2">
        <v>0</v>
      </c>
      <c r="H2399" s="2" t="str" cm="1">
        <f t="array" ref="H2399">IFERROR(INDEX('SO annotations'!C:C,MATCH(1,('SO annotations'!B:B=I2399)*('SO annotations'!A:A=B2399),0)), "N/A")</f>
        <v>N/A</v>
      </c>
    </row>
    <row r="2400" spans="1:12">
      <c r="A2400" s="1" t="str">
        <f>INDEX('Java codes + ChatGPT annotation'!B:B,MATCH(B2400,'Java codes + ChatGPT annotation'!A:A,0),1)</f>
        <v>blackbox</v>
      </c>
      <c r="B2400" s="2">
        <v>35</v>
      </c>
      <c r="C2400" s="2" t="s">
        <v>2825</v>
      </c>
      <c r="D2400" s="2" t="s">
        <v>82</v>
      </c>
      <c r="E2400" s="2" t="s">
        <v>2839</v>
      </c>
      <c r="F2400" s="2" t="s">
        <v>2844</v>
      </c>
      <c r="G2400" s="2">
        <v>0</v>
      </c>
      <c r="H2400" s="2" t="str" cm="1">
        <f t="array" ref="H2400">IFERROR(INDEX('SO annotations'!C:C,MATCH(1,('SO annotations'!B:B=I2400)*('SO annotations'!A:A=B2400),0)), "N/A")</f>
        <v>N/A</v>
      </c>
    </row>
    <row r="2401" spans="1:17">
      <c r="A2401" s="1" t="str">
        <f>INDEX('Java codes + ChatGPT annotation'!B:B,MATCH(B2401,'Java codes + ChatGPT annotation'!A:A,0),1)</f>
        <v>blackbox</v>
      </c>
      <c r="B2401" s="2">
        <v>35</v>
      </c>
      <c r="C2401" s="2" t="s">
        <v>2825</v>
      </c>
      <c r="D2401" s="2" t="s">
        <v>82</v>
      </c>
      <c r="E2401" s="2" t="s">
        <v>2839</v>
      </c>
      <c r="F2401" s="2" t="s">
        <v>2845</v>
      </c>
      <c r="G2401" s="2">
        <v>0</v>
      </c>
      <c r="H2401" s="2" t="str" cm="1">
        <f t="array" ref="H2401">IFERROR(INDEX('SO annotations'!C:C,MATCH(1,('SO annotations'!B:B=I2401)*('SO annotations'!A:A=B2401),0)), "N/A")</f>
        <v>N/A</v>
      </c>
    </row>
    <row r="2402" spans="1:17">
      <c r="A2402" s="1" t="str">
        <f>INDEX('Java codes + ChatGPT annotation'!B:B,MATCH(B2402,'Java codes + ChatGPT annotation'!A:A,0),1)</f>
        <v>blackbox</v>
      </c>
      <c r="B2402" s="2">
        <v>35</v>
      </c>
      <c r="C2402" s="2" t="s">
        <v>2825</v>
      </c>
      <c r="D2402" s="2" t="s">
        <v>83</v>
      </c>
      <c r="E2402" s="2" t="s">
        <v>2838</v>
      </c>
      <c r="F2402" s="2" t="s">
        <v>2840</v>
      </c>
      <c r="G2402" s="2">
        <v>9</v>
      </c>
      <c r="H2402" s="2" t="str" cm="1">
        <f t="array" ref="H2402">IFERROR(INDEX('SO annotations'!C:C,MATCH(1,('SO annotations'!B:B=I2402)*('SO annotations'!A:A=B2402),0)), "N/A")</f>
        <v>M</v>
      </c>
      <c r="I2402" t="s">
        <v>1067</v>
      </c>
      <c r="J2402" t="s">
        <v>1068</v>
      </c>
      <c r="K2402" t="s">
        <v>1734</v>
      </c>
      <c r="L2402" t="s">
        <v>1735</v>
      </c>
      <c r="M2402" t="s">
        <v>1736</v>
      </c>
    </row>
    <row r="2403" spans="1:17">
      <c r="A2403" s="1" t="str">
        <f>INDEX('Java codes + ChatGPT annotation'!B:B,MATCH(B2403,'Java codes + ChatGPT annotation'!A:A,0),1)</f>
        <v>blackbox</v>
      </c>
      <c r="B2403" s="2">
        <v>35</v>
      </c>
      <c r="C2403" s="2" t="s">
        <v>2825</v>
      </c>
      <c r="D2403" s="2" t="s">
        <v>83</v>
      </c>
      <c r="E2403" s="2" t="s">
        <v>2838</v>
      </c>
      <c r="F2403" s="2" t="s">
        <v>2841</v>
      </c>
      <c r="G2403" s="2">
        <v>0</v>
      </c>
      <c r="H2403" s="2" t="str" cm="1">
        <f t="array" ref="H2403">IFERROR(INDEX('SO annotations'!C:C,MATCH(1,('SO annotations'!B:B=I2403)*('SO annotations'!A:A=B2403),0)), "N/A")</f>
        <v>N/A</v>
      </c>
    </row>
    <row r="2404" spans="1:17">
      <c r="A2404" s="1" t="str">
        <f>INDEX('Java codes + ChatGPT annotation'!B:B,MATCH(B2404,'Java codes + ChatGPT annotation'!A:A,0),1)</f>
        <v>blackbox</v>
      </c>
      <c r="B2404" s="2">
        <v>35</v>
      </c>
      <c r="C2404" s="2" t="s">
        <v>2825</v>
      </c>
      <c r="D2404" s="2" t="s">
        <v>83</v>
      </c>
      <c r="E2404" s="2" t="s">
        <v>2838</v>
      </c>
      <c r="F2404" s="2" t="s">
        <v>2842</v>
      </c>
      <c r="G2404" s="2">
        <v>0</v>
      </c>
      <c r="H2404" s="2" t="str" cm="1">
        <f t="array" ref="H2404">IFERROR(INDEX('SO annotations'!C:C,MATCH(1,('SO annotations'!B:B=I2404)*('SO annotations'!A:A=B2404),0)), "N/A")</f>
        <v>N/A</v>
      </c>
    </row>
    <row r="2405" spans="1:17">
      <c r="A2405" s="1" t="str">
        <f>INDEX('Java codes + ChatGPT annotation'!B:B,MATCH(B2405,'Java codes + ChatGPT annotation'!A:A,0),1)</f>
        <v>blackbox</v>
      </c>
      <c r="B2405" s="2">
        <v>35</v>
      </c>
      <c r="C2405" s="2" t="s">
        <v>2825</v>
      </c>
      <c r="D2405" s="2" t="s">
        <v>83</v>
      </c>
      <c r="E2405" s="2" t="s">
        <v>2838</v>
      </c>
      <c r="F2405" s="2" t="s">
        <v>2843</v>
      </c>
      <c r="G2405" s="2">
        <v>0</v>
      </c>
      <c r="H2405" s="2" t="str" cm="1">
        <f t="array" ref="H2405">IFERROR(INDEX('SO annotations'!C:C,MATCH(1,('SO annotations'!B:B=I2405)*('SO annotations'!A:A=B2405),0)), "N/A")</f>
        <v>N/A</v>
      </c>
    </row>
    <row r="2406" spans="1:17">
      <c r="A2406" s="1" t="str">
        <f>INDEX('Java codes + ChatGPT annotation'!B:B,MATCH(B2406,'Java codes + ChatGPT annotation'!A:A,0),1)</f>
        <v>blackbox</v>
      </c>
      <c r="B2406" s="2">
        <v>35</v>
      </c>
      <c r="C2406" s="2" t="s">
        <v>2825</v>
      </c>
      <c r="D2406" s="2" t="s">
        <v>83</v>
      </c>
      <c r="E2406" s="2" t="s">
        <v>2838</v>
      </c>
      <c r="F2406" s="2" t="s">
        <v>2844</v>
      </c>
      <c r="G2406" s="2">
        <v>0</v>
      </c>
      <c r="H2406" s="2" t="str" cm="1">
        <f t="array" ref="H2406">IFERROR(INDEX('SO annotations'!C:C,MATCH(1,('SO annotations'!B:B=I2406)*('SO annotations'!A:A=B2406),0)), "N/A")</f>
        <v>N/A</v>
      </c>
    </row>
    <row r="2407" spans="1:17">
      <c r="A2407" s="1" t="str">
        <f>INDEX('Java codes + ChatGPT annotation'!B:B,MATCH(B2407,'Java codes + ChatGPT annotation'!A:A,0),1)</f>
        <v>blackbox</v>
      </c>
      <c r="B2407" s="2">
        <v>35</v>
      </c>
      <c r="C2407" s="2" t="s">
        <v>2825</v>
      </c>
      <c r="D2407" s="2" t="s">
        <v>83</v>
      </c>
      <c r="E2407" s="2" t="s">
        <v>2838</v>
      </c>
      <c r="F2407" s="2" t="s">
        <v>2845</v>
      </c>
      <c r="G2407" s="2">
        <v>0</v>
      </c>
      <c r="H2407" s="2" t="str" cm="1">
        <f t="array" ref="H2407">IFERROR(INDEX('SO annotations'!C:C,MATCH(1,('SO annotations'!B:B=I2407)*('SO annotations'!A:A=B2407),0)), "N/A")</f>
        <v>N/A</v>
      </c>
    </row>
    <row r="2408" spans="1:17">
      <c r="A2408" s="1" t="str">
        <f>INDEX('Java codes + ChatGPT annotation'!B:B,MATCH(B2408,'Java codes + ChatGPT annotation'!A:A,0),1)</f>
        <v>blackbox</v>
      </c>
      <c r="B2408" s="2">
        <v>35</v>
      </c>
      <c r="C2408" s="2" t="s">
        <v>2825</v>
      </c>
      <c r="D2408" s="2" t="s">
        <v>83</v>
      </c>
      <c r="E2408" s="2" t="s">
        <v>2839</v>
      </c>
      <c r="F2408" s="2" t="s">
        <v>2840</v>
      </c>
      <c r="G2408" s="2">
        <v>9</v>
      </c>
      <c r="H2408" s="2" t="str" cm="1">
        <f t="array" ref="H2408">IFERROR(INDEX('SO annotations'!C:C,MATCH(1,('SO annotations'!B:B=I2408)*('SO annotations'!A:A=B2408),0)), "N/A")</f>
        <v>M</v>
      </c>
      <c r="I2408" t="s">
        <v>1067</v>
      </c>
      <c r="J2408" t="s">
        <v>1068</v>
      </c>
      <c r="K2408" t="s">
        <v>1734</v>
      </c>
      <c r="L2408" t="s">
        <v>1735</v>
      </c>
      <c r="M2408" t="s">
        <v>1736</v>
      </c>
    </row>
    <row r="2409" spans="1:17">
      <c r="A2409" s="1" t="str">
        <f>INDEX('Java codes + ChatGPT annotation'!B:B,MATCH(B2409,'Java codes + ChatGPT annotation'!A:A,0),1)</f>
        <v>blackbox</v>
      </c>
      <c r="B2409" s="2">
        <v>35</v>
      </c>
      <c r="C2409" s="2" t="s">
        <v>2825</v>
      </c>
      <c r="D2409" s="2" t="s">
        <v>83</v>
      </c>
      <c r="E2409" s="2" t="s">
        <v>2839</v>
      </c>
      <c r="F2409" s="2" t="s">
        <v>2841</v>
      </c>
      <c r="G2409" s="2">
        <v>0</v>
      </c>
      <c r="H2409" s="2" t="str" cm="1">
        <f t="array" ref="H2409">IFERROR(INDEX('SO annotations'!C:C,MATCH(1,('SO annotations'!B:B=I2409)*('SO annotations'!A:A=B2409),0)), "N/A")</f>
        <v>N/A</v>
      </c>
    </row>
    <row r="2410" spans="1:17">
      <c r="A2410" s="1" t="str">
        <f>INDEX('Java codes + ChatGPT annotation'!B:B,MATCH(B2410,'Java codes + ChatGPT annotation'!A:A,0),1)</f>
        <v>blackbox</v>
      </c>
      <c r="B2410" s="2">
        <v>35</v>
      </c>
      <c r="C2410" s="2" t="s">
        <v>2825</v>
      </c>
      <c r="D2410" s="2" t="s">
        <v>83</v>
      </c>
      <c r="E2410" s="2" t="s">
        <v>2839</v>
      </c>
      <c r="F2410" s="2" t="s">
        <v>2842</v>
      </c>
      <c r="G2410" s="2">
        <v>0</v>
      </c>
      <c r="H2410" s="2" t="str" cm="1">
        <f t="array" ref="H2410">IFERROR(INDEX('SO annotations'!C:C,MATCH(1,('SO annotations'!B:B=I2410)*('SO annotations'!A:A=B2410),0)), "N/A")</f>
        <v>N/A</v>
      </c>
    </row>
    <row r="2411" spans="1:17">
      <c r="A2411" s="1" t="str">
        <f>INDEX('Java codes + ChatGPT annotation'!B:B,MATCH(B2411,'Java codes + ChatGPT annotation'!A:A,0),1)</f>
        <v>blackbox</v>
      </c>
      <c r="B2411" s="2">
        <v>35</v>
      </c>
      <c r="C2411" s="2" t="s">
        <v>2825</v>
      </c>
      <c r="D2411" s="2" t="s">
        <v>83</v>
      </c>
      <c r="E2411" s="2" t="s">
        <v>2839</v>
      </c>
      <c r="F2411" s="2" t="s">
        <v>2843</v>
      </c>
      <c r="G2411" s="2">
        <v>0</v>
      </c>
      <c r="H2411" s="2" t="str" cm="1">
        <f t="array" ref="H2411">IFERROR(INDEX('SO annotations'!C:C,MATCH(1,('SO annotations'!B:B=I2411)*('SO annotations'!A:A=B2411),0)), "N/A")</f>
        <v>N/A</v>
      </c>
    </row>
    <row r="2412" spans="1:17">
      <c r="A2412" s="1" t="str">
        <f>INDEX('Java codes + ChatGPT annotation'!B:B,MATCH(B2412,'Java codes + ChatGPT annotation'!A:A,0),1)</f>
        <v>blackbox</v>
      </c>
      <c r="B2412" s="2">
        <v>35</v>
      </c>
      <c r="C2412" s="2" t="s">
        <v>2825</v>
      </c>
      <c r="D2412" s="2" t="s">
        <v>83</v>
      </c>
      <c r="E2412" s="2" t="s">
        <v>2839</v>
      </c>
      <c r="F2412" s="2" t="s">
        <v>2844</v>
      </c>
      <c r="G2412" s="2">
        <v>0</v>
      </c>
      <c r="H2412" s="2" t="str" cm="1">
        <f t="array" ref="H2412">IFERROR(INDEX('SO annotations'!C:C,MATCH(1,('SO annotations'!B:B=I2412)*('SO annotations'!A:A=B2412),0)), "N/A")</f>
        <v>N/A</v>
      </c>
    </row>
    <row r="2413" spans="1:17">
      <c r="A2413" s="1" t="str">
        <f>INDEX('Java codes + ChatGPT annotation'!B:B,MATCH(B2413,'Java codes + ChatGPT annotation'!A:A,0),1)</f>
        <v>blackbox</v>
      </c>
      <c r="B2413" s="2">
        <v>35</v>
      </c>
      <c r="C2413" s="2" t="s">
        <v>2825</v>
      </c>
      <c r="D2413" s="2" t="s">
        <v>83</v>
      </c>
      <c r="E2413" s="2" t="s">
        <v>2839</v>
      </c>
      <c r="F2413" s="2" t="s">
        <v>2845</v>
      </c>
      <c r="G2413" s="2">
        <v>0</v>
      </c>
      <c r="H2413" s="2" t="str" cm="1">
        <f t="array" ref="H2413">IFERROR(INDEX('SO annotations'!C:C,MATCH(1,('SO annotations'!B:B=I2413)*('SO annotations'!A:A=B2413),0)), "N/A")</f>
        <v>N/A</v>
      </c>
    </row>
    <row r="2414" spans="1:17">
      <c r="A2414" s="1" t="str">
        <f>INDEX('Java codes + ChatGPT annotation'!B:B,MATCH(B2414,'Java codes + ChatGPT annotation'!A:A,0),1)</f>
        <v>blackbox</v>
      </c>
      <c r="B2414" s="2">
        <v>35</v>
      </c>
      <c r="C2414" s="2" t="s">
        <v>2824</v>
      </c>
      <c r="D2414" s="2" t="s">
        <v>81</v>
      </c>
      <c r="E2414" s="2" t="s">
        <v>2838</v>
      </c>
      <c r="F2414" s="2" t="s">
        <v>2840</v>
      </c>
      <c r="G2414" s="2">
        <v>484000</v>
      </c>
      <c r="H2414" s="2" t="str" cm="1">
        <f t="array" ref="H2414">IFERROR(INDEX('SO annotations'!C:C,MATCH(1,('SO annotations'!B:B=I2414)*('SO annotations'!A:A=B2414),0)), "N/A")</f>
        <v>I</v>
      </c>
      <c r="I2414" t="s">
        <v>1069</v>
      </c>
      <c r="J2414" t="s">
        <v>1737</v>
      </c>
      <c r="K2414" t="s">
        <v>1738</v>
      </c>
      <c r="L2414" t="s">
        <v>1739</v>
      </c>
      <c r="M2414" t="s">
        <v>1740</v>
      </c>
      <c r="N2414" t="s">
        <v>1741</v>
      </c>
      <c r="O2414" t="s">
        <v>1742</v>
      </c>
      <c r="P2414" t="s">
        <v>1743</v>
      </c>
    </row>
    <row r="2415" spans="1:17">
      <c r="A2415" s="1" t="str">
        <f>INDEX('Java codes + ChatGPT annotation'!B:B,MATCH(B2415,'Java codes + ChatGPT annotation'!A:A,0),1)</f>
        <v>blackbox</v>
      </c>
      <c r="B2415" s="2">
        <v>35</v>
      </c>
      <c r="C2415" s="2" t="s">
        <v>2824</v>
      </c>
      <c r="D2415" s="2" t="s">
        <v>81</v>
      </c>
      <c r="E2415" s="2" t="s">
        <v>2838</v>
      </c>
      <c r="F2415" s="2" t="s">
        <v>2841</v>
      </c>
      <c r="G2415" s="2">
        <v>116000</v>
      </c>
      <c r="H2415" s="2" t="str" cm="1">
        <f t="array" ref="H2415">IFERROR(INDEX('SO annotations'!C:C,MATCH(1,('SO annotations'!B:B=I2415)*('SO annotations'!A:A=B2415),0)), "N/A")</f>
        <v>I</v>
      </c>
      <c r="I2415" t="s">
        <v>1069</v>
      </c>
      <c r="J2415" t="s">
        <v>1744</v>
      </c>
      <c r="K2415" t="s">
        <v>1745</v>
      </c>
      <c r="L2415" t="s">
        <v>961</v>
      </c>
      <c r="M2415" t="s">
        <v>1746</v>
      </c>
      <c r="N2415" t="s">
        <v>1747</v>
      </c>
      <c r="O2415" t="s">
        <v>1748</v>
      </c>
      <c r="P2415" t="s">
        <v>1749</v>
      </c>
      <c r="Q2415" t="s">
        <v>1750</v>
      </c>
    </row>
    <row r="2416" spans="1:17">
      <c r="A2416" s="1" t="str">
        <f>INDEX('Java codes + ChatGPT annotation'!B:B,MATCH(B2416,'Java codes + ChatGPT annotation'!A:A,0),1)</f>
        <v>blackbox</v>
      </c>
      <c r="B2416" s="2">
        <v>35</v>
      </c>
      <c r="C2416" s="2" t="s">
        <v>2824</v>
      </c>
      <c r="D2416" s="2" t="s">
        <v>81</v>
      </c>
      <c r="E2416" s="2" t="s">
        <v>2838</v>
      </c>
      <c r="F2416" s="2" t="s">
        <v>2842</v>
      </c>
      <c r="G2416" s="2">
        <v>387000</v>
      </c>
      <c r="H2416" s="2" t="str" cm="1">
        <f t="array" ref="H2416">IFERROR(INDEX('SO annotations'!C:C,MATCH(1,('SO annotations'!B:B=I2416)*('SO annotations'!A:A=B2416),0)), "N/A")</f>
        <v>M</v>
      </c>
      <c r="I2416" t="s">
        <v>1067</v>
      </c>
      <c r="J2416" t="s">
        <v>1069</v>
      </c>
      <c r="K2416" t="s">
        <v>1739</v>
      </c>
      <c r="L2416" t="s">
        <v>1737</v>
      </c>
      <c r="M2416" t="s">
        <v>1742</v>
      </c>
      <c r="N2416" t="s">
        <v>1741</v>
      </c>
      <c r="O2416" t="s">
        <v>1740</v>
      </c>
    </row>
    <row r="2417" spans="1:17">
      <c r="A2417" s="1" t="str">
        <f>INDEX('Java codes + ChatGPT annotation'!B:B,MATCH(B2417,'Java codes + ChatGPT annotation'!A:A,0),1)</f>
        <v>blackbox</v>
      </c>
      <c r="B2417" s="2">
        <v>35</v>
      </c>
      <c r="C2417" s="2" t="s">
        <v>2824</v>
      </c>
      <c r="D2417" s="2" t="s">
        <v>81</v>
      </c>
      <c r="E2417" s="2" t="s">
        <v>2838</v>
      </c>
      <c r="F2417" s="2" t="s">
        <v>2843</v>
      </c>
      <c r="G2417" s="2">
        <v>9</v>
      </c>
      <c r="H2417" s="2" t="str" cm="1">
        <f t="array" ref="H2417">IFERROR(INDEX('SO annotations'!C:C,MATCH(1,('SO annotations'!B:B=I2417)*('SO annotations'!A:A=B2417),0)), "N/A")</f>
        <v>M</v>
      </c>
      <c r="I2417" t="s">
        <v>1070</v>
      </c>
      <c r="J2417" t="s">
        <v>1072</v>
      </c>
      <c r="K2417" t="s">
        <v>1050</v>
      </c>
      <c r="L2417" t="s">
        <v>1751</v>
      </c>
      <c r="M2417" t="s">
        <v>1752</v>
      </c>
      <c r="N2417" t="s">
        <v>1753</v>
      </c>
      <c r="O2417" t="s">
        <v>1754</v>
      </c>
      <c r="P2417" t="s">
        <v>1755</v>
      </c>
    </row>
    <row r="2418" spans="1:17">
      <c r="A2418" s="1" t="str">
        <f>INDEX('Java codes + ChatGPT annotation'!B:B,MATCH(B2418,'Java codes + ChatGPT annotation'!A:A,0),1)</f>
        <v>blackbox</v>
      </c>
      <c r="B2418" s="2">
        <v>35</v>
      </c>
      <c r="C2418" s="2" t="s">
        <v>2824</v>
      </c>
      <c r="D2418" s="2" t="s">
        <v>81</v>
      </c>
      <c r="E2418" s="2" t="s">
        <v>2838</v>
      </c>
      <c r="F2418" s="2" t="s">
        <v>2844</v>
      </c>
      <c r="G2418" s="2">
        <v>8</v>
      </c>
      <c r="H2418" s="2" t="str" cm="1">
        <f t="array" ref="H2418">IFERROR(INDEX('SO annotations'!C:C,MATCH(1,('SO annotations'!B:B=I2418)*('SO annotations'!A:A=B2418),0)), "N/A")</f>
        <v>M</v>
      </c>
      <c r="I2418" t="s">
        <v>1071</v>
      </c>
      <c r="J2418" t="s">
        <v>1756</v>
      </c>
      <c r="K2418" t="s">
        <v>1757</v>
      </c>
      <c r="L2418" t="s">
        <v>1758</v>
      </c>
      <c r="M2418" t="s">
        <v>1050</v>
      </c>
      <c r="N2418" t="s">
        <v>1070</v>
      </c>
      <c r="O2418" t="s">
        <v>1759</v>
      </c>
    </row>
    <row r="2419" spans="1:17">
      <c r="A2419" s="1" t="str">
        <f>INDEX('Java codes + ChatGPT annotation'!B:B,MATCH(B2419,'Java codes + ChatGPT annotation'!A:A,0),1)</f>
        <v>blackbox</v>
      </c>
      <c r="B2419" s="2">
        <v>35</v>
      </c>
      <c r="C2419" s="2" t="s">
        <v>2824</v>
      </c>
      <c r="D2419" s="2" t="s">
        <v>81</v>
      </c>
      <c r="E2419" s="2" t="s">
        <v>2838</v>
      </c>
      <c r="F2419" s="2" t="s">
        <v>2845</v>
      </c>
      <c r="G2419" s="2">
        <v>715</v>
      </c>
      <c r="H2419" s="2" t="str" cm="1">
        <f t="array" ref="H2419">IFERROR(INDEX('SO annotations'!C:C,MATCH(1,('SO annotations'!B:B=I2419)*('SO annotations'!A:A=B2419),0)), "N/A")</f>
        <v>M</v>
      </c>
      <c r="I2419" t="s">
        <v>1071</v>
      </c>
      <c r="J2419" t="s">
        <v>1760</v>
      </c>
      <c r="K2419" t="s">
        <v>1761</v>
      </c>
      <c r="L2419" t="s">
        <v>1762</v>
      </c>
      <c r="M2419" t="s">
        <v>1763</v>
      </c>
      <c r="N2419" t="s">
        <v>1070</v>
      </c>
      <c r="O2419" t="s">
        <v>1752</v>
      </c>
      <c r="P2419" t="s">
        <v>1764</v>
      </c>
      <c r="Q2419" t="s">
        <v>1765</v>
      </c>
    </row>
    <row r="2420" spans="1:17">
      <c r="A2420" s="1" t="str">
        <f>INDEX('Java codes + ChatGPT annotation'!B:B,MATCH(B2420,'Java codes + ChatGPT annotation'!A:A,0),1)</f>
        <v>blackbox</v>
      </c>
      <c r="B2420" s="2">
        <v>35</v>
      </c>
      <c r="C2420" s="2" t="s">
        <v>2824</v>
      </c>
      <c r="D2420" s="2" t="s">
        <v>81</v>
      </c>
      <c r="E2420" s="2" t="s">
        <v>2839</v>
      </c>
      <c r="F2420" s="2" t="s">
        <v>2840</v>
      </c>
      <c r="G2420" s="2">
        <v>484000</v>
      </c>
      <c r="H2420" s="2" t="str" cm="1">
        <f t="array" ref="H2420">IFERROR(INDEX('SO annotations'!C:C,MATCH(1,('SO annotations'!B:B=I2420)*('SO annotations'!A:A=B2420),0)), "N/A")</f>
        <v>I</v>
      </c>
      <c r="I2420" t="s">
        <v>1069</v>
      </c>
      <c r="J2420" t="s">
        <v>1737</v>
      </c>
      <c r="K2420" t="s">
        <v>1738</v>
      </c>
      <c r="L2420" t="s">
        <v>1739</v>
      </c>
      <c r="M2420" t="s">
        <v>1740</v>
      </c>
      <c r="N2420" t="s">
        <v>1741</v>
      </c>
      <c r="O2420" t="s">
        <v>1743</v>
      </c>
      <c r="P2420" t="s">
        <v>1766</v>
      </c>
    </row>
    <row r="2421" spans="1:17">
      <c r="A2421" s="1" t="str">
        <f>INDEX('Java codes + ChatGPT annotation'!B:B,MATCH(B2421,'Java codes + ChatGPT annotation'!A:A,0),1)</f>
        <v>blackbox</v>
      </c>
      <c r="B2421" s="2">
        <v>35</v>
      </c>
      <c r="C2421" s="2" t="s">
        <v>2824</v>
      </c>
      <c r="D2421" s="2" t="s">
        <v>81</v>
      </c>
      <c r="E2421" s="2" t="s">
        <v>2839</v>
      </c>
      <c r="F2421" s="2" t="s">
        <v>2841</v>
      </c>
      <c r="G2421" s="2">
        <v>116000</v>
      </c>
      <c r="H2421" s="2" t="str" cm="1">
        <f t="array" ref="H2421">IFERROR(INDEX('SO annotations'!C:C,MATCH(1,('SO annotations'!B:B=I2421)*('SO annotations'!A:A=B2421),0)), "N/A")</f>
        <v>I</v>
      </c>
      <c r="I2421" t="s">
        <v>1069</v>
      </c>
      <c r="J2421" t="s">
        <v>1744</v>
      </c>
      <c r="K2421" t="s">
        <v>1745</v>
      </c>
      <c r="L2421" t="s">
        <v>961</v>
      </c>
      <c r="M2421" t="s">
        <v>1746</v>
      </c>
      <c r="N2421" t="s">
        <v>1747</v>
      </c>
      <c r="O2421" t="s">
        <v>1748</v>
      </c>
      <c r="P2421" t="s">
        <v>1749</v>
      </c>
      <c r="Q2421" t="s">
        <v>1750</v>
      </c>
    </row>
    <row r="2422" spans="1:17">
      <c r="A2422" s="1" t="str">
        <f>INDEX('Java codes + ChatGPT annotation'!B:B,MATCH(B2422,'Java codes + ChatGPT annotation'!A:A,0),1)</f>
        <v>blackbox</v>
      </c>
      <c r="B2422" s="2">
        <v>35</v>
      </c>
      <c r="C2422" s="2" t="s">
        <v>2824</v>
      </c>
      <c r="D2422" s="2" t="s">
        <v>81</v>
      </c>
      <c r="E2422" s="2" t="s">
        <v>2839</v>
      </c>
      <c r="F2422" s="2" t="s">
        <v>2842</v>
      </c>
      <c r="G2422" s="2">
        <v>387000</v>
      </c>
      <c r="H2422" s="2" t="str" cm="1">
        <f t="array" ref="H2422">IFERROR(INDEX('SO annotations'!C:C,MATCH(1,('SO annotations'!B:B=I2422)*('SO annotations'!A:A=B2422),0)), "N/A")</f>
        <v>M</v>
      </c>
      <c r="I2422" t="s">
        <v>1067</v>
      </c>
      <c r="J2422" t="s">
        <v>1069</v>
      </c>
      <c r="K2422" t="s">
        <v>1739</v>
      </c>
      <c r="L2422" t="s">
        <v>1737</v>
      </c>
      <c r="M2422" t="s">
        <v>1741</v>
      </c>
      <c r="N2422" t="s">
        <v>1742</v>
      </c>
      <c r="O2422" t="s">
        <v>1740</v>
      </c>
      <c r="P2422" t="s">
        <v>1068</v>
      </c>
    </row>
    <row r="2423" spans="1:17">
      <c r="A2423" s="1" t="str">
        <f>INDEX('Java codes + ChatGPT annotation'!B:B,MATCH(B2423,'Java codes + ChatGPT annotation'!A:A,0),1)</f>
        <v>blackbox</v>
      </c>
      <c r="B2423" s="2">
        <v>35</v>
      </c>
      <c r="C2423" s="2" t="s">
        <v>2824</v>
      </c>
      <c r="D2423" s="2" t="s">
        <v>81</v>
      </c>
      <c r="E2423" s="2" t="s">
        <v>2839</v>
      </c>
      <c r="F2423" s="2" t="s">
        <v>2843</v>
      </c>
      <c r="G2423" s="2">
        <v>9</v>
      </c>
      <c r="H2423" s="2" t="str" cm="1">
        <f t="array" ref="H2423">IFERROR(INDEX('SO annotations'!C:C,MATCH(1,('SO annotations'!B:B=I2423)*('SO annotations'!A:A=B2423),0)), "N/A")</f>
        <v>M</v>
      </c>
      <c r="I2423" t="s">
        <v>1070</v>
      </c>
      <c r="J2423" t="s">
        <v>1072</v>
      </c>
      <c r="K2423" t="s">
        <v>1050</v>
      </c>
      <c r="L2423" t="s">
        <v>1751</v>
      </c>
      <c r="M2423" t="s">
        <v>1752</v>
      </c>
      <c r="N2423" t="s">
        <v>1753</v>
      </c>
      <c r="O2423" t="s">
        <v>1754</v>
      </c>
      <c r="P2423" t="s">
        <v>1755</v>
      </c>
    </row>
    <row r="2424" spans="1:17">
      <c r="A2424" s="1" t="str">
        <f>INDEX('Java codes + ChatGPT annotation'!B:B,MATCH(B2424,'Java codes + ChatGPT annotation'!A:A,0),1)</f>
        <v>blackbox</v>
      </c>
      <c r="B2424" s="2">
        <v>35</v>
      </c>
      <c r="C2424" s="2" t="s">
        <v>2824</v>
      </c>
      <c r="D2424" s="2" t="s">
        <v>81</v>
      </c>
      <c r="E2424" s="2" t="s">
        <v>2839</v>
      </c>
      <c r="F2424" s="2" t="s">
        <v>2844</v>
      </c>
      <c r="G2424" s="2">
        <v>8</v>
      </c>
      <c r="H2424" s="2" t="str" cm="1">
        <f t="array" ref="H2424">IFERROR(INDEX('SO annotations'!C:C,MATCH(1,('SO annotations'!B:B=I2424)*('SO annotations'!A:A=B2424),0)), "N/A")</f>
        <v>M</v>
      </c>
      <c r="I2424" t="s">
        <v>1071</v>
      </c>
      <c r="J2424" t="s">
        <v>1756</v>
      </c>
      <c r="K2424" t="s">
        <v>1757</v>
      </c>
      <c r="L2424" t="s">
        <v>1758</v>
      </c>
      <c r="M2424" t="s">
        <v>1050</v>
      </c>
      <c r="N2424" t="s">
        <v>1070</v>
      </c>
      <c r="O2424" t="s">
        <v>1759</v>
      </c>
    </row>
    <row r="2425" spans="1:17">
      <c r="A2425" s="1" t="str">
        <f>INDEX('Java codes + ChatGPT annotation'!B:B,MATCH(B2425,'Java codes + ChatGPT annotation'!A:A,0),1)</f>
        <v>blackbox</v>
      </c>
      <c r="B2425" s="2">
        <v>35</v>
      </c>
      <c r="C2425" s="2" t="s">
        <v>2824</v>
      </c>
      <c r="D2425" s="2" t="s">
        <v>81</v>
      </c>
      <c r="E2425" s="2" t="s">
        <v>2839</v>
      </c>
      <c r="F2425" s="2" t="s">
        <v>2845</v>
      </c>
      <c r="G2425" s="2">
        <v>827</v>
      </c>
      <c r="H2425" s="2" t="str" cm="1">
        <f t="array" ref="H2425">IFERROR(INDEX('SO annotations'!C:C,MATCH(1,('SO annotations'!B:B=I2425)*('SO annotations'!A:A=B2425),0)), "N/A")</f>
        <v>M</v>
      </c>
      <c r="I2425" t="s">
        <v>1071</v>
      </c>
      <c r="J2425" t="s">
        <v>1760</v>
      </c>
      <c r="K2425" t="s">
        <v>1761</v>
      </c>
      <c r="L2425" t="s">
        <v>1762</v>
      </c>
      <c r="M2425" t="s">
        <v>1763</v>
      </c>
      <c r="N2425" t="s">
        <v>1070</v>
      </c>
      <c r="O2425" t="s">
        <v>1752</v>
      </c>
      <c r="P2425" t="s">
        <v>1764</v>
      </c>
      <c r="Q2425" t="s">
        <v>1765</v>
      </c>
    </row>
    <row r="2426" spans="1:17">
      <c r="A2426" s="1" t="str">
        <f>INDEX('Java codes + ChatGPT annotation'!B:B,MATCH(B2426,'Java codes + ChatGPT annotation'!A:A,0),1)</f>
        <v>blackbox</v>
      </c>
      <c r="B2426" s="2">
        <v>35</v>
      </c>
      <c r="C2426" s="2" t="s">
        <v>2824</v>
      </c>
      <c r="D2426" s="2" t="s">
        <v>82</v>
      </c>
      <c r="E2426" s="2" t="s">
        <v>2838</v>
      </c>
      <c r="F2426" s="2" t="s">
        <v>2840</v>
      </c>
      <c r="G2426" s="2">
        <v>484000</v>
      </c>
      <c r="H2426" s="2" t="str" cm="1">
        <f t="array" ref="H2426">IFERROR(INDEX('SO annotations'!C:C,MATCH(1,('SO annotations'!B:B=I2426)*('SO annotations'!A:A=B2426),0)), "N/A")</f>
        <v>I</v>
      </c>
      <c r="I2426" t="s">
        <v>1069</v>
      </c>
      <c r="J2426" t="s">
        <v>1737</v>
      </c>
      <c r="K2426" t="s">
        <v>1738</v>
      </c>
      <c r="L2426" t="s">
        <v>1739</v>
      </c>
      <c r="M2426" t="s">
        <v>1740</v>
      </c>
      <c r="N2426" t="s">
        <v>1742</v>
      </c>
    </row>
    <row r="2427" spans="1:17">
      <c r="A2427" s="1" t="str">
        <f>INDEX('Java codes + ChatGPT annotation'!B:B,MATCH(B2427,'Java codes + ChatGPT annotation'!A:A,0),1)</f>
        <v>blackbox</v>
      </c>
      <c r="B2427" s="2">
        <v>35</v>
      </c>
      <c r="C2427" s="2" t="s">
        <v>2824</v>
      </c>
      <c r="D2427" s="2" t="s">
        <v>82</v>
      </c>
      <c r="E2427" s="2" t="s">
        <v>2838</v>
      </c>
      <c r="F2427" s="2" t="s">
        <v>2841</v>
      </c>
      <c r="G2427" s="2">
        <v>116000</v>
      </c>
      <c r="H2427" s="2" t="str" cm="1">
        <f t="array" ref="H2427">IFERROR(INDEX('SO annotations'!C:C,MATCH(1,('SO annotations'!B:B=I2427)*('SO annotations'!A:A=B2427),0)), "N/A")</f>
        <v>I</v>
      </c>
      <c r="I2427" t="s">
        <v>1069</v>
      </c>
      <c r="J2427" t="s">
        <v>1744</v>
      </c>
      <c r="K2427" t="s">
        <v>961</v>
      </c>
      <c r="L2427" t="s">
        <v>1746</v>
      </c>
      <c r="M2427" t="s">
        <v>1747</v>
      </c>
      <c r="N2427" t="s">
        <v>1749</v>
      </c>
      <c r="O2427" t="s">
        <v>1750</v>
      </c>
    </row>
    <row r="2428" spans="1:17">
      <c r="A2428" s="1" t="str">
        <f>INDEX('Java codes + ChatGPT annotation'!B:B,MATCH(B2428,'Java codes + ChatGPT annotation'!A:A,0),1)</f>
        <v>blackbox</v>
      </c>
      <c r="B2428" s="2">
        <v>35</v>
      </c>
      <c r="C2428" s="2" t="s">
        <v>2824</v>
      </c>
      <c r="D2428" s="2" t="s">
        <v>82</v>
      </c>
      <c r="E2428" s="2" t="s">
        <v>2838</v>
      </c>
      <c r="F2428" s="2" t="s">
        <v>2842</v>
      </c>
      <c r="G2428" s="2">
        <v>387000</v>
      </c>
      <c r="H2428" s="2" t="str" cm="1">
        <f t="array" ref="H2428">IFERROR(INDEX('SO annotations'!C:C,MATCH(1,('SO annotations'!B:B=I2428)*('SO annotations'!A:A=B2428),0)), "N/A")</f>
        <v>I</v>
      </c>
      <c r="I2428" t="s">
        <v>1069</v>
      </c>
      <c r="J2428" t="s">
        <v>1739</v>
      </c>
      <c r="K2428" t="s">
        <v>1737</v>
      </c>
      <c r="L2428" t="s">
        <v>1742</v>
      </c>
      <c r="M2428" t="s">
        <v>1740</v>
      </c>
    </row>
    <row r="2429" spans="1:17">
      <c r="A2429" s="1" t="str">
        <f>INDEX('Java codes + ChatGPT annotation'!B:B,MATCH(B2429,'Java codes + ChatGPT annotation'!A:A,0),1)</f>
        <v>blackbox</v>
      </c>
      <c r="B2429" s="2">
        <v>35</v>
      </c>
      <c r="C2429" s="2" t="s">
        <v>2824</v>
      </c>
      <c r="D2429" s="2" t="s">
        <v>82</v>
      </c>
      <c r="E2429" s="2" t="s">
        <v>2838</v>
      </c>
      <c r="F2429" s="2" t="s">
        <v>2843</v>
      </c>
      <c r="G2429" s="2">
        <v>9</v>
      </c>
      <c r="H2429" s="2" t="str" cm="1">
        <f t="array" ref="H2429">IFERROR(INDEX('SO annotations'!C:C,MATCH(1,('SO annotations'!B:B=I2429)*('SO annotations'!A:A=B2429),0)), "N/A")</f>
        <v>M</v>
      </c>
      <c r="I2429" t="s">
        <v>1072</v>
      </c>
      <c r="J2429" t="s">
        <v>1050</v>
      </c>
      <c r="K2429" t="s">
        <v>1751</v>
      </c>
      <c r="L2429" t="s">
        <v>1752</v>
      </c>
      <c r="M2429" t="s">
        <v>1753</v>
      </c>
      <c r="N2429" t="s">
        <v>1754</v>
      </c>
      <c r="O2429" t="s">
        <v>1755</v>
      </c>
    </row>
    <row r="2430" spans="1:17">
      <c r="A2430" s="1" t="str">
        <f>INDEX('Java codes + ChatGPT annotation'!B:B,MATCH(B2430,'Java codes + ChatGPT annotation'!A:A,0),1)</f>
        <v>blackbox</v>
      </c>
      <c r="B2430" s="2">
        <v>35</v>
      </c>
      <c r="C2430" s="2" t="s">
        <v>2824</v>
      </c>
      <c r="D2430" s="2" t="s">
        <v>82</v>
      </c>
      <c r="E2430" s="2" t="s">
        <v>2838</v>
      </c>
      <c r="F2430" s="2" t="s">
        <v>2844</v>
      </c>
      <c r="G2430" s="2">
        <v>8</v>
      </c>
      <c r="H2430" s="2" t="str" cm="1">
        <f t="array" ref="H2430">IFERROR(INDEX('SO annotations'!C:C,MATCH(1,('SO annotations'!B:B=I2430)*('SO annotations'!A:A=B2430),0)), "N/A")</f>
        <v>M</v>
      </c>
      <c r="I2430" t="s">
        <v>1071</v>
      </c>
      <c r="J2430" t="s">
        <v>1757</v>
      </c>
      <c r="K2430" t="s">
        <v>1758</v>
      </c>
      <c r="L2430" t="s">
        <v>1050</v>
      </c>
      <c r="M2430" t="s">
        <v>1759</v>
      </c>
    </row>
    <row r="2431" spans="1:17">
      <c r="A2431" s="1" t="str">
        <f>INDEX('Java codes + ChatGPT annotation'!B:B,MATCH(B2431,'Java codes + ChatGPT annotation'!A:A,0),1)</f>
        <v>blackbox</v>
      </c>
      <c r="B2431" s="2">
        <v>35</v>
      </c>
      <c r="C2431" s="2" t="s">
        <v>2824</v>
      </c>
      <c r="D2431" s="2" t="s">
        <v>82</v>
      </c>
      <c r="E2431" s="2" t="s">
        <v>2838</v>
      </c>
      <c r="F2431" s="2" t="s">
        <v>2845</v>
      </c>
      <c r="G2431" s="2">
        <v>715</v>
      </c>
      <c r="H2431" s="2" t="str" cm="1">
        <f t="array" ref="H2431">IFERROR(INDEX('SO annotations'!C:C,MATCH(1,('SO annotations'!B:B=I2431)*('SO annotations'!A:A=B2431),0)), "N/A")</f>
        <v>M</v>
      </c>
      <c r="I2431" t="s">
        <v>1071</v>
      </c>
      <c r="J2431" t="s">
        <v>1760</v>
      </c>
      <c r="K2431" t="s">
        <v>1761</v>
      </c>
      <c r="L2431" t="s">
        <v>1762</v>
      </c>
      <c r="M2431" t="s">
        <v>1763</v>
      </c>
      <c r="N2431" t="s">
        <v>1752</v>
      </c>
      <c r="O2431" t="s">
        <v>1764</v>
      </c>
    </row>
    <row r="2432" spans="1:17">
      <c r="A2432" s="1" t="str">
        <f>INDEX('Java codes + ChatGPT annotation'!B:B,MATCH(B2432,'Java codes + ChatGPT annotation'!A:A,0),1)</f>
        <v>blackbox</v>
      </c>
      <c r="B2432" s="2">
        <v>35</v>
      </c>
      <c r="C2432" s="2" t="s">
        <v>2824</v>
      </c>
      <c r="D2432" s="2" t="s">
        <v>82</v>
      </c>
      <c r="E2432" s="2" t="s">
        <v>2839</v>
      </c>
      <c r="F2432" s="2" t="s">
        <v>2840</v>
      </c>
      <c r="G2432" s="2">
        <v>484000</v>
      </c>
      <c r="H2432" s="2" t="str" cm="1">
        <f t="array" ref="H2432">IFERROR(INDEX('SO annotations'!C:C,MATCH(1,('SO annotations'!B:B=I2432)*('SO annotations'!A:A=B2432),0)), "N/A")</f>
        <v>I</v>
      </c>
      <c r="I2432" t="s">
        <v>1069</v>
      </c>
      <c r="J2432" t="s">
        <v>1737</v>
      </c>
      <c r="K2432" t="s">
        <v>1738</v>
      </c>
      <c r="L2432" t="s">
        <v>1739</v>
      </c>
      <c r="M2432" t="s">
        <v>1740</v>
      </c>
    </row>
    <row r="2433" spans="1:16">
      <c r="A2433" s="1" t="str">
        <f>INDEX('Java codes + ChatGPT annotation'!B:B,MATCH(B2433,'Java codes + ChatGPT annotation'!A:A,0),1)</f>
        <v>blackbox</v>
      </c>
      <c r="B2433" s="2">
        <v>35</v>
      </c>
      <c r="C2433" s="2" t="s">
        <v>2824</v>
      </c>
      <c r="D2433" s="2" t="s">
        <v>82</v>
      </c>
      <c r="E2433" s="2" t="s">
        <v>2839</v>
      </c>
      <c r="F2433" s="2" t="s">
        <v>2841</v>
      </c>
      <c r="G2433" s="2">
        <v>116000</v>
      </c>
      <c r="H2433" s="2" t="str" cm="1">
        <f t="array" ref="H2433">IFERROR(INDEX('SO annotations'!C:C,MATCH(1,('SO annotations'!B:B=I2433)*('SO annotations'!A:A=B2433),0)), "N/A")</f>
        <v>I</v>
      </c>
      <c r="I2433" t="s">
        <v>1069</v>
      </c>
      <c r="J2433" t="s">
        <v>1744</v>
      </c>
      <c r="K2433" t="s">
        <v>961</v>
      </c>
      <c r="L2433" t="s">
        <v>1746</v>
      </c>
      <c r="M2433" t="s">
        <v>1747</v>
      </c>
      <c r="N2433" t="s">
        <v>1749</v>
      </c>
      <c r="O2433" t="s">
        <v>1750</v>
      </c>
    </row>
    <row r="2434" spans="1:16">
      <c r="A2434" s="1" t="str">
        <f>INDEX('Java codes + ChatGPT annotation'!B:B,MATCH(B2434,'Java codes + ChatGPT annotation'!A:A,0),1)</f>
        <v>blackbox</v>
      </c>
      <c r="B2434" s="2">
        <v>35</v>
      </c>
      <c r="C2434" s="2" t="s">
        <v>2824</v>
      </c>
      <c r="D2434" s="2" t="s">
        <v>82</v>
      </c>
      <c r="E2434" s="2" t="s">
        <v>2839</v>
      </c>
      <c r="F2434" s="2" t="s">
        <v>2842</v>
      </c>
      <c r="G2434" s="2">
        <v>387000</v>
      </c>
      <c r="H2434" s="2" t="str" cm="1">
        <f t="array" ref="H2434">IFERROR(INDEX('SO annotations'!C:C,MATCH(1,('SO annotations'!B:B=I2434)*('SO annotations'!A:A=B2434),0)), "N/A")</f>
        <v>I</v>
      </c>
      <c r="I2434" t="s">
        <v>1069</v>
      </c>
      <c r="J2434" t="s">
        <v>1739</v>
      </c>
      <c r="K2434" t="s">
        <v>1737</v>
      </c>
      <c r="L2434" t="s">
        <v>1742</v>
      </c>
      <c r="M2434" t="s">
        <v>1740</v>
      </c>
      <c r="N2434" t="s">
        <v>1068</v>
      </c>
    </row>
    <row r="2435" spans="1:16">
      <c r="A2435" s="1" t="str">
        <f>INDEX('Java codes + ChatGPT annotation'!B:B,MATCH(B2435,'Java codes + ChatGPT annotation'!A:A,0),1)</f>
        <v>blackbox</v>
      </c>
      <c r="B2435" s="2">
        <v>35</v>
      </c>
      <c r="C2435" s="2" t="s">
        <v>2824</v>
      </c>
      <c r="D2435" s="2" t="s">
        <v>82</v>
      </c>
      <c r="E2435" s="2" t="s">
        <v>2839</v>
      </c>
      <c r="F2435" s="2" t="s">
        <v>2843</v>
      </c>
      <c r="G2435" s="2">
        <v>9</v>
      </c>
      <c r="H2435" s="2" t="str" cm="1">
        <f t="array" ref="H2435">IFERROR(INDEX('SO annotations'!C:C,MATCH(1,('SO annotations'!B:B=I2435)*('SO annotations'!A:A=B2435),0)), "N/A")</f>
        <v>M</v>
      </c>
      <c r="I2435" t="s">
        <v>1072</v>
      </c>
      <c r="J2435" t="s">
        <v>1050</v>
      </c>
      <c r="K2435" t="s">
        <v>1751</v>
      </c>
      <c r="L2435" t="s">
        <v>1752</v>
      </c>
      <c r="M2435" t="s">
        <v>1753</v>
      </c>
      <c r="N2435" t="s">
        <v>1754</v>
      </c>
      <c r="O2435" t="s">
        <v>1755</v>
      </c>
    </row>
    <row r="2436" spans="1:16">
      <c r="A2436" s="1" t="str">
        <f>INDEX('Java codes + ChatGPT annotation'!B:B,MATCH(B2436,'Java codes + ChatGPT annotation'!A:A,0),1)</f>
        <v>blackbox</v>
      </c>
      <c r="B2436" s="2">
        <v>35</v>
      </c>
      <c r="C2436" s="2" t="s">
        <v>2824</v>
      </c>
      <c r="D2436" s="2" t="s">
        <v>82</v>
      </c>
      <c r="E2436" s="2" t="s">
        <v>2839</v>
      </c>
      <c r="F2436" s="2" t="s">
        <v>2844</v>
      </c>
      <c r="G2436" s="2">
        <v>8</v>
      </c>
      <c r="H2436" s="2" t="str" cm="1">
        <f t="array" ref="H2436">IFERROR(INDEX('SO annotations'!C:C,MATCH(1,('SO annotations'!B:B=I2436)*('SO annotations'!A:A=B2436),0)), "N/A")</f>
        <v>M</v>
      </c>
      <c r="I2436" t="s">
        <v>1071</v>
      </c>
      <c r="J2436" t="s">
        <v>1757</v>
      </c>
      <c r="K2436" t="s">
        <v>1758</v>
      </c>
      <c r="L2436" t="s">
        <v>1050</v>
      </c>
      <c r="M2436" t="s">
        <v>1759</v>
      </c>
    </row>
    <row r="2437" spans="1:16">
      <c r="A2437" s="1" t="str">
        <f>INDEX('Java codes + ChatGPT annotation'!B:B,MATCH(B2437,'Java codes + ChatGPT annotation'!A:A,0),1)</f>
        <v>blackbox</v>
      </c>
      <c r="B2437" s="2">
        <v>35</v>
      </c>
      <c r="C2437" s="2" t="s">
        <v>2824</v>
      </c>
      <c r="D2437" s="2" t="s">
        <v>82</v>
      </c>
      <c r="E2437" s="2" t="s">
        <v>2839</v>
      </c>
      <c r="F2437" s="2" t="s">
        <v>2845</v>
      </c>
      <c r="G2437" s="2">
        <v>827</v>
      </c>
      <c r="H2437" s="2" t="str" cm="1">
        <f t="array" ref="H2437">IFERROR(INDEX('SO annotations'!C:C,MATCH(1,('SO annotations'!B:B=I2437)*('SO annotations'!A:A=B2437),0)), "N/A")</f>
        <v>M</v>
      </c>
      <c r="I2437" t="s">
        <v>1071</v>
      </c>
      <c r="J2437" t="s">
        <v>1760</v>
      </c>
      <c r="K2437" t="s">
        <v>1761</v>
      </c>
      <c r="L2437" t="s">
        <v>1762</v>
      </c>
      <c r="M2437" t="s">
        <v>1763</v>
      </c>
      <c r="N2437" t="s">
        <v>1752</v>
      </c>
      <c r="O2437" t="s">
        <v>1764</v>
      </c>
    </row>
    <row r="2438" spans="1:16">
      <c r="A2438" s="1" t="str">
        <f>INDEX('Java codes + ChatGPT annotation'!B:B,MATCH(B2438,'Java codes + ChatGPT annotation'!A:A,0),1)</f>
        <v>blackbox</v>
      </c>
      <c r="B2438" s="2">
        <v>35</v>
      </c>
      <c r="C2438" s="2" t="s">
        <v>2824</v>
      </c>
      <c r="D2438" s="2" t="s">
        <v>83</v>
      </c>
      <c r="E2438" s="2" t="s">
        <v>2838</v>
      </c>
      <c r="F2438" s="2" t="s">
        <v>2840</v>
      </c>
      <c r="G2438" s="2">
        <v>484000</v>
      </c>
      <c r="H2438" s="2" t="str" cm="1">
        <f t="array" ref="H2438">IFERROR(INDEX('SO annotations'!C:C,MATCH(1,('SO annotations'!B:B=I2438)*('SO annotations'!A:A=B2438),0)), "N/A")</f>
        <v>I</v>
      </c>
      <c r="I2438" t="s">
        <v>1069</v>
      </c>
      <c r="J2438" t="s">
        <v>1737</v>
      </c>
      <c r="K2438" t="s">
        <v>1738</v>
      </c>
    </row>
    <row r="2439" spans="1:16">
      <c r="A2439" s="1" t="str">
        <f>INDEX('Java codes + ChatGPT annotation'!B:B,MATCH(B2439,'Java codes + ChatGPT annotation'!A:A,0),1)</f>
        <v>blackbox</v>
      </c>
      <c r="B2439" s="2">
        <v>35</v>
      </c>
      <c r="C2439" s="2" t="s">
        <v>2824</v>
      </c>
      <c r="D2439" s="2" t="s">
        <v>83</v>
      </c>
      <c r="E2439" s="2" t="s">
        <v>2838</v>
      </c>
      <c r="F2439" s="2" t="s">
        <v>2841</v>
      </c>
      <c r="G2439" s="2">
        <v>116000</v>
      </c>
      <c r="H2439" s="2" t="str" cm="1">
        <f t="array" ref="H2439">IFERROR(INDEX('SO annotations'!C:C,MATCH(1,('SO annotations'!B:B=I2439)*('SO annotations'!A:A=B2439),0)), "N/A")</f>
        <v>I</v>
      </c>
      <c r="I2439" t="s">
        <v>1069</v>
      </c>
      <c r="J2439" t="s">
        <v>1744</v>
      </c>
      <c r="K2439" t="s">
        <v>1745</v>
      </c>
      <c r="L2439" t="s">
        <v>961</v>
      </c>
      <c r="M2439" t="s">
        <v>1747</v>
      </c>
      <c r="N2439" t="s">
        <v>1748</v>
      </c>
      <c r="O2439" t="s">
        <v>1749</v>
      </c>
      <c r="P2439" t="s">
        <v>1750</v>
      </c>
    </row>
    <row r="2440" spans="1:16">
      <c r="A2440" s="1" t="str">
        <f>INDEX('Java codes + ChatGPT annotation'!B:B,MATCH(B2440,'Java codes + ChatGPT annotation'!A:A,0),1)</f>
        <v>blackbox</v>
      </c>
      <c r="B2440" s="2">
        <v>35</v>
      </c>
      <c r="C2440" s="2" t="s">
        <v>2824</v>
      </c>
      <c r="D2440" s="2" t="s">
        <v>83</v>
      </c>
      <c r="E2440" s="2" t="s">
        <v>2838</v>
      </c>
      <c r="F2440" s="2" t="s">
        <v>2842</v>
      </c>
      <c r="G2440" s="2">
        <v>387000</v>
      </c>
      <c r="H2440" s="2" t="str" cm="1">
        <f t="array" ref="H2440">IFERROR(INDEX('SO annotations'!C:C,MATCH(1,('SO annotations'!B:B=I2440)*('SO annotations'!A:A=B2440),0)), "N/A")</f>
        <v>M</v>
      </c>
      <c r="I2440" t="s">
        <v>1067</v>
      </c>
      <c r="J2440" t="s">
        <v>1069</v>
      </c>
      <c r="K2440" t="s">
        <v>1737</v>
      </c>
    </row>
    <row r="2441" spans="1:16">
      <c r="A2441" s="1" t="str">
        <f>INDEX('Java codes + ChatGPT annotation'!B:B,MATCH(B2441,'Java codes + ChatGPT annotation'!A:A,0),1)</f>
        <v>blackbox</v>
      </c>
      <c r="B2441" s="2">
        <v>35</v>
      </c>
      <c r="C2441" s="2" t="s">
        <v>2824</v>
      </c>
      <c r="D2441" s="2" t="s">
        <v>83</v>
      </c>
      <c r="E2441" s="2" t="s">
        <v>2838</v>
      </c>
      <c r="F2441" s="2" t="s">
        <v>2843</v>
      </c>
      <c r="G2441" s="2">
        <v>9</v>
      </c>
      <c r="H2441" s="2" t="str" cm="1">
        <f t="array" ref="H2441">IFERROR(INDEX('SO annotations'!C:C,MATCH(1,('SO annotations'!B:B=I2441)*('SO annotations'!A:A=B2441),0)), "N/A")</f>
        <v>M</v>
      </c>
      <c r="I2441" t="s">
        <v>1070</v>
      </c>
      <c r="J2441" t="s">
        <v>1072</v>
      </c>
      <c r="K2441" t="s">
        <v>1050</v>
      </c>
      <c r="L2441" t="s">
        <v>1752</v>
      </c>
      <c r="M2441" t="s">
        <v>1753</v>
      </c>
      <c r="N2441" t="s">
        <v>1755</v>
      </c>
    </row>
    <row r="2442" spans="1:16">
      <c r="A2442" s="1" t="str">
        <f>INDEX('Java codes + ChatGPT annotation'!B:B,MATCH(B2442,'Java codes + ChatGPT annotation'!A:A,0),1)</f>
        <v>blackbox</v>
      </c>
      <c r="B2442" s="2">
        <v>35</v>
      </c>
      <c r="C2442" s="2" t="s">
        <v>2824</v>
      </c>
      <c r="D2442" s="2" t="s">
        <v>83</v>
      </c>
      <c r="E2442" s="2" t="s">
        <v>2838</v>
      </c>
      <c r="F2442" s="2" t="s">
        <v>2844</v>
      </c>
      <c r="G2442" s="2">
        <v>8</v>
      </c>
      <c r="H2442" s="2" t="str" cm="1">
        <f t="array" ref="H2442">IFERROR(INDEX('SO annotations'!C:C,MATCH(1,('SO annotations'!B:B=I2442)*('SO annotations'!A:A=B2442),0)), "N/A")</f>
        <v>M</v>
      </c>
      <c r="I2442" t="s">
        <v>1071</v>
      </c>
      <c r="J2442" t="s">
        <v>1756</v>
      </c>
      <c r="K2442" t="s">
        <v>1758</v>
      </c>
      <c r="L2442" t="s">
        <v>1050</v>
      </c>
      <c r="M2442" t="s">
        <v>1070</v>
      </c>
    </row>
    <row r="2443" spans="1:16">
      <c r="A2443" s="1" t="str">
        <f>INDEX('Java codes + ChatGPT annotation'!B:B,MATCH(B2443,'Java codes + ChatGPT annotation'!A:A,0),1)</f>
        <v>blackbox</v>
      </c>
      <c r="B2443" s="2">
        <v>35</v>
      </c>
      <c r="C2443" s="2" t="s">
        <v>2824</v>
      </c>
      <c r="D2443" s="2" t="s">
        <v>83</v>
      </c>
      <c r="E2443" s="2" t="s">
        <v>2838</v>
      </c>
      <c r="F2443" s="2" t="s">
        <v>2845</v>
      </c>
      <c r="G2443" s="2">
        <v>715</v>
      </c>
      <c r="H2443" s="2" t="str" cm="1">
        <f t="array" ref="H2443">IFERROR(INDEX('SO annotations'!C:C,MATCH(1,('SO annotations'!B:B=I2443)*('SO annotations'!A:A=B2443),0)), "N/A")</f>
        <v>M</v>
      </c>
      <c r="I2443" t="s">
        <v>1071</v>
      </c>
      <c r="J2443" t="s">
        <v>1760</v>
      </c>
      <c r="K2443" t="s">
        <v>1761</v>
      </c>
      <c r="L2443" t="s">
        <v>1762</v>
      </c>
      <c r="M2443" t="s">
        <v>1763</v>
      </c>
      <c r="N2443" t="s">
        <v>1070</v>
      </c>
      <c r="O2443" t="s">
        <v>1752</v>
      </c>
      <c r="P2443" t="s">
        <v>1765</v>
      </c>
    </row>
    <row r="2444" spans="1:16">
      <c r="A2444" s="1" t="str">
        <f>INDEX('Java codes + ChatGPT annotation'!B:B,MATCH(B2444,'Java codes + ChatGPT annotation'!A:A,0),1)</f>
        <v>blackbox</v>
      </c>
      <c r="B2444" s="2">
        <v>35</v>
      </c>
      <c r="C2444" s="2" t="s">
        <v>2824</v>
      </c>
      <c r="D2444" s="2" t="s">
        <v>83</v>
      </c>
      <c r="E2444" s="2" t="s">
        <v>2839</v>
      </c>
      <c r="F2444" s="2" t="s">
        <v>2840</v>
      </c>
      <c r="G2444" s="2">
        <v>484000</v>
      </c>
      <c r="H2444" s="2" t="str" cm="1">
        <f t="array" ref="H2444">IFERROR(INDEX('SO annotations'!C:C,MATCH(1,('SO annotations'!B:B=I2444)*('SO annotations'!A:A=B2444),0)), "N/A")</f>
        <v>I</v>
      </c>
      <c r="I2444" t="s">
        <v>1069</v>
      </c>
      <c r="J2444" t="s">
        <v>1737</v>
      </c>
      <c r="K2444" t="s">
        <v>1738</v>
      </c>
    </row>
    <row r="2445" spans="1:16">
      <c r="A2445" s="1" t="str">
        <f>INDEX('Java codes + ChatGPT annotation'!B:B,MATCH(B2445,'Java codes + ChatGPT annotation'!A:A,0),1)</f>
        <v>blackbox</v>
      </c>
      <c r="B2445" s="2">
        <v>35</v>
      </c>
      <c r="C2445" s="2" t="s">
        <v>2824</v>
      </c>
      <c r="D2445" s="2" t="s">
        <v>83</v>
      </c>
      <c r="E2445" s="2" t="s">
        <v>2839</v>
      </c>
      <c r="F2445" s="2" t="s">
        <v>2841</v>
      </c>
      <c r="G2445" s="2">
        <v>116000</v>
      </c>
      <c r="H2445" s="2" t="str" cm="1">
        <f t="array" ref="H2445">IFERROR(INDEX('SO annotations'!C:C,MATCH(1,('SO annotations'!B:B=I2445)*('SO annotations'!A:A=B2445),0)), "N/A")</f>
        <v>I</v>
      </c>
      <c r="I2445" t="s">
        <v>1069</v>
      </c>
      <c r="J2445" t="s">
        <v>1744</v>
      </c>
      <c r="K2445" t="s">
        <v>1745</v>
      </c>
      <c r="L2445" t="s">
        <v>961</v>
      </c>
      <c r="M2445" t="s">
        <v>1747</v>
      </c>
      <c r="N2445" t="s">
        <v>1748</v>
      </c>
      <c r="O2445" t="s">
        <v>1749</v>
      </c>
      <c r="P2445" t="s">
        <v>1750</v>
      </c>
    </row>
    <row r="2446" spans="1:16">
      <c r="A2446" s="1" t="str">
        <f>INDEX('Java codes + ChatGPT annotation'!B:B,MATCH(B2446,'Java codes + ChatGPT annotation'!A:A,0),1)</f>
        <v>blackbox</v>
      </c>
      <c r="B2446" s="2">
        <v>35</v>
      </c>
      <c r="C2446" s="2" t="s">
        <v>2824</v>
      </c>
      <c r="D2446" s="2" t="s">
        <v>83</v>
      </c>
      <c r="E2446" s="2" t="s">
        <v>2839</v>
      </c>
      <c r="F2446" s="2" t="s">
        <v>2842</v>
      </c>
      <c r="G2446" s="2">
        <v>387000</v>
      </c>
      <c r="H2446" s="2" t="str" cm="1">
        <f t="array" ref="H2446">IFERROR(INDEX('SO annotations'!C:C,MATCH(1,('SO annotations'!B:B=I2446)*('SO annotations'!A:A=B2446),0)), "N/A")</f>
        <v>M</v>
      </c>
      <c r="I2446" t="s">
        <v>1067</v>
      </c>
      <c r="J2446" t="s">
        <v>1069</v>
      </c>
      <c r="K2446" t="s">
        <v>1737</v>
      </c>
      <c r="L2446" t="s">
        <v>1068</v>
      </c>
    </row>
    <row r="2447" spans="1:16">
      <c r="A2447" s="1" t="str">
        <f>INDEX('Java codes + ChatGPT annotation'!B:B,MATCH(B2447,'Java codes + ChatGPT annotation'!A:A,0),1)</f>
        <v>blackbox</v>
      </c>
      <c r="B2447" s="2">
        <v>35</v>
      </c>
      <c r="C2447" s="2" t="s">
        <v>2824</v>
      </c>
      <c r="D2447" s="2" t="s">
        <v>83</v>
      </c>
      <c r="E2447" s="2" t="s">
        <v>2839</v>
      </c>
      <c r="F2447" s="2" t="s">
        <v>2843</v>
      </c>
      <c r="G2447" s="2">
        <v>9</v>
      </c>
      <c r="H2447" s="2" t="str" cm="1">
        <f t="array" ref="H2447">IFERROR(INDEX('SO annotations'!C:C,MATCH(1,('SO annotations'!B:B=I2447)*('SO annotations'!A:A=B2447),0)), "N/A")</f>
        <v>M</v>
      </c>
      <c r="I2447" t="s">
        <v>1070</v>
      </c>
      <c r="J2447" t="s">
        <v>1072</v>
      </c>
      <c r="K2447" t="s">
        <v>1050</v>
      </c>
      <c r="L2447" t="s">
        <v>1752</v>
      </c>
      <c r="M2447" t="s">
        <v>1753</v>
      </c>
      <c r="N2447" t="s">
        <v>1755</v>
      </c>
    </row>
    <row r="2448" spans="1:16">
      <c r="A2448" s="1" t="str">
        <f>INDEX('Java codes + ChatGPT annotation'!B:B,MATCH(B2448,'Java codes + ChatGPT annotation'!A:A,0),1)</f>
        <v>blackbox</v>
      </c>
      <c r="B2448" s="2">
        <v>35</v>
      </c>
      <c r="C2448" s="2" t="s">
        <v>2824</v>
      </c>
      <c r="D2448" s="2" t="s">
        <v>83</v>
      </c>
      <c r="E2448" s="2" t="s">
        <v>2839</v>
      </c>
      <c r="F2448" s="2" t="s">
        <v>2844</v>
      </c>
      <c r="G2448" s="2">
        <v>8</v>
      </c>
      <c r="H2448" s="2" t="str" cm="1">
        <f t="array" ref="H2448">IFERROR(INDEX('SO annotations'!C:C,MATCH(1,('SO annotations'!B:B=I2448)*('SO annotations'!A:A=B2448),0)), "N/A")</f>
        <v>M</v>
      </c>
      <c r="I2448" t="s">
        <v>1071</v>
      </c>
      <c r="J2448" t="s">
        <v>1756</v>
      </c>
      <c r="K2448" t="s">
        <v>1758</v>
      </c>
      <c r="L2448" t="s">
        <v>1050</v>
      </c>
      <c r="M2448" t="s">
        <v>1070</v>
      </c>
    </row>
    <row r="2449" spans="1:18">
      <c r="A2449" s="1" t="str">
        <f>INDEX('Java codes + ChatGPT annotation'!B:B,MATCH(B2449,'Java codes + ChatGPT annotation'!A:A,0),1)</f>
        <v>blackbox</v>
      </c>
      <c r="B2449" s="2">
        <v>35</v>
      </c>
      <c r="C2449" s="2" t="s">
        <v>2824</v>
      </c>
      <c r="D2449" s="2" t="s">
        <v>83</v>
      </c>
      <c r="E2449" s="2" t="s">
        <v>2839</v>
      </c>
      <c r="F2449" s="2" t="s">
        <v>2845</v>
      </c>
      <c r="G2449" s="2">
        <v>827</v>
      </c>
      <c r="H2449" s="2" t="str" cm="1">
        <f t="array" ref="H2449">IFERROR(INDEX('SO annotations'!C:C,MATCH(1,('SO annotations'!B:B=I2449)*('SO annotations'!A:A=B2449),0)), "N/A")</f>
        <v>M</v>
      </c>
      <c r="I2449" t="s">
        <v>1071</v>
      </c>
      <c r="J2449" t="s">
        <v>1760</v>
      </c>
      <c r="K2449" t="s">
        <v>1761</v>
      </c>
      <c r="L2449" t="s">
        <v>1762</v>
      </c>
      <c r="M2449" t="s">
        <v>1763</v>
      </c>
      <c r="N2449" t="s">
        <v>1070</v>
      </c>
      <c r="O2449" t="s">
        <v>1752</v>
      </c>
      <c r="P2449" t="s">
        <v>1765</v>
      </c>
    </row>
    <row r="2450" spans="1:18">
      <c r="A2450" s="1" t="str">
        <f>INDEX('Java codes + ChatGPT annotation'!B:B,MATCH(B2450,'Java codes + ChatGPT annotation'!A:A,0),1)</f>
        <v>custom</v>
      </c>
      <c r="B2450" s="2">
        <v>36</v>
      </c>
      <c r="C2450" s="2" t="s">
        <v>2825</v>
      </c>
      <c r="D2450" s="2" t="s">
        <v>81</v>
      </c>
      <c r="E2450" s="2" t="s">
        <v>2838</v>
      </c>
      <c r="F2450" s="2" t="s">
        <v>2840</v>
      </c>
      <c r="G2450" s="2">
        <v>14</v>
      </c>
      <c r="H2450" s="2" t="str" cm="1">
        <f t="array" ref="H2450">IFERROR(INDEX('SO annotations'!C:C,MATCH(1,('SO annotations'!B:B=I2450)*('SO annotations'!A:A=B2450),0)), "N/A")</f>
        <v>M</v>
      </c>
      <c r="I2450" t="s">
        <v>975</v>
      </c>
      <c r="J2450" t="s">
        <v>976</v>
      </c>
      <c r="K2450" t="s">
        <v>1440</v>
      </c>
      <c r="L2450" t="s">
        <v>1441</v>
      </c>
      <c r="M2450" t="s">
        <v>1443</v>
      </c>
      <c r="N2450" t="s">
        <v>1442</v>
      </c>
      <c r="O2450" t="s">
        <v>1444</v>
      </c>
      <c r="P2450" t="s">
        <v>1445</v>
      </c>
      <c r="Q2450" t="s">
        <v>1447</v>
      </c>
      <c r="R2450" t="s">
        <v>1446</v>
      </c>
    </row>
    <row r="2451" spans="1:18">
      <c r="A2451" s="1" t="str">
        <f>INDEX('Java codes + ChatGPT annotation'!B:B,MATCH(B2451,'Java codes + ChatGPT annotation'!A:A,0),1)</f>
        <v>custom</v>
      </c>
      <c r="B2451" s="2">
        <v>36</v>
      </c>
      <c r="C2451" s="2" t="s">
        <v>2825</v>
      </c>
      <c r="D2451" s="2" t="s">
        <v>81</v>
      </c>
      <c r="E2451" s="2" t="s">
        <v>2838</v>
      </c>
      <c r="F2451" s="2" t="s">
        <v>2841</v>
      </c>
      <c r="G2451" s="2">
        <v>0</v>
      </c>
      <c r="H2451" s="2" t="str" cm="1">
        <f t="array" ref="H2451">IFERROR(INDEX('SO annotations'!C:C,MATCH(1,('SO annotations'!B:B=I2451)*('SO annotations'!A:A=B2451),0)), "N/A")</f>
        <v>N/A</v>
      </c>
    </row>
    <row r="2452" spans="1:18">
      <c r="A2452" s="1" t="str">
        <f>INDEX('Java codes + ChatGPT annotation'!B:B,MATCH(B2452,'Java codes + ChatGPT annotation'!A:A,0),1)</f>
        <v>custom</v>
      </c>
      <c r="B2452" s="2">
        <v>36</v>
      </c>
      <c r="C2452" s="2" t="s">
        <v>2825</v>
      </c>
      <c r="D2452" s="2" t="s">
        <v>81</v>
      </c>
      <c r="E2452" s="2" t="s">
        <v>2838</v>
      </c>
      <c r="F2452" s="2" t="s">
        <v>2842</v>
      </c>
      <c r="G2452" s="2">
        <v>0</v>
      </c>
      <c r="H2452" s="2" t="str" cm="1">
        <f t="array" ref="H2452">IFERROR(INDEX('SO annotations'!C:C,MATCH(1,('SO annotations'!B:B=I2452)*('SO annotations'!A:A=B2452),0)), "N/A")</f>
        <v>N/A</v>
      </c>
    </row>
    <row r="2453" spans="1:18">
      <c r="A2453" s="1" t="str">
        <f>INDEX('Java codes + ChatGPT annotation'!B:B,MATCH(B2453,'Java codes + ChatGPT annotation'!A:A,0),1)</f>
        <v>custom</v>
      </c>
      <c r="B2453" s="2">
        <v>36</v>
      </c>
      <c r="C2453" s="2" t="s">
        <v>2825</v>
      </c>
      <c r="D2453" s="2" t="s">
        <v>81</v>
      </c>
      <c r="E2453" s="2" t="s">
        <v>2838</v>
      </c>
      <c r="F2453" s="2" t="s">
        <v>2843</v>
      </c>
      <c r="G2453" s="2">
        <v>0</v>
      </c>
      <c r="H2453" s="2" t="str" cm="1">
        <f t="array" ref="H2453">IFERROR(INDEX('SO annotations'!C:C,MATCH(1,('SO annotations'!B:B=I2453)*('SO annotations'!A:A=B2453),0)), "N/A")</f>
        <v>N/A</v>
      </c>
    </row>
    <row r="2454" spans="1:18">
      <c r="A2454" s="1" t="str">
        <f>INDEX('Java codes + ChatGPT annotation'!B:B,MATCH(B2454,'Java codes + ChatGPT annotation'!A:A,0),1)</f>
        <v>custom</v>
      </c>
      <c r="B2454" s="2">
        <v>36</v>
      </c>
      <c r="C2454" s="2" t="s">
        <v>2825</v>
      </c>
      <c r="D2454" s="2" t="s">
        <v>81</v>
      </c>
      <c r="E2454" s="2" t="s">
        <v>2838</v>
      </c>
      <c r="F2454" s="2" t="s">
        <v>2844</v>
      </c>
      <c r="G2454" s="2">
        <v>0</v>
      </c>
      <c r="H2454" s="2" t="str" cm="1">
        <f t="array" ref="H2454">IFERROR(INDEX('SO annotations'!C:C,MATCH(1,('SO annotations'!B:B=I2454)*('SO annotations'!A:A=B2454),0)), "N/A")</f>
        <v>N/A</v>
      </c>
    </row>
    <row r="2455" spans="1:18">
      <c r="A2455" s="1" t="str">
        <f>INDEX('Java codes + ChatGPT annotation'!B:B,MATCH(B2455,'Java codes + ChatGPT annotation'!A:A,0),1)</f>
        <v>custom</v>
      </c>
      <c r="B2455" s="2">
        <v>36</v>
      </c>
      <c r="C2455" s="2" t="s">
        <v>2825</v>
      </c>
      <c r="D2455" s="2" t="s">
        <v>81</v>
      </c>
      <c r="E2455" s="2" t="s">
        <v>2838</v>
      </c>
      <c r="F2455" s="2" t="s">
        <v>2845</v>
      </c>
      <c r="G2455" s="2">
        <v>0</v>
      </c>
      <c r="H2455" s="2" t="str" cm="1">
        <f t="array" ref="H2455">IFERROR(INDEX('SO annotations'!C:C,MATCH(1,('SO annotations'!B:B=I2455)*('SO annotations'!A:A=B2455),0)), "N/A")</f>
        <v>N/A</v>
      </c>
    </row>
    <row r="2456" spans="1:18">
      <c r="A2456" s="1" t="str">
        <f>INDEX('Java codes + ChatGPT annotation'!B:B,MATCH(B2456,'Java codes + ChatGPT annotation'!A:A,0),1)</f>
        <v>custom</v>
      </c>
      <c r="B2456" s="2">
        <v>36</v>
      </c>
      <c r="C2456" s="2" t="s">
        <v>2825</v>
      </c>
      <c r="D2456" s="2" t="s">
        <v>81</v>
      </c>
      <c r="E2456" s="2" t="s">
        <v>2839</v>
      </c>
      <c r="F2456" s="2" t="s">
        <v>2840</v>
      </c>
      <c r="G2456" s="2">
        <v>14</v>
      </c>
      <c r="H2456" s="2" t="str" cm="1">
        <f t="array" ref="H2456">IFERROR(INDEX('SO annotations'!C:C,MATCH(1,('SO annotations'!B:B=I2456)*('SO annotations'!A:A=B2456),0)), "N/A")</f>
        <v>M</v>
      </c>
      <c r="I2456" t="s">
        <v>975</v>
      </c>
      <c r="J2456" t="s">
        <v>976</v>
      </c>
      <c r="K2456" t="s">
        <v>1440</v>
      </c>
      <c r="L2456" t="s">
        <v>1441</v>
      </c>
      <c r="M2456" t="s">
        <v>1443</v>
      </c>
      <c r="N2456" t="s">
        <v>1442</v>
      </c>
      <c r="O2456" t="s">
        <v>1444</v>
      </c>
      <c r="P2456" t="s">
        <v>1445</v>
      </c>
      <c r="Q2456" t="s">
        <v>1447</v>
      </c>
      <c r="R2456" t="s">
        <v>1446</v>
      </c>
    </row>
    <row r="2457" spans="1:18">
      <c r="A2457" s="1" t="str">
        <f>INDEX('Java codes + ChatGPT annotation'!B:B,MATCH(B2457,'Java codes + ChatGPT annotation'!A:A,0),1)</f>
        <v>custom</v>
      </c>
      <c r="B2457" s="2">
        <v>36</v>
      </c>
      <c r="C2457" s="2" t="s">
        <v>2825</v>
      </c>
      <c r="D2457" s="2" t="s">
        <v>81</v>
      </c>
      <c r="E2457" s="2" t="s">
        <v>2839</v>
      </c>
      <c r="F2457" s="2" t="s">
        <v>2841</v>
      </c>
      <c r="G2457" s="2">
        <v>0</v>
      </c>
      <c r="H2457" s="2" t="str" cm="1">
        <f t="array" ref="H2457">IFERROR(INDEX('SO annotations'!C:C,MATCH(1,('SO annotations'!B:B=I2457)*('SO annotations'!A:A=B2457),0)), "N/A")</f>
        <v>N/A</v>
      </c>
    </row>
    <row r="2458" spans="1:18">
      <c r="A2458" s="1" t="str">
        <f>INDEX('Java codes + ChatGPT annotation'!B:B,MATCH(B2458,'Java codes + ChatGPT annotation'!A:A,0),1)</f>
        <v>custom</v>
      </c>
      <c r="B2458" s="2">
        <v>36</v>
      </c>
      <c r="C2458" s="2" t="s">
        <v>2825</v>
      </c>
      <c r="D2458" s="2" t="s">
        <v>81</v>
      </c>
      <c r="E2458" s="2" t="s">
        <v>2839</v>
      </c>
      <c r="F2458" s="2" t="s">
        <v>2842</v>
      </c>
      <c r="G2458" s="2">
        <v>0</v>
      </c>
      <c r="H2458" s="2" t="str" cm="1">
        <f t="array" ref="H2458">IFERROR(INDEX('SO annotations'!C:C,MATCH(1,('SO annotations'!B:B=I2458)*('SO annotations'!A:A=B2458),0)), "N/A")</f>
        <v>N/A</v>
      </c>
    </row>
    <row r="2459" spans="1:18">
      <c r="A2459" s="1" t="str">
        <f>INDEX('Java codes + ChatGPT annotation'!B:B,MATCH(B2459,'Java codes + ChatGPT annotation'!A:A,0),1)</f>
        <v>custom</v>
      </c>
      <c r="B2459" s="2">
        <v>36</v>
      </c>
      <c r="C2459" s="2" t="s">
        <v>2825</v>
      </c>
      <c r="D2459" s="2" t="s">
        <v>81</v>
      </c>
      <c r="E2459" s="2" t="s">
        <v>2839</v>
      </c>
      <c r="F2459" s="2" t="s">
        <v>2843</v>
      </c>
      <c r="G2459" s="2">
        <v>0</v>
      </c>
      <c r="H2459" s="2" t="str" cm="1">
        <f t="array" ref="H2459">IFERROR(INDEX('SO annotations'!C:C,MATCH(1,('SO annotations'!B:B=I2459)*('SO annotations'!A:A=B2459),0)), "N/A")</f>
        <v>N/A</v>
      </c>
    </row>
    <row r="2460" spans="1:18">
      <c r="A2460" s="1" t="str">
        <f>INDEX('Java codes + ChatGPT annotation'!B:B,MATCH(B2460,'Java codes + ChatGPT annotation'!A:A,0),1)</f>
        <v>custom</v>
      </c>
      <c r="B2460" s="2">
        <v>36</v>
      </c>
      <c r="C2460" s="2" t="s">
        <v>2825</v>
      </c>
      <c r="D2460" s="2" t="s">
        <v>81</v>
      </c>
      <c r="E2460" s="2" t="s">
        <v>2839</v>
      </c>
      <c r="F2460" s="2" t="s">
        <v>2844</v>
      </c>
      <c r="G2460" s="2">
        <v>0</v>
      </c>
      <c r="H2460" s="2" t="str" cm="1">
        <f t="array" ref="H2460">IFERROR(INDEX('SO annotations'!C:C,MATCH(1,('SO annotations'!B:B=I2460)*('SO annotations'!A:A=B2460),0)), "N/A")</f>
        <v>N/A</v>
      </c>
    </row>
    <row r="2461" spans="1:18">
      <c r="A2461" s="1" t="str">
        <f>INDEX('Java codes + ChatGPT annotation'!B:B,MATCH(B2461,'Java codes + ChatGPT annotation'!A:A,0),1)</f>
        <v>custom</v>
      </c>
      <c r="B2461" s="2">
        <v>36</v>
      </c>
      <c r="C2461" s="2" t="s">
        <v>2825</v>
      </c>
      <c r="D2461" s="2" t="s">
        <v>81</v>
      </c>
      <c r="E2461" s="2" t="s">
        <v>2839</v>
      </c>
      <c r="F2461" s="2" t="s">
        <v>2845</v>
      </c>
      <c r="G2461" s="2">
        <v>0</v>
      </c>
      <c r="H2461" s="2" t="str" cm="1">
        <f t="array" ref="H2461">IFERROR(INDEX('SO annotations'!C:C,MATCH(1,('SO annotations'!B:B=I2461)*('SO annotations'!A:A=B2461),0)), "N/A")</f>
        <v>N/A</v>
      </c>
    </row>
    <row r="2462" spans="1:18">
      <c r="A2462" s="1" t="str">
        <f>INDEX('Java codes + ChatGPT annotation'!B:B,MATCH(B2462,'Java codes + ChatGPT annotation'!A:A,0),1)</f>
        <v>custom</v>
      </c>
      <c r="B2462" s="2">
        <v>36</v>
      </c>
      <c r="C2462" s="2" t="s">
        <v>2825</v>
      </c>
      <c r="D2462" s="2" t="s">
        <v>82</v>
      </c>
      <c r="E2462" s="2" t="s">
        <v>2838</v>
      </c>
      <c r="F2462" s="2" t="s">
        <v>2840</v>
      </c>
      <c r="G2462" s="2">
        <v>14</v>
      </c>
      <c r="H2462" s="2" t="str" cm="1">
        <f t="array" ref="H2462">IFERROR(INDEX('SO annotations'!C:C,MATCH(1,('SO annotations'!B:B=I2462)*('SO annotations'!A:A=B2462),0)), "N/A")</f>
        <v>M</v>
      </c>
      <c r="I2462" t="s">
        <v>975</v>
      </c>
      <c r="J2462" t="s">
        <v>976</v>
      </c>
      <c r="K2462" t="s">
        <v>1440</v>
      </c>
      <c r="L2462" t="s">
        <v>1441</v>
      </c>
      <c r="M2462" t="s">
        <v>1443</v>
      </c>
      <c r="N2462" t="s">
        <v>1444</v>
      </c>
      <c r="O2462" t="s">
        <v>1445</v>
      </c>
      <c r="P2462" t="s">
        <v>1447</v>
      </c>
      <c r="Q2462" t="s">
        <v>1446</v>
      </c>
    </row>
    <row r="2463" spans="1:18">
      <c r="A2463" s="1" t="str">
        <f>INDEX('Java codes + ChatGPT annotation'!B:B,MATCH(B2463,'Java codes + ChatGPT annotation'!A:A,0),1)</f>
        <v>custom</v>
      </c>
      <c r="B2463" s="2">
        <v>36</v>
      </c>
      <c r="C2463" s="2" t="s">
        <v>2825</v>
      </c>
      <c r="D2463" s="2" t="s">
        <v>82</v>
      </c>
      <c r="E2463" s="2" t="s">
        <v>2838</v>
      </c>
      <c r="F2463" s="2" t="s">
        <v>2841</v>
      </c>
      <c r="G2463" s="2">
        <v>0</v>
      </c>
      <c r="H2463" s="2" t="str" cm="1">
        <f t="array" ref="H2463">IFERROR(INDEX('SO annotations'!C:C,MATCH(1,('SO annotations'!B:B=I2463)*('SO annotations'!A:A=B2463),0)), "N/A")</f>
        <v>N/A</v>
      </c>
    </row>
    <row r="2464" spans="1:18">
      <c r="A2464" s="1" t="str">
        <f>INDEX('Java codes + ChatGPT annotation'!B:B,MATCH(B2464,'Java codes + ChatGPT annotation'!A:A,0),1)</f>
        <v>custom</v>
      </c>
      <c r="B2464" s="2">
        <v>36</v>
      </c>
      <c r="C2464" s="2" t="s">
        <v>2825</v>
      </c>
      <c r="D2464" s="2" t="s">
        <v>82</v>
      </c>
      <c r="E2464" s="2" t="s">
        <v>2838</v>
      </c>
      <c r="F2464" s="2" t="s">
        <v>2842</v>
      </c>
      <c r="G2464" s="2">
        <v>0</v>
      </c>
      <c r="H2464" s="2" t="str" cm="1">
        <f t="array" ref="H2464">IFERROR(INDEX('SO annotations'!C:C,MATCH(1,('SO annotations'!B:B=I2464)*('SO annotations'!A:A=B2464),0)), "N/A")</f>
        <v>N/A</v>
      </c>
    </row>
    <row r="2465" spans="1:17">
      <c r="A2465" s="1" t="str">
        <f>INDEX('Java codes + ChatGPT annotation'!B:B,MATCH(B2465,'Java codes + ChatGPT annotation'!A:A,0),1)</f>
        <v>custom</v>
      </c>
      <c r="B2465" s="2">
        <v>36</v>
      </c>
      <c r="C2465" s="2" t="s">
        <v>2825</v>
      </c>
      <c r="D2465" s="2" t="s">
        <v>82</v>
      </c>
      <c r="E2465" s="2" t="s">
        <v>2838</v>
      </c>
      <c r="F2465" s="2" t="s">
        <v>2843</v>
      </c>
      <c r="G2465" s="2">
        <v>0</v>
      </c>
      <c r="H2465" s="2" t="str" cm="1">
        <f t="array" ref="H2465">IFERROR(INDEX('SO annotations'!C:C,MATCH(1,('SO annotations'!B:B=I2465)*('SO annotations'!A:A=B2465),0)), "N/A")</f>
        <v>N/A</v>
      </c>
    </row>
    <row r="2466" spans="1:17">
      <c r="A2466" s="1" t="str">
        <f>INDEX('Java codes + ChatGPT annotation'!B:B,MATCH(B2466,'Java codes + ChatGPT annotation'!A:A,0),1)</f>
        <v>custom</v>
      </c>
      <c r="B2466" s="2">
        <v>36</v>
      </c>
      <c r="C2466" s="2" t="s">
        <v>2825</v>
      </c>
      <c r="D2466" s="2" t="s">
        <v>82</v>
      </c>
      <c r="E2466" s="2" t="s">
        <v>2838</v>
      </c>
      <c r="F2466" s="2" t="s">
        <v>2844</v>
      </c>
      <c r="G2466" s="2">
        <v>0</v>
      </c>
      <c r="H2466" s="2" t="str" cm="1">
        <f t="array" ref="H2466">IFERROR(INDEX('SO annotations'!C:C,MATCH(1,('SO annotations'!B:B=I2466)*('SO annotations'!A:A=B2466),0)), "N/A")</f>
        <v>N/A</v>
      </c>
    </row>
    <row r="2467" spans="1:17">
      <c r="A2467" s="1" t="str">
        <f>INDEX('Java codes + ChatGPT annotation'!B:B,MATCH(B2467,'Java codes + ChatGPT annotation'!A:A,0),1)</f>
        <v>custom</v>
      </c>
      <c r="B2467" s="2">
        <v>36</v>
      </c>
      <c r="C2467" s="2" t="s">
        <v>2825</v>
      </c>
      <c r="D2467" s="2" t="s">
        <v>82</v>
      </c>
      <c r="E2467" s="2" t="s">
        <v>2838</v>
      </c>
      <c r="F2467" s="2" t="s">
        <v>2845</v>
      </c>
      <c r="G2467" s="2">
        <v>0</v>
      </c>
      <c r="H2467" s="2" t="str" cm="1">
        <f t="array" ref="H2467">IFERROR(INDEX('SO annotations'!C:C,MATCH(1,('SO annotations'!B:B=I2467)*('SO annotations'!A:A=B2467),0)), "N/A")</f>
        <v>N/A</v>
      </c>
    </row>
    <row r="2468" spans="1:17">
      <c r="A2468" s="1" t="str">
        <f>INDEX('Java codes + ChatGPT annotation'!B:B,MATCH(B2468,'Java codes + ChatGPT annotation'!A:A,0),1)</f>
        <v>custom</v>
      </c>
      <c r="B2468" s="2">
        <v>36</v>
      </c>
      <c r="C2468" s="2" t="s">
        <v>2825</v>
      </c>
      <c r="D2468" s="2" t="s">
        <v>82</v>
      </c>
      <c r="E2468" s="2" t="s">
        <v>2839</v>
      </c>
      <c r="F2468" s="2" t="s">
        <v>2840</v>
      </c>
      <c r="G2468" s="2">
        <v>14</v>
      </c>
      <c r="H2468" s="2" t="str" cm="1">
        <f t="array" ref="H2468">IFERROR(INDEX('SO annotations'!C:C,MATCH(1,('SO annotations'!B:B=I2468)*('SO annotations'!A:A=B2468),0)), "N/A")</f>
        <v>M</v>
      </c>
      <c r="I2468" t="s">
        <v>975</v>
      </c>
      <c r="J2468" t="s">
        <v>976</v>
      </c>
      <c r="K2468" t="s">
        <v>1440</v>
      </c>
      <c r="L2468" t="s">
        <v>1441</v>
      </c>
      <c r="M2468" t="s">
        <v>1443</v>
      </c>
      <c r="N2468" t="s">
        <v>1444</v>
      </c>
      <c r="O2468" t="s">
        <v>1445</v>
      </c>
      <c r="P2468" t="s">
        <v>1447</v>
      </c>
      <c r="Q2468" t="s">
        <v>1446</v>
      </c>
    </row>
    <row r="2469" spans="1:17">
      <c r="A2469" s="1" t="str">
        <f>INDEX('Java codes + ChatGPT annotation'!B:B,MATCH(B2469,'Java codes + ChatGPT annotation'!A:A,0),1)</f>
        <v>custom</v>
      </c>
      <c r="B2469" s="2">
        <v>36</v>
      </c>
      <c r="C2469" s="2" t="s">
        <v>2825</v>
      </c>
      <c r="D2469" s="2" t="s">
        <v>82</v>
      </c>
      <c r="E2469" s="2" t="s">
        <v>2839</v>
      </c>
      <c r="F2469" s="2" t="s">
        <v>2841</v>
      </c>
      <c r="G2469" s="2">
        <v>0</v>
      </c>
      <c r="H2469" s="2" t="str" cm="1">
        <f t="array" ref="H2469">IFERROR(INDEX('SO annotations'!C:C,MATCH(1,('SO annotations'!B:B=I2469)*('SO annotations'!A:A=B2469),0)), "N/A")</f>
        <v>N/A</v>
      </c>
    </row>
    <row r="2470" spans="1:17">
      <c r="A2470" s="1" t="str">
        <f>INDEX('Java codes + ChatGPT annotation'!B:B,MATCH(B2470,'Java codes + ChatGPT annotation'!A:A,0),1)</f>
        <v>custom</v>
      </c>
      <c r="B2470" s="2">
        <v>36</v>
      </c>
      <c r="C2470" s="2" t="s">
        <v>2825</v>
      </c>
      <c r="D2470" s="2" t="s">
        <v>82</v>
      </c>
      <c r="E2470" s="2" t="s">
        <v>2839</v>
      </c>
      <c r="F2470" s="2" t="s">
        <v>2842</v>
      </c>
      <c r="G2470" s="2">
        <v>0</v>
      </c>
      <c r="H2470" s="2" t="str" cm="1">
        <f t="array" ref="H2470">IFERROR(INDEX('SO annotations'!C:C,MATCH(1,('SO annotations'!B:B=I2470)*('SO annotations'!A:A=B2470),0)), "N/A")</f>
        <v>N/A</v>
      </c>
    </row>
    <row r="2471" spans="1:17">
      <c r="A2471" s="1" t="str">
        <f>INDEX('Java codes + ChatGPT annotation'!B:B,MATCH(B2471,'Java codes + ChatGPT annotation'!A:A,0),1)</f>
        <v>custom</v>
      </c>
      <c r="B2471" s="2">
        <v>36</v>
      </c>
      <c r="C2471" s="2" t="s">
        <v>2825</v>
      </c>
      <c r="D2471" s="2" t="s">
        <v>82</v>
      </c>
      <c r="E2471" s="2" t="s">
        <v>2839</v>
      </c>
      <c r="F2471" s="2" t="s">
        <v>2843</v>
      </c>
      <c r="G2471" s="2">
        <v>0</v>
      </c>
      <c r="H2471" s="2" t="str" cm="1">
        <f t="array" ref="H2471">IFERROR(INDEX('SO annotations'!C:C,MATCH(1,('SO annotations'!B:B=I2471)*('SO annotations'!A:A=B2471),0)), "N/A")</f>
        <v>N/A</v>
      </c>
    </row>
    <row r="2472" spans="1:17">
      <c r="A2472" s="1" t="str">
        <f>INDEX('Java codes + ChatGPT annotation'!B:B,MATCH(B2472,'Java codes + ChatGPT annotation'!A:A,0),1)</f>
        <v>custom</v>
      </c>
      <c r="B2472" s="2">
        <v>36</v>
      </c>
      <c r="C2472" s="2" t="s">
        <v>2825</v>
      </c>
      <c r="D2472" s="2" t="s">
        <v>82</v>
      </c>
      <c r="E2472" s="2" t="s">
        <v>2839</v>
      </c>
      <c r="F2472" s="2" t="s">
        <v>2844</v>
      </c>
      <c r="G2472" s="2">
        <v>0</v>
      </c>
      <c r="H2472" s="2" t="str" cm="1">
        <f t="array" ref="H2472">IFERROR(INDEX('SO annotations'!C:C,MATCH(1,('SO annotations'!B:B=I2472)*('SO annotations'!A:A=B2472),0)), "N/A")</f>
        <v>N/A</v>
      </c>
    </row>
    <row r="2473" spans="1:17">
      <c r="A2473" s="1" t="str">
        <f>INDEX('Java codes + ChatGPT annotation'!B:B,MATCH(B2473,'Java codes + ChatGPT annotation'!A:A,0),1)</f>
        <v>custom</v>
      </c>
      <c r="B2473" s="2">
        <v>36</v>
      </c>
      <c r="C2473" s="2" t="s">
        <v>2825</v>
      </c>
      <c r="D2473" s="2" t="s">
        <v>82</v>
      </c>
      <c r="E2473" s="2" t="s">
        <v>2839</v>
      </c>
      <c r="F2473" s="2" t="s">
        <v>2845</v>
      </c>
      <c r="G2473" s="2">
        <v>0</v>
      </c>
      <c r="H2473" s="2" t="str" cm="1">
        <f t="array" ref="H2473">IFERROR(INDEX('SO annotations'!C:C,MATCH(1,('SO annotations'!B:B=I2473)*('SO annotations'!A:A=B2473),0)), "N/A")</f>
        <v>N/A</v>
      </c>
    </row>
    <row r="2474" spans="1:17">
      <c r="A2474" s="1" t="str">
        <f>INDEX('Java codes + ChatGPT annotation'!B:B,MATCH(B2474,'Java codes + ChatGPT annotation'!A:A,0),1)</f>
        <v>custom</v>
      </c>
      <c r="B2474" s="2">
        <v>36</v>
      </c>
      <c r="C2474" s="2" t="s">
        <v>2825</v>
      </c>
      <c r="D2474" s="2" t="s">
        <v>83</v>
      </c>
      <c r="E2474" s="2" t="s">
        <v>2838</v>
      </c>
      <c r="F2474" s="2" t="s">
        <v>2840</v>
      </c>
      <c r="G2474" s="2">
        <v>14</v>
      </c>
      <c r="H2474" s="2" t="str" cm="1">
        <f t="array" ref="H2474">IFERROR(INDEX('SO annotations'!C:C,MATCH(1,('SO annotations'!B:B=I2474)*('SO annotations'!A:A=B2474),0)), "N/A")</f>
        <v>M</v>
      </c>
      <c r="I2474" t="s">
        <v>976</v>
      </c>
      <c r="J2474" t="s">
        <v>1442</v>
      </c>
      <c r="K2474" t="s">
        <v>1447</v>
      </c>
    </row>
    <row r="2475" spans="1:17">
      <c r="A2475" s="1" t="str">
        <f>INDEX('Java codes + ChatGPT annotation'!B:B,MATCH(B2475,'Java codes + ChatGPT annotation'!A:A,0),1)</f>
        <v>custom</v>
      </c>
      <c r="B2475" s="2">
        <v>36</v>
      </c>
      <c r="C2475" s="2" t="s">
        <v>2825</v>
      </c>
      <c r="D2475" s="2" t="s">
        <v>83</v>
      </c>
      <c r="E2475" s="2" t="s">
        <v>2838</v>
      </c>
      <c r="F2475" s="2" t="s">
        <v>2841</v>
      </c>
      <c r="G2475" s="2">
        <v>0</v>
      </c>
      <c r="H2475" s="2" t="str" cm="1">
        <f t="array" ref="H2475">IFERROR(INDEX('SO annotations'!C:C,MATCH(1,('SO annotations'!B:B=I2475)*('SO annotations'!A:A=B2475),0)), "N/A")</f>
        <v>N/A</v>
      </c>
    </row>
    <row r="2476" spans="1:17">
      <c r="A2476" s="1" t="str">
        <f>INDEX('Java codes + ChatGPT annotation'!B:B,MATCH(B2476,'Java codes + ChatGPT annotation'!A:A,0),1)</f>
        <v>custom</v>
      </c>
      <c r="B2476" s="2">
        <v>36</v>
      </c>
      <c r="C2476" s="2" t="s">
        <v>2825</v>
      </c>
      <c r="D2476" s="2" t="s">
        <v>83</v>
      </c>
      <c r="E2476" s="2" t="s">
        <v>2838</v>
      </c>
      <c r="F2476" s="2" t="s">
        <v>2842</v>
      </c>
      <c r="G2476" s="2">
        <v>0</v>
      </c>
      <c r="H2476" s="2" t="str" cm="1">
        <f t="array" ref="H2476">IFERROR(INDEX('SO annotations'!C:C,MATCH(1,('SO annotations'!B:B=I2476)*('SO annotations'!A:A=B2476),0)), "N/A")</f>
        <v>N/A</v>
      </c>
    </row>
    <row r="2477" spans="1:17">
      <c r="A2477" s="1" t="str">
        <f>INDEX('Java codes + ChatGPT annotation'!B:B,MATCH(B2477,'Java codes + ChatGPT annotation'!A:A,0),1)</f>
        <v>custom</v>
      </c>
      <c r="B2477" s="2">
        <v>36</v>
      </c>
      <c r="C2477" s="2" t="s">
        <v>2825</v>
      </c>
      <c r="D2477" s="2" t="s">
        <v>83</v>
      </c>
      <c r="E2477" s="2" t="s">
        <v>2838</v>
      </c>
      <c r="F2477" s="2" t="s">
        <v>2843</v>
      </c>
      <c r="G2477" s="2">
        <v>0</v>
      </c>
      <c r="H2477" s="2" t="str" cm="1">
        <f t="array" ref="H2477">IFERROR(INDEX('SO annotations'!C:C,MATCH(1,('SO annotations'!B:B=I2477)*('SO annotations'!A:A=B2477),0)), "N/A")</f>
        <v>N/A</v>
      </c>
    </row>
    <row r="2478" spans="1:17">
      <c r="A2478" s="1" t="str">
        <f>INDEX('Java codes + ChatGPT annotation'!B:B,MATCH(B2478,'Java codes + ChatGPT annotation'!A:A,0),1)</f>
        <v>custom</v>
      </c>
      <c r="B2478" s="2">
        <v>36</v>
      </c>
      <c r="C2478" s="2" t="s">
        <v>2825</v>
      </c>
      <c r="D2478" s="2" t="s">
        <v>83</v>
      </c>
      <c r="E2478" s="2" t="s">
        <v>2838</v>
      </c>
      <c r="F2478" s="2" t="s">
        <v>2844</v>
      </c>
      <c r="G2478" s="2">
        <v>0</v>
      </c>
      <c r="H2478" s="2" t="str" cm="1">
        <f t="array" ref="H2478">IFERROR(INDEX('SO annotations'!C:C,MATCH(1,('SO annotations'!B:B=I2478)*('SO annotations'!A:A=B2478),0)), "N/A")</f>
        <v>N/A</v>
      </c>
    </row>
    <row r="2479" spans="1:17">
      <c r="A2479" s="1" t="str">
        <f>INDEX('Java codes + ChatGPT annotation'!B:B,MATCH(B2479,'Java codes + ChatGPT annotation'!A:A,0),1)</f>
        <v>custom</v>
      </c>
      <c r="B2479" s="2">
        <v>36</v>
      </c>
      <c r="C2479" s="2" t="s">
        <v>2825</v>
      </c>
      <c r="D2479" s="2" t="s">
        <v>83</v>
      </c>
      <c r="E2479" s="2" t="s">
        <v>2838</v>
      </c>
      <c r="F2479" s="2" t="s">
        <v>2845</v>
      </c>
      <c r="G2479" s="2">
        <v>0</v>
      </c>
      <c r="H2479" s="2" t="str" cm="1">
        <f t="array" ref="H2479">IFERROR(INDEX('SO annotations'!C:C,MATCH(1,('SO annotations'!B:B=I2479)*('SO annotations'!A:A=B2479),0)), "N/A")</f>
        <v>N/A</v>
      </c>
    </row>
    <row r="2480" spans="1:17">
      <c r="A2480" s="1" t="str">
        <f>INDEX('Java codes + ChatGPT annotation'!B:B,MATCH(B2480,'Java codes + ChatGPT annotation'!A:A,0),1)</f>
        <v>custom</v>
      </c>
      <c r="B2480" s="2">
        <v>36</v>
      </c>
      <c r="C2480" s="2" t="s">
        <v>2825</v>
      </c>
      <c r="D2480" s="2" t="s">
        <v>83</v>
      </c>
      <c r="E2480" s="2" t="s">
        <v>2839</v>
      </c>
      <c r="F2480" s="2" t="s">
        <v>2840</v>
      </c>
      <c r="G2480" s="2">
        <v>14</v>
      </c>
      <c r="H2480" s="2" t="str" cm="1">
        <f t="array" ref="H2480">IFERROR(INDEX('SO annotations'!C:C,MATCH(1,('SO annotations'!B:B=I2480)*('SO annotations'!A:A=B2480),0)), "N/A")</f>
        <v>M</v>
      </c>
      <c r="I2480" t="s">
        <v>976</v>
      </c>
      <c r="J2480" t="s">
        <v>1442</v>
      </c>
      <c r="K2480" t="s">
        <v>1447</v>
      </c>
    </row>
    <row r="2481" spans="1:17">
      <c r="A2481" s="1" t="str">
        <f>INDEX('Java codes + ChatGPT annotation'!B:B,MATCH(B2481,'Java codes + ChatGPT annotation'!A:A,0),1)</f>
        <v>custom</v>
      </c>
      <c r="B2481" s="2">
        <v>36</v>
      </c>
      <c r="C2481" s="2" t="s">
        <v>2825</v>
      </c>
      <c r="D2481" s="2" t="s">
        <v>83</v>
      </c>
      <c r="E2481" s="2" t="s">
        <v>2839</v>
      </c>
      <c r="F2481" s="2" t="s">
        <v>2841</v>
      </c>
      <c r="G2481" s="2">
        <v>0</v>
      </c>
      <c r="H2481" s="2" t="str" cm="1">
        <f t="array" ref="H2481">IFERROR(INDEX('SO annotations'!C:C,MATCH(1,('SO annotations'!B:B=I2481)*('SO annotations'!A:A=B2481),0)), "N/A")</f>
        <v>N/A</v>
      </c>
    </row>
    <row r="2482" spans="1:17">
      <c r="A2482" s="1" t="str">
        <f>INDEX('Java codes + ChatGPT annotation'!B:B,MATCH(B2482,'Java codes + ChatGPT annotation'!A:A,0),1)</f>
        <v>custom</v>
      </c>
      <c r="B2482" s="2">
        <v>36</v>
      </c>
      <c r="C2482" s="2" t="s">
        <v>2825</v>
      </c>
      <c r="D2482" s="2" t="s">
        <v>83</v>
      </c>
      <c r="E2482" s="2" t="s">
        <v>2839</v>
      </c>
      <c r="F2482" s="2" t="s">
        <v>2842</v>
      </c>
      <c r="G2482" s="2">
        <v>0</v>
      </c>
      <c r="H2482" s="2" t="str" cm="1">
        <f t="array" ref="H2482">IFERROR(INDEX('SO annotations'!C:C,MATCH(1,('SO annotations'!B:B=I2482)*('SO annotations'!A:A=B2482),0)), "N/A")</f>
        <v>N/A</v>
      </c>
    </row>
    <row r="2483" spans="1:17">
      <c r="A2483" s="1" t="str">
        <f>INDEX('Java codes + ChatGPT annotation'!B:B,MATCH(B2483,'Java codes + ChatGPT annotation'!A:A,0),1)</f>
        <v>custom</v>
      </c>
      <c r="B2483" s="2">
        <v>36</v>
      </c>
      <c r="C2483" s="2" t="s">
        <v>2825</v>
      </c>
      <c r="D2483" s="2" t="s">
        <v>83</v>
      </c>
      <c r="E2483" s="2" t="s">
        <v>2839</v>
      </c>
      <c r="F2483" s="2" t="s">
        <v>2843</v>
      </c>
      <c r="G2483" s="2">
        <v>0</v>
      </c>
      <c r="H2483" s="2" t="str" cm="1">
        <f t="array" ref="H2483">IFERROR(INDEX('SO annotations'!C:C,MATCH(1,('SO annotations'!B:B=I2483)*('SO annotations'!A:A=B2483),0)), "N/A")</f>
        <v>N/A</v>
      </c>
    </row>
    <row r="2484" spans="1:17">
      <c r="A2484" s="1" t="str">
        <f>INDEX('Java codes + ChatGPT annotation'!B:B,MATCH(B2484,'Java codes + ChatGPT annotation'!A:A,0),1)</f>
        <v>custom</v>
      </c>
      <c r="B2484" s="2">
        <v>36</v>
      </c>
      <c r="C2484" s="2" t="s">
        <v>2825</v>
      </c>
      <c r="D2484" s="2" t="s">
        <v>83</v>
      </c>
      <c r="E2484" s="2" t="s">
        <v>2839</v>
      </c>
      <c r="F2484" s="2" t="s">
        <v>2844</v>
      </c>
      <c r="G2484" s="2">
        <v>0</v>
      </c>
      <c r="H2484" s="2" t="str" cm="1">
        <f t="array" ref="H2484">IFERROR(INDEX('SO annotations'!C:C,MATCH(1,('SO annotations'!B:B=I2484)*('SO annotations'!A:A=B2484),0)), "N/A")</f>
        <v>N/A</v>
      </c>
    </row>
    <row r="2485" spans="1:17">
      <c r="A2485" s="1" t="str">
        <f>INDEX('Java codes + ChatGPT annotation'!B:B,MATCH(B2485,'Java codes + ChatGPT annotation'!A:A,0),1)</f>
        <v>custom</v>
      </c>
      <c r="B2485" s="2">
        <v>36</v>
      </c>
      <c r="C2485" s="2" t="s">
        <v>2825</v>
      </c>
      <c r="D2485" s="2" t="s">
        <v>83</v>
      </c>
      <c r="E2485" s="2" t="s">
        <v>2839</v>
      </c>
      <c r="F2485" s="2" t="s">
        <v>2845</v>
      </c>
      <c r="G2485" s="2">
        <v>0</v>
      </c>
      <c r="H2485" s="2" t="str" cm="1">
        <f t="array" ref="H2485">IFERROR(INDEX('SO annotations'!C:C,MATCH(1,('SO annotations'!B:B=I2485)*('SO annotations'!A:A=B2485),0)), "N/A")</f>
        <v>N/A</v>
      </c>
    </row>
    <row r="2486" spans="1:17">
      <c r="A2486" s="1" t="str">
        <f>INDEX('Java codes + ChatGPT annotation'!B:B,MATCH(B2486,'Java codes + ChatGPT annotation'!A:A,0),1)</f>
        <v>custom</v>
      </c>
      <c r="B2486" s="2">
        <v>36</v>
      </c>
      <c r="C2486" s="2" t="s">
        <v>2824</v>
      </c>
      <c r="D2486" s="2" t="s">
        <v>81</v>
      </c>
      <c r="E2486" s="2" t="s">
        <v>2838</v>
      </c>
      <c r="F2486" s="2" t="s">
        <v>2840</v>
      </c>
      <c r="G2486" s="2">
        <v>16700</v>
      </c>
      <c r="H2486" s="2" t="str" cm="1">
        <f t="array" ref="H2486">IFERROR(INDEX('SO annotations'!C:C,MATCH(1,('SO annotations'!B:B=I2486)*('SO annotations'!A:A=B2486),0)), "N/A")</f>
        <v>I</v>
      </c>
      <c r="I2486" t="s">
        <v>980</v>
      </c>
      <c r="J2486" t="s">
        <v>1026</v>
      </c>
      <c r="K2486" t="s">
        <v>977</v>
      </c>
      <c r="L2486" t="s">
        <v>1154</v>
      </c>
      <c r="M2486" t="s">
        <v>1448</v>
      </c>
      <c r="N2486" t="s">
        <v>997</v>
      </c>
      <c r="O2486" t="s">
        <v>1449</v>
      </c>
      <c r="P2486" t="s">
        <v>1450</v>
      </c>
      <c r="Q2486" t="s">
        <v>1451</v>
      </c>
    </row>
    <row r="2487" spans="1:17">
      <c r="A2487" s="1" t="str">
        <f>INDEX('Java codes + ChatGPT annotation'!B:B,MATCH(B2487,'Java codes + ChatGPT annotation'!A:A,0),1)</f>
        <v>custom</v>
      </c>
      <c r="B2487" s="2">
        <v>36</v>
      </c>
      <c r="C2487" s="2" t="s">
        <v>2824</v>
      </c>
      <c r="D2487" s="2" t="s">
        <v>81</v>
      </c>
      <c r="E2487" s="2" t="s">
        <v>2838</v>
      </c>
      <c r="F2487" s="2" t="s">
        <v>2841</v>
      </c>
      <c r="G2487" s="2">
        <v>6</v>
      </c>
      <c r="H2487" s="2" t="str" cm="1">
        <f t="array" ref="H2487">IFERROR(INDEX('SO annotations'!C:C,MATCH(1,('SO annotations'!B:B=I2487)*('SO annotations'!A:A=B2487),0)), "N/A")</f>
        <v>H</v>
      </c>
      <c r="I2487" t="s">
        <v>1073</v>
      </c>
    </row>
    <row r="2488" spans="1:17">
      <c r="A2488" s="1" t="str">
        <f>INDEX('Java codes + ChatGPT annotation'!B:B,MATCH(B2488,'Java codes + ChatGPT annotation'!A:A,0),1)</f>
        <v>custom</v>
      </c>
      <c r="B2488" s="2">
        <v>36</v>
      </c>
      <c r="C2488" s="2" t="s">
        <v>2824</v>
      </c>
      <c r="D2488" s="2" t="s">
        <v>81</v>
      </c>
      <c r="E2488" s="2" t="s">
        <v>2838</v>
      </c>
      <c r="F2488" s="2" t="s">
        <v>2842</v>
      </c>
      <c r="G2488" s="2">
        <v>15600</v>
      </c>
      <c r="H2488" s="2" t="str" cm="1">
        <f t="array" ref="H2488">IFERROR(INDEX('SO annotations'!C:C,MATCH(1,('SO annotations'!B:B=I2488)*('SO annotations'!A:A=B2488),0)), "N/A")</f>
        <v>I</v>
      </c>
      <c r="I2488" t="s">
        <v>980</v>
      </c>
      <c r="J2488" t="s">
        <v>978</v>
      </c>
      <c r="K2488" t="s">
        <v>1154</v>
      </c>
      <c r="L2488" t="s">
        <v>977</v>
      </c>
      <c r="M2488" t="s">
        <v>1026</v>
      </c>
      <c r="N2488" t="s">
        <v>1589</v>
      </c>
      <c r="O2488" t="s">
        <v>1580</v>
      </c>
    </row>
    <row r="2489" spans="1:17">
      <c r="A2489" s="1" t="str">
        <f>INDEX('Java codes + ChatGPT annotation'!B:B,MATCH(B2489,'Java codes + ChatGPT annotation'!A:A,0),1)</f>
        <v>custom</v>
      </c>
      <c r="B2489" s="2">
        <v>36</v>
      </c>
      <c r="C2489" s="2" t="s">
        <v>2824</v>
      </c>
      <c r="D2489" s="2" t="s">
        <v>81</v>
      </c>
      <c r="E2489" s="2" t="s">
        <v>2838</v>
      </c>
      <c r="F2489" s="2" t="s">
        <v>2843</v>
      </c>
      <c r="G2489" s="2">
        <v>0</v>
      </c>
      <c r="H2489" s="2" t="str" cm="1">
        <f t="array" ref="H2489">IFERROR(INDEX('SO annotations'!C:C,MATCH(1,('SO annotations'!B:B=I2489)*('SO annotations'!A:A=B2489),0)), "N/A")</f>
        <v>N/A</v>
      </c>
    </row>
    <row r="2490" spans="1:17">
      <c r="A2490" s="1" t="str">
        <f>INDEX('Java codes + ChatGPT annotation'!B:B,MATCH(B2490,'Java codes + ChatGPT annotation'!A:A,0),1)</f>
        <v>custom</v>
      </c>
      <c r="B2490" s="2">
        <v>36</v>
      </c>
      <c r="C2490" s="2" t="s">
        <v>2824</v>
      </c>
      <c r="D2490" s="2" t="s">
        <v>81</v>
      </c>
      <c r="E2490" s="2" t="s">
        <v>2838</v>
      </c>
      <c r="F2490" s="2" t="s">
        <v>2844</v>
      </c>
      <c r="G2490" s="2">
        <v>8</v>
      </c>
      <c r="H2490" s="2" t="str" cm="1">
        <f t="array" ref="H2490">IFERROR(INDEX('SO annotations'!C:C,MATCH(1,('SO annotations'!B:B=I2490)*('SO annotations'!A:A=B2490),0)), "N/A")</f>
        <v>H</v>
      </c>
      <c r="I2490" t="s">
        <v>1074</v>
      </c>
      <c r="J2490" t="s">
        <v>1767</v>
      </c>
      <c r="K2490" t="s">
        <v>1050</v>
      </c>
      <c r="L2490" t="s">
        <v>1768</v>
      </c>
      <c r="M2490" t="s">
        <v>1071</v>
      </c>
      <c r="N2490" t="s">
        <v>1758</v>
      </c>
      <c r="O2490" t="s">
        <v>1769</v>
      </c>
      <c r="P2490" t="s">
        <v>1396</v>
      </c>
    </row>
    <row r="2491" spans="1:17">
      <c r="A2491" s="1" t="str">
        <f>INDEX('Java codes + ChatGPT annotation'!B:B,MATCH(B2491,'Java codes + ChatGPT annotation'!A:A,0),1)</f>
        <v>custom</v>
      </c>
      <c r="B2491" s="2">
        <v>36</v>
      </c>
      <c r="C2491" s="2" t="s">
        <v>2824</v>
      </c>
      <c r="D2491" s="2" t="s">
        <v>81</v>
      </c>
      <c r="E2491" s="2" t="s">
        <v>2838</v>
      </c>
      <c r="F2491" s="2" t="s">
        <v>2845</v>
      </c>
      <c r="G2491" s="2">
        <v>4</v>
      </c>
      <c r="H2491" s="2" t="str" cm="1">
        <f t="array" ref="H2491">IFERROR(INDEX('SO annotations'!C:C,MATCH(1,('SO annotations'!B:B=I2491)*('SO annotations'!A:A=B2491),0)), "N/A")</f>
        <v>M</v>
      </c>
      <c r="I2491" t="s">
        <v>1075</v>
      </c>
    </row>
    <row r="2492" spans="1:17">
      <c r="A2492" s="1" t="str">
        <f>INDEX('Java codes + ChatGPT annotation'!B:B,MATCH(B2492,'Java codes + ChatGPT annotation'!A:A,0),1)</f>
        <v>custom</v>
      </c>
      <c r="B2492" s="2">
        <v>36</v>
      </c>
      <c r="C2492" s="2" t="s">
        <v>2824</v>
      </c>
      <c r="D2492" s="2" t="s">
        <v>81</v>
      </c>
      <c r="E2492" s="2" t="s">
        <v>2839</v>
      </c>
      <c r="F2492" s="2" t="s">
        <v>2840</v>
      </c>
      <c r="G2492" s="2">
        <v>16700</v>
      </c>
      <c r="H2492" s="2" t="str" cm="1">
        <f t="array" ref="H2492">IFERROR(INDEX('SO annotations'!C:C,MATCH(1,('SO annotations'!B:B=I2492)*('SO annotations'!A:A=B2492),0)), "N/A")</f>
        <v>I</v>
      </c>
      <c r="I2492" t="s">
        <v>980</v>
      </c>
      <c r="J2492" t="s">
        <v>977</v>
      </c>
      <c r="K2492" t="s">
        <v>1154</v>
      </c>
      <c r="L2492" t="s">
        <v>1026</v>
      </c>
      <c r="M2492" t="s">
        <v>1448</v>
      </c>
      <c r="N2492" t="s">
        <v>997</v>
      </c>
      <c r="O2492" t="s">
        <v>1449</v>
      </c>
      <c r="P2492" t="s">
        <v>1450</v>
      </c>
      <c r="Q2492" t="s">
        <v>1451</v>
      </c>
    </row>
    <row r="2493" spans="1:17">
      <c r="A2493" s="1" t="str">
        <f>INDEX('Java codes + ChatGPT annotation'!B:B,MATCH(B2493,'Java codes + ChatGPT annotation'!A:A,0),1)</f>
        <v>custom</v>
      </c>
      <c r="B2493" s="2">
        <v>36</v>
      </c>
      <c r="C2493" s="2" t="s">
        <v>2824</v>
      </c>
      <c r="D2493" s="2" t="s">
        <v>81</v>
      </c>
      <c r="E2493" s="2" t="s">
        <v>2839</v>
      </c>
      <c r="F2493" s="2" t="s">
        <v>2841</v>
      </c>
      <c r="G2493" s="2">
        <v>6</v>
      </c>
      <c r="H2493" s="2" t="str" cm="1">
        <f t="array" ref="H2493">IFERROR(INDEX('SO annotations'!C:C,MATCH(1,('SO annotations'!B:B=I2493)*('SO annotations'!A:A=B2493),0)), "N/A")</f>
        <v>H</v>
      </c>
      <c r="I2493" t="s">
        <v>1073</v>
      </c>
    </row>
    <row r="2494" spans="1:17">
      <c r="A2494" s="1" t="str">
        <f>INDEX('Java codes + ChatGPT annotation'!B:B,MATCH(B2494,'Java codes + ChatGPT annotation'!A:A,0),1)</f>
        <v>custom</v>
      </c>
      <c r="B2494" s="2">
        <v>36</v>
      </c>
      <c r="C2494" s="2" t="s">
        <v>2824</v>
      </c>
      <c r="D2494" s="2" t="s">
        <v>81</v>
      </c>
      <c r="E2494" s="2" t="s">
        <v>2839</v>
      </c>
      <c r="F2494" s="2" t="s">
        <v>2842</v>
      </c>
      <c r="G2494" s="2">
        <v>15600</v>
      </c>
      <c r="H2494" s="2" t="str" cm="1">
        <f t="array" ref="H2494">IFERROR(INDEX('SO annotations'!C:C,MATCH(1,('SO annotations'!B:B=I2494)*('SO annotations'!A:A=B2494),0)), "N/A")</f>
        <v>I</v>
      </c>
      <c r="I2494" t="s">
        <v>980</v>
      </c>
      <c r="J2494" t="s">
        <v>978</v>
      </c>
      <c r="K2494" t="s">
        <v>1154</v>
      </c>
      <c r="L2494" t="s">
        <v>977</v>
      </c>
      <c r="M2494" t="s">
        <v>1026</v>
      </c>
      <c r="N2494" t="s">
        <v>1589</v>
      </c>
      <c r="O2494" t="s">
        <v>1580</v>
      </c>
    </row>
    <row r="2495" spans="1:17">
      <c r="A2495" s="1" t="str">
        <f>INDEX('Java codes + ChatGPT annotation'!B:B,MATCH(B2495,'Java codes + ChatGPT annotation'!A:A,0),1)</f>
        <v>custom</v>
      </c>
      <c r="B2495" s="2">
        <v>36</v>
      </c>
      <c r="C2495" s="2" t="s">
        <v>2824</v>
      </c>
      <c r="D2495" s="2" t="s">
        <v>81</v>
      </c>
      <c r="E2495" s="2" t="s">
        <v>2839</v>
      </c>
      <c r="F2495" s="2" t="s">
        <v>2843</v>
      </c>
      <c r="G2495" s="2">
        <v>0</v>
      </c>
      <c r="H2495" s="2" t="str" cm="1">
        <f t="array" ref="H2495">IFERROR(INDEX('SO annotations'!C:C,MATCH(1,('SO annotations'!B:B=I2495)*('SO annotations'!A:A=B2495),0)), "N/A")</f>
        <v>N/A</v>
      </c>
    </row>
    <row r="2496" spans="1:17">
      <c r="A2496" s="1" t="str">
        <f>INDEX('Java codes + ChatGPT annotation'!B:B,MATCH(B2496,'Java codes + ChatGPT annotation'!A:A,0),1)</f>
        <v>custom</v>
      </c>
      <c r="B2496" s="2">
        <v>36</v>
      </c>
      <c r="C2496" s="2" t="s">
        <v>2824</v>
      </c>
      <c r="D2496" s="2" t="s">
        <v>81</v>
      </c>
      <c r="E2496" s="2" t="s">
        <v>2839</v>
      </c>
      <c r="F2496" s="2" t="s">
        <v>2844</v>
      </c>
      <c r="G2496" s="2">
        <v>8</v>
      </c>
      <c r="H2496" s="2" t="str" cm="1">
        <f t="array" ref="H2496">IFERROR(INDEX('SO annotations'!C:C,MATCH(1,('SO annotations'!B:B=I2496)*('SO annotations'!A:A=B2496),0)), "N/A")</f>
        <v>H</v>
      </c>
      <c r="I2496" t="s">
        <v>1074</v>
      </c>
      <c r="J2496" t="s">
        <v>1767</v>
      </c>
      <c r="K2496" t="s">
        <v>1050</v>
      </c>
      <c r="L2496" t="s">
        <v>1768</v>
      </c>
      <c r="M2496" t="s">
        <v>1071</v>
      </c>
      <c r="N2496" t="s">
        <v>1758</v>
      </c>
      <c r="O2496" t="s">
        <v>1769</v>
      </c>
      <c r="P2496" t="s">
        <v>1396</v>
      </c>
    </row>
    <row r="2497" spans="1:14">
      <c r="A2497" s="1" t="str">
        <f>INDEX('Java codes + ChatGPT annotation'!B:B,MATCH(B2497,'Java codes + ChatGPT annotation'!A:A,0),1)</f>
        <v>custom</v>
      </c>
      <c r="B2497" s="2">
        <v>36</v>
      </c>
      <c r="C2497" s="2" t="s">
        <v>2824</v>
      </c>
      <c r="D2497" s="2" t="s">
        <v>81</v>
      </c>
      <c r="E2497" s="2" t="s">
        <v>2839</v>
      </c>
      <c r="F2497" s="2" t="s">
        <v>2845</v>
      </c>
      <c r="G2497" s="2">
        <v>4</v>
      </c>
      <c r="H2497" s="2" t="str" cm="1">
        <f t="array" ref="H2497">IFERROR(INDEX('SO annotations'!C:C,MATCH(1,('SO annotations'!B:B=I2497)*('SO annotations'!A:A=B2497),0)), "N/A")</f>
        <v>M</v>
      </c>
      <c r="I2497" t="s">
        <v>1075</v>
      </c>
    </row>
    <row r="2498" spans="1:14">
      <c r="A2498" s="1" t="str">
        <f>INDEX('Java codes + ChatGPT annotation'!B:B,MATCH(B2498,'Java codes + ChatGPT annotation'!A:A,0),1)</f>
        <v>custom</v>
      </c>
      <c r="B2498" s="2">
        <v>36</v>
      </c>
      <c r="C2498" s="2" t="s">
        <v>2824</v>
      </c>
      <c r="D2498" s="2" t="s">
        <v>82</v>
      </c>
      <c r="E2498" s="2" t="s">
        <v>2838</v>
      </c>
      <c r="F2498" s="2" t="s">
        <v>2840</v>
      </c>
      <c r="G2498" s="2">
        <v>16700</v>
      </c>
      <c r="H2498" s="2" t="str" cm="1">
        <f t="array" ref="H2498">IFERROR(INDEX('SO annotations'!C:C,MATCH(1,('SO annotations'!B:B=I2498)*('SO annotations'!A:A=B2498),0)), "N/A")</f>
        <v>I</v>
      </c>
      <c r="I2498" t="s">
        <v>980</v>
      </c>
      <c r="J2498" t="s">
        <v>977</v>
      </c>
      <c r="K2498" t="s">
        <v>1154</v>
      </c>
      <c r="L2498" t="s">
        <v>1448</v>
      </c>
      <c r="M2498" t="s">
        <v>1450</v>
      </c>
    </row>
    <row r="2499" spans="1:14">
      <c r="A2499" s="1" t="str">
        <f>INDEX('Java codes + ChatGPT annotation'!B:B,MATCH(B2499,'Java codes + ChatGPT annotation'!A:A,0),1)</f>
        <v>custom</v>
      </c>
      <c r="B2499" s="2">
        <v>36</v>
      </c>
      <c r="C2499" s="2" t="s">
        <v>2824</v>
      </c>
      <c r="D2499" s="2" t="s">
        <v>82</v>
      </c>
      <c r="E2499" s="2" t="s">
        <v>2838</v>
      </c>
      <c r="F2499" s="2" t="s">
        <v>2841</v>
      </c>
      <c r="G2499" s="2">
        <v>6</v>
      </c>
      <c r="H2499" s="2" t="str" cm="1">
        <f t="array" ref="H2499">IFERROR(INDEX('SO annotations'!C:C,MATCH(1,('SO annotations'!B:B=I2499)*('SO annotations'!A:A=B2499),0)), "N/A")</f>
        <v>H</v>
      </c>
      <c r="I2499" t="s">
        <v>1073</v>
      </c>
    </row>
    <row r="2500" spans="1:14">
      <c r="A2500" s="1" t="str">
        <f>INDEX('Java codes + ChatGPT annotation'!B:B,MATCH(B2500,'Java codes + ChatGPT annotation'!A:A,0),1)</f>
        <v>custom</v>
      </c>
      <c r="B2500" s="2">
        <v>36</v>
      </c>
      <c r="C2500" s="2" t="s">
        <v>2824</v>
      </c>
      <c r="D2500" s="2" t="s">
        <v>82</v>
      </c>
      <c r="E2500" s="2" t="s">
        <v>2838</v>
      </c>
      <c r="F2500" s="2" t="s">
        <v>2842</v>
      </c>
      <c r="G2500" s="2">
        <v>15600</v>
      </c>
      <c r="H2500" s="2" t="str" cm="1">
        <f t="array" ref="H2500">IFERROR(INDEX('SO annotations'!C:C,MATCH(1,('SO annotations'!B:B=I2500)*('SO annotations'!A:A=B2500),0)), "N/A")</f>
        <v>I</v>
      </c>
      <c r="I2500" t="s">
        <v>980</v>
      </c>
      <c r="J2500" t="s">
        <v>978</v>
      </c>
      <c r="K2500" t="s">
        <v>1154</v>
      </c>
      <c r="L2500" t="s">
        <v>977</v>
      </c>
      <c r="M2500" t="s">
        <v>1589</v>
      </c>
    </row>
    <row r="2501" spans="1:14">
      <c r="A2501" s="1" t="str">
        <f>INDEX('Java codes + ChatGPT annotation'!B:B,MATCH(B2501,'Java codes + ChatGPT annotation'!A:A,0),1)</f>
        <v>custom</v>
      </c>
      <c r="B2501" s="2">
        <v>36</v>
      </c>
      <c r="C2501" s="2" t="s">
        <v>2824</v>
      </c>
      <c r="D2501" s="2" t="s">
        <v>82</v>
      </c>
      <c r="E2501" s="2" t="s">
        <v>2838</v>
      </c>
      <c r="F2501" s="2" t="s">
        <v>2843</v>
      </c>
      <c r="G2501" s="2">
        <v>0</v>
      </c>
      <c r="H2501" s="2" t="str" cm="1">
        <f t="array" ref="H2501">IFERROR(INDEX('SO annotations'!C:C,MATCH(1,('SO annotations'!B:B=I2501)*('SO annotations'!A:A=B2501),0)), "N/A")</f>
        <v>N/A</v>
      </c>
    </row>
    <row r="2502" spans="1:14">
      <c r="A2502" s="1" t="str">
        <f>INDEX('Java codes + ChatGPT annotation'!B:B,MATCH(B2502,'Java codes + ChatGPT annotation'!A:A,0),1)</f>
        <v>custom</v>
      </c>
      <c r="B2502" s="2">
        <v>36</v>
      </c>
      <c r="C2502" s="2" t="s">
        <v>2824</v>
      </c>
      <c r="D2502" s="2" t="s">
        <v>82</v>
      </c>
      <c r="E2502" s="2" t="s">
        <v>2838</v>
      </c>
      <c r="F2502" s="2" t="s">
        <v>2844</v>
      </c>
      <c r="G2502" s="2">
        <v>8</v>
      </c>
      <c r="H2502" s="2" t="str" cm="1">
        <f t="array" ref="H2502">IFERROR(INDEX('SO annotations'!C:C,MATCH(1,('SO annotations'!B:B=I2502)*('SO annotations'!A:A=B2502),0)), "N/A")</f>
        <v>H</v>
      </c>
      <c r="I2502" t="s">
        <v>1074</v>
      </c>
      <c r="J2502" t="s">
        <v>1050</v>
      </c>
      <c r="K2502" t="s">
        <v>1071</v>
      </c>
      <c r="L2502" t="s">
        <v>1758</v>
      </c>
      <c r="M2502" t="s">
        <v>1769</v>
      </c>
      <c r="N2502" t="s">
        <v>1396</v>
      </c>
    </row>
    <row r="2503" spans="1:14">
      <c r="A2503" s="1" t="str">
        <f>INDEX('Java codes + ChatGPT annotation'!B:B,MATCH(B2503,'Java codes + ChatGPT annotation'!A:A,0),1)</f>
        <v>custom</v>
      </c>
      <c r="B2503" s="2">
        <v>36</v>
      </c>
      <c r="C2503" s="2" t="s">
        <v>2824</v>
      </c>
      <c r="D2503" s="2" t="s">
        <v>82</v>
      </c>
      <c r="E2503" s="2" t="s">
        <v>2838</v>
      </c>
      <c r="F2503" s="2" t="s">
        <v>2845</v>
      </c>
      <c r="G2503" s="2">
        <v>4</v>
      </c>
      <c r="H2503" s="2" t="str" cm="1">
        <f t="array" ref="H2503">IFERROR(INDEX('SO annotations'!C:C,MATCH(1,('SO annotations'!B:B=I2503)*('SO annotations'!A:A=B2503),0)), "N/A")</f>
        <v>M</v>
      </c>
      <c r="I2503" t="s">
        <v>1075</v>
      </c>
    </row>
    <row r="2504" spans="1:14">
      <c r="A2504" s="1" t="str">
        <f>INDEX('Java codes + ChatGPT annotation'!B:B,MATCH(B2504,'Java codes + ChatGPT annotation'!A:A,0),1)</f>
        <v>custom</v>
      </c>
      <c r="B2504" s="2">
        <v>36</v>
      </c>
      <c r="C2504" s="2" t="s">
        <v>2824</v>
      </c>
      <c r="D2504" s="2" t="s">
        <v>82</v>
      </c>
      <c r="E2504" s="2" t="s">
        <v>2839</v>
      </c>
      <c r="F2504" s="2" t="s">
        <v>2840</v>
      </c>
      <c r="G2504" s="2">
        <v>16700</v>
      </c>
      <c r="H2504" s="2" t="str" cm="1">
        <f t="array" ref="H2504">IFERROR(INDEX('SO annotations'!C:C,MATCH(1,('SO annotations'!B:B=I2504)*('SO annotations'!A:A=B2504),0)), "N/A")</f>
        <v>I</v>
      </c>
      <c r="I2504" t="s">
        <v>980</v>
      </c>
      <c r="J2504" t="s">
        <v>977</v>
      </c>
      <c r="K2504" t="s">
        <v>1154</v>
      </c>
      <c r="L2504" t="s">
        <v>1448</v>
      </c>
      <c r="M2504" t="s">
        <v>1450</v>
      </c>
    </row>
    <row r="2505" spans="1:14">
      <c r="A2505" s="1" t="str">
        <f>INDEX('Java codes + ChatGPT annotation'!B:B,MATCH(B2505,'Java codes + ChatGPT annotation'!A:A,0),1)</f>
        <v>custom</v>
      </c>
      <c r="B2505" s="2">
        <v>36</v>
      </c>
      <c r="C2505" s="2" t="s">
        <v>2824</v>
      </c>
      <c r="D2505" s="2" t="s">
        <v>82</v>
      </c>
      <c r="E2505" s="2" t="s">
        <v>2839</v>
      </c>
      <c r="F2505" s="2" t="s">
        <v>2841</v>
      </c>
      <c r="G2505" s="2">
        <v>6</v>
      </c>
      <c r="H2505" s="2" t="str" cm="1">
        <f t="array" ref="H2505">IFERROR(INDEX('SO annotations'!C:C,MATCH(1,('SO annotations'!B:B=I2505)*('SO annotations'!A:A=B2505),0)), "N/A")</f>
        <v>H</v>
      </c>
      <c r="I2505" t="s">
        <v>1073</v>
      </c>
    </row>
    <row r="2506" spans="1:14">
      <c r="A2506" s="1" t="str">
        <f>INDEX('Java codes + ChatGPT annotation'!B:B,MATCH(B2506,'Java codes + ChatGPT annotation'!A:A,0),1)</f>
        <v>custom</v>
      </c>
      <c r="B2506" s="2">
        <v>36</v>
      </c>
      <c r="C2506" s="2" t="s">
        <v>2824</v>
      </c>
      <c r="D2506" s="2" t="s">
        <v>82</v>
      </c>
      <c r="E2506" s="2" t="s">
        <v>2839</v>
      </c>
      <c r="F2506" s="2" t="s">
        <v>2842</v>
      </c>
      <c r="G2506" s="2">
        <v>15600</v>
      </c>
      <c r="H2506" s="2" t="str" cm="1">
        <f t="array" ref="H2506">IFERROR(INDEX('SO annotations'!C:C,MATCH(1,('SO annotations'!B:B=I2506)*('SO annotations'!A:A=B2506),0)), "N/A")</f>
        <v>I</v>
      </c>
      <c r="I2506" t="s">
        <v>980</v>
      </c>
      <c r="J2506" t="s">
        <v>978</v>
      </c>
      <c r="K2506" t="s">
        <v>1154</v>
      </c>
      <c r="L2506" t="s">
        <v>977</v>
      </c>
      <c r="M2506" t="s">
        <v>1589</v>
      </c>
    </row>
    <row r="2507" spans="1:14">
      <c r="A2507" s="1" t="str">
        <f>INDEX('Java codes + ChatGPT annotation'!B:B,MATCH(B2507,'Java codes + ChatGPT annotation'!A:A,0),1)</f>
        <v>custom</v>
      </c>
      <c r="B2507" s="2">
        <v>36</v>
      </c>
      <c r="C2507" s="2" t="s">
        <v>2824</v>
      </c>
      <c r="D2507" s="2" t="s">
        <v>82</v>
      </c>
      <c r="E2507" s="2" t="s">
        <v>2839</v>
      </c>
      <c r="F2507" s="2" t="s">
        <v>2843</v>
      </c>
      <c r="G2507" s="2">
        <v>0</v>
      </c>
      <c r="H2507" s="2" t="str" cm="1">
        <f t="array" ref="H2507">IFERROR(INDEX('SO annotations'!C:C,MATCH(1,('SO annotations'!B:B=I2507)*('SO annotations'!A:A=B2507),0)), "N/A")</f>
        <v>N/A</v>
      </c>
    </row>
    <row r="2508" spans="1:14">
      <c r="A2508" s="1" t="str">
        <f>INDEX('Java codes + ChatGPT annotation'!B:B,MATCH(B2508,'Java codes + ChatGPT annotation'!A:A,0),1)</f>
        <v>custom</v>
      </c>
      <c r="B2508" s="2">
        <v>36</v>
      </c>
      <c r="C2508" s="2" t="s">
        <v>2824</v>
      </c>
      <c r="D2508" s="2" t="s">
        <v>82</v>
      </c>
      <c r="E2508" s="2" t="s">
        <v>2839</v>
      </c>
      <c r="F2508" s="2" t="s">
        <v>2844</v>
      </c>
      <c r="G2508" s="2">
        <v>8</v>
      </c>
      <c r="H2508" s="2" t="str" cm="1">
        <f t="array" ref="H2508">IFERROR(INDEX('SO annotations'!C:C,MATCH(1,('SO annotations'!B:B=I2508)*('SO annotations'!A:A=B2508),0)), "N/A")</f>
        <v>H</v>
      </c>
      <c r="I2508" t="s">
        <v>1074</v>
      </c>
      <c r="J2508" t="s">
        <v>1050</v>
      </c>
      <c r="K2508" t="s">
        <v>1071</v>
      </c>
      <c r="L2508" t="s">
        <v>1758</v>
      </c>
      <c r="M2508" t="s">
        <v>1769</v>
      </c>
      <c r="N2508" t="s">
        <v>1396</v>
      </c>
    </row>
    <row r="2509" spans="1:14">
      <c r="A2509" s="1" t="str">
        <f>INDEX('Java codes + ChatGPT annotation'!B:B,MATCH(B2509,'Java codes + ChatGPT annotation'!A:A,0),1)</f>
        <v>custom</v>
      </c>
      <c r="B2509" s="2">
        <v>36</v>
      </c>
      <c r="C2509" s="2" t="s">
        <v>2824</v>
      </c>
      <c r="D2509" s="2" t="s">
        <v>82</v>
      </c>
      <c r="E2509" s="2" t="s">
        <v>2839</v>
      </c>
      <c r="F2509" s="2" t="s">
        <v>2845</v>
      </c>
      <c r="G2509" s="2">
        <v>4</v>
      </c>
      <c r="H2509" s="2" t="str" cm="1">
        <f t="array" ref="H2509">IFERROR(INDEX('SO annotations'!C:C,MATCH(1,('SO annotations'!B:B=I2509)*('SO annotations'!A:A=B2509),0)), "N/A")</f>
        <v>M</v>
      </c>
      <c r="I2509" t="s">
        <v>1075</v>
      </c>
    </row>
    <row r="2510" spans="1:14">
      <c r="A2510" s="1" t="str">
        <f>INDEX('Java codes + ChatGPT annotation'!B:B,MATCH(B2510,'Java codes + ChatGPT annotation'!A:A,0),1)</f>
        <v>custom</v>
      </c>
      <c r="B2510" s="2">
        <v>36</v>
      </c>
      <c r="C2510" s="2" t="s">
        <v>2824</v>
      </c>
      <c r="D2510" s="2" t="s">
        <v>83</v>
      </c>
      <c r="E2510" s="2" t="s">
        <v>2838</v>
      </c>
      <c r="F2510" s="2" t="s">
        <v>2840</v>
      </c>
      <c r="G2510" s="2">
        <v>16700</v>
      </c>
      <c r="H2510" s="2" t="str" cm="1">
        <f t="array" ref="H2510">IFERROR(INDEX('SO annotations'!C:C,MATCH(1,('SO annotations'!B:B=I2510)*('SO annotations'!A:A=B2510),0)), "N/A")</f>
        <v>N/A</v>
      </c>
    </row>
    <row r="2511" spans="1:14">
      <c r="A2511" s="1" t="str">
        <f>INDEX('Java codes + ChatGPT annotation'!B:B,MATCH(B2511,'Java codes + ChatGPT annotation'!A:A,0),1)</f>
        <v>custom</v>
      </c>
      <c r="B2511" s="2">
        <v>36</v>
      </c>
      <c r="C2511" s="2" t="s">
        <v>2824</v>
      </c>
      <c r="D2511" s="2" t="s">
        <v>83</v>
      </c>
      <c r="E2511" s="2" t="s">
        <v>2838</v>
      </c>
      <c r="F2511" s="2" t="s">
        <v>2841</v>
      </c>
      <c r="G2511" s="2">
        <v>6</v>
      </c>
      <c r="H2511" s="2" t="str" cm="1">
        <f t="array" ref="H2511">IFERROR(INDEX('SO annotations'!C:C,MATCH(1,('SO annotations'!B:B=I2511)*('SO annotations'!A:A=B2511),0)), "N/A")</f>
        <v>H</v>
      </c>
      <c r="I2511" t="s">
        <v>1073</v>
      </c>
    </row>
    <row r="2512" spans="1:14">
      <c r="A2512" s="1" t="str">
        <f>INDEX('Java codes + ChatGPT annotation'!B:B,MATCH(B2512,'Java codes + ChatGPT annotation'!A:A,0),1)</f>
        <v>custom</v>
      </c>
      <c r="B2512" s="2">
        <v>36</v>
      </c>
      <c r="C2512" s="2" t="s">
        <v>2824</v>
      </c>
      <c r="D2512" s="2" t="s">
        <v>83</v>
      </c>
      <c r="E2512" s="2" t="s">
        <v>2838</v>
      </c>
      <c r="F2512" s="2" t="s">
        <v>2842</v>
      </c>
      <c r="G2512" s="2">
        <v>15600</v>
      </c>
      <c r="H2512" s="2" t="str" cm="1">
        <f t="array" ref="H2512">IFERROR(INDEX('SO annotations'!C:C,MATCH(1,('SO annotations'!B:B=I2512)*('SO annotations'!A:A=B2512),0)), "N/A")</f>
        <v>M</v>
      </c>
      <c r="I2512" t="s">
        <v>978</v>
      </c>
    </row>
    <row r="2513" spans="1:13">
      <c r="A2513" s="1" t="str">
        <f>INDEX('Java codes + ChatGPT annotation'!B:B,MATCH(B2513,'Java codes + ChatGPT annotation'!A:A,0),1)</f>
        <v>custom</v>
      </c>
      <c r="B2513" s="2">
        <v>36</v>
      </c>
      <c r="C2513" s="2" t="s">
        <v>2824</v>
      </c>
      <c r="D2513" s="2" t="s">
        <v>83</v>
      </c>
      <c r="E2513" s="2" t="s">
        <v>2838</v>
      </c>
      <c r="F2513" s="2" t="s">
        <v>2843</v>
      </c>
      <c r="G2513" s="2">
        <v>0</v>
      </c>
      <c r="H2513" s="2" t="str" cm="1">
        <f t="array" ref="H2513">IFERROR(INDEX('SO annotations'!C:C,MATCH(1,('SO annotations'!B:B=I2513)*('SO annotations'!A:A=B2513),0)), "N/A")</f>
        <v>N/A</v>
      </c>
    </row>
    <row r="2514" spans="1:13">
      <c r="A2514" s="1" t="str">
        <f>INDEX('Java codes + ChatGPT annotation'!B:B,MATCH(B2514,'Java codes + ChatGPT annotation'!A:A,0),1)</f>
        <v>custom</v>
      </c>
      <c r="B2514" s="2">
        <v>36</v>
      </c>
      <c r="C2514" s="2" t="s">
        <v>2824</v>
      </c>
      <c r="D2514" s="2" t="s">
        <v>83</v>
      </c>
      <c r="E2514" s="2" t="s">
        <v>2838</v>
      </c>
      <c r="F2514" s="2" t="s">
        <v>2844</v>
      </c>
      <c r="G2514" s="2">
        <v>8</v>
      </c>
      <c r="H2514" s="2" t="str" cm="1">
        <f t="array" ref="H2514">IFERROR(INDEX('SO annotations'!C:C,MATCH(1,('SO annotations'!B:B=I2514)*('SO annotations'!A:A=B2514),0)), "N/A")</f>
        <v>H</v>
      </c>
      <c r="I2514" t="s">
        <v>1074</v>
      </c>
      <c r="J2514" t="s">
        <v>1050</v>
      </c>
      <c r="K2514" t="s">
        <v>1071</v>
      </c>
      <c r="L2514" t="s">
        <v>1758</v>
      </c>
      <c r="M2514" t="s">
        <v>1769</v>
      </c>
    </row>
    <row r="2515" spans="1:13">
      <c r="A2515" s="1" t="str">
        <f>INDEX('Java codes + ChatGPT annotation'!B:B,MATCH(B2515,'Java codes + ChatGPT annotation'!A:A,0),1)</f>
        <v>custom</v>
      </c>
      <c r="B2515" s="2">
        <v>36</v>
      </c>
      <c r="C2515" s="2" t="s">
        <v>2824</v>
      </c>
      <c r="D2515" s="2" t="s">
        <v>83</v>
      </c>
      <c r="E2515" s="2" t="s">
        <v>2838</v>
      </c>
      <c r="F2515" s="2" t="s">
        <v>2845</v>
      </c>
      <c r="G2515" s="2">
        <v>4</v>
      </c>
      <c r="H2515" s="2" t="str" cm="1">
        <f t="array" ref="H2515">IFERROR(INDEX('SO annotations'!C:C,MATCH(1,('SO annotations'!B:B=I2515)*('SO annotations'!A:A=B2515),0)), "N/A")</f>
        <v>M</v>
      </c>
      <c r="I2515" t="s">
        <v>1075</v>
      </c>
    </row>
    <row r="2516" spans="1:13">
      <c r="A2516" s="1" t="str">
        <f>INDEX('Java codes + ChatGPT annotation'!B:B,MATCH(B2516,'Java codes + ChatGPT annotation'!A:A,0),1)</f>
        <v>custom</v>
      </c>
      <c r="B2516" s="2">
        <v>36</v>
      </c>
      <c r="C2516" s="2" t="s">
        <v>2824</v>
      </c>
      <c r="D2516" s="2" t="s">
        <v>83</v>
      </c>
      <c r="E2516" s="2" t="s">
        <v>2839</v>
      </c>
      <c r="F2516" s="2" t="s">
        <v>2840</v>
      </c>
      <c r="G2516" s="2">
        <v>16700</v>
      </c>
      <c r="H2516" s="2" t="str" cm="1">
        <f t="array" ref="H2516">IFERROR(INDEX('SO annotations'!C:C,MATCH(1,('SO annotations'!B:B=I2516)*('SO annotations'!A:A=B2516),0)), "N/A")</f>
        <v>N/A</v>
      </c>
    </row>
    <row r="2517" spans="1:13">
      <c r="A2517" s="1" t="str">
        <f>INDEX('Java codes + ChatGPT annotation'!B:B,MATCH(B2517,'Java codes + ChatGPT annotation'!A:A,0),1)</f>
        <v>custom</v>
      </c>
      <c r="B2517" s="2">
        <v>36</v>
      </c>
      <c r="C2517" s="2" t="s">
        <v>2824</v>
      </c>
      <c r="D2517" s="2" t="s">
        <v>83</v>
      </c>
      <c r="E2517" s="2" t="s">
        <v>2839</v>
      </c>
      <c r="F2517" s="2" t="s">
        <v>2841</v>
      </c>
      <c r="G2517" s="2">
        <v>6</v>
      </c>
      <c r="H2517" s="2" t="str" cm="1">
        <f t="array" ref="H2517">IFERROR(INDEX('SO annotations'!C:C,MATCH(1,('SO annotations'!B:B=I2517)*('SO annotations'!A:A=B2517),0)), "N/A")</f>
        <v>H</v>
      </c>
      <c r="I2517" t="s">
        <v>1073</v>
      </c>
    </row>
    <row r="2518" spans="1:13">
      <c r="A2518" s="1" t="str">
        <f>INDEX('Java codes + ChatGPT annotation'!B:B,MATCH(B2518,'Java codes + ChatGPT annotation'!A:A,0),1)</f>
        <v>custom</v>
      </c>
      <c r="B2518" s="2">
        <v>36</v>
      </c>
      <c r="C2518" s="2" t="s">
        <v>2824</v>
      </c>
      <c r="D2518" s="2" t="s">
        <v>83</v>
      </c>
      <c r="E2518" s="2" t="s">
        <v>2839</v>
      </c>
      <c r="F2518" s="2" t="s">
        <v>2842</v>
      </c>
      <c r="G2518" s="2">
        <v>15600</v>
      </c>
      <c r="H2518" s="2" t="str" cm="1">
        <f t="array" ref="H2518">IFERROR(INDEX('SO annotations'!C:C,MATCH(1,('SO annotations'!B:B=I2518)*('SO annotations'!A:A=B2518),0)), "N/A")</f>
        <v>M</v>
      </c>
      <c r="I2518" t="s">
        <v>978</v>
      </c>
    </row>
    <row r="2519" spans="1:13">
      <c r="A2519" s="1" t="str">
        <f>INDEX('Java codes + ChatGPT annotation'!B:B,MATCH(B2519,'Java codes + ChatGPT annotation'!A:A,0),1)</f>
        <v>custom</v>
      </c>
      <c r="B2519" s="2">
        <v>36</v>
      </c>
      <c r="C2519" s="2" t="s">
        <v>2824</v>
      </c>
      <c r="D2519" s="2" t="s">
        <v>83</v>
      </c>
      <c r="E2519" s="2" t="s">
        <v>2839</v>
      </c>
      <c r="F2519" s="2" t="s">
        <v>2843</v>
      </c>
      <c r="G2519" s="2">
        <v>0</v>
      </c>
      <c r="H2519" s="2" t="str" cm="1">
        <f t="array" ref="H2519">IFERROR(INDEX('SO annotations'!C:C,MATCH(1,('SO annotations'!B:B=I2519)*('SO annotations'!A:A=B2519),0)), "N/A")</f>
        <v>N/A</v>
      </c>
    </row>
    <row r="2520" spans="1:13">
      <c r="A2520" s="1" t="str">
        <f>INDEX('Java codes + ChatGPT annotation'!B:B,MATCH(B2520,'Java codes + ChatGPT annotation'!A:A,0),1)</f>
        <v>custom</v>
      </c>
      <c r="B2520" s="2">
        <v>36</v>
      </c>
      <c r="C2520" s="2" t="s">
        <v>2824</v>
      </c>
      <c r="D2520" s="2" t="s">
        <v>83</v>
      </c>
      <c r="E2520" s="2" t="s">
        <v>2839</v>
      </c>
      <c r="F2520" s="2" t="s">
        <v>2844</v>
      </c>
      <c r="G2520" s="2">
        <v>8</v>
      </c>
      <c r="H2520" s="2" t="str" cm="1">
        <f t="array" ref="H2520">IFERROR(INDEX('SO annotations'!C:C,MATCH(1,('SO annotations'!B:B=I2520)*('SO annotations'!A:A=B2520),0)), "N/A")</f>
        <v>H</v>
      </c>
      <c r="I2520" t="s">
        <v>1074</v>
      </c>
      <c r="J2520" t="s">
        <v>1050</v>
      </c>
      <c r="K2520" t="s">
        <v>1071</v>
      </c>
      <c r="L2520" t="s">
        <v>1758</v>
      </c>
      <c r="M2520" t="s">
        <v>1769</v>
      </c>
    </row>
    <row r="2521" spans="1:13">
      <c r="A2521" s="1" t="str">
        <f>INDEX('Java codes + ChatGPT annotation'!B:B,MATCH(B2521,'Java codes + ChatGPT annotation'!A:A,0),1)</f>
        <v>custom</v>
      </c>
      <c r="B2521" s="2">
        <v>36</v>
      </c>
      <c r="C2521" s="2" t="s">
        <v>2824</v>
      </c>
      <c r="D2521" s="2" t="s">
        <v>83</v>
      </c>
      <c r="E2521" s="2" t="s">
        <v>2839</v>
      </c>
      <c r="F2521" s="2" t="s">
        <v>2845</v>
      </c>
      <c r="G2521" s="2">
        <v>4</v>
      </c>
      <c r="H2521" s="2" t="str" cm="1">
        <f t="array" ref="H2521">IFERROR(INDEX('SO annotations'!C:C,MATCH(1,('SO annotations'!B:B=I2521)*('SO annotations'!A:A=B2521),0)), "N/A")</f>
        <v>M</v>
      </c>
      <c r="I2521" t="s">
        <v>1075</v>
      </c>
    </row>
    <row r="2522" spans="1:13">
      <c r="A2522" s="1" t="str">
        <f>INDEX('Java codes + ChatGPT annotation'!B:B,MATCH(B2522,'Java codes + ChatGPT annotation'!A:A,0),1)</f>
        <v>custom</v>
      </c>
      <c r="B2522" s="2">
        <v>37</v>
      </c>
      <c r="C2522" s="2" t="s">
        <v>2825</v>
      </c>
      <c r="D2522" s="2" t="s">
        <v>81</v>
      </c>
      <c r="E2522" s="2" t="s">
        <v>2838</v>
      </c>
      <c r="F2522" s="2" t="s">
        <v>2840</v>
      </c>
      <c r="G2522" s="2">
        <v>0</v>
      </c>
      <c r="H2522" s="2" t="str" cm="1">
        <f t="array" ref="H2522">IFERROR(INDEX('SO annotations'!C:C,MATCH(1,('SO annotations'!B:B=I2522)*('SO annotations'!A:A=B2522),0)), "N/A")</f>
        <v>N/A</v>
      </c>
    </row>
    <row r="2523" spans="1:13">
      <c r="A2523" s="1" t="str">
        <f>INDEX('Java codes + ChatGPT annotation'!B:B,MATCH(B2523,'Java codes + ChatGPT annotation'!A:A,0),1)</f>
        <v>custom</v>
      </c>
      <c r="B2523" s="2">
        <v>37</v>
      </c>
      <c r="C2523" s="2" t="s">
        <v>2825</v>
      </c>
      <c r="D2523" s="2" t="s">
        <v>81</v>
      </c>
      <c r="E2523" s="2" t="s">
        <v>2838</v>
      </c>
      <c r="F2523" s="2" t="s">
        <v>2841</v>
      </c>
      <c r="G2523" s="2">
        <v>0</v>
      </c>
      <c r="H2523" s="2" t="str" cm="1">
        <f t="array" ref="H2523">IFERROR(INDEX('SO annotations'!C:C,MATCH(1,('SO annotations'!B:B=I2523)*('SO annotations'!A:A=B2523),0)), "N/A")</f>
        <v>N/A</v>
      </c>
    </row>
    <row r="2524" spans="1:13">
      <c r="A2524" s="1" t="str">
        <f>INDEX('Java codes + ChatGPT annotation'!B:B,MATCH(B2524,'Java codes + ChatGPT annotation'!A:A,0),1)</f>
        <v>custom</v>
      </c>
      <c r="B2524" s="2">
        <v>37</v>
      </c>
      <c r="C2524" s="2" t="s">
        <v>2825</v>
      </c>
      <c r="D2524" s="2" t="s">
        <v>81</v>
      </c>
      <c r="E2524" s="2" t="s">
        <v>2838</v>
      </c>
      <c r="F2524" s="2" t="s">
        <v>2842</v>
      </c>
      <c r="G2524" s="2">
        <v>0</v>
      </c>
      <c r="H2524" s="2" t="str" cm="1">
        <f t="array" ref="H2524">IFERROR(INDEX('SO annotations'!C:C,MATCH(1,('SO annotations'!B:B=I2524)*('SO annotations'!A:A=B2524),0)), "N/A")</f>
        <v>N/A</v>
      </c>
    </row>
    <row r="2525" spans="1:13">
      <c r="A2525" s="1" t="str">
        <f>INDEX('Java codes + ChatGPT annotation'!B:B,MATCH(B2525,'Java codes + ChatGPT annotation'!A:A,0),1)</f>
        <v>custom</v>
      </c>
      <c r="B2525" s="2">
        <v>37</v>
      </c>
      <c r="C2525" s="2" t="s">
        <v>2825</v>
      </c>
      <c r="D2525" s="2" t="s">
        <v>81</v>
      </c>
      <c r="E2525" s="2" t="s">
        <v>2838</v>
      </c>
      <c r="F2525" s="2" t="s">
        <v>2843</v>
      </c>
      <c r="G2525" s="2">
        <v>0</v>
      </c>
      <c r="H2525" s="2" t="str" cm="1">
        <f t="array" ref="H2525">IFERROR(INDEX('SO annotations'!C:C,MATCH(1,('SO annotations'!B:B=I2525)*('SO annotations'!A:A=B2525),0)), "N/A")</f>
        <v>N/A</v>
      </c>
    </row>
    <row r="2526" spans="1:13">
      <c r="A2526" s="1" t="str">
        <f>INDEX('Java codes + ChatGPT annotation'!B:B,MATCH(B2526,'Java codes + ChatGPT annotation'!A:A,0),1)</f>
        <v>custom</v>
      </c>
      <c r="B2526" s="2">
        <v>37</v>
      </c>
      <c r="C2526" s="2" t="s">
        <v>2825</v>
      </c>
      <c r="D2526" s="2" t="s">
        <v>81</v>
      </c>
      <c r="E2526" s="2" t="s">
        <v>2838</v>
      </c>
      <c r="F2526" s="2" t="s">
        <v>2844</v>
      </c>
      <c r="G2526" s="2">
        <v>0</v>
      </c>
      <c r="H2526" s="2" t="str" cm="1">
        <f t="array" ref="H2526">IFERROR(INDEX('SO annotations'!C:C,MATCH(1,('SO annotations'!B:B=I2526)*('SO annotations'!A:A=B2526),0)), "N/A")</f>
        <v>N/A</v>
      </c>
    </row>
    <row r="2527" spans="1:13">
      <c r="A2527" s="1" t="str">
        <f>INDEX('Java codes + ChatGPT annotation'!B:B,MATCH(B2527,'Java codes + ChatGPT annotation'!A:A,0),1)</f>
        <v>custom</v>
      </c>
      <c r="B2527" s="2">
        <v>37</v>
      </c>
      <c r="C2527" s="2" t="s">
        <v>2825</v>
      </c>
      <c r="D2527" s="2" t="s">
        <v>81</v>
      </c>
      <c r="E2527" s="2" t="s">
        <v>2838</v>
      </c>
      <c r="F2527" s="2" t="s">
        <v>2845</v>
      </c>
      <c r="G2527" s="2">
        <v>0</v>
      </c>
      <c r="H2527" s="2" t="str" cm="1">
        <f t="array" ref="H2527">IFERROR(INDEX('SO annotations'!C:C,MATCH(1,('SO annotations'!B:B=I2527)*('SO annotations'!A:A=B2527),0)), "N/A")</f>
        <v>N/A</v>
      </c>
    </row>
    <row r="2528" spans="1:13">
      <c r="A2528" s="1" t="str">
        <f>INDEX('Java codes + ChatGPT annotation'!B:B,MATCH(B2528,'Java codes + ChatGPT annotation'!A:A,0),1)</f>
        <v>custom</v>
      </c>
      <c r="B2528" s="2">
        <v>37</v>
      </c>
      <c r="C2528" s="2" t="s">
        <v>2825</v>
      </c>
      <c r="D2528" s="2" t="s">
        <v>81</v>
      </c>
      <c r="E2528" s="2" t="s">
        <v>2839</v>
      </c>
      <c r="F2528" s="2" t="s">
        <v>2840</v>
      </c>
      <c r="G2528" s="2">
        <v>5</v>
      </c>
      <c r="H2528" s="2" t="str" cm="1">
        <f t="array" ref="H2528">IFERROR(INDEX('SO annotations'!C:C,MATCH(1,('SO annotations'!B:B=I2528)*('SO annotations'!A:A=B2528),0)), "N/A")</f>
        <v>M</v>
      </c>
      <c r="I2528" t="s">
        <v>970</v>
      </c>
      <c r="J2528" t="s">
        <v>1421</v>
      </c>
    </row>
    <row r="2529" spans="1:10">
      <c r="A2529" s="1" t="str">
        <f>INDEX('Java codes + ChatGPT annotation'!B:B,MATCH(B2529,'Java codes + ChatGPT annotation'!A:A,0),1)</f>
        <v>custom</v>
      </c>
      <c r="B2529" s="2">
        <v>37</v>
      </c>
      <c r="C2529" s="2" t="s">
        <v>2825</v>
      </c>
      <c r="D2529" s="2" t="s">
        <v>81</v>
      </c>
      <c r="E2529" s="2" t="s">
        <v>2839</v>
      </c>
      <c r="F2529" s="2" t="s">
        <v>2841</v>
      </c>
      <c r="G2529" s="2">
        <v>0</v>
      </c>
      <c r="H2529" s="2" t="str" cm="1">
        <f t="array" ref="H2529">IFERROR(INDEX('SO annotations'!C:C,MATCH(1,('SO annotations'!B:B=I2529)*('SO annotations'!A:A=B2529),0)), "N/A")</f>
        <v>N/A</v>
      </c>
    </row>
    <row r="2530" spans="1:10">
      <c r="A2530" s="1" t="str">
        <f>INDEX('Java codes + ChatGPT annotation'!B:B,MATCH(B2530,'Java codes + ChatGPT annotation'!A:A,0),1)</f>
        <v>custom</v>
      </c>
      <c r="B2530" s="2">
        <v>37</v>
      </c>
      <c r="C2530" s="2" t="s">
        <v>2825</v>
      </c>
      <c r="D2530" s="2" t="s">
        <v>81</v>
      </c>
      <c r="E2530" s="2" t="s">
        <v>2839</v>
      </c>
      <c r="F2530" s="2" t="s">
        <v>2842</v>
      </c>
      <c r="G2530" s="2">
        <v>0</v>
      </c>
      <c r="H2530" s="2" t="str" cm="1">
        <f t="array" ref="H2530">IFERROR(INDEX('SO annotations'!C:C,MATCH(1,('SO annotations'!B:B=I2530)*('SO annotations'!A:A=B2530),0)), "N/A")</f>
        <v>N/A</v>
      </c>
    </row>
    <row r="2531" spans="1:10">
      <c r="A2531" s="1" t="str">
        <f>INDEX('Java codes + ChatGPT annotation'!B:B,MATCH(B2531,'Java codes + ChatGPT annotation'!A:A,0),1)</f>
        <v>custom</v>
      </c>
      <c r="B2531" s="2">
        <v>37</v>
      </c>
      <c r="C2531" s="2" t="s">
        <v>2825</v>
      </c>
      <c r="D2531" s="2" t="s">
        <v>81</v>
      </c>
      <c r="E2531" s="2" t="s">
        <v>2839</v>
      </c>
      <c r="F2531" s="2" t="s">
        <v>2843</v>
      </c>
      <c r="G2531" s="2">
        <v>0</v>
      </c>
      <c r="H2531" s="2" t="str" cm="1">
        <f t="array" ref="H2531">IFERROR(INDEX('SO annotations'!C:C,MATCH(1,('SO annotations'!B:B=I2531)*('SO annotations'!A:A=B2531),0)), "N/A")</f>
        <v>N/A</v>
      </c>
    </row>
    <row r="2532" spans="1:10">
      <c r="A2532" s="1" t="str">
        <f>INDEX('Java codes + ChatGPT annotation'!B:B,MATCH(B2532,'Java codes + ChatGPT annotation'!A:A,0),1)</f>
        <v>custom</v>
      </c>
      <c r="B2532" s="2">
        <v>37</v>
      </c>
      <c r="C2532" s="2" t="s">
        <v>2825</v>
      </c>
      <c r="D2532" s="2" t="s">
        <v>81</v>
      </c>
      <c r="E2532" s="2" t="s">
        <v>2839</v>
      </c>
      <c r="F2532" s="2" t="s">
        <v>2844</v>
      </c>
      <c r="G2532" s="2">
        <v>0</v>
      </c>
      <c r="H2532" s="2" t="str" cm="1">
        <f t="array" ref="H2532">IFERROR(INDEX('SO annotations'!C:C,MATCH(1,('SO annotations'!B:B=I2532)*('SO annotations'!A:A=B2532),0)), "N/A")</f>
        <v>N/A</v>
      </c>
    </row>
    <row r="2533" spans="1:10">
      <c r="A2533" s="1" t="str">
        <f>INDEX('Java codes + ChatGPT annotation'!B:B,MATCH(B2533,'Java codes + ChatGPT annotation'!A:A,0),1)</f>
        <v>custom</v>
      </c>
      <c r="B2533" s="2">
        <v>37</v>
      </c>
      <c r="C2533" s="2" t="s">
        <v>2825</v>
      </c>
      <c r="D2533" s="2" t="s">
        <v>81</v>
      </c>
      <c r="E2533" s="2" t="s">
        <v>2839</v>
      </c>
      <c r="F2533" s="2" t="s">
        <v>2845</v>
      </c>
      <c r="G2533" s="2">
        <v>0</v>
      </c>
      <c r="H2533" s="2" t="str" cm="1">
        <f t="array" ref="H2533">IFERROR(INDEX('SO annotations'!C:C,MATCH(1,('SO annotations'!B:B=I2533)*('SO annotations'!A:A=B2533),0)), "N/A")</f>
        <v>N/A</v>
      </c>
    </row>
    <row r="2534" spans="1:10">
      <c r="A2534" s="1" t="str">
        <f>INDEX('Java codes + ChatGPT annotation'!B:B,MATCH(B2534,'Java codes + ChatGPT annotation'!A:A,0),1)</f>
        <v>custom</v>
      </c>
      <c r="B2534" s="2">
        <v>37</v>
      </c>
      <c r="C2534" s="2" t="s">
        <v>2825</v>
      </c>
      <c r="D2534" s="2" t="s">
        <v>82</v>
      </c>
      <c r="E2534" s="2" t="s">
        <v>2838</v>
      </c>
      <c r="F2534" s="2" t="s">
        <v>2840</v>
      </c>
      <c r="G2534" s="2">
        <v>0</v>
      </c>
      <c r="H2534" s="2" t="str" cm="1">
        <f t="array" ref="H2534">IFERROR(INDEX('SO annotations'!C:C,MATCH(1,('SO annotations'!B:B=I2534)*('SO annotations'!A:A=B2534),0)), "N/A")</f>
        <v>N/A</v>
      </c>
    </row>
    <row r="2535" spans="1:10">
      <c r="A2535" s="1" t="str">
        <f>INDEX('Java codes + ChatGPT annotation'!B:B,MATCH(B2535,'Java codes + ChatGPT annotation'!A:A,0),1)</f>
        <v>custom</v>
      </c>
      <c r="B2535" s="2">
        <v>37</v>
      </c>
      <c r="C2535" s="2" t="s">
        <v>2825</v>
      </c>
      <c r="D2535" s="2" t="s">
        <v>82</v>
      </c>
      <c r="E2535" s="2" t="s">
        <v>2838</v>
      </c>
      <c r="F2535" s="2" t="s">
        <v>2841</v>
      </c>
      <c r="G2535" s="2">
        <v>0</v>
      </c>
      <c r="H2535" s="2" t="str" cm="1">
        <f t="array" ref="H2535">IFERROR(INDEX('SO annotations'!C:C,MATCH(1,('SO annotations'!B:B=I2535)*('SO annotations'!A:A=B2535),0)), "N/A")</f>
        <v>N/A</v>
      </c>
    </row>
    <row r="2536" spans="1:10">
      <c r="A2536" s="1" t="str">
        <f>INDEX('Java codes + ChatGPT annotation'!B:B,MATCH(B2536,'Java codes + ChatGPT annotation'!A:A,0),1)</f>
        <v>custom</v>
      </c>
      <c r="B2536" s="2">
        <v>37</v>
      </c>
      <c r="C2536" s="2" t="s">
        <v>2825</v>
      </c>
      <c r="D2536" s="2" t="s">
        <v>82</v>
      </c>
      <c r="E2536" s="2" t="s">
        <v>2838</v>
      </c>
      <c r="F2536" s="2" t="s">
        <v>2842</v>
      </c>
      <c r="G2536" s="2">
        <v>0</v>
      </c>
      <c r="H2536" s="2" t="str" cm="1">
        <f t="array" ref="H2536">IFERROR(INDEX('SO annotations'!C:C,MATCH(1,('SO annotations'!B:B=I2536)*('SO annotations'!A:A=B2536),0)), "N/A")</f>
        <v>N/A</v>
      </c>
    </row>
    <row r="2537" spans="1:10">
      <c r="A2537" s="1" t="str">
        <f>INDEX('Java codes + ChatGPT annotation'!B:B,MATCH(B2537,'Java codes + ChatGPT annotation'!A:A,0),1)</f>
        <v>custom</v>
      </c>
      <c r="B2537" s="2">
        <v>37</v>
      </c>
      <c r="C2537" s="2" t="s">
        <v>2825</v>
      </c>
      <c r="D2537" s="2" t="s">
        <v>82</v>
      </c>
      <c r="E2537" s="2" t="s">
        <v>2838</v>
      </c>
      <c r="F2537" s="2" t="s">
        <v>2843</v>
      </c>
      <c r="G2537" s="2">
        <v>0</v>
      </c>
      <c r="H2537" s="2" t="str" cm="1">
        <f t="array" ref="H2537">IFERROR(INDEX('SO annotations'!C:C,MATCH(1,('SO annotations'!B:B=I2537)*('SO annotations'!A:A=B2537),0)), "N/A")</f>
        <v>N/A</v>
      </c>
    </row>
    <row r="2538" spans="1:10">
      <c r="A2538" s="1" t="str">
        <f>INDEX('Java codes + ChatGPT annotation'!B:B,MATCH(B2538,'Java codes + ChatGPT annotation'!A:A,0),1)</f>
        <v>custom</v>
      </c>
      <c r="B2538" s="2">
        <v>37</v>
      </c>
      <c r="C2538" s="2" t="s">
        <v>2825</v>
      </c>
      <c r="D2538" s="2" t="s">
        <v>82</v>
      </c>
      <c r="E2538" s="2" t="s">
        <v>2838</v>
      </c>
      <c r="F2538" s="2" t="s">
        <v>2844</v>
      </c>
      <c r="G2538" s="2">
        <v>0</v>
      </c>
      <c r="H2538" s="2" t="str" cm="1">
        <f t="array" ref="H2538">IFERROR(INDEX('SO annotations'!C:C,MATCH(1,('SO annotations'!B:B=I2538)*('SO annotations'!A:A=B2538),0)), "N/A")</f>
        <v>N/A</v>
      </c>
    </row>
    <row r="2539" spans="1:10">
      <c r="A2539" s="1" t="str">
        <f>INDEX('Java codes + ChatGPT annotation'!B:B,MATCH(B2539,'Java codes + ChatGPT annotation'!A:A,0),1)</f>
        <v>custom</v>
      </c>
      <c r="B2539" s="2">
        <v>37</v>
      </c>
      <c r="C2539" s="2" t="s">
        <v>2825</v>
      </c>
      <c r="D2539" s="2" t="s">
        <v>82</v>
      </c>
      <c r="E2539" s="2" t="s">
        <v>2838</v>
      </c>
      <c r="F2539" s="2" t="s">
        <v>2845</v>
      </c>
      <c r="G2539" s="2">
        <v>0</v>
      </c>
      <c r="H2539" s="2" t="str" cm="1">
        <f t="array" ref="H2539">IFERROR(INDEX('SO annotations'!C:C,MATCH(1,('SO annotations'!B:B=I2539)*('SO annotations'!A:A=B2539),0)), "N/A")</f>
        <v>N/A</v>
      </c>
    </row>
    <row r="2540" spans="1:10">
      <c r="A2540" s="1" t="str">
        <f>INDEX('Java codes + ChatGPT annotation'!B:B,MATCH(B2540,'Java codes + ChatGPT annotation'!A:A,0),1)</f>
        <v>custom</v>
      </c>
      <c r="B2540" s="2">
        <v>37</v>
      </c>
      <c r="C2540" s="2" t="s">
        <v>2825</v>
      </c>
      <c r="D2540" s="2" t="s">
        <v>82</v>
      </c>
      <c r="E2540" s="2" t="s">
        <v>2839</v>
      </c>
      <c r="F2540" s="2" t="s">
        <v>2840</v>
      </c>
      <c r="G2540" s="2">
        <v>5</v>
      </c>
      <c r="H2540" s="2" t="str" cm="1">
        <f t="array" ref="H2540">IFERROR(INDEX('SO annotations'!C:C,MATCH(1,('SO annotations'!B:B=I2540)*('SO annotations'!A:A=B2540),0)), "N/A")</f>
        <v>M</v>
      </c>
      <c r="I2540" t="s">
        <v>970</v>
      </c>
      <c r="J2540" t="s">
        <v>1421</v>
      </c>
    </row>
    <row r="2541" spans="1:10">
      <c r="A2541" s="1" t="str">
        <f>INDEX('Java codes + ChatGPT annotation'!B:B,MATCH(B2541,'Java codes + ChatGPT annotation'!A:A,0),1)</f>
        <v>custom</v>
      </c>
      <c r="B2541" s="2">
        <v>37</v>
      </c>
      <c r="C2541" s="2" t="s">
        <v>2825</v>
      </c>
      <c r="D2541" s="2" t="s">
        <v>82</v>
      </c>
      <c r="E2541" s="2" t="s">
        <v>2839</v>
      </c>
      <c r="F2541" s="2" t="s">
        <v>2841</v>
      </c>
      <c r="G2541" s="2">
        <v>0</v>
      </c>
      <c r="H2541" s="2" t="str" cm="1">
        <f t="array" ref="H2541">IFERROR(INDEX('SO annotations'!C:C,MATCH(1,('SO annotations'!B:B=I2541)*('SO annotations'!A:A=B2541),0)), "N/A")</f>
        <v>N/A</v>
      </c>
    </row>
    <row r="2542" spans="1:10">
      <c r="A2542" s="1" t="str">
        <f>INDEX('Java codes + ChatGPT annotation'!B:B,MATCH(B2542,'Java codes + ChatGPT annotation'!A:A,0),1)</f>
        <v>custom</v>
      </c>
      <c r="B2542" s="2">
        <v>37</v>
      </c>
      <c r="C2542" s="2" t="s">
        <v>2825</v>
      </c>
      <c r="D2542" s="2" t="s">
        <v>82</v>
      </c>
      <c r="E2542" s="2" t="s">
        <v>2839</v>
      </c>
      <c r="F2542" s="2" t="s">
        <v>2842</v>
      </c>
      <c r="G2542" s="2">
        <v>0</v>
      </c>
      <c r="H2542" s="2" t="str" cm="1">
        <f t="array" ref="H2542">IFERROR(INDEX('SO annotations'!C:C,MATCH(1,('SO annotations'!B:B=I2542)*('SO annotations'!A:A=B2542),0)), "N/A")</f>
        <v>N/A</v>
      </c>
    </row>
    <row r="2543" spans="1:10">
      <c r="A2543" s="1" t="str">
        <f>INDEX('Java codes + ChatGPT annotation'!B:B,MATCH(B2543,'Java codes + ChatGPT annotation'!A:A,0),1)</f>
        <v>custom</v>
      </c>
      <c r="B2543" s="2">
        <v>37</v>
      </c>
      <c r="C2543" s="2" t="s">
        <v>2825</v>
      </c>
      <c r="D2543" s="2" t="s">
        <v>82</v>
      </c>
      <c r="E2543" s="2" t="s">
        <v>2839</v>
      </c>
      <c r="F2543" s="2" t="s">
        <v>2843</v>
      </c>
      <c r="G2543" s="2">
        <v>0</v>
      </c>
      <c r="H2543" s="2" t="str" cm="1">
        <f t="array" ref="H2543">IFERROR(INDEX('SO annotations'!C:C,MATCH(1,('SO annotations'!B:B=I2543)*('SO annotations'!A:A=B2543),0)), "N/A")</f>
        <v>N/A</v>
      </c>
    </row>
    <row r="2544" spans="1:10">
      <c r="A2544" s="1" t="str">
        <f>INDEX('Java codes + ChatGPT annotation'!B:B,MATCH(B2544,'Java codes + ChatGPT annotation'!A:A,0),1)</f>
        <v>custom</v>
      </c>
      <c r="B2544" s="2">
        <v>37</v>
      </c>
      <c r="C2544" s="2" t="s">
        <v>2825</v>
      </c>
      <c r="D2544" s="2" t="s">
        <v>82</v>
      </c>
      <c r="E2544" s="2" t="s">
        <v>2839</v>
      </c>
      <c r="F2544" s="2" t="s">
        <v>2844</v>
      </c>
      <c r="G2544" s="2">
        <v>0</v>
      </c>
      <c r="H2544" s="2" t="str" cm="1">
        <f t="array" ref="H2544">IFERROR(INDEX('SO annotations'!C:C,MATCH(1,('SO annotations'!B:B=I2544)*('SO annotations'!A:A=B2544),0)), "N/A")</f>
        <v>N/A</v>
      </c>
    </row>
    <row r="2545" spans="1:15">
      <c r="A2545" s="1" t="str">
        <f>INDEX('Java codes + ChatGPT annotation'!B:B,MATCH(B2545,'Java codes + ChatGPT annotation'!A:A,0),1)</f>
        <v>custom</v>
      </c>
      <c r="B2545" s="2">
        <v>37</v>
      </c>
      <c r="C2545" s="2" t="s">
        <v>2825</v>
      </c>
      <c r="D2545" s="2" t="s">
        <v>82</v>
      </c>
      <c r="E2545" s="2" t="s">
        <v>2839</v>
      </c>
      <c r="F2545" s="2" t="s">
        <v>2845</v>
      </c>
      <c r="G2545" s="2">
        <v>0</v>
      </c>
      <c r="H2545" s="2" t="str" cm="1">
        <f t="array" ref="H2545">IFERROR(INDEX('SO annotations'!C:C,MATCH(1,('SO annotations'!B:B=I2545)*('SO annotations'!A:A=B2545),0)), "N/A")</f>
        <v>N/A</v>
      </c>
    </row>
    <row r="2546" spans="1:15">
      <c r="A2546" s="1" t="str">
        <f>INDEX('Java codes + ChatGPT annotation'!B:B,MATCH(B2546,'Java codes + ChatGPT annotation'!A:A,0),1)</f>
        <v>custom</v>
      </c>
      <c r="B2546" s="2">
        <v>37</v>
      </c>
      <c r="C2546" s="2" t="s">
        <v>2825</v>
      </c>
      <c r="D2546" s="2" t="s">
        <v>83</v>
      </c>
      <c r="E2546" s="2" t="s">
        <v>2838</v>
      </c>
      <c r="F2546" s="2" t="s">
        <v>2840</v>
      </c>
      <c r="G2546" s="2">
        <v>0</v>
      </c>
      <c r="H2546" s="2" t="str" cm="1">
        <f t="array" ref="H2546">IFERROR(INDEX('SO annotations'!C:C,MATCH(1,('SO annotations'!B:B=I2546)*('SO annotations'!A:A=B2546),0)), "N/A")</f>
        <v>N/A</v>
      </c>
    </row>
    <row r="2547" spans="1:15">
      <c r="A2547" s="1" t="str">
        <f>INDEX('Java codes + ChatGPT annotation'!B:B,MATCH(B2547,'Java codes + ChatGPT annotation'!A:A,0),1)</f>
        <v>custom</v>
      </c>
      <c r="B2547" s="2">
        <v>37</v>
      </c>
      <c r="C2547" s="2" t="s">
        <v>2825</v>
      </c>
      <c r="D2547" s="2" t="s">
        <v>83</v>
      </c>
      <c r="E2547" s="2" t="s">
        <v>2838</v>
      </c>
      <c r="F2547" s="2" t="s">
        <v>2841</v>
      </c>
      <c r="G2547" s="2">
        <v>0</v>
      </c>
      <c r="H2547" s="2" t="str" cm="1">
        <f t="array" ref="H2547">IFERROR(INDEX('SO annotations'!C:C,MATCH(1,('SO annotations'!B:B=I2547)*('SO annotations'!A:A=B2547),0)), "N/A")</f>
        <v>N/A</v>
      </c>
    </row>
    <row r="2548" spans="1:15">
      <c r="A2548" s="1" t="str">
        <f>INDEX('Java codes + ChatGPT annotation'!B:B,MATCH(B2548,'Java codes + ChatGPT annotation'!A:A,0),1)</f>
        <v>custom</v>
      </c>
      <c r="B2548" s="2">
        <v>37</v>
      </c>
      <c r="C2548" s="2" t="s">
        <v>2825</v>
      </c>
      <c r="D2548" s="2" t="s">
        <v>83</v>
      </c>
      <c r="E2548" s="2" t="s">
        <v>2838</v>
      </c>
      <c r="F2548" s="2" t="s">
        <v>2842</v>
      </c>
      <c r="G2548" s="2">
        <v>0</v>
      </c>
      <c r="H2548" s="2" t="str" cm="1">
        <f t="array" ref="H2548">IFERROR(INDEX('SO annotations'!C:C,MATCH(1,('SO annotations'!B:B=I2548)*('SO annotations'!A:A=B2548),0)), "N/A")</f>
        <v>N/A</v>
      </c>
    </row>
    <row r="2549" spans="1:15">
      <c r="A2549" s="1" t="str">
        <f>INDEX('Java codes + ChatGPT annotation'!B:B,MATCH(B2549,'Java codes + ChatGPT annotation'!A:A,0),1)</f>
        <v>custom</v>
      </c>
      <c r="B2549" s="2">
        <v>37</v>
      </c>
      <c r="C2549" s="2" t="s">
        <v>2825</v>
      </c>
      <c r="D2549" s="2" t="s">
        <v>83</v>
      </c>
      <c r="E2549" s="2" t="s">
        <v>2838</v>
      </c>
      <c r="F2549" s="2" t="s">
        <v>2843</v>
      </c>
      <c r="G2549" s="2">
        <v>0</v>
      </c>
      <c r="H2549" s="2" t="str" cm="1">
        <f t="array" ref="H2549">IFERROR(INDEX('SO annotations'!C:C,MATCH(1,('SO annotations'!B:B=I2549)*('SO annotations'!A:A=B2549),0)), "N/A")</f>
        <v>N/A</v>
      </c>
    </row>
    <row r="2550" spans="1:15">
      <c r="A2550" s="1" t="str">
        <f>INDEX('Java codes + ChatGPT annotation'!B:B,MATCH(B2550,'Java codes + ChatGPT annotation'!A:A,0),1)</f>
        <v>custom</v>
      </c>
      <c r="B2550" s="2">
        <v>37</v>
      </c>
      <c r="C2550" s="2" t="s">
        <v>2825</v>
      </c>
      <c r="D2550" s="2" t="s">
        <v>83</v>
      </c>
      <c r="E2550" s="2" t="s">
        <v>2838</v>
      </c>
      <c r="F2550" s="2" t="s">
        <v>2844</v>
      </c>
      <c r="G2550" s="2">
        <v>0</v>
      </c>
      <c r="H2550" s="2" t="str" cm="1">
        <f t="array" ref="H2550">IFERROR(INDEX('SO annotations'!C:C,MATCH(1,('SO annotations'!B:B=I2550)*('SO annotations'!A:A=B2550),0)), "N/A")</f>
        <v>N/A</v>
      </c>
    </row>
    <row r="2551" spans="1:15">
      <c r="A2551" s="1" t="str">
        <f>INDEX('Java codes + ChatGPT annotation'!B:B,MATCH(B2551,'Java codes + ChatGPT annotation'!A:A,0),1)</f>
        <v>custom</v>
      </c>
      <c r="B2551" s="2">
        <v>37</v>
      </c>
      <c r="C2551" s="2" t="s">
        <v>2825</v>
      </c>
      <c r="D2551" s="2" t="s">
        <v>83</v>
      </c>
      <c r="E2551" s="2" t="s">
        <v>2838</v>
      </c>
      <c r="F2551" s="2" t="s">
        <v>2845</v>
      </c>
      <c r="G2551" s="2">
        <v>0</v>
      </c>
      <c r="H2551" s="2" t="str" cm="1">
        <f t="array" ref="H2551">IFERROR(INDEX('SO annotations'!C:C,MATCH(1,('SO annotations'!B:B=I2551)*('SO annotations'!A:A=B2551),0)), "N/A")</f>
        <v>N/A</v>
      </c>
    </row>
    <row r="2552" spans="1:15">
      <c r="A2552" s="1" t="str">
        <f>INDEX('Java codes + ChatGPT annotation'!B:B,MATCH(B2552,'Java codes + ChatGPT annotation'!A:A,0),1)</f>
        <v>custom</v>
      </c>
      <c r="B2552" s="2">
        <v>37</v>
      </c>
      <c r="C2552" s="2" t="s">
        <v>2825</v>
      </c>
      <c r="D2552" s="2" t="s">
        <v>83</v>
      </c>
      <c r="E2552" s="2" t="s">
        <v>2839</v>
      </c>
      <c r="F2552" s="2" t="s">
        <v>2840</v>
      </c>
      <c r="G2552" s="2">
        <v>5</v>
      </c>
      <c r="H2552" s="2" t="str" cm="1">
        <f t="array" ref="H2552">IFERROR(INDEX('SO annotations'!C:C,MATCH(1,('SO annotations'!B:B=I2552)*('SO annotations'!A:A=B2552),0)), "N/A")</f>
        <v>M</v>
      </c>
      <c r="I2552" t="s">
        <v>970</v>
      </c>
    </row>
    <row r="2553" spans="1:15">
      <c r="A2553" s="1" t="str">
        <f>INDEX('Java codes + ChatGPT annotation'!B:B,MATCH(B2553,'Java codes + ChatGPT annotation'!A:A,0),1)</f>
        <v>custom</v>
      </c>
      <c r="B2553" s="2">
        <v>37</v>
      </c>
      <c r="C2553" s="2" t="s">
        <v>2825</v>
      </c>
      <c r="D2553" s="2" t="s">
        <v>83</v>
      </c>
      <c r="E2553" s="2" t="s">
        <v>2839</v>
      </c>
      <c r="F2553" s="2" t="s">
        <v>2841</v>
      </c>
      <c r="G2553" s="2">
        <v>0</v>
      </c>
      <c r="H2553" s="2" t="str" cm="1">
        <f t="array" ref="H2553">IFERROR(INDEX('SO annotations'!C:C,MATCH(1,('SO annotations'!B:B=I2553)*('SO annotations'!A:A=B2553),0)), "N/A")</f>
        <v>N/A</v>
      </c>
    </row>
    <row r="2554" spans="1:15">
      <c r="A2554" s="1" t="str">
        <f>INDEX('Java codes + ChatGPT annotation'!B:B,MATCH(B2554,'Java codes + ChatGPT annotation'!A:A,0),1)</f>
        <v>custom</v>
      </c>
      <c r="B2554" s="2">
        <v>37</v>
      </c>
      <c r="C2554" s="2" t="s">
        <v>2825</v>
      </c>
      <c r="D2554" s="2" t="s">
        <v>83</v>
      </c>
      <c r="E2554" s="2" t="s">
        <v>2839</v>
      </c>
      <c r="F2554" s="2" t="s">
        <v>2842</v>
      </c>
      <c r="G2554" s="2">
        <v>0</v>
      </c>
      <c r="H2554" s="2" t="str" cm="1">
        <f t="array" ref="H2554">IFERROR(INDEX('SO annotations'!C:C,MATCH(1,('SO annotations'!B:B=I2554)*('SO annotations'!A:A=B2554),0)), "N/A")</f>
        <v>N/A</v>
      </c>
    </row>
    <row r="2555" spans="1:15">
      <c r="A2555" s="1" t="str">
        <f>INDEX('Java codes + ChatGPT annotation'!B:B,MATCH(B2555,'Java codes + ChatGPT annotation'!A:A,0),1)</f>
        <v>custom</v>
      </c>
      <c r="B2555" s="2">
        <v>37</v>
      </c>
      <c r="C2555" s="2" t="s">
        <v>2825</v>
      </c>
      <c r="D2555" s="2" t="s">
        <v>83</v>
      </c>
      <c r="E2555" s="2" t="s">
        <v>2839</v>
      </c>
      <c r="F2555" s="2" t="s">
        <v>2843</v>
      </c>
      <c r="G2555" s="2">
        <v>0</v>
      </c>
      <c r="H2555" s="2" t="str" cm="1">
        <f t="array" ref="H2555">IFERROR(INDEX('SO annotations'!C:C,MATCH(1,('SO annotations'!B:B=I2555)*('SO annotations'!A:A=B2555),0)), "N/A")</f>
        <v>N/A</v>
      </c>
    </row>
    <row r="2556" spans="1:15">
      <c r="A2556" s="1" t="str">
        <f>INDEX('Java codes + ChatGPT annotation'!B:B,MATCH(B2556,'Java codes + ChatGPT annotation'!A:A,0),1)</f>
        <v>custom</v>
      </c>
      <c r="B2556" s="2">
        <v>37</v>
      </c>
      <c r="C2556" s="2" t="s">
        <v>2825</v>
      </c>
      <c r="D2556" s="2" t="s">
        <v>83</v>
      </c>
      <c r="E2556" s="2" t="s">
        <v>2839</v>
      </c>
      <c r="F2556" s="2" t="s">
        <v>2844</v>
      </c>
      <c r="G2556" s="2">
        <v>0</v>
      </c>
      <c r="H2556" s="2" t="str" cm="1">
        <f t="array" ref="H2556">IFERROR(INDEX('SO annotations'!C:C,MATCH(1,('SO annotations'!B:B=I2556)*('SO annotations'!A:A=B2556),0)), "N/A")</f>
        <v>N/A</v>
      </c>
    </row>
    <row r="2557" spans="1:15">
      <c r="A2557" s="1" t="str">
        <f>INDEX('Java codes + ChatGPT annotation'!B:B,MATCH(B2557,'Java codes + ChatGPT annotation'!A:A,0),1)</f>
        <v>custom</v>
      </c>
      <c r="B2557" s="2">
        <v>37</v>
      </c>
      <c r="C2557" s="2" t="s">
        <v>2825</v>
      </c>
      <c r="D2557" s="2" t="s">
        <v>83</v>
      </c>
      <c r="E2557" s="2" t="s">
        <v>2839</v>
      </c>
      <c r="F2557" s="2" t="s">
        <v>2845</v>
      </c>
      <c r="G2557" s="2">
        <v>0</v>
      </c>
      <c r="H2557" s="2" t="str" cm="1">
        <f t="array" ref="H2557">IFERROR(INDEX('SO annotations'!C:C,MATCH(1,('SO annotations'!B:B=I2557)*('SO annotations'!A:A=B2557),0)), "N/A")</f>
        <v>N/A</v>
      </c>
    </row>
    <row r="2558" spans="1:15">
      <c r="A2558" s="1" t="str">
        <f>INDEX('Java codes + ChatGPT annotation'!B:B,MATCH(B2558,'Java codes + ChatGPT annotation'!A:A,0),1)</f>
        <v>custom</v>
      </c>
      <c r="B2558" s="2">
        <v>37</v>
      </c>
      <c r="C2558" s="2" t="s">
        <v>2824</v>
      </c>
      <c r="D2558" s="2" t="s">
        <v>81</v>
      </c>
      <c r="E2558" s="2" t="s">
        <v>2838</v>
      </c>
      <c r="F2558" s="2" t="s">
        <v>2840</v>
      </c>
      <c r="G2558" s="2">
        <v>446</v>
      </c>
      <c r="H2558" s="2" t="str" cm="1">
        <f t="array" ref="H2558">IFERROR(INDEX('SO annotations'!C:C,MATCH(1,('SO annotations'!B:B=I2558)*('SO annotations'!A:A=B2558),0)), "N/A")</f>
        <v>H</v>
      </c>
      <c r="I2558" t="s">
        <v>974</v>
      </c>
      <c r="J2558" t="s">
        <v>1084</v>
      </c>
      <c r="K2558" t="s">
        <v>1076</v>
      </c>
      <c r="L2558" t="s">
        <v>972</v>
      </c>
      <c r="M2558" t="s">
        <v>1080</v>
      </c>
      <c r="N2558" t="s">
        <v>1136</v>
      </c>
      <c r="O2558" t="s">
        <v>1077</v>
      </c>
    </row>
    <row r="2559" spans="1:15">
      <c r="A2559" s="1" t="str">
        <f>INDEX('Java codes + ChatGPT annotation'!B:B,MATCH(B2559,'Java codes + ChatGPT annotation'!A:A,0),1)</f>
        <v>custom</v>
      </c>
      <c r="B2559" s="2">
        <v>37</v>
      </c>
      <c r="C2559" s="2" t="s">
        <v>2824</v>
      </c>
      <c r="D2559" s="2" t="s">
        <v>81</v>
      </c>
      <c r="E2559" s="2" t="s">
        <v>2838</v>
      </c>
      <c r="F2559" s="2" t="s">
        <v>2841</v>
      </c>
      <c r="G2559" s="2">
        <v>215</v>
      </c>
      <c r="H2559" s="2" t="str" cm="1">
        <f t="array" ref="H2559">IFERROR(INDEX('SO annotations'!C:C,MATCH(1,('SO annotations'!B:B=I2559)*('SO annotations'!A:A=B2559),0)), "N/A")</f>
        <v>H</v>
      </c>
      <c r="I2559" t="s">
        <v>974</v>
      </c>
      <c r="J2559" t="s">
        <v>1086</v>
      </c>
      <c r="K2559" t="s">
        <v>1079</v>
      </c>
      <c r="L2559" t="s">
        <v>973</v>
      </c>
      <c r="M2559" t="s">
        <v>972</v>
      </c>
      <c r="N2559" t="s">
        <v>1770</v>
      </c>
      <c r="O2559" t="s">
        <v>1771</v>
      </c>
    </row>
    <row r="2560" spans="1:15">
      <c r="A2560" s="1" t="str">
        <f>INDEX('Java codes + ChatGPT annotation'!B:B,MATCH(B2560,'Java codes + ChatGPT annotation'!A:A,0),1)</f>
        <v>custom</v>
      </c>
      <c r="B2560" s="2">
        <v>37</v>
      </c>
      <c r="C2560" s="2" t="s">
        <v>2824</v>
      </c>
      <c r="D2560" s="2" t="s">
        <v>81</v>
      </c>
      <c r="E2560" s="2" t="s">
        <v>2838</v>
      </c>
      <c r="F2560" s="2" t="s">
        <v>2842</v>
      </c>
      <c r="G2560" s="2">
        <v>8</v>
      </c>
      <c r="H2560" s="2" t="str" cm="1">
        <f t="array" ref="H2560">IFERROR(INDEX('SO annotations'!C:C,MATCH(1,('SO annotations'!B:B=I2560)*('SO annotations'!A:A=B2560),0)), "N/A")</f>
        <v>M</v>
      </c>
      <c r="I2560" t="s">
        <v>972</v>
      </c>
      <c r="J2560" t="s">
        <v>1076</v>
      </c>
      <c r="K2560" t="s">
        <v>1084</v>
      </c>
      <c r="L2560" t="s">
        <v>1077</v>
      </c>
      <c r="M2560" t="s">
        <v>1080</v>
      </c>
    </row>
    <row r="2561" spans="1:16">
      <c r="A2561" s="1" t="str">
        <f>INDEX('Java codes + ChatGPT annotation'!B:B,MATCH(B2561,'Java codes + ChatGPT annotation'!A:A,0),1)</f>
        <v>custom</v>
      </c>
      <c r="B2561" s="2">
        <v>37</v>
      </c>
      <c r="C2561" s="2" t="s">
        <v>2824</v>
      </c>
      <c r="D2561" s="2" t="s">
        <v>81</v>
      </c>
      <c r="E2561" s="2" t="s">
        <v>2838</v>
      </c>
      <c r="F2561" s="2" t="s">
        <v>2843</v>
      </c>
      <c r="G2561" s="2">
        <v>94</v>
      </c>
      <c r="H2561" s="2" t="str" cm="1">
        <f t="array" ref="H2561">IFERROR(INDEX('SO annotations'!C:C,MATCH(1,('SO annotations'!B:B=I2561)*('SO annotations'!A:A=B2561),0)), "N/A")</f>
        <v>M</v>
      </c>
      <c r="I2561" t="s">
        <v>1076</v>
      </c>
      <c r="J2561" t="s">
        <v>972</v>
      </c>
      <c r="K2561" t="s">
        <v>1080</v>
      </c>
      <c r="L2561" t="s">
        <v>1086</v>
      </c>
      <c r="M2561" t="s">
        <v>1772</v>
      </c>
      <c r="N2561" t="s">
        <v>1146</v>
      </c>
    </row>
    <row r="2562" spans="1:16">
      <c r="A2562" s="1" t="str">
        <f>INDEX('Java codes + ChatGPT annotation'!B:B,MATCH(B2562,'Java codes + ChatGPT annotation'!A:A,0),1)</f>
        <v>custom</v>
      </c>
      <c r="B2562" s="2">
        <v>37</v>
      </c>
      <c r="C2562" s="2" t="s">
        <v>2824</v>
      </c>
      <c r="D2562" s="2" t="s">
        <v>81</v>
      </c>
      <c r="E2562" s="2" t="s">
        <v>2838</v>
      </c>
      <c r="F2562" s="2" t="s">
        <v>2844</v>
      </c>
      <c r="G2562" s="2">
        <v>421</v>
      </c>
      <c r="H2562" s="2" t="str" cm="1">
        <f t="array" ref="H2562">IFERROR(INDEX('SO annotations'!C:C,MATCH(1,('SO annotations'!B:B=I2562)*('SO annotations'!A:A=B2562),0)), "N/A")</f>
        <v>M</v>
      </c>
      <c r="I2562" t="s">
        <v>1077</v>
      </c>
      <c r="J2562" t="s">
        <v>1080</v>
      </c>
      <c r="K2562" t="s">
        <v>1139</v>
      </c>
      <c r="L2562" t="s">
        <v>974</v>
      </c>
      <c r="M2562" t="s">
        <v>1076</v>
      </c>
      <c r="N2562" t="s">
        <v>973</v>
      </c>
      <c r="O2562" t="s">
        <v>1773</v>
      </c>
    </row>
    <row r="2563" spans="1:16">
      <c r="A2563" s="1" t="str">
        <f>INDEX('Java codes + ChatGPT annotation'!B:B,MATCH(B2563,'Java codes + ChatGPT annotation'!A:A,0),1)</f>
        <v>custom</v>
      </c>
      <c r="B2563" s="2">
        <v>37</v>
      </c>
      <c r="C2563" s="2" t="s">
        <v>2824</v>
      </c>
      <c r="D2563" s="2" t="s">
        <v>81</v>
      </c>
      <c r="E2563" s="2" t="s">
        <v>2838</v>
      </c>
      <c r="F2563" s="2" t="s">
        <v>2845</v>
      </c>
      <c r="G2563" s="2">
        <v>21</v>
      </c>
      <c r="H2563" s="2" t="str" cm="1">
        <f t="array" ref="H2563">IFERROR(INDEX('SO annotations'!C:C,MATCH(1,('SO annotations'!B:B=I2563)*('SO annotations'!A:A=B2563),0)), "N/A")</f>
        <v>M</v>
      </c>
      <c r="I2563" t="s">
        <v>1078</v>
      </c>
      <c r="J2563" t="s">
        <v>1081</v>
      </c>
      <c r="K2563" t="s">
        <v>1085</v>
      </c>
      <c r="L2563" t="s">
        <v>1774</v>
      </c>
    </row>
    <row r="2564" spans="1:16">
      <c r="A2564" s="1" t="str">
        <f>INDEX('Java codes + ChatGPT annotation'!B:B,MATCH(B2564,'Java codes + ChatGPT annotation'!A:A,0),1)</f>
        <v>custom</v>
      </c>
      <c r="B2564" s="2">
        <v>37</v>
      </c>
      <c r="C2564" s="2" t="s">
        <v>2824</v>
      </c>
      <c r="D2564" s="2" t="s">
        <v>81</v>
      </c>
      <c r="E2564" s="2" t="s">
        <v>2839</v>
      </c>
      <c r="F2564" s="2" t="s">
        <v>2840</v>
      </c>
      <c r="G2564" s="2">
        <v>1250</v>
      </c>
      <c r="H2564" s="2" t="str" cm="1">
        <f t="array" ref="H2564">IFERROR(INDEX('SO annotations'!C:C,MATCH(1,('SO annotations'!B:B=I2564)*('SO annotations'!A:A=B2564),0)), "N/A")</f>
        <v>M</v>
      </c>
      <c r="I2564" t="s">
        <v>971</v>
      </c>
      <c r="J2564" t="s">
        <v>1136</v>
      </c>
      <c r="K2564" t="s">
        <v>1077</v>
      </c>
      <c r="L2564" t="s">
        <v>972</v>
      </c>
      <c r="M2564" t="s">
        <v>1423</v>
      </c>
      <c r="N2564" t="s">
        <v>1139</v>
      </c>
    </row>
    <row r="2565" spans="1:16">
      <c r="A2565" s="1" t="str">
        <f>INDEX('Java codes + ChatGPT annotation'!B:B,MATCH(B2565,'Java codes + ChatGPT annotation'!A:A,0),1)</f>
        <v>custom</v>
      </c>
      <c r="B2565" s="2">
        <v>37</v>
      </c>
      <c r="C2565" s="2" t="s">
        <v>2824</v>
      </c>
      <c r="D2565" s="2" t="s">
        <v>81</v>
      </c>
      <c r="E2565" s="2" t="s">
        <v>2839</v>
      </c>
      <c r="F2565" s="2" t="s">
        <v>2841</v>
      </c>
      <c r="G2565" s="2">
        <v>698</v>
      </c>
      <c r="H2565" s="2" t="str" cm="1">
        <f t="array" ref="H2565">IFERROR(INDEX('SO annotations'!C:C,MATCH(1,('SO annotations'!B:B=I2565)*('SO annotations'!A:A=B2565),0)), "N/A")</f>
        <v>M</v>
      </c>
      <c r="I2565" t="s">
        <v>1079</v>
      </c>
      <c r="J2565" t="s">
        <v>1086</v>
      </c>
      <c r="K2565" t="s">
        <v>1775</v>
      </c>
      <c r="L2565" t="s">
        <v>1776</v>
      </c>
      <c r="M2565" t="s">
        <v>974</v>
      </c>
      <c r="N2565" t="s">
        <v>972</v>
      </c>
      <c r="O2565" t="s">
        <v>1777</v>
      </c>
      <c r="P2565" t="s">
        <v>973</v>
      </c>
    </row>
    <row r="2566" spans="1:16">
      <c r="A2566" s="1" t="str">
        <f>INDEX('Java codes + ChatGPT annotation'!B:B,MATCH(B2566,'Java codes + ChatGPT annotation'!A:A,0),1)</f>
        <v>custom</v>
      </c>
      <c r="B2566" s="2">
        <v>37</v>
      </c>
      <c r="C2566" s="2" t="s">
        <v>2824</v>
      </c>
      <c r="D2566" s="2" t="s">
        <v>81</v>
      </c>
      <c r="E2566" s="2" t="s">
        <v>2839</v>
      </c>
      <c r="F2566" s="2" t="s">
        <v>2842</v>
      </c>
      <c r="G2566" s="2">
        <v>8</v>
      </c>
      <c r="H2566" s="2" t="str" cm="1">
        <f t="array" ref="H2566">IFERROR(INDEX('SO annotations'!C:C,MATCH(1,('SO annotations'!B:B=I2566)*('SO annotations'!A:A=B2566),0)), "N/A")</f>
        <v>M</v>
      </c>
      <c r="I2566" t="s">
        <v>972</v>
      </c>
      <c r="J2566" t="s">
        <v>1077</v>
      </c>
      <c r="K2566" t="s">
        <v>1082</v>
      </c>
      <c r="L2566" t="s">
        <v>1079</v>
      </c>
      <c r="M2566" t="s">
        <v>1778</v>
      </c>
    </row>
    <row r="2567" spans="1:16">
      <c r="A2567" s="1" t="str">
        <f>INDEX('Java codes + ChatGPT annotation'!B:B,MATCH(B2567,'Java codes + ChatGPT annotation'!A:A,0),1)</f>
        <v>custom</v>
      </c>
      <c r="B2567" s="2">
        <v>37</v>
      </c>
      <c r="C2567" s="2" t="s">
        <v>2824</v>
      </c>
      <c r="D2567" s="2" t="s">
        <v>81</v>
      </c>
      <c r="E2567" s="2" t="s">
        <v>2839</v>
      </c>
      <c r="F2567" s="2" t="s">
        <v>2843</v>
      </c>
      <c r="G2567" s="2">
        <v>1200</v>
      </c>
      <c r="H2567" s="2" t="str" cm="1">
        <f t="array" ref="H2567">IFERROR(INDEX('SO annotations'!C:C,MATCH(1,('SO annotations'!B:B=I2567)*('SO annotations'!A:A=B2567),0)), "N/A")</f>
        <v>M</v>
      </c>
      <c r="I2567" t="s">
        <v>1076</v>
      </c>
      <c r="J2567" t="s">
        <v>972</v>
      </c>
      <c r="K2567" t="s">
        <v>1082</v>
      </c>
      <c r="L2567" t="s">
        <v>1779</v>
      </c>
      <c r="M2567" t="s">
        <v>1146</v>
      </c>
      <c r="N2567" t="s">
        <v>1331</v>
      </c>
    </row>
    <row r="2568" spans="1:16">
      <c r="A2568" s="1" t="str">
        <f>INDEX('Java codes + ChatGPT annotation'!B:B,MATCH(B2568,'Java codes + ChatGPT annotation'!A:A,0),1)</f>
        <v>custom</v>
      </c>
      <c r="B2568" s="2">
        <v>37</v>
      </c>
      <c r="C2568" s="2" t="s">
        <v>2824</v>
      </c>
      <c r="D2568" s="2" t="s">
        <v>81</v>
      </c>
      <c r="E2568" s="2" t="s">
        <v>2839</v>
      </c>
      <c r="F2568" s="2" t="s">
        <v>2844</v>
      </c>
      <c r="G2568" s="2">
        <v>1300</v>
      </c>
      <c r="H2568" s="2" t="str" cm="1">
        <f t="array" ref="H2568">IFERROR(INDEX('SO annotations'!C:C,MATCH(1,('SO annotations'!B:B=I2568)*('SO annotations'!A:A=B2568),0)), "N/A")</f>
        <v>M</v>
      </c>
      <c r="I2568" t="s">
        <v>1077</v>
      </c>
      <c r="J2568" t="s">
        <v>1082</v>
      </c>
      <c r="K2568" t="s">
        <v>1139</v>
      </c>
      <c r="L2568" t="s">
        <v>1080</v>
      </c>
      <c r="M2568" t="s">
        <v>1778</v>
      </c>
      <c r="N2568" t="s">
        <v>1422</v>
      </c>
    </row>
    <row r="2569" spans="1:16">
      <c r="A2569" s="1" t="str">
        <f>INDEX('Java codes + ChatGPT annotation'!B:B,MATCH(B2569,'Java codes + ChatGPT annotation'!A:A,0),1)</f>
        <v>custom</v>
      </c>
      <c r="B2569" s="2">
        <v>37</v>
      </c>
      <c r="C2569" s="2" t="s">
        <v>2824</v>
      </c>
      <c r="D2569" s="2" t="s">
        <v>81</v>
      </c>
      <c r="E2569" s="2" t="s">
        <v>2839</v>
      </c>
      <c r="F2569" s="2" t="s">
        <v>2845</v>
      </c>
      <c r="G2569" s="2">
        <v>96</v>
      </c>
      <c r="H2569" s="2" t="str" cm="1">
        <f t="array" ref="H2569">IFERROR(INDEX('SO annotations'!C:C,MATCH(1,('SO annotations'!B:B=I2569)*('SO annotations'!A:A=B2569),0)), "N/A")</f>
        <v>M</v>
      </c>
      <c r="I2569" t="s">
        <v>1078</v>
      </c>
      <c r="J2569" t="s">
        <v>1083</v>
      </c>
      <c r="K2569" t="s">
        <v>1081</v>
      </c>
      <c r="L2569" t="s">
        <v>1087</v>
      </c>
      <c r="M2569" t="s">
        <v>1085</v>
      </c>
      <c r="N2569" t="s">
        <v>1774</v>
      </c>
    </row>
    <row r="2570" spans="1:16">
      <c r="A2570" s="1" t="str">
        <f>INDEX('Java codes + ChatGPT annotation'!B:B,MATCH(B2570,'Java codes + ChatGPT annotation'!A:A,0),1)</f>
        <v>custom</v>
      </c>
      <c r="B2570" s="2">
        <v>37</v>
      </c>
      <c r="C2570" s="2" t="s">
        <v>2824</v>
      </c>
      <c r="D2570" s="2" t="s">
        <v>82</v>
      </c>
      <c r="E2570" s="2" t="s">
        <v>2838</v>
      </c>
      <c r="F2570" s="2" t="s">
        <v>2840</v>
      </c>
      <c r="G2570" s="2">
        <v>446</v>
      </c>
      <c r="H2570" s="2" t="str" cm="1">
        <f t="array" ref="H2570">IFERROR(INDEX('SO annotations'!C:C,MATCH(1,('SO annotations'!B:B=I2570)*('SO annotations'!A:A=B2570),0)), "N/A")</f>
        <v>H</v>
      </c>
      <c r="I2570" t="s">
        <v>974</v>
      </c>
      <c r="J2570" t="s">
        <v>1076</v>
      </c>
      <c r="K2570" t="s">
        <v>972</v>
      </c>
      <c r="L2570" t="s">
        <v>1080</v>
      </c>
    </row>
    <row r="2571" spans="1:16">
      <c r="A2571" s="1" t="str">
        <f>INDEX('Java codes + ChatGPT annotation'!B:B,MATCH(B2571,'Java codes + ChatGPT annotation'!A:A,0),1)</f>
        <v>custom</v>
      </c>
      <c r="B2571" s="2">
        <v>37</v>
      </c>
      <c r="C2571" s="2" t="s">
        <v>2824</v>
      </c>
      <c r="D2571" s="2" t="s">
        <v>82</v>
      </c>
      <c r="E2571" s="2" t="s">
        <v>2838</v>
      </c>
      <c r="F2571" s="2" t="s">
        <v>2841</v>
      </c>
      <c r="G2571" s="2">
        <v>215</v>
      </c>
      <c r="H2571" s="2" t="str" cm="1">
        <f t="array" ref="H2571">IFERROR(INDEX('SO annotations'!C:C,MATCH(1,('SO annotations'!B:B=I2571)*('SO annotations'!A:A=B2571),0)), "N/A")</f>
        <v>H</v>
      </c>
      <c r="I2571" t="s">
        <v>974</v>
      </c>
      <c r="J2571" t="s">
        <v>1086</v>
      </c>
      <c r="K2571" t="s">
        <v>1079</v>
      </c>
      <c r="L2571" t="s">
        <v>973</v>
      </c>
      <c r="M2571" t="s">
        <v>972</v>
      </c>
      <c r="N2571" t="s">
        <v>1770</v>
      </c>
    </row>
    <row r="2572" spans="1:16">
      <c r="A2572" s="1" t="str">
        <f>INDEX('Java codes + ChatGPT annotation'!B:B,MATCH(B2572,'Java codes + ChatGPT annotation'!A:A,0),1)</f>
        <v>custom</v>
      </c>
      <c r="B2572" s="2">
        <v>37</v>
      </c>
      <c r="C2572" s="2" t="s">
        <v>2824</v>
      </c>
      <c r="D2572" s="2" t="s">
        <v>82</v>
      </c>
      <c r="E2572" s="2" t="s">
        <v>2838</v>
      </c>
      <c r="F2572" s="2" t="s">
        <v>2842</v>
      </c>
      <c r="G2572" s="2">
        <v>8</v>
      </c>
      <c r="H2572" s="2" t="str" cm="1">
        <f t="array" ref="H2572">IFERROR(INDEX('SO annotations'!C:C,MATCH(1,('SO annotations'!B:B=I2572)*('SO annotations'!A:A=B2572),0)), "N/A")</f>
        <v>M</v>
      </c>
      <c r="I2572" t="s">
        <v>972</v>
      </c>
      <c r="J2572" t="s">
        <v>1076</v>
      </c>
      <c r="K2572" t="s">
        <v>1080</v>
      </c>
    </row>
    <row r="2573" spans="1:16">
      <c r="A2573" s="1" t="str">
        <f>INDEX('Java codes + ChatGPT annotation'!B:B,MATCH(B2573,'Java codes + ChatGPT annotation'!A:A,0),1)</f>
        <v>custom</v>
      </c>
      <c r="B2573" s="2">
        <v>37</v>
      </c>
      <c r="C2573" s="2" t="s">
        <v>2824</v>
      </c>
      <c r="D2573" s="2" t="s">
        <v>82</v>
      </c>
      <c r="E2573" s="2" t="s">
        <v>2838</v>
      </c>
      <c r="F2573" s="2" t="s">
        <v>2843</v>
      </c>
      <c r="G2573" s="2">
        <v>94</v>
      </c>
      <c r="H2573" s="2" t="str" cm="1">
        <f t="array" ref="H2573">IFERROR(INDEX('SO annotations'!C:C,MATCH(1,('SO annotations'!B:B=I2573)*('SO annotations'!A:A=B2573),0)), "N/A")</f>
        <v>M</v>
      </c>
      <c r="I2573" t="s">
        <v>1076</v>
      </c>
      <c r="J2573" t="s">
        <v>972</v>
      </c>
      <c r="K2573" t="s">
        <v>1080</v>
      </c>
      <c r="L2573" t="s">
        <v>1086</v>
      </c>
      <c r="M2573" t="s">
        <v>1772</v>
      </c>
      <c r="N2573" t="s">
        <v>1146</v>
      </c>
    </row>
    <row r="2574" spans="1:16">
      <c r="A2574" s="1" t="str">
        <f>INDEX('Java codes + ChatGPT annotation'!B:B,MATCH(B2574,'Java codes + ChatGPT annotation'!A:A,0),1)</f>
        <v>custom</v>
      </c>
      <c r="B2574" s="2">
        <v>37</v>
      </c>
      <c r="C2574" s="2" t="s">
        <v>2824</v>
      </c>
      <c r="D2574" s="2" t="s">
        <v>82</v>
      </c>
      <c r="E2574" s="2" t="s">
        <v>2838</v>
      </c>
      <c r="F2574" s="2" t="s">
        <v>2844</v>
      </c>
      <c r="G2574" s="2">
        <v>421</v>
      </c>
      <c r="H2574" s="2" t="str" cm="1">
        <f t="array" ref="H2574">IFERROR(INDEX('SO annotations'!C:C,MATCH(1,('SO annotations'!B:B=I2574)*('SO annotations'!A:A=B2574),0)), "N/A")</f>
        <v>M</v>
      </c>
      <c r="I2574" t="s">
        <v>1080</v>
      </c>
      <c r="J2574" t="s">
        <v>1139</v>
      </c>
      <c r="K2574" t="s">
        <v>974</v>
      </c>
      <c r="L2574" t="s">
        <v>1076</v>
      </c>
      <c r="M2574" t="s">
        <v>973</v>
      </c>
      <c r="N2574" t="s">
        <v>1773</v>
      </c>
    </row>
    <row r="2575" spans="1:16">
      <c r="A2575" s="1" t="str">
        <f>INDEX('Java codes + ChatGPT annotation'!B:B,MATCH(B2575,'Java codes + ChatGPT annotation'!A:A,0),1)</f>
        <v>custom</v>
      </c>
      <c r="B2575" s="2">
        <v>37</v>
      </c>
      <c r="C2575" s="2" t="s">
        <v>2824</v>
      </c>
      <c r="D2575" s="2" t="s">
        <v>82</v>
      </c>
      <c r="E2575" s="2" t="s">
        <v>2838</v>
      </c>
      <c r="F2575" s="2" t="s">
        <v>2845</v>
      </c>
      <c r="G2575" s="2">
        <v>21</v>
      </c>
      <c r="H2575" s="2" t="str" cm="1">
        <f t="array" ref="H2575">IFERROR(INDEX('SO annotations'!C:C,MATCH(1,('SO annotations'!B:B=I2575)*('SO annotations'!A:A=B2575),0)), "N/A")</f>
        <v>M</v>
      </c>
      <c r="I2575" t="s">
        <v>1081</v>
      </c>
      <c r="J2575" t="s">
        <v>1085</v>
      </c>
      <c r="K2575" t="s">
        <v>1774</v>
      </c>
    </row>
    <row r="2576" spans="1:16">
      <c r="A2576" s="1" t="str">
        <f>INDEX('Java codes + ChatGPT annotation'!B:B,MATCH(B2576,'Java codes + ChatGPT annotation'!A:A,0),1)</f>
        <v>custom</v>
      </c>
      <c r="B2576" s="2">
        <v>37</v>
      </c>
      <c r="C2576" s="2" t="s">
        <v>2824</v>
      </c>
      <c r="D2576" s="2" t="s">
        <v>82</v>
      </c>
      <c r="E2576" s="2" t="s">
        <v>2839</v>
      </c>
      <c r="F2576" s="2" t="s">
        <v>2840</v>
      </c>
      <c r="G2576" s="2">
        <v>1250</v>
      </c>
      <c r="H2576" s="2" t="str" cm="1">
        <f t="array" ref="H2576">IFERROR(INDEX('SO annotations'!C:C,MATCH(1,('SO annotations'!B:B=I2576)*('SO annotations'!A:A=B2576),0)), "N/A")</f>
        <v>M</v>
      </c>
      <c r="I2576" t="s">
        <v>971</v>
      </c>
      <c r="J2576" t="s">
        <v>972</v>
      </c>
      <c r="K2576" t="s">
        <v>1139</v>
      </c>
    </row>
    <row r="2577" spans="1:14">
      <c r="A2577" s="1" t="str">
        <f>INDEX('Java codes + ChatGPT annotation'!B:B,MATCH(B2577,'Java codes + ChatGPT annotation'!A:A,0),1)</f>
        <v>custom</v>
      </c>
      <c r="B2577" s="2">
        <v>37</v>
      </c>
      <c r="C2577" s="2" t="s">
        <v>2824</v>
      </c>
      <c r="D2577" s="2" t="s">
        <v>82</v>
      </c>
      <c r="E2577" s="2" t="s">
        <v>2839</v>
      </c>
      <c r="F2577" s="2" t="s">
        <v>2841</v>
      </c>
      <c r="G2577" s="2">
        <v>698</v>
      </c>
      <c r="H2577" s="2" t="str" cm="1">
        <f t="array" ref="H2577">IFERROR(INDEX('SO annotations'!C:C,MATCH(1,('SO annotations'!B:B=I2577)*('SO annotations'!A:A=B2577),0)), "N/A")</f>
        <v>M</v>
      </c>
      <c r="I2577" t="s">
        <v>1079</v>
      </c>
      <c r="J2577" t="s">
        <v>1086</v>
      </c>
      <c r="K2577" t="s">
        <v>974</v>
      </c>
      <c r="L2577" t="s">
        <v>972</v>
      </c>
      <c r="M2577" t="s">
        <v>1777</v>
      </c>
      <c r="N2577" t="s">
        <v>973</v>
      </c>
    </row>
    <row r="2578" spans="1:14">
      <c r="A2578" s="1" t="str">
        <f>INDEX('Java codes + ChatGPT annotation'!B:B,MATCH(B2578,'Java codes + ChatGPT annotation'!A:A,0),1)</f>
        <v>custom</v>
      </c>
      <c r="B2578" s="2">
        <v>37</v>
      </c>
      <c r="C2578" s="2" t="s">
        <v>2824</v>
      </c>
      <c r="D2578" s="2" t="s">
        <v>82</v>
      </c>
      <c r="E2578" s="2" t="s">
        <v>2839</v>
      </c>
      <c r="F2578" s="2" t="s">
        <v>2842</v>
      </c>
      <c r="G2578" s="2">
        <v>8</v>
      </c>
      <c r="H2578" s="2" t="str" cm="1">
        <f t="array" ref="H2578">IFERROR(INDEX('SO annotations'!C:C,MATCH(1,('SO annotations'!B:B=I2578)*('SO annotations'!A:A=B2578),0)), "N/A")</f>
        <v>M</v>
      </c>
      <c r="I2578" t="s">
        <v>972</v>
      </c>
      <c r="J2578" t="s">
        <v>1082</v>
      </c>
      <c r="K2578" t="s">
        <v>1079</v>
      </c>
      <c r="L2578" t="s">
        <v>1778</v>
      </c>
    </row>
    <row r="2579" spans="1:14">
      <c r="A2579" s="1" t="str">
        <f>INDEX('Java codes + ChatGPT annotation'!B:B,MATCH(B2579,'Java codes + ChatGPT annotation'!A:A,0),1)</f>
        <v>custom</v>
      </c>
      <c r="B2579" s="2">
        <v>37</v>
      </c>
      <c r="C2579" s="2" t="s">
        <v>2824</v>
      </c>
      <c r="D2579" s="2" t="s">
        <v>82</v>
      </c>
      <c r="E2579" s="2" t="s">
        <v>2839</v>
      </c>
      <c r="F2579" s="2" t="s">
        <v>2843</v>
      </c>
      <c r="G2579" s="2">
        <v>1200</v>
      </c>
      <c r="H2579" s="2" t="str" cm="1">
        <f t="array" ref="H2579">IFERROR(INDEX('SO annotations'!C:C,MATCH(1,('SO annotations'!B:B=I2579)*('SO annotations'!A:A=B2579),0)), "N/A")</f>
        <v>M</v>
      </c>
      <c r="I2579" t="s">
        <v>1076</v>
      </c>
      <c r="J2579" t="s">
        <v>972</v>
      </c>
      <c r="K2579" t="s">
        <v>1082</v>
      </c>
      <c r="L2579" t="s">
        <v>1779</v>
      </c>
      <c r="M2579" t="s">
        <v>1146</v>
      </c>
      <c r="N2579" t="s">
        <v>1331</v>
      </c>
    </row>
    <row r="2580" spans="1:14">
      <c r="A2580" s="1" t="str">
        <f>INDEX('Java codes + ChatGPT annotation'!B:B,MATCH(B2580,'Java codes + ChatGPT annotation'!A:A,0),1)</f>
        <v>custom</v>
      </c>
      <c r="B2580" s="2">
        <v>37</v>
      </c>
      <c r="C2580" s="2" t="s">
        <v>2824</v>
      </c>
      <c r="D2580" s="2" t="s">
        <v>82</v>
      </c>
      <c r="E2580" s="2" t="s">
        <v>2839</v>
      </c>
      <c r="F2580" s="2" t="s">
        <v>2844</v>
      </c>
      <c r="G2580" s="2">
        <v>1300</v>
      </c>
      <c r="H2580" s="2" t="str" cm="1">
        <f t="array" ref="H2580">IFERROR(INDEX('SO annotations'!C:C,MATCH(1,('SO annotations'!B:B=I2580)*('SO annotations'!A:A=B2580),0)), "N/A")</f>
        <v>M</v>
      </c>
      <c r="I2580" t="s">
        <v>1082</v>
      </c>
      <c r="J2580" t="s">
        <v>1139</v>
      </c>
      <c r="K2580" t="s">
        <v>1080</v>
      </c>
      <c r="L2580" t="s">
        <v>1778</v>
      </c>
      <c r="M2580" t="s">
        <v>1422</v>
      </c>
    </row>
    <row r="2581" spans="1:14">
      <c r="A2581" s="1" t="str">
        <f>INDEX('Java codes + ChatGPT annotation'!B:B,MATCH(B2581,'Java codes + ChatGPT annotation'!A:A,0),1)</f>
        <v>custom</v>
      </c>
      <c r="B2581" s="2">
        <v>37</v>
      </c>
      <c r="C2581" s="2" t="s">
        <v>2824</v>
      </c>
      <c r="D2581" s="2" t="s">
        <v>82</v>
      </c>
      <c r="E2581" s="2" t="s">
        <v>2839</v>
      </c>
      <c r="F2581" s="2" t="s">
        <v>2845</v>
      </c>
      <c r="G2581" s="2">
        <v>96</v>
      </c>
      <c r="H2581" s="2" t="str" cm="1">
        <f t="array" ref="H2581">IFERROR(INDEX('SO annotations'!C:C,MATCH(1,('SO annotations'!B:B=I2581)*('SO annotations'!A:A=B2581),0)), "N/A")</f>
        <v>M</v>
      </c>
      <c r="I2581" t="s">
        <v>1083</v>
      </c>
      <c r="J2581" t="s">
        <v>1081</v>
      </c>
      <c r="K2581" t="s">
        <v>1087</v>
      </c>
      <c r="L2581" t="s">
        <v>1085</v>
      </c>
      <c r="M2581" t="s">
        <v>1774</v>
      </c>
    </row>
    <row r="2582" spans="1:14">
      <c r="A2582" s="1" t="str">
        <f>INDEX('Java codes + ChatGPT annotation'!B:B,MATCH(B2582,'Java codes + ChatGPT annotation'!A:A,0),1)</f>
        <v>custom</v>
      </c>
      <c r="B2582" s="2">
        <v>37</v>
      </c>
      <c r="C2582" s="2" t="s">
        <v>2824</v>
      </c>
      <c r="D2582" s="2" t="s">
        <v>83</v>
      </c>
      <c r="E2582" s="2" t="s">
        <v>2838</v>
      </c>
      <c r="F2582" s="2" t="s">
        <v>2840</v>
      </c>
      <c r="G2582" s="2">
        <v>446</v>
      </c>
      <c r="H2582" s="2" t="str" cm="1">
        <f t="array" ref="H2582">IFERROR(INDEX('SO annotations'!C:C,MATCH(1,('SO annotations'!B:B=I2582)*('SO annotations'!A:A=B2582),0)), "N/A")</f>
        <v>H</v>
      </c>
      <c r="I2582" t="s">
        <v>974</v>
      </c>
      <c r="J2582" t="s">
        <v>1084</v>
      </c>
      <c r="K2582" t="s">
        <v>1080</v>
      </c>
      <c r="L2582" t="s">
        <v>1136</v>
      </c>
      <c r="M2582" t="s">
        <v>1077</v>
      </c>
    </row>
    <row r="2583" spans="1:14">
      <c r="A2583" s="1" t="str">
        <f>INDEX('Java codes + ChatGPT annotation'!B:B,MATCH(B2583,'Java codes + ChatGPT annotation'!A:A,0),1)</f>
        <v>custom</v>
      </c>
      <c r="B2583" s="2">
        <v>37</v>
      </c>
      <c r="C2583" s="2" t="s">
        <v>2824</v>
      </c>
      <c r="D2583" s="2" t="s">
        <v>83</v>
      </c>
      <c r="E2583" s="2" t="s">
        <v>2838</v>
      </c>
      <c r="F2583" s="2" t="s">
        <v>2841</v>
      </c>
      <c r="G2583" s="2">
        <v>215</v>
      </c>
      <c r="H2583" s="2" t="str" cm="1">
        <f t="array" ref="H2583">IFERROR(INDEX('SO annotations'!C:C,MATCH(1,('SO annotations'!B:B=I2583)*('SO annotations'!A:A=B2583),0)), "N/A")</f>
        <v>H</v>
      </c>
      <c r="I2583" t="s">
        <v>974</v>
      </c>
      <c r="J2583" t="s">
        <v>1086</v>
      </c>
      <c r="K2583" t="s">
        <v>973</v>
      </c>
      <c r="L2583" t="s">
        <v>1770</v>
      </c>
      <c r="M2583" t="s">
        <v>1771</v>
      </c>
    </row>
    <row r="2584" spans="1:14">
      <c r="A2584" s="1" t="str">
        <f>INDEX('Java codes + ChatGPT annotation'!B:B,MATCH(B2584,'Java codes + ChatGPT annotation'!A:A,0),1)</f>
        <v>custom</v>
      </c>
      <c r="B2584" s="2">
        <v>37</v>
      </c>
      <c r="C2584" s="2" t="s">
        <v>2824</v>
      </c>
      <c r="D2584" s="2" t="s">
        <v>83</v>
      </c>
      <c r="E2584" s="2" t="s">
        <v>2838</v>
      </c>
      <c r="F2584" s="2" t="s">
        <v>2842</v>
      </c>
      <c r="G2584" s="2">
        <v>8</v>
      </c>
      <c r="H2584" s="2" t="str" cm="1">
        <f t="array" ref="H2584">IFERROR(INDEX('SO annotations'!C:C,MATCH(1,('SO annotations'!B:B=I2584)*('SO annotations'!A:A=B2584),0)), "N/A")</f>
        <v>M</v>
      </c>
      <c r="I2584" t="s">
        <v>1084</v>
      </c>
      <c r="J2584" t="s">
        <v>1077</v>
      </c>
      <c r="K2584" t="s">
        <v>1080</v>
      </c>
    </row>
    <row r="2585" spans="1:14">
      <c r="A2585" s="1" t="str">
        <f>INDEX('Java codes + ChatGPT annotation'!B:B,MATCH(B2585,'Java codes + ChatGPT annotation'!A:A,0),1)</f>
        <v>custom</v>
      </c>
      <c r="B2585" s="2">
        <v>37</v>
      </c>
      <c r="C2585" s="2" t="s">
        <v>2824</v>
      </c>
      <c r="D2585" s="2" t="s">
        <v>83</v>
      </c>
      <c r="E2585" s="2" t="s">
        <v>2838</v>
      </c>
      <c r="F2585" s="2" t="s">
        <v>2843</v>
      </c>
      <c r="G2585" s="2">
        <v>94</v>
      </c>
      <c r="H2585" s="2" t="str" cm="1">
        <f t="array" ref="H2585">IFERROR(INDEX('SO annotations'!C:C,MATCH(1,('SO annotations'!B:B=I2585)*('SO annotations'!A:A=B2585),0)), "N/A")</f>
        <v>M</v>
      </c>
      <c r="I2585" t="s">
        <v>1080</v>
      </c>
      <c r="J2585" t="s">
        <v>1086</v>
      </c>
      <c r="K2585" t="s">
        <v>1146</v>
      </c>
    </row>
    <row r="2586" spans="1:14">
      <c r="A2586" s="1" t="str">
        <f>INDEX('Java codes + ChatGPT annotation'!B:B,MATCH(B2586,'Java codes + ChatGPT annotation'!A:A,0),1)</f>
        <v>custom</v>
      </c>
      <c r="B2586" s="2">
        <v>37</v>
      </c>
      <c r="C2586" s="2" t="s">
        <v>2824</v>
      </c>
      <c r="D2586" s="2" t="s">
        <v>83</v>
      </c>
      <c r="E2586" s="2" t="s">
        <v>2838</v>
      </c>
      <c r="F2586" s="2" t="s">
        <v>2844</v>
      </c>
      <c r="G2586" s="2">
        <v>421</v>
      </c>
      <c r="H2586" s="2" t="str" cm="1">
        <f t="array" ref="H2586">IFERROR(INDEX('SO annotations'!C:C,MATCH(1,('SO annotations'!B:B=I2586)*('SO annotations'!A:A=B2586),0)), "N/A")</f>
        <v>M</v>
      </c>
      <c r="I2586" t="s">
        <v>1077</v>
      </c>
      <c r="J2586" t="s">
        <v>1080</v>
      </c>
      <c r="K2586" t="s">
        <v>974</v>
      </c>
      <c r="L2586" t="s">
        <v>973</v>
      </c>
      <c r="M2586" t="s">
        <v>1773</v>
      </c>
    </row>
    <row r="2587" spans="1:14">
      <c r="A2587" s="1" t="str">
        <f>INDEX('Java codes + ChatGPT annotation'!B:B,MATCH(B2587,'Java codes + ChatGPT annotation'!A:A,0),1)</f>
        <v>custom</v>
      </c>
      <c r="B2587" s="2">
        <v>37</v>
      </c>
      <c r="C2587" s="2" t="s">
        <v>2824</v>
      </c>
      <c r="D2587" s="2" t="s">
        <v>83</v>
      </c>
      <c r="E2587" s="2" t="s">
        <v>2838</v>
      </c>
      <c r="F2587" s="2" t="s">
        <v>2845</v>
      </c>
      <c r="G2587" s="2">
        <v>21</v>
      </c>
      <c r="H2587" s="2" t="str" cm="1">
        <f t="array" ref="H2587">IFERROR(INDEX('SO annotations'!C:C,MATCH(1,('SO annotations'!B:B=I2587)*('SO annotations'!A:A=B2587),0)), "N/A")</f>
        <v>M</v>
      </c>
      <c r="I2587" t="s">
        <v>1085</v>
      </c>
    </row>
    <row r="2588" spans="1:14">
      <c r="A2588" s="1" t="str">
        <f>INDEX('Java codes + ChatGPT annotation'!B:B,MATCH(B2588,'Java codes + ChatGPT annotation'!A:A,0),1)</f>
        <v>custom</v>
      </c>
      <c r="B2588" s="2">
        <v>37</v>
      </c>
      <c r="C2588" s="2" t="s">
        <v>2824</v>
      </c>
      <c r="D2588" s="2" t="s">
        <v>83</v>
      </c>
      <c r="E2588" s="2" t="s">
        <v>2839</v>
      </c>
      <c r="F2588" s="2" t="s">
        <v>2840</v>
      </c>
      <c r="G2588" s="2">
        <v>1250</v>
      </c>
      <c r="H2588" s="2" t="str" cm="1">
        <f t="array" ref="H2588">IFERROR(INDEX('SO annotations'!C:C,MATCH(1,('SO annotations'!B:B=I2588)*('SO annotations'!A:A=B2588),0)), "N/A")</f>
        <v>M</v>
      </c>
      <c r="I2588" t="s">
        <v>971</v>
      </c>
      <c r="J2588" t="s">
        <v>1136</v>
      </c>
      <c r="K2588" t="s">
        <v>1077</v>
      </c>
      <c r="L2588" t="s">
        <v>1423</v>
      </c>
    </row>
    <row r="2589" spans="1:14">
      <c r="A2589" s="1" t="str">
        <f>INDEX('Java codes + ChatGPT annotation'!B:B,MATCH(B2589,'Java codes + ChatGPT annotation'!A:A,0),1)</f>
        <v>custom</v>
      </c>
      <c r="B2589" s="2">
        <v>37</v>
      </c>
      <c r="C2589" s="2" t="s">
        <v>2824</v>
      </c>
      <c r="D2589" s="2" t="s">
        <v>83</v>
      </c>
      <c r="E2589" s="2" t="s">
        <v>2839</v>
      </c>
      <c r="F2589" s="2" t="s">
        <v>2841</v>
      </c>
      <c r="G2589" s="2">
        <v>698</v>
      </c>
      <c r="H2589" s="2" t="str" cm="1">
        <f t="array" ref="H2589">IFERROR(INDEX('SO annotations'!C:C,MATCH(1,('SO annotations'!B:B=I2589)*('SO annotations'!A:A=B2589),0)), "N/A")</f>
        <v>M</v>
      </c>
      <c r="I2589" t="s">
        <v>1086</v>
      </c>
      <c r="J2589" t="s">
        <v>974</v>
      </c>
      <c r="K2589" t="s">
        <v>973</v>
      </c>
    </row>
    <row r="2590" spans="1:14">
      <c r="A2590" s="1" t="str">
        <f>INDEX('Java codes + ChatGPT annotation'!B:B,MATCH(B2590,'Java codes + ChatGPT annotation'!A:A,0),1)</f>
        <v>custom</v>
      </c>
      <c r="B2590" s="2">
        <v>37</v>
      </c>
      <c r="C2590" s="2" t="s">
        <v>2824</v>
      </c>
      <c r="D2590" s="2" t="s">
        <v>83</v>
      </c>
      <c r="E2590" s="2" t="s">
        <v>2839</v>
      </c>
      <c r="F2590" s="2" t="s">
        <v>2842</v>
      </c>
      <c r="G2590" s="2">
        <v>8</v>
      </c>
      <c r="H2590" s="2" t="str" cm="1">
        <f t="array" ref="H2590">IFERROR(INDEX('SO annotations'!C:C,MATCH(1,('SO annotations'!B:B=I2590)*('SO annotations'!A:A=B2590),0)), "N/A")</f>
        <v>M</v>
      </c>
      <c r="I2590" t="s">
        <v>1077</v>
      </c>
      <c r="J2590" t="s">
        <v>1082</v>
      </c>
      <c r="K2590" t="s">
        <v>1778</v>
      </c>
    </row>
    <row r="2591" spans="1:14">
      <c r="A2591" s="1" t="str">
        <f>INDEX('Java codes + ChatGPT annotation'!B:B,MATCH(B2591,'Java codes + ChatGPT annotation'!A:A,0),1)</f>
        <v>custom</v>
      </c>
      <c r="B2591" s="2">
        <v>37</v>
      </c>
      <c r="C2591" s="2" t="s">
        <v>2824</v>
      </c>
      <c r="D2591" s="2" t="s">
        <v>83</v>
      </c>
      <c r="E2591" s="2" t="s">
        <v>2839</v>
      </c>
      <c r="F2591" s="2" t="s">
        <v>2843</v>
      </c>
      <c r="G2591" s="2">
        <v>1200</v>
      </c>
      <c r="H2591" s="2" t="str" cm="1">
        <f t="array" ref="H2591">IFERROR(INDEX('SO annotations'!C:C,MATCH(1,('SO annotations'!B:B=I2591)*('SO annotations'!A:A=B2591),0)), "N/A")</f>
        <v>M</v>
      </c>
      <c r="I2591" t="s">
        <v>1082</v>
      </c>
      <c r="J2591" t="s">
        <v>1146</v>
      </c>
      <c r="K2591" t="s">
        <v>1331</v>
      </c>
    </row>
    <row r="2592" spans="1:14">
      <c r="A2592" s="1" t="str">
        <f>INDEX('Java codes + ChatGPT annotation'!B:B,MATCH(B2592,'Java codes + ChatGPT annotation'!A:A,0),1)</f>
        <v>custom</v>
      </c>
      <c r="B2592" s="2">
        <v>37</v>
      </c>
      <c r="C2592" s="2" t="s">
        <v>2824</v>
      </c>
      <c r="D2592" s="2" t="s">
        <v>83</v>
      </c>
      <c r="E2592" s="2" t="s">
        <v>2839</v>
      </c>
      <c r="F2592" s="2" t="s">
        <v>2844</v>
      </c>
      <c r="G2592" s="2">
        <v>1300</v>
      </c>
      <c r="H2592" s="2" t="str" cm="1">
        <f t="array" ref="H2592">IFERROR(INDEX('SO annotations'!C:C,MATCH(1,('SO annotations'!B:B=I2592)*('SO annotations'!A:A=B2592),0)), "N/A")</f>
        <v>M</v>
      </c>
      <c r="I2592" t="s">
        <v>1077</v>
      </c>
      <c r="J2592" t="s">
        <v>1082</v>
      </c>
      <c r="K2592" t="s">
        <v>1080</v>
      </c>
      <c r="L2592" t="s">
        <v>1778</v>
      </c>
    </row>
    <row r="2593" spans="1:20">
      <c r="A2593" s="1" t="str">
        <f>INDEX('Java codes + ChatGPT annotation'!B:B,MATCH(B2593,'Java codes + ChatGPT annotation'!A:A,0),1)</f>
        <v>custom</v>
      </c>
      <c r="B2593" s="2">
        <v>37</v>
      </c>
      <c r="C2593" s="2" t="s">
        <v>2824</v>
      </c>
      <c r="D2593" s="2" t="s">
        <v>83</v>
      </c>
      <c r="E2593" s="2" t="s">
        <v>2839</v>
      </c>
      <c r="F2593" s="2" t="s">
        <v>2845</v>
      </c>
      <c r="G2593" s="2">
        <v>96</v>
      </c>
      <c r="H2593" s="2" t="str" cm="1">
        <f t="array" ref="H2593">IFERROR(INDEX('SO annotations'!C:C,MATCH(1,('SO annotations'!B:B=I2593)*('SO annotations'!A:A=B2593),0)), "N/A")</f>
        <v>M</v>
      </c>
      <c r="I2593" t="s">
        <v>1087</v>
      </c>
      <c r="J2593" t="s">
        <v>1085</v>
      </c>
    </row>
    <row r="2594" spans="1:20">
      <c r="A2594" s="1" t="str">
        <f>INDEX('Java codes + ChatGPT annotation'!B:B,MATCH(B2594,'Java codes + ChatGPT annotation'!A:A,0),1)</f>
        <v>custom</v>
      </c>
      <c r="B2594" s="2">
        <v>38</v>
      </c>
      <c r="C2594" s="2" t="s">
        <v>2825</v>
      </c>
      <c r="D2594" s="2" t="s">
        <v>81</v>
      </c>
      <c r="E2594" s="2" t="s">
        <v>2838</v>
      </c>
      <c r="F2594" s="2" t="s">
        <v>2840</v>
      </c>
      <c r="G2594" s="2">
        <v>22</v>
      </c>
      <c r="H2594" s="2" t="str" cm="1">
        <f t="array" ref="H2594">IFERROR(INDEX('SO annotations'!C:C,MATCH(1,('SO annotations'!B:B=I2594)*('SO annotations'!A:A=B2594),0)), "N/A")</f>
        <v>M</v>
      </c>
      <c r="I2594" t="s">
        <v>1014</v>
      </c>
      <c r="J2594" t="s">
        <v>1565</v>
      </c>
      <c r="K2594" t="s">
        <v>1566</v>
      </c>
      <c r="L2594" t="s">
        <v>1567</v>
      </c>
      <c r="M2594" t="s">
        <v>1568</v>
      </c>
      <c r="N2594" t="s">
        <v>1569</v>
      </c>
      <c r="O2594" t="s">
        <v>1570</v>
      </c>
      <c r="P2594" t="s">
        <v>1571</v>
      </c>
      <c r="Q2594" t="s">
        <v>1572</v>
      </c>
      <c r="R2594" t="s">
        <v>1573</v>
      </c>
      <c r="S2594" t="s">
        <v>1574</v>
      </c>
      <c r="T2594" t="s">
        <v>1575</v>
      </c>
    </row>
    <row r="2595" spans="1:20">
      <c r="A2595" s="1" t="str">
        <f>INDEX('Java codes + ChatGPT annotation'!B:B,MATCH(B2595,'Java codes + ChatGPT annotation'!A:A,0),1)</f>
        <v>custom</v>
      </c>
      <c r="B2595" s="2">
        <v>38</v>
      </c>
      <c r="C2595" s="2" t="s">
        <v>2825</v>
      </c>
      <c r="D2595" s="2" t="s">
        <v>81</v>
      </c>
      <c r="E2595" s="2" t="s">
        <v>2838</v>
      </c>
      <c r="F2595" s="2" t="s">
        <v>2841</v>
      </c>
      <c r="G2595" s="2">
        <v>0</v>
      </c>
      <c r="H2595" s="2" t="str" cm="1">
        <f t="array" ref="H2595">IFERROR(INDEX('SO annotations'!C:C,MATCH(1,('SO annotations'!B:B=I2595)*('SO annotations'!A:A=B2595),0)), "N/A")</f>
        <v>N/A</v>
      </c>
    </row>
    <row r="2596" spans="1:20">
      <c r="A2596" s="1" t="str">
        <f>INDEX('Java codes + ChatGPT annotation'!B:B,MATCH(B2596,'Java codes + ChatGPT annotation'!A:A,0),1)</f>
        <v>custom</v>
      </c>
      <c r="B2596" s="2">
        <v>38</v>
      </c>
      <c r="C2596" s="2" t="s">
        <v>2825</v>
      </c>
      <c r="D2596" s="2" t="s">
        <v>81</v>
      </c>
      <c r="E2596" s="2" t="s">
        <v>2838</v>
      </c>
      <c r="F2596" s="2" t="s">
        <v>2842</v>
      </c>
      <c r="G2596" s="2">
        <v>0</v>
      </c>
      <c r="H2596" s="2" t="str" cm="1">
        <f t="array" ref="H2596">IFERROR(INDEX('SO annotations'!C:C,MATCH(1,('SO annotations'!B:B=I2596)*('SO annotations'!A:A=B2596),0)), "N/A")</f>
        <v>N/A</v>
      </c>
    </row>
    <row r="2597" spans="1:20">
      <c r="A2597" s="1" t="str">
        <f>INDEX('Java codes + ChatGPT annotation'!B:B,MATCH(B2597,'Java codes + ChatGPT annotation'!A:A,0),1)</f>
        <v>custom</v>
      </c>
      <c r="B2597" s="2">
        <v>38</v>
      </c>
      <c r="C2597" s="2" t="s">
        <v>2825</v>
      </c>
      <c r="D2597" s="2" t="s">
        <v>81</v>
      </c>
      <c r="E2597" s="2" t="s">
        <v>2838</v>
      </c>
      <c r="F2597" s="2" t="s">
        <v>2843</v>
      </c>
      <c r="G2597" s="2">
        <v>0</v>
      </c>
      <c r="H2597" s="2" t="str" cm="1">
        <f t="array" ref="H2597">IFERROR(INDEX('SO annotations'!C:C,MATCH(1,('SO annotations'!B:B=I2597)*('SO annotations'!A:A=B2597),0)), "N/A")</f>
        <v>N/A</v>
      </c>
    </row>
    <row r="2598" spans="1:20">
      <c r="A2598" s="1" t="str">
        <f>INDEX('Java codes + ChatGPT annotation'!B:B,MATCH(B2598,'Java codes + ChatGPT annotation'!A:A,0),1)</f>
        <v>custom</v>
      </c>
      <c r="B2598" s="2">
        <v>38</v>
      </c>
      <c r="C2598" s="2" t="s">
        <v>2825</v>
      </c>
      <c r="D2598" s="2" t="s">
        <v>81</v>
      </c>
      <c r="E2598" s="2" t="s">
        <v>2838</v>
      </c>
      <c r="F2598" s="2" t="s">
        <v>2844</v>
      </c>
      <c r="G2598" s="2">
        <v>0</v>
      </c>
      <c r="H2598" s="2" t="str" cm="1">
        <f t="array" ref="H2598">IFERROR(INDEX('SO annotations'!C:C,MATCH(1,('SO annotations'!B:B=I2598)*('SO annotations'!A:A=B2598),0)), "N/A")</f>
        <v>N/A</v>
      </c>
    </row>
    <row r="2599" spans="1:20">
      <c r="A2599" s="1" t="str">
        <f>INDEX('Java codes + ChatGPT annotation'!B:B,MATCH(B2599,'Java codes + ChatGPT annotation'!A:A,0),1)</f>
        <v>custom</v>
      </c>
      <c r="B2599" s="2">
        <v>38</v>
      </c>
      <c r="C2599" s="2" t="s">
        <v>2825</v>
      </c>
      <c r="D2599" s="2" t="s">
        <v>81</v>
      </c>
      <c r="E2599" s="2" t="s">
        <v>2838</v>
      </c>
      <c r="F2599" s="2" t="s">
        <v>2845</v>
      </c>
      <c r="G2599" s="2">
        <v>0</v>
      </c>
      <c r="H2599" s="2" t="str" cm="1">
        <f t="array" ref="H2599">IFERROR(INDEX('SO annotations'!C:C,MATCH(1,('SO annotations'!B:B=I2599)*('SO annotations'!A:A=B2599),0)), "N/A")</f>
        <v>N/A</v>
      </c>
    </row>
    <row r="2600" spans="1:20">
      <c r="A2600" s="1" t="str">
        <f>INDEX('Java codes + ChatGPT annotation'!B:B,MATCH(B2600,'Java codes + ChatGPT annotation'!A:A,0),1)</f>
        <v>custom</v>
      </c>
      <c r="B2600" s="2">
        <v>38</v>
      </c>
      <c r="C2600" s="2" t="s">
        <v>2825</v>
      </c>
      <c r="D2600" s="2" t="s">
        <v>81</v>
      </c>
      <c r="E2600" s="2" t="s">
        <v>2839</v>
      </c>
      <c r="F2600" s="2" t="s">
        <v>2840</v>
      </c>
      <c r="G2600" s="2">
        <v>22</v>
      </c>
      <c r="H2600" s="2" t="str" cm="1">
        <f t="array" ref="H2600">IFERROR(INDEX('SO annotations'!C:C,MATCH(1,('SO annotations'!B:B=I2600)*('SO annotations'!A:A=B2600),0)), "N/A")</f>
        <v>M</v>
      </c>
      <c r="I2600" t="s">
        <v>1014</v>
      </c>
      <c r="J2600" t="s">
        <v>1565</v>
      </c>
      <c r="K2600" t="s">
        <v>1566</v>
      </c>
      <c r="L2600" t="s">
        <v>1567</v>
      </c>
      <c r="M2600" t="s">
        <v>1568</v>
      </c>
      <c r="N2600" t="s">
        <v>1569</v>
      </c>
      <c r="O2600" t="s">
        <v>1570</v>
      </c>
      <c r="P2600" t="s">
        <v>1571</v>
      </c>
      <c r="Q2600" t="s">
        <v>1572</v>
      </c>
      <c r="R2600" t="s">
        <v>1573</v>
      </c>
      <c r="S2600" t="s">
        <v>1574</v>
      </c>
      <c r="T2600" t="s">
        <v>1575</v>
      </c>
    </row>
    <row r="2601" spans="1:20">
      <c r="A2601" s="1" t="str">
        <f>INDEX('Java codes + ChatGPT annotation'!B:B,MATCH(B2601,'Java codes + ChatGPT annotation'!A:A,0),1)</f>
        <v>custom</v>
      </c>
      <c r="B2601" s="2">
        <v>38</v>
      </c>
      <c r="C2601" s="2" t="s">
        <v>2825</v>
      </c>
      <c r="D2601" s="2" t="s">
        <v>81</v>
      </c>
      <c r="E2601" s="2" t="s">
        <v>2839</v>
      </c>
      <c r="F2601" s="2" t="s">
        <v>2841</v>
      </c>
      <c r="G2601" s="2">
        <v>0</v>
      </c>
      <c r="H2601" s="2" t="str" cm="1">
        <f t="array" ref="H2601">IFERROR(INDEX('SO annotations'!C:C,MATCH(1,('SO annotations'!B:B=I2601)*('SO annotations'!A:A=B2601),0)), "N/A")</f>
        <v>N/A</v>
      </c>
    </row>
    <row r="2602" spans="1:20">
      <c r="A2602" s="1" t="str">
        <f>INDEX('Java codes + ChatGPT annotation'!B:B,MATCH(B2602,'Java codes + ChatGPT annotation'!A:A,0),1)</f>
        <v>custom</v>
      </c>
      <c r="B2602" s="2">
        <v>38</v>
      </c>
      <c r="C2602" s="2" t="s">
        <v>2825</v>
      </c>
      <c r="D2602" s="2" t="s">
        <v>81</v>
      </c>
      <c r="E2602" s="2" t="s">
        <v>2839</v>
      </c>
      <c r="F2602" s="2" t="s">
        <v>2842</v>
      </c>
      <c r="G2602" s="2">
        <v>0</v>
      </c>
      <c r="H2602" s="2" t="str" cm="1">
        <f t="array" ref="H2602">IFERROR(INDEX('SO annotations'!C:C,MATCH(1,('SO annotations'!B:B=I2602)*('SO annotations'!A:A=B2602),0)), "N/A")</f>
        <v>N/A</v>
      </c>
    </row>
    <row r="2603" spans="1:20">
      <c r="A2603" s="1" t="str">
        <f>INDEX('Java codes + ChatGPT annotation'!B:B,MATCH(B2603,'Java codes + ChatGPT annotation'!A:A,0),1)</f>
        <v>custom</v>
      </c>
      <c r="B2603" s="2">
        <v>38</v>
      </c>
      <c r="C2603" s="2" t="s">
        <v>2825</v>
      </c>
      <c r="D2603" s="2" t="s">
        <v>81</v>
      </c>
      <c r="E2603" s="2" t="s">
        <v>2839</v>
      </c>
      <c r="F2603" s="2" t="s">
        <v>2843</v>
      </c>
      <c r="G2603" s="2">
        <v>0</v>
      </c>
      <c r="H2603" s="2" t="str" cm="1">
        <f t="array" ref="H2603">IFERROR(INDEX('SO annotations'!C:C,MATCH(1,('SO annotations'!B:B=I2603)*('SO annotations'!A:A=B2603),0)), "N/A")</f>
        <v>N/A</v>
      </c>
    </row>
    <row r="2604" spans="1:20">
      <c r="A2604" s="1" t="str">
        <f>INDEX('Java codes + ChatGPT annotation'!B:B,MATCH(B2604,'Java codes + ChatGPT annotation'!A:A,0),1)</f>
        <v>custom</v>
      </c>
      <c r="B2604" s="2">
        <v>38</v>
      </c>
      <c r="C2604" s="2" t="s">
        <v>2825</v>
      </c>
      <c r="D2604" s="2" t="s">
        <v>81</v>
      </c>
      <c r="E2604" s="2" t="s">
        <v>2839</v>
      </c>
      <c r="F2604" s="2" t="s">
        <v>2844</v>
      </c>
      <c r="G2604" s="2">
        <v>0</v>
      </c>
      <c r="H2604" s="2" t="str" cm="1">
        <f t="array" ref="H2604">IFERROR(INDEX('SO annotations'!C:C,MATCH(1,('SO annotations'!B:B=I2604)*('SO annotations'!A:A=B2604),0)), "N/A")</f>
        <v>N/A</v>
      </c>
    </row>
    <row r="2605" spans="1:20">
      <c r="A2605" s="1" t="str">
        <f>INDEX('Java codes + ChatGPT annotation'!B:B,MATCH(B2605,'Java codes + ChatGPT annotation'!A:A,0),1)</f>
        <v>custom</v>
      </c>
      <c r="B2605" s="2">
        <v>38</v>
      </c>
      <c r="C2605" s="2" t="s">
        <v>2825</v>
      </c>
      <c r="D2605" s="2" t="s">
        <v>81</v>
      </c>
      <c r="E2605" s="2" t="s">
        <v>2839</v>
      </c>
      <c r="F2605" s="2" t="s">
        <v>2845</v>
      </c>
      <c r="G2605" s="2">
        <v>0</v>
      </c>
      <c r="H2605" s="2" t="str" cm="1">
        <f t="array" ref="H2605">IFERROR(INDEX('SO annotations'!C:C,MATCH(1,('SO annotations'!B:B=I2605)*('SO annotations'!A:A=B2605),0)), "N/A")</f>
        <v>N/A</v>
      </c>
    </row>
    <row r="2606" spans="1:20">
      <c r="A2606" s="1" t="str">
        <f>INDEX('Java codes + ChatGPT annotation'!B:B,MATCH(B2606,'Java codes + ChatGPT annotation'!A:A,0),1)</f>
        <v>custom</v>
      </c>
      <c r="B2606" s="2">
        <v>38</v>
      </c>
      <c r="C2606" s="2" t="s">
        <v>2825</v>
      </c>
      <c r="D2606" s="2" t="s">
        <v>82</v>
      </c>
      <c r="E2606" s="2" t="s">
        <v>2838</v>
      </c>
      <c r="F2606" s="2" t="s">
        <v>2840</v>
      </c>
      <c r="G2606" s="2">
        <v>22</v>
      </c>
      <c r="H2606" s="2" t="str" cm="1">
        <f t="array" ref="H2606">IFERROR(INDEX('SO annotations'!C:C,MATCH(1,('SO annotations'!B:B=I2606)*('SO annotations'!A:A=B2606),0)), "N/A")</f>
        <v>M</v>
      </c>
      <c r="I2606" t="s">
        <v>1014</v>
      </c>
      <c r="J2606" t="s">
        <v>1565</v>
      </c>
      <c r="K2606" t="s">
        <v>1566</v>
      </c>
      <c r="L2606" t="s">
        <v>1567</v>
      </c>
      <c r="M2606" t="s">
        <v>1568</v>
      </c>
      <c r="N2606" t="s">
        <v>1569</v>
      </c>
      <c r="O2606" t="s">
        <v>1570</v>
      </c>
      <c r="P2606" t="s">
        <v>1571</v>
      </c>
      <c r="Q2606" t="s">
        <v>1572</v>
      </c>
      <c r="R2606" t="s">
        <v>1574</v>
      </c>
      <c r="S2606" t="s">
        <v>1575</v>
      </c>
    </row>
    <row r="2607" spans="1:20">
      <c r="A2607" s="1" t="str">
        <f>INDEX('Java codes + ChatGPT annotation'!B:B,MATCH(B2607,'Java codes + ChatGPT annotation'!A:A,0),1)</f>
        <v>custom</v>
      </c>
      <c r="B2607" s="2">
        <v>38</v>
      </c>
      <c r="C2607" s="2" t="s">
        <v>2825</v>
      </c>
      <c r="D2607" s="2" t="s">
        <v>82</v>
      </c>
      <c r="E2607" s="2" t="s">
        <v>2838</v>
      </c>
      <c r="F2607" s="2" t="s">
        <v>2841</v>
      </c>
      <c r="G2607" s="2">
        <v>0</v>
      </c>
      <c r="H2607" s="2" t="str" cm="1">
        <f t="array" ref="H2607">IFERROR(INDEX('SO annotations'!C:C,MATCH(1,('SO annotations'!B:B=I2607)*('SO annotations'!A:A=B2607),0)), "N/A")</f>
        <v>N/A</v>
      </c>
    </row>
    <row r="2608" spans="1:20">
      <c r="A2608" s="1" t="str">
        <f>INDEX('Java codes + ChatGPT annotation'!B:B,MATCH(B2608,'Java codes + ChatGPT annotation'!A:A,0),1)</f>
        <v>custom</v>
      </c>
      <c r="B2608" s="2">
        <v>38</v>
      </c>
      <c r="C2608" s="2" t="s">
        <v>2825</v>
      </c>
      <c r="D2608" s="2" t="s">
        <v>82</v>
      </c>
      <c r="E2608" s="2" t="s">
        <v>2838</v>
      </c>
      <c r="F2608" s="2" t="s">
        <v>2842</v>
      </c>
      <c r="G2608" s="2">
        <v>0</v>
      </c>
      <c r="H2608" s="2" t="str" cm="1">
        <f t="array" ref="H2608">IFERROR(INDEX('SO annotations'!C:C,MATCH(1,('SO annotations'!B:B=I2608)*('SO annotations'!A:A=B2608),0)), "N/A")</f>
        <v>N/A</v>
      </c>
    </row>
    <row r="2609" spans="1:19">
      <c r="A2609" s="1" t="str">
        <f>INDEX('Java codes + ChatGPT annotation'!B:B,MATCH(B2609,'Java codes + ChatGPT annotation'!A:A,0),1)</f>
        <v>custom</v>
      </c>
      <c r="B2609" s="2">
        <v>38</v>
      </c>
      <c r="C2609" s="2" t="s">
        <v>2825</v>
      </c>
      <c r="D2609" s="2" t="s">
        <v>82</v>
      </c>
      <c r="E2609" s="2" t="s">
        <v>2838</v>
      </c>
      <c r="F2609" s="2" t="s">
        <v>2843</v>
      </c>
      <c r="G2609" s="2">
        <v>0</v>
      </c>
      <c r="H2609" s="2" t="str" cm="1">
        <f t="array" ref="H2609">IFERROR(INDEX('SO annotations'!C:C,MATCH(1,('SO annotations'!B:B=I2609)*('SO annotations'!A:A=B2609),0)), "N/A")</f>
        <v>N/A</v>
      </c>
    </row>
    <row r="2610" spans="1:19">
      <c r="A2610" s="1" t="str">
        <f>INDEX('Java codes + ChatGPT annotation'!B:B,MATCH(B2610,'Java codes + ChatGPT annotation'!A:A,0),1)</f>
        <v>custom</v>
      </c>
      <c r="B2610" s="2">
        <v>38</v>
      </c>
      <c r="C2610" s="2" t="s">
        <v>2825</v>
      </c>
      <c r="D2610" s="2" t="s">
        <v>82</v>
      </c>
      <c r="E2610" s="2" t="s">
        <v>2838</v>
      </c>
      <c r="F2610" s="2" t="s">
        <v>2844</v>
      </c>
      <c r="G2610" s="2">
        <v>0</v>
      </c>
      <c r="H2610" s="2" t="str" cm="1">
        <f t="array" ref="H2610">IFERROR(INDEX('SO annotations'!C:C,MATCH(1,('SO annotations'!B:B=I2610)*('SO annotations'!A:A=B2610),0)), "N/A")</f>
        <v>N/A</v>
      </c>
    </row>
    <row r="2611" spans="1:19">
      <c r="A2611" s="1" t="str">
        <f>INDEX('Java codes + ChatGPT annotation'!B:B,MATCH(B2611,'Java codes + ChatGPT annotation'!A:A,0),1)</f>
        <v>custom</v>
      </c>
      <c r="B2611" s="2">
        <v>38</v>
      </c>
      <c r="C2611" s="2" t="s">
        <v>2825</v>
      </c>
      <c r="D2611" s="2" t="s">
        <v>82</v>
      </c>
      <c r="E2611" s="2" t="s">
        <v>2838</v>
      </c>
      <c r="F2611" s="2" t="s">
        <v>2845</v>
      </c>
      <c r="G2611" s="2">
        <v>0</v>
      </c>
      <c r="H2611" s="2" t="str" cm="1">
        <f t="array" ref="H2611">IFERROR(INDEX('SO annotations'!C:C,MATCH(1,('SO annotations'!B:B=I2611)*('SO annotations'!A:A=B2611),0)), "N/A")</f>
        <v>N/A</v>
      </c>
    </row>
    <row r="2612" spans="1:19">
      <c r="A2612" s="1" t="str">
        <f>INDEX('Java codes + ChatGPT annotation'!B:B,MATCH(B2612,'Java codes + ChatGPT annotation'!A:A,0),1)</f>
        <v>custom</v>
      </c>
      <c r="B2612" s="2">
        <v>38</v>
      </c>
      <c r="C2612" s="2" t="s">
        <v>2825</v>
      </c>
      <c r="D2612" s="2" t="s">
        <v>82</v>
      </c>
      <c r="E2612" s="2" t="s">
        <v>2839</v>
      </c>
      <c r="F2612" s="2" t="s">
        <v>2840</v>
      </c>
      <c r="G2612" s="2">
        <v>22</v>
      </c>
      <c r="H2612" s="2" t="str" cm="1">
        <f t="array" ref="H2612">IFERROR(INDEX('SO annotations'!C:C,MATCH(1,('SO annotations'!B:B=I2612)*('SO annotations'!A:A=B2612),0)), "N/A")</f>
        <v>M</v>
      </c>
      <c r="I2612" t="s">
        <v>1014</v>
      </c>
      <c r="J2612" t="s">
        <v>1565</v>
      </c>
      <c r="K2612" t="s">
        <v>1566</v>
      </c>
      <c r="L2612" t="s">
        <v>1567</v>
      </c>
      <c r="M2612" t="s">
        <v>1568</v>
      </c>
      <c r="N2612" t="s">
        <v>1569</v>
      </c>
      <c r="O2612" t="s">
        <v>1570</v>
      </c>
      <c r="P2612" t="s">
        <v>1571</v>
      </c>
      <c r="Q2612" t="s">
        <v>1572</v>
      </c>
      <c r="R2612" t="s">
        <v>1574</v>
      </c>
      <c r="S2612" t="s">
        <v>1575</v>
      </c>
    </row>
    <row r="2613" spans="1:19">
      <c r="A2613" s="1" t="str">
        <f>INDEX('Java codes + ChatGPT annotation'!B:B,MATCH(B2613,'Java codes + ChatGPT annotation'!A:A,0),1)</f>
        <v>custom</v>
      </c>
      <c r="B2613" s="2">
        <v>38</v>
      </c>
      <c r="C2613" s="2" t="s">
        <v>2825</v>
      </c>
      <c r="D2613" s="2" t="s">
        <v>82</v>
      </c>
      <c r="E2613" s="2" t="s">
        <v>2839</v>
      </c>
      <c r="F2613" s="2" t="s">
        <v>2841</v>
      </c>
      <c r="G2613" s="2">
        <v>0</v>
      </c>
      <c r="H2613" s="2" t="str" cm="1">
        <f t="array" ref="H2613">IFERROR(INDEX('SO annotations'!C:C,MATCH(1,('SO annotations'!B:B=I2613)*('SO annotations'!A:A=B2613),0)), "N/A")</f>
        <v>N/A</v>
      </c>
    </row>
    <row r="2614" spans="1:19">
      <c r="A2614" s="1" t="str">
        <f>INDEX('Java codes + ChatGPT annotation'!B:B,MATCH(B2614,'Java codes + ChatGPT annotation'!A:A,0),1)</f>
        <v>custom</v>
      </c>
      <c r="B2614" s="2">
        <v>38</v>
      </c>
      <c r="C2614" s="2" t="s">
        <v>2825</v>
      </c>
      <c r="D2614" s="2" t="s">
        <v>82</v>
      </c>
      <c r="E2614" s="2" t="s">
        <v>2839</v>
      </c>
      <c r="F2614" s="2" t="s">
        <v>2842</v>
      </c>
      <c r="G2614" s="2">
        <v>0</v>
      </c>
      <c r="H2614" s="2" t="str" cm="1">
        <f t="array" ref="H2614">IFERROR(INDEX('SO annotations'!C:C,MATCH(1,('SO annotations'!B:B=I2614)*('SO annotations'!A:A=B2614),0)), "N/A")</f>
        <v>N/A</v>
      </c>
    </row>
    <row r="2615" spans="1:19">
      <c r="A2615" s="1" t="str">
        <f>INDEX('Java codes + ChatGPT annotation'!B:B,MATCH(B2615,'Java codes + ChatGPT annotation'!A:A,0),1)</f>
        <v>custom</v>
      </c>
      <c r="B2615" s="2">
        <v>38</v>
      </c>
      <c r="C2615" s="2" t="s">
        <v>2825</v>
      </c>
      <c r="D2615" s="2" t="s">
        <v>82</v>
      </c>
      <c r="E2615" s="2" t="s">
        <v>2839</v>
      </c>
      <c r="F2615" s="2" t="s">
        <v>2843</v>
      </c>
      <c r="G2615" s="2">
        <v>0</v>
      </c>
      <c r="H2615" s="2" t="str" cm="1">
        <f t="array" ref="H2615">IFERROR(INDEX('SO annotations'!C:C,MATCH(1,('SO annotations'!B:B=I2615)*('SO annotations'!A:A=B2615),0)), "N/A")</f>
        <v>N/A</v>
      </c>
    </row>
    <row r="2616" spans="1:19">
      <c r="A2616" s="1" t="str">
        <f>INDEX('Java codes + ChatGPT annotation'!B:B,MATCH(B2616,'Java codes + ChatGPT annotation'!A:A,0),1)</f>
        <v>custom</v>
      </c>
      <c r="B2616" s="2">
        <v>38</v>
      </c>
      <c r="C2616" s="2" t="s">
        <v>2825</v>
      </c>
      <c r="D2616" s="2" t="s">
        <v>82</v>
      </c>
      <c r="E2616" s="2" t="s">
        <v>2839</v>
      </c>
      <c r="F2616" s="2" t="s">
        <v>2844</v>
      </c>
      <c r="G2616" s="2">
        <v>0</v>
      </c>
      <c r="H2616" s="2" t="str" cm="1">
        <f t="array" ref="H2616">IFERROR(INDEX('SO annotations'!C:C,MATCH(1,('SO annotations'!B:B=I2616)*('SO annotations'!A:A=B2616),0)), "N/A")</f>
        <v>N/A</v>
      </c>
    </row>
    <row r="2617" spans="1:19">
      <c r="A2617" s="1" t="str">
        <f>INDEX('Java codes + ChatGPT annotation'!B:B,MATCH(B2617,'Java codes + ChatGPT annotation'!A:A,0),1)</f>
        <v>custom</v>
      </c>
      <c r="B2617" s="2">
        <v>38</v>
      </c>
      <c r="C2617" s="2" t="s">
        <v>2825</v>
      </c>
      <c r="D2617" s="2" t="s">
        <v>82</v>
      </c>
      <c r="E2617" s="2" t="s">
        <v>2839</v>
      </c>
      <c r="F2617" s="2" t="s">
        <v>2845</v>
      </c>
      <c r="G2617" s="2">
        <v>0</v>
      </c>
      <c r="H2617" s="2" t="str" cm="1">
        <f t="array" ref="H2617">IFERROR(INDEX('SO annotations'!C:C,MATCH(1,('SO annotations'!B:B=I2617)*('SO annotations'!A:A=B2617),0)), "N/A")</f>
        <v>N/A</v>
      </c>
    </row>
    <row r="2618" spans="1:19">
      <c r="A2618" s="1" t="str">
        <f>INDEX('Java codes + ChatGPT annotation'!B:B,MATCH(B2618,'Java codes + ChatGPT annotation'!A:A,0),1)</f>
        <v>custom</v>
      </c>
      <c r="B2618" s="2">
        <v>38</v>
      </c>
      <c r="C2618" s="2" t="s">
        <v>2825</v>
      </c>
      <c r="D2618" s="2" t="s">
        <v>83</v>
      </c>
      <c r="E2618" s="2" t="s">
        <v>2838</v>
      </c>
      <c r="F2618" s="2" t="s">
        <v>2840</v>
      </c>
      <c r="G2618" s="2">
        <v>22</v>
      </c>
      <c r="H2618" s="2" t="str" cm="1">
        <f t="array" ref="H2618">IFERROR(INDEX('SO annotations'!C:C,MATCH(1,('SO annotations'!B:B=I2618)*('SO annotations'!A:A=B2618),0)), "N/A")</f>
        <v>M</v>
      </c>
      <c r="I2618" t="s">
        <v>1014</v>
      </c>
      <c r="J2618" t="s">
        <v>1565</v>
      </c>
      <c r="K2618" t="s">
        <v>1566</v>
      </c>
      <c r="L2618" t="s">
        <v>1568</v>
      </c>
      <c r="M2618" t="s">
        <v>1569</v>
      </c>
      <c r="N2618" t="s">
        <v>1573</v>
      </c>
    </row>
    <row r="2619" spans="1:19">
      <c r="A2619" s="1" t="str">
        <f>INDEX('Java codes + ChatGPT annotation'!B:B,MATCH(B2619,'Java codes + ChatGPT annotation'!A:A,0),1)</f>
        <v>custom</v>
      </c>
      <c r="B2619" s="2">
        <v>38</v>
      </c>
      <c r="C2619" s="2" t="s">
        <v>2825</v>
      </c>
      <c r="D2619" s="2" t="s">
        <v>83</v>
      </c>
      <c r="E2619" s="2" t="s">
        <v>2838</v>
      </c>
      <c r="F2619" s="2" t="s">
        <v>2841</v>
      </c>
      <c r="G2619" s="2">
        <v>0</v>
      </c>
      <c r="H2619" s="2" t="str" cm="1">
        <f t="array" ref="H2619">IFERROR(INDEX('SO annotations'!C:C,MATCH(1,('SO annotations'!B:B=I2619)*('SO annotations'!A:A=B2619),0)), "N/A")</f>
        <v>N/A</v>
      </c>
    </row>
    <row r="2620" spans="1:19">
      <c r="A2620" s="1" t="str">
        <f>INDEX('Java codes + ChatGPT annotation'!B:B,MATCH(B2620,'Java codes + ChatGPT annotation'!A:A,0),1)</f>
        <v>custom</v>
      </c>
      <c r="B2620" s="2">
        <v>38</v>
      </c>
      <c r="C2620" s="2" t="s">
        <v>2825</v>
      </c>
      <c r="D2620" s="2" t="s">
        <v>83</v>
      </c>
      <c r="E2620" s="2" t="s">
        <v>2838</v>
      </c>
      <c r="F2620" s="2" t="s">
        <v>2842</v>
      </c>
      <c r="G2620" s="2">
        <v>0</v>
      </c>
      <c r="H2620" s="2" t="str" cm="1">
        <f t="array" ref="H2620">IFERROR(INDEX('SO annotations'!C:C,MATCH(1,('SO annotations'!B:B=I2620)*('SO annotations'!A:A=B2620),0)), "N/A")</f>
        <v>N/A</v>
      </c>
    </row>
    <row r="2621" spans="1:19">
      <c r="A2621" s="1" t="str">
        <f>INDEX('Java codes + ChatGPT annotation'!B:B,MATCH(B2621,'Java codes + ChatGPT annotation'!A:A,0),1)</f>
        <v>custom</v>
      </c>
      <c r="B2621" s="2">
        <v>38</v>
      </c>
      <c r="C2621" s="2" t="s">
        <v>2825</v>
      </c>
      <c r="D2621" s="2" t="s">
        <v>83</v>
      </c>
      <c r="E2621" s="2" t="s">
        <v>2838</v>
      </c>
      <c r="F2621" s="2" t="s">
        <v>2843</v>
      </c>
      <c r="G2621" s="2">
        <v>0</v>
      </c>
      <c r="H2621" s="2" t="str" cm="1">
        <f t="array" ref="H2621">IFERROR(INDEX('SO annotations'!C:C,MATCH(1,('SO annotations'!B:B=I2621)*('SO annotations'!A:A=B2621),0)), "N/A")</f>
        <v>N/A</v>
      </c>
    </row>
    <row r="2622" spans="1:19">
      <c r="A2622" s="1" t="str">
        <f>INDEX('Java codes + ChatGPT annotation'!B:B,MATCH(B2622,'Java codes + ChatGPT annotation'!A:A,0),1)</f>
        <v>custom</v>
      </c>
      <c r="B2622" s="2">
        <v>38</v>
      </c>
      <c r="C2622" s="2" t="s">
        <v>2825</v>
      </c>
      <c r="D2622" s="2" t="s">
        <v>83</v>
      </c>
      <c r="E2622" s="2" t="s">
        <v>2838</v>
      </c>
      <c r="F2622" s="2" t="s">
        <v>2844</v>
      </c>
      <c r="G2622" s="2">
        <v>0</v>
      </c>
      <c r="H2622" s="2" t="str" cm="1">
        <f t="array" ref="H2622">IFERROR(INDEX('SO annotations'!C:C,MATCH(1,('SO annotations'!B:B=I2622)*('SO annotations'!A:A=B2622),0)), "N/A")</f>
        <v>N/A</v>
      </c>
    </row>
    <row r="2623" spans="1:19">
      <c r="A2623" s="1" t="str">
        <f>INDEX('Java codes + ChatGPT annotation'!B:B,MATCH(B2623,'Java codes + ChatGPT annotation'!A:A,0),1)</f>
        <v>custom</v>
      </c>
      <c r="B2623" s="2">
        <v>38</v>
      </c>
      <c r="C2623" s="2" t="s">
        <v>2825</v>
      </c>
      <c r="D2623" s="2" t="s">
        <v>83</v>
      </c>
      <c r="E2623" s="2" t="s">
        <v>2838</v>
      </c>
      <c r="F2623" s="2" t="s">
        <v>2845</v>
      </c>
      <c r="G2623" s="2">
        <v>0</v>
      </c>
      <c r="H2623" s="2" t="str" cm="1">
        <f t="array" ref="H2623">IFERROR(INDEX('SO annotations'!C:C,MATCH(1,('SO annotations'!B:B=I2623)*('SO annotations'!A:A=B2623),0)), "N/A")</f>
        <v>N/A</v>
      </c>
    </row>
    <row r="2624" spans="1:19">
      <c r="A2624" s="1" t="str">
        <f>INDEX('Java codes + ChatGPT annotation'!B:B,MATCH(B2624,'Java codes + ChatGPT annotation'!A:A,0),1)</f>
        <v>custom</v>
      </c>
      <c r="B2624" s="2">
        <v>38</v>
      </c>
      <c r="C2624" s="2" t="s">
        <v>2825</v>
      </c>
      <c r="D2624" s="2" t="s">
        <v>83</v>
      </c>
      <c r="E2624" s="2" t="s">
        <v>2839</v>
      </c>
      <c r="F2624" s="2" t="s">
        <v>2840</v>
      </c>
      <c r="G2624" s="2">
        <v>22</v>
      </c>
      <c r="H2624" s="2" t="str" cm="1">
        <f t="array" ref="H2624">IFERROR(INDEX('SO annotations'!C:C,MATCH(1,('SO annotations'!B:B=I2624)*('SO annotations'!A:A=B2624),0)), "N/A")</f>
        <v>M</v>
      </c>
      <c r="I2624" t="s">
        <v>1014</v>
      </c>
      <c r="J2624" t="s">
        <v>1565</v>
      </c>
      <c r="K2624" t="s">
        <v>1566</v>
      </c>
      <c r="L2624" t="s">
        <v>1568</v>
      </c>
      <c r="M2624" t="s">
        <v>1569</v>
      </c>
      <c r="N2624" t="s">
        <v>1573</v>
      </c>
    </row>
    <row r="2625" spans="1:18">
      <c r="A2625" s="1" t="str">
        <f>INDEX('Java codes + ChatGPT annotation'!B:B,MATCH(B2625,'Java codes + ChatGPT annotation'!A:A,0),1)</f>
        <v>custom</v>
      </c>
      <c r="B2625" s="2">
        <v>38</v>
      </c>
      <c r="C2625" s="2" t="s">
        <v>2825</v>
      </c>
      <c r="D2625" s="2" t="s">
        <v>83</v>
      </c>
      <c r="E2625" s="2" t="s">
        <v>2839</v>
      </c>
      <c r="F2625" s="2" t="s">
        <v>2841</v>
      </c>
      <c r="G2625" s="2">
        <v>0</v>
      </c>
      <c r="H2625" s="2" t="str" cm="1">
        <f t="array" ref="H2625">IFERROR(INDEX('SO annotations'!C:C,MATCH(1,('SO annotations'!B:B=I2625)*('SO annotations'!A:A=B2625),0)), "N/A")</f>
        <v>N/A</v>
      </c>
    </row>
    <row r="2626" spans="1:18">
      <c r="A2626" s="1" t="str">
        <f>INDEX('Java codes + ChatGPT annotation'!B:B,MATCH(B2626,'Java codes + ChatGPT annotation'!A:A,0),1)</f>
        <v>custom</v>
      </c>
      <c r="B2626" s="2">
        <v>38</v>
      </c>
      <c r="C2626" s="2" t="s">
        <v>2825</v>
      </c>
      <c r="D2626" s="2" t="s">
        <v>83</v>
      </c>
      <c r="E2626" s="2" t="s">
        <v>2839</v>
      </c>
      <c r="F2626" s="2" t="s">
        <v>2842</v>
      </c>
      <c r="G2626" s="2">
        <v>0</v>
      </c>
      <c r="H2626" s="2" t="str" cm="1">
        <f t="array" ref="H2626">IFERROR(INDEX('SO annotations'!C:C,MATCH(1,('SO annotations'!B:B=I2626)*('SO annotations'!A:A=B2626),0)), "N/A")</f>
        <v>N/A</v>
      </c>
    </row>
    <row r="2627" spans="1:18">
      <c r="A2627" s="1" t="str">
        <f>INDEX('Java codes + ChatGPT annotation'!B:B,MATCH(B2627,'Java codes + ChatGPT annotation'!A:A,0),1)</f>
        <v>custom</v>
      </c>
      <c r="B2627" s="2">
        <v>38</v>
      </c>
      <c r="C2627" s="2" t="s">
        <v>2825</v>
      </c>
      <c r="D2627" s="2" t="s">
        <v>83</v>
      </c>
      <c r="E2627" s="2" t="s">
        <v>2839</v>
      </c>
      <c r="F2627" s="2" t="s">
        <v>2843</v>
      </c>
      <c r="G2627" s="2">
        <v>0</v>
      </c>
      <c r="H2627" s="2" t="str" cm="1">
        <f t="array" ref="H2627">IFERROR(INDEX('SO annotations'!C:C,MATCH(1,('SO annotations'!B:B=I2627)*('SO annotations'!A:A=B2627),0)), "N/A")</f>
        <v>N/A</v>
      </c>
    </row>
    <row r="2628" spans="1:18">
      <c r="A2628" s="1" t="str">
        <f>INDEX('Java codes + ChatGPT annotation'!B:B,MATCH(B2628,'Java codes + ChatGPT annotation'!A:A,0),1)</f>
        <v>custom</v>
      </c>
      <c r="B2628" s="2">
        <v>38</v>
      </c>
      <c r="C2628" s="2" t="s">
        <v>2825</v>
      </c>
      <c r="D2628" s="2" t="s">
        <v>83</v>
      </c>
      <c r="E2628" s="2" t="s">
        <v>2839</v>
      </c>
      <c r="F2628" s="2" t="s">
        <v>2844</v>
      </c>
      <c r="G2628" s="2">
        <v>0</v>
      </c>
      <c r="H2628" s="2" t="str" cm="1">
        <f t="array" ref="H2628">IFERROR(INDEX('SO annotations'!C:C,MATCH(1,('SO annotations'!B:B=I2628)*('SO annotations'!A:A=B2628),0)), "N/A")</f>
        <v>N/A</v>
      </c>
    </row>
    <row r="2629" spans="1:18">
      <c r="A2629" s="1" t="str">
        <f>INDEX('Java codes + ChatGPT annotation'!B:B,MATCH(B2629,'Java codes + ChatGPT annotation'!A:A,0),1)</f>
        <v>custom</v>
      </c>
      <c r="B2629" s="2">
        <v>38</v>
      </c>
      <c r="C2629" s="2" t="s">
        <v>2825</v>
      </c>
      <c r="D2629" s="2" t="s">
        <v>83</v>
      </c>
      <c r="E2629" s="2" t="s">
        <v>2839</v>
      </c>
      <c r="F2629" s="2" t="s">
        <v>2845</v>
      </c>
      <c r="G2629" s="2">
        <v>0</v>
      </c>
      <c r="H2629" s="2" t="str" cm="1">
        <f t="array" ref="H2629">IFERROR(INDEX('SO annotations'!C:C,MATCH(1,('SO annotations'!B:B=I2629)*('SO annotations'!A:A=B2629),0)), "N/A")</f>
        <v>N/A</v>
      </c>
    </row>
    <row r="2630" spans="1:18">
      <c r="A2630" s="1" t="str">
        <f>INDEX('Java codes + ChatGPT annotation'!B:B,MATCH(B2630,'Java codes + ChatGPT annotation'!A:A,0),1)</f>
        <v>custom</v>
      </c>
      <c r="B2630" s="2">
        <v>38</v>
      </c>
      <c r="C2630" s="2" t="s">
        <v>2824</v>
      </c>
      <c r="D2630" s="2" t="s">
        <v>81</v>
      </c>
      <c r="E2630" s="2" t="s">
        <v>2838</v>
      </c>
      <c r="F2630" s="2" t="s">
        <v>2840</v>
      </c>
      <c r="G2630" s="2">
        <v>328000</v>
      </c>
      <c r="H2630" s="2" t="str" cm="1">
        <f t="array" ref="H2630">IFERROR(INDEX('SO annotations'!C:C,MATCH(1,('SO annotations'!B:B=I2630)*('SO annotations'!A:A=B2630),0)), "N/A")</f>
        <v>M</v>
      </c>
      <c r="I2630" t="s">
        <v>1088</v>
      </c>
      <c r="J2630" t="s">
        <v>1576</v>
      </c>
      <c r="K2630" t="s">
        <v>1090</v>
      </c>
      <c r="L2630" t="s">
        <v>1577</v>
      </c>
      <c r="M2630" t="s">
        <v>1015</v>
      </c>
      <c r="N2630" t="s">
        <v>1051</v>
      </c>
      <c r="O2630" t="s">
        <v>1780</v>
      </c>
      <c r="P2630" t="s">
        <v>1120</v>
      </c>
    </row>
    <row r="2631" spans="1:18">
      <c r="A2631" s="1" t="str">
        <f>INDEX('Java codes + ChatGPT annotation'!B:B,MATCH(B2631,'Java codes + ChatGPT annotation'!A:A,0),1)</f>
        <v>custom</v>
      </c>
      <c r="B2631" s="2">
        <v>38</v>
      </c>
      <c r="C2631" s="2" t="s">
        <v>2824</v>
      </c>
      <c r="D2631" s="2" t="s">
        <v>81</v>
      </c>
      <c r="E2631" s="2" t="s">
        <v>2838</v>
      </c>
      <c r="F2631" s="2" t="s">
        <v>2841</v>
      </c>
      <c r="G2631" s="2">
        <v>174000</v>
      </c>
      <c r="H2631" s="2" t="str" cm="1">
        <f t="array" ref="H2631">IFERROR(INDEX('SO annotations'!C:C,MATCH(1,('SO annotations'!B:B=I2631)*('SO annotations'!A:A=B2631),0)), "N/A")</f>
        <v>M</v>
      </c>
      <c r="I2631" t="s">
        <v>1051</v>
      </c>
      <c r="J2631" t="s">
        <v>1088</v>
      </c>
      <c r="K2631" t="s">
        <v>1781</v>
      </c>
      <c r="L2631" t="s">
        <v>1090</v>
      </c>
      <c r="M2631" t="s">
        <v>1120</v>
      </c>
      <c r="N2631" t="s">
        <v>1017</v>
      </c>
      <c r="O2631" t="s">
        <v>1782</v>
      </c>
      <c r="P2631" t="s">
        <v>1050</v>
      </c>
    </row>
    <row r="2632" spans="1:18">
      <c r="A2632" s="1" t="str">
        <f>INDEX('Java codes + ChatGPT annotation'!B:B,MATCH(B2632,'Java codes + ChatGPT annotation'!A:A,0),1)</f>
        <v>custom</v>
      </c>
      <c r="B2632" s="2">
        <v>38</v>
      </c>
      <c r="C2632" s="2" t="s">
        <v>2824</v>
      </c>
      <c r="D2632" s="2" t="s">
        <v>81</v>
      </c>
      <c r="E2632" s="2" t="s">
        <v>2838</v>
      </c>
      <c r="F2632" s="2" t="s">
        <v>2842</v>
      </c>
      <c r="G2632" s="2">
        <v>245000</v>
      </c>
      <c r="H2632" s="2" t="str" cm="1">
        <f t="array" ref="H2632">IFERROR(INDEX('SO annotations'!C:C,MATCH(1,('SO annotations'!B:B=I2632)*('SO annotations'!A:A=B2632),0)), "N/A")</f>
        <v>M</v>
      </c>
      <c r="I2632" t="s">
        <v>1051</v>
      </c>
      <c r="J2632" t="s">
        <v>1088</v>
      </c>
      <c r="K2632" t="s">
        <v>1120</v>
      </c>
      <c r="L2632" t="s">
        <v>1781</v>
      </c>
      <c r="M2632" t="s">
        <v>1090</v>
      </c>
      <c r="N2632" t="s">
        <v>1119</v>
      </c>
      <c r="O2632" t="s">
        <v>1576</v>
      </c>
      <c r="P2632" t="s">
        <v>1783</v>
      </c>
    </row>
    <row r="2633" spans="1:18">
      <c r="A2633" s="1" t="str">
        <f>INDEX('Java codes + ChatGPT annotation'!B:B,MATCH(B2633,'Java codes + ChatGPT annotation'!A:A,0),1)</f>
        <v>custom</v>
      </c>
      <c r="B2633" s="2">
        <v>38</v>
      </c>
      <c r="C2633" s="2" t="s">
        <v>2824</v>
      </c>
      <c r="D2633" s="2" t="s">
        <v>81</v>
      </c>
      <c r="E2633" s="2" t="s">
        <v>2838</v>
      </c>
      <c r="F2633" s="2" t="s">
        <v>2843</v>
      </c>
      <c r="G2633" s="2">
        <v>1</v>
      </c>
      <c r="H2633" s="2" t="str" cm="1">
        <f t="array" ref="H2633">IFERROR(INDEX('SO annotations'!C:C,MATCH(1,('SO annotations'!B:B=I2633)*('SO annotations'!A:A=B2633),0)), "N/A")</f>
        <v>M</v>
      </c>
      <c r="I2633" t="s">
        <v>1089</v>
      </c>
    </row>
    <row r="2634" spans="1:18">
      <c r="A2634" s="1" t="str">
        <f>INDEX('Java codes + ChatGPT annotation'!B:B,MATCH(B2634,'Java codes + ChatGPT annotation'!A:A,0),1)</f>
        <v>custom</v>
      </c>
      <c r="B2634" s="2">
        <v>38</v>
      </c>
      <c r="C2634" s="2" t="s">
        <v>2824</v>
      </c>
      <c r="D2634" s="2" t="s">
        <v>81</v>
      </c>
      <c r="E2634" s="2" t="s">
        <v>2838</v>
      </c>
      <c r="F2634" s="2" t="s">
        <v>2844</v>
      </c>
      <c r="G2634" s="2">
        <v>85000</v>
      </c>
      <c r="H2634" s="2" t="str" cm="1">
        <f t="array" ref="H2634">IFERROR(INDEX('SO annotations'!C:C,MATCH(1,('SO annotations'!B:B=I2634)*('SO annotations'!A:A=B2634),0)), "N/A")</f>
        <v>M</v>
      </c>
      <c r="I2634" t="s">
        <v>1050</v>
      </c>
      <c r="J2634" t="s">
        <v>1051</v>
      </c>
      <c r="K2634" t="s">
        <v>1120</v>
      </c>
      <c r="L2634" t="s">
        <v>1088</v>
      </c>
      <c r="M2634" t="s">
        <v>1090</v>
      </c>
      <c r="N2634" t="s">
        <v>1053</v>
      </c>
      <c r="O2634" t="s">
        <v>1576</v>
      </c>
      <c r="P2634" t="s">
        <v>1784</v>
      </c>
    </row>
    <row r="2635" spans="1:18">
      <c r="A2635" s="1" t="str">
        <f>INDEX('Java codes + ChatGPT annotation'!B:B,MATCH(B2635,'Java codes + ChatGPT annotation'!A:A,0),1)</f>
        <v>custom</v>
      </c>
      <c r="B2635" s="2">
        <v>38</v>
      </c>
      <c r="C2635" s="2" t="s">
        <v>2824</v>
      </c>
      <c r="D2635" s="2" t="s">
        <v>81</v>
      </c>
      <c r="E2635" s="2" t="s">
        <v>2838</v>
      </c>
      <c r="F2635" s="2" t="s">
        <v>2845</v>
      </c>
      <c r="G2635" s="2">
        <v>2480</v>
      </c>
      <c r="H2635" s="2" t="str" cm="1">
        <f t="array" ref="H2635">IFERROR(INDEX('SO annotations'!C:C,MATCH(1,('SO annotations'!B:B=I2635)*('SO annotations'!A:A=B2635),0)), "N/A")</f>
        <v>M</v>
      </c>
      <c r="I2635" t="s">
        <v>964</v>
      </c>
      <c r="J2635" t="s">
        <v>1020</v>
      </c>
      <c r="K2635" t="s">
        <v>1121</v>
      </c>
      <c r="L2635" t="s">
        <v>1405</v>
      </c>
      <c r="M2635" t="s">
        <v>1785</v>
      </c>
      <c r="N2635" t="s">
        <v>1786</v>
      </c>
      <c r="O2635" t="s">
        <v>1787</v>
      </c>
      <c r="P2635" t="s">
        <v>1191</v>
      </c>
      <c r="Q2635" t="s">
        <v>1788</v>
      </c>
      <c r="R2635" t="s">
        <v>1789</v>
      </c>
    </row>
    <row r="2636" spans="1:18">
      <c r="A2636" s="1" t="str">
        <f>INDEX('Java codes + ChatGPT annotation'!B:B,MATCH(B2636,'Java codes + ChatGPT annotation'!A:A,0),1)</f>
        <v>custom</v>
      </c>
      <c r="B2636" s="2">
        <v>38</v>
      </c>
      <c r="C2636" s="2" t="s">
        <v>2824</v>
      </c>
      <c r="D2636" s="2" t="s">
        <v>81</v>
      </c>
      <c r="E2636" s="2" t="s">
        <v>2839</v>
      </c>
      <c r="F2636" s="2" t="s">
        <v>2840</v>
      </c>
      <c r="G2636" s="2">
        <v>328000</v>
      </c>
      <c r="H2636" s="2" t="str" cm="1">
        <f t="array" ref="H2636">IFERROR(INDEX('SO annotations'!C:C,MATCH(1,('SO annotations'!B:B=I2636)*('SO annotations'!A:A=B2636),0)), "N/A")</f>
        <v>M</v>
      </c>
      <c r="I2636" t="s">
        <v>1088</v>
      </c>
      <c r="J2636" t="s">
        <v>1576</v>
      </c>
      <c r="K2636" t="s">
        <v>1090</v>
      </c>
      <c r="L2636" t="s">
        <v>1577</v>
      </c>
      <c r="M2636" t="s">
        <v>1015</v>
      </c>
      <c r="N2636" t="s">
        <v>1051</v>
      </c>
      <c r="O2636" t="s">
        <v>1780</v>
      </c>
      <c r="P2636" t="s">
        <v>1120</v>
      </c>
    </row>
    <row r="2637" spans="1:18">
      <c r="A2637" s="1" t="str">
        <f>INDEX('Java codes + ChatGPT annotation'!B:B,MATCH(B2637,'Java codes + ChatGPT annotation'!A:A,0),1)</f>
        <v>custom</v>
      </c>
      <c r="B2637" s="2">
        <v>38</v>
      </c>
      <c r="C2637" s="2" t="s">
        <v>2824</v>
      </c>
      <c r="D2637" s="2" t="s">
        <v>81</v>
      </c>
      <c r="E2637" s="2" t="s">
        <v>2839</v>
      </c>
      <c r="F2637" s="2" t="s">
        <v>2841</v>
      </c>
      <c r="G2637" s="2">
        <v>165000</v>
      </c>
      <c r="H2637" s="2" t="str" cm="1">
        <f t="array" ref="H2637">IFERROR(INDEX('SO annotations'!C:C,MATCH(1,('SO annotations'!B:B=I2637)*('SO annotations'!A:A=B2637),0)), "N/A")</f>
        <v>M</v>
      </c>
      <c r="I2637" t="s">
        <v>1051</v>
      </c>
      <c r="J2637" t="s">
        <v>1088</v>
      </c>
      <c r="K2637" t="s">
        <v>1781</v>
      </c>
      <c r="L2637" t="s">
        <v>1090</v>
      </c>
      <c r="M2637" t="s">
        <v>1120</v>
      </c>
      <c r="N2637" t="s">
        <v>1017</v>
      </c>
      <c r="O2637" t="s">
        <v>1782</v>
      </c>
      <c r="P2637" t="s">
        <v>1050</v>
      </c>
    </row>
    <row r="2638" spans="1:18">
      <c r="A2638" s="1" t="str">
        <f>INDEX('Java codes + ChatGPT annotation'!B:B,MATCH(B2638,'Java codes + ChatGPT annotation'!A:A,0),1)</f>
        <v>custom</v>
      </c>
      <c r="B2638" s="2">
        <v>38</v>
      </c>
      <c r="C2638" s="2" t="s">
        <v>2824</v>
      </c>
      <c r="D2638" s="2" t="s">
        <v>81</v>
      </c>
      <c r="E2638" s="2" t="s">
        <v>2839</v>
      </c>
      <c r="F2638" s="2" t="s">
        <v>2842</v>
      </c>
      <c r="G2638" s="2">
        <v>245000</v>
      </c>
      <c r="H2638" s="2" t="str" cm="1">
        <f t="array" ref="H2638">IFERROR(INDEX('SO annotations'!C:C,MATCH(1,('SO annotations'!B:B=I2638)*('SO annotations'!A:A=B2638),0)), "N/A")</f>
        <v>M</v>
      </c>
      <c r="I2638" t="s">
        <v>1051</v>
      </c>
      <c r="J2638" t="s">
        <v>1088</v>
      </c>
      <c r="K2638" t="s">
        <v>1120</v>
      </c>
      <c r="L2638" t="s">
        <v>1781</v>
      </c>
      <c r="M2638" t="s">
        <v>1090</v>
      </c>
      <c r="N2638" t="s">
        <v>1119</v>
      </c>
      <c r="O2638" t="s">
        <v>1576</v>
      </c>
      <c r="P2638" t="s">
        <v>1783</v>
      </c>
    </row>
    <row r="2639" spans="1:18">
      <c r="A2639" s="1" t="str">
        <f>INDEX('Java codes + ChatGPT annotation'!B:B,MATCH(B2639,'Java codes + ChatGPT annotation'!A:A,0),1)</f>
        <v>custom</v>
      </c>
      <c r="B2639" s="2">
        <v>38</v>
      </c>
      <c r="C2639" s="2" t="s">
        <v>2824</v>
      </c>
      <c r="D2639" s="2" t="s">
        <v>81</v>
      </c>
      <c r="E2639" s="2" t="s">
        <v>2839</v>
      </c>
      <c r="F2639" s="2" t="s">
        <v>2843</v>
      </c>
      <c r="G2639" s="2">
        <v>1</v>
      </c>
      <c r="H2639" s="2" t="str" cm="1">
        <f t="array" ref="H2639">IFERROR(INDEX('SO annotations'!C:C,MATCH(1,('SO annotations'!B:B=I2639)*('SO annotations'!A:A=B2639),0)), "N/A")</f>
        <v>M</v>
      </c>
      <c r="I2639" t="s">
        <v>1089</v>
      </c>
    </row>
    <row r="2640" spans="1:18">
      <c r="A2640" s="1" t="str">
        <f>INDEX('Java codes + ChatGPT annotation'!B:B,MATCH(B2640,'Java codes + ChatGPT annotation'!A:A,0),1)</f>
        <v>custom</v>
      </c>
      <c r="B2640" s="2">
        <v>38</v>
      </c>
      <c r="C2640" s="2" t="s">
        <v>2824</v>
      </c>
      <c r="D2640" s="2" t="s">
        <v>81</v>
      </c>
      <c r="E2640" s="2" t="s">
        <v>2839</v>
      </c>
      <c r="F2640" s="2" t="s">
        <v>2844</v>
      </c>
      <c r="G2640" s="2">
        <v>85000</v>
      </c>
      <c r="H2640" s="2" t="str" cm="1">
        <f t="array" ref="H2640">IFERROR(INDEX('SO annotations'!C:C,MATCH(1,('SO annotations'!B:B=I2640)*('SO annotations'!A:A=B2640),0)), "N/A")</f>
        <v>M</v>
      </c>
      <c r="I2640" t="s">
        <v>1050</v>
      </c>
      <c r="J2640" t="s">
        <v>1051</v>
      </c>
      <c r="K2640" t="s">
        <v>1120</v>
      </c>
      <c r="L2640" t="s">
        <v>1088</v>
      </c>
      <c r="M2640" t="s">
        <v>1090</v>
      </c>
      <c r="N2640" t="s">
        <v>1053</v>
      </c>
      <c r="O2640" t="s">
        <v>1576</v>
      </c>
      <c r="P2640" t="s">
        <v>1784</v>
      </c>
    </row>
    <row r="2641" spans="1:18">
      <c r="A2641" s="1" t="str">
        <f>INDEX('Java codes + ChatGPT annotation'!B:B,MATCH(B2641,'Java codes + ChatGPT annotation'!A:A,0),1)</f>
        <v>custom</v>
      </c>
      <c r="B2641" s="2">
        <v>38</v>
      </c>
      <c r="C2641" s="2" t="s">
        <v>2824</v>
      </c>
      <c r="D2641" s="2" t="s">
        <v>81</v>
      </c>
      <c r="E2641" s="2" t="s">
        <v>2839</v>
      </c>
      <c r="F2641" s="2" t="s">
        <v>2845</v>
      </c>
      <c r="G2641" s="2">
        <v>2480</v>
      </c>
      <c r="H2641" s="2" t="str" cm="1">
        <f t="array" ref="H2641">IFERROR(INDEX('SO annotations'!C:C,MATCH(1,('SO annotations'!B:B=I2641)*('SO annotations'!A:A=B2641),0)), "N/A")</f>
        <v>M</v>
      </c>
      <c r="I2641" t="s">
        <v>964</v>
      </c>
      <c r="J2641" t="s">
        <v>1020</v>
      </c>
      <c r="K2641" t="s">
        <v>1121</v>
      </c>
      <c r="L2641" t="s">
        <v>1405</v>
      </c>
      <c r="M2641" t="s">
        <v>1785</v>
      </c>
      <c r="N2641" t="s">
        <v>1786</v>
      </c>
      <c r="O2641" t="s">
        <v>1787</v>
      </c>
      <c r="P2641" t="s">
        <v>1191</v>
      </c>
      <c r="Q2641" t="s">
        <v>1788</v>
      </c>
      <c r="R2641" t="s">
        <v>1789</v>
      </c>
    </row>
    <row r="2642" spans="1:18">
      <c r="A2642" s="1" t="str">
        <f>INDEX('Java codes + ChatGPT annotation'!B:B,MATCH(B2642,'Java codes + ChatGPT annotation'!A:A,0),1)</f>
        <v>custom</v>
      </c>
      <c r="B2642" s="2">
        <v>38</v>
      </c>
      <c r="C2642" s="2" t="s">
        <v>2824</v>
      </c>
      <c r="D2642" s="2" t="s">
        <v>82</v>
      </c>
      <c r="E2642" s="2" t="s">
        <v>2838</v>
      </c>
      <c r="F2642" s="2" t="s">
        <v>2840</v>
      </c>
      <c r="G2642" s="2">
        <v>328000</v>
      </c>
      <c r="H2642" s="2" t="str" cm="1">
        <f t="array" ref="H2642">IFERROR(INDEX('SO annotations'!C:C,MATCH(1,('SO annotations'!B:B=I2642)*('SO annotations'!A:A=B2642),0)), "N/A")</f>
        <v>M</v>
      </c>
      <c r="I2642" t="s">
        <v>1088</v>
      </c>
      <c r="J2642" t="s">
        <v>1576</v>
      </c>
      <c r="K2642" t="s">
        <v>1577</v>
      </c>
      <c r="L2642" t="s">
        <v>1015</v>
      </c>
      <c r="M2642" t="s">
        <v>1780</v>
      </c>
      <c r="N2642" t="s">
        <v>1120</v>
      </c>
    </row>
    <row r="2643" spans="1:18">
      <c r="A2643" s="1" t="str">
        <f>INDEX('Java codes + ChatGPT annotation'!B:B,MATCH(B2643,'Java codes + ChatGPT annotation'!A:A,0),1)</f>
        <v>custom</v>
      </c>
      <c r="B2643" s="2">
        <v>38</v>
      </c>
      <c r="C2643" s="2" t="s">
        <v>2824</v>
      </c>
      <c r="D2643" s="2" t="s">
        <v>82</v>
      </c>
      <c r="E2643" s="2" t="s">
        <v>2838</v>
      </c>
      <c r="F2643" s="2" t="s">
        <v>2841</v>
      </c>
      <c r="G2643" s="2">
        <v>174000</v>
      </c>
      <c r="H2643" s="2" t="str" cm="1">
        <f t="array" ref="H2643">IFERROR(INDEX('SO annotations'!C:C,MATCH(1,('SO annotations'!B:B=I2643)*('SO annotations'!A:A=B2643),0)), "N/A")</f>
        <v>M</v>
      </c>
      <c r="I2643" t="s">
        <v>1088</v>
      </c>
      <c r="J2643" t="s">
        <v>1120</v>
      </c>
      <c r="K2643" t="s">
        <v>1782</v>
      </c>
      <c r="L2643" t="s">
        <v>1050</v>
      </c>
    </row>
    <row r="2644" spans="1:18">
      <c r="A2644" s="1" t="str">
        <f>INDEX('Java codes + ChatGPT annotation'!B:B,MATCH(B2644,'Java codes + ChatGPT annotation'!A:A,0),1)</f>
        <v>custom</v>
      </c>
      <c r="B2644" s="2">
        <v>38</v>
      </c>
      <c r="C2644" s="2" t="s">
        <v>2824</v>
      </c>
      <c r="D2644" s="2" t="s">
        <v>82</v>
      </c>
      <c r="E2644" s="2" t="s">
        <v>2838</v>
      </c>
      <c r="F2644" s="2" t="s">
        <v>2842</v>
      </c>
      <c r="G2644" s="2">
        <v>245000</v>
      </c>
      <c r="H2644" s="2" t="str" cm="1">
        <f t="array" ref="H2644">IFERROR(INDEX('SO annotations'!C:C,MATCH(1,('SO annotations'!B:B=I2644)*('SO annotations'!A:A=B2644),0)), "N/A")</f>
        <v>M</v>
      </c>
      <c r="I2644" t="s">
        <v>1088</v>
      </c>
      <c r="J2644" t="s">
        <v>1120</v>
      </c>
      <c r="K2644" t="s">
        <v>1119</v>
      </c>
      <c r="L2644" t="s">
        <v>1576</v>
      </c>
      <c r="M2644" t="s">
        <v>1783</v>
      </c>
    </row>
    <row r="2645" spans="1:18">
      <c r="A2645" s="1" t="str">
        <f>INDEX('Java codes + ChatGPT annotation'!B:B,MATCH(B2645,'Java codes + ChatGPT annotation'!A:A,0),1)</f>
        <v>custom</v>
      </c>
      <c r="B2645" s="2">
        <v>38</v>
      </c>
      <c r="C2645" s="2" t="s">
        <v>2824</v>
      </c>
      <c r="D2645" s="2" t="s">
        <v>82</v>
      </c>
      <c r="E2645" s="2" t="s">
        <v>2838</v>
      </c>
      <c r="F2645" s="2" t="s">
        <v>2843</v>
      </c>
      <c r="G2645" s="2">
        <v>1</v>
      </c>
      <c r="H2645" s="2" t="str" cm="1">
        <f t="array" ref="H2645">IFERROR(INDEX('SO annotations'!C:C,MATCH(1,('SO annotations'!B:B=I2645)*('SO annotations'!A:A=B2645),0)), "N/A")</f>
        <v>M</v>
      </c>
      <c r="I2645" t="s">
        <v>1089</v>
      </c>
    </row>
    <row r="2646" spans="1:18">
      <c r="A2646" s="1" t="str">
        <f>INDEX('Java codes + ChatGPT annotation'!B:B,MATCH(B2646,'Java codes + ChatGPT annotation'!A:A,0),1)</f>
        <v>custom</v>
      </c>
      <c r="B2646" s="2">
        <v>38</v>
      </c>
      <c r="C2646" s="2" t="s">
        <v>2824</v>
      </c>
      <c r="D2646" s="2" t="s">
        <v>82</v>
      </c>
      <c r="E2646" s="2" t="s">
        <v>2838</v>
      </c>
      <c r="F2646" s="2" t="s">
        <v>2844</v>
      </c>
      <c r="G2646" s="2">
        <v>85000</v>
      </c>
      <c r="H2646" s="2" t="str" cm="1">
        <f t="array" ref="H2646">IFERROR(INDEX('SO annotations'!C:C,MATCH(1,('SO annotations'!B:B=I2646)*('SO annotations'!A:A=B2646),0)), "N/A")</f>
        <v>M</v>
      </c>
      <c r="I2646" t="s">
        <v>1050</v>
      </c>
      <c r="J2646" t="s">
        <v>1120</v>
      </c>
      <c r="K2646" t="s">
        <v>1088</v>
      </c>
      <c r="L2646" t="s">
        <v>1053</v>
      </c>
      <c r="M2646" t="s">
        <v>1576</v>
      </c>
      <c r="N2646" t="s">
        <v>1784</v>
      </c>
    </row>
    <row r="2647" spans="1:18">
      <c r="A2647" s="1" t="str">
        <f>INDEX('Java codes + ChatGPT annotation'!B:B,MATCH(B2647,'Java codes + ChatGPT annotation'!A:A,0),1)</f>
        <v>custom</v>
      </c>
      <c r="B2647" s="2">
        <v>38</v>
      </c>
      <c r="C2647" s="2" t="s">
        <v>2824</v>
      </c>
      <c r="D2647" s="2" t="s">
        <v>82</v>
      </c>
      <c r="E2647" s="2" t="s">
        <v>2838</v>
      </c>
      <c r="F2647" s="2" t="s">
        <v>2845</v>
      </c>
      <c r="G2647" s="2">
        <v>2480</v>
      </c>
      <c r="H2647" s="2" t="str" cm="1">
        <f t="array" ref="H2647">IFERROR(INDEX('SO annotations'!C:C,MATCH(1,('SO annotations'!B:B=I2647)*('SO annotations'!A:A=B2647),0)), "N/A")</f>
        <v>M</v>
      </c>
      <c r="I2647" t="s">
        <v>964</v>
      </c>
      <c r="J2647" t="s">
        <v>1121</v>
      </c>
      <c r="K2647" t="s">
        <v>1405</v>
      </c>
      <c r="L2647" t="s">
        <v>1786</v>
      </c>
      <c r="M2647" t="s">
        <v>1787</v>
      </c>
      <c r="N2647" t="s">
        <v>1191</v>
      </c>
      <c r="O2647" t="s">
        <v>1788</v>
      </c>
      <c r="P2647" t="s">
        <v>1789</v>
      </c>
    </row>
    <row r="2648" spans="1:18">
      <c r="A2648" s="1" t="str">
        <f>INDEX('Java codes + ChatGPT annotation'!B:B,MATCH(B2648,'Java codes + ChatGPT annotation'!A:A,0),1)</f>
        <v>custom</v>
      </c>
      <c r="B2648" s="2">
        <v>38</v>
      </c>
      <c r="C2648" s="2" t="s">
        <v>2824</v>
      </c>
      <c r="D2648" s="2" t="s">
        <v>82</v>
      </c>
      <c r="E2648" s="2" t="s">
        <v>2839</v>
      </c>
      <c r="F2648" s="2" t="s">
        <v>2840</v>
      </c>
      <c r="G2648" s="2">
        <v>328000</v>
      </c>
      <c r="H2648" s="2" t="str" cm="1">
        <f t="array" ref="H2648">IFERROR(INDEX('SO annotations'!C:C,MATCH(1,('SO annotations'!B:B=I2648)*('SO annotations'!A:A=B2648),0)), "N/A")</f>
        <v>M</v>
      </c>
      <c r="I2648" t="s">
        <v>1088</v>
      </c>
      <c r="J2648" t="s">
        <v>1576</v>
      </c>
      <c r="K2648" t="s">
        <v>1577</v>
      </c>
      <c r="L2648" t="s">
        <v>1015</v>
      </c>
      <c r="M2648" t="s">
        <v>1780</v>
      </c>
      <c r="N2648" t="s">
        <v>1120</v>
      </c>
    </row>
    <row r="2649" spans="1:18">
      <c r="A2649" s="1" t="str">
        <f>INDEX('Java codes + ChatGPT annotation'!B:B,MATCH(B2649,'Java codes + ChatGPT annotation'!A:A,0),1)</f>
        <v>custom</v>
      </c>
      <c r="B2649" s="2">
        <v>38</v>
      </c>
      <c r="C2649" s="2" t="s">
        <v>2824</v>
      </c>
      <c r="D2649" s="2" t="s">
        <v>82</v>
      </c>
      <c r="E2649" s="2" t="s">
        <v>2839</v>
      </c>
      <c r="F2649" s="2" t="s">
        <v>2841</v>
      </c>
      <c r="G2649" s="2">
        <v>165000</v>
      </c>
      <c r="H2649" s="2" t="str" cm="1">
        <f t="array" ref="H2649">IFERROR(INDEX('SO annotations'!C:C,MATCH(1,('SO annotations'!B:B=I2649)*('SO annotations'!A:A=B2649),0)), "N/A")</f>
        <v>M</v>
      </c>
      <c r="I2649" t="s">
        <v>1088</v>
      </c>
      <c r="J2649" t="s">
        <v>1120</v>
      </c>
      <c r="K2649" t="s">
        <v>1782</v>
      </c>
      <c r="L2649" t="s">
        <v>1050</v>
      </c>
    </row>
    <row r="2650" spans="1:18">
      <c r="A2650" s="1" t="str">
        <f>INDEX('Java codes + ChatGPT annotation'!B:B,MATCH(B2650,'Java codes + ChatGPT annotation'!A:A,0),1)</f>
        <v>custom</v>
      </c>
      <c r="B2650" s="2">
        <v>38</v>
      </c>
      <c r="C2650" s="2" t="s">
        <v>2824</v>
      </c>
      <c r="D2650" s="2" t="s">
        <v>82</v>
      </c>
      <c r="E2650" s="2" t="s">
        <v>2839</v>
      </c>
      <c r="F2650" s="2" t="s">
        <v>2842</v>
      </c>
      <c r="G2650" s="2">
        <v>245000</v>
      </c>
      <c r="H2650" s="2" t="str" cm="1">
        <f t="array" ref="H2650">IFERROR(INDEX('SO annotations'!C:C,MATCH(1,('SO annotations'!B:B=I2650)*('SO annotations'!A:A=B2650),0)), "N/A")</f>
        <v>M</v>
      </c>
      <c r="I2650" t="s">
        <v>1088</v>
      </c>
      <c r="J2650" t="s">
        <v>1120</v>
      </c>
      <c r="K2650" t="s">
        <v>1119</v>
      </c>
      <c r="L2650" t="s">
        <v>1576</v>
      </c>
      <c r="M2650" t="s">
        <v>1783</v>
      </c>
    </row>
    <row r="2651" spans="1:18">
      <c r="A2651" s="1" t="str">
        <f>INDEX('Java codes + ChatGPT annotation'!B:B,MATCH(B2651,'Java codes + ChatGPT annotation'!A:A,0),1)</f>
        <v>custom</v>
      </c>
      <c r="B2651" s="2">
        <v>38</v>
      </c>
      <c r="C2651" s="2" t="s">
        <v>2824</v>
      </c>
      <c r="D2651" s="2" t="s">
        <v>82</v>
      </c>
      <c r="E2651" s="2" t="s">
        <v>2839</v>
      </c>
      <c r="F2651" s="2" t="s">
        <v>2843</v>
      </c>
      <c r="G2651" s="2">
        <v>1</v>
      </c>
      <c r="H2651" s="2" t="str" cm="1">
        <f t="array" ref="H2651">IFERROR(INDEX('SO annotations'!C:C,MATCH(1,('SO annotations'!B:B=I2651)*('SO annotations'!A:A=B2651),0)), "N/A")</f>
        <v>M</v>
      </c>
      <c r="I2651" t="s">
        <v>1089</v>
      </c>
    </row>
    <row r="2652" spans="1:18">
      <c r="A2652" s="1" t="str">
        <f>INDEX('Java codes + ChatGPT annotation'!B:B,MATCH(B2652,'Java codes + ChatGPT annotation'!A:A,0),1)</f>
        <v>custom</v>
      </c>
      <c r="B2652" s="2">
        <v>38</v>
      </c>
      <c r="C2652" s="2" t="s">
        <v>2824</v>
      </c>
      <c r="D2652" s="2" t="s">
        <v>82</v>
      </c>
      <c r="E2652" s="2" t="s">
        <v>2839</v>
      </c>
      <c r="F2652" s="2" t="s">
        <v>2844</v>
      </c>
      <c r="G2652" s="2">
        <v>85000</v>
      </c>
      <c r="H2652" s="2" t="str" cm="1">
        <f t="array" ref="H2652">IFERROR(INDEX('SO annotations'!C:C,MATCH(1,('SO annotations'!B:B=I2652)*('SO annotations'!A:A=B2652),0)), "N/A")</f>
        <v>M</v>
      </c>
      <c r="I2652" t="s">
        <v>1050</v>
      </c>
      <c r="J2652" t="s">
        <v>1120</v>
      </c>
      <c r="K2652" t="s">
        <v>1088</v>
      </c>
      <c r="L2652" t="s">
        <v>1053</v>
      </c>
      <c r="M2652" t="s">
        <v>1576</v>
      </c>
      <c r="N2652" t="s">
        <v>1784</v>
      </c>
    </row>
    <row r="2653" spans="1:18">
      <c r="A2653" s="1" t="str">
        <f>INDEX('Java codes + ChatGPT annotation'!B:B,MATCH(B2653,'Java codes + ChatGPT annotation'!A:A,0),1)</f>
        <v>custom</v>
      </c>
      <c r="B2653" s="2">
        <v>38</v>
      </c>
      <c r="C2653" s="2" t="s">
        <v>2824</v>
      </c>
      <c r="D2653" s="2" t="s">
        <v>82</v>
      </c>
      <c r="E2653" s="2" t="s">
        <v>2839</v>
      </c>
      <c r="F2653" s="2" t="s">
        <v>2845</v>
      </c>
      <c r="G2653" s="2">
        <v>2480</v>
      </c>
      <c r="H2653" s="2" t="str" cm="1">
        <f t="array" ref="H2653">IFERROR(INDEX('SO annotations'!C:C,MATCH(1,('SO annotations'!B:B=I2653)*('SO annotations'!A:A=B2653),0)), "N/A")</f>
        <v>M</v>
      </c>
      <c r="I2653" t="s">
        <v>964</v>
      </c>
      <c r="J2653" t="s">
        <v>1121</v>
      </c>
      <c r="K2653" t="s">
        <v>1405</v>
      </c>
      <c r="L2653" t="s">
        <v>1786</v>
      </c>
      <c r="M2653" t="s">
        <v>1787</v>
      </c>
      <c r="N2653" t="s">
        <v>1191</v>
      </c>
      <c r="O2653" t="s">
        <v>1788</v>
      </c>
      <c r="P2653" t="s">
        <v>1789</v>
      </c>
    </row>
    <row r="2654" spans="1:18">
      <c r="A2654" s="1" t="str">
        <f>INDEX('Java codes + ChatGPT annotation'!B:B,MATCH(B2654,'Java codes + ChatGPT annotation'!A:A,0),1)</f>
        <v>custom</v>
      </c>
      <c r="B2654" s="2">
        <v>38</v>
      </c>
      <c r="C2654" s="2" t="s">
        <v>2824</v>
      </c>
      <c r="D2654" s="2" t="s">
        <v>83</v>
      </c>
      <c r="E2654" s="2" t="s">
        <v>2838</v>
      </c>
      <c r="F2654" s="2" t="s">
        <v>2840</v>
      </c>
      <c r="G2654" s="2">
        <v>328000</v>
      </c>
      <c r="H2654" s="2" t="str" cm="1">
        <f t="array" ref="H2654">IFERROR(INDEX('SO annotations'!C:C,MATCH(1,('SO annotations'!B:B=I2654)*('SO annotations'!A:A=B2654),0)), "N/A")</f>
        <v>M</v>
      </c>
      <c r="I2654" t="s">
        <v>1090</v>
      </c>
      <c r="J2654" t="s">
        <v>1577</v>
      </c>
      <c r="K2654" t="s">
        <v>1015</v>
      </c>
    </row>
    <row r="2655" spans="1:18">
      <c r="A2655" s="1" t="str">
        <f>INDEX('Java codes + ChatGPT annotation'!B:B,MATCH(B2655,'Java codes + ChatGPT annotation'!A:A,0),1)</f>
        <v>custom</v>
      </c>
      <c r="B2655" s="2">
        <v>38</v>
      </c>
      <c r="C2655" s="2" t="s">
        <v>2824</v>
      </c>
      <c r="D2655" s="2" t="s">
        <v>83</v>
      </c>
      <c r="E2655" s="2" t="s">
        <v>2838</v>
      </c>
      <c r="F2655" s="2" t="s">
        <v>2841</v>
      </c>
      <c r="G2655" s="2">
        <v>174000</v>
      </c>
      <c r="H2655" s="2" t="str" cm="1">
        <f t="array" ref="H2655">IFERROR(INDEX('SO annotations'!C:C,MATCH(1,('SO annotations'!B:B=I2655)*('SO annotations'!A:A=B2655),0)), "N/A")</f>
        <v>M</v>
      </c>
      <c r="I2655" t="s">
        <v>1090</v>
      </c>
      <c r="J2655" t="s">
        <v>1017</v>
      </c>
      <c r="K2655" t="s">
        <v>1050</v>
      </c>
    </row>
    <row r="2656" spans="1:18">
      <c r="A2656" s="1" t="str">
        <f>INDEX('Java codes + ChatGPT annotation'!B:B,MATCH(B2656,'Java codes + ChatGPT annotation'!A:A,0),1)</f>
        <v>custom</v>
      </c>
      <c r="B2656" s="2">
        <v>38</v>
      </c>
      <c r="C2656" s="2" t="s">
        <v>2824</v>
      </c>
      <c r="D2656" s="2" t="s">
        <v>83</v>
      </c>
      <c r="E2656" s="2" t="s">
        <v>2838</v>
      </c>
      <c r="F2656" s="2" t="s">
        <v>2842</v>
      </c>
      <c r="G2656" s="2">
        <v>245000</v>
      </c>
      <c r="H2656" s="2" t="str" cm="1">
        <f t="array" ref="H2656">IFERROR(INDEX('SO annotations'!C:C,MATCH(1,('SO annotations'!B:B=I2656)*('SO annotations'!A:A=B2656),0)), "N/A")</f>
        <v>M</v>
      </c>
      <c r="I2656" t="s">
        <v>1090</v>
      </c>
      <c r="J2656" t="s">
        <v>1119</v>
      </c>
    </row>
    <row r="2657" spans="1:18">
      <c r="A2657" s="1" t="str">
        <f>INDEX('Java codes + ChatGPT annotation'!B:B,MATCH(B2657,'Java codes + ChatGPT annotation'!A:A,0),1)</f>
        <v>custom</v>
      </c>
      <c r="B2657" s="2">
        <v>38</v>
      </c>
      <c r="C2657" s="2" t="s">
        <v>2824</v>
      </c>
      <c r="D2657" s="2" t="s">
        <v>83</v>
      </c>
      <c r="E2657" s="2" t="s">
        <v>2838</v>
      </c>
      <c r="F2657" s="2" t="s">
        <v>2843</v>
      </c>
      <c r="G2657" s="2">
        <v>1</v>
      </c>
      <c r="H2657" s="2" t="str" cm="1">
        <f t="array" ref="H2657">IFERROR(INDEX('SO annotations'!C:C,MATCH(1,('SO annotations'!B:B=I2657)*('SO annotations'!A:A=B2657),0)), "N/A")</f>
        <v>M</v>
      </c>
      <c r="I2657" t="s">
        <v>1089</v>
      </c>
    </row>
    <row r="2658" spans="1:18">
      <c r="A2658" s="1" t="str">
        <f>INDEX('Java codes + ChatGPT annotation'!B:B,MATCH(B2658,'Java codes + ChatGPT annotation'!A:A,0),1)</f>
        <v>custom</v>
      </c>
      <c r="B2658" s="2">
        <v>38</v>
      </c>
      <c r="C2658" s="2" t="s">
        <v>2824</v>
      </c>
      <c r="D2658" s="2" t="s">
        <v>83</v>
      </c>
      <c r="E2658" s="2" t="s">
        <v>2838</v>
      </c>
      <c r="F2658" s="2" t="s">
        <v>2844</v>
      </c>
      <c r="G2658" s="2">
        <v>85000</v>
      </c>
      <c r="H2658" s="2" t="str" cm="1">
        <f t="array" ref="H2658">IFERROR(INDEX('SO annotations'!C:C,MATCH(1,('SO annotations'!B:B=I2658)*('SO annotations'!A:A=B2658),0)), "N/A")</f>
        <v>M</v>
      </c>
      <c r="I2658" t="s">
        <v>1050</v>
      </c>
      <c r="J2658" t="s">
        <v>1090</v>
      </c>
      <c r="K2658" t="s">
        <v>1053</v>
      </c>
      <c r="L2658" t="s">
        <v>1784</v>
      </c>
    </row>
    <row r="2659" spans="1:18">
      <c r="A2659" s="1" t="str">
        <f>INDEX('Java codes + ChatGPT annotation'!B:B,MATCH(B2659,'Java codes + ChatGPT annotation'!A:A,0),1)</f>
        <v>custom</v>
      </c>
      <c r="B2659" s="2">
        <v>38</v>
      </c>
      <c r="C2659" s="2" t="s">
        <v>2824</v>
      </c>
      <c r="D2659" s="2" t="s">
        <v>83</v>
      </c>
      <c r="E2659" s="2" t="s">
        <v>2838</v>
      </c>
      <c r="F2659" s="2" t="s">
        <v>2845</v>
      </c>
      <c r="G2659" s="2">
        <v>2480</v>
      </c>
      <c r="H2659" s="2" t="str" cm="1">
        <f t="array" ref="H2659">IFERROR(INDEX('SO annotations'!C:C,MATCH(1,('SO annotations'!B:B=I2659)*('SO annotations'!A:A=B2659),0)), "N/A")</f>
        <v>M</v>
      </c>
      <c r="I2659" t="s">
        <v>964</v>
      </c>
      <c r="J2659" t="s">
        <v>1020</v>
      </c>
      <c r="K2659" t="s">
        <v>1121</v>
      </c>
      <c r="L2659" t="s">
        <v>1405</v>
      </c>
      <c r="M2659" t="s">
        <v>1789</v>
      </c>
    </row>
    <row r="2660" spans="1:18">
      <c r="A2660" s="1" t="str">
        <f>INDEX('Java codes + ChatGPT annotation'!B:B,MATCH(B2660,'Java codes + ChatGPT annotation'!A:A,0),1)</f>
        <v>custom</v>
      </c>
      <c r="B2660" s="2">
        <v>38</v>
      </c>
      <c r="C2660" s="2" t="s">
        <v>2824</v>
      </c>
      <c r="D2660" s="2" t="s">
        <v>83</v>
      </c>
      <c r="E2660" s="2" t="s">
        <v>2839</v>
      </c>
      <c r="F2660" s="2" t="s">
        <v>2840</v>
      </c>
      <c r="G2660" s="2">
        <v>328000</v>
      </c>
      <c r="H2660" s="2" t="str" cm="1">
        <f t="array" ref="H2660">IFERROR(INDEX('SO annotations'!C:C,MATCH(1,('SO annotations'!B:B=I2660)*('SO annotations'!A:A=B2660),0)), "N/A")</f>
        <v>M</v>
      </c>
      <c r="I2660" t="s">
        <v>1090</v>
      </c>
      <c r="J2660" t="s">
        <v>1577</v>
      </c>
      <c r="K2660" t="s">
        <v>1015</v>
      </c>
    </row>
    <row r="2661" spans="1:18">
      <c r="A2661" s="1" t="str">
        <f>INDEX('Java codes + ChatGPT annotation'!B:B,MATCH(B2661,'Java codes + ChatGPT annotation'!A:A,0),1)</f>
        <v>custom</v>
      </c>
      <c r="B2661" s="2">
        <v>38</v>
      </c>
      <c r="C2661" s="2" t="s">
        <v>2824</v>
      </c>
      <c r="D2661" s="2" t="s">
        <v>83</v>
      </c>
      <c r="E2661" s="2" t="s">
        <v>2839</v>
      </c>
      <c r="F2661" s="2" t="s">
        <v>2841</v>
      </c>
      <c r="G2661" s="2">
        <v>165000</v>
      </c>
      <c r="H2661" s="2" t="str" cm="1">
        <f t="array" ref="H2661">IFERROR(INDEX('SO annotations'!C:C,MATCH(1,('SO annotations'!B:B=I2661)*('SO annotations'!A:A=B2661),0)), "N/A")</f>
        <v>M</v>
      </c>
      <c r="I2661" t="s">
        <v>1090</v>
      </c>
      <c r="J2661" t="s">
        <v>1017</v>
      </c>
      <c r="K2661" t="s">
        <v>1050</v>
      </c>
    </row>
    <row r="2662" spans="1:18">
      <c r="A2662" s="1" t="str">
        <f>INDEX('Java codes + ChatGPT annotation'!B:B,MATCH(B2662,'Java codes + ChatGPT annotation'!A:A,0),1)</f>
        <v>custom</v>
      </c>
      <c r="B2662" s="2">
        <v>38</v>
      </c>
      <c r="C2662" s="2" t="s">
        <v>2824</v>
      </c>
      <c r="D2662" s="2" t="s">
        <v>83</v>
      </c>
      <c r="E2662" s="2" t="s">
        <v>2839</v>
      </c>
      <c r="F2662" s="2" t="s">
        <v>2842</v>
      </c>
      <c r="G2662" s="2">
        <v>245000</v>
      </c>
      <c r="H2662" s="2" t="str" cm="1">
        <f t="array" ref="H2662">IFERROR(INDEX('SO annotations'!C:C,MATCH(1,('SO annotations'!B:B=I2662)*('SO annotations'!A:A=B2662),0)), "N/A")</f>
        <v>M</v>
      </c>
      <c r="I2662" t="s">
        <v>1090</v>
      </c>
      <c r="J2662" t="s">
        <v>1119</v>
      </c>
    </row>
    <row r="2663" spans="1:18">
      <c r="A2663" s="1" t="str">
        <f>INDEX('Java codes + ChatGPT annotation'!B:B,MATCH(B2663,'Java codes + ChatGPT annotation'!A:A,0),1)</f>
        <v>custom</v>
      </c>
      <c r="B2663" s="2">
        <v>38</v>
      </c>
      <c r="C2663" s="2" t="s">
        <v>2824</v>
      </c>
      <c r="D2663" s="2" t="s">
        <v>83</v>
      </c>
      <c r="E2663" s="2" t="s">
        <v>2839</v>
      </c>
      <c r="F2663" s="2" t="s">
        <v>2843</v>
      </c>
      <c r="G2663" s="2">
        <v>1</v>
      </c>
      <c r="H2663" s="2" t="str" cm="1">
        <f t="array" ref="H2663">IFERROR(INDEX('SO annotations'!C:C,MATCH(1,('SO annotations'!B:B=I2663)*('SO annotations'!A:A=B2663),0)), "N/A")</f>
        <v>M</v>
      </c>
      <c r="I2663" t="s">
        <v>1089</v>
      </c>
    </row>
    <row r="2664" spans="1:18">
      <c r="A2664" s="1" t="str">
        <f>INDEX('Java codes + ChatGPT annotation'!B:B,MATCH(B2664,'Java codes + ChatGPT annotation'!A:A,0),1)</f>
        <v>custom</v>
      </c>
      <c r="B2664" s="2">
        <v>38</v>
      </c>
      <c r="C2664" s="2" t="s">
        <v>2824</v>
      </c>
      <c r="D2664" s="2" t="s">
        <v>83</v>
      </c>
      <c r="E2664" s="2" t="s">
        <v>2839</v>
      </c>
      <c r="F2664" s="2" t="s">
        <v>2844</v>
      </c>
      <c r="G2664" s="2">
        <v>85000</v>
      </c>
      <c r="H2664" s="2" t="str" cm="1">
        <f t="array" ref="H2664">IFERROR(INDEX('SO annotations'!C:C,MATCH(1,('SO annotations'!B:B=I2664)*('SO annotations'!A:A=B2664),0)), "N/A")</f>
        <v>M</v>
      </c>
      <c r="I2664" t="s">
        <v>1050</v>
      </c>
      <c r="J2664" t="s">
        <v>1090</v>
      </c>
      <c r="K2664" t="s">
        <v>1053</v>
      </c>
      <c r="L2664" t="s">
        <v>1784</v>
      </c>
    </row>
    <row r="2665" spans="1:18">
      <c r="A2665" s="1" t="str">
        <f>INDEX('Java codes + ChatGPT annotation'!B:B,MATCH(B2665,'Java codes + ChatGPT annotation'!A:A,0),1)</f>
        <v>custom</v>
      </c>
      <c r="B2665" s="2">
        <v>38</v>
      </c>
      <c r="C2665" s="2" t="s">
        <v>2824</v>
      </c>
      <c r="D2665" s="2" t="s">
        <v>83</v>
      </c>
      <c r="E2665" s="2" t="s">
        <v>2839</v>
      </c>
      <c r="F2665" s="2" t="s">
        <v>2845</v>
      </c>
      <c r="G2665" s="2">
        <v>2480</v>
      </c>
      <c r="H2665" s="2" t="str" cm="1">
        <f t="array" ref="H2665">IFERROR(INDEX('SO annotations'!C:C,MATCH(1,('SO annotations'!B:B=I2665)*('SO annotations'!A:A=B2665),0)), "N/A")</f>
        <v>M</v>
      </c>
      <c r="I2665" t="s">
        <v>964</v>
      </c>
      <c r="J2665" t="s">
        <v>1020</v>
      </c>
      <c r="K2665" t="s">
        <v>1121</v>
      </c>
      <c r="L2665" t="s">
        <v>1405</v>
      </c>
      <c r="M2665" t="s">
        <v>1789</v>
      </c>
    </row>
    <row r="2666" spans="1:18">
      <c r="A2666" s="1" t="str">
        <f>INDEX('Java codes + ChatGPT annotation'!B:B,MATCH(B2666,'Java codes + ChatGPT annotation'!A:A,0),1)</f>
        <v>custom</v>
      </c>
      <c r="B2666" s="2">
        <v>39</v>
      </c>
      <c r="C2666" s="2" t="s">
        <v>2825</v>
      </c>
      <c r="D2666" s="2" t="s">
        <v>81</v>
      </c>
      <c r="E2666" s="2" t="s">
        <v>2838</v>
      </c>
      <c r="F2666" s="2" t="s">
        <v>2840</v>
      </c>
      <c r="G2666" s="2">
        <v>15</v>
      </c>
      <c r="H2666" s="2" t="str" cm="1">
        <f t="array" ref="H2666">IFERROR(INDEX('SO annotations'!C:C,MATCH(1,('SO annotations'!B:B=I2666)*('SO annotations'!A:A=B2666),0)), "N/A")</f>
        <v>M</v>
      </c>
      <c r="I2666" t="s">
        <v>1050</v>
      </c>
      <c r="J2666" t="s">
        <v>1656</v>
      </c>
      <c r="K2666" t="s">
        <v>1657</v>
      </c>
      <c r="L2666" t="s">
        <v>1658</v>
      </c>
      <c r="M2666" t="s">
        <v>1659</v>
      </c>
      <c r="N2666" t="s">
        <v>1660</v>
      </c>
      <c r="O2666" t="s">
        <v>1661</v>
      </c>
      <c r="P2666" t="s">
        <v>1662</v>
      </c>
      <c r="Q2666" t="s">
        <v>1663</v>
      </c>
      <c r="R2666" t="s">
        <v>1052</v>
      </c>
    </row>
    <row r="2667" spans="1:18">
      <c r="A2667" s="1" t="str">
        <f>INDEX('Java codes + ChatGPT annotation'!B:B,MATCH(B2667,'Java codes + ChatGPT annotation'!A:A,0),1)</f>
        <v>custom</v>
      </c>
      <c r="B2667" s="2">
        <v>39</v>
      </c>
      <c r="C2667" s="2" t="s">
        <v>2825</v>
      </c>
      <c r="D2667" s="2" t="s">
        <v>81</v>
      </c>
      <c r="E2667" s="2" t="s">
        <v>2838</v>
      </c>
      <c r="F2667" s="2" t="s">
        <v>2841</v>
      </c>
      <c r="G2667" s="2">
        <v>0</v>
      </c>
      <c r="H2667" s="2" t="str" cm="1">
        <f t="array" ref="H2667">IFERROR(INDEX('SO annotations'!C:C,MATCH(1,('SO annotations'!B:B=I2667)*('SO annotations'!A:A=B2667),0)), "N/A")</f>
        <v>N/A</v>
      </c>
    </row>
    <row r="2668" spans="1:18">
      <c r="A2668" s="1" t="str">
        <f>INDEX('Java codes + ChatGPT annotation'!B:B,MATCH(B2668,'Java codes + ChatGPT annotation'!A:A,0),1)</f>
        <v>custom</v>
      </c>
      <c r="B2668" s="2">
        <v>39</v>
      </c>
      <c r="C2668" s="2" t="s">
        <v>2825</v>
      </c>
      <c r="D2668" s="2" t="s">
        <v>81</v>
      </c>
      <c r="E2668" s="2" t="s">
        <v>2838</v>
      </c>
      <c r="F2668" s="2" t="s">
        <v>2842</v>
      </c>
      <c r="G2668" s="2">
        <v>0</v>
      </c>
      <c r="H2668" s="2" t="str" cm="1">
        <f t="array" ref="H2668">IFERROR(INDEX('SO annotations'!C:C,MATCH(1,('SO annotations'!B:B=I2668)*('SO annotations'!A:A=B2668),0)), "N/A")</f>
        <v>N/A</v>
      </c>
    </row>
    <row r="2669" spans="1:18">
      <c r="A2669" s="1" t="str">
        <f>INDEX('Java codes + ChatGPT annotation'!B:B,MATCH(B2669,'Java codes + ChatGPT annotation'!A:A,0),1)</f>
        <v>custom</v>
      </c>
      <c r="B2669" s="2">
        <v>39</v>
      </c>
      <c r="C2669" s="2" t="s">
        <v>2825</v>
      </c>
      <c r="D2669" s="2" t="s">
        <v>81</v>
      </c>
      <c r="E2669" s="2" t="s">
        <v>2838</v>
      </c>
      <c r="F2669" s="2" t="s">
        <v>2843</v>
      </c>
      <c r="G2669" s="2">
        <v>0</v>
      </c>
      <c r="H2669" s="2" t="str" cm="1">
        <f t="array" ref="H2669">IFERROR(INDEX('SO annotations'!C:C,MATCH(1,('SO annotations'!B:B=I2669)*('SO annotations'!A:A=B2669),0)), "N/A")</f>
        <v>N/A</v>
      </c>
    </row>
    <row r="2670" spans="1:18">
      <c r="A2670" s="1" t="str">
        <f>INDEX('Java codes + ChatGPT annotation'!B:B,MATCH(B2670,'Java codes + ChatGPT annotation'!A:A,0),1)</f>
        <v>custom</v>
      </c>
      <c r="B2670" s="2">
        <v>39</v>
      </c>
      <c r="C2670" s="2" t="s">
        <v>2825</v>
      </c>
      <c r="D2670" s="2" t="s">
        <v>81</v>
      </c>
      <c r="E2670" s="2" t="s">
        <v>2838</v>
      </c>
      <c r="F2670" s="2" t="s">
        <v>2844</v>
      </c>
      <c r="G2670" s="2">
        <v>0</v>
      </c>
      <c r="H2670" s="2" t="str" cm="1">
        <f t="array" ref="H2670">IFERROR(INDEX('SO annotations'!C:C,MATCH(1,('SO annotations'!B:B=I2670)*('SO annotations'!A:A=B2670),0)), "N/A")</f>
        <v>N/A</v>
      </c>
    </row>
    <row r="2671" spans="1:18">
      <c r="A2671" s="1" t="str">
        <f>INDEX('Java codes + ChatGPT annotation'!B:B,MATCH(B2671,'Java codes + ChatGPT annotation'!A:A,0),1)</f>
        <v>custom</v>
      </c>
      <c r="B2671" s="2">
        <v>39</v>
      </c>
      <c r="C2671" s="2" t="s">
        <v>2825</v>
      </c>
      <c r="D2671" s="2" t="s">
        <v>81</v>
      </c>
      <c r="E2671" s="2" t="s">
        <v>2838</v>
      </c>
      <c r="F2671" s="2" t="s">
        <v>2845</v>
      </c>
      <c r="G2671" s="2">
        <v>0</v>
      </c>
      <c r="H2671" s="2" t="str" cm="1">
        <f t="array" ref="H2671">IFERROR(INDEX('SO annotations'!C:C,MATCH(1,('SO annotations'!B:B=I2671)*('SO annotations'!A:A=B2671),0)), "N/A")</f>
        <v>N/A</v>
      </c>
    </row>
    <row r="2672" spans="1:18">
      <c r="A2672" s="1" t="str">
        <f>INDEX('Java codes + ChatGPT annotation'!B:B,MATCH(B2672,'Java codes + ChatGPT annotation'!A:A,0),1)</f>
        <v>custom</v>
      </c>
      <c r="B2672" s="2">
        <v>39</v>
      </c>
      <c r="C2672" s="2" t="s">
        <v>2825</v>
      </c>
      <c r="D2672" s="2" t="s">
        <v>81</v>
      </c>
      <c r="E2672" s="2" t="s">
        <v>2839</v>
      </c>
      <c r="F2672" s="2" t="s">
        <v>2840</v>
      </c>
      <c r="G2672" s="2">
        <v>15</v>
      </c>
      <c r="H2672" s="2" t="str" cm="1">
        <f t="array" ref="H2672">IFERROR(INDEX('SO annotations'!C:C,MATCH(1,('SO annotations'!B:B=I2672)*('SO annotations'!A:A=B2672),0)), "N/A")</f>
        <v>M</v>
      </c>
      <c r="I2672" t="s">
        <v>1050</v>
      </c>
      <c r="J2672" t="s">
        <v>1656</v>
      </c>
      <c r="K2672" t="s">
        <v>1657</v>
      </c>
      <c r="L2672" t="s">
        <v>1658</v>
      </c>
      <c r="M2672" t="s">
        <v>1659</v>
      </c>
      <c r="N2672" t="s">
        <v>1660</v>
      </c>
      <c r="O2672" t="s">
        <v>1661</v>
      </c>
      <c r="P2672" t="s">
        <v>1662</v>
      </c>
      <c r="Q2672" t="s">
        <v>1663</v>
      </c>
      <c r="R2672" t="s">
        <v>1052</v>
      </c>
    </row>
    <row r="2673" spans="1:17">
      <c r="A2673" s="1" t="str">
        <f>INDEX('Java codes + ChatGPT annotation'!B:B,MATCH(B2673,'Java codes + ChatGPT annotation'!A:A,0),1)</f>
        <v>custom</v>
      </c>
      <c r="B2673" s="2">
        <v>39</v>
      </c>
      <c r="C2673" s="2" t="s">
        <v>2825</v>
      </c>
      <c r="D2673" s="2" t="s">
        <v>81</v>
      </c>
      <c r="E2673" s="2" t="s">
        <v>2839</v>
      </c>
      <c r="F2673" s="2" t="s">
        <v>2841</v>
      </c>
      <c r="G2673" s="2">
        <v>0</v>
      </c>
      <c r="H2673" s="2" t="str" cm="1">
        <f t="array" ref="H2673">IFERROR(INDEX('SO annotations'!C:C,MATCH(1,('SO annotations'!B:B=I2673)*('SO annotations'!A:A=B2673),0)), "N/A")</f>
        <v>N/A</v>
      </c>
    </row>
    <row r="2674" spans="1:17">
      <c r="A2674" s="1" t="str">
        <f>INDEX('Java codes + ChatGPT annotation'!B:B,MATCH(B2674,'Java codes + ChatGPT annotation'!A:A,0),1)</f>
        <v>custom</v>
      </c>
      <c r="B2674" s="2">
        <v>39</v>
      </c>
      <c r="C2674" s="2" t="s">
        <v>2825</v>
      </c>
      <c r="D2674" s="2" t="s">
        <v>81</v>
      </c>
      <c r="E2674" s="2" t="s">
        <v>2839</v>
      </c>
      <c r="F2674" s="2" t="s">
        <v>2842</v>
      </c>
      <c r="G2674" s="2">
        <v>0</v>
      </c>
      <c r="H2674" s="2" t="str" cm="1">
        <f t="array" ref="H2674">IFERROR(INDEX('SO annotations'!C:C,MATCH(1,('SO annotations'!B:B=I2674)*('SO annotations'!A:A=B2674),0)), "N/A")</f>
        <v>N/A</v>
      </c>
    </row>
    <row r="2675" spans="1:17">
      <c r="A2675" s="1" t="str">
        <f>INDEX('Java codes + ChatGPT annotation'!B:B,MATCH(B2675,'Java codes + ChatGPT annotation'!A:A,0),1)</f>
        <v>custom</v>
      </c>
      <c r="B2675" s="2">
        <v>39</v>
      </c>
      <c r="C2675" s="2" t="s">
        <v>2825</v>
      </c>
      <c r="D2675" s="2" t="s">
        <v>81</v>
      </c>
      <c r="E2675" s="2" t="s">
        <v>2839</v>
      </c>
      <c r="F2675" s="2" t="s">
        <v>2843</v>
      </c>
      <c r="G2675" s="2">
        <v>0</v>
      </c>
      <c r="H2675" s="2" t="str" cm="1">
        <f t="array" ref="H2675">IFERROR(INDEX('SO annotations'!C:C,MATCH(1,('SO annotations'!B:B=I2675)*('SO annotations'!A:A=B2675),0)), "N/A")</f>
        <v>N/A</v>
      </c>
    </row>
    <row r="2676" spans="1:17">
      <c r="A2676" s="1" t="str">
        <f>INDEX('Java codes + ChatGPT annotation'!B:B,MATCH(B2676,'Java codes + ChatGPT annotation'!A:A,0),1)</f>
        <v>custom</v>
      </c>
      <c r="B2676" s="2">
        <v>39</v>
      </c>
      <c r="C2676" s="2" t="s">
        <v>2825</v>
      </c>
      <c r="D2676" s="2" t="s">
        <v>81</v>
      </c>
      <c r="E2676" s="2" t="s">
        <v>2839</v>
      </c>
      <c r="F2676" s="2" t="s">
        <v>2844</v>
      </c>
      <c r="G2676" s="2">
        <v>0</v>
      </c>
      <c r="H2676" s="2" t="str" cm="1">
        <f t="array" ref="H2676">IFERROR(INDEX('SO annotations'!C:C,MATCH(1,('SO annotations'!B:B=I2676)*('SO annotations'!A:A=B2676),0)), "N/A")</f>
        <v>N/A</v>
      </c>
    </row>
    <row r="2677" spans="1:17">
      <c r="A2677" s="1" t="str">
        <f>INDEX('Java codes + ChatGPT annotation'!B:B,MATCH(B2677,'Java codes + ChatGPT annotation'!A:A,0),1)</f>
        <v>custom</v>
      </c>
      <c r="B2677" s="2">
        <v>39</v>
      </c>
      <c r="C2677" s="2" t="s">
        <v>2825</v>
      </c>
      <c r="D2677" s="2" t="s">
        <v>81</v>
      </c>
      <c r="E2677" s="2" t="s">
        <v>2839</v>
      </c>
      <c r="F2677" s="2" t="s">
        <v>2845</v>
      </c>
      <c r="G2677" s="2">
        <v>0</v>
      </c>
      <c r="H2677" s="2" t="str" cm="1">
        <f t="array" ref="H2677">IFERROR(INDEX('SO annotations'!C:C,MATCH(1,('SO annotations'!B:B=I2677)*('SO annotations'!A:A=B2677),0)), "N/A")</f>
        <v>N/A</v>
      </c>
    </row>
    <row r="2678" spans="1:17">
      <c r="A2678" s="1" t="str">
        <f>INDEX('Java codes + ChatGPT annotation'!B:B,MATCH(B2678,'Java codes + ChatGPT annotation'!A:A,0),1)</f>
        <v>custom</v>
      </c>
      <c r="B2678" s="2">
        <v>39</v>
      </c>
      <c r="C2678" s="2" t="s">
        <v>2825</v>
      </c>
      <c r="D2678" s="2" t="s">
        <v>82</v>
      </c>
      <c r="E2678" s="2" t="s">
        <v>2838</v>
      </c>
      <c r="F2678" s="2" t="s">
        <v>2840</v>
      </c>
      <c r="G2678" s="2">
        <v>15</v>
      </c>
      <c r="H2678" s="2" t="str" cm="1">
        <f t="array" ref="H2678">IFERROR(INDEX('SO annotations'!C:C,MATCH(1,('SO annotations'!B:B=I2678)*('SO annotations'!A:A=B2678),0)), "N/A")</f>
        <v>M</v>
      </c>
      <c r="I2678" t="s">
        <v>1050</v>
      </c>
      <c r="J2678" t="s">
        <v>1656</v>
      </c>
      <c r="K2678" t="s">
        <v>1657</v>
      </c>
      <c r="L2678" t="s">
        <v>1659</v>
      </c>
      <c r="M2678" t="s">
        <v>1660</v>
      </c>
      <c r="N2678" t="s">
        <v>1661</v>
      </c>
      <c r="O2678" t="s">
        <v>1662</v>
      </c>
      <c r="P2678" t="s">
        <v>1663</v>
      </c>
      <c r="Q2678" t="s">
        <v>1052</v>
      </c>
    </row>
    <row r="2679" spans="1:17">
      <c r="A2679" s="1" t="str">
        <f>INDEX('Java codes + ChatGPT annotation'!B:B,MATCH(B2679,'Java codes + ChatGPT annotation'!A:A,0),1)</f>
        <v>custom</v>
      </c>
      <c r="B2679" s="2">
        <v>39</v>
      </c>
      <c r="C2679" s="2" t="s">
        <v>2825</v>
      </c>
      <c r="D2679" s="2" t="s">
        <v>82</v>
      </c>
      <c r="E2679" s="2" t="s">
        <v>2838</v>
      </c>
      <c r="F2679" s="2" t="s">
        <v>2841</v>
      </c>
      <c r="G2679" s="2">
        <v>0</v>
      </c>
      <c r="H2679" s="2" t="str" cm="1">
        <f t="array" ref="H2679">IFERROR(INDEX('SO annotations'!C:C,MATCH(1,('SO annotations'!B:B=I2679)*('SO annotations'!A:A=B2679),0)), "N/A")</f>
        <v>N/A</v>
      </c>
    </row>
    <row r="2680" spans="1:17">
      <c r="A2680" s="1" t="str">
        <f>INDEX('Java codes + ChatGPT annotation'!B:B,MATCH(B2680,'Java codes + ChatGPT annotation'!A:A,0),1)</f>
        <v>custom</v>
      </c>
      <c r="B2680" s="2">
        <v>39</v>
      </c>
      <c r="C2680" s="2" t="s">
        <v>2825</v>
      </c>
      <c r="D2680" s="2" t="s">
        <v>82</v>
      </c>
      <c r="E2680" s="2" t="s">
        <v>2838</v>
      </c>
      <c r="F2680" s="2" t="s">
        <v>2842</v>
      </c>
      <c r="G2680" s="2">
        <v>0</v>
      </c>
      <c r="H2680" s="2" t="str" cm="1">
        <f t="array" ref="H2680">IFERROR(INDEX('SO annotations'!C:C,MATCH(1,('SO annotations'!B:B=I2680)*('SO annotations'!A:A=B2680),0)), "N/A")</f>
        <v>N/A</v>
      </c>
    </row>
    <row r="2681" spans="1:17">
      <c r="A2681" s="1" t="str">
        <f>INDEX('Java codes + ChatGPT annotation'!B:B,MATCH(B2681,'Java codes + ChatGPT annotation'!A:A,0),1)</f>
        <v>custom</v>
      </c>
      <c r="B2681" s="2">
        <v>39</v>
      </c>
      <c r="C2681" s="2" t="s">
        <v>2825</v>
      </c>
      <c r="D2681" s="2" t="s">
        <v>82</v>
      </c>
      <c r="E2681" s="2" t="s">
        <v>2838</v>
      </c>
      <c r="F2681" s="2" t="s">
        <v>2843</v>
      </c>
      <c r="G2681" s="2">
        <v>0</v>
      </c>
      <c r="H2681" s="2" t="str" cm="1">
        <f t="array" ref="H2681">IFERROR(INDEX('SO annotations'!C:C,MATCH(1,('SO annotations'!B:B=I2681)*('SO annotations'!A:A=B2681),0)), "N/A")</f>
        <v>N/A</v>
      </c>
    </row>
    <row r="2682" spans="1:17">
      <c r="A2682" s="1" t="str">
        <f>INDEX('Java codes + ChatGPT annotation'!B:B,MATCH(B2682,'Java codes + ChatGPT annotation'!A:A,0),1)</f>
        <v>custom</v>
      </c>
      <c r="B2682" s="2">
        <v>39</v>
      </c>
      <c r="C2682" s="2" t="s">
        <v>2825</v>
      </c>
      <c r="D2682" s="2" t="s">
        <v>82</v>
      </c>
      <c r="E2682" s="2" t="s">
        <v>2838</v>
      </c>
      <c r="F2682" s="2" t="s">
        <v>2844</v>
      </c>
      <c r="G2682" s="2">
        <v>0</v>
      </c>
      <c r="H2682" s="2" t="str" cm="1">
        <f t="array" ref="H2682">IFERROR(INDEX('SO annotations'!C:C,MATCH(1,('SO annotations'!B:B=I2682)*('SO annotations'!A:A=B2682),0)), "N/A")</f>
        <v>N/A</v>
      </c>
    </row>
    <row r="2683" spans="1:17">
      <c r="A2683" s="1" t="str">
        <f>INDEX('Java codes + ChatGPT annotation'!B:B,MATCH(B2683,'Java codes + ChatGPT annotation'!A:A,0),1)</f>
        <v>custom</v>
      </c>
      <c r="B2683" s="2">
        <v>39</v>
      </c>
      <c r="C2683" s="2" t="s">
        <v>2825</v>
      </c>
      <c r="D2683" s="2" t="s">
        <v>82</v>
      </c>
      <c r="E2683" s="2" t="s">
        <v>2838</v>
      </c>
      <c r="F2683" s="2" t="s">
        <v>2845</v>
      </c>
      <c r="G2683" s="2">
        <v>0</v>
      </c>
      <c r="H2683" s="2" t="str" cm="1">
        <f t="array" ref="H2683">IFERROR(INDEX('SO annotations'!C:C,MATCH(1,('SO annotations'!B:B=I2683)*('SO annotations'!A:A=B2683),0)), "N/A")</f>
        <v>N/A</v>
      </c>
    </row>
    <row r="2684" spans="1:17">
      <c r="A2684" s="1" t="str">
        <f>INDEX('Java codes + ChatGPT annotation'!B:B,MATCH(B2684,'Java codes + ChatGPT annotation'!A:A,0),1)</f>
        <v>custom</v>
      </c>
      <c r="B2684" s="2">
        <v>39</v>
      </c>
      <c r="C2684" s="2" t="s">
        <v>2825</v>
      </c>
      <c r="D2684" s="2" t="s">
        <v>82</v>
      </c>
      <c r="E2684" s="2" t="s">
        <v>2839</v>
      </c>
      <c r="F2684" s="2" t="s">
        <v>2840</v>
      </c>
      <c r="G2684" s="2">
        <v>15</v>
      </c>
      <c r="H2684" s="2" t="str" cm="1">
        <f t="array" ref="H2684">IFERROR(INDEX('SO annotations'!C:C,MATCH(1,('SO annotations'!B:B=I2684)*('SO annotations'!A:A=B2684),0)), "N/A")</f>
        <v>M</v>
      </c>
      <c r="I2684" t="s">
        <v>1050</v>
      </c>
      <c r="J2684" t="s">
        <v>1656</v>
      </c>
      <c r="K2684" t="s">
        <v>1657</v>
      </c>
      <c r="L2684" t="s">
        <v>1659</v>
      </c>
      <c r="M2684" t="s">
        <v>1660</v>
      </c>
      <c r="N2684" t="s">
        <v>1661</v>
      </c>
      <c r="O2684" t="s">
        <v>1662</v>
      </c>
      <c r="P2684" t="s">
        <v>1663</v>
      </c>
      <c r="Q2684" t="s">
        <v>1052</v>
      </c>
    </row>
    <row r="2685" spans="1:17">
      <c r="A2685" s="1" t="str">
        <f>INDEX('Java codes + ChatGPT annotation'!B:B,MATCH(B2685,'Java codes + ChatGPT annotation'!A:A,0),1)</f>
        <v>custom</v>
      </c>
      <c r="B2685" s="2">
        <v>39</v>
      </c>
      <c r="C2685" s="2" t="s">
        <v>2825</v>
      </c>
      <c r="D2685" s="2" t="s">
        <v>82</v>
      </c>
      <c r="E2685" s="2" t="s">
        <v>2839</v>
      </c>
      <c r="F2685" s="2" t="s">
        <v>2841</v>
      </c>
      <c r="G2685" s="2">
        <v>0</v>
      </c>
      <c r="H2685" s="2" t="str" cm="1">
        <f t="array" ref="H2685">IFERROR(INDEX('SO annotations'!C:C,MATCH(1,('SO annotations'!B:B=I2685)*('SO annotations'!A:A=B2685),0)), "N/A")</f>
        <v>N/A</v>
      </c>
    </row>
    <row r="2686" spans="1:17">
      <c r="A2686" s="1" t="str">
        <f>INDEX('Java codes + ChatGPT annotation'!B:B,MATCH(B2686,'Java codes + ChatGPT annotation'!A:A,0),1)</f>
        <v>custom</v>
      </c>
      <c r="B2686" s="2">
        <v>39</v>
      </c>
      <c r="C2686" s="2" t="s">
        <v>2825</v>
      </c>
      <c r="D2686" s="2" t="s">
        <v>82</v>
      </c>
      <c r="E2686" s="2" t="s">
        <v>2839</v>
      </c>
      <c r="F2686" s="2" t="s">
        <v>2842</v>
      </c>
      <c r="G2686" s="2">
        <v>0</v>
      </c>
      <c r="H2686" s="2" t="str" cm="1">
        <f t="array" ref="H2686">IFERROR(INDEX('SO annotations'!C:C,MATCH(1,('SO annotations'!B:B=I2686)*('SO annotations'!A:A=B2686),0)), "N/A")</f>
        <v>N/A</v>
      </c>
    </row>
    <row r="2687" spans="1:17">
      <c r="A2687" s="1" t="str">
        <f>INDEX('Java codes + ChatGPT annotation'!B:B,MATCH(B2687,'Java codes + ChatGPT annotation'!A:A,0),1)</f>
        <v>custom</v>
      </c>
      <c r="B2687" s="2">
        <v>39</v>
      </c>
      <c r="C2687" s="2" t="s">
        <v>2825</v>
      </c>
      <c r="D2687" s="2" t="s">
        <v>82</v>
      </c>
      <c r="E2687" s="2" t="s">
        <v>2839</v>
      </c>
      <c r="F2687" s="2" t="s">
        <v>2843</v>
      </c>
      <c r="G2687" s="2">
        <v>0</v>
      </c>
      <c r="H2687" s="2" t="str" cm="1">
        <f t="array" ref="H2687">IFERROR(INDEX('SO annotations'!C:C,MATCH(1,('SO annotations'!B:B=I2687)*('SO annotations'!A:A=B2687),0)), "N/A")</f>
        <v>N/A</v>
      </c>
    </row>
    <row r="2688" spans="1:17">
      <c r="A2688" s="1" t="str">
        <f>INDEX('Java codes + ChatGPT annotation'!B:B,MATCH(B2688,'Java codes + ChatGPT annotation'!A:A,0),1)</f>
        <v>custom</v>
      </c>
      <c r="B2688" s="2">
        <v>39</v>
      </c>
      <c r="C2688" s="2" t="s">
        <v>2825</v>
      </c>
      <c r="D2688" s="2" t="s">
        <v>82</v>
      </c>
      <c r="E2688" s="2" t="s">
        <v>2839</v>
      </c>
      <c r="F2688" s="2" t="s">
        <v>2844</v>
      </c>
      <c r="G2688" s="2">
        <v>0</v>
      </c>
      <c r="H2688" s="2" t="str" cm="1">
        <f t="array" ref="H2688">IFERROR(INDEX('SO annotations'!C:C,MATCH(1,('SO annotations'!B:B=I2688)*('SO annotations'!A:A=B2688),0)), "N/A")</f>
        <v>N/A</v>
      </c>
    </row>
    <row r="2689" spans="1:18">
      <c r="A2689" s="1" t="str">
        <f>INDEX('Java codes + ChatGPT annotation'!B:B,MATCH(B2689,'Java codes + ChatGPT annotation'!A:A,0),1)</f>
        <v>custom</v>
      </c>
      <c r="B2689" s="2">
        <v>39</v>
      </c>
      <c r="C2689" s="2" t="s">
        <v>2825</v>
      </c>
      <c r="D2689" s="2" t="s">
        <v>82</v>
      </c>
      <c r="E2689" s="2" t="s">
        <v>2839</v>
      </c>
      <c r="F2689" s="2" t="s">
        <v>2845</v>
      </c>
      <c r="G2689" s="2">
        <v>0</v>
      </c>
      <c r="H2689" s="2" t="str" cm="1">
        <f t="array" ref="H2689">IFERROR(INDEX('SO annotations'!C:C,MATCH(1,('SO annotations'!B:B=I2689)*('SO annotations'!A:A=B2689),0)), "N/A")</f>
        <v>N/A</v>
      </c>
    </row>
    <row r="2690" spans="1:18">
      <c r="A2690" s="1" t="str">
        <f>INDEX('Java codes + ChatGPT annotation'!B:B,MATCH(B2690,'Java codes + ChatGPT annotation'!A:A,0),1)</f>
        <v>custom</v>
      </c>
      <c r="B2690" s="2">
        <v>39</v>
      </c>
      <c r="C2690" s="2" t="s">
        <v>2825</v>
      </c>
      <c r="D2690" s="2" t="s">
        <v>83</v>
      </c>
      <c r="E2690" s="2" t="s">
        <v>2838</v>
      </c>
      <c r="F2690" s="2" t="s">
        <v>2840</v>
      </c>
      <c r="G2690" s="2">
        <v>15</v>
      </c>
      <c r="H2690" s="2" t="str" cm="1">
        <f t="array" ref="H2690">IFERROR(INDEX('SO annotations'!C:C,MATCH(1,('SO annotations'!B:B=I2690)*('SO annotations'!A:A=B2690),0)), "N/A")</f>
        <v>M</v>
      </c>
      <c r="I2690" t="s">
        <v>1050</v>
      </c>
      <c r="J2690" t="s">
        <v>1657</v>
      </c>
      <c r="K2690" t="s">
        <v>1658</v>
      </c>
      <c r="L2690" t="s">
        <v>1662</v>
      </c>
    </row>
    <row r="2691" spans="1:18">
      <c r="A2691" s="1" t="str">
        <f>INDEX('Java codes + ChatGPT annotation'!B:B,MATCH(B2691,'Java codes + ChatGPT annotation'!A:A,0),1)</f>
        <v>custom</v>
      </c>
      <c r="B2691" s="2">
        <v>39</v>
      </c>
      <c r="C2691" s="2" t="s">
        <v>2825</v>
      </c>
      <c r="D2691" s="2" t="s">
        <v>83</v>
      </c>
      <c r="E2691" s="2" t="s">
        <v>2838</v>
      </c>
      <c r="F2691" s="2" t="s">
        <v>2841</v>
      </c>
      <c r="G2691" s="2">
        <v>0</v>
      </c>
      <c r="H2691" s="2" t="str" cm="1">
        <f t="array" ref="H2691">IFERROR(INDEX('SO annotations'!C:C,MATCH(1,('SO annotations'!B:B=I2691)*('SO annotations'!A:A=B2691),0)), "N/A")</f>
        <v>N/A</v>
      </c>
    </row>
    <row r="2692" spans="1:18">
      <c r="A2692" s="1" t="str">
        <f>INDEX('Java codes + ChatGPT annotation'!B:B,MATCH(B2692,'Java codes + ChatGPT annotation'!A:A,0),1)</f>
        <v>custom</v>
      </c>
      <c r="B2692" s="2">
        <v>39</v>
      </c>
      <c r="C2692" s="2" t="s">
        <v>2825</v>
      </c>
      <c r="D2692" s="2" t="s">
        <v>83</v>
      </c>
      <c r="E2692" s="2" t="s">
        <v>2838</v>
      </c>
      <c r="F2692" s="2" t="s">
        <v>2842</v>
      </c>
      <c r="G2692" s="2">
        <v>0</v>
      </c>
      <c r="H2692" s="2" t="str" cm="1">
        <f t="array" ref="H2692">IFERROR(INDEX('SO annotations'!C:C,MATCH(1,('SO annotations'!B:B=I2692)*('SO annotations'!A:A=B2692),0)), "N/A")</f>
        <v>N/A</v>
      </c>
    </row>
    <row r="2693" spans="1:18">
      <c r="A2693" s="1" t="str">
        <f>INDEX('Java codes + ChatGPT annotation'!B:B,MATCH(B2693,'Java codes + ChatGPT annotation'!A:A,0),1)</f>
        <v>custom</v>
      </c>
      <c r="B2693" s="2">
        <v>39</v>
      </c>
      <c r="C2693" s="2" t="s">
        <v>2825</v>
      </c>
      <c r="D2693" s="2" t="s">
        <v>83</v>
      </c>
      <c r="E2693" s="2" t="s">
        <v>2838</v>
      </c>
      <c r="F2693" s="2" t="s">
        <v>2843</v>
      </c>
      <c r="G2693" s="2">
        <v>0</v>
      </c>
      <c r="H2693" s="2" t="str" cm="1">
        <f t="array" ref="H2693">IFERROR(INDEX('SO annotations'!C:C,MATCH(1,('SO annotations'!B:B=I2693)*('SO annotations'!A:A=B2693),0)), "N/A")</f>
        <v>N/A</v>
      </c>
    </row>
    <row r="2694" spans="1:18">
      <c r="A2694" s="1" t="str">
        <f>INDEX('Java codes + ChatGPT annotation'!B:B,MATCH(B2694,'Java codes + ChatGPT annotation'!A:A,0),1)</f>
        <v>custom</v>
      </c>
      <c r="B2694" s="2">
        <v>39</v>
      </c>
      <c r="C2694" s="2" t="s">
        <v>2825</v>
      </c>
      <c r="D2694" s="2" t="s">
        <v>83</v>
      </c>
      <c r="E2694" s="2" t="s">
        <v>2838</v>
      </c>
      <c r="F2694" s="2" t="s">
        <v>2844</v>
      </c>
      <c r="G2694" s="2">
        <v>0</v>
      </c>
      <c r="H2694" s="2" t="str" cm="1">
        <f t="array" ref="H2694">IFERROR(INDEX('SO annotations'!C:C,MATCH(1,('SO annotations'!B:B=I2694)*('SO annotations'!A:A=B2694),0)), "N/A")</f>
        <v>N/A</v>
      </c>
    </row>
    <row r="2695" spans="1:18">
      <c r="A2695" s="1" t="str">
        <f>INDEX('Java codes + ChatGPT annotation'!B:B,MATCH(B2695,'Java codes + ChatGPT annotation'!A:A,0),1)</f>
        <v>custom</v>
      </c>
      <c r="B2695" s="2">
        <v>39</v>
      </c>
      <c r="C2695" s="2" t="s">
        <v>2825</v>
      </c>
      <c r="D2695" s="2" t="s">
        <v>83</v>
      </c>
      <c r="E2695" s="2" t="s">
        <v>2838</v>
      </c>
      <c r="F2695" s="2" t="s">
        <v>2845</v>
      </c>
      <c r="G2695" s="2">
        <v>0</v>
      </c>
      <c r="H2695" s="2" t="str" cm="1">
        <f t="array" ref="H2695">IFERROR(INDEX('SO annotations'!C:C,MATCH(1,('SO annotations'!B:B=I2695)*('SO annotations'!A:A=B2695),0)), "N/A")</f>
        <v>N/A</v>
      </c>
    </row>
    <row r="2696" spans="1:18">
      <c r="A2696" s="1" t="str">
        <f>INDEX('Java codes + ChatGPT annotation'!B:B,MATCH(B2696,'Java codes + ChatGPT annotation'!A:A,0),1)</f>
        <v>custom</v>
      </c>
      <c r="B2696" s="2">
        <v>39</v>
      </c>
      <c r="C2696" s="2" t="s">
        <v>2825</v>
      </c>
      <c r="D2696" s="2" t="s">
        <v>83</v>
      </c>
      <c r="E2696" s="2" t="s">
        <v>2839</v>
      </c>
      <c r="F2696" s="2" t="s">
        <v>2840</v>
      </c>
      <c r="G2696" s="2">
        <v>15</v>
      </c>
      <c r="H2696" s="2" t="str" cm="1">
        <f t="array" ref="H2696">IFERROR(INDEX('SO annotations'!C:C,MATCH(1,('SO annotations'!B:B=I2696)*('SO annotations'!A:A=B2696),0)), "N/A")</f>
        <v>M</v>
      </c>
      <c r="I2696" t="s">
        <v>1050</v>
      </c>
      <c r="J2696" t="s">
        <v>1657</v>
      </c>
      <c r="K2696" t="s">
        <v>1658</v>
      </c>
      <c r="L2696" t="s">
        <v>1662</v>
      </c>
    </row>
    <row r="2697" spans="1:18">
      <c r="A2697" s="1" t="str">
        <f>INDEX('Java codes + ChatGPT annotation'!B:B,MATCH(B2697,'Java codes + ChatGPT annotation'!A:A,0),1)</f>
        <v>custom</v>
      </c>
      <c r="B2697" s="2">
        <v>39</v>
      </c>
      <c r="C2697" s="2" t="s">
        <v>2825</v>
      </c>
      <c r="D2697" s="2" t="s">
        <v>83</v>
      </c>
      <c r="E2697" s="2" t="s">
        <v>2839</v>
      </c>
      <c r="F2697" s="2" t="s">
        <v>2841</v>
      </c>
      <c r="G2697" s="2">
        <v>0</v>
      </c>
      <c r="H2697" s="2" t="str" cm="1">
        <f t="array" ref="H2697">IFERROR(INDEX('SO annotations'!C:C,MATCH(1,('SO annotations'!B:B=I2697)*('SO annotations'!A:A=B2697),0)), "N/A")</f>
        <v>N/A</v>
      </c>
    </row>
    <row r="2698" spans="1:18">
      <c r="A2698" s="1" t="str">
        <f>INDEX('Java codes + ChatGPT annotation'!B:B,MATCH(B2698,'Java codes + ChatGPT annotation'!A:A,0),1)</f>
        <v>custom</v>
      </c>
      <c r="B2698" s="2">
        <v>39</v>
      </c>
      <c r="C2698" s="2" t="s">
        <v>2825</v>
      </c>
      <c r="D2698" s="2" t="s">
        <v>83</v>
      </c>
      <c r="E2698" s="2" t="s">
        <v>2839</v>
      </c>
      <c r="F2698" s="2" t="s">
        <v>2842</v>
      </c>
      <c r="G2698" s="2">
        <v>0</v>
      </c>
      <c r="H2698" s="2" t="str" cm="1">
        <f t="array" ref="H2698">IFERROR(INDEX('SO annotations'!C:C,MATCH(1,('SO annotations'!B:B=I2698)*('SO annotations'!A:A=B2698),0)), "N/A")</f>
        <v>N/A</v>
      </c>
    </row>
    <row r="2699" spans="1:18">
      <c r="A2699" s="1" t="str">
        <f>INDEX('Java codes + ChatGPT annotation'!B:B,MATCH(B2699,'Java codes + ChatGPT annotation'!A:A,0),1)</f>
        <v>custom</v>
      </c>
      <c r="B2699" s="2">
        <v>39</v>
      </c>
      <c r="C2699" s="2" t="s">
        <v>2825</v>
      </c>
      <c r="D2699" s="2" t="s">
        <v>83</v>
      </c>
      <c r="E2699" s="2" t="s">
        <v>2839</v>
      </c>
      <c r="F2699" s="2" t="s">
        <v>2843</v>
      </c>
      <c r="G2699" s="2">
        <v>0</v>
      </c>
      <c r="H2699" s="2" t="str" cm="1">
        <f t="array" ref="H2699">IFERROR(INDEX('SO annotations'!C:C,MATCH(1,('SO annotations'!B:B=I2699)*('SO annotations'!A:A=B2699),0)), "N/A")</f>
        <v>N/A</v>
      </c>
    </row>
    <row r="2700" spans="1:18">
      <c r="A2700" s="1" t="str">
        <f>INDEX('Java codes + ChatGPT annotation'!B:B,MATCH(B2700,'Java codes + ChatGPT annotation'!A:A,0),1)</f>
        <v>custom</v>
      </c>
      <c r="B2700" s="2">
        <v>39</v>
      </c>
      <c r="C2700" s="2" t="s">
        <v>2825</v>
      </c>
      <c r="D2700" s="2" t="s">
        <v>83</v>
      </c>
      <c r="E2700" s="2" t="s">
        <v>2839</v>
      </c>
      <c r="F2700" s="2" t="s">
        <v>2844</v>
      </c>
      <c r="G2700" s="2">
        <v>0</v>
      </c>
      <c r="H2700" s="2" t="str" cm="1">
        <f t="array" ref="H2700">IFERROR(INDEX('SO annotations'!C:C,MATCH(1,('SO annotations'!B:B=I2700)*('SO annotations'!A:A=B2700),0)), "N/A")</f>
        <v>N/A</v>
      </c>
    </row>
    <row r="2701" spans="1:18">
      <c r="A2701" s="1" t="str">
        <f>INDEX('Java codes + ChatGPT annotation'!B:B,MATCH(B2701,'Java codes + ChatGPT annotation'!A:A,0),1)</f>
        <v>custom</v>
      </c>
      <c r="B2701" s="2">
        <v>39</v>
      </c>
      <c r="C2701" s="2" t="s">
        <v>2825</v>
      </c>
      <c r="D2701" s="2" t="s">
        <v>83</v>
      </c>
      <c r="E2701" s="2" t="s">
        <v>2839</v>
      </c>
      <c r="F2701" s="2" t="s">
        <v>2845</v>
      </c>
      <c r="G2701" s="2">
        <v>0</v>
      </c>
      <c r="H2701" s="2" t="str" cm="1">
        <f t="array" ref="H2701">IFERROR(INDEX('SO annotations'!C:C,MATCH(1,('SO annotations'!B:B=I2701)*('SO annotations'!A:A=B2701),0)), "N/A")</f>
        <v>N/A</v>
      </c>
    </row>
    <row r="2702" spans="1:18">
      <c r="A2702" s="1" t="str">
        <f>INDEX('Java codes + ChatGPT annotation'!B:B,MATCH(B2702,'Java codes + ChatGPT annotation'!A:A,0),1)</f>
        <v>custom</v>
      </c>
      <c r="B2702" s="2">
        <v>39</v>
      </c>
      <c r="C2702" s="2" t="s">
        <v>2824</v>
      </c>
      <c r="D2702" s="2" t="s">
        <v>81</v>
      </c>
      <c r="E2702" s="2" t="s">
        <v>2838</v>
      </c>
      <c r="F2702" s="2" t="s">
        <v>2840</v>
      </c>
      <c r="G2702" s="2">
        <v>31900</v>
      </c>
      <c r="H2702" s="2" t="str" cm="1">
        <f t="array" ref="H2702">IFERROR(INDEX('SO annotations'!C:C,MATCH(1,('SO annotations'!B:B=I2702)*('SO annotations'!A:A=B2702),0)), "N/A")</f>
        <v>M</v>
      </c>
      <c r="I2702" t="s">
        <v>1050</v>
      </c>
      <c r="J2702" t="s">
        <v>1664</v>
      </c>
      <c r="K2702" t="s">
        <v>1665</v>
      </c>
      <c r="L2702" t="s">
        <v>1666</v>
      </c>
      <c r="M2702" t="s">
        <v>1667</v>
      </c>
      <c r="N2702" t="s">
        <v>1668</v>
      </c>
      <c r="O2702" t="s">
        <v>1091</v>
      </c>
      <c r="P2702" t="s">
        <v>1669</v>
      </c>
      <c r="Q2702" t="s">
        <v>1670</v>
      </c>
    </row>
    <row r="2703" spans="1:18">
      <c r="A2703" s="1" t="str">
        <f>INDEX('Java codes + ChatGPT annotation'!B:B,MATCH(B2703,'Java codes + ChatGPT annotation'!A:A,0),1)</f>
        <v>custom</v>
      </c>
      <c r="B2703" s="2">
        <v>39</v>
      </c>
      <c r="C2703" s="2" t="s">
        <v>2824</v>
      </c>
      <c r="D2703" s="2" t="s">
        <v>81</v>
      </c>
      <c r="E2703" s="2" t="s">
        <v>2838</v>
      </c>
      <c r="F2703" s="2" t="s">
        <v>2841</v>
      </c>
      <c r="G2703" s="2">
        <v>3370</v>
      </c>
      <c r="H2703" s="2" t="str" cm="1">
        <f t="array" ref="H2703">IFERROR(INDEX('SO annotations'!C:C,MATCH(1,('SO annotations'!B:B=I2703)*('SO annotations'!A:A=B2703),0)), "N/A")</f>
        <v>M</v>
      </c>
      <c r="I2703" t="s">
        <v>1091</v>
      </c>
      <c r="J2703" t="s">
        <v>1790</v>
      </c>
      <c r="K2703" t="s">
        <v>1678</v>
      </c>
      <c r="L2703" t="s">
        <v>1682</v>
      </c>
      <c r="M2703" t="s">
        <v>1688</v>
      </c>
      <c r="N2703" t="s">
        <v>1665</v>
      </c>
      <c r="O2703" t="s">
        <v>1050</v>
      </c>
      <c r="P2703" t="s">
        <v>1680</v>
      </c>
      <c r="Q2703" t="s">
        <v>1791</v>
      </c>
      <c r="R2703" t="s">
        <v>1684</v>
      </c>
    </row>
    <row r="2704" spans="1:18">
      <c r="A2704" s="1" t="str">
        <f>INDEX('Java codes + ChatGPT annotation'!B:B,MATCH(B2704,'Java codes + ChatGPT annotation'!A:A,0),1)</f>
        <v>custom</v>
      </c>
      <c r="B2704" s="2">
        <v>39</v>
      </c>
      <c r="C2704" s="2" t="s">
        <v>2824</v>
      </c>
      <c r="D2704" s="2" t="s">
        <v>81</v>
      </c>
      <c r="E2704" s="2" t="s">
        <v>2838</v>
      </c>
      <c r="F2704" s="2" t="s">
        <v>2842</v>
      </c>
      <c r="G2704" s="2">
        <v>10600</v>
      </c>
      <c r="H2704" s="2" t="str" cm="1">
        <f t="array" ref="H2704">IFERROR(INDEX('SO annotations'!C:C,MATCH(1,('SO annotations'!B:B=I2704)*('SO annotations'!A:A=B2704),0)), "N/A")</f>
        <v>M</v>
      </c>
      <c r="I2704" t="s">
        <v>1091</v>
      </c>
      <c r="J2704" t="s">
        <v>1791</v>
      </c>
      <c r="K2704" t="s">
        <v>1665</v>
      </c>
      <c r="L2704" t="s">
        <v>1790</v>
      </c>
      <c r="M2704" t="s">
        <v>1092</v>
      </c>
      <c r="N2704" t="s">
        <v>1684</v>
      </c>
      <c r="O2704" t="s">
        <v>1678</v>
      </c>
      <c r="P2704" t="s">
        <v>1050</v>
      </c>
      <c r="Q2704" t="s">
        <v>1680</v>
      </c>
      <c r="R2704" t="s">
        <v>1682</v>
      </c>
    </row>
    <row r="2705" spans="1:18">
      <c r="A2705" s="1" t="str">
        <f>INDEX('Java codes + ChatGPT annotation'!B:B,MATCH(B2705,'Java codes + ChatGPT annotation'!A:A,0),1)</f>
        <v>custom</v>
      </c>
      <c r="B2705" s="2">
        <v>39</v>
      </c>
      <c r="C2705" s="2" t="s">
        <v>2824</v>
      </c>
      <c r="D2705" s="2" t="s">
        <v>81</v>
      </c>
      <c r="E2705" s="2" t="s">
        <v>2838</v>
      </c>
      <c r="F2705" s="2" t="s">
        <v>2843</v>
      </c>
      <c r="G2705" s="2">
        <v>2910</v>
      </c>
      <c r="H2705" s="2" t="str" cm="1">
        <f t="array" ref="H2705">IFERROR(INDEX('SO annotations'!C:C,MATCH(1,('SO annotations'!B:B=I2705)*('SO annotations'!A:A=B2705),0)), "N/A")</f>
        <v>M</v>
      </c>
      <c r="I2705" t="s">
        <v>1050</v>
      </c>
      <c r="J2705" t="s">
        <v>1792</v>
      </c>
      <c r="K2705" t="s">
        <v>1671</v>
      </c>
      <c r="L2705" t="s">
        <v>1793</v>
      </c>
      <c r="M2705" t="s">
        <v>1053</v>
      </c>
      <c r="N2705" t="s">
        <v>1685</v>
      </c>
      <c r="O2705" t="s">
        <v>1663</v>
      </c>
      <c r="P2705" t="s">
        <v>1794</v>
      </c>
      <c r="Q2705" t="s">
        <v>1</v>
      </c>
    </row>
    <row r="2706" spans="1:18">
      <c r="A2706" s="1" t="str">
        <f>INDEX('Java codes + ChatGPT annotation'!B:B,MATCH(B2706,'Java codes + ChatGPT annotation'!A:A,0),1)</f>
        <v>custom</v>
      </c>
      <c r="B2706" s="2">
        <v>39</v>
      </c>
      <c r="C2706" s="2" t="s">
        <v>2824</v>
      </c>
      <c r="D2706" s="2" t="s">
        <v>81</v>
      </c>
      <c r="E2706" s="2" t="s">
        <v>2838</v>
      </c>
      <c r="F2706" s="2" t="s">
        <v>2844</v>
      </c>
      <c r="G2706" s="2">
        <v>3350</v>
      </c>
      <c r="H2706" s="2" t="str" cm="1">
        <f t="array" ref="H2706">IFERROR(INDEX('SO annotations'!C:C,MATCH(1,('SO annotations'!B:B=I2706)*('SO annotations'!A:A=B2706),0)), "N/A")</f>
        <v>M</v>
      </c>
      <c r="I2706" t="s">
        <v>1050</v>
      </c>
      <c r="J2706" t="s">
        <v>1792</v>
      </c>
      <c r="K2706" t="s">
        <v>1663</v>
      </c>
      <c r="L2706" t="s">
        <v>1053</v>
      </c>
      <c r="M2706" t="s">
        <v>1671</v>
      </c>
      <c r="N2706" t="s">
        <v>1793</v>
      </c>
      <c r="O2706" t="s">
        <v>1675</v>
      </c>
      <c r="P2706" t="s">
        <v>1794</v>
      </c>
      <c r="Q2706" t="s">
        <v>1795</v>
      </c>
    </row>
    <row r="2707" spans="1:18">
      <c r="A2707" s="1" t="str">
        <f>INDEX('Java codes + ChatGPT annotation'!B:B,MATCH(B2707,'Java codes + ChatGPT annotation'!A:A,0),1)</f>
        <v>custom</v>
      </c>
      <c r="B2707" s="2">
        <v>39</v>
      </c>
      <c r="C2707" s="2" t="s">
        <v>2824</v>
      </c>
      <c r="D2707" s="2" t="s">
        <v>81</v>
      </c>
      <c r="E2707" s="2" t="s">
        <v>2838</v>
      </c>
      <c r="F2707" s="2" t="s">
        <v>2845</v>
      </c>
      <c r="G2707" s="2">
        <v>344</v>
      </c>
      <c r="H2707" s="2" t="str" cm="1">
        <f t="array" ref="H2707">IFERROR(INDEX('SO annotations'!C:C,MATCH(1,('SO annotations'!B:B=I2707)*('SO annotations'!A:A=B2707),0)), "N/A")</f>
        <v>M</v>
      </c>
      <c r="I2707" t="s">
        <v>978</v>
      </c>
      <c r="J2707" t="s">
        <v>1796</v>
      </c>
      <c r="K2707" t="s">
        <v>1135</v>
      </c>
      <c r="L2707" t="s">
        <v>1797</v>
      </c>
      <c r="M2707" t="s">
        <v>1798</v>
      </c>
      <c r="N2707" t="s">
        <v>1799</v>
      </c>
      <c r="O2707" t="s">
        <v>1800</v>
      </c>
    </row>
    <row r="2708" spans="1:18">
      <c r="A2708" s="1" t="str">
        <f>INDEX('Java codes + ChatGPT annotation'!B:B,MATCH(B2708,'Java codes + ChatGPT annotation'!A:A,0),1)</f>
        <v>custom</v>
      </c>
      <c r="B2708" s="2">
        <v>39</v>
      </c>
      <c r="C2708" s="2" t="s">
        <v>2824</v>
      </c>
      <c r="D2708" s="2" t="s">
        <v>81</v>
      </c>
      <c r="E2708" s="2" t="s">
        <v>2839</v>
      </c>
      <c r="F2708" s="2" t="s">
        <v>2840</v>
      </c>
      <c r="G2708" s="2">
        <v>31900</v>
      </c>
      <c r="H2708" s="2" t="str" cm="1">
        <f t="array" ref="H2708">IFERROR(INDEX('SO annotations'!C:C,MATCH(1,('SO annotations'!B:B=I2708)*('SO annotations'!A:A=B2708),0)), "N/A")</f>
        <v>M</v>
      </c>
      <c r="I2708" t="s">
        <v>1050</v>
      </c>
      <c r="J2708" t="s">
        <v>1664</v>
      </c>
      <c r="K2708" t="s">
        <v>1665</v>
      </c>
      <c r="L2708" t="s">
        <v>1666</v>
      </c>
      <c r="M2708" t="s">
        <v>1667</v>
      </c>
      <c r="N2708" t="s">
        <v>1668</v>
      </c>
      <c r="O2708" t="s">
        <v>1091</v>
      </c>
      <c r="P2708" t="s">
        <v>1669</v>
      </c>
      <c r="Q2708" t="s">
        <v>1670</v>
      </c>
    </row>
    <row r="2709" spans="1:18">
      <c r="A2709" s="1" t="str">
        <f>INDEX('Java codes + ChatGPT annotation'!B:B,MATCH(B2709,'Java codes + ChatGPT annotation'!A:A,0),1)</f>
        <v>custom</v>
      </c>
      <c r="B2709" s="2">
        <v>39</v>
      </c>
      <c r="C2709" s="2" t="s">
        <v>2824</v>
      </c>
      <c r="D2709" s="2" t="s">
        <v>81</v>
      </c>
      <c r="E2709" s="2" t="s">
        <v>2839</v>
      </c>
      <c r="F2709" s="2" t="s">
        <v>2841</v>
      </c>
      <c r="G2709" s="2">
        <v>3370</v>
      </c>
      <c r="H2709" s="2" t="str" cm="1">
        <f t="array" ref="H2709">IFERROR(INDEX('SO annotations'!C:C,MATCH(1,('SO annotations'!B:B=I2709)*('SO annotations'!A:A=B2709),0)), "N/A")</f>
        <v>M</v>
      </c>
      <c r="I2709" t="s">
        <v>1091</v>
      </c>
      <c r="J2709" t="s">
        <v>1790</v>
      </c>
      <c r="K2709" t="s">
        <v>1678</v>
      </c>
      <c r="L2709" t="s">
        <v>1682</v>
      </c>
      <c r="M2709" t="s">
        <v>1688</v>
      </c>
      <c r="N2709" t="s">
        <v>1665</v>
      </c>
      <c r="O2709" t="s">
        <v>1050</v>
      </c>
      <c r="P2709" t="s">
        <v>1680</v>
      </c>
      <c r="Q2709" t="s">
        <v>1791</v>
      </c>
      <c r="R2709" t="s">
        <v>1684</v>
      </c>
    </row>
    <row r="2710" spans="1:18">
      <c r="A2710" s="1" t="str">
        <f>INDEX('Java codes + ChatGPT annotation'!B:B,MATCH(B2710,'Java codes + ChatGPT annotation'!A:A,0),1)</f>
        <v>custom</v>
      </c>
      <c r="B2710" s="2">
        <v>39</v>
      </c>
      <c r="C2710" s="2" t="s">
        <v>2824</v>
      </c>
      <c r="D2710" s="2" t="s">
        <v>81</v>
      </c>
      <c r="E2710" s="2" t="s">
        <v>2839</v>
      </c>
      <c r="F2710" s="2" t="s">
        <v>2842</v>
      </c>
      <c r="G2710" s="2">
        <v>10600</v>
      </c>
      <c r="H2710" s="2" t="str" cm="1">
        <f t="array" ref="H2710">IFERROR(INDEX('SO annotations'!C:C,MATCH(1,('SO annotations'!B:B=I2710)*('SO annotations'!A:A=B2710),0)), "N/A")</f>
        <v>M</v>
      </c>
      <c r="I2710" t="s">
        <v>1091</v>
      </c>
      <c r="J2710" t="s">
        <v>1791</v>
      </c>
      <c r="K2710" t="s">
        <v>1665</v>
      </c>
      <c r="L2710" t="s">
        <v>1790</v>
      </c>
      <c r="M2710" t="s">
        <v>1092</v>
      </c>
      <c r="N2710" t="s">
        <v>1684</v>
      </c>
      <c r="O2710" t="s">
        <v>1050</v>
      </c>
      <c r="P2710" t="s">
        <v>1678</v>
      </c>
      <c r="Q2710" t="s">
        <v>1680</v>
      </c>
      <c r="R2710" t="s">
        <v>1682</v>
      </c>
    </row>
    <row r="2711" spans="1:18">
      <c r="A2711" s="1" t="str">
        <f>INDEX('Java codes + ChatGPT annotation'!B:B,MATCH(B2711,'Java codes + ChatGPT annotation'!A:A,0),1)</f>
        <v>custom</v>
      </c>
      <c r="B2711" s="2">
        <v>39</v>
      </c>
      <c r="C2711" s="2" t="s">
        <v>2824</v>
      </c>
      <c r="D2711" s="2" t="s">
        <v>81</v>
      </c>
      <c r="E2711" s="2" t="s">
        <v>2839</v>
      </c>
      <c r="F2711" s="2" t="s">
        <v>2843</v>
      </c>
      <c r="G2711" s="2">
        <v>2910</v>
      </c>
      <c r="H2711" s="2" t="str" cm="1">
        <f t="array" ref="H2711">IFERROR(INDEX('SO annotations'!C:C,MATCH(1,('SO annotations'!B:B=I2711)*('SO annotations'!A:A=B2711),0)), "N/A")</f>
        <v>M</v>
      </c>
      <c r="I2711" t="s">
        <v>1050</v>
      </c>
      <c r="J2711" t="s">
        <v>1792</v>
      </c>
      <c r="K2711" t="s">
        <v>1671</v>
      </c>
      <c r="L2711" t="s">
        <v>1793</v>
      </c>
      <c r="M2711" t="s">
        <v>1053</v>
      </c>
      <c r="N2711" t="s">
        <v>1685</v>
      </c>
      <c r="O2711" t="s">
        <v>1663</v>
      </c>
      <c r="P2711" t="s">
        <v>1794</v>
      </c>
      <c r="Q2711" t="s">
        <v>1</v>
      </c>
    </row>
    <row r="2712" spans="1:18">
      <c r="A2712" s="1" t="str">
        <f>INDEX('Java codes + ChatGPT annotation'!B:B,MATCH(B2712,'Java codes + ChatGPT annotation'!A:A,0),1)</f>
        <v>custom</v>
      </c>
      <c r="B2712" s="2">
        <v>39</v>
      </c>
      <c r="C2712" s="2" t="s">
        <v>2824</v>
      </c>
      <c r="D2712" s="2" t="s">
        <v>81</v>
      </c>
      <c r="E2712" s="2" t="s">
        <v>2839</v>
      </c>
      <c r="F2712" s="2" t="s">
        <v>2844</v>
      </c>
      <c r="G2712" s="2">
        <v>3290</v>
      </c>
      <c r="H2712" s="2" t="str" cm="1">
        <f t="array" ref="H2712">IFERROR(INDEX('SO annotations'!C:C,MATCH(1,('SO annotations'!B:B=I2712)*('SO annotations'!A:A=B2712),0)), "N/A")</f>
        <v>M</v>
      </c>
      <c r="I2712" t="s">
        <v>1050</v>
      </c>
      <c r="J2712" t="s">
        <v>1792</v>
      </c>
      <c r="K2712" t="s">
        <v>1663</v>
      </c>
      <c r="L2712" t="s">
        <v>1053</v>
      </c>
      <c r="M2712" t="s">
        <v>1671</v>
      </c>
      <c r="N2712" t="s">
        <v>1793</v>
      </c>
      <c r="O2712" t="s">
        <v>1675</v>
      </c>
      <c r="P2712" t="s">
        <v>1794</v>
      </c>
      <c r="Q2712" t="s">
        <v>1795</v>
      </c>
    </row>
    <row r="2713" spans="1:18">
      <c r="A2713" s="1" t="str">
        <f>INDEX('Java codes + ChatGPT annotation'!B:B,MATCH(B2713,'Java codes + ChatGPT annotation'!A:A,0),1)</f>
        <v>custom</v>
      </c>
      <c r="B2713" s="2">
        <v>39</v>
      </c>
      <c r="C2713" s="2" t="s">
        <v>2824</v>
      </c>
      <c r="D2713" s="2" t="s">
        <v>81</v>
      </c>
      <c r="E2713" s="2" t="s">
        <v>2839</v>
      </c>
      <c r="F2713" s="2" t="s">
        <v>2845</v>
      </c>
      <c r="G2713" s="2">
        <v>344</v>
      </c>
      <c r="H2713" s="2" t="str" cm="1">
        <f t="array" ref="H2713">IFERROR(INDEX('SO annotations'!C:C,MATCH(1,('SO annotations'!B:B=I2713)*('SO annotations'!A:A=B2713),0)), "N/A")</f>
        <v>M</v>
      </c>
      <c r="I2713" t="s">
        <v>978</v>
      </c>
      <c r="J2713" t="s">
        <v>1796</v>
      </c>
      <c r="K2713" t="s">
        <v>1135</v>
      </c>
      <c r="L2713" t="s">
        <v>1797</v>
      </c>
      <c r="M2713" t="s">
        <v>1798</v>
      </c>
      <c r="N2713" t="s">
        <v>1799</v>
      </c>
      <c r="O2713" t="s">
        <v>1800</v>
      </c>
    </row>
    <row r="2714" spans="1:18">
      <c r="A2714" s="1" t="str">
        <f>INDEX('Java codes + ChatGPT annotation'!B:B,MATCH(B2714,'Java codes + ChatGPT annotation'!A:A,0),1)</f>
        <v>custom</v>
      </c>
      <c r="B2714" s="2">
        <v>39</v>
      </c>
      <c r="C2714" s="2" t="s">
        <v>2824</v>
      </c>
      <c r="D2714" s="2" t="s">
        <v>82</v>
      </c>
      <c r="E2714" s="2" t="s">
        <v>2838</v>
      </c>
      <c r="F2714" s="2" t="s">
        <v>2840</v>
      </c>
      <c r="G2714" s="2">
        <v>31900</v>
      </c>
      <c r="H2714" s="2" t="str" cm="1">
        <f t="array" ref="H2714">IFERROR(INDEX('SO annotations'!C:C,MATCH(1,('SO annotations'!B:B=I2714)*('SO annotations'!A:A=B2714),0)), "N/A")</f>
        <v>M</v>
      </c>
      <c r="I2714" t="s">
        <v>1050</v>
      </c>
      <c r="J2714" t="s">
        <v>1666</v>
      </c>
      <c r="K2714" t="s">
        <v>1668</v>
      </c>
      <c r="L2714" t="s">
        <v>1091</v>
      </c>
      <c r="M2714" t="s">
        <v>1669</v>
      </c>
      <c r="N2714" t="s">
        <v>1670</v>
      </c>
    </row>
    <row r="2715" spans="1:18">
      <c r="A2715" s="1" t="str">
        <f>INDEX('Java codes + ChatGPT annotation'!B:B,MATCH(B2715,'Java codes + ChatGPT annotation'!A:A,0),1)</f>
        <v>custom</v>
      </c>
      <c r="B2715" s="2">
        <v>39</v>
      </c>
      <c r="C2715" s="2" t="s">
        <v>2824</v>
      </c>
      <c r="D2715" s="2" t="s">
        <v>82</v>
      </c>
      <c r="E2715" s="2" t="s">
        <v>2838</v>
      </c>
      <c r="F2715" s="2" t="s">
        <v>2841</v>
      </c>
      <c r="G2715" s="2">
        <v>3370</v>
      </c>
      <c r="H2715" s="2" t="str" cm="1">
        <f t="array" ref="H2715">IFERROR(INDEX('SO annotations'!C:C,MATCH(1,('SO annotations'!B:B=I2715)*('SO annotations'!A:A=B2715),0)), "N/A")</f>
        <v>M</v>
      </c>
      <c r="I2715" t="s">
        <v>1091</v>
      </c>
      <c r="J2715" t="s">
        <v>1790</v>
      </c>
      <c r="K2715" t="s">
        <v>1688</v>
      </c>
      <c r="L2715" t="s">
        <v>1050</v>
      </c>
      <c r="M2715" t="s">
        <v>1680</v>
      </c>
      <c r="N2715" t="s">
        <v>1791</v>
      </c>
      <c r="O2715" t="s">
        <v>1684</v>
      </c>
    </row>
    <row r="2716" spans="1:18">
      <c r="A2716" s="1" t="str">
        <f>INDEX('Java codes + ChatGPT annotation'!B:B,MATCH(B2716,'Java codes + ChatGPT annotation'!A:A,0),1)</f>
        <v>custom</v>
      </c>
      <c r="B2716" s="2">
        <v>39</v>
      </c>
      <c r="C2716" s="2" t="s">
        <v>2824</v>
      </c>
      <c r="D2716" s="2" t="s">
        <v>82</v>
      </c>
      <c r="E2716" s="2" t="s">
        <v>2838</v>
      </c>
      <c r="F2716" s="2" t="s">
        <v>2842</v>
      </c>
      <c r="G2716" s="2">
        <v>10600</v>
      </c>
      <c r="H2716" s="2" t="str" cm="1">
        <f t="array" ref="H2716">IFERROR(INDEX('SO annotations'!C:C,MATCH(1,('SO annotations'!B:B=I2716)*('SO annotations'!A:A=B2716),0)), "N/A")</f>
        <v>M</v>
      </c>
      <c r="I2716" t="s">
        <v>1091</v>
      </c>
      <c r="J2716" t="s">
        <v>1791</v>
      </c>
      <c r="K2716" t="s">
        <v>1790</v>
      </c>
      <c r="L2716" t="s">
        <v>1092</v>
      </c>
      <c r="M2716" t="s">
        <v>1684</v>
      </c>
      <c r="N2716" t="s">
        <v>1050</v>
      </c>
      <c r="O2716" t="s">
        <v>1680</v>
      </c>
    </row>
    <row r="2717" spans="1:18">
      <c r="A2717" s="1" t="str">
        <f>INDEX('Java codes + ChatGPT annotation'!B:B,MATCH(B2717,'Java codes + ChatGPT annotation'!A:A,0),1)</f>
        <v>custom</v>
      </c>
      <c r="B2717" s="2">
        <v>39</v>
      </c>
      <c r="C2717" s="2" t="s">
        <v>2824</v>
      </c>
      <c r="D2717" s="2" t="s">
        <v>82</v>
      </c>
      <c r="E2717" s="2" t="s">
        <v>2838</v>
      </c>
      <c r="F2717" s="2" t="s">
        <v>2843</v>
      </c>
      <c r="G2717" s="2">
        <v>2910</v>
      </c>
      <c r="H2717" s="2" t="str" cm="1">
        <f t="array" ref="H2717">IFERROR(INDEX('SO annotations'!C:C,MATCH(1,('SO annotations'!B:B=I2717)*('SO annotations'!A:A=B2717),0)), "N/A")</f>
        <v>M</v>
      </c>
      <c r="I2717" t="s">
        <v>1050</v>
      </c>
      <c r="J2717" t="s">
        <v>1792</v>
      </c>
      <c r="K2717" t="s">
        <v>1671</v>
      </c>
      <c r="L2717" t="s">
        <v>1053</v>
      </c>
      <c r="M2717" t="s">
        <v>1685</v>
      </c>
      <c r="N2717" t="s">
        <v>1663</v>
      </c>
      <c r="O2717" t="s">
        <v>1794</v>
      </c>
      <c r="P2717" t="s">
        <v>1</v>
      </c>
    </row>
    <row r="2718" spans="1:18">
      <c r="A2718" s="1" t="str">
        <f>INDEX('Java codes + ChatGPT annotation'!B:B,MATCH(B2718,'Java codes + ChatGPT annotation'!A:A,0),1)</f>
        <v>custom</v>
      </c>
      <c r="B2718" s="2">
        <v>39</v>
      </c>
      <c r="C2718" s="2" t="s">
        <v>2824</v>
      </c>
      <c r="D2718" s="2" t="s">
        <v>82</v>
      </c>
      <c r="E2718" s="2" t="s">
        <v>2838</v>
      </c>
      <c r="F2718" s="2" t="s">
        <v>2844</v>
      </c>
      <c r="G2718" s="2">
        <v>3350</v>
      </c>
      <c r="H2718" s="2" t="str" cm="1">
        <f t="array" ref="H2718">IFERROR(INDEX('SO annotations'!C:C,MATCH(1,('SO annotations'!B:B=I2718)*('SO annotations'!A:A=B2718),0)), "N/A")</f>
        <v>M</v>
      </c>
      <c r="I2718" t="s">
        <v>1050</v>
      </c>
      <c r="J2718" t="s">
        <v>1792</v>
      </c>
      <c r="K2718" t="s">
        <v>1663</v>
      </c>
      <c r="L2718" t="s">
        <v>1053</v>
      </c>
      <c r="M2718" t="s">
        <v>1671</v>
      </c>
      <c r="N2718" t="s">
        <v>1794</v>
      </c>
      <c r="O2718" t="s">
        <v>1795</v>
      </c>
    </row>
    <row r="2719" spans="1:18">
      <c r="A2719" s="1" t="str">
        <f>INDEX('Java codes + ChatGPT annotation'!B:B,MATCH(B2719,'Java codes + ChatGPT annotation'!A:A,0),1)</f>
        <v>custom</v>
      </c>
      <c r="B2719" s="2">
        <v>39</v>
      </c>
      <c r="C2719" s="2" t="s">
        <v>2824</v>
      </c>
      <c r="D2719" s="2" t="s">
        <v>82</v>
      </c>
      <c r="E2719" s="2" t="s">
        <v>2838</v>
      </c>
      <c r="F2719" s="2" t="s">
        <v>2845</v>
      </c>
      <c r="G2719" s="2">
        <v>344</v>
      </c>
      <c r="H2719" s="2" t="str" cm="1">
        <f t="array" ref="H2719">IFERROR(INDEX('SO annotations'!C:C,MATCH(1,('SO annotations'!B:B=I2719)*('SO annotations'!A:A=B2719),0)), "N/A")</f>
        <v>M</v>
      </c>
      <c r="I2719" t="s">
        <v>978</v>
      </c>
      <c r="J2719" t="s">
        <v>1135</v>
      </c>
      <c r="K2719" t="s">
        <v>1797</v>
      </c>
      <c r="L2719" t="s">
        <v>1800</v>
      </c>
    </row>
    <row r="2720" spans="1:18">
      <c r="A2720" s="1" t="str">
        <f>INDEX('Java codes + ChatGPT annotation'!B:B,MATCH(B2720,'Java codes + ChatGPT annotation'!A:A,0),1)</f>
        <v>custom</v>
      </c>
      <c r="B2720" s="2">
        <v>39</v>
      </c>
      <c r="C2720" s="2" t="s">
        <v>2824</v>
      </c>
      <c r="D2720" s="2" t="s">
        <v>82</v>
      </c>
      <c r="E2720" s="2" t="s">
        <v>2839</v>
      </c>
      <c r="F2720" s="2" t="s">
        <v>2840</v>
      </c>
      <c r="G2720" s="2">
        <v>31900</v>
      </c>
      <c r="H2720" s="2" t="str" cm="1">
        <f t="array" ref="H2720">IFERROR(INDEX('SO annotations'!C:C,MATCH(1,('SO annotations'!B:B=I2720)*('SO annotations'!A:A=B2720),0)), "N/A")</f>
        <v>M</v>
      </c>
      <c r="I2720" t="s">
        <v>1050</v>
      </c>
      <c r="J2720" t="s">
        <v>1666</v>
      </c>
      <c r="K2720" t="s">
        <v>1668</v>
      </c>
      <c r="L2720" t="s">
        <v>1091</v>
      </c>
      <c r="M2720" t="s">
        <v>1669</v>
      </c>
      <c r="N2720" t="s">
        <v>1670</v>
      </c>
    </row>
    <row r="2721" spans="1:16">
      <c r="A2721" s="1" t="str">
        <f>INDEX('Java codes + ChatGPT annotation'!B:B,MATCH(B2721,'Java codes + ChatGPT annotation'!A:A,0),1)</f>
        <v>custom</v>
      </c>
      <c r="B2721" s="2">
        <v>39</v>
      </c>
      <c r="C2721" s="2" t="s">
        <v>2824</v>
      </c>
      <c r="D2721" s="2" t="s">
        <v>82</v>
      </c>
      <c r="E2721" s="2" t="s">
        <v>2839</v>
      </c>
      <c r="F2721" s="2" t="s">
        <v>2841</v>
      </c>
      <c r="G2721" s="2">
        <v>3370</v>
      </c>
      <c r="H2721" s="2" t="str" cm="1">
        <f t="array" ref="H2721">IFERROR(INDEX('SO annotations'!C:C,MATCH(1,('SO annotations'!B:B=I2721)*('SO annotations'!A:A=B2721),0)), "N/A")</f>
        <v>M</v>
      </c>
      <c r="I2721" t="s">
        <v>1091</v>
      </c>
      <c r="J2721" t="s">
        <v>1790</v>
      </c>
      <c r="K2721" t="s">
        <v>1688</v>
      </c>
      <c r="L2721" t="s">
        <v>1050</v>
      </c>
      <c r="M2721" t="s">
        <v>1680</v>
      </c>
      <c r="N2721" t="s">
        <v>1791</v>
      </c>
      <c r="O2721" t="s">
        <v>1684</v>
      </c>
    </row>
    <row r="2722" spans="1:16">
      <c r="A2722" s="1" t="str">
        <f>INDEX('Java codes + ChatGPT annotation'!B:B,MATCH(B2722,'Java codes + ChatGPT annotation'!A:A,0),1)</f>
        <v>custom</v>
      </c>
      <c r="B2722" s="2">
        <v>39</v>
      </c>
      <c r="C2722" s="2" t="s">
        <v>2824</v>
      </c>
      <c r="D2722" s="2" t="s">
        <v>82</v>
      </c>
      <c r="E2722" s="2" t="s">
        <v>2839</v>
      </c>
      <c r="F2722" s="2" t="s">
        <v>2842</v>
      </c>
      <c r="G2722" s="2">
        <v>10600</v>
      </c>
      <c r="H2722" s="2" t="str" cm="1">
        <f t="array" ref="H2722">IFERROR(INDEX('SO annotations'!C:C,MATCH(1,('SO annotations'!B:B=I2722)*('SO annotations'!A:A=B2722),0)), "N/A")</f>
        <v>M</v>
      </c>
      <c r="I2722" t="s">
        <v>1091</v>
      </c>
      <c r="J2722" t="s">
        <v>1791</v>
      </c>
      <c r="K2722" t="s">
        <v>1790</v>
      </c>
      <c r="L2722" t="s">
        <v>1092</v>
      </c>
      <c r="M2722" t="s">
        <v>1684</v>
      </c>
      <c r="N2722" t="s">
        <v>1050</v>
      </c>
      <c r="O2722" t="s">
        <v>1680</v>
      </c>
    </row>
    <row r="2723" spans="1:16">
      <c r="A2723" s="1" t="str">
        <f>INDEX('Java codes + ChatGPT annotation'!B:B,MATCH(B2723,'Java codes + ChatGPT annotation'!A:A,0),1)</f>
        <v>custom</v>
      </c>
      <c r="B2723" s="2">
        <v>39</v>
      </c>
      <c r="C2723" s="2" t="s">
        <v>2824</v>
      </c>
      <c r="D2723" s="2" t="s">
        <v>82</v>
      </c>
      <c r="E2723" s="2" t="s">
        <v>2839</v>
      </c>
      <c r="F2723" s="2" t="s">
        <v>2843</v>
      </c>
      <c r="G2723" s="2">
        <v>2910</v>
      </c>
      <c r="H2723" s="2" t="str" cm="1">
        <f t="array" ref="H2723">IFERROR(INDEX('SO annotations'!C:C,MATCH(1,('SO annotations'!B:B=I2723)*('SO annotations'!A:A=B2723),0)), "N/A")</f>
        <v>M</v>
      </c>
      <c r="I2723" t="s">
        <v>1050</v>
      </c>
      <c r="J2723" t="s">
        <v>1792</v>
      </c>
      <c r="K2723" t="s">
        <v>1671</v>
      </c>
      <c r="L2723" t="s">
        <v>1053</v>
      </c>
      <c r="M2723" t="s">
        <v>1685</v>
      </c>
      <c r="N2723" t="s">
        <v>1663</v>
      </c>
      <c r="O2723" t="s">
        <v>1794</v>
      </c>
      <c r="P2723" t="s">
        <v>1</v>
      </c>
    </row>
    <row r="2724" spans="1:16">
      <c r="A2724" s="1" t="str">
        <f>INDEX('Java codes + ChatGPT annotation'!B:B,MATCH(B2724,'Java codes + ChatGPT annotation'!A:A,0),1)</f>
        <v>custom</v>
      </c>
      <c r="B2724" s="2">
        <v>39</v>
      </c>
      <c r="C2724" s="2" t="s">
        <v>2824</v>
      </c>
      <c r="D2724" s="2" t="s">
        <v>82</v>
      </c>
      <c r="E2724" s="2" t="s">
        <v>2839</v>
      </c>
      <c r="F2724" s="2" t="s">
        <v>2844</v>
      </c>
      <c r="G2724" s="2">
        <v>3290</v>
      </c>
      <c r="H2724" s="2" t="str" cm="1">
        <f t="array" ref="H2724">IFERROR(INDEX('SO annotations'!C:C,MATCH(1,('SO annotations'!B:B=I2724)*('SO annotations'!A:A=B2724),0)), "N/A")</f>
        <v>M</v>
      </c>
      <c r="I2724" t="s">
        <v>1050</v>
      </c>
      <c r="J2724" t="s">
        <v>1792</v>
      </c>
      <c r="K2724" t="s">
        <v>1663</v>
      </c>
      <c r="L2724" t="s">
        <v>1053</v>
      </c>
      <c r="M2724" t="s">
        <v>1671</v>
      </c>
      <c r="N2724" t="s">
        <v>1794</v>
      </c>
      <c r="O2724" t="s">
        <v>1795</v>
      </c>
    </row>
    <row r="2725" spans="1:16">
      <c r="A2725" s="1" t="str">
        <f>INDEX('Java codes + ChatGPT annotation'!B:B,MATCH(B2725,'Java codes + ChatGPT annotation'!A:A,0),1)</f>
        <v>custom</v>
      </c>
      <c r="B2725" s="2">
        <v>39</v>
      </c>
      <c r="C2725" s="2" t="s">
        <v>2824</v>
      </c>
      <c r="D2725" s="2" t="s">
        <v>82</v>
      </c>
      <c r="E2725" s="2" t="s">
        <v>2839</v>
      </c>
      <c r="F2725" s="2" t="s">
        <v>2845</v>
      </c>
      <c r="G2725" s="2">
        <v>344</v>
      </c>
      <c r="H2725" s="2" t="str" cm="1">
        <f t="array" ref="H2725">IFERROR(INDEX('SO annotations'!C:C,MATCH(1,('SO annotations'!B:B=I2725)*('SO annotations'!A:A=B2725),0)), "N/A")</f>
        <v>M</v>
      </c>
      <c r="I2725" t="s">
        <v>978</v>
      </c>
      <c r="J2725" t="s">
        <v>1135</v>
      </c>
      <c r="K2725" t="s">
        <v>1797</v>
      </c>
      <c r="L2725" t="s">
        <v>1800</v>
      </c>
    </row>
    <row r="2726" spans="1:16">
      <c r="A2726" s="1" t="str">
        <f>INDEX('Java codes + ChatGPT annotation'!B:B,MATCH(B2726,'Java codes + ChatGPT annotation'!A:A,0),1)</f>
        <v>custom</v>
      </c>
      <c r="B2726" s="2">
        <v>39</v>
      </c>
      <c r="C2726" s="2" t="s">
        <v>2824</v>
      </c>
      <c r="D2726" s="2" t="s">
        <v>83</v>
      </c>
      <c r="E2726" s="2" t="s">
        <v>2838</v>
      </c>
      <c r="F2726" s="2" t="s">
        <v>2840</v>
      </c>
      <c r="G2726" s="2">
        <v>31900</v>
      </c>
      <c r="H2726" s="2" t="str" cm="1">
        <f t="array" ref="H2726">IFERROR(INDEX('SO annotations'!C:C,MATCH(1,('SO annotations'!B:B=I2726)*('SO annotations'!A:A=B2726),0)), "N/A")</f>
        <v>M</v>
      </c>
      <c r="I2726" t="s">
        <v>1050</v>
      </c>
      <c r="J2726" t="s">
        <v>1664</v>
      </c>
    </row>
    <row r="2727" spans="1:16">
      <c r="A2727" s="1" t="str">
        <f>INDEX('Java codes + ChatGPT annotation'!B:B,MATCH(B2727,'Java codes + ChatGPT annotation'!A:A,0),1)</f>
        <v>custom</v>
      </c>
      <c r="B2727" s="2">
        <v>39</v>
      </c>
      <c r="C2727" s="2" t="s">
        <v>2824</v>
      </c>
      <c r="D2727" s="2" t="s">
        <v>83</v>
      </c>
      <c r="E2727" s="2" t="s">
        <v>2838</v>
      </c>
      <c r="F2727" s="2" t="s">
        <v>2841</v>
      </c>
      <c r="G2727" s="2">
        <v>3370</v>
      </c>
      <c r="H2727" s="2" t="str" cm="1">
        <f t="array" ref="H2727">IFERROR(INDEX('SO annotations'!C:C,MATCH(1,('SO annotations'!B:B=I2727)*('SO annotations'!A:A=B2727),0)), "N/A")</f>
        <v>M</v>
      </c>
      <c r="I2727" t="s">
        <v>1050</v>
      </c>
      <c r="J2727" t="s">
        <v>1680</v>
      </c>
    </row>
    <row r="2728" spans="1:16">
      <c r="A2728" s="1" t="str">
        <f>INDEX('Java codes + ChatGPT annotation'!B:B,MATCH(B2728,'Java codes + ChatGPT annotation'!A:A,0),1)</f>
        <v>custom</v>
      </c>
      <c r="B2728" s="2">
        <v>39</v>
      </c>
      <c r="C2728" s="2" t="s">
        <v>2824</v>
      </c>
      <c r="D2728" s="2" t="s">
        <v>83</v>
      </c>
      <c r="E2728" s="2" t="s">
        <v>2838</v>
      </c>
      <c r="F2728" s="2" t="s">
        <v>2842</v>
      </c>
      <c r="G2728" s="2">
        <v>10600</v>
      </c>
      <c r="H2728" s="2" t="str" cm="1">
        <f t="array" ref="H2728">IFERROR(INDEX('SO annotations'!C:C,MATCH(1,('SO annotations'!B:B=I2728)*('SO annotations'!A:A=B2728),0)), "N/A")</f>
        <v>M</v>
      </c>
      <c r="I2728" t="s">
        <v>1092</v>
      </c>
      <c r="J2728" t="s">
        <v>1050</v>
      </c>
      <c r="K2728" t="s">
        <v>1680</v>
      </c>
    </row>
    <row r="2729" spans="1:16">
      <c r="A2729" s="1" t="str">
        <f>INDEX('Java codes + ChatGPT annotation'!B:B,MATCH(B2729,'Java codes + ChatGPT annotation'!A:A,0),1)</f>
        <v>custom</v>
      </c>
      <c r="B2729" s="2">
        <v>39</v>
      </c>
      <c r="C2729" s="2" t="s">
        <v>2824</v>
      </c>
      <c r="D2729" s="2" t="s">
        <v>83</v>
      </c>
      <c r="E2729" s="2" t="s">
        <v>2838</v>
      </c>
      <c r="F2729" s="2" t="s">
        <v>2843</v>
      </c>
      <c r="G2729" s="2">
        <v>2910</v>
      </c>
      <c r="H2729" s="2" t="str" cm="1">
        <f t="array" ref="H2729">IFERROR(INDEX('SO annotations'!C:C,MATCH(1,('SO annotations'!B:B=I2729)*('SO annotations'!A:A=B2729),0)), "N/A")</f>
        <v>M</v>
      </c>
      <c r="I2729" t="s">
        <v>1050</v>
      </c>
      <c r="J2729" t="s">
        <v>1793</v>
      </c>
      <c r="K2729" t="s">
        <v>1053</v>
      </c>
      <c r="L2729" t="s">
        <v>1794</v>
      </c>
    </row>
    <row r="2730" spans="1:16">
      <c r="A2730" s="1" t="str">
        <f>INDEX('Java codes + ChatGPT annotation'!B:B,MATCH(B2730,'Java codes + ChatGPT annotation'!A:A,0),1)</f>
        <v>custom</v>
      </c>
      <c r="B2730" s="2">
        <v>39</v>
      </c>
      <c r="C2730" s="2" t="s">
        <v>2824</v>
      </c>
      <c r="D2730" s="2" t="s">
        <v>83</v>
      </c>
      <c r="E2730" s="2" t="s">
        <v>2838</v>
      </c>
      <c r="F2730" s="2" t="s">
        <v>2844</v>
      </c>
      <c r="G2730" s="2">
        <v>3350</v>
      </c>
      <c r="H2730" s="2" t="str" cm="1">
        <f t="array" ref="H2730">IFERROR(INDEX('SO annotations'!C:C,MATCH(1,('SO annotations'!B:B=I2730)*('SO annotations'!A:A=B2730),0)), "N/A")</f>
        <v>M</v>
      </c>
      <c r="I2730" t="s">
        <v>1050</v>
      </c>
      <c r="J2730" t="s">
        <v>1053</v>
      </c>
      <c r="K2730" t="s">
        <v>1793</v>
      </c>
      <c r="L2730" t="s">
        <v>1794</v>
      </c>
    </row>
    <row r="2731" spans="1:16">
      <c r="A2731" s="1" t="str">
        <f>INDEX('Java codes + ChatGPT annotation'!B:B,MATCH(B2731,'Java codes + ChatGPT annotation'!A:A,0),1)</f>
        <v>custom</v>
      </c>
      <c r="B2731" s="2">
        <v>39</v>
      </c>
      <c r="C2731" s="2" t="s">
        <v>2824</v>
      </c>
      <c r="D2731" s="2" t="s">
        <v>83</v>
      </c>
      <c r="E2731" s="2" t="s">
        <v>2838</v>
      </c>
      <c r="F2731" s="2" t="s">
        <v>2845</v>
      </c>
      <c r="G2731" s="2">
        <v>344</v>
      </c>
      <c r="H2731" s="2" t="str" cm="1">
        <f t="array" ref="H2731">IFERROR(INDEX('SO annotations'!C:C,MATCH(1,('SO annotations'!B:B=I2731)*('SO annotations'!A:A=B2731),0)), "N/A")</f>
        <v>M</v>
      </c>
      <c r="I2731" t="s">
        <v>978</v>
      </c>
      <c r="J2731" t="s">
        <v>1796</v>
      </c>
      <c r="K2731" t="s">
        <v>1135</v>
      </c>
      <c r="L2731" t="s">
        <v>1798</v>
      </c>
      <c r="M2731" t="s">
        <v>1799</v>
      </c>
    </row>
    <row r="2732" spans="1:16">
      <c r="A2732" s="1" t="str">
        <f>INDEX('Java codes + ChatGPT annotation'!B:B,MATCH(B2732,'Java codes + ChatGPT annotation'!A:A,0),1)</f>
        <v>custom</v>
      </c>
      <c r="B2732" s="2">
        <v>39</v>
      </c>
      <c r="C2732" s="2" t="s">
        <v>2824</v>
      </c>
      <c r="D2732" s="2" t="s">
        <v>83</v>
      </c>
      <c r="E2732" s="2" t="s">
        <v>2839</v>
      </c>
      <c r="F2732" s="2" t="s">
        <v>2840</v>
      </c>
      <c r="G2732" s="2">
        <v>31900</v>
      </c>
      <c r="H2732" s="2" t="str" cm="1">
        <f t="array" ref="H2732">IFERROR(INDEX('SO annotations'!C:C,MATCH(1,('SO annotations'!B:B=I2732)*('SO annotations'!A:A=B2732),0)), "N/A")</f>
        <v>M</v>
      </c>
      <c r="I2732" t="s">
        <v>1050</v>
      </c>
      <c r="J2732" t="s">
        <v>1664</v>
      </c>
    </row>
    <row r="2733" spans="1:16">
      <c r="A2733" s="1" t="str">
        <f>INDEX('Java codes + ChatGPT annotation'!B:B,MATCH(B2733,'Java codes + ChatGPT annotation'!A:A,0),1)</f>
        <v>custom</v>
      </c>
      <c r="B2733" s="2">
        <v>39</v>
      </c>
      <c r="C2733" s="2" t="s">
        <v>2824</v>
      </c>
      <c r="D2733" s="2" t="s">
        <v>83</v>
      </c>
      <c r="E2733" s="2" t="s">
        <v>2839</v>
      </c>
      <c r="F2733" s="2" t="s">
        <v>2841</v>
      </c>
      <c r="G2733" s="2">
        <v>3370</v>
      </c>
      <c r="H2733" s="2" t="str" cm="1">
        <f t="array" ref="H2733">IFERROR(INDEX('SO annotations'!C:C,MATCH(1,('SO annotations'!B:B=I2733)*('SO annotations'!A:A=B2733),0)), "N/A")</f>
        <v>M</v>
      </c>
      <c r="I2733" t="s">
        <v>1050</v>
      </c>
      <c r="J2733" t="s">
        <v>1680</v>
      </c>
    </row>
    <row r="2734" spans="1:16">
      <c r="A2734" s="1" t="str">
        <f>INDEX('Java codes + ChatGPT annotation'!B:B,MATCH(B2734,'Java codes + ChatGPT annotation'!A:A,0),1)</f>
        <v>custom</v>
      </c>
      <c r="B2734" s="2">
        <v>39</v>
      </c>
      <c r="C2734" s="2" t="s">
        <v>2824</v>
      </c>
      <c r="D2734" s="2" t="s">
        <v>83</v>
      </c>
      <c r="E2734" s="2" t="s">
        <v>2839</v>
      </c>
      <c r="F2734" s="2" t="s">
        <v>2842</v>
      </c>
      <c r="G2734" s="2">
        <v>10600</v>
      </c>
      <c r="H2734" s="2" t="str" cm="1">
        <f t="array" ref="H2734">IFERROR(INDEX('SO annotations'!C:C,MATCH(1,('SO annotations'!B:B=I2734)*('SO annotations'!A:A=B2734),0)), "N/A")</f>
        <v>M</v>
      </c>
      <c r="I2734" t="s">
        <v>1092</v>
      </c>
      <c r="J2734" t="s">
        <v>1050</v>
      </c>
      <c r="K2734" t="s">
        <v>1680</v>
      </c>
    </row>
    <row r="2735" spans="1:16">
      <c r="A2735" s="1" t="str">
        <f>INDEX('Java codes + ChatGPT annotation'!B:B,MATCH(B2735,'Java codes + ChatGPT annotation'!A:A,0),1)</f>
        <v>custom</v>
      </c>
      <c r="B2735" s="2">
        <v>39</v>
      </c>
      <c r="C2735" s="2" t="s">
        <v>2824</v>
      </c>
      <c r="D2735" s="2" t="s">
        <v>83</v>
      </c>
      <c r="E2735" s="2" t="s">
        <v>2839</v>
      </c>
      <c r="F2735" s="2" t="s">
        <v>2843</v>
      </c>
      <c r="G2735" s="2">
        <v>2910</v>
      </c>
      <c r="H2735" s="2" t="str" cm="1">
        <f t="array" ref="H2735">IFERROR(INDEX('SO annotations'!C:C,MATCH(1,('SO annotations'!B:B=I2735)*('SO annotations'!A:A=B2735),0)), "N/A")</f>
        <v>M</v>
      </c>
      <c r="I2735" t="s">
        <v>1050</v>
      </c>
      <c r="J2735" t="s">
        <v>1793</v>
      </c>
      <c r="K2735" t="s">
        <v>1053</v>
      </c>
      <c r="L2735" t="s">
        <v>1794</v>
      </c>
    </row>
    <row r="2736" spans="1:16">
      <c r="A2736" s="1" t="str">
        <f>INDEX('Java codes + ChatGPT annotation'!B:B,MATCH(B2736,'Java codes + ChatGPT annotation'!A:A,0),1)</f>
        <v>custom</v>
      </c>
      <c r="B2736" s="2">
        <v>39</v>
      </c>
      <c r="C2736" s="2" t="s">
        <v>2824</v>
      </c>
      <c r="D2736" s="2" t="s">
        <v>83</v>
      </c>
      <c r="E2736" s="2" t="s">
        <v>2839</v>
      </c>
      <c r="F2736" s="2" t="s">
        <v>2844</v>
      </c>
      <c r="G2736" s="2">
        <v>3290</v>
      </c>
      <c r="H2736" s="2" t="str" cm="1">
        <f t="array" ref="H2736">IFERROR(INDEX('SO annotations'!C:C,MATCH(1,('SO annotations'!B:B=I2736)*('SO annotations'!A:A=B2736),0)), "N/A")</f>
        <v>M</v>
      </c>
      <c r="I2736" t="s">
        <v>1050</v>
      </c>
      <c r="J2736" t="s">
        <v>1053</v>
      </c>
      <c r="K2736" t="s">
        <v>1793</v>
      </c>
      <c r="L2736" t="s">
        <v>1794</v>
      </c>
    </row>
    <row r="2737" spans="1:13">
      <c r="A2737" s="1" t="str">
        <f>INDEX('Java codes + ChatGPT annotation'!B:B,MATCH(B2737,'Java codes + ChatGPT annotation'!A:A,0),1)</f>
        <v>custom</v>
      </c>
      <c r="B2737" s="2">
        <v>39</v>
      </c>
      <c r="C2737" s="2" t="s">
        <v>2824</v>
      </c>
      <c r="D2737" s="2" t="s">
        <v>83</v>
      </c>
      <c r="E2737" s="2" t="s">
        <v>2839</v>
      </c>
      <c r="F2737" s="2" t="s">
        <v>2845</v>
      </c>
      <c r="G2737" s="2">
        <v>344</v>
      </c>
      <c r="H2737" s="2" t="str" cm="1">
        <f t="array" ref="H2737">IFERROR(INDEX('SO annotations'!C:C,MATCH(1,('SO annotations'!B:B=I2737)*('SO annotations'!A:A=B2737),0)), "N/A")</f>
        <v>M</v>
      </c>
      <c r="I2737" t="s">
        <v>978</v>
      </c>
      <c r="J2737" t="s">
        <v>1796</v>
      </c>
      <c r="K2737" t="s">
        <v>1135</v>
      </c>
      <c r="L2737" t="s">
        <v>1798</v>
      </c>
      <c r="M2737" t="s">
        <v>1799</v>
      </c>
    </row>
    <row r="2738" spans="1:13">
      <c r="A2738" s="1" t="str">
        <f>INDEX('Java codes + ChatGPT annotation'!B:B,MATCH(B2738,'Java codes + ChatGPT annotation'!A:A,0),1)</f>
        <v>custom</v>
      </c>
      <c r="B2738" s="2">
        <v>40</v>
      </c>
      <c r="C2738" s="2" t="s">
        <v>2825</v>
      </c>
      <c r="D2738" s="2" t="s">
        <v>81</v>
      </c>
      <c r="E2738" s="2" t="s">
        <v>2838</v>
      </c>
      <c r="F2738" s="2" t="s">
        <v>2840</v>
      </c>
      <c r="G2738" s="2">
        <v>0</v>
      </c>
      <c r="H2738" s="2" t="str" cm="1">
        <f t="array" ref="H2738">IFERROR(INDEX('SO annotations'!C:C,MATCH(1,('SO annotations'!B:B=I2738)*('SO annotations'!A:A=B2738),0)), "N/A")</f>
        <v>N/A</v>
      </c>
    </row>
    <row r="2739" spans="1:13">
      <c r="A2739" s="1" t="str">
        <f>INDEX('Java codes + ChatGPT annotation'!B:B,MATCH(B2739,'Java codes + ChatGPT annotation'!A:A,0),1)</f>
        <v>custom</v>
      </c>
      <c r="B2739" s="2">
        <v>40</v>
      </c>
      <c r="C2739" s="2" t="s">
        <v>2825</v>
      </c>
      <c r="D2739" s="2" t="s">
        <v>81</v>
      </c>
      <c r="E2739" s="2" t="s">
        <v>2838</v>
      </c>
      <c r="F2739" s="2" t="s">
        <v>2841</v>
      </c>
      <c r="G2739" s="2">
        <v>0</v>
      </c>
      <c r="H2739" s="2" t="str" cm="1">
        <f t="array" ref="H2739">IFERROR(INDEX('SO annotations'!C:C,MATCH(1,('SO annotations'!B:B=I2739)*('SO annotations'!A:A=B2739),0)), "N/A")</f>
        <v>N/A</v>
      </c>
    </row>
    <row r="2740" spans="1:13">
      <c r="A2740" s="1" t="str">
        <f>INDEX('Java codes + ChatGPT annotation'!B:B,MATCH(B2740,'Java codes + ChatGPT annotation'!A:A,0),1)</f>
        <v>custom</v>
      </c>
      <c r="B2740" s="2">
        <v>40</v>
      </c>
      <c r="C2740" s="2" t="s">
        <v>2825</v>
      </c>
      <c r="D2740" s="2" t="s">
        <v>81</v>
      </c>
      <c r="E2740" s="2" t="s">
        <v>2838</v>
      </c>
      <c r="F2740" s="2" t="s">
        <v>2842</v>
      </c>
      <c r="G2740" s="2">
        <v>0</v>
      </c>
      <c r="H2740" s="2" t="str" cm="1">
        <f t="array" ref="H2740">IFERROR(INDEX('SO annotations'!C:C,MATCH(1,('SO annotations'!B:B=I2740)*('SO annotations'!A:A=B2740),0)), "N/A")</f>
        <v>N/A</v>
      </c>
    </row>
    <row r="2741" spans="1:13">
      <c r="A2741" s="1" t="str">
        <f>INDEX('Java codes + ChatGPT annotation'!B:B,MATCH(B2741,'Java codes + ChatGPT annotation'!A:A,0),1)</f>
        <v>custom</v>
      </c>
      <c r="B2741" s="2">
        <v>40</v>
      </c>
      <c r="C2741" s="2" t="s">
        <v>2825</v>
      </c>
      <c r="D2741" s="2" t="s">
        <v>81</v>
      </c>
      <c r="E2741" s="2" t="s">
        <v>2838</v>
      </c>
      <c r="F2741" s="2" t="s">
        <v>2843</v>
      </c>
      <c r="G2741" s="2">
        <v>0</v>
      </c>
      <c r="H2741" s="2" t="str" cm="1">
        <f t="array" ref="H2741">IFERROR(INDEX('SO annotations'!C:C,MATCH(1,('SO annotations'!B:B=I2741)*('SO annotations'!A:A=B2741),0)), "N/A")</f>
        <v>N/A</v>
      </c>
    </row>
    <row r="2742" spans="1:13">
      <c r="A2742" s="1" t="str">
        <f>INDEX('Java codes + ChatGPT annotation'!B:B,MATCH(B2742,'Java codes + ChatGPT annotation'!A:A,0),1)</f>
        <v>custom</v>
      </c>
      <c r="B2742" s="2">
        <v>40</v>
      </c>
      <c r="C2742" s="2" t="s">
        <v>2825</v>
      </c>
      <c r="D2742" s="2" t="s">
        <v>81</v>
      </c>
      <c r="E2742" s="2" t="s">
        <v>2838</v>
      </c>
      <c r="F2742" s="2" t="s">
        <v>2844</v>
      </c>
      <c r="G2742" s="2">
        <v>0</v>
      </c>
      <c r="H2742" s="2" t="str" cm="1">
        <f t="array" ref="H2742">IFERROR(INDEX('SO annotations'!C:C,MATCH(1,('SO annotations'!B:B=I2742)*('SO annotations'!A:A=B2742),0)), "N/A")</f>
        <v>N/A</v>
      </c>
    </row>
    <row r="2743" spans="1:13">
      <c r="A2743" s="1" t="str">
        <f>INDEX('Java codes + ChatGPT annotation'!B:B,MATCH(B2743,'Java codes + ChatGPT annotation'!A:A,0),1)</f>
        <v>custom</v>
      </c>
      <c r="B2743" s="2">
        <v>40</v>
      </c>
      <c r="C2743" s="2" t="s">
        <v>2825</v>
      </c>
      <c r="D2743" s="2" t="s">
        <v>81</v>
      </c>
      <c r="E2743" s="2" t="s">
        <v>2838</v>
      </c>
      <c r="F2743" s="2" t="s">
        <v>2845</v>
      </c>
      <c r="G2743" s="2">
        <v>0</v>
      </c>
      <c r="H2743" s="2" t="str" cm="1">
        <f t="array" ref="H2743">IFERROR(INDEX('SO annotations'!C:C,MATCH(1,('SO annotations'!B:B=I2743)*('SO annotations'!A:A=B2743),0)), "N/A")</f>
        <v>N/A</v>
      </c>
    </row>
    <row r="2744" spans="1:13">
      <c r="A2744" s="1" t="str">
        <f>INDEX('Java codes + ChatGPT annotation'!B:B,MATCH(B2744,'Java codes + ChatGPT annotation'!A:A,0),1)</f>
        <v>custom</v>
      </c>
      <c r="B2744" s="2">
        <v>40</v>
      </c>
      <c r="C2744" s="2" t="s">
        <v>2825</v>
      </c>
      <c r="D2744" s="2" t="s">
        <v>81</v>
      </c>
      <c r="E2744" s="2" t="s">
        <v>2839</v>
      </c>
      <c r="F2744" s="2" t="s">
        <v>2840</v>
      </c>
      <c r="G2744" s="2">
        <v>0</v>
      </c>
      <c r="H2744" s="2" t="str" cm="1">
        <f t="array" ref="H2744">IFERROR(INDEX('SO annotations'!C:C,MATCH(1,('SO annotations'!B:B=I2744)*('SO annotations'!A:A=B2744),0)), "N/A")</f>
        <v>N/A</v>
      </c>
    </row>
    <row r="2745" spans="1:13">
      <c r="A2745" s="1" t="str">
        <f>INDEX('Java codes + ChatGPT annotation'!B:B,MATCH(B2745,'Java codes + ChatGPT annotation'!A:A,0),1)</f>
        <v>custom</v>
      </c>
      <c r="B2745" s="2">
        <v>40</v>
      </c>
      <c r="C2745" s="2" t="s">
        <v>2825</v>
      </c>
      <c r="D2745" s="2" t="s">
        <v>81</v>
      </c>
      <c r="E2745" s="2" t="s">
        <v>2839</v>
      </c>
      <c r="F2745" s="2" t="s">
        <v>2841</v>
      </c>
      <c r="G2745" s="2">
        <v>0</v>
      </c>
      <c r="H2745" s="2" t="str" cm="1">
        <f t="array" ref="H2745">IFERROR(INDEX('SO annotations'!C:C,MATCH(1,('SO annotations'!B:B=I2745)*('SO annotations'!A:A=B2745),0)), "N/A")</f>
        <v>N/A</v>
      </c>
    </row>
    <row r="2746" spans="1:13">
      <c r="A2746" s="1" t="str">
        <f>INDEX('Java codes + ChatGPT annotation'!B:B,MATCH(B2746,'Java codes + ChatGPT annotation'!A:A,0),1)</f>
        <v>custom</v>
      </c>
      <c r="B2746" s="2">
        <v>40</v>
      </c>
      <c r="C2746" s="2" t="s">
        <v>2825</v>
      </c>
      <c r="D2746" s="2" t="s">
        <v>81</v>
      </c>
      <c r="E2746" s="2" t="s">
        <v>2839</v>
      </c>
      <c r="F2746" s="2" t="s">
        <v>2842</v>
      </c>
      <c r="G2746" s="2">
        <v>0</v>
      </c>
      <c r="H2746" s="2" t="str" cm="1">
        <f t="array" ref="H2746">IFERROR(INDEX('SO annotations'!C:C,MATCH(1,('SO annotations'!B:B=I2746)*('SO annotations'!A:A=B2746),0)), "N/A")</f>
        <v>N/A</v>
      </c>
    </row>
    <row r="2747" spans="1:13">
      <c r="A2747" s="1" t="str">
        <f>INDEX('Java codes + ChatGPT annotation'!B:B,MATCH(B2747,'Java codes + ChatGPT annotation'!A:A,0),1)</f>
        <v>custom</v>
      </c>
      <c r="B2747" s="2">
        <v>40</v>
      </c>
      <c r="C2747" s="2" t="s">
        <v>2825</v>
      </c>
      <c r="D2747" s="2" t="s">
        <v>81</v>
      </c>
      <c r="E2747" s="2" t="s">
        <v>2839</v>
      </c>
      <c r="F2747" s="2" t="s">
        <v>2843</v>
      </c>
      <c r="G2747" s="2">
        <v>0</v>
      </c>
      <c r="H2747" s="2" t="str" cm="1">
        <f t="array" ref="H2747">IFERROR(INDEX('SO annotations'!C:C,MATCH(1,('SO annotations'!B:B=I2747)*('SO annotations'!A:A=B2747),0)), "N/A")</f>
        <v>N/A</v>
      </c>
    </row>
    <row r="2748" spans="1:13">
      <c r="A2748" s="1" t="str">
        <f>INDEX('Java codes + ChatGPT annotation'!B:B,MATCH(B2748,'Java codes + ChatGPT annotation'!A:A,0),1)</f>
        <v>custom</v>
      </c>
      <c r="B2748" s="2">
        <v>40</v>
      </c>
      <c r="C2748" s="2" t="s">
        <v>2825</v>
      </c>
      <c r="D2748" s="2" t="s">
        <v>81</v>
      </c>
      <c r="E2748" s="2" t="s">
        <v>2839</v>
      </c>
      <c r="F2748" s="2" t="s">
        <v>2844</v>
      </c>
      <c r="G2748" s="2">
        <v>0</v>
      </c>
      <c r="H2748" s="2" t="str" cm="1">
        <f t="array" ref="H2748">IFERROR(INDEX('SO annotations'!C:C,MATCH(1,('SO annotations'!B:B=I2748)*('SO annotations'!A:A=B2748),0)), "N/A")</f>
        <v>N/A</v>
      </c>
    </row>
    <row r="2749" spans="1:13">
      <c r="A2749" s="1" t="str">
        <f>INDEX('Java codes + ChatGPT annotation'!B:B,MATCH(B2749,'Java codes + ChatGPT annotation'!A:A,0),1)</f>
        <v>custom</v>
      </c>
      <c r="B2749" s="2">
        <v>40</v>
      </c>
      <c r="C2749" s="2" t="s">
        <v>2825</v>
      </c>
      <c r="D2749" s="2" t="s">
        <v>81</v>
      </c>
      <c r="E2749" s="2" t="s">
        <v>2839</v>
      </c>
      <c r="F2749" s="2" t="s">
        <v>2845</v>
      </c>
      <c r="G2749" s="2">
        <v>0</v>
      </c>
      <c r="H2749" s="2" t="str" cm="1">
        <f t="array" ref="H2749">IFERROR(INDEX('SO annotations'!C:C,MATCH(1,('SO annotations'!B:B=I2749)*('SO annotations'!A:A=B2749),0)), "N/A")</f>
        <v>N/A</v>
      </c>
    </row>
    <row r="2750" spans="1:13">
      <c r="A2750" s="1" t="str">
        <f>INDEX('Java codes + ChatGPT annotation'!B:B,MATCH(B2750,'Java codes + ChatGPT annotation'!A:A,0),1)</f>
        <v>custom</v>
      </c>
      <c r="B2750" s="2">
        <v>40</v>
      </c>
      <c r="C2750" s="2" t="s">
        <v>2825</v>
      </c>
      <c r="D2750" s="2" t="s">
        <v>82</v>
      </c>
      <c r="E2750" s="2" t="s">
        <v>2838</v>
      </c>
      <c r="F2750" s="2" t="s">
        <v>2840</v>
      </c>
      <c r="G2750" s="2">
        <v>0</v>
      </c>
      <c r="H2750" s="2" t="str" cm="1">
        <f t="array" ref="H2750">IFERROR(INDEX('SO annotations'!C:C,MATCH(1,('SO annotations'!B:B=I2750)*('SO annotations'!A:A=B2750),0)), "N/A")</f>
        <v>N/A</v>
      </c>
    </row>
    <row r="2751" spans="1:13">
      <c r="A2751" s="1" t="str">
        <f>INDEX('Java codes + ChatGPT annotation'!B:B,MATCH(B2751,'Java codes + ChatGPT annotation'!A:A,0),1)</f>
        <v>custom</v>
      </c>
      <c r="B2751" s="2">
        <v>40</v>
      </c>
      <c r="C2751" s="2" t="s">
        <v>2825</v>
      </c>
      <c r="D2751" s="2" t="s">
        <v>82</v>
      </c>
      <c r="E2751" s="2" t="s">
        <v>2838</v>
      </c>
      <c r="F2751" s="2" t="s">
        <v>2841</v>
      </c>
      <c r="G2751" s="2">
        <v>0</v>
      </c>
      <c r="H2751" s="2" t="str" cm="1">
        <f t="array" ref="H2751">IFERROR(INDEX('SO annotations'!C:C,MATCH(1,('SO annotations'!B:B=I2751)*('SO annotations'!A:A=B2751),0)), "N/A")</f>
        <v>N/A</v>
      </c>
    </row>
    <row r="2752" spans="1:13">
      <c r="A2752" s="1" t="str">
        <f>INDEX('Java codes + ChatGPT annotation'!B:B,MATCH(B2752,'Java codes + ChatGPT annotation'!A:A,0),1)</f>
        <v>custom</v>
      </c>
      <c r="B2752" s="2">
        <v>40</v>
      </c>
      <c r="C2752" s="2" t="s">
        <v>2825</v>
      </c>
      <c r="D2752" s="2" t="s">
        <v>82</v>
      </c>
      <c r="E2752" s="2" t="s">
        <v>2838</v>
      </c>
      <c r="F2752" s="2" t="s">
        <v>2842</v>
      </c>
      <c r="G2752" s="2">
        <v>0</v>
      </c>
      <c r="H2752" s="2" t="str" cm="1">
        <f t="array" ref="H2752">IFERROR(INDEX('SO annotations'!C:C,MATCH(1,('SO annotations'!B:B=I2752)*('SO annotations'!A:A=B2752),0)), "N/A")</f>
        <v>N/A</v>
      </c>
    </row>
    <row r="2753" spans="1:8">
      <c r="A2753" s="1" t="str">
        <f>INDEX('Java codes + ChatGPT annotation'!B:B,MATCH(B2753,'Java codes + ChatGPT annotation'!A:A,0),1)</f>
        <v>custom</v>
      </c>
      <c r="B2753" s="2">
        <v>40</v>
      </c>
      <c r="C2753" s="2" t="s">
        <v>2825</v>
      </c>
      <c r="D2753" s="2" t="s">
        <v>82</v>
      </c>
      <c r="E2753" s="2" t="s">
        <v>2838</v>
      </c>
      <c r="F2753" s="2" t="s">
        <v>2843</v>
      </c>
      <c r="G2753" s="2">
        <v>0</v>
      </c>
      <c r="H2753" s="2" t="str" cm="1">
        <f t="array" ref="H2753">IFERROR(INDEX('SO annotations'!C:C,MATCH(1,('SO annotations'!B:B=I2753)*('SO annotations'!A:A=B2753),0)), "N/A")</f>
        <v>N/A</v>
      </c>
    </row>
    <row r="2754" spans="1:8">
      <c r="A2754" s="1" t="str">
        <f>INDEX('Java codes + ChatGPT annotation'!B:B,MATCH(B2754,'Java codes + ChatGPT annotation'!A:A,0),1)</f>
        <v>custom</v>
      </c>
      <c r="B2754" s="2">
        <v>40</v>
      </c>
      <c r="C2754" s="2" t="s">
        <v>2825</v>
      </c>
      <c r="D2754" s="2" t="s">
        <v>82</v>
      </c>
      <c r="E2754" s="2" t="s">
        <v>2838</v>
      </c>
      <c r="F2754" s="2" t="s">
        <v>2844</v>
      </c>
      <c r="G2754" s="2">
        <v>0</v>
      </c>
      <c r="H2754" s="2" t="str" cm="1">
        <f t="array" ref="H2754">IFERROR(INDEX('SO annotations'!C:C,MATCH(1,('SO annotations'!B:B=I2754)*('SO annotations'!A:A=B2754),0)), "N/A")</f>
        <v>N/A</v>
      </c>
    </row>
    <row r="2755" spans="1:8">
      <c r="A2755" s="1" t="str">
        <f>INDEX('Java codes + ChatGPT annotation'!B:B,MATCH(B2755,'Java codes + ChatGPT annotation'!A:A,0),1)</f>
        <v>custom</v>
      </c>
      <c r="B2755" s="2">
        <v>40</v>
      </c>
      <c r="C2755" s="2" t="s">
        <v>2825</v>
      </c>
      <c r="D2755" s="2" t="s">
        <v>82</v>
      </c>
      <c r="E2755" s="2" t="s">
        <v>2838</v>
      </c>
      <c r="F2755" s="2" t="s">
        <v>2845</v>
      </c>
      <c r="G2755" s="2">
        <v>0</v>
      </c>
      <c r="H2755" s="2" t="str" cm="1">
        <f t="array" ref="H2755">IFERROR(INDEX('SO annotations'!C:C,MATCH(1,('SO annotations'!B:B=I2755)*('SO annotations'!A:A=B2755),0)), "N/A")</f>
        <v>N/A</v>
      </c>
    </row>
    <row r="2756" spans="1:8">
      <c r="A2756" s="1" t="str">
        <f>INDEX('Java codes + ChatGPT annotation'!B:B,MATCH(B2756,'Java codes + ChatGPT annotation'!A:A,0),1)</f>
        <v>custom</v>
      </c>
      <c r="B2756" s="2">
        <v>40</v>
      </c>
      <c r="C2756" s="2" t="s">
        <v>2825</v>
      </c>
      <c r="D2756" s="2" t="s">
        <v>82</v>
      </c>
      <c r="E2756" s="2" t="s">
        <v>2839</v>
      </c>
      <c r="F2756" s="2" t="s">
        <v>2840</v>
      </c>
      <c r="G2756" s="2">
        <v>0</v>
      </c>
      <c r="H2756" s="2" t="str" cm="1">
        <f t="array" ref="H2756">IFERROR(INDEX('SO annotations'!C:C,MATCH(1,('SO annotations'!B:B=I2756)*('SO annotations'!A:A=B2756),0)), "N/A")</f>
        <v>N/A</v>
      </c>
    </row>
    <row r="2757" spans="1:8">
      <c r="A2757" s="1" t="str">
        <f>INDEX('Java codes + ChatGPT annotation'!B:B,MATCH(B2757,'Java codes + ChatGPT annotation'!A:A,0),1)</f>
        <v>custom</v>
      </c>
      <c r="B2757" s="2">
        <v>40</v>
      </c>
      <c r="C2757" s="2" t="s">
        <v>2825</v>
      </c>
      <c r="D2757" s="2" t="s">
        <v>82</v>
      </c>
      <c r="E2757" s="2" t="s">
        <v>2839</v>
      </c>
      <c r="F2757" s="2" t="s">
        <v>2841</v>
      </c>
      <c r="G2757" s="2">
        <v>0</v>
      </c>
      <c r="H2757" s="2" t="str" cm="1">
        <f t="array" ref="H2757">IFERROR(INDEX('SO annotations'!C:C,MATCH(1,('SO annotations'!B:B=I2757)*('SO annotations'!A:A=B2757),0)), "N/A")</f>
        <v>N/A</v>
      </c>
    </row>
    <row r="2758" spans="1:8">
      <c r="A2758" s="1" t="str">
        <f>INDEX('Java codes + ChatGPT annotation'!B:B,MATCH(B2758,'Java codes + ChatGPT annotation'!A:A,0),1)</f>
        <v>custom</v>
      </c>
      <c r="B2758" s="2">
        <v>40</v>
      </c>
      <c r="C2758" s="2" t="s">
        <v>2825</v>
      </c>
      <c r="D2758" s="2" t="s">
        <v>82</v>
      </c>
      <c r="E2758" s="2" t="s">
        <v>2839</v>
      </c>
      <c r="F2758" s="2" t="s">
        <v>2842</v>
      </c>
      <c r="G2758" s="2">
        <v>0</v>
      </c>
      <c r="H2758" s="2" t="str" cm="1">
        <f t="array" ref="H2758">IFERROR(INDEX('SO annotations'!C:C,MATCH(1,('SO annotations'!B:B=I2758)*('SO annotations'!A:A=B2758),0)), "N/A")</f>
        <v>N/A</v>
      </c>
    </row>
    <row r="2759" spans="1:8">
      <c r="A2759" s="1" t="str">
        <f>INDEX('Java codes + ChatGPT annotation'!B:B,MATCH(B2759,'Java codes + ChatGPT annotation'!A:A,0),1)</f>
        <v>custom</v>
      </c>
      <c r="B2759" s="2">
        <v>40</v>
      </c>
      <c r="C2759" s="2" t="s">
        <v>2825</v>
      </c>
      <c r="D2759" s="2" t="s">
        <v>82</v>
      </c>
      <c r="E2759" s="2" t="s">
        <v>2839</v>
      </c>
      <c r="F2759" s="2" t="s">
        <v>2843</v>
      </c>
      <c r="G2759" s="2">
        <v>0</v>
      </c>
      <c r="H2759" s="2" t="str" cm="1">
        <f t="array" ref="H2759">IFERROR(INDEX('SO annotations'!C:C,MATCH(1,('SO annotations'!B:B=I2759)*('SO annotations'!A:A=B2759),0)), "N/A")</f>
        <v>N/A</v>
      </c>
    </row>
    <row r="2760" spans="1:8">
      <c r="A2760" s="1" t="str">
        <f>INDEX('Java codes + ChatGPT annotation'!B:B,MATCH(B2760,'Java codes + ChatGPT annotation'!A:A,0),1)</f>
        <v>custom</v>
      </c>
      <c r="B2760" s="2">
        <v>40</v>
      </c>
      <c r="C2760" s="2" t="s">
        <v>2825</v>
      </c>
      <c r="D2760" s="2" t="s">
        <v>82</v>
      </c>
      <c r="E2760" s="2" t="s">
        <v>2839</v>
      </c>
      <c r="F2760" s="2" t="s">
        <v>2844</v>
      </c>
      <c r="G2760" s="2">
        <v>0</v>
      </c>
      <c r="H2760" s="2" t="str" cm="1">
        <f t="array" ref="H2760">IFERROR(INDEX('SO annotations'!C:C,MATCH(1,('SO annotations'!B:B=I2760)*('SO annotations'!A:A=B2760),0)), "N/A")</f>
        <v>N/A</v>
      </c>
    </row>
    <row r="2761" spans="1:8">
      <c r="A2761" s="1" t="str">
        <f>INDEX('Java codes + ChatGPT annotation'!B:B,MATCH(B2761,'Java codes + ChatGPT annotation'!A:A,0),1)</f>
        <v>custom</v>
      </c>
      <c r="B2761" s="2">
        <v>40</v>
      </c>
      <c r="C2761" s="2" t="s">
        <v>2825</v>
      </c>
      <c r="D2761" s="2" t="s">
        <v>82</v>
      </c>
      <c r="E2761" s="2" t="s">
        <v>2839</v>
      </c>
      <c r="F2761" s="2" t="s">
        <v>2845</v>
      </c>
      <c r="G2761" s="2">
        <v>0</v>
      </c>
      <c r="H2761" s="2" t="str" cm="1">
        <f t="array" ref="H2761">IFERROR(INDEX('SO annotations'!C:C,MATCH(1,('SO annotations'!B:B=I2761)*('SO annotations'!A:A=B2761),0)), "N/A")</f>
        <v>N/A</v>
      </c>
    </row>
    <row r="2762" spans="1:8">
      <c r="A2762" s="1" t="str">
        <f>INDEX('Java codes + ChatGPT annotation'!B:B,MATCH(B2762,'Java codes + ChatGPT annotation'!A:A,0),1)</f>
        <v>custom</v>
      </c>
      <c r="B2762" s="2">
        <v>40</v>
      </c>
      <c r="C2762" s="2" t="s">
        <v>2825</v>
      </c>
      <c r="D2762" s="2" t="s">
        <v>83</v>
      </c>
      <c r="E2762" s="2" t="s">
        <v>2838</v>
      </c>
      <c r="F2762" s="2" t="s">
        <v>2840</v>
      </c>
      <c r="G2762" s="2">
        <v>0</v>
      </c>
      <c r="H2762" s="2" t="str" cm="1">
        <f t="array" ref="H2762">IFERROR(INDEX('SO annotations'!C:C,MATCH(1,('SO annotations'!B:B=I2762)*('SO annotations'!A:A=B2762),0)), "N/A")</f>
        <v>N/A</v>
      </c>
    </row>
    <row r="2763" spans="1:8">
      <c r="A2763" s="1" t="str">
        <f>INDEX('Java codes + ChatGPT annotation'!B:B,MATCH(B2763,'Java codes + ChatGPT annotation'!A:A,0),1)</f>
        <v>custom</v>
      </c>
      <c r="B2763" s="2">
        <v>40</v>
      </c>
      <c r="C2763" s="2" t="s">
        <v>2825</v>
      </c>
      <c r="D2763" s="2" t="s">
        <v>83</v>
      </c>
      <c r="E2763" s="2" t="s">
        <v>2838</v>
      </c>
      <c r="F2763" s="2" t="s">
        <v>2841</v>
      </c>
      <c r="G2763" s="2">
        <v>0</v>
      </c>
      <c r="H2763" s="2" t="str" cm="1">
        <f t="array" ref="H2763">IFERROR(INDEX('SO annotations'!C:C,MATCH(1,('SO annotations'!B:B=I2763)*('SO annotations'!A:A=B2763),0)), "N/A")</f>
        <v>N/A</v>
      </c>
    </row>
    <row r="2764" spans="1:8">
      <c r="A2764" s="1" t="str">
        <f>INDEX('Java codes + ChatGPT annotation'!B:B,MATCH(B2764,'Java codes + ChatGPT annotation'!A:A,0),1)</f>
        <v>custom</v>
      </c>
      <c r="B2764" s="2">
        <v>40</v>
      </c>
      <c r="C2764" s="2" t="s">
        <v>2825</v>
      </c>
      <c r="D2764" s="2" t="s">
        <v>83</v>
      </c>
      <c r="E2764" s="2" t="s">
        <v>2838</v>
      </c>
      <c r="F2764" s="2" t="s">
        <v>2842</v>
      </c>
      <c r="G2764" s="2">
        <v>0</v>
      </c>
      <c r="H2764" s="2" t="str" cm="1">
        <f t="array" ref="H2764">IFERROR(INDEX('SO annotations'!C:C,MATCH(1,('SO annotations'!B:B=I2764)*('SO annotations'!A:A=B2764),0)), "N/A")</f>
        <v>N/A</v>
      </c>
    </row>
    <row r="2765" spans="1:8">
      <c r="A2765" s="1" t="str">
        <f>INDEX('Java codes + ChatGPT annotation'!B:B,MATCH(B2765,'Java codes + ChatGPT annotation'!A:A,0),1)</f>
        <v>custom</v>
      </c>
      <c r="B2765" s="2">
        <v>40</v>
      </c>
      <c r="C2765" s="2" t="s">
        <v>2825</v>
      </c>
      <c r="D2765" s="2" t="s">
        <v>83</v>
      </c>
      <c r="E2765" s="2" t="s">
        <v>2838</v>
      </c>
      <c r="F2765" s="2" t="s">
        <v>2843</v>
      </c>
      <c r="G2765" s="2">
        <v>0</v>
      </c>
      <c r="H2765" s="2" t="str" cm="1">
        <f t="array" ref="H2765">IFERROR(INDEX('SO annotations'!C:C,MATCH(1,('SO annotations'!B:B=I2765)*('SO annotations'!A:A=B2765),0)), "N/A")</f>
        <v>N/A</v>
      </c>
    </row>
    <row r="2766" spans="1:8">
      <c r="A2766" s="1" t="str">
        <f>INDEX('Java codes + ChatGPT annotation'!B:B,MATCH(B2766,'Java codes + ChatGPT annotation'!A:A,0),1)</f>
        <v>custom</v>
      </c>
      <c r="B2766" s="2">
        <v>40</v>
      </c>
      <c r="C2766" s="2" t="s">
        <v>2825</v>
      </c>
      <c r="D2766" s="2" t="s">
        <v>83</v>
      </c>
      <c r="E2766" s="2" t="s">
        <v>2838</v>
      </c>
      <c r="F2766" s="2" t="s">
        <v>2844</v>
      </c>
      <c r="G2766" s="2">
        <v>0</v>
      </c>
      <c r="H2766" s="2" t="str" cm="1">
        <f t="array" ref="H2766">IFERROR(INDEX('SO annotations'!C:C,MATCH(1,('SO annotations'!B:B=I2766)*('SO annotations'!A:A=B2766),0)), "N/A")</f>
        <v>N/A</v>
      </c>
    </row>
    <row r="2767" spans="1:8">
      <c r="A2767" s="1" t="str">
        <f>INDEX('Java codes + ChatGPT annotation'!B:B,MATCH(B2767,'Java codes + ChatGPT annotation'!A:A,0),1)</f>
        <v>custom</v>
      </c>
      <c r="B2767" s="2">
        <v>40</v>
      </c>
      <c r="C2767" s="2" t="s">
        <v>2825</v>
      </c>
      <c r="D2767" s="2" t="s">
        <v>83</v>
      </c>
      <c r="E2767" s="2" t="s">
        <v>2838</v>
      </c>
      <c r="F2767" s="2" t="s">
        <v>2845</v>
      </c>
      <c r="G2767" s="2">
        <v>0</v>
      </c>
      <c r="H2767" s="2" t="str" cm="1">
        <f t="array" ref="H2767">IFERROR(INDEX('SO annotations'!C:C,MATCH(1,('SO annotations'!B:B=I2767)*('SO annotations'!A:A=B2767),0)), "N/A")</f>
        <v>N/A</v>
      </c>
    </row>
    <row r="2768" spans="1:8">
      <c r="A2768" s="1" t="str">
        <f>INDEX('Java codes + ChatGPT annotation'!B:B,MATCH(B2768,'Java codes + ChatGPT annotation'!A:A,0),1)</f>
        <v>custom</v>
      </c>
      <c r="B2768" s="2">
        <v>40</v>
      </c>
      <c r="C2768" s="2" t="s">
        <v>2825</v>
      </c>
      <c r="D2768" s="2" t="s">
        <v>83</v>
      </c>
      <c r="E2768" s="2" t="s">
        <v>2839</v>
      </c>
      <c r="F2768" s="2" t="s">
        <v>2840</v>
      </c>
      <c r="G2768" s="2">
        <v>0</v>
      </c>
      <c r="H2768" s="2" t="str" cm="1">
        <f t="array" ref="H2768">IFERROR(INDEX('SO annotations'!C:C,MATCH(1,('SO annotations'!B:B=I2768)*('SO annotations'!A:A=B2768),0)), "N/A")</f>
        <v>N/A</v>
      </c>
    </row>
    <row r="2769" spans="1:18">
      <c r="A2769" s="1" t="str">
        <f>INDEX('Java codes + ChatGPT annotation'!B:B,MATCH(B2769,'Java codes + ChatGPT annotation'!A:A,0),1)</f>
        <v>custom</v>
      </c>
      <c r="B2769" s="2">
        <v>40</v>
      </c>
      <c r="C2769" s="2" t="s">
        <v>2825</v>
      </c>
      <c r="D2769" s="2" t="s">
        <v>83</v>
      </c>
      <c r="E2769" s="2" t="s">
        <v>2839</v>
      </c>
      <c r="F2769" s="2" t="s">
        <v>2841</v>
      </c>
      <c r="G2769" s="2">
        <v>0</v>
      </c>
      <c r="H2769" s="2" t="str" cm="1">
        <f t="array" ref="H2769">IFERROR(INDEX('SO annotations'!C:C,MATCH(1,('SO annotations'!B:B=I2769)*('SO annotations'!A:A=B2769),0)), "N/A")</f>
        <v>N/A</v>
      </c>
    </row>
    <row r="2770" spans="1:18">
      <c r="A2770" s="1" t="str">
        <f>INDEX('Java codes + ChatGPT annotation'!B:B,MATCH(B2770,'Java codes + ChatGPT annotation'!A:A,0),1)</f>
        <v>custom</v>
      </c>
      <c r="B2770" s="2">
        <v>40</v>
      </c>
      <c r="C2770" s="2" t="s">
        <v>2825</v>
      </c>
      <c r="D2770" s="2" t="s">
        <v>83</v>
      </c>
      <c r="E2770" s="2" t="s">
        <v>2839</v>
      </c>
      <c r="F2770" s="2" t="s">
        <v>2842</v>
      </c>
      <c r="G2770" s="2">
        <v>0</v>
      </c>
      <c r="H2770" s="2" t="str" cm="1">
        <f t="array" ref="H2770">IFERROR(INDEX('SO annotations'!C:C,MATCH(1,('SO annotations'!B:B=I2770)*('SO annotations'!A:A=B2770),0)), "N/A")</f>
        <v>N/A</v>
      </c>
    </row>
    <row r="2771" spans="1:18">
      <c r="A2771" s="1" t="str">
        <f>INDEX('Java codes + ChatGPT annotation'!B:B,MATCH(B2771,'Java codes + ChatGPT annotation'!A:A,0),1)</f>
        <v>custom</v>
      </c>
      <c r="B2771" s="2">
        <v>40</v>
      </c>
      <c r="C2771" s="2" t="s">
        <v>2825</v>
      </c>
      <c r="D2771" s="2" t="s">
        <v>83</v>
      </c>
      <c r="E2771" s="2" t="s">
        <v>2839</v>
      </c>
      <c r="F2771" s="2" t="s">
        <v>2843</v>
      </c>
      <c r="G2771" s="2">
        <v>0</v>
      </c>
      <c r="H2771" s="2" t="str" cm="1">
        <f t="array" ref="H2771">IFERROR(INDEX('SO annotations'!C:C,MATCH(1,('SO annotations'!B:B=I2771)*('SO annotations'!A:A=B2771),0)), "N/A")</f>
        <v>N/A</v>
      </c>
    </row>
    <row r="2772" spans="1:18">
      <c r="A2772" s="1" t="str">
        <f>INDEX('Java codes + ChatGPT annotation'!B:B,MATCH(B2772,'Java codes + ChatGPT annotation'!A:A,0),1)</f>
        <v>custom</v>
      </c>
      <c r="B2772" s="2">
        <v>40</v>
      </c>
      <c r="C2772" s="2" t="s">
        <v>2825</v>
      </c>
      <c r="D2772" s="2" t="s">
        <v>83</v>
      </c>
      <c r="E2772" s="2" t="s">
        <v>2839</v>
      </c>
      <c r="F2772" s="2" t="s">
        <v>2844</v>
      </c>
      <c r="G2772" s="2">
        <v>0</v>
      </c>
      <c r="H2772" s="2" t="str" cm="1">
        <f t="array" ref="H2772">IFERROR(INDEX('SO annotations'!C:C,MATCH(1,('SO annotations'!B:B=I2772)*('SO annotations'!A:A=B2772),0)), "N/A")</f>
        <v>N/A</v>
      </c>
    </row>
    <row r="2773" spans="1:18">
      <c r="A2773" s="1" t="str">
        <f>INDEX('Java codes + ChatGPT annotation'!B:B,MATCH(B2773,'Java codes + ChatGPT annotation'!A:A,0),1)</f>
        <v>custom</v>
      </c>
      <c r="B2773" s="2">
        <v>40</v>
      </c>
      <c r="C2773" s="2" t="s">
        <v>2825</v>
      </c>
      <c r="D2773" s="2" t="s">
        <v>83</v>
      </c>
      <c r="E2773" s="2" t="s">
        <v>2839</v>
      </c>
      <c r="F2773" s="2" t="s">
        <v>2845</v>
      </c>
      <c r="G2773" s="2">
        <v>0</v>
      </c>
      <c r="H2773" s="2" t="str" cm="1">
        <f t="array" ref="H2773">IFERROR(INDEX('SO annotations'!C:C,MATCH(1,('SO annotations'!B:B=I2773)*('SO annotations'!A:A=B2773),0)), "N/A")</f>
        <v>N/A</v>
      </c>
    </row>
    <row r="2774" spans="1:18">
      <c r="A2774" s="1" t="str">
        <f>INDEX('Java codes + ChatGPT annotation'!B:B,MATCH(B2774,'Java codes + ChatGPT annotation'!A:A,0),1)</f>
        <v>custom</v>
      </c>
      <c r="B2774" s="2">
        <v>40</v>
      </c>
      <c r="C2774" s="2" t="s">
        <v>2824</v>
      </c>
      <c r="D2774" s="2" t="s">
        <v>81</v>
      </c>
      <c r="E2774" s="2" t="s">
        <v>2838</v>
      </c>
      <c r="F2774" s="2" t="s">
        <v>2840</v>
      </c>
      <c r="G2774" s="2" t="s">
        <v>1300</v>
      </c>
      <c r="H2774" s="2" t="str" cm="1">
        <f t="array" ref="H2774">IFERROR(INDEX('SO annotations'!C:C,MATCH(1,('SO annotations'!B:B=I2774)*('SO annotations'!A:A=B2774),0)), "N/A")</f>
        <v>H</v>
      </c>
      <c r="I2774" t="s">
        <v>1093</v>
      </c>
      <c r="J2774" t="s">
        <v>1801</v>
      </c>
      <c r="K2774" t="s">
        <v>1802</v>
      </c>
      <c r="L2774" t="s">
        <v>1803</v>
      </c>
      <c r="M2774" t="s">
        <v>1804</v>
      </c>
      <c r="N2774" t="s">
        <v>1805</v>
      </c>
      <c r="O2774" t="s">
        <v>1806</v>
      </c>
      <c r="P2774" t="s">
        <v>1807</v>
      </c>
      <c r="Q2774" t="s">
        <v>1808</v>
      </c>
    </row>
    <row r="2775" spans="1:18">
      <c r="A2775" s="1" t="str">
        <f>INDEX('Java codes + ChatGPT annotation'!B:B,MATCH(B2775,'Java codes + ChatGPT annotation'!A:A,0),1)</f>
        <v>custom</v>
      </c>
      <c r="B2775" s="2">
        <v>40</v>
      </c>
      <c r="C2775" s="2" t="s">
        <v>2824</v>
      </c>
      <c r="D2775" s="2" t="s">
        <v>81</v>
      </c>
      <c r="E2775" s="2" t="s">
        <v>2838</v>
      </c>
      <c r="F2775" s="2" t="s">
        <v>2841</v>
      </c>
      <c r="G2775" s="2">
        <v>1850</v>
      </c>
      <c r="H2775" s="2" t="str" cm="1">
        <f t="array" ref="H2775">IFERROR(INDEX('SO annotations'!C:C,MATCH(1,('SO annotations'!B:B=I2775)*('SO annotations'!A:A=B2775),0)), "N/A")</f>
        <v>M</v>
      </c>
      <c r="I2775" t="s">
        <v>1094</v>
      </c>
      <c r="J2775" t="s">
        <v>1095</v>
      </c>
      <c r="K2775" t="s">
        <v>1809</v>
      </c>
      <c r="L2775" t="s">
        <v>1810</v>
      </c>
      <c r="M2775" t="s">
        <v>1811</v>
      </c>
      <c r="N2775" t="s">
        <v>1812</v>
      </c>
      <c r="O2775" t="s">
        <v>1813</v>
      </c>
      <c r="P2775" t="s">
        <v>1814</v>
      </c>
    </row>
    <row r="2776" spans="1:18">
      <c r="A2776" s="1" t="str">
        <f>INDEX('Java codes + ChatGPT annotation'!B:B,MATCH(B2776,'Java codes + ChatGPT annotation'!A:A,0),1)</f>
        <v>custom</v>
      </c>
      <c r="B2776" s="2">
        <v>40</v>
      </c>
      <c r="C2776" s="2" t="s">
        <v>2824</v>
      </c>
      <c r="D2776" s="2" t="s">
        <v>81</v>
      </c>
      <c r="E2776" s="2" t="s">
        <v>2838</v>
      </c>
      <c r="F2776" s="2" t="s">
        <v>2842</v>
      </c>
      <c r="G2776" s="2">
        <v>2270</v>
      </c>
      <c r="H2776" s="2" t="str" cm="1">
        <f t="array" ref="H2776">IFERROR(INDEX('SO annotations'!C:C,MATCH(1,('SO annotations'!B:B=I2776)*('SO annotations'!A:A=B2776),0)), "N/A")</f>
        <v>M</v>
      </c>
      <c r="I2776" t="s">
        <v>1095</v>
      </c>
      <c r="J2776" t="s">
        <v>1094</v>
      </c>
      <c r="K2776" t="s">
        <v>1809</v>
      </c>
      <c r="L2776" t="s">
        <v>1813</v>
      </c>
      <c r="M2776" t="s">
        <v>1815</v>
      </c>
      <c r="N2776" t="s">
        <v>1810</v>
      </c>
      <c r="O2776" t="s">
        <v>1811</v>
      </c>
    </row>
    <row r="2777" spans="1:18">
      <c r="A2777" s="1" t="str">
        <f>INDEX('Java codes + ChatGPT annotation'!B:B,MATCH(B2777,'Java codes + ChatGPT annotation'!A:A,0),1)</f>
        <v>custom</v>
      </c>
      <c r="B2777" s="2">
        <v>40</v>
      </c>
      <c r="C2777" s="2" t="s">
        <v>2824</v>
      </c>
      <c r="D2777" s="2" t="s">
        <v>81</v>
      </c>
      <c r="E2777" s="2" t="s">
        <v>2838</v>
      </c>
      <c r="F2777" s="2" t="s">
        <v>2843</v>
      </c>
      <c r="G2777" s="2">
        <v>9</v>
      </c>
      <c r="H2777" s="2" t="str" cm="1">
        <f t="array" ref="H2777">IFERROR(INDEX('SO annotations'!C:C,MATCH(1,('SO annotations'!B:B=I2777)*('SO annotations'!A:A=B2777),0)), "N/A")</f>
        <v>H</v>
      </c>
      <c r="I2777" t="s">
        <v>1093</v>
      </c>
      <c r="J2777" t="s">
        <v>1816</v>
      </c>
      <c r="K2777" t="s">
        <v>1817</v>
      </c>
      <c r="L2777" t="s">
        <v>1818</v>
      </c>
      <c r="M2777" t="s">
        <v>1804</v>
      </c>
      <c r="N2777" t="s">
        <v>1819</v>
      </c>
      <c r="O2777" t="s">
        <v>1820</v>
      </c>
      <c r="P2777" t="s">
        <v>1057</v>
      </c>
      <c r="Q2777" t="s">
        <v>1821</v>
      </c>
    </row>
    <row r="2778" spans="1:18">
      <c r="A2778" s="1" t="str">
        <f>INDEX('Java codes + ChatGPT annotation'!B:B,MATCH(B2778,'Java codes + ChatGPT annotation'!A:A,0),1)</f>
        <v>custom</v>
      </c>
      <c r="B2778" s="2">
        <v>40</v>
      </c>
      <c r="C2778" s="2" t="s">
        <v>2824</v>
      </c>
      <c r="D2778" s="2" t="s">
        <v>81</v>
      </c>
      <c r="E2778" s="2" t="s">
        <v>2838</v>
      </c>
      <c r="F2778" s="2" t="s">
        <v>2844</v>
      </c>
      <c r="G2778" s="2">
        <v>7390</v>
      </c>
      <c r="H2778" s="2" t="str" cm="1">
        <f t="array" ref="H2778">IFERROR(INDEX('SO annotations'!C:C,MATCH(1,('SO annotations'!B:B=I2778)*('SO annotations'!A:A=B2778),0)), "N/A")</f>
        <v>H</v>
      </c>
      <c r="I2778" t="s">
        <v>1093</v>
      </c>
      <c r="J2778" t="s">
        <v>1802</v>
      </c>
      <c r="K2778" t="s">
        <v>1804</v>
      </c>
      <c r="L2778" t="s">
        <v>1816</v>
      </c>
      <c r="M2778" t="s">
        <v>1072</v>
      </c>
      <c r="N2778" t="s">
        <v>1821</v>
      </c>
      <c r="O2778" t="s">
        <v>1222</v>
      </c>
      <c r="P2778" t="s">
        <v>1817</v>
      </c>
      <c r="Q2778" t="s">
        <v>1822</v>
      </c>
      <c r="R2778" t="s">
        <v>1823</v>
      </c>
    </row>
    <row r="2779" spans="1:18">
      <c r="A2779" s="1" t="str">
        <f>INDEX('Java codes + ChatGPT annotation'!B:B,MATCH(B2779,'Java codes + ChatGPT annotation'!A:A,0),1)</f>
        <v>custom</v>
      </c>
      <c r="B2779" s="2">
        <v>40</v>
      </c>
      <c r="C2779" s="2" t="s">
        <v>2824</v>
      </c>
      <c r="D2779" s="2" t="s">
        <v>81</v>
      </c>
      <c r="E2779" s="2" t="s">
        <v>2838</v>
      </c>
      <c r="F2779" s="2" t="s">
        <v>2845</v>
      </c>
      <c r="G2779" s="2">
        <v>4520</v>
      </c>
      <c r="H2779" s="2" t="str" cm="1">
        <f t="array" ref="H2779">IFERROR(INDEX('SO annotations'!C:C,MATCH(1,('SO annotations'!B:B=I2779)*('SO annotations'!A:A=B2779),0)), "N/A")</f>
        <v>H</v>
      </c>
      <c r="I2779" t="s">
        <v>1093</v>
      </c>
      <c r="J2779" t="s">
        <v>1072</v>
      </c>
      <c r="K2779" t="s">
        <v>1222</v>
      </c>
      <c r="L2779" t="s">
        <v>1824</v>
      </c>
      <c r="M2779" t="s">
        <v>1825</v>
      </c>
      <c r="N2779" t="s">
        <v>1826</v>
      </c>
      <c r="O2779" t="s">
        <v>1827</v>
      </c>
      <c r="P2779" t="s">
        <v>1810</v>
      </c>
      <c r="Q2779" t="s">
        <v>1828</v>
      </c>
      <c r="R2779" t="s">
        <v>1829</v>
      </c>
    </row>
    <row r="2780" spans="1:18">
      <c r="A2780" s="1" t="str">
        <f>INDEX('Java codes + ChatGPT annotation'!B:B,MATCH(B2780,'Java codes + ChatGPT annotation'!A:A,0),1)</f>
        <v>custom</v>
      </c>
      <c r="B2780" s="2">
        <v>40</v>
      </c>
      <c r="C2780" s="2" t="s">
        <v>2824</v>
      </c>
      <c r="D2780" s="2" t="s">
        <v>81</v>
      </c>
      <c r="E2780" s="2" t="s">
        <v>2839</v>
      </c>
      <c r="F2780" s="2" t="s">
        <v>2840</v>
      </c>
      <c r="G2780" s="2">
        <v>121000</v>
      </c>
      <c r="H2780" s="2" t="str" cm="1">
        <f t="array" ref="H2780">IFERROR(INDEX('SO annotations'!C:C,MATCH(1,('SO annotations'!B:B=I2780)*('SO annotations'!A:A=B2780),0)), "N/A")</f>
        <v>H</v>
      </c>
      <c r="I2780" t="s">
        <v>1093</v>
      </c>
      <c r="J2780" t="s">
        <v>1830</v>
      </c>
      <c r="K2780" t="s">
        <v>1831</v>
      </c>
      <c r="L2780" t="s">
        <v>1378</v>
      </c>
      <c r="M2780" t="s">
        <v>957</v>
      </c>
      <c r="N2780" t="s">
        <v>1832</v>
      </c>
      <c r="O2780" t="s">
        <v>1833</v>
      </c>
      <c r="P2780" t="s">
        <v>1834</v>
      </c>
      <c r="Q2780" t="s">
        <v>1835</v>
      </c>
    </row>
    <row r="2781" spans="1:18">
      <c r="A2781" s="1" t="str">
        <f>INDEX('Java codes + ChatGPT annotation'!B:B,MATCH(B2781,'Java codes + ChatGPT annotation'!A:A,0),1)</f>
        <v>custom</v>
      </c>
      <c r="B2781" s="2">
        <v>40</v>
      </c>
      <c r="C2781" s="2" t="s">
        <v>2824</v>
      </c>
      <c r="D2781" s="2" t="s">
        <v>81</v>
      </c>
      <c r="E2781" s="2" t="s">
        <v>2839</v>
      </c>
      <c r="F2781" s="2" t="s">
        <v>2841</v>
      </c>
      <c r="G2781" s="2">
        <v>455</v>
      </c>
      <c r="H2781" s="2" t="str" cm="1">
        <f t="array" ref="H2781">IFERROR(INDEX('SO annotations'!C:C,MATCH(1,('SO annotations'!B:B=I2781)*('SO annotations'!A:A=B2781),0)), "N/A")</f>
        <v>M</v>
      </c>
      <c r="I2781" t="s">
        <v>1094</v>
      </c>
      <c r="J2781" t="s">
        <v>1810</v>
      </c>
      <c r="K2781" t="s">
        <v>1836</v>
      </c>
      <c r="L2781" t="s">
        <v>1837</v>
      </c>
      <c r="M2781" t="s">
        <v>1838</v>
      </c>
      <c r="N2781" t="s">
        <v>1839</v>
      </c>
      <c r="O2781" t="s">
        <v>1840</v>
      </c>
      <c r="P2781" t="s">
        <v>1841</v>
      </c>
    </row>
    <row r="2782" spans="1:18">
      <c r="A2782" s="1" t="str">
        <f>INDEX('Java codes + ChatGPT annotation'!B:B,MATCH(B2782,'Java codes + ChatGPT annotation'!A:A,0),1)</f>
        <v>custom</v>
      </c>
      <c r="B2782" s="2">
        <v>40</v>
      </c>
      <c r="C2782" s="2" t="s">
        <v>2824</v>
      </c>
      <c r="D2782" s="2" t="s">
        <v>81</v>
      </c>
      <c r="E2782" s="2" t="s">
        <v>2839</v>
      </c>
      <c r="F2782" s="2" t="s">
        <v>2842</v>
      </c>
      <c r="G2782" s="2">
        <v>9340</v>
      </c>
      <c r="H2782" s="2" t="str" cm="1">
        <f t="array" ref="H2782">IFERROR(INDEX('SO annotations'!C:C,MATCH(1,('SO annotations'!B:B=I2782)*('SO annotations'!A:A=B2782),0)), "N/A")</f>
        <v>M</v>
      </c>
      <c r="I2782" t="s">
        <v>957</v>
      </c>
      <c r="J2782" t="s">
        <v>1830</v>
      </c>
      <c r="K2782" t="s">
        <v>1378</v>
      </c>
      <c r="L2782" t="s">
        <v>1842</v>
      </c>
      <c r="M2782" t="s">
        <v>1843</v>
      </c>
      <c r="N2782" t="s">
        <v>1844</v>
      </c>
      <c r="O2782" t="s">
        <v>1845</v>
      </c>
      <c r="P2782" t="s">
        <v>1480</v>
      </c>
      <c r="Q2782" t="s">
        <v>1846</v>
      </c>
    </row>
    <row r="2783" spans="1:18">
      <c r="A2783" s="1" t="str">
        <f>INDEX('Java codes + ChatGPT annotation'!B:B,MATCH(B2783,'Java codes + ChatGPT annotation'!A:A,0),1)</f>
        <v>custom</v>
      </c>
      <c r="B2783" s="2">
        <v>40</v>
      </c>
      <c r="C2783" s="2" t="s">
        <v>2824</v>
      </c>
      <c r="D2783" s="2" t="s">
        <v>81</v>
      </c>
      <c r="E2783" s="2" t="s">
        <v>2839</v>
      </c>
      <c r="F2783" s="2" t="s">
        <v>2843</v>
      </c>
      <c r="G2783" s="2">
        <v>1590</v>
      </c>
      <c r="H2783" s="2" t="str" cm="1">
        <f t="array" ref="H2783">IFERROR(INDEX('SO annotations'!C:C,MATCH(1,('SO annotations'!B:B=I2783)*('SO annotations'!A:A=B2783),0)), "N/A")</f>
        <v>H</v>
      </c>
      <c r="I2783" t="s">
        <v>1093</v>
      </c>
      <c r="J2783" t="s">
        <v>1847</v>
      </c>
      <c r="K2783" t="s">
        <v>1057</v>
      </c>
      <c r="L2783" t="s">
        <v>1848</v>
      </c>
      <c r="M2783" t="s">
        <v>1849</v>
      </c>
      <c r="N2783" t="s">
        <v>1850</v>
      </c>
      <c r="O2783" t="s">
        <v>1222</v>
      </c>
    </row>
    <row r="2784" spans="1:18">
      <c r="A2784" s="1" t="str">
        <f>INDEX('Java codes + ChatGPT annotation'!B:B,MATCH(B2784,'Java codes + ChatGPT annotation'!A:A,0),1)</f>
        <v>custom</v>
      </c>
      <c r="B2784" s="2">
        <v>40</v>
      </c>
      <c r="C2784" s="2" t="s">
        <v>2824</v>
      </c>
      <c r="D2784" s="2" t="s">
        <v>81</v>
      </c>
      <c r="E2784" s="2" t="s">
        <v>2839</v>
      </c>
      <c r="F2784" s="2" t="s">
        <v>2844</v>
      </c>
      <c r="G2784" s="2">
        <v>27600</v>
      </c>
      <c r="H2784" s="2" t="str" cm="1">
        <f t="array" ref="H2784">IFERROR(INDEX('SO annotations'!C:C,MATCH(1,('SO annotations'!B:B=I2784)*('SO annotations'!A:A=B2784),0)), "N/A")</f>
        <v>H</v>
      </c>
      <c r="I2784" t="s">
        <v>1093</v>
      </c>
      <c r="J2784" t="s">
        <v>1833</v>
      </c>
      <c r="K2784" t="s">
        <v>957</v>
      </c>
      <c r="L2784" t="s">
        <v>1832</v>
      </c>
      <c r="M2784" t="s">
        <v>1835</v>
      </c>
      <c r="N2784" t="s">
        <v>1851</v>
      </c>
      <c r="O2784" t="s">
        <v>1830</v>
      </c>
      <c r="P2784" t="s">
        <v>1842</v>
      </c>
    </row>
    <row r="2785" spans="1:18">
      <c r="A2785" s="1" t="str">
        <f>INDEX('Java codes + ChatGPT annotation'!B:B,MATCH(B2785,'Java codes + ChatGPT annotation'!A:A,0),1)</f>
        <v>custom</v>
      </c>
      <c r="B2785" s="2">
        <v>40</v>
      </c>
      <c r="C2785" s="2" t="s">
        <v>2824</v>
      </c>
      <c r="D2785" s="2" t="s">
        <v>81</v>
      </c>
      <c r="E2785" s="2" t="s">
        <v>2839</v>
      </c>
      <c r="F2785" s="2" t="s">
        <v>2845</v>
      </c>
      <c r="G2785" s="2">
        <v>29200</v>
      </c>
      <c r="H2785" s="2" t="str" cm="1">
        <f t="array" ref="H2785">IFERROR(INDEX('SO annotations'!C:C,MATCH(1,('SO annotations'!B:B=I2785)*('SO annotations'!A:A=B2785),0)), "N/A")</f>
        <v>H</v>
      </c>
      <c r="I2785" t="s">
        <v>1093</v>
      </c>
      <c r="J2785" t="s">
        <v>1833</v>
      </c>
      <c r="K2785" t="s">
        <v>957</v>
      </c>
      <c r="L2785" t="s">
        <v>1832</v>
      </c>
      <c r="M2785" t="s">
        <v>1851</v>
      </c>
      <c r="N2785" t="s">
        <v>1835</v>
      </c>
      <c r="O2785" t="s">
        <v>1830</v>
      </c>
      <c r="P2785" t="s">
        <v>1842</v>
      </c>
    </row>
    <row r="2786" spans="1:18">
      <c r="A2786" s="1" t="str">
        <f>INDEX('Java codes + ChatGPT annotation'!B:B,MATCH(B2786,'Java codes + ChatGPT annotation'!A:A,0),1)</f>
        <v>custom</v>
      </c>
      <c r="B2786" s="2">
        <v>40</v>
      </c>
      <c r="C2786" s="2" t="s">
        <v>2824</v>
      </c>
      <c r="D2786" s="2" t="s">
        <v>82</v>
      </c>
      <c r="E2786" s="2" t="s">
        <v>2838</v>
      </c>
      <c r="F2786" s="2" t="s">
        <v>2840</v>
      </c>
      <c r="G2786" s="2" t="s">
        <v>1300</v>
      </c>
      <c r="H2786" s="2" t="str" cm="1">
        <f t="array" ref="H2786">IFERROR(INDEX('SO annotations'!C:C,MATCH(1,('SO annotations'!B:B=I2786)*('SO annotations'!A:A=B2786),0)), "N/A")</f>
        <v>H</v>
      </c>
      <c r="I2786" t="s">
        <v>1093</v>
      </c>
      <c r="J2786" t="s">
        <v>1801</v>
      </c>
      <c r="K2786" t="s">
        <v>1802</v>
      </c>
      <c r="L2786" t="s">
        <v>1804</v>
      </c>
      <c r="M2786" t="s">
        <v>1805</v>
      </c>
      <c r="N2786" t="s">
        <v>1808</v>
      </c>
    </row>
    <row r="2787" spans="1:18">
      <c r="A2787" s="1" t="str">
        <f>INDEX('Java codes + ChatGPT annotation'!B:B,MATCH(B2787,'Java codes + ChatGPT annotation'!A:A,0),1)</f>
        <v>custom</v>
      </c>
      <c r="B2787" s="2">
        <v>40</v>
      </c>
      <c r="C2787" s="2" t="s">
        <v>2824</v>
      </c>
      <c r="D2787" s="2" t="s">
        <v>82</v>
      </c>
      <c r="E2787" s="2" t="s">
        <v>2838</v>
      </c>
      <c r="F2787" s="2" t="s">
        <v>2841</v>
      </c>
      <c r="G2787" s="2">
        <v>1850</v>
      </c>
      <c r="H2787" s="2" t="str" cm="1">
        <f t="array" ref="H2787">IFERROR(INDEX('SO annotations'!C:C,MATCH(1,('SO annotations'!B:B=I2787)*('SO annotations'!A:A=B2787),0)), "N/A")</f>
        <v>M</v>
      </c>
      <c r="I2787" t="s">
        <v>1094</v>
      </c>
      <c r="J2787" t="s">
        <v>1095</v>
      </c>
      <c r="K2787" t="s">
        <v>1810</v>
      </c>
      <c r="L2787" t="s">
        <v>1811</v>
      </c>
      <c r="M2787" t="s">
        <v>1812</v>
      </c>
      <c r="N2787" t="s">
        <v>1813</v>
      </c>
    </row>
    <row r="2788" spans="1:18">
      <c r="A2788" s="1" t="str">
        <f>INDEX('Java codes + ChatGPT annotation'!B:B,MATCH(B2788,'Java codes + ChatGPT annotation'!A:A,0),1)</f>
        <v>custom</v>
      </c>
      <c r="B2788" s="2">
        <v>40</v>
      </c>
      <c r="C2788" s="2" t="s">
        <v>2824</v>
      </c>
      <c r="D2788" s="2" t="s">
        <v>82</v>
      </c>
      <c r="E2788" s="2" t="s">
        <v>2838</v>
      </c>
      <c r="F2788" s="2" t="s">
        <v>2842</v>
      </c>
      <c r="G2788" s="2">
        <v>2270</v>
      </c>
      <c r="H2788" s="2" t="str" cm="1">
        <f t="array" ref="H2788">IFERROR(INDEX('SO annotations'!C:C,MATCH(1,('SO annotations'!B:B=I2788)*('SO annotations'!A:A=B2788),0)), "N/A")</f>
        <v>M</v>
      </c>
      <c r="I2788" t="s">
        <v>1095</v>
      </c>
      <c r="J2788" t="s">
        <v>1094</v>
      </c>
      <c r="K2788" t="s">
        <v>1813</v>
      </c>
      <c r="L2788" t="s">
        <v>1810</v>
      </c>
      <c r="M2788" t="s">
        <v>1811</v>
      </c>
    </row>
    <row r="2789" spans="1:18">
      <c r="A2789" s="1" t="str">
        <f>INDEX('Java codes + ChatGPT annotation'!B:B,MATCH(B2789,'Java codes + ChatGPT annotation'!A:A,0),1)</f>
        <v>custom</v>
      </c>
      <c r="B2789" s="2">
        <v>40</v>
      </c>
      <c r="C2789" s="2" t="s">
        <v>2824</v>
      </c>
      <c r="D2789" s="2" t="s">
        <v>82</v>
      </c>
      <c r="E2789" s="2" t="s">
        <v>2838</v>
      </c>
      <c r="F2789" s="2" t="s">
        <v>2843</v>
      </c>
      <c r="G2789" s="2">
        <v>9</v>
      </c>
      <c r="H2789" s="2" t="str" cm="1">
        <f t="array" ref="H2789">IFERROR(INDEX('SO annotations'!C:C,MATCH(1,('SO annotations'!B:B=I2789)*('SO annotations'!A:A=B2789),0)), "N/A")</f>
        <v>H</v>
      </c>
      <c r="I2789" t="s">
        <v>1093</v>
      </c>
      <c r="J2789" t="s">
        <v>1817</v>
      </c>
      <c r="K2789" t="s">
        <v>1804</v>
      </c>
      <c r="L2789" t="s">
        <v>1819</v>
      </c>
      <c r="M2789" t="s">
        <v>1820</v>
      </c>
      <c r="N2789" t="s">
        <v>1057</v>
      </c>
    </row>
    <row r="2790" spans="1:18">
      <c r="A2790" s="1" t="str">
        <f>INDEX('Java codes + ChatGPT annotation'!B:B,MATCH(B2790,'Java codes + ChatGPT annotation'!A:A,0),1)</f>
        <v>custom</v>
      </c>
      <c r="B2790" s="2">
        <v>40</v>
      </c>
      <c r="C2790" s="2" t="s">
        <v>2824</v>
      </c>
      <c r="D2790" s="2" t="s">
        <v>82</v>
      </c>
      <c r="E2790" s="2" t="s">
        <v>2838</v>
      </c>
      <c r="F2790" s="2" t="s">
        <v>2844</v>
      </c>
      <c r="G2790" s="2">
        <v>7390</v>
      </c>
      <c r="H2790" s="2" t="str" cm="1">
        <f t="array" ref="H2790">IFERROR(INDEX('SO annotations'!C:C,MATCH(1,('SO annotations'!B:B=I2790)*('SO annotations'!A:A=B2790),0)), "N/A")</f>
        <v>H</v>
      </c>
      <c r="I2790" t="s">
        <v>1093</v>
      </c>
      <c r="J2790" t="s">
        <v>1802</v>
      </c>
      <c r="K2790" t="s">
        <v>1804</v>
      </c>
      <c r="L2790" t="s">
        <v>1072</v>
      </c>
      <c r="M2790" t="s">
        <v>1222</v>
      </c>
      <c r="N2790" t="s">
        <v>1817</v>
      </c>
      <c r="O2790" t="s">
        <v>1823</v>
      </c>
    </row>
    <row r="2791" spans="1:18">
      <c r="A2791" s="1" t="str">
        <f>INDEX('Java codes + ChatGPT annotation'!B:B,MATCH(B2791,'Java codes + ChatGPT annotation'!A:A,0),1)</f>
        <v>custom</v>
      </c>
      <c r="B2791" s="2">
        <v>40</v>
      </c>
      <c r="C2791" s="2" t="s">
        <v>2824</v>
      </c>
      <c r="D2791" s="2" t="s">
        <v>82</v>
      </c>
      <c r="E2791" s="2" t="s">
        <v>2838</v>
      </c>
      <c r="F2791" s="2" t="s">
        <v>2845</v>
      </c>
      <c r="G2791" s="2">
        <v>4520</v>
      </c>
      <c r="H2791" s="2" t="str" cm="1">
        <f t="array" ref="H2791">IFERROR(INDEX('SO annotations'!C:C,MATCH(1,('SO annotations'!B:B=I2791)*('SO annotations'!A:A=B2791),0)), "N/A")</f>
        <v>H</v>
      </c>
      <c r="I2791" t="s">
        <v>1093</v>
      </c>
      <c r="J2791" t="s">
        <v>1072</v>
      </c>
      <c r="K2791" t="s">
        <v>1222</v>
      </c>
      <c r="L2791" t="s">
        <v>1824</v>
      </c>
      <c r="M2791" t="s">
        <v>1825</v>
      </c>
      <c r="N2791" t="s">
        <v>1826</v>
      </c>
      <c r="O2791" t="s">
        <v>1827</v>
      </c>
      <c r="P2791" t="s">
        <v>1810</v>
      </c>
      <c r="Q2791" t="s">
        <v>1828</v>
      </c>
      <c r="R2791" t="s">
        <v>1829</v>
      </c>
    </row>
    <row r="2792" spans="1:18">
      <c r="A2792" s="1" t="str">
        <f>INDEX('Java codes + ChatGPT annotation'!B:B,MATCH(B2792,'Java codes + ChatGPT annotation'!A:A,0),1)</f>
        <v>custom</v>
      </c>
      <c r="B2792" s="2">
        <v>40</v>
      </c>
      <c r="C2792" s="2" t="s">
        <v>2824</v>
      </c>
      <c r="D2792" s="2" t="s">
        <v>82</v>
      </c>
      <c r="E2792" s="2" t="s">
        <v>2839</v>
      </c>
      <c r="F2792" s="2" t="s">
        <v>2840</v>
      </c>
      <c r="G2792" s="2">
        <v>121000</v>
      </c>
      <c r="H2792" s="2" t="str" cm="1">
        <f t="array" ref="H2792">IFERROR(INDEX('SO annotations'!C:C,MATCH(1,('SO annotations'!B:B=I2792)*('SO annotations'!A:A=B2792),0)), "N/A")</f>
        <v>H</v>
      </c>
      <c r="I2792" t="s">
        <v>1093</v>
      </c>
      <c r="J2792" t="s">
        <v>1831</v>
      </c>
      <c r="K2792" t="s">
        <v>1378</v>
      </c>
      <c r="L2792" t="s">
        <v>957</v>
      </c>
      <c r="M2792" t="s">
        <v>1832</v>
      </c>
      <c r="N2792" t="s">
        <v>1833</v>
      </c>
    </row>
    <row r="2793" spans="1:18">
      <c r="A2793" s="1" t="str">
        <f>INDEX('Java codes + ChatGPT annotation'!B:B,MATCH(B2793,'Java codes + ChatGPT annotation'!A:A,0),1)</f>
        <v>custom</v>
      </c>
      <c r="B2793" s="2">
        <v>40</v>
      </c>
      <c r="C2793" s="2" t="s">
        <v>2824</v>
      </c>
      <c r="D2793" s="2" t="s">
        <v>82</v>
      </c>
      <c r="E2793" s="2" t="s">
        <v>2839</v>
      </c>
      <c r="F2793" s="2" t="s">
        <v>2841</v>
      </c>
      <c r="G2793" s="2">
        <v>455</v>
      </c>
      <c r="H2793" s="2" t="str" cm="1">
        <f t="array" ref="H2793">IFERROR(INDEX('SO annotations'!C:C,MATCH(1,('SO annotations'!B:B=I2793)*('SO annotations'!A:A=B2793),0)), "N/A")</f>
        <v>M</v>
      </c>
      <c r="I2793" t="s">
        <v>1094</v>
      </c>
      <c r="J2793" t="s">
        <v>1810</v>
      </c>
      <c r="K2793" t="s">
        <v>1836</v>
      </c>
      <c r="L2793" t="s">
        <v>1837</v>
      </c>
      <c r="M2793" t="s">
        <v>1838</v>
      </c>
      <c r="N2793" t="s">
        <v>1839</v>
      </c>
      <c r="O2793" t="s">
        <v>1840</v>
      </c>
      <c r="P2793" t="s">
        <v>1841</v>
      </c>
    </row>
    <row r="2794" spans="1:18">
      <c r="A2794" s="1" t="str">
        <f>INDEX('Java codes + ChatGPT annotation'!B:B,MATCH(B2794,'Java codes + ChatGPT annotation'!A:A,0),1)</f>
        <v>custom</v>
      </c>
      <c r="B2794" s="2">
        <v>40</v>
      </c>
      <c r="C2794" s="2" t="s">
        <v>2824</v>
      </c>
      <c r="D2794" s="2" t="s">
        <v>82</v>
      </c>
      <c r="E2794" s="2" t="s">
        <v>2839</v>
      </c>
      <c r="F2794" s="2" t="s">
        <v>2842</v>
      </c>
      <c r="G2794" s="2">
        <v>9340</v>
      </c>
      <c r="H2794" s="2" t="str" cm="1">
        <f t="array" ref="H2794">IFERROR(INDEX('SO annotations'!C:C,MATCH(1,('SO annotations'!B:B=I2794)*('SO annotations'!A:A=B2794),0)), "N/A")</f>
        <v>M</v>
      </c>
      <c r="I2794" t="s">
        <v>957</v>
      </c>
      <c r="J2794" t="s">
        <v>1378</v>
      </c>
      <c r="K2794" t="s">
        <v>1842</v>
      </c>
      <c r="L2794" t="s">
        <v>1845</v>
      </c>
      <c r="M2794" t="s">
        <v>1480</v>
      </c>
      <c r="N2794" t="s">
        <v>1846</v>
      </c>
    </row>
    <row r="2795" spans="1:18">
      <c r="A2795" s="1" t="str">
        <f>INDEX('Java codes + ChatGPT annotation'!B:B,MATCH(B2795,'Java codes + ChatGPT annotation'!A:A,0),1)</f>
        <v>custom</v>
      </c>
      <c r="B2795" s="2">
        <v>40</v>
      </c>
      <c r="C2795" s="2" t="s">
        <v>2824</v>
      </c>
      <c r="D2795" s="2" t="s">
        <v>82</v>
      </c>
      <c r="E2795" s="2" t="s">
        <v>2839</v>
      </c>
      <c r="F2795" s="2" t="s">
        <v>2843</v>
      </c>
      <c r="G2795" s="2">
        <v>1590</v>
      </c>
      <c r="H2795" s="2" t="str" cm="1">
        <f t="array" ref="H2795">IFERROR(INDEX('SO annotations'!C:C,MATCH(1,('SO annotations'!B:B=I2795)*('SO annotations'!A:A=B2795),0)), "N/A")</f>
        <v>H</v>
      </c>
      <c r="I2795" t="s">
        <v>1093</v>
      </c>
      <c r="J2795" t="s">
        <v>1847</v>
      </c>
      <c r="K2795" t="s">
        <v>1057</v>
      </c>
      <c r="L2795" t="s">
        <v>1848</v>
      </c>
      <c r="M2795" t="s">
        <v>1849</v>
      </c>
      <c r="N2795" t="s">
        <v>1222</v>
      </c>
    </row>
    <row r="2796" spans="1:18">
      <c r="A2796" s="1" t="str">
        <f>INDEX('Java codes + ChatGPT annotation'!B:B,MATCH(B2796,'Java codes + ChatGPT annotation'!A:A,0),1)</f>
        <v>custom</v>
      </c>
      <c r="B2796" s="2">
        <v>40</v>
      </c>
      <c r="C2796" s="2" t="s">
        <v>2824</v>
      </c>
      <c r="D2796" s="2" t="s">
        <v>82</v>
      </c>
      <c r="E2796" s="2" t="s">
        <v>2839</v>
      </c>
      <c r="F2796" s="2" t="s">
        <v>2844</v>
      </c>
      <c r="G2796" s="2">
        <v>27600</v>
      </c>
      <c r="H2796" s="2" t="str" cm="1">
        <f t="array" ref="H2796">IFERROR(INDEX('SO annotations'!C:C,MATCH(1,('SO annotations'!B:B=I2796)*('SO annotations'!A:A=B2796),0)), "N/A")</f>
        <v>H</v>
      </c>
      <c r="I2796" t="s">
        <v>1093</v>
      </c>
      <c r="J2796" t="s">
        <v>1833</v>
      </c>
      <c r="K2796" t="s">
        <v>957</v>
      </c>
      <c r="L2796" t="s">
        <v>1832</v>
      </c>
      <c r="M2796" t="s">
        <v>1851</v>
      </c>
      <c r="N2796" t="s">
        <v>1842</v>
      </c>
    </row>
    <row r="2797" spans="1:18">
      <c r="A2797" s="1" t="str">
        <f>INDEX('Java codes + ChatGPT annotation'!B:B,MATCH(B2797,'Java codes + ChatGPT annotation'!A:A,0),1)</f>
        <v>custom</v>
      </c>
      <c r="B2797" s="2">
        <v>40</v>
      </c>
      <c r="C2797" s="2" t="s">
        <v>2824</v>
      </c>
      <c r="D2797" s="2" t="s">
        <v>82</v>
      </c>
      <c r="E2797" s="2" t="s">
        <v>2839</v>
      </c>
      <c r="F2797" s="2" t="s">
        <v>2845</v>
      </c>
      <c r="G2797" s="2">
        <v>29200</v>
      </c>
      <c r="H2797" s="2" t="str" cm="1">
        <f t="array" ref="H2797">IFERROR(INDEX('SO annotations'!C:C,MATCH(1,('SO annotations'!B:B=I2797)*('SO annotations'!A:A=B2797),0)), "N/A")</f>
        <v>H</v>
      </c>
      <c r="I2797" t="s">
        <v>1093</v>
      </c>
      <c r="J2797" t="s">
        <v>1833</v>
      </c>
      <c r="K2797" t="s">
        <v>957</v>
      </c>
      <c r="L2797" t="s">
        <v>1832</v>
      </c>
      <c r="M2797" t="s">
        <v>1851</v>
      </c>
      <c r="N2797" t="s">
        <v>1842</v>
      </c>
    </row>
    <row r="2798" spans="1:18">
      <c r="A2798" s="1" t="str">
        <f>INDEX('Java codes + ChatGPT annotation'!B:B,MATCH(B2798,'Java codes + ChatGPT annotation'!A:A,0),1)</f>
        <v>custom</v>
      </c>
      <c r="B2798" s="2">
        <v>40</v>
      </c>
      <c r="C2798" s="2" t="s">
        <v>2824</v>
      </c>
      <c r="D2798" s="2" t="s">
        <v>83</v>
      </c>
      <c r="E2798" s="2" t="s">
        <v>2838</v>
      </c>
      <c r="F2798" s="2" t="s">
        <v>2840</v>
      </c>
      <c r="G2798" s="2" t="s">
        <v>1300</v>
      </c>
      <c r="H2798" s="2" t="str" cm="1">
        <f t="array" ref="H2798">IFERROR(INDEX('SO annotations'!C:C,MATCH(1,('SO annotations'!B:B=I2798)*('SO annotations'!A:A=B2798),0)), "N/A")</f>
        <v>H</v>
      </c>
      <c r="I2798" t="s">
        <v>1093</v>
      </c>
      <c r="J2798" t="s">
        <v>1805</v>
      </c>
      <c r="K2798" t="s">
        <v>1807</v>
      </c>
      <c r="L2798" t="s">
        <v>1808</v>
      </c>
    </row>
    <row r="2799" spans="1:18">
      <c r="A2799" s="1" t="str">
        <f>INDEX('Java codes + ChatGPT annotation'!B:B,MATCH(B2799,'Java codes + ChatGPT annotation'!A:A,0),1)</f>
        <v>custom</v>
      </c>
      <c r="B2799" s="2">
        <v>40</v>
      </c>
      <c r="C2799" s="2" t="s">
        <v>2824</v>
      </c>
      <c r="D2799" s="2" t="s">
        <v>83</v>
      </c>
      <c r="E2799" s="2" t="s">
        <v>2838</v>
      </c>
      <c r="F2799" s="2" t="s">
        <v>2841</v>
      </c>
      <c r="G2799" s="2">
        <v>1850</v>
      </c>
      <c r="H2799" s="2" t="str" cm="1">
        <f t="array" ref="H2799">IFERROR(INDEX('SO annotations'!C:C,MATCH(1,('SO annotations'!B:B=I2799)*('SO annotations'!A:A=B2799),0)), "N/A")</f>
        <v>M</v>
      </c>
      <c r="I2799" t="s">
        <v>1094</v>
      </c>
      <c r="J2799" t="s">
        <v>1095</v>
      </c>
      <c r="K2799" t="s">
        <v>1810</v>
      </c>
      <c r="L2799" t="s">
        <v>1811</v>
      </c>
      <c r="M2799" t="s">
        <v>1813</v>
      </c>
    </row>
    <row r="2800" spans="1:18">
      <c r="A2800" s="1" t="str">
        <f>INDEX('Java codes + ChatGPT annotation'!B:B,MATCH(B2800,'Java codes + ChatGPT annotation'!A:A,0),1)</f>
        <v>custom</v>
      </c>
      <c r="B2800" s="2">
        <v>40</v>
      </c>
      <c r="C2800" s="2" t="s">
        <v>2824</v>
      </c>
      <c r="D2800" s="2" t="s">
        <v>83</v>
      </c>
      <c r="E2800" s="2" t="s">
        <v>2838</v>
      </c>
      <c r="F2800" s="2" t="s">
        <v>2842</v>
      </c>
      <c r="G2800" s="2">
        <v>2270</v>
      </c>
      <c r="H2800" s="2" t="str" cm="1">
        <f t="array" ref="H2800">IFERROR(INDEX('SO annotations'!C:C,MATCH(1,('SO annotations'!B:B=I2800)*('SO annotations'!A:A=B2800),0)), "N/A")</f>
        <v>M</v>
      </c>
      <c r="I2800" t="s">
        <v>1095</v>
      </c>
      <c r="J2800" t="s">
        <v>1094</v>
      </c>
      <c r="K2800" t="s">
        <v>1813</v>
      </c>
      <c r="L2800" t="s">
        <v>1810</v>
      </c>
      <c r="M2800" t="s">
        <v>1811</v>
      </c>
    </row>
    <row r="2801" spans="1:15">
      <c r="A2801" s="1" t="str">
        <f>INDEX('Java codes + ChatGPT annotation'!B:B,MATCH(B2801,'Java codes + ChatGPT annotation'!A:A,0),1)</f>
        <v>custom</v>
      </c>
      <c r="B2801" s="2">
        <v>40</v>
      </c>
      <c r="C2801" s="2" t="s">
        <v>2824</v>
      </c>
      <c r="D2801" s="2" t="s">
        <v>83</v>
      </c>
      <c r="E2801" s="2" t="s">
        <v>2838</v>
      </c>
      <c r="F2801" s="2" t="s">
        <v>2843</v>
      </c>
      <c r="G2801" s="2">
        <v>9</v>
      </c>
      <c r="H2801" s="2" t="str" cm="1">
        <f t="array" ref="H2801">IFERROR(INDEX('SO annotations'!C:C,MATCH(1,('SO annotations'!B:B=I2801)*('SO annotations'!A:A=B2801),0)), "N/A")</f>
        <v>H</v>
      </c>
      <c r="I2801" t="s">
        <v>1093</v>
      </c>
      <c r="J2801" t="s">
        <v>1817</v>
      </c>
      <c r="K2801" t="s">
        <v>1818</v>
      </c>
      <c r="L2801" t="s">
        <v>1820</v>
      </c>
      <c r="M2801" t="s">
        <v>1057</v>
      </c>
      <c r="N2801" t="s">
        <v>1821</v>
      </c>
    </row>
    <row r="2802" spans="1:15">
      <c r="A2802" s="1" t="str">
        <f>INDEX('Java codes + ChatGPT annotation'!B:B,MATCH(B2802,'Java codes + ChatGPT annotation'!A:A,0),1)</f>
        <v>custom</v>
      </c>
      <c r="B2802" s="2">
        <v>40</v>
      </c>
      <c r="C2802" s="2" t="s">
        <v>2824</v>
      </c>
      <c r="D2802" s="2" t="s">
        <v>83</v>
      </c>
      <c r="E2802" s="2" t="s">
        <v>2838</v>
      </c>
      <c r="F2802" s="2" t="s">
        <v>2844</v>
      </c>
      <c r="G2802" s="2">
        <v>7390</v>
      </c>
      <c r="H2802" s="2" t="str" cm="1">
        <f t="array" ref="H2802">IFERROR(INDEX('SO annotations'!C:C,MATCH(1,('SO annotations'!B:B=I2802)*('SO annotations'!A:A=B2802),0)), "N/A")</f>
        <v>H</v>
      </c>
      <c r="I2802" t="s">
        <v>1093</v>
      </c>
      <c r="J2802" t="s">
        <v>1072</v>
      </c>
      <c r="K2802" t="s">
        <v>1821</v>
      </c>
      <c r="L2802" t="s">
        <v>1817</v>
      </c>
      <c r="M2802" t="s">
        <v>1822</v>
      </c>
      <c r="N2802" t="s">
        <v>1823</v>
      </c>
    </row>
    <row r="2803" spans="1:15">
      <c r="A2803" s="1" t="str">
        <f>INDEX('Java codes + ChatGPT annotation'!B:B,MATCH(B2803,'Java codes + ChatGPT annotation'!A:A,0),1)</f>
        <v>custom</v>
      </c>
      <c r="B2803" s="2">
        <v>40</v>
      </c>
      <c r="C2803" s="2" t="s">
        <v>2824</v>
      </c>
      <c r="D2803" s="2" t="s">
        <v>83</v>
      </c>
      <c r="E2803" s="2" t="s">
        <v>2838</v>
      </c>
      <c r="F2803" s="2" t="s">
        <v>2845</v>
      </c>
      <c r="G2803" s="2">
        <v>4520</v>
      </c>
      <c r="H2803" s="2" t="str" cm="1">
        <f t="array" ref="H2803">IFERROR(INDEX('SO annotations'!C:C,MATCH(1,('SO annotations'!B:B=I2803)*('SO annotations'!A:A=B2803),0)), "N/A")</f>
        <v>H</v>
      </c>
      <c r="I2803" t="s">
        <v>1093</v>
      </c>
      <c r="J2803" t="s">
        <v>1072</v>
      </c>
      <c r="K2803" t="s">
        <v>1824</v>
      </c>
      <c r="L2803" t="s">
        <v>1825</v>
      </c>
      <c r="M2803" t="s">
        <v>1810</v>
      </c>
      <c r="N2803" t="s">
        <v>1828</v>
      </c>
      <c r="O2803" t="s">
        <v>1829</v>
      </c>
    </row>
    <row r="2804" spans="1:15">
      <c r="A2804" s="1" t="str">
        <f>INDEX('Java codes + ChatGPT annotation'!B:B,MATCH(B2804,'Java codes + ChatGPT annotation'!A:A,0),1)</f>
        <v>custom</v>
      </c>
      <c r="B2804" s="2">
        <v>40</v>
      </c>
      <c r="C2804" s="2" t="s">
        <v>2824</v>
      </c>
      <c r="D2804" s="2" t="s">
        <v>83</v>
      </c>
      <c r="E2804" s="2" t="s">
        <v>2839</v>
      </c>
      <c r="F2804" s="2" t="s">
        <v>2840</v>
      </c>
      <c r="G2804" s="2">
        <v>121000</v>
      </c>
      <c r="H2804" s="2" t="str" cm="1">
        <f t="array" ref="H2804">IFERROR(INDEX('SO annotations'!C:C,MATCH(1,('SO annotations'!B:B=I2804)*('SO annotations'!A:A=B2804),0)), "N/A")</f>
        <v>H</v>
      </c>
      <c r="I2804" t="s">
        <v>1093</v>
      </c>
      <c r="J2804" t="s">
        <v>1830</v>
      </c>
      <c r="K2804" t="s">
        <v>1831</v>
      </c>
      <c r="L2804" t="s">
        <v>957</v>
      </c>
      <c r="M2804" t="s">
        <v>1832</v>
      </c>
      <c r="N2804" t="s">
        <v>1835</v>
      </c>
    </row>
    <row r="2805" spans="1:15">
      <c r="A2805" s="1" t="str">
        <f>INDEX('Java codes + ChatGPT annotation'!B:B,MATCH(B2805,'Java codes + ChatGPT annotation'!A:A,0),1)</f>
        <v>custom</v>
      </c>
      <c r="B2805" s="2">
        <v>40</v>
      </c>
      <c r="C2805" s="2" t="s">
        <v>2824</v>
      </c>
      <c r="D2805" s="2" t="s">
        <v>83</v>
      </c>
      <c r="E2805" s="2" t="s">
        <v>2839</v>
      </c>
      <c r="F2805" s="2" t="s">
        <v>2841</v>
      </c>
      <c r="G2805" s="2">
        <v>455</v>
      </c>
      <c r="H2805" s="2" t="str" cm="1">
        <f t="array" ref="H2805">IFERROR(INDEX('SO annotations'!C:C,MATCH(1,('SO annotations'!B:B=I2805)*('SO annotations'!A:A=B2805),0)), "N/A")</f>
        <v>M</v>
      </c>
      <c r="I2805" t="s">
        <v>1094</v>
      </c>
      <c r="J2805" t="s">
        <v>1810</v>
      </c>
      <c r="K2805" t="s">
        <v>1836</v>
      </c>
      <c r="L2805" t="s">
        <v>1837</v>
      </c>
      <c r="M2805" t="s">
        <v>1838</v>
      </c>
      <c r="N2805" t="s">
        <v>1839</v>
      </c>
      <c r="O2805" t="s">
        <v>1840</v>
      </c>
    </row>
    <row r="2806" spans="1:15">
      <c r="A2806" s="1" t="str">
        <f>INDEX('Java codes + ChatGPT annotation'!B:B,MATCH(B2806,'Java codes + ChatGPT annotation'!A:A,0),1)</f>
        <v>custom</v>
      </c>
      <c r="B2806" s="2">
        <v>40</v>
      </c>
      <c r="C2806" s="2" t="s">
        <v>2824</v>
      </c>
      <c r="D2806" s="2" t="s">
        <v>83</v>
      </c>
      <c r="E2806" s="2" t="s">
        <v>2839</v>
      </c>
      <c r="F2806" s="2" t="s">
        <v>2842</v>
      </c>
      <c r="G2806" s="2">
        <v>9340</v>
      </c>
      <c r="H2806" s="2" t="str" cm="1">
        <f t="array" ref="H2806">IFERROR(INDEX('SO annotations'!C:C,MATCH(1,('SO annotations'!B:B=I2806)*('SO annotations'!A:A=B2806),0)), "N/A")</f>
        <v>M</v>
      </c>
      <c r="I2806" t="s">
        <v>957</v>
      </c>
      <c r="J2806" t="s">
        <v>1830</v>
      </c>
      <c r="K2806" t="s">
        <v>1844</v>
      </c>
      <c r="L2806" t="s">
        <v>1480</v>
      </c>
      <c r="M2806" t="s">
        <v>1846</v>
      </c>
    </row>
    <row r="2807" spans="1:15">
      <c r="A2807" s="1" t="str">
        <f>INDEX('Java codes + ChatGPT annotation'!B:B,MATCH(B2807,'Java codes + ChatGPT annotation'!A:A,0),1)</f>
        <v>custom</v>
      </c>
      <c r="B2807" s="2">
        <v>40</v>
      </c>
      <c r="C2807" s="2" t="s">
        <v>2824</v>
      </c>
      <c r="D2807" s="2" t="s">
        <v>83</v>
      </c>
      <c r="E2807" s="2" t="s">
        <v>2839</v>
      </c>
      <c r="F2807" s="2" t="s">
        <v>2843</v>
      </c>
      <c r="G2807" s="2">
        <v>1590</v>
      </c>
      <c r="H2807" s="2" t="str" cm="1">
        <f t="array" ref="H2807">IFERROR(INDEX('SO annotations'!C:C,MATCH(1,('SO annotations'!B:B=I2807)*('SO annotations'!A:A=B2807),0)), "N/A")</f>
        <v>H</v>
      </c>
      <c r="I2807" t="s">
        <v>1093</v>
      </c>
      <c r="J2807" t="s">
        <v>1057</v>
      </c>
      <c r="K2807" t="s">
        <v>1848</v>
      </c>
      <c r="L2807" t="s">
        <v>1849</v>
      </c>
      <c r="M2807" t="s">
        <v>1850</v>
      </c>
    </row>
    <row r="2808" spans="1:15">
      <c r="A2808" s="1" t="str">
        <f>INDEX('Java codes + ChatGPT annotation'!B:B,MATCH(B2808,'Java codes + ChatGPT annotation'!A:A,0),1)</f>
        <v>custom</v>
      </c>
      <c r="B2808" s="2">
        <v>40</v>
      </c>
      <c r="C2808" s="2" t="s">
        <v>2824</v>
      </c>
      <c r="D2808" s="2" t="s">
        <v>83</v>
      </c>
      <c r="E2808" s="2" t="s">
        <v>2839</v>
      </c>
      <c r="F2808" s="2" t="s">
        <v>2844</v>
      </c>
      <c r="G2808" s="2">
        <v>27600</v>
      </c>
      <c r="H2808" s="2" t="str" cm="1">
        <f t="array" ref="H2808">IFERROR(INDEX('SO annotations'!C:C,MATCH(1,('SO annotations'!B:B=I2808)*('SO annotations'!A:A=B2808),0)), "N/A")</f>
        <v>H</v>
      </c>
      <c r="I2808" t="s">
        <v>1093</v>
      </c>
      <c r="J2808" t="s">
        <v>957</v>
      </c>
      <c r="K2808" t="s">
        <v>1832</v>
      </c>
      <c r="L2808" t="s">
        <v>1835</v>
      </c>
      <c r="M2808" t="s">
        <v>1851</v>
      </c>
      <c r="N2808" t="s">
        <v>1830</v>
      </c>
    </row>
    <row r="2809" spans="1:15">
      <c r="A2809" s="1" t="str">
        <f>INDEX('Java codes + ChatGPT annotation'!B:B,MATCH(B2809,'Java codes + ChatGPT annotation'!A:A,0),1)</f>
        <v>custom</v>
      </c>
      <c r="B2809" s="2">
        <v>40</v>
      </c>
      <c r="C2809" s="2" t="s">
        <v>2824</v>
      </c>
      <c r="D2809" s="2" t="s">
        <v>83</v>
      </c>
      <c r="E2809" s="2" t="s">
        <v>2839</v>
      </c>
      <c r="F2809" s="2" t="s">
        <v>2845</v>
      </c>
      <c r="G2809" s="2">
        <v>29200</v>
      </c>
      <c r="H2809" s="2" t="str" cm="1">
        <f t="array" ref="H2809">IFERROR(INDEX('SO annotations'!C:C,MATCH(1,('SO annotations'!B:B=I2809)*('SO annotations'!A:A=B2809),0)), "N/A")</f>
        <v>H</v>
      </c>
      <c r="I2809" t="s">
        <v>1093</v>
      </c>
      <c r="J2809" t="s">
        <v>957</v>
      </c>
      <c r="K2809" t="s">
        <v>1832</v>
      </c>
      <c r="L2809" t="s">
        <v>1851</v>
      </c>
      <c r="M2809" t="s">
        <v>1835</v>
      </c>
      <c r="N2809" t="s">
        <v>1830</v>
      </c>
    </row>
    <row r="2810" spans="1:15">
      <c r="A2810" s="1" t="str">
        <f>INDEX('Java codes + ChatGPT annotation'!B:B,MATCH(B2810,'Java codes + ChatGPT annotation'!A:A,0),1)</f>
        <v>custom</v>
      </c>
      <c r="B2810" s="2">
        <v>41</v>
      </c>
      <c r="C2810" s="2" t="s">
        <v>2825</v>
      </c>
      <c r="D2810" s="2" t="s">
        <v>81</v>
      </c>
      <c r="E2810" s="2" t="s">
        <v>2838</v>
      </c>
      <c r="F2810" s="2" t="s">
        <v>2840</v>
      </c>
      <c r="G2810" s="2">
        <v>8</v>
      </c>
      <c r="H2810" s="2" t="str" cm="1">
        <f t="array" ref="H2810">IFERROR(INDEX('SO annotations'!C:C,MATCH(1,('SO annotations'!B:B=I2810)*('SO annotations'!A:A=B2810),0)), "N/A")</f>
        <v>M</v>
      </c>
      <c r="I2810" t="s">
        <v>1096</v>
      </c>
      <c r="J2810" t="s">
        <v>1852</v>
      </c>
      <c r="K2810" t="s">
        <v>1853</v>
      </c>
      <c r="L2810" t="s">
        <v>1854</v>
      </c>
      <c r="M2810" t="s">
        <v>1855</v>
      </c>
      <c r="N2810" t="s">
        <v>1856</v>
      </c>
      <c r="O2810" t="s">
        <v>1857</v>
      </c>
    </row>
    <row r="2811" spans="1:15">
      <c r="A2811" s="1" t="str">
        <f>INDEX('Java codes + ChatGPT annotation'!B:B,MATCH(B2811,'Java codes + ChatGPT annotation'!A:A,0),1)</f>
        <v>custom</v>
      </c>
      <c r="B2811" s="2">
        <v>41</v>
      </c>
      <c r="C2811" s="2" t="s">
        <v>2825</v>
      </c>
      <c r="D2811" s="2" t="s">
        <v>81</v>
      </c>
      <c r="E2811" s="2" t="s">
        <v>2838</v>
      </c>
      <c r="F2811" s="2" t="s">
        <v>2841</v>
      </c>
      <c r="G2811" s="2">
        <v>0</v>
      </c>
      <c r="H2811" s="2" t="str" cm="1">
        <f t="array" ref="H2811">IFERROR(INDEX('SO annotations'!C:C,MATCH(1,('SO annotations'!B:B=I2811)*('SO annotations'!A:A=B2811),0)), "N/A")</f>
        <v>N/A</v>
      </c>
    </row>
    <row r="2812" spans="1:15">
      <c r="A2812" s="1" t="str">
        <f>INDEX('Java codes + ChatGPT annotation'!B:B,MATCH(B2812,'Java codes + ChatGPT annotation'!A:A,0),1)</f>
        <v>custom</v>
      </c>
      <c r="B2812" s="2">
        <v>41</v>
      </c>
      <c r="C2812" s="2" t="s">
        <v>2825</v>
      </c>
      <c r="D2812" s="2" t="s">
        <v>81</v>
      </c>
      <c r="E2812" s="2" t="s">
        <v>2838</v>
      </c>
      <c r="F2812" s="2" t="s">
        <v>2842</v>
      </c>
      <c r="G2812" s="2">
        <v>0</v>
      </c>
      <c r="H2812" s="2" t="str" cm="1">
        <f t="array" ref="H2812">IFERROR(INDEX('SO annotations'!C:C,MATCH(1,('SO annotations'!B:B=I2812)*('SO annotations'!A:A=B2812),0)), "N/A")</f>
        <v>N/A</v>
      </c>
    </row>
    <row r="2813" spans="1:15">
      <c r="A2813" s="1" t="str">
        <f>INDEX('Java codes + ChatGPT annotation'!B:B,MATCH(B2813,'Java codes + ChatGPT annotation'!A:A,0),1)</f>
        <v>custom</v>
      </c>
      <c r="B2813" s="2">
        <v>41</v>
      </c>
      <c r="C2813" s="2" t="s">
        <v>2825</v>
      </c>
      <c r="D2813" s="2" t="s">
        <v>81</v>
      </c>
      <c r="E2813" s="2" t="s">
        <v>2838</v>
      </c>
      <c r="F2813" s="2" t="s">
        <v>2843</v>
      </c>
      <c r="G2813" s="2">
        <v>0</v>
      </c>
      <c r="H2813" s="2" t="str" cm="1">
        <f t="array" ref="H2813">IFERROR(INDEX('SO annotations'!C:C,MATCH(1,('SO annotations'!B:B=I2813)*('SO annotations'!A:A=B2813),0)), "N/A")</f>
        <v>N/A</v>
      </c>
    </row>
    <row r="2814" spans="1:15">
      <c r="A2814" s="1" t="str">
        <f>INDEX('Java codes + ChatGPT annotation'!B:B,MATCH(B2814,'Java codes + ChatGPT annotation'!A:A,0),1)</f>
        <v>custom</v>
      </c>
      <c r="B2814" s="2">
        <v>41</v>
      </c>
      <c r="C2814" s="2" t="s">
        <v>2825</v>
      </c>
      <c r="D2814" s="2" t="s">
        <v>81</v>
      </c>
      <c r="E2814" s="2" t="s">
        <v>2838</v>
      </c>
      <c r="F2814" s="2" t="s">
        <v>2844</v>
      </c>
      <c r="G2814" s="2">
        <v>0</v>
      </c>
      <c r="H2814" s="2" t="str" cm="1">
        <f t="array" ref="H2814">IFERROR(INDEX('SO annotations'!C:C,MATCH(1,('SO annotations'!B:B=I2814)*('SO annotations'!A:A=B2814),0)), "N/A")</f>
        <v>N/A</v>
      </c>
    </row>
    <row r="2815" spans="1:15">
      <c r="A2815" s="1" t="str">
        <f>INDEX('Java codes + ChatGPT annotation'!B:B,MATCH(B2815,'Java codes + ChatGPT annotation'!A:A,0),1)</f>
        <v>custom</v>
      </c>
      <c r="B2815" s="2">
        <v>41</v>
      </c>
      <c r="C2815" s="2" t="s">
        <v>2825</v>
      </c>
      <c r="D2815" s="2" t="s">
        <v>81</v>
      </c>
      <c r="E2815" s="2" t="s">
        <v>2838</v>
      </c>
      <c r="F2815" s="2" t="s">
        <v>2845</v>
      </c>
      <c r="G2815" s="2">
        <v>0</v>
      </c>
      <c r="H2815" s="2" t="str" cm="1">
        <f t="array" ref="H2815">IFERROR(INDEX('SO annotations'!C:C,MATCH(1,('SO annotations'!B:B=I2815)*('SO annotations'!A:A=B2815),0)), "N/A")</f>
        <v>N/A</v>
      </c>
    </row>
    <row r="2816" spans="1:15">
      <c r="A2816" s="1" t="str">
        <f>INDEX('Java codes + ChatGPT annotation'!B:B,MATCH(B2816,'Java codes + ChatGPT annotation'!A:A,0),1)</f>
        <v>custom</v>
      </c>
      <c r="B2816" s="2">
        <v>41</v>
      </c>
      <c r="C2816" s="2" t="s">
        <v>2825</v>
      </c>
      <c r="D2816" s="2" t="s">
        <v>81</v>
      </c>
      <c r="E2816" s="2" t="s">
        <v>2839</v>
      </c>
      <c r="F2816" s="2" t="s">
        <v>2840</v>
      </c>
      <c r="G2816" s="2">
        <v>8</v>
      </c>
      <c r="H2816" s="2" t="str" cm="1">
        <f t="array" ref="H2816">IFERROR(INDEX('SO annotations'!C:C,MATCH(1,('SO annotations'!B:B=I2816)*('SO annotations'!A:A=B2816),0)), "N/A")</f>
        <v>M</v>
      </c>
      <c r="I2816" t="s">
        <v>1096</v>
      </c>
      <c r="J2816" t="s">
        <v>1852</v>
      </c>
      <c r="K2816" t="s">
        <v>1853</v>
      </c>
      <c r="L2816" t="s">
        <v>1854</v>
      </c>
      <c r="M2816" t="s">
        <v>1855</v>
      </c>
      <c r="N2816" t="s">
        <v>1856</v>
      </c>
      <c r="O2816" t="s">
        <v>1857</v>
      </c>
    </row>
    <row r="2817" spans="1:13">
      <c r="A2817" s="1" t="str">
        <f>INDEX('Java codes + ChatGPT annotation'!B:B,MATCH(B2817,'Java codes + ChatGPT annotation'!A:A,0),1)</f>
        <v>custom</v>
      </c>
      <c r="B2817" s="2">
        <v>41</v>
      </c>
      <c r="C2817" s="2" t="s">
        <v>2825</v>
      </c>
      <c r="D2817" s="2" t="s">
        <v>81</v>
      </c>
      <c r="E2817" s="2" t="s">
        <v>2839</v>
      </c>
      <c r="F2817" s="2" t="s">
        <v>2841</v>
      </c>
      <c r="G2817" s="2">
        <v>0</v>
      </c>
      <c r="H2817" s="2" t="str" cm="1">
        <f t="array" ref="H2817">IFERROR(INDEX('SO annotations'!C:C,MATCH(1,('SO annotations'!B:B=I2817)*('SO annotations'!A:A=B2817),0)), "N/A")</f>
        <v>N/A</v>
      </c>
    </row>
    <row r="2818" spans="1:13">
      <c r="A2818" s="1" t="str">
        <f>INDEX('Java codes + ChatGPT annotation'!B:B,MATCH(B2818,'Java codes + ChatGPT annotation'!A:A,0),1)</f>
        <v>custom</v>
      </c>
      <c r="B2818" s="2">
        <v>41</v>
      </c>
      <c r="C2818" s="2" t="s">
        <v>2825</v>
      </c>
      <c r="D2818" s="2" t="s">
        <v>81</v>
      </c>
      <c r="E2818" s="2" t="s">
        <v>2839</v>
      </c>
      <c r="F2818" s="2" t="s">
        <v>2842</v>
      </c>
      <c r="G2818" s="2">
        <v>0</v>
      </c>
      <c r="H2818" s="2" t="str" cm="1">
        <f t="array" ref="H2818">IFERROR(INDEX('SO annotations'!C:C,MATCH(1,('SO annotations'!B:B=I2818)*('SO annotations'!A:A=B2818),0)), "N/A")</f>
        <v>N/A</v>
      </c>
    </row>
    <row r="2819" spans="1:13">
      <c r="A2819" s="1" t="str">
        <f>INDEX('Java codes + ChatGPT annotation'!B:B,MATCH(B2819,'Java codes + ChatGPT annotation'!A:A,0),1)</f>
        <v>custom</v>
      </c>
      <c r="B2819" s="2">
        <v>41</v>
      </c>
      <c r="C2819" s="2" t="s">
        <v>2825</v>
      </c>
      <c r="D2819" s="2" t="s">
        <v>81</v>
      </c>
      <c r="E2819" s="2" t="s">
        <v>2839</v>
      </c>
      <c r="F2819" s="2" t="s">
        <v>2843</v>
      </c>
      <c r="G2819" s="2">
        <v>0</v>
      </c>
      <c r="H2819" s="2" t="str" cm="1">
        <f t="array" ref="H2819">IFERROR(INDEX('SO annotations'!C:C,MATCH(1,('SO annotations'!B:B=I2819)*('SO annotations'!A:A=B2819),0)), "N/A")</f>
        <v>N/A</v>
      </c>
    </row>
    <row r="2820" spans="1:13">
      <c r="A2820" s="1" t="str">
        <f>INDEX('Java codes + ChatGPT annotation'!B:B,MATCH(B2820,'Java codes + ChatGPT annotation'!A:A,0),1)</f>
        <v>custom</v>
      </c>
      <c r="B2820" s="2">
        <v>41</v>
      </c>
      <c r="C2820" s="2" t="s">
        <v>2825</v>
      </c>
      <c r="D2820" s="2" t="s">
        <v>81</v>
      </c>
      <c r="E2820" s="2" t="s">
        <v>2839</v>
      </c>
      <c r="F2820" s="2" t="s">
        <v>2844</v>
      </c>
      <c r="G2820" s="2">
        <v>0</v>
      </c>
      <c r="H2820" s="2" t="str" cm="1">
        <f t="array" ref="H2820">IFERROR(INDEX('SO annotations'!C:C,MATCH(1,('SO annotations'!B:B=I2820)*('SO annotations'!A:A=B2820),0)), "N/A")</f>
        <v>N/A</v>
      </c>
    </row>
    <row r="2821" spans="1:13">
      <c r="A2821" s="1" t="str">
        <f>INDEX('Java codes + ChatGPT annotation'!B:B,MATCH(B2821,'Java codes + ChatGPT annotation'!A:A,0),1)</f>
        <v>custom</v>
      </c>
      <c r="B2821" s="2">
        <v>41</v>
      </c>
      <c r="C2821" s="2" t="s">
        <v>2825</v>
      </c>
      <c r="D2821" s="2" t="s">
        <v>81</v>
      </c>
      <c r="E2821" s="2" t="s">
        <v>2839</v>
      </c>
      <c r="F2821" s="2" t="s">
        <v>2845</v>
      </c>
      <c r="G2821" s="2">
        <v>0</v>
      </c>
      <c r="H2821" s="2" t="str" cm="1">
        <f t="array" ref="H2821">IFERROR(INDEX('SO annotations'!C:C,MATCH(1,('SO annotations'!B:B=I2821)*('SO annotations'!A:A=B2821),0)), "N/A")</f>
        <v>N/A</v>
      </c>
    </row>
    <row r="2822" spans="1:13">
      <c r="A2822" s="1" t="str">
        <f>INDEX('Java codes + ChatGPT annotation'!B:B,MATCH(B2822,'Java codes + ChatGPT annotation'!A:A,0),1)</f>
        <v>custom</v>
      </c>
      <c r="B2822" s="2">
        <v>41</v>
      </c>
      <c r="C2822" s="2" t="s">
        <v>2825</v>
      </c>
      <c r="D2822" s="2" t="s">
        <v>82</v>
      </c>
      <c r="E2822" s="2" t="s">
        <v>2838</v>
      </c>
      <c r="F2822" s="2" t="s">
        <v>2840</v>
      </c>
      <c r="G2822" s="2">
        <v>8</v>
      </c>
      <c r="H2822" s="2" t="str" cm="1">
        <f t="array" ref="H2822">IFERROR(INDEX('SO annotations'!C:C,MATCH(1,('SO annotations'!B:B=I2822)*('SO annotations'!A:A=B2822),0)), "N/A")</f>
        <v>M</v>
      </c>
      <c r="I2822" t="s">
        <v>1096</v>
      </c>
      <c r="J2822" t="s">
        <v>1852</v>
      </c>
      <c r="K2822" t="s">
        <v>1853</v>
      </c>
      <c r="L2822" t="s">
        <v>1854</v>
      </c>
      <c r="M2822" t="s">
        <v>1857</v>
      </c>
    </row>
    <row r="2823" spans="1:13">
      <c r="A2823" s="1" t="str">
        <f>INDEX('Java codes + ChatGPT annotation'!B:B,MATCH(B2823,'Java codes + ChatGPT annotation'!A:A,0),1)</f>
        <v>custom</v>
      </c>
      <c r="B2823" s="2">
        <v>41</v>
      </c>
      <c r="C2823" s="2" t="s">
        <v>2825</v>
      </c>
      <c r="D2823" s="2" t="s">
        <v>82</v>
      </c>
      <c r="E2823" s="2" t="s">
        <v>2838</v>
      </c>
      <c r="F2823" s="2" t="s">
        <v>2841</v>
      </c>
      <c r="G2823" s="2">
        <v>0</v>
      </c>
      <c r="H2823" s="2" t="str" cm="1">
        <f t="array" ref="H2823">IFERROR(INDEX('SO annotations'!C:C,MATCH(1,('SO annotations'!B:B=I2823)*('SO annotations'!A:A=B2823),0)), "N/A")</f>
        <v>N/A</v>
      </c>
    </row>
    <row r="2824" spans="1:13">
      <c r="A2824" s="1" t="str">
        <f>INDEX('Java codes + ChatGPT annotation'!B:B,MATCH(B2824,'Java codes + ChatGPT annotation'!A:A,0),1)</f>
        <v>custom</v>
      </c>
      <c r="B2824" s="2">
        <v>41</v>
      </c>
      <c r="C2824" s="2" t="s">
        <v>2825</v>
      </c>
      <c r="D2824" s="2" t="s">
        <v>82</v>
      </c>
      <c r="E2824" s="2" t="s">
        <v>2838</v>
      </c>
      <c r="F2824" s="2" t="s">
        <v>2842</v>
      </c>
      <c r="G2824" s="2">
        <v>0</v>
      </c>
      <c r="H2824" s="2" t="str" cm="1">
        <f t="array" ref="H2824">IFERROR(INDEX('SO annotations'!C:C,MATCH(1,('SO annotations'!B:B=I2824)*('SO annotations'!A:A=B2824),0)), "N/A")</f>
        <v>N/A</v>
      </c>
    </row>
    <row r="2825" spans="1:13">
      <c r="A2825" s="1" t="str">
        <f>INDEX('Java codes + ChatGPT annotation'!B:B,MATCH(B2825,'Java codes + ChatGPT annotation'!A:A,0),1)</f>
        <v>custom</v>
      </c>
      <c r="B2825" s="2">
        <v>41</v>
      </c>
      <c r="C2825" s="2" t="s">
        <v>2825</v>
      </c>
      <c r="D2825" s="2" t="s">
        <v>82</v>
      </c>
      <c r="E2825" s="2" t="s">
        <v>2838</v>
      </c>
      <c r="F2825" s="2" t="s">
        <v>2843</v>
      </c>
      <c r="G2825" s="2">
        <v>0</v>
      </c>
      <c r="H2825" s="2" t="str" cm="1">
        <f t="array" ref="H2825">IFERROR(INDEX('SO annotations'!C:C,MATCH(1,('SO annotations'!B:B=I2825)*('SO annotations'!A:A=B2825),0)), "N/A")</f>
        <v>N/A</v>
      </c>
    </row>
    <row r="2826" spans="1:13">
      <c r="A2826" s="1" t="str">
        <f>INDEX('Java codes + ChatGPT annotation'!B:B,MATCH(B2826,'Java codes + ChatGPT annotation'!A:A,0),1)</f>
        <v>custom</v>
      </c>
      <c r="B2826" s="2">
        <v>41</v>
      </c>
      <c r="C2826" s="2" t="s">
        <v>2825</v>
      </c>
      <c r="D2826" s="2" t="s">
        <v>82</v>
      </c>
      <c r="E2826" s="2" t="s">
        <v>2838</v>
      </c>
      <c r="F2826" s="2" t="s">
        <v>2844</v>
      </c>
      <c r="G2826" s="2">
        <v>0</v>
      </c>
      <c r="H2826" s="2" t="str" cm="1">
        <f t="array" ref="H2826">IFERROR(INDEX('SO annotations'!C:C,MATCH(1,('SO annotations'!B:B=I2826)*('SO annotations'!A:A=B2826),0)), "N/A")</f>
        <v>N/A</v>
      </c>
    </row>
    <row r="2827" spans="1:13">
      <c r="A2827" s="1" t="str">
        <f>INDEX('Java codes + ChatGPT annotation'!B:B,MATCH(B2827,'Java codes + ChatGPT annotation'!A:A,0),1)</f>
        <v>custom</v>
      </c>
      <c r="B2827" s="2">
        <v>41</v>
      </c>
      <c r="C2827" s="2" t="s">
        <v>2825</v>
      </c>
      <c r="D2827" s="2" t="s">
        <v>82</v>
      </c>
      <c r="E2827" s="2" t="s">
        <v>2838</v>
      </c>
      <c r="F2827" s="2" t="s">
        <v>2845</v>
      </c>
      <c r="G2827" s="2">
        <v>0</v>
      </c>
      <c r="H2827" s="2" t="str" cm="1">
        <f t="array" ref="H2827">IFERROR(INDEX('SO annotations'!C:C,MATCH(1,('SO annotations'!B:B=I2827)*('SO annotations'!A:A=B2827),0)), "N/A")</f>
        <v>N/A</v>
      </c>
    </row>
    <row r="2828" spans="1:13">
      <c r="A2828" s="1" t="str">
        <f>INDEX('Java codes + ChatGPT annotation'!B:B,MATCH(B2828,'Java codes + ChatGPT annotation'!A:A,0),1)</f>
        <v>custom</v>
      </c>
      <c r="B2828" s="2">
        <v>41</v>
      </c>
      <c r="C2828" s="2" t="s">
        <v>2825</v>
      </c>
      <c r="D2828" s="2" t="s">
        <v>82</v>
      </c>
      <c r="E2828" s="2" t="s">
        <v>2839</v>
      </c>
      <c r="F2828" s="2" t="s">
        <v>2840</v>
      </c>
      <c r="G2828" s="2">
        <v>8</v>
      </c>
      <c r="H2828" s="2" t="str" cm="1">
        <f t="array" ref="H2828">IFERROR(INDEX('SO annotations'!C:C,MATCH(1,('SO annotations'!B:B=I2828)*('SO annotations'!A:A=B2828),0)), "N/A")</f>
        <v>M</v>
      </c>
      <c r="I2828" t="s">
        <v>1096</v>
      </c>
      <c r="J2828" t="s">
        <v>1852</v>
      </c>
      <c r="K2828" t="s">
        <v>1853</v>
      </c>
      <c r="L2828" t="s">
        <v>1854</v>
      </c>
      <c r="M2828" t="s">
        <v>1857</v>
      </c>
    </row>
    <row r="2829" spans="1:13">
      <c r="A2829" s="1" t="str">
        <f>INDEX('Java codes + ChatGPT annotation'!B:B,MATCH(B2829,'Java codes + ChatGPT annotation'!A:A,0),1)</f>
        <v>custom</v>
      </c>
      <c r="B2829" s="2">
        <v>41</v>
      </c>
      <c r="C2829" s="2" t="s">
        <v>2825</v>
      </c>
      <c r="D2829" s="2" t="s">
        <v>82</v>
      </c>
      <c r="E2829" s="2" t="s">
        <v>2839</v>
      </c>
      <c r="F2829" s="2" t="s">
        <v>2841</v>
      </c>
      <c r="G2829" s="2">
        <v>0</v>
      </c>
      <c r="H2829" s="2" t="str" cm="1">
        <f t="array" ref="H2829">IFERROR(INDEX('SO annotations'!C:C,MATCH(1,('SO annotations'!B:B=I2829)*('SO annotations'!A:A=B2829),0)), "N/A")</f>
        <v>N/A</v>
      </c>
    </row>
    <row r="2830" spans="1:13">
      <c r="A2830" s="1" t="str">
        <f>INDEX('Java codes + ChatGPT annotation'!B:B,MATCH(B2830,'Java codes + ChatGPT annotation'!A:A,0),1)</f>
        <v>custom</v>
      </c>
      <c r="B2830" s="2">
        <v>41</v>
      </c>
      <c r="C2830" s="2" t="s">
        <v>2825</v>
      </c>
      <c r="D2830" s="2" t="s">
        <v>82</v>
      </c>
      <c r="E2830" s="2" t="s">
        <v>2839</v>
      </c>
      <c r="F2830" s="2" t="s">
        <v>2842</v>
      </c>
      <c r="G2830" s="2">
        <v>0</v>
      </c>
      <c r="H2830" s="2" t="str" cm="1">
        <f t="array" ref="H2830">IFERROR(INDEX('SO annotations'!C:C,MATCH(1,('SO annotations'!B:B=I2830)*('SO annotations'!A:A=B2830),0)), "N/A")</f>
        <v>N/A</v>
      </c>
    </row>
    <row r="2831" spans="1:13">
      <c r="A2831" s="1" t="str">
        <f>INDEX('Java codes + ChatGPT annotation'!B:B,MATCH(B2831,'Java codes + ChatGPT annotation'!A:A,0),1)</f>
        <v>custom</v>
      </c>
      <c r="B2831" s="2">
        <v>41</v>
      </c>
      <c r="C2831" s="2" t="s">
        <v>2825</v>
      </c>
      <c r="D2831" s="2" t="s">
        <v>82</v>
      </c>
      <c r="E2831" s="2" t="s">
        <v>2839</v>
      </c>
      <c r="F2831" s="2" t="s">
        <v>2843</v>
      </c>
      <c r="G2831" s="2">
        <v>0</v>
      </c>
      <c r="H2831" s="2" t="str" cm="1">
        <f t="array" ref="H2831">IFERROR(INDEX('SO annotations'!C:C,MATCH(1,('SO annotations'!B:B=I2831)*('SO annotations'!A:A=B2831),0)), "N/A")</f>
        <v>N/A</v>
      </c>
    </row>
    <row r="2832" spans="1:13">
      <c r="A2832" s="1" t="str">
        <f>INDEX('Java codes + ChatGPT annotation'!B:B,MATCH(B2832,'Java codes + ChatGPT annotation'!A:A,0),1)</f>
        <v>custom</v>
      </c>
      <c r="B2832" s="2">
        <v>41</v>
      </c>
      <c r="C2832" s="2" t="s">
        <v>2825</v>
      </c>
      <c r="D2832" s="2" t="s">
        <v>82</v>
      </c>
      <c r="E2832" s="2" t="s">
        <v>2839</v>
      </c>
      <c r="F2832" s="2" t="s">
        <v>2844</v>
      </c>
      <c r="G2832" s="2">
        <v>0</v>
      </c>
      <c r="H2832" s="2" t="str" cm="1">
        <f t="array" ref="H2832">IFERROR(INDEX('SO annotations'!C:C,MATCH(1,('SO annotations'!B:B=I2832)*('SO annotations'!A:A=B2832),0)), "N/A")</f>
        <v>N/A</v>
      </c>
    </row>
    <row r="2833" spans="1:18">
      <c r="A2833" s="1" t="str">
        <f>INDEX('Java codes + ChatGPT annotation'!B:B,MATCH(B2833,'Java codes + ChatGPT annotation'!A:A,0),1)</f>
        <v>custom</v>
      </c>
      <c r="B2833" s="2">
        <v>41</v>
      </c>
      <c r="C2833" s="2" t="s">
        <v>2825</v>
      </c>
      <c r="D2833" s="2" t="s">
        <v>82</v>
      </c>
      <c r="E2833" s="2" t="s">
        <v>2839</v>
      </c>
      <c r="F2833" s="2" t="s">
        <v>2845</v>
      </c>
      <c r="G2833" s="2">
        <v>0</v>
      </c>
      <c r="H2833" s="2" t="str" cm="1">
        <f t="array" ref="H2833">IFERROR(INDEX('SO annotations'!C:C,MATCH(1,('SO annotations'!B:B=I2833)*('SO annotations'!A:A=B2833),0)), "N/A")</f>
        <v>N/A</v>
      </c>
    </row>
    <row r="2834" spans="1:18">
      <c r="A2834" s="1" t="str">
        <f>INDEX('Java codes + ChatGPT annotation'!B:B,MATCH(B2834,'Java codes + ChatGPT annotation'!A:A,0),1)</f>
        <v>custom</v>
      </c>
      <c r="B2834" s="2">
        <v>41</v>
      </c>
      <c r="C2834" s="2" t="s">
        <v>2825</v>
      </c>
      <c r="D2834" s="2" t="s">
        <v>83</v>
      </c>
      <c r="E2834" s="2" t="s">
        <v>2838</v>
      </c>
      <c r="F2834" s="2" t="s">
        <v>2840</v>
      </c>
      <c r="G2834" s="2">
        <v>8</v>
      </c>
      <c r="H2834" s="2" t="str" cm="1">
        <f t="array" ref="H2834">IFERROR(INDEX('SO annotations'!C:C,MATCH(1,('SO annotations'!B:B=I2834)*('SO annotations'!A:A=B2834),0)), "N/A")</f>
        <v>M</v>
      </c>
      <c r="I2834" t="s">
        <v>1096</v>
      </c>
      <c r="J2834" t="s">
        <v>1852</v>
      </c>
      <c r="K2834" t="s">
        <v>1855</v>
      </c>
      <c r="L2834" t="s">
        <v>1856</v>
      </c>
    </row>
    <row r="2835" spans="1:18">
      <c r="A2835" s="1" t="str">
        <f>INDEX('Java codes + ChatGPT annotation'!B:B,MATCH(B2835,'Java codes + ChatGPT annotation'!A:A,0),1)</f>
        <v>custom</v>
      </c>
      <c r="B2835" s="2">
        <v>41</v>
      </c>
      <c r="C2835" s="2" t="s">
        <v>2825</v>
      </c>
      <c r="D2835" s="2" t="s">
        <v>83</v>
      </c>
      <c r="E2835" s="2" t="s">
        <v>2838</v>
      </c>
      <c r="F2835" s="2" t="s">
        <v>2841</v>
      </c>
      <c r="G2835" s="2">
        <v>0</v>
      </c>
      <c r="H2835" s="2" t="str" cm="1">
        <f t="array" ref="H2835">IFERROR(INDEX('SO annotations'!C:C,MATCH(1,('SO annotations'!B:B=I2835)*('SO annotations'!A:A=B2835),0)), "N/A")</f>
        <v>N/A</v>
      </c>
    </row>
    <row r="2836" spans="1:18">
      <c r="A2836" s="1" t="str">
        <f>INDEX('Java codes + ChatGPT annotation'!B:B,MATCH(B2836,'Java codes + ChatGPT annotation'!A:A,0),1)</f>
        <v>custom</v>
      </c>
      <c r="B2836" s="2">
        <v>41</v>
      </c>
      <c r="C2836" s="2" t="s">
        <v>2825</v>
      </c>
      <c r="D2836" s="2" t="s">
        <v>83</v>
      </c>
      <c r="E2836" s="2" t="s">
        <v>2838</v>
      </c>
      <c r="F2836" s="2" t="s">
        <v>2842</v>
      </c>
      <c r="G2836" s="2">
        <v>0</v>
      </c>
      <c r="H2836" s="2" t="str" cm="1">
        <f t="array" ref="H2836">IFERROR(INDEX('SO annotations'!C:C,MATCH(1,('SO annotations'!B:B=I2836)*('SO annotations'!A:A=B2836),0)), "N/A")</f>
        <v>N/A</v>
      </c>
    </row>
    <row r="2837" spans="1:18">
      <c r="A2837" s="1" t="str">
        <f>INDEX('Java codes + ChatGPT annotation'!B:B,MATCH(B2837,'Java codes + ChatGPT annotation'!A:A,0),1)</f>
        <v>custom</v>
      </c>
      <c r="B2837" s="2">
        <v>41</v>
      </c>
      <c r="C2837" s="2" t="s">
        <v>2825</v>
      </c>
      <c r="D2837" s="2" t="s">
        <v>83</v>
      </c>
      <c r="E2837" s="2" t="s">
        <v>2838</v>
      </c>
      <c r="F2837" s="2" t="s">
        <v>2843</v>
      </c>
      <c r="G2837" s="2">
        <v>0</v>
      </c>
      <c r="H2837" s="2" t="str" cm="1">
        <f t="array" ref="H2837">IFERROR(INDEX('SO annotations'!C:C,MATCH(1,('SO annotations'!B:B=I2837)*('SO annotations'!A:A=B2837),0)), "N/A")</f>
        <v>N/A</v>
      </c>
    </row>
    <row r="2838" spans="1:18">
      <c r="A2838" s="1" t="str">
        <f>INDEX('Java codes + ChatGPT annotation'!B:B,MATCH(B2838,'Java codes + ChatGPT annotation'!A:A,0),1)</f>
        <v>custom</v>
      </c>
      <c r="B2838" s="2">
        <v>41</v>
      </c>
      <c r="C2838" s="2" t="s">
        <v>2825</v>
      </c>
      <c r="D2838" s="2" t="s">
        <v>83</v>
      </c>
      <c r="E2838" s="2" t="s">
        <v>2838</v>
      </c>
      <c r="F2838" s="2" t="s">
        <v>2844</v>
      </c>
      <c r="G2838" s="2">
        <v>0</v>
      </c>
      <c r="H2838" s="2" t="str" cm="1">
        <f t="array" ref="H2838">IFERROR(INDEX('SO annotations'!C:C,MATCH(1,('SO annotations'!B:B=I2838)*('SO annotations'!A:A=B2838),0)), "N/A")</f>
        <v>N/A</v>
      </c>
    </row>
    <row r="2839" spans="1:18">
      <c r="A2839" s="1" t="str">
        <f>INDEX('Java codes + ChatGPT annotation'!B:B,MATCH(B2839,'Java codes + ChatGPT annotation'!A:A,0),1)</f>
        <v>custom</v>
      </c>
      <c r="B2839" s="2">
        <v>41</v>
      </c>
      <c r="C2839" s="2" t="s">
        <v>2825</v>
      </c>
      <c r="D2839" s="2" t="s">
        <v>83</v>
      </c>
      <c r="E2839" s="2" t="s">
        <v>2838</v>
      </c>
      <c r="F2839" s="2" t="s">
        <v>2845</v>
      </c>
      <c r="G2839" s="2">
        <v>0</v>
      </c>
      <c r="H2839" s="2" t="str" cm="1">
        <f t="array" ref="H2839">IFERROR(INDEX('SO annotations'!C:C,MATCH(1,('SO annotations'!B:B=I2839)*('SO annotations'!A:A=B2839),0)), "N/A")</f>
        <v>N/A</v>
      </c>
    </row>
    <row r="2840" spans="1:18">
      <c r="A2840" s="1" t="str">
        <f>INDEX('Java codes + ChatGPT annotation'!B:B,MATCH(B2840,'Java codes + ChatGPT annotation'!A:A,0),1)</f>
        <v>custom</v>
      </c>
      <c r="B2840" s="2">
        <v>41</v>
      </c>
      <c r="C2840" s="2" t="s">
        <v>2825</v>
      </c>
      <c r="D2840" s="2" t="s">
        <v>83</v>
      </c>
      <c r="E2840" s="2" t="s">
        <v>2839</v>
      </c>
      <c r="F2840" s="2" t="s">
        <v>2840</v>
      </c>
      <c r="G2840" s="2">
        <v>8</v>
      </c>
      <c r="H2840" s="2" t="str" cm="1">
        <f t="array" ref="H2840">IFERROR(INDEX('SO annotations'!C:C,MATCH(1,('SO annotations'!B:B=I2840)*('SO annotations'!A:A=B2840),0)), "N/A")</f>
        <v>M</v>
      </c>
      <c r="I2840" t="s">
        <v>1096</v>
      </c>
      <c r="J2840" t="s">
        <v>1852</v>
      </c>
      <c r="K2840" t="s">
        <v>1855</v>
      </c>
      <c r="L2840" t="s">
        <v>1856</v>
      </c>
    </row>
    <row r="2841" spans="1:18">
      <c r="A2841" s="1" t="str">
        <f>INDEX('Java codes + ChatGPT annotation'!B:B,MATCH(B2841,'Java codes + ChatGPT annotation'!A:A,0),1)</f>
        <v>custom</v>
      </c>
      <c r="B2841" s="2">
        <v>41</v>
      </c>
      <c r="C2841" s="2" t="s">
        <v>2825</v>
      </c>
      <c r="D2841" s="2" t="s">
        <v>83</v>
      </c>
      <c r="E2841" s="2" t="s">
        <v>2839</v>
      </c>
      <c r="F2841" s="2" t="s">
        <v>2841</v>
      </c>
      <c r="G2841" s="2">
        <v>0</v>
      </c>
      <c r="H2841" s="2" t="str" cm="1">
        <f t="array" ref="H2841">IFERROR(INDEX('SO annotations'!C:C,MATCH(1,('SO annotations'!B:B=I2841)*('SO annotations'!A:A=B2841),0)), "N/A")</f>
        <v>N/A</v>
      </c>
    </row>
    <row r="2842" spans="1:18">
      <c r="A2842" s="1" t="str">
        <f>INDEX('Java codes + ChatGPT annotation'!B:B,MATCH(B2842,'Java codes + ChatGPT annotation'!A:A,0),1)</f>
        <v>custom</v>
      </c>
      <c r="B2842" s="2">
        <v>41</v>
      </c>
      <c r="C2842" s="2" t="s">
        <v>2825</v>
      </c>
      <c r="D2842" s="2" t="s">
        <v>83</v>
      </c>
      <c r="E2842" s="2" t="s">
        <v>2839</v>
      </c>
      <c r="F2842" s="2" t="s">
        <v>2842</v>
      </c>
      <c r="G2842" s="2">
        <v>0</v>
      </c>
      <c r="H2842" s="2" t="str" cm="1">
        <f t="array" ref="H2842">IFERROR(INDEX('SO annotations'!C:C,MATCH(1,('SO annotations'!B:B=I2842)*('SO annotations'!A:A=B2842),0)), "N/A")</f>
        <v>N/A</v>
      </c>
    </row>
    <row r="2843" spans="1:18">
      <c r="A2843" s="1" t="str">
        <f>INDEX('Java codes + ChatGPT annotation'!B:B,MATCH(B2843,'Java codes + ChatGPT annotation'!A:A,0),1)</f>
        <v>custom</v>
      </c>
      <c r="B2843" s="2">
        <v>41</v>
      </c>
      <c r="C2843" s="2" t="s">
        <v>2825</v>
      </c>
      <c r="D2843" s="2" t="s">
        <v>83</v>
      </c>
      <c r="E2843" s="2" t="s">
        <v>2839</v>
      </c>
      <c r="F2843" s="2" t="s">
        <v>2843</v>
      </c>
      <c r="G2843" s="2">
        <v>0</v>
      </c>
      <c r="H2843" s="2" t="str" cm="1">
        <f t="array" ref="H2843">IFERROR(INDEX('SO annotations'!C:C,MATCH(1,('SO annotations'!B:B=I2843)*('SO annotations'!A:A=B2843),0)), "N/A")</f>
        <v>N/A</v>
      </c>
    </row>
    <row r="2844" spans="1:18">
      <c r="A2844" s="1" t="str">
        <f>INDEX('Java codes + ChatGPT annotation'!B:B,MATCH(B2844,'Java codes + ChatGPT annotation'!A:A,0),1)</f>
        <v>custom</v>
      </c>
      <c r="B2844" s="2">
        <v>41</v>
      </c>
      <c r="C2844" s="2" t="s">
        <v>2825</v>
      </c>
      <c r="D2844" s="2" t="s">
        <v>83</v>
      </c>
      <c r="E2844" s="2" t="s">
        <v>2839</v>
      </c>
      <c r="F2844" s="2" t="s">
        <v>2844</v>
      </c>
      <c r="G2844" s="2">
        <v>0</v>
      </c>
      <c r="H2844" s="2" t="str" cm="1">
        <f t="array" ref="H2844">IFERROR(INDEX('SO annotations'!C:C,MATCH(1,('SO annotations'!B:B=I2844)*('SO annotations'!A:A=B2844),0)), "N/A")</f>
        <v>N/A</v>
      </c>
    </row>
    <row r="2845" spans="1:18">
      <c r="A2845" s="1" t="str">
        <f>INDEX('Java codes + ChatGPT annotation'!B:B,MATCH(B2845,'Java codes + ChatGPT annotation'!A:A,0),1)</f>
        <v>custom</v>
      </c>
      <c r="B2845" s="2">
        <v>41</v>
      </c>
      <c r="C2845" s="2" t="s">
        <v>2825</v>
      </c>
      <c r="D2845" s="2" t="s">
        <v>83</v>
      </c>
      <c r="E2845" s="2" t="s">
        <v>2839</v>
      </c>
      <c r="F2845" s="2" t="s">
        <v>2845</v>
      </c>
      <c r="G2845" s="2">
        <v>0</v>
      </c>
      <c r="H2845" s="2" t="str" cm="1">
        <f t="array" ref="H2845">IFERROR(INDEX('SO annotations'!C:C,MATCH(1,('SO annotations'!B:B=I2845)*('SO annotations'!A:A=B2845),0)), "N/A")</f>
        <v>N/A</v>
      </c>
    </row>
    <row r="2846" spans="1:18">
      <c r="A2846" s="1" t="str">
        <f>INDEX('Java codes + ChatGPT annotation'!B:B,MATCH(B2846,'Java codes + ChatGPT annotation'!A:A,0),1)</f>
        <v>custom</v>
      </c>
      <c r="B2846" s="2">
        <v>41</v>
      </c>
      <c r="C2846" s="2" t="s">
        <v>2824</v>
      </c>
      <c r="D2846" s="2" t="s">
        <v>81</v>
      </c>
      <c r="E2846" s="2" t="s">
        <v>2838</v>
      </c>
      <c r="F2846" s="2" t="s">
        <v>2840</v>
      </c>
      <c r="G2846" s="2">
        <v>4100</v>
      </c>
      <c r="H2846" s="2" t="str" cm="1">
        <f t="array" ref="H2846">IFERROR(INDEX('SO annotations'!C:C,MATCH(1,('SO annotations'!B:B=I2846)*('SO annotations'!A:A=B2846),0)), "N/A")</f>
        <v>M</v>
      </c>
      <c r="I2846" t="s">
        <v>1097</v>
      </c>
      <c r="J2846" t="s">
        <v>1858</v>
      </c>
      <c r="K2846" t="s">
        <v>1100</v>
      </c>
      <c r="L2846" t="s">
        <v>1859</v>
      </c>
      <c r="M2846" t="s">
        <v>1860</v>
      </c>
      <c r="N2846" t="s">
        <v>1861</v>
      </c>
      <c r="O2846" t="s">
        <v>1862</v>
      </c>
      <c r="P2846" t="s">
        <v>1099</v>
      </c>
      <c r="Q2846" t="s">
        <v>1729</v>
      </c>
      <c r="R2846" t="s">
        <v>1853</v>
      </c>
    </row>
    <row r="2847" spans="1:18">
      <c r="A2847" s="1" t="str">
        <f>INDEX('Java codes + ChatGPT annotation'!B:B,MATCH(B2847,'Java codes + ChatGPT annotation'!A:A,0),1)</f>
        <v>custom</v>
      </c>
      <c r="B2847" s="2">
        <v>41</v>
      </c>
      <c r="C2847" s="2" t="s">
        <v>2824</v>
      </c>
      <c r="D2847" s="2" t="s">
        <v>81</v>
      </c>
      <c r="E2847" s="2" t="s">
        <v>2838</v>
      </c>
      <c r="F2847" s="2" t="s">
        <v>2841</v>
      </c>
      <c r="G2847" s="2">
        <v>1860</v>
      </c>
      <c r="H2847" s="2" t="str" cm="1">
        <f t="array" ref="H2847">IFERROR(INDEX('SO annotations'!C:C,MATCH(1,('SO annotations'!B:B=I2847)*('SO annotations'!A:A=B2847),0)), "N/A")</f>
        <v>H</v>
      </c>
      <c r="I2847" t="s">
        <v>1098</v>
      </c>
      <c r="J2847" t="s">
        <v>1100</v>
      </c>
      <c r="K2847" t="s">
        <v>1863</v>
      </c>
      <c r="L2847" t="s">
        <v>1864</v>
      </c>
      <c r="M2847" t="s">
        <v>1865</v>
      </c>
      <c r="N2847" t="s">
        <v>1861</v>
      </c>
      <c r="O2847" t="s">
        <v>1866</v>
      </c>
      <c r="P2847" t="s">
        <v>1858</v>
      </c>
    </row>
    <row r="2848" spans="1:18">
      <c r="A2848" s="1" t="str">
        <f>INDEX('Java codes + ChatGPT annotation'!B:B,MATCH(B2848,'Java codes + ChatGPT annotation'!A:A,0),1)</f>
        <v>custom</v>
      </c>
      <c r="B2848" s="2">
        <v>41</v>
      </c>
      <c r="C2848" s="2" t="s">
        <v>2824</v>
      </c>
      <c r="D2848" s="2" t="s">
        <v>81</v>
      </c>
      <c r="E2848" s="2" t="s">
        <v>2838</v>
      </c>
      <c r="F2848" s="2" t="s">
        <v>2842</v>
      </c>
      <c r="G2848" s="2">
        <v>1110</v>
      </c>
      <c r="H2848" s="2" t="str" cm="1">
        <f t="array" ref="H2848">IFERROR(INDEX('SO annotations'!C:C,MATCH(1,('SO annotations'!B:B=I2848)*('SO annotations'!A:A=B2848),0)), "N/A")</f>
        <v>M</v>
      </c>
      <c r="I2848" t="s">
        <v>1099</v>
      </c>
      <c r="J2848" t="s">
        <v>1863</v>
      </c>
      <c r="K2848" t="s">
        <v>1862</v>
      </c>
      <c r="L2848" t="s">
        <v>1101</v>
      </c>
      <c r="M2848" t="s">
        <v>1867</v>
      </c>
      <c r="N2848" t="s">
        <v>1868</v>
      </c>
      <c r="O2848" t="s">
        <v>1864</v>
      </c>
      <c r="P2848" t="s">
        <v>1869</v>
      </c>
    </row>
    <row r="2849" spans="1:18">
      <c r="A2849" s="1" t="str">
        <f>INDEX('Java codes + ChatGPT annotation'!B:B,MATCH(B2849,'Java codes + ChatGPT annotation'!A:A,0),1)</f>
        <v>custom</v>
      </c>
      <c r="B2849" s="2">
        <v>41</v>
      </c>
      <c r="C2849" s="2" t="s">
        <v>2824</v>
      </c>
      <c r="D2849" s="2" t="s">
        <v>81</v>
      </c>
      <c r="E2849" s="2" t="s">
        <v>2838</v>
      </c>
      <c r="F2849" s="2" t="s">
        <v>2843</v>
      </c>
      <c r="G2849" s="2">
        <v>0</v>
      </c>
      <c r="H2849" s="2" t="str" cm="1">
        <f t="array" ref="H2849">IFERROR(INDEX('SO annotations'!C:C,MATCH(1,('SO annotations'!B:B=I2849)*('SO annotations'!A:A=B2849),0)), "N/A")</f>
        <v>N/A</v>
      </c>
    </row>
    <row r="2850" spans="1:18">
      <c r="A2850" s="1" t="str">
        <f>INDEX('Java codes + ChatGPT annotation'!B:B,MATCH(B2850,'Java codes + ChatGPT annotation'!A:A,0),1)</f>
        <v>custom</v>
      </c>
      <c r="B2850" s="2">
        <v>41</v>
      </c>
      <c r="C2850" s="2" t="s">
        <v>2824</v>
      </c>
      <c r="D2850" s="2" t="s">
        <v>81</v>
      </c>
      <c r="E2850" s="2" t="s">
        <v>2838</v>
      </c>
      <c r="F2850" s="2" t="s">
        <v>2844</v>
      </c>
      <c r="G2850" s="2">
        <v>0</v>
      </c>
      <c r="H2850" s="2" t="str" cm="1">
        <f t="array" ref="H2850">IFERROR(INDEX('SO annotations'!C:C,MATCH(1,('SO annotations'!B:B=I2850)*('SO annotations'!A:A=B2850),0)), "N/A")</f>
        <v>N/A</v>
      </c>
    </row>
    <row r="2851" spans="1:18">
      <c r="A2851" s="1" t="str">
        <f>INDEX('Java codes + ChatGPT annotation'!B:B,MATCH(B2851,'Java codes + ChatGPT annotation'!A:A,0),1)</f>
        <v>custom</v>
      </c>
      <c r="B2851" s="2">
        <v>41</v>
      </c>
      <c r="C2851" s="2" t="s">
        <v>2824</v>
      </c>
      <c r="D2851" s="2" t="s">
        <v>81</v>
      </c>
      <c r="E2851" s="2" t="s">
        <v>2838</v>
      </c>
      <c r="F2851" s="2" t="s">
        <v>2845</v>
      </c>
      <c r="G2851" s="2">
        <v>0</v>
      </c>
      <c r="H2851" s="2" t="str" cm="1">
        <f t="array" ref="H2851">IFERROR(INDEX('SO annotations'!C:C,MATCH(1,('SO annotations'!B:B=I2851)*('SO annotations'!A:A=B2851),0)), "N/A")</f>
        <v>N/A</v>
      </c>
    </row>
    <row r="2852" spans="1:18">
      <c r="A2852" s="1" t="str">
        <f>INDEX('Java codes + ChatGPT annotation'!B:B,MATCH(B2852,'Java codes + ChatGPT annotation'!A:A,0),1)</f>
        <v>custom</v>
      </c>
      <c r="B2852" s="2">
        <v>41</v>
      </c>
      <c r="C2852" s="2" t="s">
        <v>2824</v>
      </c>
      <c r="D2852" s="2" t="s">
        <v>81</v>
      </c>
      <c r="E2852" s="2" t="s">
        <v>2839</v>
      </c>
      <c r="F2852" s="2" t="s">
        <v>2840</v>
      </c>
      <c r="G2852" s="2">
        <v>4100</v>
      </c>
      <c r="H2852" s="2" t="str" cm="1">
        <f t="array" ref="H2852">IFERROR(INDEX('SO annotations'!C:C,MATCH(1,('SO annotations'!B:B=I2852)*('SO annotations'!A:A=B2852),0)), "N/A")</f>
        <v>M</v>
      </c>
      <c r="I2852" t="s">
        <v>1097</v>
      </c>
      <c r="J2852" t="s">
        <v>1858</v>
      </c>
      <c r="K2852" t="s">
        <v>1100</v>
      </c>
      <c r="L2852" t="s">
        <v>1859</v>
      </c>
      <c r="M2852" t="s">
        <v>1860</v>
      </c>
      <c r="N2852" t="s">
        <v>1861</v>
      </c>
      <c r="O2852" t="s">
        <v>1862</v>
      </c>
      <c r="P2852" t="s">
        <v>1099</v>
      </c>
      <c r="Q2852" t="s">
        <v>1729</v>
      </c>
      <c r="R2852" t="s">
        <v>1865</v>
      </c>
    </row>
    <row r="2853" spans="1:18">
      <c r="A2853" s="1" t="str">
        <f>INDEX('Java codes + ChatGPT annotation'!B:B,MATCH(B2853,'Java codes + ChatGPT annotation'!A:A,0),1)</f>
        <v>custom</v>
      </c>
      <c r="B2853" s="2">
        <v>41</v>
      </c>
      <c r="C2853" s="2" t="s">
        <v>2824</v>
      </c>
      <c r="D2853" s="2" t="s">
        <v>81</v>
      </c>
      <c r="E2853" s="2" t="s">
        <v>2839</v>
      </c>
      <c r="F2853" s="2" t="s">
        <v>2841</v>
      </c>
      <c r="G2853" s="2">
        <v>1860</v>
      </c>
      <c r="H2853" s="2" t="str" cm="1">
        <f t="array" ref="H2853">IFERROR(INDEX('SO annotations'!C:C,MATCH(1,('SO annotations'!B:B=I2853)*('SO annotations'!A:A=B2853),0)), "N/A")</f>
        <v>H</v>
      </c>
      <c r="I2853" t="s">
        <v>1098</v>
      </c>
      <c r="J2853" t="s">
        <v>1100</v>
      </c>
      <c r="K2853" t="s">
        <v>1863</v>
      </c>
      <c r="L2853" t="s">
        <v>1864</v>
      </c>
      <c r="M2853" t="s">
        <v>1865</v>
      </c>
      <c r="N2853" t="s">
        <v>1861</v>
      </c>
      <c r="O2853" t="s">
        <v>1866</v>
      </c>
      <c r="P2853" t="s">
        <v>1858</v>
      </c>
    </row>
    <row r="2854" spans="1:18">
      <c r="A2854" s="1" t="str">
        <f>INDEX('Java codes + ChatGPT annotation'!B:B,MATCH(B2854,'Java codes + ChatGPT annotation'!A:A,0),1)</f>
        <v>custom</v>
      </c>
      <c r="B2854" s="2">
        <v>41</v>
      </c>
      <c r="C2854" s="2" t="s">
        <v>2824</v>
      </c>
      <c r="D2854" s="2" t="s">
        <v>81</v>
      </c>
      <c r="E2854" s="2" t="s">
        <v>2839</v>
      </c>
      <c r="F2854" s="2" t="s">
        <v>2842</v>
      </c>
      <c r="G2854" s="2">
        <v>1110</v>
      </c>
      <c r="H2854" s="2" t="str" cm="1">
        <f t="array" ref="H2854">IFERROR(INDEX('SO annotations'!C:C,MATCH(1,('SO annotations'!B:B=I2854)*('SO annotations'!A:A=B2854),0)), "N/A")</f>
        <v>M</v>
      </c>
      <c r="I2854" t="s">
        <v>1099</v>
      </c>
      <c r="J2854" t="s">
        <v>1863</v>
      </c>
      <c r="K2854" t="s">
        <v>1862</v>
      </c>
      <c r="L2854" t="s">
        <v>1101</v>
      </c>
      <c r="M2854" t="s">
        <v>1867</v>
      </c>
      <c r="N2854" t="s">
        <v>1868</v>
      </c>
      <c r="O2854" t="s">
        <v>1864</v>
      </c>
      <c r="P2854" t="s">
        <v>1869</v>
      </c>
    </row>
    <row r="2855" spans="1:18">
      <c r="A2855" s="1" t="str">
        <f>INDEX('Java codes + ChatGPT annotation'!B:B,MATCH(B2855,'Java codes + ChatGPT annotation'!A:A,0),1)</f>
        <v>custom</v>
      </c>
      <c r="B2855" s="2">
        <v>41</v>
      </c>
      <c r="C2855" s="2" t="s">
        <v>2824</v>
      </c>
      <c r="D2855" s="2" t="s">
        <v>81</v>
      </c>
      <c r="E2855" s="2" t="s">
        <v>2839</v>
      </c>
      <c r="F2855" s="2" t="s">
        <v>2843</v>
      </c>
      <c r="G2855" s="2">
        <v>0</v>
      </c>
      <c r="H2855" s="2" t="str" cm="1">
        <f t="array" ref="H2855">IFERROR(INDEX('SO annotations'!C:C,MATCH(1,('SO annotations'!B:B=I2855)*('SO annotations'!A:A=B2855),0)), "N/A")</f>
        <v>N/A</v>
      </c>
    </row>
    <row r="2856" spans="1:18">
      <c r="A2856" s="1" t="str">
        <f>INDEX('Java codes + ChatGPT annotation'!B:B,MATCH(B2856,'Java codes + ChatGPT annotation'!A:A,0),1)</f>
        <v>custom</v>
      </c>
      <c r="B2856" s="2">
        <v>41</v>
      </c>
      <c r="C2856" s="2" t="s">
        <v>2824</v>
      </c>
      <c r="D2856" s="2" t="s">
        <v>81</v>
      </c>
      <c r="E2856" s="2" t="s">
        <v>2839</v>
      </c>
      <c r="F2856" s="2" t="s">
        <v>2844</v>
      </c>
      <c r="G2856" s="2">
        <v>0</v>
      </c>
      <c r="H2856" s="2" t="str" cm="1">
        <f t="array" ref="H2856">IFERROR(INDEX('SO annotations'!C:C,MATCH(1,('SO annotations'!B:B=I2856)*('SO annotations'!A:A=B2856),0)), "N/A")</f>
        <v>N/A</v>
      </c>
    </row>
    <row r="2857" spans="1:18">
      <c r="A2857" s="1" t="str">
        <f>INDEX('Java codes + ChatGPT annotation'!B:B,MATCH(B2857,'Java codes + ChatGPT annotation'!A:A,0),1)</f>
        <v>custom</v>
      </c>
      <c r="B2857" s="2">
        <v>41</v>
      </c>
      <c r="C2857" s="2" t="s">
        <v>2824</v>
      </c>
      <c r="D2857" s="2" t="s">
        <v>81</v>
      </c>
      <c r="E2857" s="2" t="s">
        <v>2839</v>
      </c>
      <c r="F2857" s="2" t="s">
        <v>2845</v>
      </c>
      <c r="G2857" s="2">
        <v>0</v>
      </c>
      <c r="H2857" s="2" t="str" cm="1">
        <f t="array" ref="H2857">IFERROR(INDEX('SO annotations'!C:C,MATCH(1,('SO annotations'!B:B=I2857)*('SO annotations'!A:A=B2857),0)), "N/A")</f>
        <v>N/A</v>
      </c>
    </row>
    <row r="2858" spans="1:18">
      <c r="A2858" s="1" t="str">
        <f>INDEX('Java codes + ChatGPT annotation'!B:B,MATCH(B2858,'Java codes + ChatGPT annotation'!A:A,0),1)</f>
        <v>custom</v>
      </c>
      <c r="B2858" s="2">
        <v>41</v>
      </c>
      <c r="C2858" s="2" t="s">
        <v>2824</v>
      </c>
      <c r="D2858" s="2" t="s">
        <v>82</v>
      </c>
      <c r="E2858" s="2" t="s">
        <v>2838</v>
      </c>
      <c r="F2858" s="2" t="s">
        <v>2840</v>
      </c>
      <c r="G2858" s="2">
        <v>4100</v>
      </c>
      <c r="H2858" s="2" t="str" cm="1">
        <f t="array" ref="H2858">IFERROR(INDEX('SO annotations'!C:C,MATCH(1,('SO annotations'!B:B=I2858)*('SO annotations'!A:A=B2858),0)), "N/A")</f>
        <v>M</v>
      </c>
      <c r="I2858" t="s">
        <v>1097</v>
      </c>
      <c r="J2858" t="s">
        <v>1858</v>
      </c>
      <c r="K2858" t="s">
        <v>1100</v>
      </c>
      <c r="L2858" t="s">
        <v>1859</v>
      </c>
      <c r="M2858" t="s">
        <v>1860</v>
      </c>
      <c r="N2858" t="s">
        <v>1861</v>
      </c>
      <c r="O2858" t="s">
        <v>1099</v>
      </c>
      <c r="P2858" t="s">
        <v>1729</v>
      </c>
      <c r="Q2858" t="s">
        <v>1853</v>
      </c>
    </row>
    <row r="2859" spans="1:18">
      <c r="A2859" s="1" t="str">
        <f>INDEX('Java codes + ChatGPT annotation'!B:B,MATCH(B2859,'Java codes + ChatGPT annotation'!A:A,0),1)</f>
        <v>custom</v>
      </c>
      <c r="B2859" s="2">
        <v>41</v>
      </c>
      <c r="C2859" s="2" t="s">
        <v>2824</v>
      </c>
      <c r="D2859" s="2" t="s">
        <v>82</v>
      </c>
      <c r="E2859" s="2" t="s">
        <v>2838</v>
      </c>
      <c r="F2859" s="2" t="s">
        <v>2841</v>
      </c>
      <c r="G2859" s="2">
        <v>1860</v>
      </c>
      <c r="H2859" s="2" t="str" cm="1">
        <f t="array" ref="H2859">IFERROR(INDEX('SO annotations'!C:C,MATCH(1,('SO annotations'!B:B=I2859)*('SO annotations'!A:A=B2859),0)), "N/A")</f>
        <v>H</v>
      </c>
      <c r="I2859" t="s">
        <v>1098</v>
      </c>
      <c r="J2859" t="s">
        <v>1100</v>
      </c>
      <c r="K2859" t="s">
        <v>1863</v>
      </c>
      <c r="L2859" t="s">
        <v>1864</v>
      </c>
      <c r="M2859" t="s">
        <v>1865</v>
      </c>
      <c r="N2859" t="s">
        <v>1861</v>
      </c>
      <c r="O2859" t="s">
        <v>1866</v>
      </c>
      <c r="P2859" t="s">
        <v>1858</v>
      </c>
    </row>
    <row r="2860" spans="1:18">
      <c r="A2860" s="1" t="str">
        <f>INDEX('Java codes + ChatGPT annotation'!B:B,MATCH(B2860,'Java codes + ChatGPT annotation'!A:A,0),1)</f>
        <v>custom</v>
      </c>
      <c r="B2860" s="2">
        <v>41</v>
      </c>
      <c r="C2860" s="2" t="s">
        <v>2824</v>
      </c>
      <c r="D2860" s="2" t="s">
        <v>82</v>
      </c>
      <c r="E2860" s="2" t="s">
        <v>2838</v>
      </c>
      <c r="F2860" s="2" t="s">
        <v>2842</v>
      </c>
      <c r="G2860" s="2">
        <v>1110</v>
      </c>
      <c r="H2860" s="2" t="str" cm="1">
        <f t="array" ref="H2860">IFERROR(INDEX('SO annotations'!C:C,MATCH(1,('SO annotations'!B:B=I2860)*('SO annotations'!A:A=B2860),0)), "N/A")</f>
        <v>M</v>
      </c>
      <c r="I2860" t="s">
        <v>1099</v>
      </c>
      <c r="J2860" t="s">
        <v>1863</v>
      </c>
      <c r="K2860" t="s">
        <v>1101</v>
      </c>
      <c r="L2860" t="s">
        <v>1868</v>
      </c>
      <c r="M2860" t="s">
        <v>1864</v>
      </c>
      <c r="N2860" t="s">
        <v>1869</v>
      </c>
    </row>
    <row r="2861" spans="1:18">
      <c r="A2861" s="1" t="str">
        <f>INDEX('Java codes + ChatGPT annotation'!B:B,MATCH(B2861,'Java codes + ChatGPT annotation'!A:A,0),1)</f>
        <v>custom</v>
      </c>
      <c r="B2861" s="2">
        <v>41</v>
      </c>
      <c r="C2861" s="2" t="s">
        <v>2824</v>
      </c>
      <c r="D2861" s="2" t="s">
        <v>82</v>
      </c>
      <c r="E2861" s="2" t="s">
        <v>2838</v>
      </c>
      <c r="F2861" s="2" t="s">
        <v>2843</v>
      </c>
      <c r="G2861" s="2">
        <v>0</v>
      </c>
      <c r="H2861" s="2" t="str" cm="1">
        <f t="array" ref="H2861">IFERROR(INDEX('SO annotations'!C:C,MATCH(1,('SO annotations'!B:B=I2861)*('SO annotations'!A:A=B2861),0)), "N/A")</f>
        <v>N/A</v>
      </c>
    </row>
    <row r="2862" spans="1:18">
      <c r="A2862" s="1" t="str">
        <f>INDEX('Java codes + ChatGPT annotation'!B:B,MATCH(B2862,'Java codes + ChatGPT annotation'!A:A,0),1)</f>
        <v>custom</v>
      </c>
      <c r="B2862" s="2">
        <v>41</v>
      </c>
      <c r="C2862" s="2" t="s">
        <v>2824</v>
      </c>
      <c r="D2862" s="2" t="s">
        <v>82</v>
      </c>
      <c r="E2862" s="2" t="s">
        <v>2838</v>
      </c>
      <c r="F2862" s="2" t="s">
        <v>2844</v>
      </c>
      <c r="G2862" s="2">
        <v>0</v>
      </c>
      <c r="H2862" s="2" t="str" cm="1">
        <f t="array" ref="H2862">IFERROR(INDEX('SO annotations'!C:C,MATCH(1,('SO annotations'!B:B=I2862)*('SO annotations'!A:A=B2862),0)), "N/A")</f>
        <v>N/A</v>
      </c>
    </row>
    <row r="2863" spans="1:18">
      <c r="A2863" s="1" t="str">
        <f>INDEX('Java codes + ChatGPT annotation'!B:B,MATCH(B2863,'Java codes + ChatGPT annotation'!A:A,0),1)</f>
        <v>custom</v>
      </c>
      <c r="B2863" s="2">
        <v>41</v>
      </c>
      <c r="C2863" s="2" t="s">
        <v>2824</v>
      </c>
      <c r="D2863" s="2" t="s">
        <v>82</v>
      </c>
      <c r="E2863" s="2" t="s">
        <v>2838</v>
      </c>
      <c r="F2863" s="2" t="s">
        <v>2845</v>
      </c>
      <c r="G2863" s="2">
        <v>0</v>
      </c>
      <c r="H2863" s="2" t="str" cm="1">
        <f t="array" ref="H2863">IFERROR(INDEX('SO annotations'!C:C,MATCH(1,('SO annotations'!B:B=I2863)*('SO annotations'!A:A=B2863),0)), "N/A")</f>
        <v>N/A</v>
      </c>
    </row>
    <row r="2864" spans="1:18">
      <c r="A2864" s="1" t="str">
        <f>INDEX('Java codes + ChatGPT annotation'!B:B,MATCH(B2864,'Java codes + ChatGPT annotation'!A:A,0),1)</f>
        <v>custom</v>
      </c>
      <c r="B2864" s="2">
        <v>41</v>
      </c>
      <c r="C2864" s="2" t="s">
        <v>2824</v>
      </c>
      <c r="D2864" s="2" t="s">
        <v>82</v>
      </c>
      <c r="E2864" s="2" t="s">
        <v>2839</v>
      </c>
      <c r="F2864" s="2" t="s">
        <v>2840</v>
      </c>
      <c r="G2864" s="2">
        <v>4100</v>
      </c>
      <c r="H2864" s="2" t="str" cm="1">
        <f t="array" ref="H2864">IFERROR(INDEX('SO annotations'!C:C,MATCH(1,('SO annotations'!B:B=I2864)*('SO annotations'!A:A=B2864),0)), "N/A")</f>
        <v>M</v>
      </c>
      <c r="I2864" t="s">
        <v>1097</v>
      </c>
      <c r="J2864" t="s">
        <v>1858</v>
      </c>
      <c r="K2864" t="s">
        <v>1100</v>
      </c>
      <c r="L2864" t="s">
        <v>1859</v>
      </c>
      <c r="M2864" t="s">
        <v>1860</v>
      </c>
      <c r="N2864" t="s">
        <v>1861</v>
      </c>
      <c r="O2864" t="s">
        <v>1099</v>
      </c>
      <c r="P2864" t="s">
        <v>1729</v>
      </c>
      <c r="Q2864" t="s">
        <v>1865</v>
      </c>
    </row>
    <row r="2865" spans="1:16">
      <c r="A2865" s="1" t="str">
        <f>INDEX('Java codes + ChatGPT annotation'!B:B,MATCH(B2865,'Java codes + ChatGPT annotation'!A:A,0),1)</f>
        <v>custom</v>
      </c>
      <c r="B2865" s="2">
        <v>41</v>
      </c>
      <c r="C2865" s="2" t="s">
        <v>2824</v>
      </c>
      <c r="D2865" s="2" t="s">
        <v>82</v>
      </c>
      <c r="E2865" s="2" t="s">
        <v>2839</v>
      </c>
      <c r="F2865" s="2" t="s">
        <v>2841</v>
      </c>
      <c r="G2865" s="2">
        <v>1860</v>
      </c>
      <c r="H2865" s="2" t="str" cm="1">
        <f t="array" ref="H2865">IFERROR(INDEX('SO annotations'!C:C,MATCH(1,('SO annotations'!B:B=I2865)*('SO annotations'!A:A=B2865),0)), "N/A")</f>
        <v>H</v>
      </c>
      <c r="I2865" t="s">
        <v>1098</v>
      </c>
      <c r="J2865" t="s">
        <v>1100</v>
      </c>
      <c r="K2865" t="s">
        <v>1863</v>
      </c>
      <c r="L2865" t="s">
        <v>1864</v>
      </c>
      <c r="M2865" t="s">
        <v>1865</v>
      </c>
      <c r="N2865" t="s">
        <v>1861</v>
      </c>
      <c r="O2865" t="s">
        <v>1866</v>
      </c>
      <c r="P2865" t="s">
        <v>1858</v>
      </c>
    </row>
    <row r="2866" spans="1:16">
      <c r="A2866" s="1" t="str">
        <f>INDEX('Java codes + ChatGPT annotation'!B:B,MATCH(B2866,'Java codes + ChatGPT annotation'!A:A,0),1)</f>
        <v>custom</v>
      </c>
      <c r="B2866" s="2">
        <v>41</v>
      </c>
      <c r="C2866" s="2" t="s">
        <v>2824</v>
      </c>
      <c r="D2866" s="2" t="s">
        <v>82</v>
      </c>
      <c r="E2866" s="2" t="s">
        <v>2839</v>
      </c>
      <c r="F2866" s="2" t="s">
        <v>2842</v>
      </c>
      <c r="G2866" s="2">
        <v>1110</v>
      </c>
      <c r="H2866" s="2" t="str" cm="1">
        <f t="array" ref="H2866">IFERROR(INDEX('SO annotations'!C:C,MATCH(1,('SO annotations'!B:B=I2866)*('SO annotations'!A:A=B2866),0)), "N/A")</f>
        <v>M</v>
      </c>
      <c r="I2866" t="s">
        <v>1099</v>
      </c>
      <c r="J2866" t="s">
        <v>1863</v>
      </c>
      <c r="K2866" t="s">
        <v>1101</v>
      </c>
      <c r="L2866" t="s">
        <v>1868</v>
      </c>
      <c r="M2866" t="s">
        <v>1864</v>
      </c>
      <c r="N2866" t="s">
        <v>1869</v>
      </c>
    </row>
    <row r="2867" spans="1:16">
      <c r="A2867" s="1" t="str">
        <f>INDEX('Java codes + ChatGPT annotation'!B:B,MATCH(B2867,'Java codes + ChatGPT annotation'!A:A,0),1)</f>
        <v>custom</v>
      </c>
      <c r="B2867" s="2">
        <v>41</v>
      </c>
      <c r="C2867" s="2" t="s">
        <v>2824</v>
      </c>
      <c r="D2867" s="2" t="s">
        <v>82</v>
      </c>
      <c r="E2867" s="2" t="s">
        <v>2839</v>
      </c>
      <c r="F2867" s="2" t="s">
        <v>2843</v>
      </c>
      <c r="G2867" s="2">
        <v>0</v>
      </c>
      <c r="H2867" s="2" t="str" cm="1">
        <f t="array" ref="H2867">IFERROR(INDEX('SO annotations'!C:C,MATCH(1,('SO annotations'!B:B=I2867)*('SO annotations'!A:A=B2867),0)), "N/A")</f>
        <v>N/A</v>
      </c>
    </row>
    <row r="2868" spans="1:16">
      <c r="A2868" s="1" t="str">
        <f>INDEX('Java codes + ChatGPT annotation'!B:B,MATCH(B2868,'Java codes + ChatGPT annotation'!A:A,0),1)</f>
        <v>custom</v>
      </c>
      <c r="B2868" s="2">
        <v>41</v>
      </c>
      <c r="C2868" s="2" t="s">
        <v>2824</v>
      </c>
      <c r="D2868" s="2" t="s">
        <v>82</v>
      </c>
      <c r="E2868" s="2" t="s">
        <v>2839</v>
      </c>
      <c r="F2868" s="2" t="s">
        <v>2844</v>
      </c>
      <c r="G2868" s="2">
        <v>0</v>
      </c>
      <c r="H2868" s="2" t="str" cm="1">
        <f t="array" ref="H2868">IFERROR(INDEX('SO annotations'!C:C,MATCH(1,('SO annotations'!B:B=I2868)*('SO annotations'!A:A=B2868),0)), "N/A")</f>
        <v>N/A</v>
      </c>
    </row>
    <row r="2869" spans="1:16">
      <c r="A2869" s="1" t="str">
        <f>INDEX('Java codes + ChatGPT annotation'!B:B,MATCH(B2869,'Java codes + ChatGPT annotation'!A:A,0),1)</f>
        <v>custom</v>
      </c>
      <c r="B2869" s="2">
        <v>41</v>
      </c>
      <c r="C2869" s="2" t="s">
        <v>2824</v>
      </c>
      <c r="D2869" s="2" t="s">
        <v>82</v>
      </c>
      <c r="E2869" s="2" t="s">
        <v>2839</v>
      </c>
      <c r="F2869" s="2" t="s">
        <v>2845</v>
      </c>
      <c r="G2869" s="2">
        <v>0</v>
      </c>
      <c r="H2869" s="2" t="str" cm="1">
        <f t="array" ref="H2869">IFERROR(INDEX('SO annotations'!C:C,MATCH(1,('SO annotations'!B:B=I2869)*('SO annotations'!A:A=B2869),0)), "N/A")</f>
        <v>N/A</v>
      </c>
    </row>
    <row r="2870" spans="1:16">
      <c r="A2870" s="1" t="str">
        <f>INDEX('Java codes + ChatGPT annotation'!B:B,MATCH(B2870,'Java codes + ChatGPT annotation'!A:A,0),1)</f>
        <v>custom</v>
      </c>
      <c r="B2870" s="2">
        <v>41</v>
      </c>
      <c r="C2870" s="2" t="s">
        <v>2824</v>
      </c>
      <c r="D2870" s="2" t="s">
        <v>83</v>
      </c>
      <c r="E2870" s="2" t="s">
        <v>2838</v>
      </c>
      <c r="F2870" s="2" t="s">
        <v>2840</v>
      </c>
      <c r="G2870" s="2">
        <v>4100</v>
      </c>
      <c r="H2870" s="2" t="str" cm="1">
        <f t="array" ref="H2870">IFERROR(INDEX('SO annotations'!C:C,MATCH(1,('SO annotations'!B:B=I2870)*('SO annotations'!A:A=B2870),0)), "N/A")</f>
        <v>M</v>
      </c>
      <c r="I2870" t="s">
        <v>1097</v>
      </c>
      <c r="J2870" t="s">
        <v>1100</v>
      </c>
      <c r="K2870" t="s">
        <v>1859</v>
      </c>
      <c r="L2870" t="s">
        <v>1860</v>
      </c>
      <c r="M2870" t="s">
        <v>1729</v>
      </c>
    </row>
    <row r="2871" spans="1:16">
      <c r="A2871" s="1" t="str">
        <f>INDEX('Java codes + ChatGPT annotation'!B:B,MATCH(B2871,'Java codes + ChatGPT annotation'!A:A,0),1)</f>
        <v>custom</v>
      </c>
      <c r="B2871" s="2">
        <v>41</v>
      </c>
      <c r="C2871" s="2" t="s">
        <v>2824</v>
      </c>
      <c r="D2871" s="2" t="s">
        <v>83</v>
      </c>
      <c r="E2871" s="2" t="s">
        <v>2838</v>
      </c>
      <c r="F2871" s="2" t="s">
        <v>2841</v>
      </c>
      <c r="G2871" s="2">
        <v>1860</v>
      </c>
      <c r="H2871" s="2" t="str" cm="1">
        <f t="array" ref="H2871">IFERROR(INDEX('SO annotations'!C:C,MATCH(1,('SO annotations'!B:B=I2871)*('SO annotations'!A:A=B2871),0)), "N/A")</f>
        <v>I</v>
      </c>
      <c r="I2871" t="s">
        <v>1100</v>
      </c>
      <c r="J2871" t="s">
        <v>1865</v>
      </c>
    </row>
    <row r="2872" spans="1:16">
      <c r="A2872" s="1" t="str">
        <f>INDEX('Java codes + ChatGPT annotation'!B:B,MATCH(B2872,'Java codes + ChatGPT annotation'!A:A,0),1)</f>
        <v>custom</v>
      </c>
      <c r="B2872" s="2">
        <v>41</v>
      </c>
      <c r="C2872" s="2" t="s">
        <v>2824</v>
      </c>
      <c r="D2872" s="2" t="s">
        <v>83</v>
      </c>
      <c r="E2872" s="2" t="s">
        <v>2838</v>
      </c>
      <c r="F2872" s="2" t="s">
        <v>2842</v>
      </c>
      <c r="G2872" s="2">
        <v>1110</v>
      </c>
      <c r="H2872" s="2" t="str" cm="1">
        <f t="array" ref="H2872">IFERROR(INDEX('SO annotations'!C:C,MATCH(1,('SO annotations'!B:B=I2872)*('SO annotations'!A:A=B2872),0)), "N/A")</f>
        <v>H</v>
      </c>
      <c r="I2872" t="s">
        <v>1101</v>
      </c>
      <c r="J2872" t="s">
        <v>1867</v>
      </c>
      <c r="K2872" t="s">
        <v>1868</v>
      </c>
      <c r="L2872" t="s">
        <v>1869</v>
      </c>
    </row>
    <row r="2873" spans="1:16">
      <c r="A2873" s="1" t="str">
        <f>INDEX('Java codes + ChatGPT annotation'!B:B,MATCH(B2873,'Java codes + ChatGPT annotation'!A:A,0),1)</f>
        <v>custom</v>
      </c>
      <c r="B2873" s="2">
        <v>41</v>
      </c>
      <c r="C2873" s="2" t="s">
        <v>2824</v>
      </c>
      <c r="D2873" s="2" t="s">
        <v>83</v>
      </c>
      <c r="E2873" s="2" t="s">
        <v>2838</v>
      </c>
      <c r="F2873" s="2" t="s">
        <v>2843</v>
      </c>
      <c r="G2873" s="2">
        <v>0</v>
      </c>
      <c r="H2873" s="2" t="str" cm="1">
        <f t="array" ref="H2873">IFERROR(INDEX('SO annotations'!C:C,MATCH(1,('SO annotations'!B:B=I2873)*('SO annotations'!A:A=B2873),0)), "N/A")</f>
        <v>N/A</v>
      </c>
    </row>
    <row r="2874" spans="1:16">
      <c r="A2874" s="1" t="str">
        <f>INDEX('Java codes + ChatGPT annotation'!B:B,MATCH(B2874,'Java codes + ChatGPT annotation'!A:A,0),1)</f>
        <v>custom</v>
      </c>
      <c r="B2874" s="2">
        <v>41</v>
      </c>
      <c r="C2874" s="2" t="s">
        <v>2824</v>
      </c>
      <c r="D2874" s="2" t="s">
        <v>83</v>
      </c>
      <c r="E2874" s="2" t="s">
        <v>2838</v>
      </c>
      <c r="F2874" s="2" t="s">
        <v>2844</v>
      </c>
      <c r="G2874" s="2">
        <v>0</v>
      </c>
      <c r="H2874" s="2" t="str" cm="1">
        <f t="array" ref="H2874">IFERROR(INDEX('SO annotations'!C:C,MATCH(1,('SO annotations'!B:B=I2874)*('SO annotations'!A:A=B2874),0)), "N/A")</f>
        <v>N/A</v>
      </c>
    </row>
    <row r="2875" spans="1:16">
      <c r="A2875" s="1" t="str">
        <f>INDEX('Java codes + ChatGPT annotation'!B:B,MATCH(B2875,'Java codes + ChatGPT annotation'!A:A,0),1)</f>
        <v>custom</v>
      </c>
      <c r="B2875" s="2">
        <v>41</v>
      </c>
      <c r="C2875" s="2" t="s">
        <v>2824</v>
      </c>
      <c r="D2875" s="2" t="s">
        <v>83</v>
      </c>
      <c r="E2875" s="2" t="s">
        <v>2838</v>
      </c>
      <c r="F2875" s="2" t="s">
        <v>2845</v>
      </c>
      <c r="G2875" s="2">
        <v>0</v>
      </c>
      <c r="H2875" s="2" t="str" cm="1">
        <f t="array" ref="H2875">IFERROR(INDEX('SO annotations'!C:C,MATCH(1,('SO annotations'!B:B=I2875)*('SO annotations'!A:A=B2875),0)), "N/A")</f>
        <v>N/A</v>
      </c>
    </row>
    <row r="2876" spans="1:16">
      <c r="A2876" s="1" t="str">
        <f>INDEX('Java codes + ChatGPT annotation'!B:B,MATCH(B2876,'Java codes + ChatGPT annotation'!A:A,0),1)</f>
        <v>custom</v>
      </c>
      <c r="B2876" s="2">
        <v>41</v>
      </c>
      <c r="C2876" s="2" t="s">
        <v>2824</v>
      </c>
      <c r="D2876" s="2" t="s">
        <v>83</v>
      </c>
      <c r="E2876" s="2" t="s">
        <v>2839</v>
      </c>
      <c r="F2876" s="2" t="s">
        <v>2840</v>
      </c>
      <c r="G2876" s="2">
        <v>4100</v>
      </c>
      <c r="H2876" s="2" t="str" cm="1">
        <f t="array" ref="H2876">IFERROR(INDEX('SO annotations'!C:C,MATCH(1,('SO annotations'!B:B=I2876)*('SO annotations'!A:A=B2876),0)), "N/A")</f>
        <v>M</v>
      </c>
      <c r="I2876" t="s">
        <v>1097</v>
      </c>
      <c r="J2876" t="s">
        <v>1100</v>
      </c>
      <c r="K2876" t="s">
        <v>1859</v>
      </c>
      <c r="L2876" t="s">
        <v>1860</v>
      </c>
      <c r="M2876" t="s">
        <v>1729</v>
      </c>
      <c r="N2876" t="s">
        <v>1865</v>
      </c>
    </row>
    <row r="2877" spans="1:16">
      <c r="A2877" s="1" t="str">
        <f>INDEX('Java codes + ChatGPT annotation'!B:B,MATCH(B2877,'Java codes + ChatGPT annotation'!A:A,0),1)</f>
        <v>custom</v>
      </c>
      <c r="B2877" s="2">
        <v>41</v>
      </c>
      <c r="C2877" s="2" t="s">
        <v>2824</v>
      </c>
      <c r="D2877" s="2" t="s">
        <v>83</v>
      </c>
      <c r="E2877" s="2" t="s">
        <v>2839</v>
      </c>
      <c r="F2877" s="2" t="s">
        <v>2841</v>
      </c>
      <c r="G2877" s="2">
        <v>1860</v>
      </c>
      <c r="H2877" s="2" t="str" cm="1">
        <f t="array" ref="H2877">IFERROR(INDEX('SO annotations'!C:C,MATCH(1,('SO annotations'!B:B=I2877)*('SO annotations'!A:A=B2877),0)), "N/A")</f>
        <v>I</v>
      </c>
      <c r="I2877" t="s">
        <v>1100</v>
      </c>
      <c r="J2877" t="s">
        <v>1865</v>
      </c>
    </row>
    <row r="2878" spans="1:16">
      <c r="A2878" s="1" t="str">
        <f>INDEX('Java codes + ChatGPT annotation'!B:B,MATCH(B2878,'Java codes + ChatGPT annotation'!A:A,0),1)</f>
        <v>custom</v>
      </c>
      <c r="B2878" s="2">
        <v>41</v>
      </c>
      <c r="C2878" s="2" t="s">
        <v>2824</v>
      </c>
      <c r="D2878" s="2" t="s">
        <v>83</v>
      </c>
      <c r="E2878" s="2" t="s">
        <v>2839</v>
      </c>
      <c r="F2878" s="2" t="s">
        <v>2842</v>
      </c>
      <c r="G2878" s="2">
        <v>1110</v>
      </c>
      <c r="H2878" s="2" t="str" cm="1">
        <f t="array" ref="H2878">IFERROR(INDEX('SO annotations'!C:C,MATCH(1,('SO annotations'!B:B=I2878)*('SO annotations'!A:A=B2878),0)), "N/A")</f>
        <v>H</v>
      </c>
      <c r="I2878" t="s">
        <v>1101</v>
      </c>
      <c r="J2878" t="s">
        <v>1867</v>
      </c>
      <c r="K2878" t="s">
        <v>1868</v>
      </c>
      <c r="L2878" t="s">
        <v>1869</v>
      </c>
    </row>
    <row r="2879" spans="1:16">
      <c r="A2879" s="1" t="str">
        <f>INDEX('Java codes + ChatGPT annotation'!B:B,MATCH(B2879,'Java codes + ChatGPT annotation'!A:A,0),1)</f>
        <v>custom</v>
      </c>
      <c r="B2879" s="2">
        <v>41</v>
      </c>
      <c r="C2879" s="2" t="s">
        <v>2824</v>
      </c>
      <c r="D2879" s="2" t="s">
        <v>83</v>
      </c>
      <c r="E2879" s="2" t="s">
        <v>2839</v>
      </c>
      <c r="F2879" s="2" t="s">
        <v>2843</v>
      </c>
      <c r="G2879" s="2">
        <v>0</v>
      </c>
      <c r="H2879" s="2" t="str" cm="1">
        <f t="array" ref="H2879">IFERROR(INDEX('SO annotations'!C:C,MATCH(1,('SO annotations'!B:B=I2879)*('SO annotations'!A:A=B2879),0)), "N/A")</f>
        <v>N/A</v>
      </c>
    </row>
    <row r="2880" spans="1:16">
      <c r="A2880" s="1" t="str">
        <f>INDEX('Java codes + ChatGPT annotation'!B:B,MATCH(B2880,'Java codes + ChatGPT annotation'!A:A,0),1)</f>
        <v>custom</v>
      </c>
      <c r="B2880" s="2">
        <v>41</v>
      </c>
      <c r="C2880" s="2" t="s">
        <v>2824</v>
      </c>
      <c r="D2880" s="2" t="s">
        <v>83</v>
      </c>
      <c r="E2880" s="2" t="s">
        <v>2839</v>
      </c>
      <c r="F2880" s="2" t="s">
        <v>2844</v>
      </c>
      <c r="G2880" s="2">
        <v>0</v>
      </c>
      <c r="H2880" s="2" t="str" cm="1">
        <f t="array" ref="H2880">IFERROR(INDEX('SO annotations'!C:C,MATCH(1,('SO annotations'!B:B=I2880)*('SO annotations'!A:A=B2880),0)), "N/A")</f>
        <v>N/A</v>
      </c>
    </row>
    <row r="2881" spans="1:12">
      <c r="A2881" s="1" t="str">
        <f>INDEX('Java codes + ChatGPT annotation'!B:B,MATCH(B2881,'Java codes + ChatGPT annotation'!A:A,0),1)</f>
        <v>custom</v>
      </c>
      <c r="B2881" s="2">
        <v>41</v>
      </c>
      <c r="C2881" s="2" t="s">
        <v>2824</v>
      </c>
      <c r="D2881" s="2" t="s">
        <v>83</v>
      </c>
      <c r="E2881" s="2" t="s">
        <v>2839</v>
      </c>
      <c r="F2881" s="2" t="s">
        <v>2845</v>
      </c>
      <c r="G2881" s="2">
        <v>0</v>
      </c>
      <c r="H2881" s="2" t="str" cm="1">
        <f t="array" ref="H2881">IFERROR(INDEX('SO annotations'!C:C,MATCH(1,('SO annotations'!B:B=I2881)*('SO annotations'!A:A=B2881),0)), "N/A")</f>
        <v>N/A</v>
      </c>
    </row>
    <row r="2882" spans="1:12">
      <c r="A2882" s="1" t="str">
        <f>INDEX('Java codes + ChatGPT annotation'!B:B,MATCH(B2882,'Java codes + ChatGPT annotation'!A:A,0),1)</f>
        <v>custom</v>
      </c>
      <c r="B2882" s="2">
        <v>42</v>
      </c>
      <c r="C2882" s="2" t="s">
        <v>2825</v>
      </c>
      <c r="D2882" s="2" t="s">
        <v>81</v>
      </c>
      <c r="E2882" s="2" t="s">
        <v>2838</v>
      </c>
      <c r="F2882" s="2" t="s">
        <v>2840</v>
      </c>
      <c r="G2882" s="2">
        <v>0</v>
      </c>
      <c r="H2882" s="2" t="str" cm="1">
        <f t="array" ref="H2882">IFERROR(INDEX('SO annotations'!C:C,MATCH(1,('SO annotations'!B:B=I2882)*('SO annotations'!A:A=B2882),0)), "N/A")</f>
        <v>N/A</v>
      </c>
    </row>
    <row r="2883" spans="1:12">
      <c r="A2883" s="1" t="str">
        <f>INDEX('Java codes + ChatGPT annotation'!B:B,MATCH(B2883,'Java codes + ChatGPT annotation'!A:A,0),1)</f>
        <v>custom</v>
      </c>
      <c r="B2883" s="2">
        <v>42</v>
      </c>
      <c r="C2883" s="2" t="s">
        <v>2825</v>
      </c>
      <c r="D2883" s="2" t="s">
        <v>81</v>
      </c>
      <c r="E2883" s="2" t="s">
        <v>2838</v>
      </c>
      <c r="F2883" s="2" t="s">
        <v>2841</v>
      </c>
      <c r="G2883" s="2">
        <v>0</v>
      </c>
      <c r="H2883" s="2" t="str" cm="1">
        <f t="array" ref="H2883">IFERROR(INDEX('SO annotations'!C:C,MATCH(1,('SO annotations'!B:B=I2883)*('SO annotations'!A:A=B2883),0)), "N/A")</f>
        <v>N/A</v>
      </c>
    </row>
    <row r="2884" spans="1:12">
      <c r="A2884" s="1" t="str">
        <f>INDEX('Java codes + ChatGPT annotation'!B:B,MATCH(B2884,'Java codes + ChatGPT annotation'!A:A,0),1)</f>
        <v>custom</v>
      </c>
      <c r="B2884" s="2">
        <v>42</v>
      </c>
      <c r="C2884" s="2" t="s">
        <v>2825</v>
      </c>
      <c r="D2884" s="2" t="s">
        <v>81</v>
      </c>
      <c r="E2884" s="2" t="s">
        <v>2838</v>
      </c>
      <c r="F2884" s="2" t="s">
        <v>2842</v>
      </c>
      <c r="G2884" s="2">
        <v>0</v>
      </c>
      <c r="H2884" s="2" t="str" cm="1">
        <f t="array" ref="H2884">IFERROR(INDEX('SO annotations'!C:C,MATCH(1,('SO annotations'!B:B=I2884)*('SO annotations'!A:A=B2884),0)), "N/A")</f>
        <v>N/A</v>
      </c>
    </row>
    <row r="2885" spans="1:12">
      <c r="A2885" s="1" t="str">
        <f>INDEX('Java codes + ChatGPT annotation'!B:B,MATCH(B2885,'Java codes + ChatGPT annotation'!A:A,0),1)</f>
        <v>custom</v>
      </c>
      <c r="B2885" s="2">
        <v>42</v>
      </c>
      <c r="C2885" s="2" t="s">
        <v>2825</v>
      </c>
      <c r="D2885" s="2" t="s">
        <v>81</v>
      </c>
      <c r="E2885" s="2" t="s">
        <v>2838</v>
      </c>
      <c r="F2885" s="2" t="s">
        <v>2843</v>
      </c>
      <c r="G2885" s="2">
        <v>0</v>
      </c>
      <c r="H2885" s="2" t="str" cm="1">
        <f t="array" ref="H2885">IFERROR(INDEX('SO annotations'!C:C,MATCH(1,('SO annotations'!B:B=I2885)*('SO annotations'!A:A=B2885),0)), "N/A")</f>
        <v>N/A</v>
      </c>
    </row>
    <row r="2886" spans="1:12">
      <c r="A2886" s="1" t="str">
        <f>INDEX('Java codes + ChatGPT annotation'!B:B,MATCH(B2886,'Java codes + ChatGPT annotation'!A:A,0),1)</f>
        <v>custom</v>
      </c>
      <c r="B2886" s="2">
        <v>42</v>
      </c>
      <c r="C2886" s="2" t="s">
        <v>2825</v>
      </c>
      <c r="D2886" s="2" t="s">
        <v>81</v>
      </c>
      <c r="E2886" s="2" t="s">
        <v>2838</v>
      </c>
      <c r="F2886" s="2" t="s">
        <v>2844</v>
      </c>
      <c r="G2886" s="2">
        <v>0</v>
      </c>
      <c r="H2886" s="2" t="str" cm="1">
        <f t="array" ref="H2886">IFERROR(INDEX('SO annotations'!C:C,MATCH(1,('SO annotations'!B:B=I2886)*('SO annotations'!A:A=B2886),0)), "N/A")</f>
        <v>N/A</v>
      </c>
    </row>
    <row r="2887" spans="1:12">
      <c r="A2887" s="1" t="str">
        <f>INDEX('Java codes + ChatGPT annotation'!B:B,MATCH(B2887,'Java codes + ChatGPT annotation'!A:A,0),1)</f>
        <v>custom</v>
      </c>
      <c r="B2887" s="2">
        <v>42</v>
      </c>
      <c r="C2887" s="2" t="s">
        <v>2825</v>
      </c>
      <c r="D2887" s="2" t="s">
        <v>81</v>
      </c>
      <c r="E2887" s="2" t="s">
        <v>2838</v>
      </c>
      <c r="F2887" s="2" t="s">
        <v>2845</v>
      </c>
      <c r="G2887" s="2">
        <v>0</v>
      </c>
      <c r="H2887" s="2" t="str" cm="1">
        <f t="array" ref="H2887">IFERROR(INDEX('SO annotations'!C:C,MATCH(1,('SO annotations'!B:B=I2887)*('SO annotations'!A:A=B2887),0)), "N/A")</f>
        <v>N/A</v>
      </c>
    </row>
    <row r="2888" spans="1:12">
      <c r="A2888" s="1" t="str">
        <f>INDEX('Java codes + ChatGPT annotation'!B:B,MATCH(B2888,'Java codes + ChatGPT annotation'!A:A,0),1)</f>
        <v>custom</v>
      </c>
      <c r="B2888" s="2">
        <v>42</v>
      </c>
      <c r="C2888" s="2" t="s">
        <v>2825</v>
      </c>
      <c r="D2888" s="2" t="s">
        <v>81</v>
      </c>
      <c r="E2888" s="2" t="s">
        <v>2839</v>
      </c>
      <c r="F2888" s="2" t="s">
        <v>2840</v>
      </c>
      <c r="G2888" s="2">
        <v>5</v>
      </c>
      <c r="H2888" s="2" t="str" cm="1">
        <f t="array" ref="H2888">IFERROR(INDEX('SO annotations'!C:C,MATCH(1,('SO annotations'!B:B=I2888)*('SO annotations'!A:A=B2888),0)), "N/A")</f>
        <v>H</v>
      </c>
      <c r="I2888" t="s">
        <v>1010</v>
      </c>
      <c r="J2888" t="s">
        <v>1525</v>
      </c>
      <c r="K2888" t="s">
        <v>1526</v>
      </c>
      <c r="L2888" t="s">
        <v>1527</v>
      </c>
    </row>
    <row r="2889" spans="1:12">
      <c r="A2889" s="1" t="str">
        <f>INDEX('Java codes + ChatGPT annotation'!B:B,MATCH(B2889,'Java codes + ChatGPT annotation'!A:A,0),1)</f>
        <v>custom</v>
      </c>
      <c r="B2889" s="2">
        <v>42</v>
      </c>
      <c r="C2889" s="2" t="s">
        <v>2825</v>
      </c>
      <c r="D2889" s="2" t="s">
        <v>81</v>
      </c>
      <c r="E2889" s="2" t="s">
        <v>2839</v>
      </c>
      <c r="F2889" s="2" t="s">
        <v>2841</v>
      </c>
      <c r="G2889" s="2">
        <v>0</v>
      </c>
      <c r="H2889" s="2" t="str" cm="1">
        <f t="array" ref="H2889">IFERROR(INDEX('SO annotations'!C:C,MATCH(1,('SO annotations'!B:B=I2889)*('SO annotations'!A:A=B2889),0)), "N/A")</f>
        <v>N/A</v>
      </c>
    </row>
    <row r="2890" spans="1:12">
      <c r="A2890" s="1" t="str">
        <f>INDEX('Java codes + ChatGPT annotation'!B:B,MATCH(B2890,'Java codes + ChatGPT annotation'!A:A,0),1)</f>
        <v>custom</v>
      </c>
      <c r="B2890" s="2">
        <v>42</v>
      </c>
      <c r="C2890" s="2" t="s">
        <v>2825</v>
      </c>
      <c r="D2890" s="2" t="s">
        <v>81</v>
      </c>
      <c r="E2890" s="2" t="s">
        <v>2839</v>
      </c>
      <c r="F2890" s="2" t="s">
        <v>2842</v>
      </c>
      <c r="G2890" s="2">
        <v>5</v>
      </c>
      <c r="H2890" s="2" t="str" cm="1">
        <f t="array" ref="H2890">IFERROR(INDEX('SO annotations'!C:C,MATCH(1,('SO annotations'!B:B=I2890)*('SO annotations'!A:A=B2890),0)), "N/A")</f>
        <v>H</v>
      </c>
      <c r="I2890" t="s">
        <v>1010</v>
      </c>
      <c r="J2890" t="s">
        <v>1525</v>
      </c>
      <c r="K2890" t="s">
        <v>1526</v>
      </c>
      <c r="L2890" t="s">
        <v>1527</v>
      </c>
    </row>
    <row r="2891" spans="1:12">
      <c r="A2891" s="1" t="str">
        <f>INDEX('Java codes + ChatGPT annotation'!B:B,MATCH(B2891,'Java codes + ChatGPT annotation'!A:A,0),1)</f>
        <v>custom</v>
      </c>
      <c r="B2891" s="2">
        <v>42</v>
      </c>
      <c r="C2891" s="2" t="s">
        <v>2825</v>
      </c>
      <c r="D2891" s="2" t="s">
        <v>81</v>
      </c>
      <c r="E2891" s="2" t="s">
        <v>2839</v>
      </c>
      <c r="F2891" s="2" t="s">
        <v>2843</v>
      </c>
      <c r="G2891" s="2">
        <v>0</v>
      </c>
      <c r="H2891" s="2" t="str" cm="1">
        <f t="array" ref="H2891">IFERROR(INDEX('SO annotations'!C:C,MATCH(1,('SO annotations'!B:B=I2891)*('SO annotations'!A:A=B2891),0)), "N/A")</f>
        <v>N/A</v>
      </c>
    </row>
    <row r="2892" spans="1:12">
      <c r="A2892" s="1" t="str">
        <f>INDEX('Java codes + ChatGPT annotation'!B:B,MATCH(B2892,'Java codes + ChatGPT annotation'!A:A,0),1)</f>
        <v>custom</v>
      </c>
      <c r="B2892" s="2">
        <v>42</v>
      </c>
      <c r="C2892" s="2" t="s">
        <v>2825</v>
      </c>
      <c r="D2892" s="2" t="s">
        <v>81</v>
      </c>
      <c r="E2892" s="2" t="s">
        <v>2839</v>
      </c>
      <c r="F2892" s="2" t="s">
        <v>2844</v>
      </c>
      <c r="G2892" s="2">
        <v>0</v>
      </c>
      <c r="H2892" s="2" t="str" cm="1">
        <f t="array" ref="H2892">IFERROR(INDEX('SO annotations'!C:C,MATCH(1,('SO annotations'!B:B=I2892)*('SO annotations'!A:A=B2892),0)), "N/A")</f>
        <v>N/A</v>
      </c>
    </row>
    <row r="2893" spans="1:12">
      <c r="A2893" s="1" t="str">
        <f>INDEX('Java codes + ChatGPT annotation'!B:B,MATCH(B2893,'Java codes + ChatGPT annotation'!A:A,0),1)</f>
        <v>custom</v>
      </c>
      <c r="B2893" s="2">
        <v>42</v>
      </c>
      <c r="C2893" s="2" t="s">
        <v>2825</v>
      </c>
      <c r="D2893" s="2" t="s">
        <v>81</v>
      </c>
      <c r="E2893" s="2" t="s">
        <v>2839</v>
      </c>
      <c r="F2893" s="2" t="s">
        <v>2845</v>
      </c>
      <c r="G2893" s="2">
        <v>0</v>
      </c>
      <c r="H2893" s="2" t="str" cm="1">
        <f t="array" ref="H2893">IFERROR(INDEX('SO annotations'!C:C,MATCH(1,('SO annotations'!B:B=I2893)*('SO annotations'!A:A=B2893),0)), "N/A")</f>
        <v>N/A</v>
      </c>
    </row>
    <row r="2894" spans="1:12">
      <c r="A2894" s="1" t="str">
        <f>INDEX('Java codes + ChatGPT annotation'!B:B,MATCH(B2894,'Java codes + ChatGPT annotation'!A:A,0),1)</f>
        <v>custom</v>
      </c>
      <c r="B2894" s="2">
        <v>42</v>
      </c>
      <c r="C2894" s="2" t="s">
        <v>2825</v>
      </c>
      <c r="D2894" s="2" t="s">
        <v>82</v>
      </c>
      <c r="E2894" s="2" t="s">
        <v>2838</v>
      </c>
      <c r="F2894" s="2" t="s">
        <v>2840</v>
      </c>
      <c r="G2894" s="2">
        <v>0</v>
      </c>
      <c r="H2894" s="2" t="str" cm="1">
        <f t="array" ref="H2894">IFERROR(INDEX('SO annotations'!C:C,MATCH(1,('SO annotations'!B:B=I2894)*('SO annotations'!A:A=B2894),0)), "N/A")</f>
        <v>N/A</v>
      </c>
    </row>
    <row r="2895" spans="1:12">
      <c r="A2895" s="1" t="str">
        <f>INDEX('Java codes + ChatGPT annotation'!B:B,MATCH(B2895,'Java codes + ChatGPT annotation'!A:A,0),1)</f>
        <v>custom</v>
      </c>
      <c r="B2895" s="2">
        <v>42</v>
      </c>
      <c r="C2895" s="2" t="s">
        <v>2825</v>
      </c>
      <c r="D2895" s="2" t="s">
        <v>82</v>
      </c>
      <c r="E2895" s="2" t="s">
        <v>2838</v>
      </c>
      <c r="F2895" s="2" t="s">
        <v>2841</v>
      </c>
      <c r="G2895" s="2">
        <v>0</v>
      </c>
      <c r="H2895" s="2" t="str" cm="1">
        <f t="array" ref="H2895">IFERROR(INDEX('SO annotations'!C:C,MATCH(1,('SO annotations'!B:B=I2895)*('SO annotations'!A:A=B2895),0)), "N/A")</f>
        <v>N/A</v>
      </c>
    </row>
    <row r="2896" spans="1:12">
      <c r="A2896" s="1" t="str">
        <f>INDEX('Java codes + ChatGPT annotation'!B:B,MATCH(B2896,'Java codes + ChatGPT annotation'!A:A,0),1)</f>
        <v>custom</v>
      </c>
      <c r="B2896" s="2">
        <v>42</v>
      </c>
      <c r="C2896" s="2" t="s">
        <v>2825</v>
      </c>
      <c r="D2896" s="2" t="s">
        <v>82</v>
      </c>
      <c r="E2896" s="2" t="s">
        <v>2838</v>
      </c>
      <c r="F2896" s="2" t="s">
        <v>2842</v>
      </c>
      <c r="G2896" s="2">
        <v>0</v>
      </c>
      <c r="H2896" s="2" t="str" cm="1">
        <f t="array" ref="H2896">IFERROR(INDEX('SO annotations'!C:C,MATCH(1,('SO annotations'!B:B=I2896)*('SO annotations'!A:A=B2896),0)), "N/A")</f>
        <v>N/A</v>
      </c>
    </row>
    <row r="2897" spans="1:12">
      <c r="A2897" s="1" t="str">
        <f>INDEX('Java codes + ChatGPT annotation'!B:B,MATCH(B2897,'Java codes + ChatGPT annotation'!A:A,0),1)</f>
        <v>custom</v>
      </c>
      <c r="B2897" s="2">
        <v>42</v>
      </c>
      <c r="C2897" s="2" t="s">
        <v>2825</v>
      </c>
      <c r="D2897" s="2" t="s">
        <v>82</v>
      </c>
      <c r="E2897" s="2" t="s">
        <v>2838</v>
      </c>
      <c r="F2897" s="2" t="s">
        <v>2843</v>
      </c>
      <c r="G2897" s="2">
        <v>0</v>
      </c>
      <c r="H2897" s="2" t="str" cm="1">
        <f t="array" ref="H2897">IFERROR(INDEX('SO annotations'!C:C,MATCH(1,('SO annotations'!B:B=I2897)*('SO annotations'!A:A=B2897),0)), "N/A")</f>
        <v>N/A</v>
      </c>
    </row>
    <row r="2898" spans="1:12">
      <c r="A2898" s="1" t="str">
        <f>INDEX('Java codes + ChatGPT annotation'!B:B,MATCH(B2898,'Java codes + ChatGPT annotation'!A:A,0),1)</f>
        <v>custom</v>
      </c>
      <c r="B2898" s="2">
        <v>42</v>
      </c>
      <c r="C2898" s="2" t="s">
        <v>2825</v>
      </c>
      <c r="D2898" s="2" t="s">
        <v>82</v>
      </c>
      <c r="E2898" s="2" t="s">
        <v>2838</v>
      </c>
      <c r="F2898" s="2" t="s">
        <v>2844</v>
      </c>
      <c r="G2898" s="2">
        <v>0</v>
      </c>
      <c r="H2898" s="2" t="str" cm="1">
        <f t="array" ref="H2898">IFERROR(INDEX('SO annotations'!C:C,MATCH(1,('SO annotations'!B:B=I2898)*('SO annotations'!A:A=B2898),0)), "N/A")</f>
        <v>N/A</v>
      </c>
    </row>
    <row r="2899" spans="1:12">
      <c r="A2899" s="1" t="str">
        <f>INDEX('Java codes + ChatGPT annotation'!B:B,MATCH(B2899,'Java codes + ChatGPT annotation'!A:A,0),1)</f>
        <v>custom</v>
      </c>
      <c r="B2899" s="2">
        <v>42</v>
      </c>
      <c r="C2899" s="2" t="s">
        <v>2825</v>
      </c>
      <c r="D2899" s="2" t="s">
        <v>82</v>
      </c>
      <c r="E2899" s="2" t="s">
        <v>2838</v>
      </c>
      <c r="F2899" s="2" t="s">
        <v>2845</v>
      </c>
      <c r="G2899" s="2">
        <v>0</v>
      </c>
      <c r="H2899" s="2" t="str" cm="1">
        <f t="array" ref="H2899">IFERROR(INDEX('SO annotations'!C:C,MATCH(1,('SO annotations'!B:B=I2899)*('SO annotations'!A:A=B2899),0)), "N/A")</f>
        <v>N/A</v>
      </c>
    </row>
    <row r="2900" spans="1:12">
      <c r="A2900" s="1" t="str">
        <f>INDEX('Java codes + ChatGPT annotation'!B:B,MATCH(B2900,'Java codes + ChatGPT annotation'!A:A,0),1)</f>
        <v>custom</v>
      </c>
      <c r="B2900" s="2">
        <v>42</v>
      </c>
      <c r="C2900" s="2" t="s">
        <v>2825</v>
      </c>
      <c r="D2900" s="2" t="s">
        <v>82</v>
      </c>
      <c r="E2900" s="2" t="s">
        <v>2839</v>
      </c>
      <c r="F2900" s="2" t="s">
        <v>2840</v>
      </c>
      <c r="G2900" s="2">
        <v>5</v>
      </c>
      <c r="H2900" s="2" t="str" cm="1">
        <f t="array" ref="H2900">IFERROR(INDEX('SO annotations'!C:C,MATCH(1,('SO annotations'!B:B=I2900)*('SO annotations'!A:A=B2900),0)), "N/A")</f>
        <v>H</v>
      </c>
      <c r="I2900" t="s">
        <v>1010</v>
      </c>
      <c r="J2900" t="s">
        <v>1525</v>
      </c>
      <c r="K2900" t="s">
        <v>1526</v>
      </c>
      <c r="L2900" t="s">
        <v>1527</v>
      </c>
    </row>
    <row r="2901" spans="1:12">
      <c r="A2901" s="1" t="str">
        <f>INDEX('Java codes + ChatGPT annotation'!B:B,MATCH(B2901,'Java codes + ChatGPT annotation'!A:A,0),1)</f>
        <v>custom</v>
      </c>
      <c r="B2901" s="2">
        <v>42</v>
      </c>
      <c r="C2901" s="2" t="s">
        <v>2825</v>
      </c>
      <c r="D2901" s="2" t="s">
        <v>82</v>
      </c>
      <c r="E2901" s="2" t="s">
        <v>2839</v>
      </c>
      <c r="F2901" s="2" t="s">
        <v>2841</v>
      </c>
      <c r="G2901" s="2">
        <v>0</v>
      </c>
      <c r="H2901" s="2" t="str" cm="1">
        <f t="array" ref="H2901">IFERROR(INDEX('SO annotations'!C:C,MATCH(1,('SO annotations'!B:B=I2901)*('SO annotations'!A:A=B2901),0)), "N/A")</f>
        <v>N/A</v>
      </c>
    </row>
    <row r="2902" spans="1:12">
      <c r="A2902" s="1" t="str">
        <f>INDEX('Java codes + ChatGPT annotation'!B:B,MATCH(B2902,'Java codes + ChatGPT annotation'!A:A,0),1)</f>
        <v>custom</v>
      </c>
      <c r="B2902" s="2">
        <v>42</v>
      </c>
      <c r="C2902" s="2" t="s">
        <v>2825</v>
      </c>
      <c r="D2902" s="2" t="s">
        <v>82</v>
      </c>
      <c r="E2902" s="2" t="s">
        <v>2839</v>
      </c>
      <c r="F2902" s="2" t="s">
        <v>2842</v>
      </c>
      <c r="G2902" s="2">
        <v>5</v>
      </c>
      <c r="H2902" s="2" t="str" cm="1">
        <f t="array" ref="H2902">IFERROR(INDEX('SO annotations'!C:C,MATCH(1,('SO annotations'!B:B=I2902)*('SO annotations'!A:A=B2902),0)), "N/A")</f>
        <v>H</v>
      </c>
      <c r="I2902" t="s">
        <v>1010</v>
      </c>
      <c r="J2902" t="s">
        <v>1525</v>
      </c>
      <c r="K2902" t="s">
        <v>1526</v>
      </c>
      <c r="L2902" t="s">
        <v>1527</v>
      </c>
    </row>
    <row r="2903" spans="1:12">
      <c r="A2903" s="1" t="str">
        <f>INDEX('Java codes + ChatGPT annotation'!B:B,MATCH(B2903,'Java codes + ChatGPT annotation'!A:A,0),1)</f>
        <v>custom</v>
      </c>
      <c r="B2903" s="2">
        <v>42</v>
      </c>
      <c r="C2903" s="2" t="s">
        <v>2825</v>
      </c>
      <c r="D2903" s="2" t="s">
        <v>82</v>
      </c>
      <c r="E2903" s="2" t="s">
        <v>2839</v>
      </c>
      <c r="F2903" s="2" t="s">
        <v>2843</v>
      </c>
      <c r="G2903" s="2">
        <v>0</v>
      </c>
      <c r="H2903" s="2" t="str" cm="1">
        <f t="array" ref="H2903">IFERROR(INDEX('SO annotations'!C:C,MATCH(1,('SO annotations'!B:B=I2903)*('SO annotations'!A:A=B2903),0)), "N/A")</f>
        <v>N/A</v>
      </c>
    </row>
    <row r="2904" spans="1:12">
      <c r="A2904" s="1" t="str">
        <f>INDEX('Java codes + ChatGPT annotation'!B:B,MATCH(B2904,'Java codes + ChatGPT annotation'!A:A,0),1)</f>
        <v>custom</v>
      </c>
      <c r="B2904" s="2">
        <v>42</v>
      </c>
      <c r="C2904" s="2" t="s">
        <v>2825</v>
      </c>
      <c r="D2904" s="2" t="s">
        <v>82</v>
      </c>
      <c r="E2904" s="2" t="s">
        <v>2839</v>
      </c>
      <c r="F2904" s="2" t="s">
        <v>2844</v>
      </c>
      <c r="G2904" s="2">
        <v>0</v>
      </c>
      <c r="H2904" s="2" t="str" cm="1">
        <f t="array" ref="H2904">IFERROR(INDEX('SO annotations'!C:C,MATCH(1,('SO annotations'!B:B=I2904)*('SO annotations'!A:A=B2904),0)), "N/A")</f>
        <v>N/A</v>
      </c>
    </row>
    <row r="2905" spans="1:12">
      <c r="A2905" s="1" t="str">
        <f>INDEX('Java codes + ChatGPT annotation'!B:B,MATCH(B2905,'Java codes + ChatGPT annotation'!A:A,0),1)</f>
        <v>custom</v>
      </c>
      <c r="B2905" s="2">
        <v>42</v>
      </c>
      <c r="C2905" s="2" t="s">
        <v>2825</v>
      </c>
      <c r="D2905" s="2" t="s">
        <v>82</v>
      </c>
      <c r="E2905" s="2" t="s">
        <v>2839</v>
      </c>
      <c r="F2905" s="2" t="s">
        <v>2845</v>
      </c>
      <c r="G2905" s="2">
        <v>0</v>
      </c>
      <c r="H2905" s="2" t="str" cm="1">
        <f t="array" ref="H2905">IFERROR(INDEX('SO annotations'!C:C,MATCH(1,('SO annotations'!B:B=I2905)*('SO annotations'!A:A=B2905),0)), "N/A")</f>
        <v>N/A</v>
      </c>
    </row>
    <row r="2906" spans="1:12">
      <c r="A2906" s="1" t="str">
        <f>INDEX('Java codes + ChatGPT annotation'!B:B,MATCH(B2906,'Java codes + ChatGPT annotation'!A:A,0),1)</f>
        <v>custom</v>
      </c>
      <c r="B2906" s="2">
        <v>42</v>
      </c>
      <c r="C2906" s="2" t="s">
        <v>2825</v>
      </c>
      <c r="D2906" s="2" t="s">
        <v>83</v>
      </c>
      <c r="E2906" s="2" t="s">
        <v>2838</v>
      </c>
      <c r="F2906" s="2" t="s">
        <v>2840</v>
      </c>
      <c r="G2906" s="2">
        <v>0</v>
      </c>
      <c r="H2906" s="2" t="str" cm="1">
        <f t="array" ref="H2906">IFERROR(INDEX('SO annotations'!C:C,MATCH(1,('SO annotations'!B:B=I2906)*('SO annotations'!A:A=B2906),0)), "N/A")</f>
        <v>N/A</v>
      </c>
    </row>
    <row r="2907" spans="1:12">
      <c r="A2907" s="1" t="str">
        <f>INDEX('Java codes + ChatGPT annotation'!B:B,MATCH(B2907,'Java codes + ChatGPT annotation'!A:A,0),1)</f>
        <v>custom</v>
      </c>
      <c r="B2907" s="2">
        <v>42</v>
      </c>
      <c r="C2907" s="2" t="s">
        <v>2825</v>
      </c>
      <c r="D2907" s="2" t="s">
        <v>83</v>
      </c>
      <c r="E2907" s="2" t="s">
        <v>2838</v>
      </c>
      <c r="F2907" s="2" t="s">
        <v>2841</v>
      </c>
      <c r="G2907" s="2">
        <v>0</v>
      </c>
      <c r="H2907" s="2" t="str" cm="1">
        <f t="array" ref="H2907">IFERROR(INDEX('SO annotations'!C:C,MATCH(1,('SO annotations'!B:B=I2907)*('SO annotations'!A:A=B2907),0)), "N/A")</f>
        <v>N/A</v>
      </c>
    </row>
    <row r="2908" spans="1:12">
      <c r="A2908" s="1" t="str">
        <f>INDEX('Java codes + ChatGPT annotation'!B:B,MATCH(B2908,'Java codes + ChatGPT annotation'!A:A,0),1)</f>
        <v>custom</v>
      </c>
      <c r="B2908" s="2">
        <v>42</v>
      </c>
      <c r="C2908" s="2" t="s">
        <v>2825</v>
      </c>
      <c r="D2908" s="2" t="s">
        <v>83</v>
      </c>
      <c r="E2908" s="2" t="s">
        <v>2838</v>
      </c>
      <c r="F2908" s="2" t="s">
        <v>2842</v>
      </c>
      <c r="G2908" s="2">
        <v>0</v>
      </c>
      <c r="H2908" s="2" t="str" cm="1">
        <f t="array" ref="H2908">IFERROR(INDEX('SO annotations'!C:C,MATCH(1,('SO annotations'!B:B=I2908)*('SO annotations'!A:A=B2908),0)), "N/A")</f>
        <v>N/A</v>
      </c>
    </row>
    <row r="2909" spans="1:12">
      <c r="A2909" s="1" t="str">
        <f>INDEX('Java codes + ChatGPT annotation'!B:B,MATCH(B2909,'Java codes + ChatGPT annotation'!A:A,0),1)</f>
        <v>custom</v>
      </c>
      <c r="B2909" s="2">
        <v>42</v>
      </c>
      <c r="C2909" s="2" t="s">
        <v>2825</v>
      </c>
      <c r="D2909" s="2" t="s">
        <v>83</v>
      </c>
      <c r="E2909" s="2" t="s">
        <v>2838</v>
      </c>
      <c r="F2909" s="2" t="s">
        <v>2843</v>
      </c>
      <c r="G2909" s="2">
        <v>0</v>
      </c>
      <c r="H2909" s="2" t="str" cm="1">
        <f t="array" ref="H2909">IFERROR(INDEX('SO annotations'!C:C,MATCH(1,('SO annotations'!B:B=I2909)*('SO annotations'!A:A=B2909),0)), "N/A")</f>
        <v>N/A</v>
      </c>
    </row>
    <row r="2910" spans="1:12">
      <c r="A2910" s="1" t="str">
        <f>INDEX('Java codes + ChatGPT annotation'!B:B,MATCH(B2910,'Java codes + ChatGPT annotation'!A:A,0),1)</f>
        <v>custom</v>
      </c>
      <c r="B2910" s="2">
        <v>42</v>
      </c>
      <c r="C2910" s="2" t="s">
        <v>2825</v>
      </c>
      <c r="D2910" s="2" t="s">
        <v>83</v>
      </c>
      <c r="E2910" s="2" t="s">
        <v>2838</v>
      </c>
      <c r="F2910" s="2" t="s">
        <v>2844</v>
      </c>
      <c r="G2910" s="2">
        <v>0</v>
      </c>
      <c r="H2910" s="2" t="str" cm="1">
        <f t="array" ref="H2910">IFERROR(INDEX('SO annotations'!C:C,MATCH(1,('SO annotations'!B:B=I2910)*('SO annotations'!A:A=B2910),0)), "N/A")</f>
        <v>N/A</v>
      </c>
    </row>
    <row r="2911" spans="1:12">
      <c r="A2911" s="1" t="str">
        <f>INDEX('Java codes + ChatGPT annotation'!B:B,MATCH(B2911,'Java codes + ChatGPT annotation'!A:A,0),1)</f>
        <v>custom</v>
      </c>
      <c r="B2911" s="2">
        <v>42</v>
      </c>
      <c r="C2911" s="2" t="s">
        <v>2825</v>
      </c>
      <c r="D2911" s="2" t="s">
        <v>83</v>
      </c>
      <c r="E2911" s="2" t="s">
        <v>2838</v>
      </c>
      <c r="F2911" s="2" t="s">
        <v>2845</v>
      </c>
      <c r="G2911" s="2">
        <v>0</v>
      </c>
      <c r="H2911" s="2" t="str" cm="1">
        <f t="array" ref="H2911">IFERROR(INDEX('SO annotations'!C:C,MATCH(1,('SO annotations'!B:B=I2911)*('SO annotations'!A:A=B2911),0)), "N/A")</f>
        <v>N/A</v>
      </c>
    </row>
    <row r="2912" spans="1:12">
      <c r="A2912" s="1" t="str">
        <f>INDEX('Java codes + ChatGPT annotation'!B:B,MATCH(B2912,'Java codes + ChatGPT annotation'!A:A,0),1)</f>
        <v>custom</v>
      </c>
      <c r="B2912" s="2">
        <v>42</v>
      </c>
      <c r="C2912" s="2" t="s">
        <v>2825</v>
      </c>
      <c r="D2912" s="2" t="s">
        <v>83</v>
      </c>
      <c r="E2912" s="2" t="s">
        <v>2839</v>
      </c>
      <c r="F2912" s="2" t="s">
        <v>2840</v>
      </c>
      <c r="G2912" s="2">
        <v>5</v>
      </c>
      <c r="H2912" s="2" t="str" cm="1">
        <f t="array" ref="H2912">IFERROR(INDEX('SO annotations'!C:C,MATCH(1,('SO annotations'!B:B=I2912)*('SO annotations'!A:A=B2912),0)), "N/A")</f>
        <v>H</v>
      </c>
      <c r="I2912" t="s">
        <v>1010</v>
      </c>
      <c r="J2912" t="s">
        <v>1525</v>
      </c>
      <c r="K2912" t="s">
        <v>1526</v>
      </c>
    </row>
    <row r="2913" spans="1:18">
      <c r="A2913" s="1" t="str">
        <f>INDEX('Java codes + ChatGPT annotation'!B:B,MATCH(B2913,'Java codes + ChatGPT annotation'!A:A,0),1)</f>
        <v>custom</v>
      </c>
      <c r="B2913" s="2">
        <v>42</v>
      </c>
      <c r="C2913" s="2" t="s">
        <v>2825</v>
      </c>
      <c r="D2913" s="2" t="s">
        <v>83</v>
      </c>
      <c r="E2913" s="2" t="s">
        <v>2839</v>
      </c>
      <c r="F2913" s="2" t="s">
        <v>2841</v>
      </c>
      <c r="G2913" s="2">
        <v>0</v>
      </c>
      <c r="H2913" s="2" t="str" cm="1">
        <f t="array" ref="H2913">IFERROR(INDEX('SO annotations'!C:C,MATCH(1,('SO annotations'!B:B=I2913)*('SO annotations'!A:A=B2913),0)), "N/A")</f>
        <v>N/A</v>
      </c>
    </row>
    <row r="2914" spans="1:18">
      <c r="A2914" s="1" t="str">
        <f>INDEX('Java codes + ChatGPT annotation'!B:B,MATCH(B2914,'Java codes + ChatGPT annotation'!A:A,0),1)</f>
        <v>custom</v>
      </c>
      <c r="B2914" s="2">
        <v>42</v>
      </c>
      <c r="C2914" s="2" t="s">
        <v>2825</v>
      </c>
      <c r="D2914" s="2" t="s">
        <v>83</v>
      </c>
      <c r="E2914" s="2" t="s">
        <v>2839</v>
      </c>
      <c r="F2914" s="2" t="s">
        <v>2842</v>
      </c>
      <c r="G2914" s="2">
        <v>5</v>
      </c>
      <c r="H2914" s="2" t="str" cm="1">
        <f t="array" ref="H2914">IFERROR(INDEX('SO annotations'!C:C,MATCH(1,('SO annotations'!B:B=I2914)*('SO annotations'!A:A=B2914),0)), "N/A")</f>
        <v>H</v>
      </c>
      <c r="I2914" t="s">
        <v>1010</v>
      </c>
      <c r="J2914" t="s">
        <v>1525</v>
      </c>
      <c r="K2914" t="s">
        <v>1526</v>
      </c>
    </row>
    <row r="2915" spans="1:18">
      <c r="A2915" s="1" t="str">
        <f>INDEX('Java codes + ChatGPT annotation'!B:B,MATCH(B2915,'Java codes + ChatGPT annotation'!A:A,0),1)</f>
        <v>custom</v>
      </c>
      <c r="B2915" s="2">
        <v>42</v>
      </c>
      <c r="C2915" s="2" t="s">
        <v>2825</v>
      </c>
      <c r="D2915" s="2" t="s">
        <v>83</v>
      </c>
      <c r="E2915" s="2" t="s">
        <v>2839</v>
      </c>
      <c r="F2915" s="2" t="s">
        <v>2843</v>
      </c>
      <c r="G2915" s="2">
        <v>0</v>
      </c>
      <c r="H2915" s="2" t="str" cm="1">
        <f t="array" ref="H2915">IFERROR(INDEX('SO annotations'!C:C,MATCH(1,('SO annotations'!B:B=I2915)*('SO annotations'!A:A=B2915),0)), "N/A")</f>
        <v>N/A</v>
      </c>
    </row>
    <row r="2916" spans="1:18">
      <c r="A2916" s="1" t="str">
        <f>INDEX('Java codes + ChatGPT annotation'!B:B,MATCH(B2916,'Java codes + ChatGPT annotation'!A:A,0),1)</f>
        <v>custom</v>
      </c>
      <c r="B2916" s="2">
        <v>42</v>
      </c>
      <c r="C2916" s="2" t="s">
        <v>2825</v>
      </c>
      <c r="D2916" s="2" t="s">
        <v>83</v>
      </c>
      <c r="E2916" s="2" t="s">
        <v>2839</v>
      </c>
      <c r="F2916" s="2" t="s">
        <v>2844</v>
      </c>
      <c r="G2916" s="2">
        <v>0</v>
      </c>
      <c r="H2916" s="2" t="str" cm="1">
        <f t="array" ref="H2916">IFERROR(INDEX('SO annotations'!C:C,MATCH(1,('SO annotations'!B:B=I2916)*('SO annotations'!A:A=B2916),0)), "N/A")</f>
        <v>N/A</v>
      </c>
    </row>
    <row r="2917" spans="1:18">
      <c r="A2917" s="1" t="str">
        <f>INDEX('Java codes + ChatGPT annotation'!B:B,MATCH(B2917,'Java codes + ChatGPT annotation'!A:A,0),1)</f>
        <v>custom</v>
      </c>
      <c r="B2917" s="2">
        <v>42</v>
      </c>
      <c r="C2917" s="2" t="s">
        <v>2825</v>
      </c>
      <c r="D2917" s="2" t="s">
        <v>83</v>
      </c>
      <c r="E2917" s="2" t="s">
        <v>2839</v>
      </c>
      <c r="F2917" s="2" t="s">
        <v>2845</v>
      </c>
      <c r="G2917" s="2">
        <v>0</v>
      </c>
      <c r="H2917" s="2" t="str" cm="1">
        <f t="array" ref="H2917">IFERROR(INDEX('SO annotations'!C:C,MATCH(1,('SO annotations'!B:B=I2917)*('SO annotations'!A:A=B2917),0)), "N/A")</f>
        <v>N/A</v>
      </c>
    </row>
    <row r="2918" spans="1:18">
      <c r="A2918" s="1" t="str">
        <f>INDEX('Java codes + ChatGPT annotation'!B:B,MATCH(B2918,'Java codes + ChatGPT annotation'!A:A,0),1)</f>
        <v>custom</v>
      </c>
      <c r="B2918" s="2">
        <v>42</v>
      </c>
      <c r="C2918" s="2" t="s">
        <v>2824</v>
      </c>
      <c r="D2918" s="2" t="s">
        <v>81</v>
      </c>
      <c r="E2918" s="2" t="s">
        <v>2838</v>
      </c>
      <c r="F2918" s="2" t="s">
        <v>2840</v>
      </c>
      <c r="G2918" s="2">
        <v>96600</v>
      </c>
      <c r="H2918" s="2" t="str" cm="1">
        <f t="array" ref="H2918">IFERROR(INDEX('SO annotations'!C:C,MATCH(1,('SO annotations'!B:B=I2918)*('SO annotations'!A:A=B2918),0)), "N/A")</f>
        <v>I</v>
      </c>
      <c r="I2918" t="s">
        <v>1011</v>
      </c>
      <c r="J2918" t="s">
        <v>1526</v>
      </c>
      <c r="K2918" t="s">
        <v>1531</v>
      </c>
      <c r="L2918" t="s">
        <v>1528</v>
      </c>
      <c r="M2918" t="s">
        <v>1533</v>
      </c>
      <c r="N2918" t="s">
        <v>1530</v>
      </c>
      <c r="O2918" t="s">
        <v>1535</v>
      </c>
      <c r="P2918" t="s">
        <v>1529</v>
      </c>
      <c r="Q2918" t="s">
        <v>1534</v>
      </c>
    </row>
    <row r="2919" spans="1:18">
      <c r="A2919" s="1" t="str">
        <f>INDEX('Java codes + ChatGPT annotation'!B:B,MATCH(B2919,'Java codes + ChatGPT annotation'!A:A,0),1)</f>
        <v>custom</v>
      </c>
      <c r="B2919" s="2">
        <v>42</v>
      </c>
      <c r="C2919" s="2" t="s">
        <v>2824</v>
      </c>
      <c r="D2919" s="2" t="s">
        <v>81</v>
      </c>
      <c r="E2919" s="2" t="s">
        <v>2838</v>
      </c>
      <c r="F2919" s="2" t="s">
        <v>2841</v>
      </c>
      <c r="G2919" s="2">
        <v>3070</v>
      </c>
      <c r="H2919" s="2" t="str" cm="1">
        <f t="array" ref="H2919">IFERROR(INDEX('SO annotations'!C:C,MATCH(1,('SO annotations'!B:B=I2919)*('SO annotations'!A:A=B2919),0)), "N/A")</f>
        <v>I</v>
      </c>
      <c r="I2919" t="s">
        <v>1011</v>
      </c>
      <c r="J2919" t="s">
        <v>1529</v>
      </c>
      <c r="K2919" t="s">
        <v>1535</v>
      </c>
      <c r="L2919" t="s">
        <v>1560</v>
      </c>
      <c r="M2919" t="s">
        <v>1531</v>
      </c>
      <c r="N2919" t="s">
        <v>1870</v>
      </c>
      <c r="O2919" t="s">
        <v>1550</v>
      </c>
      <c r="P2919" t="s">
        <v>1542</v>
      </c>
      <c r="Q2919" t="s">
        <v>1871</v>
      </c>
    </row>
    <row r="2920" spans="1:18">
      <c r="A2920" s="1" t="str">
        <f>INDEX('Java codes + ChatGPT annotation'!B:B,MATCH(B2920,'Java codes + ChatGPT annotation'!A:A,0),1)</f>
        <v>custom</v>
      </c>
      <c r="B2920" s="2">
        <v>42</v>
      </c>
      <c r="C2920" s="2" t="s">
        <v>2824</v>
      </c>
      <c r="D2920" s="2" t="s">
        <v>81</v>
      </c>
      <c r="E2920" s="2" t="s">
        <v>2838</v>
      </c>
      <c r="F2920" s="2" t="s">
        <v>2842</v>
      </c>
      <c r="G2920" s="2">
        <v>38500</v>
      </c>
      <c r="H2920" s="2" t="str" cm="1">
        <f t="array" ref="H2920">IFERROR(INDEX('SO annotations'!C:C,MATCH(1,('SO annotations'!B:B=I2920)*('SO annotations'!A:A=B2920),0)), "N/A")</f>
        <v>I</v>
      </c>
      <c r="I2920" t="s">
        <v>1011</v>
      </c>
      <c r="J2920" t="s">
        <v>1528</v>
      </c>
      <c r="K2920" t="s">
        <v>1530</v>
      </c>
      <c r="L2920" t="s">
        <v>1559</v>
      </c>
      <c r="M2920" t="s">
        <v>1531</v>
      </c>
      <c r="N2920" t="s">
        <v>1535</v>
      </c>
      <c r="O2920" t="s">
        <v>1529</v>
      </c>
      <c r="P2920" t="s">
        <v>1532</v>
      </c>
      <c r="Q2920" t="s">
        <v>1534</v>
      </c>
    </row>
    <row r="2921" spans="1:18">
      <c r="A2921" s="1" t="str">
        <f>INDEX('Java codes + ChatGPT annotation'!B:B,MATCH(B2921,'Java codes + ChatGPT annotation'!A:A,0),1)</f>
        <v>custom</v>
      </c>
      <c r="B2921" s="2">
        <v>42</v>
      </c>
      <c r="C2921" s="2" t="s">
        <v>2824</v>
      </c>
      <c r="D2921" s="2" t="s">
        <v>81</v>
      </c>
      <c r="E2921" s="2" t="s">
        <v>2838</v>
      </c>
      <c r="F2921" s="2" t="s">
        <v>2843</v>
      </c>
      <c r="G2921" s="2">
        <v>3480</v>
      </c>
      <c r="H2921" s="2" t="str" cm="1">
        <f t="array" ref="H2921">IFERROR(INDEX('SO annotations'!C:C,MATCH(1,('SO annotations'!B:B=I2921)*('SO annotations'!A:A=B2921),0)), "N/A")</f>
        <v>I</v>
      </c>
      <c r="I2921" t="s">
        <v>1011</v>
      </c>
      <c r="J2921" t="s">
        <v>1535</v>
      </c>
      <c r="K2921" t="s">
        <v>1872</v>
      </c>
      <c r="L2921" t="s">
        <v>1550</v>
      </c>
      <c r="M2921" t="s">
        <v>1560</v>
      </c>
      <c r="N2921" t="s">
        <v>1531</v>
      </c>
      <c r="O2921" t="s">
        <v>1057</v>
      </c>
      <c r="P2921" t="s">
        <v>1873</v>
      </c>
      <c r="Q2921" t="s">
        <v>1874</v>
      </c>
      <c r="R2921" t="s">
        <v>1012</v>
      </c>
    </row>
    <row r="2922" spans="1:18">
      <c r="A2922" s="1" t="str">
        <f>INDEX('Java codes + ChatGPT annotation'!B:B,MATCH(B2922,'Java codes + ChatGPT annotation'!A:A,0),1)</f>
        <v>custom</v>
      </c>
      <c r="B2922" s="2">
        <v>42</v>
      </c>
      <c r="C2922" s="2" t="s">
        <v>2824</v>
      </c>
      <c r="D2922" s="2" t="s">
        <v>81</v>
      </c>
      <c r="E2922" s="2" t="s">
        <v>2838</v>
      </c>
      <c r="F2922" s="2" t="s">
        <v>2844</v>
      </c>
      <c r="G2922" s="2">
        <v>11700</v>
      </c>
      <c r="H2922" s="2" t="str" cm="1">
        <f t="array" ref="H2922">IFERROR(INDEX('SO annotations'!C:C,MATCH(1,('SO annotations'!B:B=I2922)*('SO annotations'!A:A=B2922),0)), "N/A")</f>
        <v>I</v>
      </c>
      <c r="I2922" t="s">
        <v>1011</v>
      </c>
      <c r="J2922" t="s">
        <v>1535</v>
      </c>
      <c r="K2922" t="s">
        <v>1559</v>
      </c>
      <c r="L2922" t="s">
        <v>1526</v>
      </c>
      <c r="M2922" t="s">
        <v>1529</v>
      </c>
      <c r="N2922" t="s">
        <v>1560</v>
      </c>
      <c r="O2922" t="s">
        <v>1875</v>
      </c>
      <c r="P2922" t="s">
        <v>1876</v>
      </c>
      <c r="Q2922" t="s">
        <v>1702</v>
      </c>
      <c r="R2922" t="s">
        <v>1877</v>
      </c>
    </row>
    <row r="2923" spans="1:18">
      <c r="A2923" s="1" t="str">
        <f>INDEX('Java codes + ChatGPT annotation'!B:B,MATCH(B2923,'Java codes + ChatGPT annotation'!A:A,0),1)</f>
        <v>custom</v>
      </c>
      <c r="B2923" s="2">
        <v>42</v>
      </c>
      <c r="C2923" s="2" t="s">
        <v>2824</v>
      </c>
      <c r="D2923" s="2" t="s">
        <v>81</v>
      </c>
      <c r="E2923" s="2" t="s">
        <v>2838</v>
      </c>
      <c r="F2923" s="2" t="s">
        <v>2845</v>
      </c>
      <c r="G2923" s="2">
        <v>1130</v>
      </c>
      <c r="H2923" s="2" t="str" cm="1">
        <f t="array" ref="H2923">IFERROR(INDEX('SO annotations'!C:C,MATCH(1,('SO annotations'!B:B=I2923)*('SO annotations'!A:A=B2923),0)), "N/A")</f>
        <v>M</v>
      </c>
      <c r="I2923" t="s">
        <v>1102</v>
      </c>
      <c r="J2923" t="s">
        <v>1878</v>
      </c>
      <c r="K2923" t="s">
        <v>1879</v>
      </c>
      <c r="L2923" t="s">
        <v>1103</v>
      </c>
      <c r="M2923" t="s">
        <v>1880</v>
      </c>
      <c r="N2923" t="s">
        <v>1881</v>
      </c>
      <c r="O2923" t="s">
        <v>1882</v>
      </c>
    </row>
    <row r="2924" spans="1:18">
      <c r="A2924" s="1" t="str">
        <f>INDEX('Java codes + ChatGPT annotation'!B:B,MATCH(B2924,'Java codes + ChatGPT annotation'!A:A,0),1)</f>
        <v>custom</v>
      </c>
      <c r="B2924" s="2">
        <v>42</v>
      </c>
      <c r="C2924" s="2" t="s">
        <v>2824</v>
      </c>
      <c r="D2924" s="2" t="s">
        <v>81</v>
      </c>
      <c r="E2924" s="2" t="s">
        <v>2839</v>
      </c>
      <c r="F2924" s="2" t="s">
        <v>2840</v>
      </c>
      <c r="G2924" s="2">
        <v>38200</v>
      </c>
      <c r="H2924" s="2" t="str" cm="1">
        <f t="array" ref="H2924">IFERROR(INDEX('SO annotations'!C:C,MATCH(1,('SO annotations'!B:B=I2924)*('SO annotations'!A:A=B2924),0)), "N/A")</f>
        <v>I</v>
      </c>
      <c r="I2924" t="s">
        <v>1011</v>
      </c>
      <c r="J2924" t="s">
        <v>1528</v>
      </c>
      <c r="K2924" t="s">
        <v>1532</v>
      </c>
      <c r="L2924" t="s">
        <v>1559</v>
      </c>
      <c r="M2924" t="s">
        <v>1530</v>
      </c>
      <c r="N2924" t="s">
        <v>1529</v>
      </c>
      <c r="O2924" t="s">
        <v>1526</v>
      </c>
      <c r="P2924" t="s">
        <v>1560</v>
      </c>
      <c r="Q2924" t="s">
        <v>1533</v>
      </c>
      <c r="R2924" t="s">
        <v>1531</v>
      </c>
    </row>
    <row r="2925" spans="1:18">
      <c r="A2925" s="1" t="str">
        <f>INDEX('Java codes + ChatGPT annotation'!B:B,MATCH(B2925,'Java codes + ChatGPT annotation'!A:A,0),1)</f>
        <v>custom</v>
      </c>
      <c r="B2925" s="2">
        <v>42</v>
      </c>
      <c r="C2925" s="2" t="s">
        <v>2824</v>
      </c>
      <c r="D2925" s="2" t="s">
        <v>81</v>
      </c>
      <c r="E2925" s="2" t="s">
        <v>2839</v>
      </c>
      <c r="F2925" s="2" t="s">
        <v>2841</v>
      </c>
      <c r="G2925" s="2">
        <v>3180</v>
      </c>
      <c r="H2925" s="2" t="str" cm="1">
        <f t="array" ref="H2925">IFERROR(INDEX('SO annotations'!C:C,MATCH(1,('SO annotations'!B:B=I2925)*('SO annotations'!A:A=B2925),0)), "N/A")</f>
        <v>I</v>
      </c>
      <c r="I2925" t="s">
        <v>1011</v>
      </c>
      <c r="J2925" t="s">
        <v>1529</v>
      </c>
      <c r="K2925" t="s">
        <v>1560</v>
      </c>
      <c r="L2925" t="s">
        <v>1535</v>
      </c>
      <c r="M2925" t="s">
        <v>1870</v>
      </c>
      <c r="N2925" t="s">
        <v>1550</v>
      </c>
      <c r="O2925" t="s">
        <v>1531</v>
      </c>
      <c r="P2925" t="s">
        <v>1542</v>
      </c>
      <c r="Q2925" t="s">
        <v>1871</v>
      </c>
      <c r="R2925" t="s">
        <v>1103</v>
      </c>
    </row>
    <row r="2926" spans="1:18">
      <c r="A2926" s="1" t="str">
        <f>INDEX('Java codes + ChatGPT annotation'!B:B,MATCH(B2926,'Java codes + ChatGPT annotation'!A:A,0),1)</f>
        <v>custom</v>
      </c>
      <c r="B2926" s="2">
        <v>42</v>
      </c>
      <c r="C2926" s="2" t="s">
        <v>2824</v>
      </c>
      <c r="D2926" s="2" t="s">
        <v>81</v>
      </c>
      <c r="E2926" s="2" t="s">
        <v>2839</v>
      </c>
      <c r="F2926" s="2" t="s">
        <v>2842</v>
      </c>
      <c r="G2926" s="2">
        <v>115000</v>
      </c>
      <c r="H2926" s="2" t="str" cm="1">
        <f t="array" ref="H2926">IFERROR(INDEX('SO annotations'!C:C,MATCH(1,('SO annotations'!B:B=I2926)*('SO annotations'!A:A=B2926),0)), "N/A")</f>
        <v>I</v>
      </c>
      <c r="I2926" t="s">
        <v>1011</v>
      </c>
      <c r="J2926" t="s">
        <v>1528</v>
      </c>
      <c r="K2926" t="s">
        <v>1532</v>
      </c>
      <c r="L2926" t="s">
        <v>1526</v>
      </c>
      <c r="M2926" t="s">
        <v>1530</v>
      </c>
      <c r="N2926" t="s">
        <v>1534</v>
      </c>
      <c r="O2926" t="s">
        <v>1535</v>
      </c>
      <c r="P2926" t="s">
        <v>1560</v>
      </c>
      <c r="Q2926" t="s">
        <v>1531</v>
      </c>
      <c r="R2926" t="s">
        <v>1883</v>
      </c>
    </row>
    <row r="2927" spans="1:18">
      <c r="A2927" s="1" t="str">
        <f>INDEX('Java codes + ChatGPT annotation'!B:B,MATCH(B2927,'Java codes + ChatGPT annotation'!A:A,0),1)</f>
        <v>custom</v>
      </c>
      <c r="B2927" s="2">
        <v>42</v>
      </c>
      <c r="C2927" s="2" t="s">
        <v>2824</v>
      </c>
      <c r="D2927" s="2" t="s">
        <v>81</v>
      </c>
      <c r="E2927" s="2" t="s">
        <v>2839</v>
      </c>
      <c r="F2927" s="2" t="s">
        <v>2843</v>
      </c>
      <c r="G2927" s="2">
        <v>3190</v>
      </c>
      <c r="H2927" s="2" t="str" cm="1">
        <f t="array" ref="H2927">IFERROR(INDEX('SO annotations'!C:C,MATCH(1,('SO annotations'!B:B=I2927)*('SO annotations'!A:A=B2927),0)), "N/A")</f>
        <v>I</v>
      </c>
      <c r="I2927" t="s">
        <v>1011</v>
      </c>
      <c r="J2927" t="s">
        <v>1550</v>
      </c>
      <c r="K2927" t="s">
        <v>1872</v>
      </c>
      <c r="L2927" t="s">
        <v>1560</v>
      </c>
      <c r="M2927" t="s">
        <v>1535</v>
      </c>
      <c r="N2927" t="s">
        <v>1873</v>
      </c>
      <c r="O2927" t="s">
        <v>1057</v>
      </c>
      <c r="P2927" t="s">
        <v>1531</v>
      </c>
      <c r="Q2927" t="s">
        <v>963</v>
      </c>
      <c r="R2927" t="s">
        <v>1874</v>
      </c>
    </row>
    <row r="2928" spans="1:18">
      <c r="A2928" s="1" t="str">
        <f>INDEX('Java codes + ChatGPT annotation'!B:B,MATCH(B2928,'Java codes + ChatGPT annotation'!A:A,0),1)</f>
        <v>custom</v>
      </c>
      <c r="B2928" s="2">
        <v>42</v>
      </c>
      <c r="C2928" s="2" t="s">
        <v>2824</v>
      </c>
      <c r="D2928" s="2" t="s">
        <v>81</v>
      </c>
      <c r="E2928" s="2" t="s">
        <v>2839</v>
      </c>
      <c r="F2928" s="2" t="s">
        <v>2844</v>
      </c>
      <c r="G2928" s="2">
        <v>10200</v>
      </c>
      <c r="H2928" s="2" t="str" cm="1">
        <f t="array" ref="H2928">IFERROR(INDEX('SO annotations'!C:C,MATCH(1,('SO annotations'!B:B=I2928)*('SO annotations'!A:A=B2928),0)), "N/A")</f>
        <v>I</v>
      </c>
      <c r="I2928" t="s">
        <v>1011</v>
      </c>
      <c r="J2928" t="s">
        <v>1529</v>
      </c>
      <c r="K2928" t="s">
        <v>1535</v>
      </c>
      <c r="L2928" t="s">
        <v>1559</v>
      </c>
      <c r="M2928" t="s">
        <v>1526</v>
      </c>
      <c r="N2928" t="s">
        <v>1875</v>
      </c>
      <c r="O2928" t="s">
        <v>1560</v>
      </c>
      <c r="P2928" t="s">
        <v>1877</v>
      </c>
    </row>
    <row r="2929" spans="1:18">
      <c r="A2929" s="1" t="str">
        <f>INDEX('Java codes + ChatGPT annotation'!B:B,MATCH(B2929,'Java codes + ChatGPT annotation'!A:A,0),1)</f>
        <v>custom</v>
      </c>
      <c r="B2929" s="2">
        <v>42</v>
      </c>
      <c r="C2929" s="2" t="s">
        <v>2824</v>
      </c>
      <c r="D2929" s="2" t="s">
        <v>81</v>
      </c>
      <c r="E2929" s="2" t="s">
        <v>2839</v>
      </c>
      <c r="F2929" s="2" t="s">
        <v>2845</v>
      </c>
      <c r="G2929" s="2">
        <v>1810</v>
      </c>
      <c r="H2929" s="2" t="str" cm="1">
        <f t="array" ref="H2929">IFERROR(INDEX('SO annotations'!C:C,MATCH(1,('SO annotations'!B:B=I2929)*('SO annotations'!A:A=B2929),0)), "N/A")</f>
        <v>M</v>
      </c>
      <c r="I2929" t="s">
        <v>1103</v>
      </c>
      <c r="J2929" t="s">
        <v>1102</v>
      </c>
      <c r="K2929" t="s">
        <v>1879</v>
      </c>
      <c r="L2929" t="s">
        <v>1878</v>
      </c>
      <c r="M2929" t="s">
        <v>1884</v>
      </c>
      <c r="N2929" t="s">
        <v>1881</v>
      </c>
      <c r="O2929" t="s">
        <v>1885</v>
      </c>
      <c r="P2929" t="s">
        <v>1886</v>
      </c>
    </row>
    <row r="2930" spans="1:18">
      <c r="A2930" s="1" t="str">
        <f>INDEX('Java codes + ChatGPT annotation'!B:B,MATCH(B2930,'Java codes + ChatGPT annotation'!A:A,0),1)</f>
        <v>custom</v>
      </c>
      <c r="B2930" s="2">
        <v>42</v>
      </c>
      <c r="C2930" s="2" t="s">
        <v>2824</v>
      </c>
      <c r="D2930" s="2" t="s">
        <v>82</v>
      </c>
      <c r="E2930" s="2" t="s">
        <v>2838</v>
      </c>
      <c r="F2930" s="2" t="s">
        <v>2840</v>
      </c>
      <c r="G2930" s="2">
        <v>96600</v>
      </c>
      <c r="H2930" s="2" t="str" cm="1">
        <f t="array" ref="H2930">IFERROR(INDEX('SO annotations'!C:C,MATCH(1,('SO annotations'!B:B=I2930)*('SO annotations'!A:A=B2930),0)), "N/A")</f>
        <v>I</v>
      </c>
      <c r="I2930" t="s">
        <v>1011</v>
      </c>
      <c r="J2930" t="s">
        <v>1526</v>
      </c>
      <c r="K2930" t="s">
        <v>1531</v>
      </c>
      <c r="L2930" t="s">
        <v>1533</v>
      </c>
      <c r="M2930" t="s">
        <v>1530</v>
      </c>
      <c r="N2930" t="s">
        <v>1535</v>
      </c>
      <c r="O2930" t="s">
        <v>1529</v>
      </c>
      <c r="P2930" t="s">
        <v>1534</v>
      </c>
    </row>
    <row r="2931" spans="1:18">
      <c r="A2931" s="1" t="str">
        <f>INDEX('Java codes + ChatGPT annotation'!B:B,MATCH(B2931,'Java codes + ChatGPT annotation'!A:A,0),1)</f>
        <v>custom</v>
      </c>
      <c r="B2931" s="2">
        <v>42</v>
      </c>
      <c r="C2931" s="2" t="s">
        <v>2824</v>
      </c>
      <c r="D2931" s="2" t="s">
        <v>82</v>
      </c>
      <c r="E2931" s="2" t="s">
        <v>2838</v>
      </c>
      <c r="F2931" s="2" t="s">
        <v>2841</v>
      </c>
      <c r="G2931" s="2">
        <v>3070</v>
      </c>
      <c r="H2931" s="2" t="str" cm="1">
        <f t="array" ref="H2931">IFERROR(INDEX('SO annotations'!C:C,MATCH(1,('SO annotations'!B:B=I2931)*('SO annotations'!A:A=B2931),0)), "N/A")</f>
        <v>I</v>
      </c>
      <c r="I2931" t="s">
        <v>1011</v>
      </c>
      <c r="J2931" t="s">
        <v>1529</v>
      </c>
      <c r="K2931" t="s">
        <v>1535</v>
      </c>
      <c r="L2931" t="s">
        <v>1560</v>
      </c>
      <c r="M2931" t="s">
        <v>1531</v>
      </c>
      <c r="N2931" t="s">
        <v>1550</v>
      </c>
      <c r="O2931" t="s">
        <v>1542</v>
      </c>
    </row>
    <row r="2932" spans="1:18">
      <c r="A2932" s="1" t="str">
        <f>INDEX('Java codes + ChatGPT annotation'!B:B,MATCH(B2932,'Java codes + ChatGPT annotation'!A:A,0),1)</f>
        <v>custom</v>
      </c>
      <c r="B2932" s="2">
        <v>42</v>
      </c>
      <c r="C2932" s="2" t="s">
        <v>2824</v>
      </c>
      <c r="D2932" s="2" t="s">
        <v>82</v>
      </c>
      <c r="E2932" s="2" t="s">
        <v>2838</v>
      </c>
      <c r="F2932" s="2" t="s">
        <v>2842</v>
      </c>
      <c r="G2932" s="2">
        <v>38500</v>
      </c>
      <c r="H2932" s="2" t="str" cm="1">
        <f t="array" ref="H2932">IFERROR(INDEX('SO annotations'!C:C,MATCH(1,('SO annotations'!B:B=I2932)*('SO annotations'!A:A=B2932),0)), "N/A")</f>
        <v>I</v>
      </c>
      <c r="I2932" t="s">
        <v>1011</v>
      </c>
      <c r="J2932" t="s">
        <v>1530</v>
      </c>
      <c r="K2932" t="s">
        <v>1531</v>
      </c>
      <c r="L2932" t="s">
        <v>1535</v>
      </c>
      <c r="M2932" t="s">
        <v>1529</v>
      </c>
      <c r="N2932" t="s">
        <v>1534</v>
      </c>
    </row>
    <row r="2933" spans="1:18">
      <c r="A2933" s="1" t="str">
        <f>INDEX('Java codes + ChatGPT annotation'!B:B,MATCH(B2933,'Java codes + ChatGPT annotation'!A:A,0),1)</f>
        <v>custom</v>
      </c>
      <c r="B2933" s="2">
        <v>42</v>
      </c>
      <c r="C2933" s="2" t="s">
        <v>2824</v>
      </c>
      <c r="D2933" s="2" t="s">
        <v>82</v>
      </c>
      <c r="E2933" s="2" t="s">
        <v>2838</v>
      </c>
      <c r="F2933" s="2" t="s">
        <v>2843</v>
      </c>
      <c r="G2933" s="2">
        <v>3480</v>
      </c>
      <c r="H2933" s="2" t="str" cm="1">
        <f t="array" ref="H2933">IFERROR(INDEX('SO annotations'!C:C,MATCH(1,('SO annotations'!B:B=I2933)*('SO annotations'!A:A=B2933),0)), "N/A")</f>
        <v>I</v>
      </c>
      <c r="I2933" t="s">
        <v>1011</v>
      </c>
      <c r="J2933" t="s">
        <v>1535</v>
      </c>
      <c r="K2933" t="s">
        <v>1872</v>
      </c>
      <c r="L2933" t="s">
        <v>1550</v>
      </c>
      <c r="M2933" t="s">
        <v>1560</v>
      </c>
      <c r="N2933" t="s">
        <v>1531</v>
      </c>
      <c r="O2933" t="s">
        <v>1057</v>
      </c>
      <c r="P2933" t="s">
        <v>1873</v>
      </c>
      <c r="Q2933" t="s">
        <v>1874</v>
      </c>
      <c r="R2933" t="s">
        <v>1012</v>
      </c>
    </row>
    <row r="2934" spans="1:18">
      <c r="A2934" s="1" t="str">
        <f>INDEX('Java codes + ChatGPT annotation'!B:B,MATCH(B2934,'Java codes + ChatGPT annotation'!A:A,0),1)</f>
        <v>custom</v>
      </c>
      <c r="B2934" s="2">
        <v>42</v>
      </c>
      <c r="C2934" s="2" t="s">
        <v>2824</v>
      </c>
      <c r="D2934" s="2" t="s">
        <v>82</v>
      </c>
      <c r="E2934" s="2" t="s">
        <v>2838</v>
      </c>
      <c r="F2934" s="2" t="s">
        <v>2844</v>
      </c>
      <c r="G2934" s="2">
        <v>11700</v>
      </c>
      <c r="H2934" s="2" t="str" cm="1">
        <f t="array" ref="H2934">IFERROR(INDEX('SO annotations'!C:C,MATCH(1,('SO annotations'!B:B=I2934)*('SO annotations'!A:A=B2934),0)), "N/A")</f>
        <v>I</v>
      </c>
      <c r="I2934" t="s">
        <v>1011</v>
      </c>
      <c r="J2934" t="s">
        <v>1535</v>
      </c>
      <c r="K2934" t="s">
        <v>1526</v>
      </c>
      <c r="L2934" t="s">
        <v>1529</v>
      </c>
      <c r="M2934" t="s">
        <v>1560</v>
      </c>
      <c r="N2934" t="s">
        <v>1876</v>
      </c>
      <c r="O2934" t="s">
        <v>1877</v>
      </c>
    </row>
    <row r="2935" spans="1:18">
      <c r="A2935" s="1" t="str">
        <f>INDEX('Java codes + ChatGPT annotation'!B:B,MATCH(B2935,'Java codes + ChatGPT annotation'!A:A,0),1)</f>
        <v>custom</v>
      </c>
      <c r="B2935" s="2">
        <v>42</v>
      </c>
      <c r="C2935" s="2" t="s">
        <v>2824</v>
      </c>
      <c r="D2935" s="2" t="s">
        <v>82</v>
      </c>
      <c r="E2935" s="2" t="s">
        <v>2838</v>
      </c>
      <c r="F2935" s="2" t="s">
        <v>2845</v>
      </c>
      <c r="G2935" s="2">
        <v>1130</v>
      </c>
      <c r="H2935" s="2" t="str" cm="1">
        <f t="array" ref="H2935">IFERROR(INDEX('SO annotations'!C:C,MATCH(1,('SO annotations'!B:B=I2935)*('SO annotations'!A:A=B2935),0)), "N/A")</f>
        <v>M</v>
      </c>
      <c r="I2935" t="s">
        <v>1102</v>
      </c>
      <c r="J2935" t="s">
        <v>1878</v>
      </c>
      <c r="K2935" t="s">
        <v>1879</v>
      </c>
      <c r="L2935" t="s">
        <v>1103</v>
      </c>
      <c r="M2935" t="s">
        <v>1881</v>
      </c>
      <c r="N2935" t="s">
        <v>1882</v>
      </c>
    </row>
    <row r="2936" spans="1:18">
      <c r="A2936" s="1" t="str">
        <f>INDEX('Java codes + ChatGPT annotation'!B:B,MATCH(B2936,'Java codes + ChatGPT annotation'!A:A,0),1)</f>
        <v>custom</v>
      </c>
      <c r="B2936" s="2">
        <v>42</v>
      </c>
      <c r="C2936" s="2" t="s">
        <v>2824</v>
      </c>
      <c r="D2936" s="2" t="s">
        <v>82</v>
      </c>
      <c r="E2936" s="2" t="s">
        <v>2839</v>
      </c>
      <c r="F2936" s="2" t="s">
        <v>2840</v>
      </c>
      <c r="G2936" s="2">
        <v>38200</v>
      </c>
      <c r="H2936" s="2" t="str" cm="1">
        <f t="array" ref="H2936">IFERROR(INDEX('SO annotations'!C:C,MATCH(1,('SO annotations'!B:B=I2936)*('SO annotations'!A:A=B2936),0)), "N/A")</f>
        <v>I</v>
      </c>
      <c r="I2936" t="s">
        <v>1011</v>
      </c>
      <c r="J2936" t="s">
        <v>1530</v>
      </c>
      <c r="K2936" t="s">
        <v>1529</v>
      </c>
      <c r="L2936" t="s">
        <v>1526</v>
      </c>
      <c r="M2936" t="s">
        <v>1560</v>
      </c>
      <c r="N2936" t="s">
        <v>1533</v>
      </c>
      <c r="O2936" t="s">
        <v>1531</v>
      </c>
    </row>
    <row r="2937" spans="1:18">
      <c r="A2937" s="1" t="str">
        <f>INDEX('Java codes + ChatGPT annotation'!B:B,MATCH(B2937,'Java codes + ChatGPT annotation'!A:A,0),1)</f>
        <v>custom</v>
      </c>
      <c r="B2937" s="2">
        <v>42</v>
      </c>
      <c r="C2937" s="2" t="s">
        <v>2824</v>
      </c>
      <c r="D2937" s="2" t="s">
        <v>82</v>
      </c>
      <c r="E2937" s="2" t="s">
        <v>2839</v>
      </c>
      <c r="F2937" s="2" t="s">
        <v>2841</v>
      </c>
      <c r="G2937" s="2">
        <v>3180</v>
      </c>
      <c r="H2937" s="2" t="str" cm="1">
        <f t="array" ref="H2937">IFERROR(INDEX('SO annotations'!C:C,MATCH(1,('SO annotations'!B:B=I2937)*('SO annotations'!A:A=B2937),0)), "N/A")</f>
        <v>I</v>
      </c>
      <c r="I2937" t="s">
        <v>1011</v>
      </c>
      <c r="J2937" t="s">
        <v>1529</v>
      </c>
      <c r="K2937" t="s">
        <v>1560</v>
      </c>
      <c r="L2937" t="s">
        <v>1535</v>
      </c>
      <c r="M2937" t="s">
        <v>1550</v>
      </c>
      <c r="N2937" t="s">
        <v>1531</v>
      </c>
      <c r="O2937" t="s">
        <v>1542</v>
      </c>
      <c r="P2937" t="s">
        <v>1103</v>
      </c>
    </row>
    <row r="2938" spans="1:18">
      <c r="A2938" s="1" t="str">
        <f>INDEX('Java codes + ChatGPT annotation'!B:B,MATCH(B2938,'Java codes + ChatGPT annotation'!A:A,0),1)</f>
        <v>custom</v>
      </c>
      <c r="B2938" s="2">
        <v>42</v>
      </c>
      <c r="C2938" s="2" t="s">
        <v>2824</v>
      </c>
      <c r="D2938" s="2" t="s">
        <v>82</v>
      </c>
      <c r="E2938" s="2" t="s">
        <v>2839</v>
      </c>
      <c r="F2938" s="2" t="s">
        <v>2842</v>
      </c>
      <c r="G2938" s="2">
        <v>115000</v>
      </c>
      <c r="H2938" s="2" t="str" cm="1">
        <f t="array" ref="H2938">IFERROR(INDEX('SO annotations'!C:C,MATCH(1,('SO annotations'!B:B=I2938)*('SO annotations'!A:A=B2938),0)), "N/A")</f>
        <v>I</v>
      </c>
      <c r="I2938" t="s">
        <v>1011</v>
      </c>
      <c r="J2938" t="s">
        <v>1526</v>
      </c>
      <c r="K2938" t="s">
        <v>1530</v>
      </c>
      <c r="L2938" t="s">
        <v>1534</v>
      </c>
      <c r="M2938" t="s">
        <v>1535</v>
      </c>
      <c r="N2938" t="s">
        <v>1560</v>
      </c>
      <c r="O2938" t="s">
        <v>1531</v>
      </c>
      <c r="P2938" t="s">
        <v>1883</v>
      </c>
    </row>
    <row r="2939" spans="1:18">
      <c r="A2939" s="1" t="str">
        <f>INDEX('Java codes + ChatGPT annotation'!B:B,MATCH(B2939,'Java codes + ChatGPT annotation'!A:A,0),1)</f>
        <v>custom</v>
      </c>
      <c r="B2939" s="2">
        <v>42</v>
      </c>
      <c r="C2939" s="2" t="s">
        <v>2824</v>
      </c>
      <c r="D2939" s="2" t="s">
        <v>82</v>
      </c>
      <c r="E2939" s="2" t="s">
        <v>2839</v>
      </c>
      <c r="F2939" s="2" t="s">
        <v>2843</v>
      </c>
      <c r="G2939" s="2">
        <v>3190</v>
      </c>
      <c r="H2939" s="2" t="str" cm="1">
        <f t="array" ref="H2939">IFERROR(INDEX('SO annotations'!C:C,MATCH(1,('SO annotations'!B:B=I2939)*('SO annotations'!A:A=B2939),0)), "N/A")</f>
        <v>I</v>
      </c>
      <c r="I2939" t="s">
        <v>1011</v>
      </c>
      <c r="J2939" t="s">
        <v>1550</v>
      </c>
      <c r="K2939" t="s">
        <v>1872</v>
      </c>
      <c r="L2939" t="s">
        <v>1560</v>
      </c>
      <c r="M2939" t="s">
        <v>1535</v>
      </c>
      <c r="N2939" t="s">
        <v>1873</v>
      </c>
      <c r="O2939" t="s">
        <v>1057</v>
      </c>
      <c r="P2939" t="s">
        <v>1531</v>
      </c>
      <c r="Q2939" t="s">
        <v>963</v>
      </c>
      <c r="R2939" t="s">
        <v>1874</v>
      </c>
    </row>
    <row r="2940" spans="1:18">
      <c r="A2940" s="1" t="str">
        <f>INDEX('Java codes + ChatGPT annotation'!B:B,MATCH(B2940,'Java codes + ChatGPT annotation'!A:A,0),1)</f>
        <v>custom</v>
      </c>
      <c r="B2940" s="2">
        <v>42</v>
      </c>
      <c r="C2940" s="2" t="s">
        <v>2824</v>
      </c>
      <c r="D2940" s="2" t="s">
        <v>82</v>
      </c>
      <c r="E2940" s="2" t="s">
        <v>2839</v>
      </c>
      <c r="F2940" s="2" t="s">
        <v>2844</v>
      </c>
      <c r="G2940" s="2">
        <v>10200</v>
      </c>
      <c r="H2940" s="2" t="str" cm="1">
        <f t="array" ref="H2940">IFERROR(INDEX('SO annotations'!C:C,MATCH(1,('SO annotations'!B:B=I2940)*('SO annotations'!A:A=B2940),0)), "N/A")</f>
        <v>I</v>
      </c>
      <c r="I2940" t="s">
        <v>1011</v>
      </c>
      <c r="J2940" t="s">
        <v>1529</v>
      </c>
      <c r="K2940" t="s">
        <v>1535</v>
      </c>
      <c r="L2940" t="s">
        <v>1526</v>
      </c>
      <c r="M2940" t="s">
        <v>1560</v>
      </c>
      <c r="N2940" t="s">
        <v>1877</v>
      </c>
    </row>
    <row r="2941" spans="1:18">
      <c r="A2941" s="1" t="str">
        <f>INDEX('Java codes + ChatGPT annotation'!B:B,MATCH(B2941,'Java codes + ChatGPT annotation'!A:A,0),1)</f>
        <v>custom</v>
      </c>
      <c r="B2941" s="2">
        <v>42</v>
      </c>
      <c r="C2941" s="2" t="s">
        <v>2824</v>
      </c>
      <c r="D2941" s="2" t="s">
        <v>82</v>
      </c>
      <c r="E2941" s="2" t="s">
        <v>2839</v>
      </c>
      <c r="F2941" s="2" t="s">
        <v>2845</v>
      </c>
      <c r="G2941" s="2">
        <v>1810</v>
      </c>
      <c r="H2941" s="2" t="str" cm="1">
        <f t="array" ref="H2941">IFERROR(INDEX('SO annotations'!C:C,MATCH(1,('SO annotations'!B:B=I2941)*('SO annotations'!A:A=B2941),0)), "N/A")</f>
        <v>M</v>
      </c>
      <c r="I2941" t="s">
        <v>1103</v>
      </c>
      <c r="J2941" t="s">
        <v>1102</v>
      </c>
      <c r="K2941" t="s">
        <v>1879</v>
      </c>
      <c r="L2941" t="s">
        <v>1878</v>
      </c>
      <c r="M2941" t="s">
        <v>1881</v>
      </c>
      <c r="N2941" t="s">
        <v>1885</v>
      </c>
      <c r="O2941" t="s">
        <v>1886</v>
      </c>
    </row>
    <row r="2942" spans="1:18">
      <c r="A2942" s="1" t="str">
        <f>INDEX('Java codes + ChatGPT annotation'!B:B,MATCH(B2942,'Java codes + ChatGPT annotation'!A:A,0),1)</f>
        <v>custom</v>
      </c>
      <c r="B2942" s="2">
        <v>42</v>
      </c>
      <c r="C2942" s="2" t="s">
        <v>2824</v>
      </c>
      <c r="D2942" s="2" t="s">
        <v>83</v>
      </c>
      <c r="E2942" s="2" t="s">
        <v>2838</v>
      </c>
      <c r="F2942" s="2" t="s">
        <v>2840</v>
      </c>
      <c r="G2942" s="2">
        <v>96600</v>
      </c>
      <c r="H2942" s="2" t="str" cm="1">
        <f t="array" ref="H2942">IFERROR(INDEX('SO annotations'!C:C,MATCH(1,('SO annotations'!B:B=I2942)*('SO annotations'!A:A=B2942),0)), "N/A")</f>
        <v>I</v>
      </c>
      <c r="I2942" t="s">
        <v>1011</v>
      </c>
      <c r="J2942" t="s">
        <v>1526</v>
      </c>
      <c r="K2942" t="s">
        <v>1530</v>
      </c>
      <c r="L2942" t="s">
        <v>1535</v>
      </c>
    </row>
    <row r="2943" spans="1:18">
      <c r="A2943" s="1" t="str">
        <f>INDEX('Java codes + ChatGPT annotation'!B:B,MATCH(B2943,'Java codes + ChatGPT annotation'!A:A,0),1)</f>
        <v>custom</v>
      </c>
      <c r="B2943" s="2">
        <v>42</v>
      </c>
      <c r="C2943" s="2" t="s">
        <v>2824</v>
      </c>
      <c r="D2943" s="2" t="s">
        <v>83</v>
      </c>
      <c r="E2943" s="2" t="s">
        <v>2838</v>
      </c>
      <c r="F2943" s="2" t="s">
        <v>2841</v>
      </c>
      <c r="G2943" s="2">
        <v>3070</v>
      </c>
      <c r="H2943" s="2" t="str" cm="1">
        <f t="array" ref="H2943">IFERROR(INDEX('SO annotations'!C:C,MATCH(1,('SO annotations'!B:B=I2943)*('SO annotations'!A:A=B2943),0)), "N/A")</f>
        <v>I</v>
      </c>
      <c r="I2943" t="s">
        <v>1011</v>
      </c>
      <c r="J2943" t="s">
        <v>1535</v>
      </c>
      <c r="K2943" t="s">
        <v>1870</v>
      </c>
      <c r="L2943" t="s">
        <v>1550</v>
      </c>
      <c r="M2943" t="s">
        <v>1542</v>
      </c>
      <c r="N2943" t="s">
        <v>1871</v>
      </c>
    </row>
    <row r="2944" spans="1:18">
      <c r="A2944" s="1" t="str">
        <f>INDEX('Java codes + ChatGPT annotation'!B:B,MATCH(B2944,'Java codes + ChatGPT annotation'!A:A,0),1)</f>
        <v>custom</v>
      </c>
      <c r="B2944" s="2">
        <v>42</v>
      </c>
      <c r="C2944" s="2" t="s">
        <v>2824</v>
      </c>
      <c r="D2944" s="2" t="s">
        <v>83</v>
      </c>
      <c r="E2944" s="2" t="s">
        <v>2838</v>
      </c>
      <c r="F2944" s="2" t="s">
        <v>2842</v>
      </c>
      <c r="G2944" s="2">
        <v>38500</v>
      </c>
      <c r="H2944" s="2" t="str" cm="1">
        <f t="array" ref="H2944">IFERROR(INDEX('SO annotations'!C:C,MATCH(1,('SO annotations'!B:B=I2944)*('SO annotations'!A:A=B2944),0)), "N/A")</f>
        <v>I</v>
      </c>
      <c r="I2944" t="s">
        <v>1011</v>
      </c>
      <c r="J2944" t="s">
        <v>1530</v>
      </c>
      <c r="K2944" t="s">
        <v>1559</v>
      </c>
      <c r="L2944" t="s">
        <v>1535</v>
      </c>
      <c r="M2944" t="s">
        <v>1532</v>
      </c>
    </row>
    <row r="2945" spans="1:15">
      <c r="A2945" s="1" t="str">
        <f>INDEX('Java codes + ChatGPT annotation'!B:B,MATCH(B2945,'Java codes + ChatGPT annotation'!A:A,0),1)</f>
        <v>custom</v>
      </c>
      <c r="B2945" s="2">
        <v>42</v>
      </c>
      <c r="C2945" s="2" t="s">
        <v>2824</v>
      </c>
      <c r="D2945" s="2" t="s">
        <v>83</v>
      </c>
      <c r="E2945" s="2" t="s">
        <v>2838</v>
      </c>
      <c r="F2945" s="2" t="s">
        <v>2843</v>
      </c>
      <c r="G2945" s="2">
        <v>3480</v>
      </c>
      <c r="H2945" s="2" t="str" cm="1">
        <f t="array" ref="H2945">IFERROR(INDEX('SO annotations'!C:C,MATCH(1,('SO annotations'!B:B=I2945)*('SO annotations'!A:A=B2945),0)), "N/A")</f>
        <v>I</v>
      </c>
      <c r="I2945" t="s">
        <v>1011</v>
      </c>
      <c r="J2945" t="s">
        <v>1535</v>
      </c>
      <c r="K2945" t="s">
        <v>1550</v>
      </c>
      <c r="L2945" t="s">
        <v>1057</v>
      </c>
      <c r="M2945" t="s">
        <v>1873</v>
      </c>
      <c r="N2945" t="s">
        <v>1874</v>
      </c>
    </row>
    <row r="2946" spans="1:15">
      <c r="A2946" s="1" t="str">
        <f>INDEX('Java codes + ChatGPT annotation'!B:B,MATCH(B2946,'Java codes + ChatGPT annotation'!A:A,0),1)</f>
        <v>custom</v>
      </c>
      <c r="B2946" s="2">
        <v>42</v>
      </c>
      <c r="C2946" s="2" t="s">
        <v>2824</v>
      </c>
      <c r="D2946" s="2" t="s">
        <v>83</v>
      </c>
      <c r="E2946" s="2" t="s">
        <v>2838</v>
      </c>
      <c r="F2946" s="2" t="s">
        <v>2844</v>
      </c>
      <c r="G2946" s="2">
        <v>11700</v>
      </c>
      <c r="H2946" s="2" t="str" cm="1">
        <f t="array" ref="H2946">IFERROR(INDEX('SO annotations'!C:C,MATCH(1,('SO annotations'!B:B=I2946)*('SO annotations'!A:A=B2946),0)), "N/A")</f>
        <v>I</v>
      </c>
      <c r="I2946" t="s">
        <v>1011</v>
      </c>
      <c r="J2946" t="s">
        <v>1535</v>
      </c>
      <c r="K2946" t="s">
        <v>1559</v>
      </c>
      <c r="L2946" t="s">
        <v>1526</v>
      </c>
      <c r="M2946" t="s">
        <v>1876</v>
      </c>
    </row>
    <row r="2947" spans="1:15">
      <c r="A2947" s="1" t="str">
        <f>INDEX('Java codes + ChatGPT annotation'!B:B,MATCH(B2947,'Java codes + ChatGPT annotation'!A:A,0),1)</f>
        <v>custom</v>
      </c>
      <c r="B2947" s="2">
        <v>42</v>
      </c>
      <c r="C2947" s="2" t="s">
        <v>2824</v>
      </c>
      <c r="D2947" s="2" t="s">
        <v>83</v>
      </c>
      <c r="E2947" s="2" t="s">
        <v>2838</v>
      </c>
      <c r="F2947" s="2" t="s">
        <v>2845</v>
      </c>
      <c r="G2947" s="2">
        <v>1130</v>
      </c>
      <c r="H2947" s="2" t="str" cm="1">
        <f t="array" ref="H2947">IFERROR(INDEX('SO annotations'!C:C,MATCH(1,('SO annotations'!B:B=I2947)*('SO annotations'!A:A=B2947),0)), "N/A")</f>
        <v>M</v>
      </c>
      <c r="I2947" t="s">
        <v>1102</v>
      </c>
      <c r="J2947" t="s">
        <v>1879</v>
      </c>
      <c r="K2947" t="s">
        <v>1103</v>
      </c>
      <c r="L2947" t="s">
        <v>1882</v>
      </c>
    </row>
    <row r="2948" spans="1:15">
      <c r="A2948" s="1" t="str">
        <f>INDEX('Java codes + ChatGPT annotation'!B:B,MATCH(B2948,'Java codes + ChatGPT annotation'!A:A,0),1)</f>
        <v>custom</v>
      </c>
      <c r="B2948" s="2">
        <v>42</v>
      </c>
      <c r="C2948" s="2" t="s">
        <v>2824</v>
      </c>
      <c r="D2948" s="2" t="s">
        <v>83</v>
      </c>
      <c r="E2948" s="2" t="s">
        <v>2839</v>
      </c>
      <c r="F2948" s="2" t="s">
        <v>2840</v>
      </c>
      <c r="G2948" s="2">
        <v>38200</v>
      </c>
      <c r="H2948" s="2" t="str" cm="1">
        <f t="array" ref="H2948">IFERROR(INDEX('SO annotations'!C:C,MATCH(1,('SO annotations'!B:B=I2948)*('SO annotations'!A:A=B2948),0)), "N/A")</f>
        <v>I</v>
      </c>
      <c r="I2948" t="s">
        <v>1011</v>
      </c>
      <c r="J2948" t="s">
        <v>1532</v>
      </c>
      <c r="K2948" t="s">
        <v>1559</v>
      </c>
      <c r="L2948" t="s">
        <v>1530</v>
      </c>
      <c r="M2948" t="s">
        <v>1526</v>
      </c>
    </row>
    <row r="2949" spans="1:15">
      <c r="A2949" s="1" t="str">
        <f>INDEX('Java codes + ChatGPT annotation'!B:B,MATCH(B2949,'Java codes + ChatGPT annotation'!A:A,0),1)</f>
        <v>custom</v>
      </c>
      <c r="B2949" s="2">
        <v>42</v>
      </c>
      <c r="C2949" s="2" t="s">
        <v>2824</v>
      </c>
      <c r="D2949" s="2" t="s">
        <v>83</v>
      </c>
      <c r="E2949" s="2" t="s">
        <v>2839</v>
      </c>
      <c r="F2949" s="2" t="s">
        <v>2841</v>
      </c>
      <c r="G2949" s="2">
        <v>3180</v>
      </c>
      <c r="H2949" s="2" t="str" cm="1">
        <f t="array" ref="H2949">IFERROR(INDEX('SO annotations'!C:C,MATCH(1,('SO annotations'!B:B=I2949)*('SO annotations'!A:A=B2949),0)), "N/A")</f>
        <v>I</v>
      </c>
      <c r="I2949" t="s">
        <v>1011</v>
      </c>
      <c r="J2949" t="s">
        <v>1535</v>
      </c>
      <c r="K2949" t="s">
        <v>1870</v>
      </c>
      <c r="L2949" t="s">
        <v>1550</v>
      </c>
      <c r="M2949" t="s">
        <v>1542</v>
      </c>
      <c r="N2949" t="s">
        <v>1871</v>
      </c>
      <c r="O2949" t="s">
        <v>1103</v>
      </c>
    </row>
    <row r="2950" spans="1:15">
      <c r="A2950" s="1" t="str">
        <f>INDEX('Java codes + ChatGPT annotation'!B:B,MATCH(B2950,'Java codes + ChatGPT annotation'!A:A,0),1)</f>
        <v>custom</v>
      </c>
      <c r="B2950" s="2">
        <v>42</v>
      </c>
      <c r="C2950" s="2" t="s">
        <v>2824</v>
      </c>
      <c r="D2950" s="2" t="s">
        <v>83</v>
      </c>
      <c r="E2950" s="2" t="s">
        <v>2839</v>
      </c>
      <c r="F2950" s="2" t="s">
        <v>2842</v>
      </c>
      <c r="G2950" s="2">
        <v>115000</v>
      </c>
      <c r="H2950" s="2" t="str" cm="1">
        <f t="array" ref="H2950">IFERROR(INDEX('SO annotations'!C:C,MATCH(1,('SO annotations'!B:B=I2950)*('SO annotations'!A:A=B2950),0)), "N/A")</f>
        <v>I</v>
      </c>
      <c r="I2950" t="s">
        <v>1011</v>
      </c>
      <c r="J2950" t="s">
        <v>1532</v>
      </c>
      <c r="K2950" t="s">
        <v>1526</v>
      </c>
      <c r="L2950" t="s">
        <v>1530</v>
      </c>
      <c r="M2950" t="s">
        <v>1535</v>
      </c>
    </row>
    <row r="2951" spans="1:15">
      <c r="A2951" s="1" t="str">
        <f>INDEX('Java codes + ChatGPT annotation'!B:B,MATCH(B2951,'Java codes + ChatGPT annotation'!A:A,0),1)</f>
        <v>custom</v>
      </c>
      <c r="B2951" s="2">
        <v>42</v>
      </c>
      <c r="C2951" s="2" t="s">
        <v>2824</v>
      </c>
      <c r="D2951" s="2" t="s">
        <v>83</v>
      </c>
      <c r="E2951" s="2" t="s">
        <v>2839</v>
      </c>
      <c r="F2951" s="2" t="s">
        <v>2843</v>
      </c>
      <c r="G2951" s="2">
        <v>3190</v>
      </c>
      <c r="H2951" s="2" t="str" cm="1">
        <f t="array" ref="H2951">IFERROR(INDEX('SO annotations'!C:C,MATCH(1,('SO annotations'!B:B=I2951)*('SO annotations'!A:A=B2951),0)), "N/A")</f>
        <v>I</v>
      </c>
      <c r="I2951" t="s">
        <v>1011</v>
      </c>
      <c r="J2951" t="s">
        <v>1550</v>
      </c>
      <c r="K2951" t="s">
        <v>1535</v>
      </c>
      <c r="L2951" t="s">
        <v>1873</v>
      </c>
      <c r="M2951" t="s">
        <v>1057</v>
      </c>
      <c r="N2951" t="s">
        <v>1874</v>
      </c>
    </row>
    <row r="2952" spans="1:15">
      <c r="A2952" s="1" t="str">
        <f>INDEX('Java codes + ChatGPT annotation'!B:B,MATCH(B2952,'Java codes + ChatGPT annotation'!A:A,0),1)</f>
        <v>custom</v>
      </c>
      <c r="B2952" s="2">
        <v>42</v>
      </c>
      <c r="C2952" s="2" t="s">
        <v>2824</v>
      </c>
      <c r="D2952" s="2" t="s">
        <v>83</v>
      </c>
      <c r="E2952" s="2" t="s">
        <v>2839</v>
      </c>
      <c r="F2952" s="2" t="s">
        <v>2844</v>
      </c>
      <c r="G2952" s="2">
        <v>10200</v>
      </c>
      <c r="H2952" s="2" t="str" cm="1">
        <f t="array" ref="H2952">IFERROR(INDEX('SO annotations'!C:C,MATCH(1,('SO annotations'!B:B=I2952)*('SO annotations'!A:A=B2952),0)), "N/A")</f>
        <v>I</v>
      </c>
      <c r="I2952" t="s">
        <v>1011</v>
      </c>
      <c r="J2952" t="s">
        <v>1535</v>
      </c>
      <c r="K2952" t="s">
        <v>1559</v>
      </c>
      <c r="L2952" t="s">
        <v>1526</v>
      </c>
    </row>
    <row r="2953" spans="1:15">
      <c r="A2953" s="1" t="str">
        <f>INDEX('Java codes + ChatGPT annotation'!B:B,MATCH(B2953,'Java codes + ChatGPT annotation'!A:A,0),1)</f>
        <v>custom</v>
      </c>
      <c r="B2953" s="2">
        <v>42</v>
      </c>
      <c r="C2953" s="2" t="s">
        <v>2824</v>
      </c>
      <c r="D2953" s="2" t="s">
        <v>83</v>
      </c>
      <c r="E2953" s="2" t="s">
        <v>2839</v>
      </c>
      <c r="F2953" s="2" t="s">
        <v>2845</v>
      </c>
      <c r="G2953" s="2">
        <v>1810</v>
      </c>
      <c r="H2953" s="2" t="str" cm="1">
        <f t="array" ref="H2953">IFERROR(INDEX('SO annotations'!C:C,MATCH(1,('SO annotations'!B:B=I2953)*('SO annotations'!A:A=B2953),0)), "N/A")</f>
        <v>M</v>
      </c>
      <c r="I2953" t="s">
        <v>1103</v>
      </c>
      <c r="J2953" t="s">
        <v>1102</v>
      </c>
      <c r="K2953" t="s">
        <v>1879</v>
      </c>
      <c r="L2953" t="s">
        <v>1884</v>
      </c>
      <c r="M2953" t="s">
        <v>1885</v>
      </c>
      <c r="N2953" t="s">
        <v>1886</v>
      </c>
    </row>
    <row r="2954" spans="1:15">
      <c r="A2954" s="1" t="str">
        <f>INDEX('Java codes + ChatGPT annotation'!B:B,MATCH(B2954,'Java codes + ChatGPT annotation'!A:A,0),1)</f>
        <v>custom</v>
      </c>
      <c r="B2954" s="2">
        <v>43</v>
      </c>
      <c r="C2954" s="2" t="s">
        <v>2825</v>
      </c>
      <c r="D2954" s="2" t="s">
        <v>81</v>
      </c>
      <c r="E2954" s="2" t="s">
        <v>2838</v>
      </c>
      <c r="F2954" s="2" t="s">
        <v>2840</v>
      </c>
      <c r="G2954" s="2">
        <v>0</v>
      </c>
      <c r="H2954" s="2" t="str" cm="1">
        <f t="array" ref="H2954">IFERROR(INDEX('SO annotations'!C:C,MATCH(1,('SO annotations'!B:B=I2954)*('SO annotations'!A:A=B2954),0)), "N/A")</f>
        <v>N/A</v>
      </c>
    </row>
    <row r="2955" spans="1:15">
      <c r="A2955" s="1" t="str">
        <f>INDEX('Java codes + ChatGPT annotation'!B:B,MATCH(B2955,'Java codes + ChatGPT annotation'!A:A,0),1)</f>
        <v>custom</v>
      </c>
      <c r="B2955" s="2">
        <v>43</v>
      </c>
      <c r="C2955" s="2" t="s">
        <v>2825</v>
      </c>
      <c r="D2955" s="2" t="s">
        <v>81</v>
      </c>
      <c r="E2955" s="2" t="s">
        <v>2838</v>
      </c>
      <c r="F2955" s="2" t="s">
        <v>2841</v>
      </c>
      <c r="G2955" s="2">
        <v>0</v>
      </c>
      <c r="H2955" s="2" t="str" cm="1">
        <f t="array" ref="H2955">IFERROR(INDEX('SO annotations'!C:C,MATCH(1,('SO annotations'!B:B=I2955)*('SO annotations'!A:A=B2955),0)), "N/A")</f>
        <v>N/A</v>
      </c>
    </row>
    <row r="2956" spans="1:15">
      <c r="A2956" s="1" t="str">
        <f>INDEX('Java codes + ChatGPT annotation'!B:B,MATCH(B2956,'Java codes + ChatGPT annotation'!A:A,0),1)</f>
        <v>custom</v>
      </c>
      <c r="B2956" s="2">
        <v>43</v>
      </c>
      <c r="C2956" s="2" t="s">
        <v>2825</v>
      </c>
      <c r="D2956" s="2" t="s">
        <v>81</v>
      </c>
      <c r="E2956" s="2" t="s">
        <v>2838</v>
      </c>
      <c r="F2956" s="2" t="s">
        <v>2842</v>
      </c>
      <c r="G2956" s="2">
        <v>0</v>
      </c>
      <c r="H2956" s="2" t="str" cm="1">
        <f t="array" ref="H2956">IFERROR(INDEX('SO annotations'!C:C,MATCH(1,('SO annotations'!B:B=I2956)*('SO annotations'!A:A=B2956),0)), "N/A")</f>
        <v>N/A</v>
      </c>
    </row>
    <row r="2957" spans="1:15">
      <c r="A2957" s="1" t="str">
        <f>INDEX('Java codes + ChatGPT annotation'!B:B,MATCH(B2957,'Java codes + ChatGPT annotation'!A:A,0),1)</f>
        <v>custom</v>
      </c>
      <c r="B2957" s="2">
        <v>43</v>
      </c>
      <c r="C2957" s="2" t="s">
        <v>2825</v>
      </c>
      <c r="D2957" s="2" t="s">
        <v>81</v>
      </c>
      <c r="E2957" s="2" t="s">
        <v>2838</v>
      </c>
      <c r="F2957" s="2" t="s">
        <v>2843</v>
      </c>
      <c r="G2957" s="2">
        <v>0</v>
      </c>
      <c r="H2957" s="2" t="str" cm="1">
        <f t="array" ref="H2957">IFERROR(INDEX('SO annotations'!C:C,MATCH(1,('SO annotations'!B:B=I2957)*('SO annotations'!A:A=B2957),0)), "N/A")</f>
        <v>N/A</v>
      </c>
    </row>
    <row r="2958" spans="1:15">
      <c r="A2958" s="1" t="str">
        <f>INDEX('Java codes + ChatGPT annotation'!B:B,MATCH(B2958,'Java codes + ChatGPT annotation'!A:A,0),1)</f>
        <v>custom</v>
      </c>
      <c r="B2958" s="2">
        <v>43</v>
      </c>
      <c r="C2958" s="2" t="s">
        <v>2825</v>
      </c>
      <c r="D2958" s="2" t="s">
        <v>81</v>
      </c>
      <c r="E2958" s="2" t="s">
        <v>2838</v>
      </c>
      <c r="F2958" s="2" t="s">
        <v>2844</v>
      </c>
      <c r="G2958" s="2">
        <v>0</v>
      </c>
      <c r="H2958" s="2" t="str" cm="1">
        <f t="array" ref="H2958">IFERROR(INDEX('SO annotations'!C:C,MATCH(1,('SO annotations'!B:B=I2958)*('SO annotations'!A:A=B2958),0)), "N/A")</f>
        <v>N/A</v>
      </c>
    </row>
    <row r="2959" spans="1:15">
      <c r="A2959" s="1" t="str">
        <f>INDEX('Java codes + ChatGPT annotation'!B:B,MATCH(B2959,'Java codes + ChatGPT annotation'!A:A,0),1)</f>
        <v>custom</v>
      </c>
      <c r="B2959" s="2">
        <v>43</v>
      </c>
      <c r="C2959" s="2" t="s">
        <v>2825</v>
      </c>
      <c r="D2959" s="2" t="s">
        <v>81</v>
      </c>
      <c r="E2959" s="2" t="s">
        <v>2838</v>
      </c>
      <c r="F2959" s="2" t="s">
        <v>2845</v>
      </c>
      <c r="G2959" s="2">
        <v>0</v>
      </c>
      <c r="H2959" s="2" t="str" cm="1">
        <f t="array" ref="H2959">IFERROR(INDEX('SO annotations'!C:C,MATCH(1,('SO annotations'!B:B=I2959)*('SO annotations'!A:A=B2959),0)), "N/A")</f>
        <v>N/A</v>
      </c>
    </row>
    <row r="2960" spans="1:15">
      <c r="A2960" s="1" t="str">
        <f>INDEX('Java codes + ChatGPT annotation'!B:B,MATCH(B2960,'Java codes + ChatGPT annotation'!A:A,0),1)</f>
        <v>custom</v>
      </c>
      <c r="B2960" s="2">
        <v>43</v>
      </c>
      <c r="C2960" s="2" t="s">
        <v>2825</v>
      </c>
      <c r="D2960" s="2" t="s">
        <v>81</v>
      </c>
      <c r="E2960" s="2" t="s">
        <v>2839</v>
      </c>
      <c r="F2960" s="2" t="s">
        <v>2840</v>
      </c>
      <c r="G2960" s="2">
        <v>2</v>
      </c>
      <c r="H2960" s="2" t="str" cm="1">
        <f t="array" ref="H2960">IFERROR(INDEX('SO annotations'!C:C,MATCH(1,('SO annotations'!B:B=I2960)*('SO annotations'!A:A=B2960),0)), "N/A")</f>
        <v>H</v>
      </c>
      <c r="I2960" t="s">
        <v>1104</v>
      </c>
      <c r="J2960" t="s">
        <v>1105</v>
      </c>
    </row>
    <row r="2961" spans="1:10">
      <c r="A2961" s="1" t="str">
        <f>INDEX('Java codes + ChatGPT annotation'!B:B,MATCH(B2961,'Java codes + ChatGPT annotation'!A:A,0),1)</f>
        <v>custom</v>
      </c>
      <c r="B2961" s="2">
        <v>43</v>
      </c>
      <c r="C2961" s="2" t="s">
        <v>2825</v>
      </c>
      <c r="D2961" s="2" t="s">
        <v>81</v>
      </c>
      <c r="E2961" s="2" t="s">
        <v>2839</v>
      </c>
      <c r="F2961" s="2" t="s">
        <v>2841</v>
      </c>
      <c r="G2961" s="2">
        <v>0</v>
      </c>
      <c r="H2961" s="2" t="str" cm="1">
        <f t="array" ref="H2961">IFERROR(INDEX('SO annotations'!C:C,MATCH(1,('SO annotations'!B:B=I2961)*('SO annotations'!A:A=B2961),0)), "N/A")</f>
        <v>N/A</v>
      </c>
    </row>
    <row r="2962" spans="1:10">
      <c r="A2962" s="1" t="str">
        <f>INDEX('Java codes + ChatGPT annotation'!B:B,MATCH(B2962,'Java codes + ChatGPT annotation'!A:A,0),1)</f>
        <v>custom</v>
      </c>
      <c r="B2962" s="2">
        <v>43</v>
      </c>
      <c r="C2962" s="2" t="s">
        <v>2825</v>
      </c>
      <c r="D2962" s="2" t="s">
        <v>81</v>
      </c>
      <c r="E2962" s="2" t="s">
        <v>2839</v>
      </c>
      <c r="F2962" s="2" t="s">
        <v>2842</v>
      </c>
      <c r="G2962" s="2">
        <v>2</v>
      </c>
      <c r="H2962" s="2" t="str" cm="1">
        <f t="array" ref="H2962">IFERROR(INDEX('SO annotations'!C:C,MATCH(1,('SO annotations'!B:B=I2962)*('SO annotations'!A:A=B2962),0)), "N/A")</f>
        <v>H</v>
      </c>
      <c r="I2962" t="s">
        <v>1104</v>
      </c>
      <c r="J2962" t="s">
        <v>1105</v>
      </c>
    </row>
    <row r="2963" spans="1:10">
      <c r="A2963" s="1" t="str">
        <f>INDEX('Java codes + ChatGPT annotation'!B:B,MATCH(B2963,'Java codes + ChatGPT annotation'!A:A,0),1)</f>
        <v>custom</v>
      </c>
      <c r="B2963" s="2">
        <v>43</v>
      </c>
      <c r="C2963" s="2" t="s">
        <v>2825</v>
      </c>
      <c r="D2963" s="2" t="s">
        <v>81</v>
      </c>
      <c r="E2963" s="2" t="s">
        <v>2839</v>
      </c>
      <c r="F2963" s="2" t="s">
        <v>2843</v>
      </c>
      <c r="G2963" s="2">
        <v>0</v>
      </c>
      <c r="H2963" s="2" t="str" cm="1">
        <f t="array" ref="H2963">IFERROR(INDEX('SO annotations'!C:C,MATCH(1,('SO annotations'!B:B=I2963)*('SO annotations'!A:A=B2963),0)), "N/A")</f>
        <v>N/A</v>
      </c>
    </row>
    <row r="2964" spans="1:10">
      <c r="A2964" s="1" t="str">
        <f>INDEX('Java codes + ChatGPT annotation'!B:B,MATCH(B2964,'Java codes + ChatGPT annotation'!A:A,0),1)</f>
        <v>custom</v>
      </c>
      <c r="B2964" s="2">
        <v>43</v>
      </c>
      <c r="C2964" s="2" t="s">
        <v>2825</v>
      </c>
      <c r="D2964" s="2" t="s">
        <v>81</v>
      </c>
      <c r="E2964" s="2" t="s">
        <v>2839</v>
      </c>
      <c r="F2964" s="2" t="s">
        <v>2844</v>
      </c>
      <c r="G2964" s="2">
        <v>0</v>
      </c>
      <c r="H2964" s="2" t="str" cm="1">
        <f t="array" ref="H2964">IFERROR(INDEX('SO annotations'!C:C,MATCH(1,('SO annotations'!B:B=I2964)*('SO annotations'!A:A=B2964),0)), "N/A")</f>
        <v>N/A</v>
      </c>
    </row>
    <row r="2965" spans="1:10">
      <c r="A2965" s="1" t="str">
        <f>INDEX('Java codes + ChatGPT annotation'!B:B,MATCH(B2965,'Java codes + ChatGPT annotation'!A:A,0),1)</f>
        <v>custom</v>
      </c>
      <c r="B2965" s="2">
        <v>43</v>
      </c>
      <c r="C2965" s="2" t="s">
        <v>2825</v>
      </c>
      <c r="D2965" s="2" t="s">
        <v>81</v>
      </c>
      <c r="E2965" s="2" t="s">
        <v>2839</v>
      </c>
      <c r="F2965" s="2" t="s">
        <v>2845</v>
      </c>
      <c r="G2965" s="2">
        <v>0</v>
      </c>
      <c r="H2965" s="2" t="str" cm="1">
        <f t="array" ref="H2965">IFERROR(INDEX('SO annotations'!C:C,MATCH(1,('SO annotations'!B:B=I2965)*('SO annotations'!A:A=B2965),0)), "N/A")</f>
        <v>N/A</v>
      </c>
    </row>
    <row r="2966" spans="1:10">
      <c r="A2966" s="1" t="str">
        <f>INDEX('Java codes + ChatGPT annotation'!B:B,MATCH(B2966,'Java codes + ChatGPT annotation'!A:A,0),1)</f>
        <v>custom</v>
      </c>
      <c r="B2966" s="2">
        <v>43</v>
      </c>
      <c r="C2966" s="2" t="s">
        <v>2825</v>
      </c>
      <c r="D2966" s="2" t="s">
        <v>82</v>
      </c>
      <c r="E2966" s="2" t="s">
        <v>2838</v>
      </c>
      <c r="F2966" s="2" t="s">
        <v>2840</v>
      </c>
      <c r="G2966" s="2">
        <v>0</v>
      </c>
      <c r="H2966" s="2" t="str" cm="1">
        <f t="array" ref="H2966">IFERROR(INDEX('SO annotations'!C:C,MATCH(1,('SO annotations'!B:B=I2966)*('SO annotations'!A:A=B2966),0)), "N/A")</f>
        <v>N/A</v>
      </c>
    </row>
    <row r="2967" spans="1:10">
      <c r="A2967" s="1" t="str">
        <f>INDEX('Java codes + ChatGPT annotation'!B:B,MATCH(B2967,'Java codes + ChatGPT annotation'!A:A,0),1)</f>
        <v>custom</v>
      </c>
      <c r="B2967" s="2">
        <v>43</v>
      </c>
      <c r="C2967" s="2" t="s">
        <v>2825</v>
      </c>
      <c r="D2967" s="2" t="s">
        <v>82</v>
      </c>
      <c r="E2967" s="2" t="s">
        <v>2838</v>
      </c>
      <c r="F2967" s="2" t="s">
        <v>2841</v>
      </c>
      <c r="G2967" s="2">
        <v>0</v>
      </c>
      <c r="H2967" s="2" t="str" cm="1">
        <f t="array" ref="H2967">IFERROR(INDEX('SO annotations'!C:C,MATCH(1,('SO annotations'!B:B=I2967)*('SO annotations'!A:A=B2967),0)), "N/A")</f>
        <v>N/A</v>
      </c>
    </row>
    <row r="2968" spans="1:10">
      <c r="A2968" s="1" t="str">
        <f>INDEX('Java codes + ChatGPT annotation'!B:B,MATCH(B2968,'Java codes + ChatGPT annotation'!A:A,0),1)</f>
        <v>custom</v>
      </c>
      <c r="B2968" s="2">
        <v>43</v>
      </c>
      <c r="C2968" s="2" t="s">
        <v>2825</v>
      </c>
      <c r="D2968" s="2" t="s">
        <v>82</v>
      </c>
      <c r="E2968" s="2" t="s">
        <v>2838</v>
      </c>
      <c r="F2968" s="2" t="s">
        <v>2842</v>
      </c>
      <c r="G2968" s="2">
        <v>0</v>
      </c>
      <c r="H2968" s="2" t="str" cm="1">
        <f t="array" ref="H2968">IFERROR(INDEX('SO annotations'!C:C,MATCH(1,('SO annotations'!B:B=I2968)*('SO annotations'!A:A=B2968),0)), "N/A")</f>
        <v>N/A</v>
      </c>
    </row>
    <row r="2969" spans="1:10">
      <c r="A2969" s="1" t="str">
        <f>INDEX('Java codes + ChatGPT annotation'!B:B,MATCH(B2969,'Java codes + ChatGPT annotation'!A:A,0),1)</f>
        <v>custom</v>
      </c>
      <c r="B2969" s="2">
        <v>43</v>
      </c>
      <c r="C2969" s="2" t="s">
        <v>2825</v>
      </c>
      <c r="D2969" s="2" t="s">
        <v>82</v>
      </c>
      <c r="E2969" s="2" t="s">
        <v>2838</v>
      </c>
      <c r="F2969" s="2" t="s">
        <v>2843</v>
      </c>
      <c r="G2969" s="2">
        <v>0</v>
      </c>
      <c r="H2969" s="2" t="str" cm="1">
        <f t="array" ref="H2969">IFERROR(INDEX('SO annotations'!C:C,MATCH(1,('SO annotations'!B:B=I2969)*('SO annotations'!A:A=B2969),0)), "N/A")</f>
        <v>N/A</v>
      </c>
    </row>
    <row r="2970" spans="1:10">
      <c r="A2970" s="1" t="str">
        <f>INDEX('Java codes + ChatGPT annotation'!B:B,MATCH(B2970,'Java codes + ChatGPT annotation'!A:A,0),1)</f>
        <v>custom</v>
      </c>
      <c r="B2970" s="2">
        <v>43</v>
      </c>
      <c r="C2970" s="2" t="s">
        <v>2825</v>
      </c>
      <c r="D2970" s="2" t="s">
        <v>82</v>
      </c>
      <c r="E2970" s="2" t="s">
        <v>2838</v>
      </c>
      <c r="F2970" s="2" t="s">
        <v>2844</v>
      </c>
      <c r="G2970" s="2">
        <v>0</v>
      </c>
      <c r="H2970" s="2" t="str" cm="1">
        <f t="array" ref="H2970">IFERROR(INDEX('SO annotations'!C:C,MATCH(1,('SO annotations'!B:B=I2970)*('SO annotations'!A:A=B2970),0)), "N/A")</f>
        <v>N/A</v>
      </c>
    </row>
    <row r="2971" spans="1:10">
      <c r="A2971" s="1" t="str">
        <f>INDEX('Java codes + ChatGPT annotation'!B:B,MATCH(B2971,'Java codes + ChatGPT annotation'!A:A,0),1)</f>
        <v>custom</v>
      </c>
      <c r="B2971" s="2">
        <v>43</v>
      </c>
      <c r="C2971" s="2" t="s">
        <v>2825</v>
      </c>
      <c r="D2971" s="2" t="s">
        <v>82</v>
      </c>
      <c r="E2971" s="2" t="s">
        <v>2838</v>
      </c>
      <c r="F2971" s="2" t="s">
        <v>2845</v>
      </c>
      <c r="G2971" s="2">
        <v>0</v>
      </c>
      <c r="H2971" s="2" t="str" cm="1">
        <f t="array" ref="H2971">IFERROR(INDEX('SO annotations'!C:C,MATCH(1,('SO annotations'!B:B=I2971)*('SO annotations'!A:A=B2971),0)), "N/A")</f>
        <v>N/A</v>
      </c>
    </row>
    <row r="2972" spans="1:10">
      <c r="A2972" s="1" t="str">
        <f>INDEX('Java codes + ChatGPT annotation'!B:B,MATCH(B2972,'Java codes + ChatGPT annotation'!A:A,0),1)</f>
        <v>custom</v>
      </c>
      <c r="B2972" s="2">
        <v>43</v>
      </c>
      <c r="C2972" s="2" t="s">
        <v>2825</v>
      </c>
      <c r="D2972" s="2" t="s">
        <v>82</v>
      </c>
      <c r="E2972" s="2" t="s">
        <v>2839</v>
      </c>
      <c r="F2972" s="2" t="s">
        <v>2840</v>
      </c>
      <c r="G2972" s="2">
        <v>2</v>
      </c>
      <c r="H2972" s="2" t="str" cm="1">
        <f t="array" ref="H2972">IFERROR(INDEX('SO annotations'!C:C,MATCH(1,('SO annotations'!B:B=I2972)*('SO annotations'!A:A=B2972),0)), "N/A")</f>
        <v>H</v>
      </c>
      <c r="I2972" t="s">
        <v>1104</v>
      </c>
      <c r="J2972" t="s">
        <v>1105</v>
      </c>
    </row>
    <row r="2973" spans="1:10">
      <c r="A2973" s="1" t="str">
        <f>INDEX('Java codes + ChatGPT annotation'!B:B,MATCH(B2973,'Java codes + ChatGPT annotation'!A:A,0),1)</f>
        <v>custom</v>
      </c>
      <c r="B2973" s="2">
        <v>43</v>
      </c>
      <c r="C2973" s="2" t="s">
        <v>2825</v>
      </c>
      <c r="D2973" s="2" t="s">
        <v>82</v>
      </c>
      <c r="E2973" s="2" t="s">
        <v>2839</v>
      </c>
      <c r="F2973" s="2" t="s">
        <v>2841</v>
      </c>
      <c r="G2973" s="2">
        <v>0</v>
      </c>
      <c r="H2973" s="2" t="str" cm="1">
        <f t="array" ref="H2973">IFERROR(INDEX('SO annotations'!C:C,MATCH(1,('SO annotations'!B:B=I2973)*('SO annotations'!A:A=B2973),0)), "N/A")</f>
        <v>N/A</v>
      </c>
    </row>
    <row r="2974" spans="1:10">
      <c r="A2974" s="1" t="str">
        <f>INDEX('Java codes + ChatGPT annotation'!B:B,MATCH(B2974,'Java codes + ChatGPT annotation'!A:A,0),1)</f>
        <v>custom</v>
      </c>
      <c r="B2974" s="2">
        <v>43</v>
      </c>
      <c r="C2974" s="2" t="s">
        <v>2825</v>
      </c>
      <c r="D2974" s="2" t="s">
        <v>82</v>
      </c>
      <c r="E2974" s="2" t="s">
        <v>2839</v>
      </c>
      <c r="F2974" s="2" t="s">
        <v>2842</v>
      </c>
      <c r="G2974" s="2">
        <v>2</v>
      </c>
      <c r="H2974" s="2" t="str" cm="1">
        <f t="array" ref="H2974">IFERROR(INDEX('SO annotations'!C:C,MATCH(1,('SO annotations'!B:B=I2974)*('SO annotations'!A:A=B2974),0)), "N/A")</f>
        <v>H</v>
      </c>
      <c r="I2974" t="s">
        <v>1104</v>
      </c>
      <c r="J2974" t="s">
        <v>1105</v>
      </c>
    </row>
    <row r="2975" spans="1:10">
      <c r="A2975" s="1" t="str">
        <f>INDEX('Java codes + ChatGPT annotation'!B:B,MATCH(B2975,'Java codes + ChatGPT annotation'!A:A,0),1)</f>
        <v>custom</v>
      </c>
      <c r="B2975" s="2">
        <v>43</v>
      </c>
      <c r="C2975" s="2" t="s">
        <v>2825</v>
      </c>
      <c r="D2975" s="2" t="s">
        <v>82</v>
      </c>
      <c r="E2975" s="2" t="s">
        <v>2839</v>
      </c>
      <c r="F2975" s="2" t="s">
        <v>2843</v>
      </c>
      <c r="G2975" s="2">
        <v>0</v>
      </c>
      <c r="H2975" s="2" t="str" cm="1">
        <f t="array" ref="H2975">IFERROR(INDEX('SO annotations'!C:C,MATCH(1,('SO annotations'!B:B=I2975)*('SO annotations'!A:A=B2975),0)), "N/A")</f>
        <v>N/A</v>
      </c>
    </row>
    <row r="2976" spans="1:10">
      <c r="A2976" s="1" t="str">
        <f>INDEX('Java codes + ChatGPT annotation'!B:B,MATCH(B2976,'Java codes + ChatGPT annotation'!A:A,0),1)</f>
        <v>custom</v>
      </c>
      <c r="B2976" s="2">
        <v>43</v>
      </c>
      <c r="C2976" s="2" t="s">
        <v>2825</v>
      </c>
      <c r="D2976" s="2" t="s">
        <v>82</v>
      </c>
      <c r="E2976" s="2" t="s">
        <v>2839</v>
      </c>
      <c r="F2976" s="2" t="s">
        <v>2844</v>
      </c>
      <c r="G2976" s="2">
        <v>0</v>
      </c>
      <c r="H2976" s="2" t="str" cm="1">
        <f t="array" ref="H2976">IFERROR(INDEX('SO annotations'!C:C,MATCH(1,('SO annotations'!B:B=I2976)*('SO annotations'!A:A=B2976),0)), "N/A")</f>
        <v>N/A</v>
      </c>
    </row>
    <row r="2977" spans="1:18">
      <c r="A2977" s="1" t="str">
        <f>INDEX('Java codes + ChatGPT annotation'!B:B,MATCH(B2977,'Java codes + ChatGPT annotation'!A:A,0),1)</f>
        <v>custom</v>
      </c>
      <c r="B2977" s="2">
        <v>43</v>
      </c>
      <c r="C2977" s="2" t="s">
        <v>2825</v>
      </c>
      <c r="D2977" s="2" t="s">
        <v>82</v>
      </c>
      <c r="E2977" s="2" t="s">
        <v>2839</v>
      </c>
      <c r="F2977" s="2" t="s">
        <v>2845</v>
      </c>
      <c r="G2977" s="2">
        <v>0</v>
      </c>
      <c r="H2977" s="2" t="str" cm="1">
        <f t="array" ref="H2977">IFERROR(INDEX('SO annotations'!C:C,MATCH(1,('SO annotations'!B:B=I2977)*('SO annotations'!A:A=B2977),0)), "N/A")</f>
        <v>N/A</v>
      </c>
    </row>
    <row r="2978" spans="1:18">
      <c r="A2978" s="1" t="str">
        <f>INDEX('Java codes + ChatGPT annotation'!B:B,MATCH(B2978,'Java codes + ChatGPT annotation'!A:A,0),1)</f>
        <v>custom</v>
      </c>
      <c r="B2978" s="2">
        <v>43</v>
      </c>
      <c r="C2978" s="2" t="s">
        <v>2825</v>
      </c>
      <c r="D2978" s="2" t="s">
        <v>83</v>
      </c>
      <c r="E2978" s="2" t="s">
        <v>2838</v>
      </c>
      <c r="F2978" s="2" t="s">
        <v>2840</v>
      </c>
      <c r="G2978" s="2">
        <v>0</v>
      </c>
      <c r="H2978" s="2" t="str" cm="1">
        <f t="array" ref="H2978">IFERROR(INDEX('SO annotations'!C:C,MATCH(1,('SO annotations'!B:B=I2978)*('SO annotations'!A:A=B2978),0)), "N/A")</f>
        <v>N/A</v>
      </c>
    </row>
    <row r="2979" spans="1:18">
      <c r="A2979" s="1" t="str">
        <f>INDEX('Java codes + ChatGPT annotation'!B:B,MATCH(B2979,'Java codes + ChatGPT annotation'!A:A,0),1)</f>
        <v>custom</v>
      </c>
      <c r="B2979" s="2">
        <v>43</v>
      </c>
      <c r="C2979" s="2" t="s">
        <v>2825</v>
      </c>
      <c r="D2979" s="2" t="s">
        <v>83</v>
      </c>
      <c r="E2979" s="2" t="s">
        <v>2838</v>
      </c>
      <c r="F2979" s="2" t="s">
        <v>2841</v>
      </c>
      <c r="G2979" s="2">
        <v>0</v>
      </c>
      <c r="H2979" s="2" t="str" cm="1">
        <f t="array" ref="H2979">IFERROR(INDEX('SO annotations'!C:C,MATCH(1,('SO annotations'!B:B=I2979)*('SO annotations'!A:A=B2979),0)), "N/A")</f>
        <v>N/A</v>
      </c>
    </row>
    <row r="2980" spans="1:18">
      <c r="A2980" s="1" t="str">
        <f>INDEX('Java codes + ChatGPT annotation'!B:B,MATCH(B2980,'Java codes + ChatGPT annotation'!A:A,0),1)</f>
        <v>custom</v>
      </c>
      <c r="B2980" s="2">
        <v>43</v>
      </c>
      <c r="C2980" s="2" t="s">
        <v>2825</v>
      </c>
      <c r="D2980" s="2" t="s">
        <v>83</v>
      </c>
      <c r="E2980" s="2" t="s">
        <v>2838</v>
      </c>
      <c r="F2980" s="2" t="s">
        <v>2842</v>
      </c>
      <c r="G2980" s="2">
        <v>0</v>
      </c>
      <c r="H2980" s="2" t="str" cm="1">
        <f t="array" ref="H2980">IFERROR(INDEX('SO annotations'!C:C,MATCH(1,('SO annotations'!B:B=I2980)*('SO annotations'!A:A=B2980),0)), "N/A")</f>
        <v>N/A</v>
      </c>
    </row>
    <row r="2981" spans="1:18">
      <c r="A2981" s="1" t="str">
        <f>INDEX('Java codes + ChatGPT annotation'!B:B,MATCH(B2981,'Java codes + ChatGPT annotation'!A:A,0),1)</f>
        <v>custom</v>
      </c>
      <c r="B2981" s="2">
        <v>43</v>
      </c>
      <c r="C2981" s="2" t="s">
        <v>2825</v>
      </c>
      <c r="D2981" s="2" t="s">
        <v>83</v>
      </c>
      <c r="E2981" s="2" t="s">
        <v>2838</v>
      </c>
      <c r="F2981" s="2" t="s">
        <v>2843</v>
      </c>
      <c r="G2981" s="2">
        <v>0</v>
      </c>
      <c r="H2981" s="2" t="str" cm="1">
        <f t="array" ref="H2981">IFERROR(INDEX('SO annotations'!C:C,MATCH(1,('SO annotations'!B:B=I2981)*('SO annotations'!A:A=B2981),0)), "N/A")</f>
        <v>N/A</v>
      </c>
    </row>
    <row r="2982" spans="1:18">
      <c r="A2982" s="1" t="str">
        <f>INDEX('Java codes + ChatGPT annotation'!B:B,MATCH(B2982,'Java codes + ChatGPT annotation'!A:A,0),1)</f>
        <v>custom</v>
      </c>
      <c r="B2982" s="2">
        <v>43</v>
      </c>
      <c r="C2982" s="2" t="s">
        <v>2825</v>
      </c>
      <c r="D2982" s="2" t="s">
        <v>83</v>
      </c>
      <c r="E2982" s="2" t="s">
        <v>2838</v>
      </c>
      <c r="F2982" s="2" t="s">
        <v>2844</v>
      </c>
      <c r="G2982" s="2">
        <v>0</v>
      </c>
      <c r="H2982" s="2" t="str" cm="1">
        <f t="array" ref="H2982">IFERROR(INDEX('SO annotations'!C:C,MATCH(1,('SO annotations'!B:B=I2982)*('SO annotations'!A:A=B2982),0)), "N/A")</f>
        <v>N/A</v>
      </c>
    </row>
    <row r="2983" spans="1:18">
      <c r="A2983" s="1" t="str">
        <f>INDEX('Java codes + ChatGPT annotation'!B:B,MATCH(B2983,'Java codes + ChatGPT annotation'!A:A,0),1)</f>
        <v>custom</v>
      </c>
      <c r="B2983" s="2">
        <v>43</v>
      </c>
      <c r="C2983" s="2" t="s">
        <v>2825</v>
      </c>
      <c r="D2983" s="2" t="s">
        <v>83</v>
      </c>
      <c r="E2983" s="2" t="s">
        <v>2838</v>
      </c>
      <c r="F2983" s="2" t="s">
        <v>2845</v>
      </c>
      <c r="G2983" s="2">
        <v>0</v>
      </c>
      <c r="H2983" s="2" t="str" cm="1">
        <f t="array" ref="H2983">IFERROR(INDEX('SO annotations'!C:C,MATCH(1,('SO annotations'!B:B=I2983)*('SO annotations'!A:A=B2983),0)), "N/A")</f>
        <v>N/A</v>
      </c>
    </row>
    <row r="2984" spans="1:18">
      <c r="A2984" s="1" t="str">
        <f>INDEX('Java codes + ChatGPT annotation'!B:B,MATCH(B2984,'Java codes + ChatGPT annotation'!A:A,0),1)</f>
        <v>custom</v>
      </c>
      <c r="B2984" s="2">
        <v>43</v>
      </c>
      <c r="C2984" s="2" t="s">
        <v>2825</v>
      </c>
      <c r="D2984" s="2" t="s">
        <v>83</v>
      </c>
      <c r="E2984" s="2" t="s">
        <v>2839</v>
      </c>
      <c r="F2984" s="2" t="s">
        <v>2840</v>
      </c>
      <c r="G2984" s="2">
        <v>2</v>
      </c>
      <c r="H2984" s="2" t="str" cm="1">
        <f t="array" ref="H2984">IFERROR(INDEX('SO annotations'!C:C,MATCH(1,('SO annotations'!B:B=I2984)*('SO annotations'!A:A=B2984),0)), "N/A")</f>
        <v>M</v>
      </c>
      <c r="I2984" t="s">
        <v>1105</v>
      </c>
    </row>
    <row r="2985" spans="1:18">
      <c r="A2985" s="1" t="str">
        <f>INDEX('Java codes + ChatGPT annotation'!B:B,MATCH(B2985,'Java codes + ChatGPT annotation'!A:A,0),1)</f>
        <v>custom</v>
      </c>
      <c r="B2985" s="2">
        <v>43</v>
      </c>
      <c r="C2985" s="2" t="s">
        <v>2825</v>
      </c>
      <c r="D2985" s="2" t="s">
        <v>83</v>
      </c>
      <c r="E2985" s="2" t="s">
        <v>2839</v>
      </c>
      <c r="F2985" s="2" t="s">
        <v>2841</v>
      </c>
      <c r="G2985" s="2">
        <v>0</v>
      </c>
      <c r="H2985" s="2" t="str" cm="1">
        <f t="array" ref="H2985">IFERROR(INDEX('SO annotations'!C:C,MATCH(1,('SO annotations'!B:B=I2985)*('SO annotations'!A:A=B2985),0)), "N/A")</f>
        <v>N/A</v>
      </c>
    </row>
    <row r="2986" spans="1:18">
      <c r="A2986" s="1" t="str">
        <f>INDEX('Java codes + ChatGPT annotation'!B:B,MATCH(B2986,'Java codes + ChatGPT annotation'!A:A,0),1)</f>
        <v>custom</v>
      </c>
      <c r="B2986" s="2">
        <v>43</v>
      </c>
      <c r="C2986" s="2" t="s">
        <v>2825</v>
      </c>
      <c r="D2986" s="2" t="s">
        <v>83</v>
      </c>
      <c r="E2986" s="2" t="s">
        <v>2839</v>
      </c>
      <c r="F2986" s="2" t="s">
        <v>2842</v>
      </c>
      <c r="G2986" s="2">
        <v>2</v>
      </c>
      <c r="H2986" s="2" t="str" cm="1">
        <f t="array" ref="H2986">IFERROR(INDEX('SO annotations'!C:C,MATCH(1,('SO annotations'!B:B=I2986)*('SO annotations'!A:A=B2986),0)), "N/A")</f>
        <v>M</v>
      </c>
      <c r="I2986" t="s">
        <v>1105</v>
      </c>
    </row>
    <row r="2987" spans="1:18">
      <c r="A2987" s="1" t="str">
        <f>INDEX('Java codes + ChatGPT annotation'!B:B,MATCH(B2987,'Java codes + ChatGPT annotation'!A:A,0),1)</f>
        <v>custom</v>
      </c>
      <c r="B2987" s="2">
        <v>43</v>
      </c>
      <c r="C2987" s="2" t="s">
        <v>2825</v>
      </c>
      <c r="D2987" s="2" t="s">
        <v>83</v>
      </c>
      <c r="E2987" s="2" t="s">
        <v>2839</v>
      </c>
      <c r="F2987" s="2" t="s">
        <v>2843</v>
      </c>
      <c r="G2987" s="2">
        <v>0</v>
      </c>
      <c r="H2987" s="2" t="str" cm="1">
        <f t="array" ref="H2987">IFERROR(INDEX('SO annotations'!C:C,MATCH(1,('SO annotations'!B:B=I2987)*('SO annotations'!A:A=B2987),0)), "N/A")</f>
        <v>N/A</v>
      </c>
    </row>
    <row r="2988" spans="1:18">
      <c r="A2988" s="1" t="str">
        <f>INDEX('Java codes + ChatGPT annotation'!B:B,MATCH(B2988,'Java codes + ChatGPT annotation'!A:A,0),1)</f>
        <v>custom</v>
      </c>
      <c r="B2988" s="2">
        <v>43</v>
      </c>
      <c r="C2988" s="2" t="s">
        <v>2825</v>
      </c>
      <c r="D2988" s="2" t="s">
        <v>83</v>
      </c>
      <c r="E2988" s="2" t="s">
        <v>2839</v>
      </c>
      <c r="F2988" s="2" t="s">
        <v>2844</v>
      </c>
      <c r="G2988" s="2">
        <v>0</v>
      </c>
      <c r="H2988" s="2" t="str" cm="1">
        <f t="array" ref="H2988">IFERROR(INDEX('SO annotations'!C:C,MATCH(1,('SO annotations'!B:B=I2988)*('SO annotations'!A:A=B2988),0)), "N/A")</f>
        <v>N/A</v>
      </c>
    </row>
    <row r="2989" spans="1:18">
      <c r="A2989" s="1" t="str">
        <f>INDEX('Java codes + ChatGPT annotation'!B:B,MATCH(B2989,'Java codes + ChatGPT annotation'!A:A,0),1)</f>
        <v>custom</v>
      </c>
      <c r="B2989" s="2">
        <v>43</v>
      </c>
      <c r="C2989" s="2" t="s">
        <v>2825</v>
      </c>
      <c r="D2989" s="2" t="s">
        <v>83</v>
      </c>
      <c r="E2989" s="2" t="s">
        <v>2839</v>
      </c>
      <c r="F2989" s="2" t="s">
        <v>2845</v>
      </c>
      <c r="G2989" s="2">
        <v>0</v>
      </c>
      <c r="H2989" s="2" t="str" cm="1">
        <f t="array" ref="H2989">IFERROR(INDEX('SO annotations'!C:C,MATCH(1,('SO annotations'!B:B=I2989)*('SO annotations'!A:A=B2989),0)), "N/A")</f>
        <v>N/A</v>
      </c>
    </row>
    <row r="2990" spans="1:18">
      <c r="A2990" s="1" t="str">
        <f>INDEX('Java codes + ChatGPT annotation'!B:B,MATCH(B2990,'Java codes + ChatGPT annotation'!A:A,0),1)</f>
        <v>custom</v>
      </c>
      <c r="B2990" s="2">
        <v>43</v>
      </c>
      <c r="C2990" s="2" t="s">
        <v>2824</v>
      </c>
      <c r="D2990" s="2" t="s">
        <v>81</v>
      </c>
      <c r="E2990" s="2" t="s">
        <v>2838</v>
      </c>
      <c r="F2990" s="2" t="s">
        <v>2840</v>
      </c>
      <c r="G2990" s="2">
        <v>17500</v>
      </c>
      <c r="H2990" s="2" t="str" cm="1">
        <f t="array" ref="H2990">IFERROR(INDEX('SO annotations'!C:C,MATCH(1,('SO annotations'!B:B=I2990)*('SO annotations'!A:A=B2990),0)), "N/A")</f>
        <v>I</v>
      </c>
      <c r="I2990" t="s">
        <v>1106</v>
      </c>
      <c r="J2990" t="s">
        <v>1107</v>
      </c>
      <c r="K2990" t="s">
        <v>1887</v>
      </c>
      <c r="L2990" t="s">
        <v>1888</v>
      </c>
      <c r="M2990" t="s">
        <v>1889</v>
      </c>
      <c r="N2990" t="s">
        <v>1104</v>
      </c>
      <c r="O2990" t="s">
        <v>1890</v>
      </c>
      <c r="P2990" t="s">
        <v>1886</v>
      </c>
      <c r="Q2990" t="s">
        <v>1891</v>
      </c>
      <c r="R2990" t="s">
        <v>1892</v>
      </c>
    </row>
    <row r="2991" spans="1:18">
      <c r="A2991" s="1" t="str">
        <f>INDEX('Java codes + ChatGPT annotation'!B:B,MATCH(B2991,'Java codes + ChatGPT annotation'!A:A,0),1)</f>
        <v>custom</v>
      </c>
      <c r="B2991" s="2">
        <v>43</v>
      </c>
      <c r="C2991" s="2" t="s">
        <v>2824</v>
      </c>
      <c r="D2991" s="2" t="s">
        <v>81</v>
      </c>
      <c r="E2991" s="2" t="s">
        <v>2838</v>
      </c>
      <c r="F2991" s="2" t="s">
        <v>2841</v>
      </c>
      <c r="G2991" s="2">
        <v>12800</v>
      </c>
      <c r="H2991" s="2" t="str" cm="1">
        <f t="array" ref="H2991">IFERROR(INDEX('SO annotations'!C:C,MATCH(1,('SO annotations'!B:B=I2991)*('SO annotations'!A:A=B2991),0)), "N/A")</f>
        <v>I</v>
      </c>
      <c r="I2991" t="s">
        <v>1106</v>
      </c>
      <c r="J2991" t="s">
        <v>1107</v>
      </c>
      <c r="K2991" t="s">
        <v>1887</v>
      </c>
      <c r="L2991" t="s">
        <v>1889</v>
      </c>
      <c r="M2991" t="s">
        <v>1888</v>
      </c>
      <c r="N2991" t="s">
        <v>1104</v>
      </c>
      <c r="O2991" t="s">
        <v>1890</v>
      </c>
      <c r="P2991" t="s">
        <v>1886</v>
      </c>
      <c r="Q2991" t="s">
        <v>1891</v>
      </c>
    </row>
    <row r="2992" spans="1:18">
      <c r="A2992" s="1" t="str">
        <f>INDEX('Java codes + ChatGPT annotation'!B:B,MATCH(B2992,'Java codes + ChatGPT annotation'!A:A,0),1)</f>
        <v>custom</v>
      </c>
      <c r="B2992" s="2">
        <v>43</v>
      </c>
      <c r="C2992" s="2" t="s">
        <v>2824</v>
      </c>
      <c r="D2992" s="2" t="s">
        <v>81</v>
      </c>
      <c r="E2992" s="2" t="s">
        <v>2838</v>
      </c>
      <c r="F2992" s="2" t="s">
        <v>2842</v>
      </c>
      <c r="G2992" s="2">
        <v>12200</v>
      </c>
      <c r="H2992" s="2" t="str" cm="1">
        <f t="array" ref="H2992">IFERROR(INDEX('SO annotations'!C:C,MATCH(1,('SO annotations'!B:B=I2992)*('SO annotations'!A:A=B2992),0)), "N/A")</f>
        <v>I</v>
      </c>
      <c r="I2992" t="s">
        <v>1106</v>
      </c>
      <c r="J2992" t="s">
        <v>1107</v>
      </c>
      <c r="K2992" t="s">
        <v>1887</v>
      </c>
      <c r="L2992" t="s">
        <v>1888</v>
      </c>
      <c r="M2992" t="s">
        <v>1889</v>
      </c>
      <c r="N2992" t="s">
        <v>1104</v>
      </c>
      <c r="O2992" t="s">
        <v>1890</v>
      </c>
      <c r="P2992" t="s">
        <v>1886</v>
      </c>
      <c r="Q2992" t="s">
        <v>1891</v>
      </c>
      <c r="R2992" t="s">
        <v>1892</v>
      </c>
    </row>
    <row r="2993" spans="1:18">
      <c r="A2993" s="1" t="str">
        <f>INDEX('Java codes + ChatGPT annotation'!B:B,MATCH(B2993,'Java codes + ChatGPT annotation'!A:A,0),1)</f>
        <v>custom</v>
      </c>
      <c r="B2993" s="2">
        <v>43</v>
      </c>
      <c r="C2993" s="2" t="s">
        <v>2824</v>
      </c>
      <c r="D2993" s="2" t="s">
        <v>81</v>
      </c>
      <c r="E2993" s="2" t="s">
        <v>2838</v>
      </c>
      <c r="F2993" s="2" t="s">
        <v>2843</v>
      </c>
      <c r="G2993" s="2">
        <v>9</v>
      </c>
      <c r="H2993" s="2" t="str" cm="1">
        <f t="array" ref="H2993">IFERROR(INDEX('SO annotations'!C:C,MATCH(1,('SO annotations'!B:B=I2993)*('SO annotations'!A:A=B2993),0)), "N/A")</f>
        <v>I</v>
      </c>
      <c r="I2993" t="s">
        <v>1106</v>
      </c>
      <c r="J2993" t="s">
        <v>1107</v>
      </c>
      <c r="K2993" t="s">
        <v>1888</v>
      </c>
      <c r="L2993" t="s">
        <v>1887</v>
      </c>
      <c r="M2993" t="s">
        <v>1104</v>
      </c>
      <c r="N2993" t="s">
        <v>1889</v>
      </c>
      <c r="O2993" t="s">
        <v>1890</v>
      </c>
      <c r="P2993" t="s">
        <v>1893</v>
      </c>
      <c r="Q2993" t="s">
        <v>1057</v>
      </c>
    </row>
    <row r="2994" spans="1:18">
      <c r="A2994" s="1" t="str">
        <f>INDEX('Java codes + ChatGPT annotation'!B:B,MATCH(B2994,'Java codes + ChatGPT annotation'!A:A,0),1)</f>
        <v>custom</v>
      </c>
      <c r="B2994" s="2">
        <v>43</v>
      </c>
      <c r="C2994" s="2" t="s">
        <v>2824</v>
      </c>
      <c r="D2994" s="2" t="s">
        <v>81</v>
      </c>
      <c r="E2994" s="2" t="s">
        <v>2838</v>
      </c>
      <c r="F2994" s="2" t="s">
        <v>2844</v>
      </c>
      <c r="G2994" s="2">
        <v>12300</v>
      </c>
      <c r="H2994" s="2" t="str" cm="1">
        <f t="array" ref="H2994">IFERROR(INDEX('SO annotations'!C:C,MATCH(1,('SO annotations'!B:B=I2994)*('SO annotations'!A:A=B2994),0)), "N/A")</f>
        <v>H</v>
      </c>
      <c r="I2994" t="s">
        <v>1107</v>
      </c>
      <c r="J2994" t="s">
        <v>1106</v>
      </c>
      <c r="K2994" t="s">
        <v>1887</v>
      </c>
      <c r="L2994" t="s">
        <v>1888</v>
      </c>
      <c r="M2994" t="s">
        <v>1104</v>
      </c>
      <c r="N2994" t="s">
        <v>1889</v>
      </c>
      <c r="O2994" t="s">
        <v>1893</v>
      </c>
      <c r="P2994" t="s">
        <v>1894</v>
      </c>
      <c r="Q2994" t="s">
        <v>1895</v>
      </c>
      <c r="R2994" t="s">
        <v>1896</v>
      </c>
    </row>
    <row r="2995" spans="1:18">
      <c r="A2995" s="1" t="str">
        <f>INDEX('Java codes + ChatGPT annotation'!B:B,MATCH(B2995,'Java codes + ChatGPT annotation'!A:A,0),1)</f>
        <v>custom</v>
      </c>
      <c r="B2995" s="2">
        <v>43</v>
      </c>
      <c r="C2995" s="2" t="s">
        <v>2824</v>
      </c>
      <c r="D2995" s="2" t="s">
        <v>81</v>
      </c>
      <c r="E2995" s="2" t="s">
        <v>2838</v>
      </c>
      <c r="F2995" s="2" t="s">
        <v>2845</v>
      </c>
      <c r="G2995" s="2">
        <v>12700</v>
      </c>
      <c r="H2995" s="2" t="str" cm="1">
        <f t="array" ref="H2995">IFERROR(INDEX('SO annotations'!C:C,MATCH(1,('SO annotations'!B:B=I2995)*('SO annotations'!A:A=B2995),0)), "N/A")</f>
        <v>I</v>
      </c>
      <c r="I2995" t="s">
        <v>1106</v>
      </c>
      <c r="J2995" t="s">
        <v>1107</v>
      </c>
      <c r="K2995" t="s">
        <v>1887</v>
      </c>
      <c r="L2995" t="s">
        <v>1888</v>
      </c>
      <c r="M2995" t="s">
        <v>1889</v>
      </c>
      <c r="N2995" t="s">
        <v>1893</v>
      </c>
      <c r="O2995" t="s">
        <v>1104</v>
      </c>
      <c r="P2995" t="s">
        <v>1894</v>
      </c>
      <c r="Q2995" t="s">
        <v>1895</v>
      </c>
      <c r="R2995" t="s">
        <v>1896</v>
      </c>
    </row>
    <row r="2996" spans="1:18">
      <c r="A2996" s="1" t="str">
        <f>INDEX('Java codes + ChatGPT annotation'!B:B,MATCH(B2996,'Java codes + ChatGPT annotation'!A:A,0),1)</f>
        <v>custom</v>
      </c>
      <c r="B2996" s="2">
        <v>43</v>
      </c>
      <c r="C2996" s="2" t="s">
        <v>2824</v>
      </c>
      <c r="D2996" s="2" t="s">
        <v>81</v>
      </c>
      <c r="E2996" s="2" t="s">
        <v>2839</v>
      </c>
      <c r="F2996" s="2" t="s">
        <v>2840</v>
      </c>
      <c r="G2996" s="2">
        <v>27200</v>
      </c>
      <c r="H2996" s="2" t="str" cm="1">
        <f t="array" ref="H2996">IFERROR(INDEX('SO annotations'!C:C,MATCH(1,('SO annotations'!B:B=I2996)*('SO annotations'!A:A=B2996),0)), "N/A")</f>
        <v>I</v>
      </c>
      <c r="I2996" t="s">
        <v>1106</v>
      </c>
      <c r="J2996" t="s">
        <v>1107</v>
      </c>
      <c r="K2996" t="s">
        <v>1888</v>
      </c>
      <c r="L2996" t="s">
        <v>1104</v>
      </c>
      <c r="M2996" t="s">
        <v>1897</v>
      </c>
      <c r="N2996" t="s">
        <v>1898</v>
      </c>
      <c r="O2996" t="s">
        <v>1889</v>
      </c>
      <c r="P2996" t="s">
        <v>1887</v>
      </c>
      <c r="Q2996" t="s">
        <v>1899</v>
      </c>
      <c r="R2996" t="s">
        <v>1900</v>
      </c>
    </row>
    <row r="2997" spans="1:18">
      <c r="A2997" s="1" t="str">
        <f>INDEX('Java codes + ChatGPT annotation'!B:B,MATCH(B2997,'Java codes + ChatGPT annotation'!A:A,0),1)</f>
        <v>custom</v>
      </c>
      <c r="B2997" s="2">
        <v>43</v>
      </c>
      <c r="C2997" s="2" t="s">
        <v>2824</v>
      </c>
      <c r="D2997" s="2" t="s">
        <v>81</v>
      </c>
      <c r="E2997" s="2" t="s">
        <v>2839</v>
      </c>
      <c r="F2997" s="2" t="s">
        <v>2841</v>
      </c>
      <c r="G2997" s="2">
        <v>12100</v>
      </c>
      <c r="H2997" s="2" t="str" cm="1">
        <f t="array" ref="H2997">IFERROR(INDEX('SO annotations'!C:C,MATCH(1,('SO annotations'!B:B=I2997)*('SO annotations'!A:A=B2997),0)), "N/A")</f>
        <v>I</v>
      </c>
      <c r="I2997" t="s">
        <v>1106</v>
      </c>
      <c r="J2997" t="s">
        <v>1107</v>
      </c>
      <c r="K2997" t="s">
        <v>1887</v>
      </c>
      <c r="L2997" t="s">
        <v>1888</v>
      </c>
      <c r="M2997" t="s">
        <v>1889</v>
      </c>
      <c r="N2997" t="s">
        <v>1104</v>
      </c>
      <c r="O2997" t="s">
        <v>1890</v>
      </c>
      <c r="P2997" t="s">
        <v>1886</v>
      </c>
      <c r="Q2997" t="s">
        <v>1891</v>
      </c>
      <c r="R2997" t="s">
        <v>1901</v>
      </c>
    </row>
    <row r="2998" spans="1:18">
      <c r="A2998" s="1" t="str">
        <f>INDEX('Java codes + ChatGPT annotation'!B:B,MATCH(B2998,'Java codes + ChatGPT annotation'!A:A,0),1)</f>
        <v>custom</v>
      </c>
      <c r="B2998" s="2">
        <v>43</v>
      </c>
      <c r="C2998" s="2" t="s">
        <v>2824</v>
      </c>
      <c r="D2998" s="2" t="s">
        <v>81</v>
      </c>
      <c r="E2998" s="2" t="s">
        <v>2839</v>
      </c>
      <c r="F2998" s="2" t="s">
        <v>2842</v>
      </c>
      <c r="G2998" s="2">
        <v>22400</v>
      </c>
      <c r="H2998" s="2" t="str" cm="1">
        <f t="array" ref="H2998">IFERROR(INDEX('SO annotations'!C:C,MATCH(1,('SO annotations'!B:B=I2998)*('SO annotations'!A:A=B2998),0)), "N/A")</f>
        <v>I</v>
      </c>
      <c r="I2998" t="s">
        <v>1106</v>
      </c>
      <c r="J2998" t="s">
        <v>1107</v>
      </c>
      <c r="K2998" t="s">
        <v>1888</v>
      </c>
      <c r="L2998" t="s">
        <v>1104</v>
      </c>
      <c r="M2998" t="s">
        <v>1897</v>
      </c>
      <c r="N2998" t="s">
        <v>1898</v>
      </c>
      <c r="O2998" t="s">
        <v>1889</v>
      </c>
      <c r="P2998" t="s">
        <v>1887</v>
      </c>
      <c r="Q2998" t="s">
        <v>1899</v>
      </c>
      <c r="R2998" t="s">
        <v>1900</v>
      </c>
    </row>
    <row r="2999" spans="1:18">
      <c r="A2999" s="1" t="str">
        <f>INDEX('Java codes + ChatGPT annotation'!B:B,MATCH(B2999,'Java codes + ChatGPT annotation'!A:A,0),1)</f>
        <v>custom</v>
      </c>
      <c r="B2999" s="2">
        <v>43</v>
      </c>
      <c r="C2999" s="2" t="s">
        <v>2824</v>
      </c>
      <c r="D2999" s="2" t="s">
        <v>81</v>
      </c>
      <c r="E2999" s="2" t="s">
        <v>2839</v>
      </c>
      <c r="F2999" s="2" t="s">
        <v>2843</v>
      </c>
      <c r="G2999" s="2">
        <v>9</v>
      </c>
      <c r="H2999" s="2" t="str" cm="1">
        <f t="array" ref="H2999">IFERROR(INDEX('SO annotations'!C:C,MATCH(1,('SO annotations'!B:B=I2999)*('SO annotations'!A:A=B2999),0)), "N/A")</f>
        <v>I</v>
      </c>
      <c r="I2999" t="s">
        <v>1106</v>
      </c>
      <c r="J2999" t="s">
        <v>1107</v>
      </c>
      <c r="K2999" t="s">
        <v>1888</v>
      </c>
      <c r="L2999" t="s">
        <v>1887</v>
      </c>
      <c r="M2999" t="s">
        <v>1104</v>
      </c>
      <c r="N2999" t="s">
        <v>1889</v>
      </c>
      <c r="O2999" t="s">
        <v>1890</v>
      </c>
      <c r="P2999" t="s">
        <v>1893</v>
      </c>
      <c r="Q2999" t="s">
        <v>1057</v>
      </c>
    </row>
    <row r="3000" spans="1:18">
      <c r="A3000" s="1" t="str">
        <f>INDEX('Java codes + ChatGPT annotation'!B:B,MATCH(B3000,'Java codes + ChatGPT annotation'!A:A,0),1)</f>
        <v>custom</v>
      </c>
      <c r="B3000" s="2">
        <v>43</v>
      </c>
      <c r="C3000" s="2" t="s">
        <v>2824</v>
      </c>
      <c r="D3000" s="2" t="s">
        <v>81</v>
      </c>
      <c r="E3000" s="2" t="s">
        <v>2839</v>
      </c>
      <c r="F3000" s="2" t="s">
        <v>2844</v>
      </c>
      <c r="G3000" s="2">
        <v>22900</v>
      </c>
      <c r="H3000" s="2" t="str" cm="1">
        <f t="array" ref="H3000">IFERROR(INDEX('SO annotations'!C:C,MATCH(1,('SO annotations'!B:B=I3000)*('SO annotations'!A:A=B3000),0)), "N/A")</f>
        <v>H</v>
      </c>
      <c r="I3000" t="s">
        <v>1107</v>
      </c>
      <c r="J3000" t="s">
        <v>1106</v>
      </c>
      <c r="K3000" t="s">
        <v>1898</v>
      </c>
      <c r="L3000" t="s">
        <v>1887</v>
      </c>
      <c r="M3000" t="s">
        <v>1899</v>
      </c>
      <c r="N3000" t="s">
        <v>1897</v>
      </c>
      <c r="O3000" t="s">
        <v>1888</v>
      </c>
      <c r="P3000" t="s">
        <v>1104</v>
      </c>
      <c r="Q3000" t="s">
        <v>1902</v>
      </c>
      <c r="R3000" t="s">
        <v>1893</v>
      </c>
    </row>
    <row r="3001" spans="1:18">
      <c r="A3001" s="1" t="str">
        <f>INDEX('Java codes + ChatGPT annotation'!B:B,MATCH(B3001,'Java codes + ChatGPT annotation'!A:A,0),1)</f>
        <v>custom</v>
      </c>
      <c r="B3001" s="2">
        <v>43</v>
      </c>
      <c r="C3001" s="2" t="s">
        <v>2824</v>
      </c>
      <c r="D3001" s="2" t="s">
        <v>81</v>
      </c>
      <c r="E3001" s="2" t="s">
        <v>2839</v>
      </c>
      <c r="F3001" s="2" t="s">
        <v>2845</v>
      </c>
      <c r="G3001" s="2">
        <v>12800</v>
      </c>
      <c r="H3001" s="2" t="str" cm="1">
        <f t="array" ref="H3001">IFERROR(INDEX('SO annotations'!C:C,MATCH(1,('SO annotations'!B:B=I3001)*('SO annotations'!A:A=B3001),0)), "N/A")</f>
        <v>I</v>
      </c>
      <c r="I3001" t="s">
        <v>1106</v>
      </c>
      <c r="J3001" t="s">
        <v>1107</v>
      </c>
      <c r="K3001" t="s">
        <v>1887</v>
      </c>
      <c r="L3001" t="s">
        <v>1888</v>
      </c>
      <c r="M3001" t="s">
        <v>1889</v>
      </c>
      <c r="N3001" t="s">
        <v>1104</v>
      </c>
      <c r="O3001" t="s">
        <v>1893</v>
      </c>
      <c r="P3001" t="s">
        <v>1894</v>
      </c>
      <c r="Q3001" t="s">
        <v>1895</v>
      </c>
      <c r="R3001" t="s">
        <v>1896</v>
      </c>
    </row>
    <row r="3002" spans="1:18">
      <c r="A3002" s="1" t="str">
        <f>INDEX('Java codes + ChatGPT annotation'!B:B,MATCH(B3002,'Java codes + ChatGPT annotation'!A:A,0),1)</f>
        <v>custom</v>
      </c>
      <c r="B3002" s="2">
        <v>43</v>
      </c>
      <c r="C3002" s="2" t="s">
        <v>2824</v>
      </c>
      <c r="D3002" s="2" t="s">
        <v>82</v>
      </c>
      <c r="E3002" s="2" t="s">
        <v>2838</v>
      </c>
      <c r="F3002" s="2" t="s">
        <v>2840</v>
      </c>
      <c r="G3002" s="2">
        <v>17500</v>
      </c>
      <c r="H3002" s="2" t="str" cm="1">
        <f t="array" ref="H3002">IFERROR(INDEX('SO annotations'!C:C,MATCH(1,('SO annotations'!B:B=I3002)*('SO annotations'!A:A=B3002),0)), "N/A")</f>
        <v>I</v>
      </c>
      <c r="I3002" t="s">
        <v>1106</v>
      </c>
      <c r="J3002" t="s">
        <v>1888</v>
      </c>
      <c r="K3002" t="s">
        <v>1889</v>
      </c>
      <c r="L3002" t="s">
        <v>1104</v>
      </c>
      <c r="M3002" t="s">
        <v>1886</v>
      </c>
      <c r="N3002" t="s">
        <v>1891</v>
      </c>
    </row>
    <row r="3003" spans="1:18">
      <c r="A3003" s="1" t="str">
        <f>INDEX('Java codes + ChatGPT annotation'!B:B,MATCH(B3003,'Java codes + ChatGPT annotation'!A:A,0),1)</f>
        <v>custom</v>
      </c>
      <c r="B3003" s="2">
        <v>43</v>
      </c>
      <c r="C3003" s="2" t="s">
        <v>2824</v>
      </c>
      <c r="D3003" s="2" t="s">
        <v>82</v>
      </c>
      <c r="E3003" s="2" t="s">
        <v>2838</v>
      </c>
      <c r="F3003" s="2" t="s">
        <v>2841</v>
      </c>
      <c r="G3003" s="2">
        <v>12800</v>
      </c>
      <c r="H3003" s="2" t="str" cm="1">
        <f t="array" ref="H3003">IFERROR(INDEX('SO annotations'!C:C,MATCH(1,('SO annotations'!B:B=I3003)*('SO annotations'!A:A=B3003),0)), "N/A")</f>
        <v>I</v>
      </c>
      <c r="I3003" t="s">
        <v>1106</v>
      </c>
      <c r="J3003" t="s">
        <v>1889</v>
      </c>
      <c r="K3003" t="s">
        <v>1888</v>
      </c>
      <c r="L3003" t="s">
        <v>1104</v>
      </c>
      <c r="M3003" t="s">
        <v>1886</v>
      </c>
      <c r="N3003" t="s">
        <v>1891</v>
      </c>
    </row>
    <row r="3004" spans="1:18">
      <c r="A3004" s="1" t="str">
        <f>INDEX('Java codes + ChatGPT annotation'!B:B,MATCH(B3004,'Java codes + ChatGPT annotation'!A:A,0),1)</f>
        <v>custom</v>
      </c>
      <c r="B3004" s="2">
        <v>43</v>
      </c>
      <c r="C3004" s="2" t="s">
        <v>2824</v>
      </c>
      <c r="D3004" s="2" t="s">
        <v>82</v>
      </c>
      <c r="E3004" s="2" t="s">
        <v>2838</v>
      </c>
      <c r="F3004" s="2" t="s">
        <v>2842</v>
      </c>
      <c r="G3004" s="2">
        <v>12200</v>
      </c>
      <c r="H3004" s="2" t="str" cm="1">
        <f t="array" ref="H3004">IFERROR(INDEX('SO annotations'!C:C,MATCH(1,('SO annotations'!B:B=I3004)*('SO annotations'!A:A=B3004),0)), "N/A")</f>
        <v>I</v>
      </c>
      <c r="I3004" t="s">
        <v>1106</v>
      </c>
      <c r="J3004" t="s">
        <v>1888</v>
      </c>
      <c r="K3004" t="s">
        <v>1889</v>
      </c>
      <c r="L3004" t="s">
        <v>1104</v>
      </c>
      <c r="M3004" t="s">
        <v>1886</v>
      </c>
      <c r="N3004" t="s">
        <v>1891</v>
      </c>
    </row>
    <row r="3005" spans="1:18">
      <c r="A3005" s="1" t="str">
        <f>INDEX('Java codes + ChatGPT annotation'!B:B,MATCH(B3005,'Java codes + ChatGPT annotation'!A:A,0),1)</f>
        <v>custom</v>
      </c>
      <c r="B3005" s="2">
        <v>43</v>
      </c>
      <c r="C3005" s="2" t="s">
        <v>2824</v>
      </c>
      <c r="D3005" s="2" t="s">
        <v>82</v>
      </c>
      <c r="E3005" s="2" t="s">
        <v>2838</v>
      </c>
      <c r="F3005" s="2" t="s">
        <v>2843</v>
      </c>
      <c r="G3005" s="2">
        <v>9</v>
      </c>
      <c r="H3005" s="2" t="str" cm="1">
        <f t="array" ref="H3005">IFERROR(INDEX('SO annotations'!C:C,MATCH(1,('SO annotations'!B:B=I3005)*('SO annotations'!A:A=B3005),0)), "N/A")</f>
        <v>I</v>
      </c>
      <c r="I3005" t="s">
        <v>1106</v>
      </c>
      <c r="J3005" t="s">
        <v>1888</v>
      </c>
      <c r="K3005" t="s">
        <v>1104</v>
      </c>
      <c r="L3005" t="s">
        <v>1889</v>
      </c>
      <c r="M3005" t="s">
        <v>1893</v>
      </c>
      <c r="N3005" t="s">
        <v>1057</v>
      </c>
    </row>
    <row r="3006" spans="1:18">
      <c r="A3006" s="1" t="str">
        <f>INDEX('Java codes + ChatGPT annotation'!B:B,MATCH(B3006,'Java codes + ChatGPT annotation'!A:A,0),1)</f>
        <v>custom</v>
      </c>
      <c r="B3006" s="2">
        <v>43</v>
      </c>
      <c r="C3006" s="2" t="s">
        <v>2824</v>
      </c>
      <c r="D3006" s="2" t="s">
        <v>82</v>
      </c>
      <c r="E3006" s="2" t="s">
        <v>2838</v>
      </c>
      <c r="F3006" s="2" t="s">
        <v>2844</v>
      </c>
      <c r="G3006" s="2">
        <v>12300</v>
      </c>
      <c r="H3006" s="2" t="str" cm="1">
        <f t="array" ref="H3006">IFERROR(INDEX('SO annotations'!C:C,MATCH(1,('SO annotations'!B:B=I3006)*('SO annotations'!A:A=B3006),0)), "N/A")</f>
        <v>I</v>
      </c>
      <c r="I3006" t="s">
        <v>1106</v>
      </c>
      <c r="J3006" t="s">
        <v>1888</v>
      </c>
      <c r="K3006" t="s">
        <v>1104</v>
      </c>
      <c r="L3006" t="s">
        <v>1889</v>
      </c>
      <c r="M3006" t="s">
        <v>1893</v>
      </c>
      <c r="N3006" t="s">
        <v>1894</v>
      </c>
      <c r="O3006" t="s">
        <v>1895</v>
      </c>
      <c r="P3006" t="s">
        <v>1896</v>
      </c>
    </row>
    <row r="3007" spans="1:18">
      <c r="A3007" s="1" t="str">
        <f>INDEX('Java codes + ChatGPT annotation'!B:B,MATCH(B3007,'Java codes + ChatGPT annotation'!A:A,0),1)</f>
        <v>custom</v>
      </c>
      <c r="B3007" s="2">
        <v>43</v>
      </c>
      <c r="C3007" s="2" t="s">
        <v>2824</v>
      </c>
      <c r="D3007" s="2" t="s">
        <v>82</v>
      </c>
      <c r="E3007" s="2" t="s">
        <v>2838</v>
      </c>
      <c r="F3007" s="2" t="s">
        <v>2845</v>
      </c>
      <c r="G3007" s="2">
        <v>12700</v>
      </c>
      <c r="H3007" s="2" t="str" cm="1">
        <f t="array" ref="H3007">IFERROR(INDEX('SO annotations'!C:C,MATCH(1,('SO annotations'!B:B=I3007)*('SO annotations'!A:A=B3007),0)), "N/A")</f>
        <v>I</v>
      </c>
      <c r="I3007" t="s">
        <v>1106</v>
      </c>
      <c r="J3007" t="s">
        <v>1888</v>
      </c>
      <c r="K3007" t="s">
        <v>1889</v>
      </c>
      <c r="L3007" t="s">
        <v>1893</v>
      </c>
      <c r="M3007" t="s">
        <v>1104</v>
      </c>
      <c r="N3007" t="s">
        <v>1894</v>
      </c>
      <c r="O3007" t="s">
        <v>1895</v>
      </c>
      <c r="P3007" t="s">
        <v>1896</v>
      </c>
    </row>
    <row r="3008" spans="1:18">
      <c r="A3008" s="1" t="str">
        <f>INDEX('Java codes + ChatGPT annotation'!B:B,MATCH(B3008,'Java codes + ChatGPT annotation'!A:A,0),1)</f>
        <v>custom</v>
      </c>
      <c r="B3008" s="2">
        <v>43</v>
      </c>
      <c r="C3008" s="2" t="s">
        <v>2824</v>
      </c>
      <c r="D3008" s="2" t="s">
        <v>82</v>
      </c>
      <c r="E3008" s="2" t="s">
        <v>2839</v>
      </c>
      <c r="F3008" s="2" t="s">
        <v>2840</v>
      </c>
      <c r="G3008" s="2">
        <v>27200</v>
      </c>
      <c r="H3008" s="2" t="str" cm="1">
        <f t="array" ref="H3008">IFERROR(INDEX('SO annotations'!C:C,MATCH(1,('SO annotations'!B:B=I3008)*('SO annotations'!A:A=B3008),0)), "N/A")</f>
        <v>I</v>
      </c>
      <c r="I3008" t="s">
        <v>1106</v>
      </c>
      <c r="J3008" t="s">
        <v>1888</v>
      </c>
      <c r="K3008" t="s">
        <v>1104</v>
      </c>
      <c r="L3008" t="s">
        <v>1897</v>
      </c>
      <c r="M3008" t="s">
        <v>1898</v>
      </c>
      <c r="N3008" t="s">
        <v>1889</v>
      </c>
      <c r="O3008" t="s">
        <v>1899</v>
      </c>
      <c r="P3008" t="s">
        <v>1900</v>
      </c>
    </row>
    <row r="3009" spans="1:16">
      <c r="A3009" s="1" t="str">
        <f>INDEX('Java codes + ChatGPT annotation'!B:B,MATCH(B3009,'Java codes + ChatGPT annotation'!A:A,0),1)</f>
        <v>custom</v>
      </c>
      <c r="B3009" s="2">
        <v>43</v>
      </c>
      <c r="C3009" s="2" t="s">
        <v>2824</v>
      </c>
      <c r="D3009" s="2" t="s">
        <v>82</v>
      </c>
      <c r="E3009" s="2" t="s">
        <v>2839</v>
      </c>
      <c r="F3009" s="2" t="s">
        <v>2841</v>
      </c>
      <c r="G3009" s="2">
        <v>12100</v>
      </c>
      <c r="H3009" s="2" t="str" cm="1">
        <f t="array" ref="H3009">IFERROR(INDEX('SO annotations'!C:C,MATCH(1,('SO annotations'!B:B=I3009)*('SO annotations'!A:A=B3009),0)), "N/A")</f>
        <v>I</v>
      </c>
      <c r="I3009" t="s">
        <v>1106</v>
      </c>
      <c r="J3009" t="s">
        <v>1888</v>
      </c>
      <c r="K3009" t="s">
        <v>1889</v>
      </c>
      <c r="L3009" t="s">
        <v>1104</v>
      </c>
      <c r="M3009" t="s">
        <v>1886</v>
      </c>
      <c r="N3009" t="s">
        <v>1891</v>
      </c>
      <c r="O3009" t="s">
        <v>1901</v>
      </c>
    </row>
    <row r="3010" spans="1:16">
      <c r="A3010" s="1" t="str">
        <f>INDEX('Java codes + ChatGPT annotation'!B:B,MATCH(B3010,'Java codes + ChatGPT annotation'!A:A,0),1)</f>
        <v>custom</v>
      </c>
      <c r="B3010" s="2">
        <v>43</v>
      </c>
      <c r="C3010" s="2" t="s">
        <v>2824</v>
      </c>
      <c r="D3010" s="2" t="s">
        <v>82</v>
      </c>
      <c r="E3010" s="2" t="s">
        <v>2839</v>
      </c>
      <c r="F3010" s="2" t="s">
        <v>2842</v>
      </c>
      <c r="G3010" s="2">
        <v>22400</v>
      </c>
      <c r="H3010" s="2" t="str" cm="1">
        <f t="array" ref="H3010">IFERROR(INDEX('SO annotations'!C:C,MATCH(1,('SO annotations'!B:B=I3010)*('SO annotations'!A:A=B3010),0)), "N/A")</f>
        <v>I</v>
      </c>
      <c r="I3010" t="s">
        <v>1106</v>
      </c>
      <c r="J3010" t="s">
        <v>1888</v>
      </c>
      <c r="K3010" t="s">
        <v>1104</v>
      </c>
      <c r="L3010" t="s">
        <v>1897</v>
      </c>
      <c r="M3010" t="s">
        <v>1898</v>
      </c>
      <c r="N3010" t="s">
        <v>1889</v>
      </c>
      <c r="O3010" t="s">
        <v>1899</v>
      </c>
      <c r="P3010" t="s">
        <v>1900</v>
      </c>
    </row>
    <row r="3011" spans="1:16">
      <c r="A3011" s="1" t="str">
        <f>INDEX('Java codes + ChatGPT annotation'!B:B,MATCH(B3011,'Java codes + ChatGPT annotation'!A:A,0),1)</f>
        <v>custom</v>
      </c>
      <c r="B3011" s="2">
        <v>43</v>
      </c>
      <c r="C3011" s="2" t="s">
        <v>2824</v>
      </c>
      <c r="D3011" s="2" t="s">
        <v>82</v>
      </c>
      <c r="E3011" s="2" t="s">
        <v>2839</v>
      </c>
      <c r="F3011" s="2" t="s">
        <v>2843</v>
      </c>
      <c r="G3011" s="2">
        <v>9</v>
      </c>
      <c r="H3011" s="2" t="str" cm="1">
        <f t="array" ref="H3011">IFERROR(INDEX('SO annotations'!C:C,MATCH(1,('SO annotations'!B:B=I3011)*('SO annotations'!A:A=B3011),0)), "N/A")</f>
        <v>I</v>
      </c>
      <c r="I3011" t="s">
        <v>1106</v>
      </c>
      <c r="J3011" t="s">
        <v>1888</v>
      </c>
      <c r="K3011" t="s">
        <v>1104</v>
      </c>
      <c r="L3011" t="s">
        <v>1889</v>
      </c>
      <c r="M3011" t="s">
        <v>1893</v>
      </c>
      <c r="N3011" t="s">
        <v>1057</v>
      </c>
    </row>
    <row r="3012" spans="1:16">
      <c r="A3012" s="1" t="str">
        <f>INDEX('Java codes + ChatGPT annotation'!B:B,MATCH(B3012,'Java codes + ChatGPT annotation'!A:A,0),1)</f>
        <v>custom</v>
      </c>
      <c r="B3012" s="2">
        <v>43</v>
      </c>
      <c r="C3012" s="2" t="s">
        <v>2824</v>
      </c>
      <c r="D3012" s="2" t="s">
        <v>82</v>
      </c>
      <c r="E3012" s="2" t="s">
        <v>2839</v>
      </c>
      <c r="F3012" s="2" t="s">
        <v>2844</v>
      </c>
      <c r="G3012" s="2">
        <v>22900</v>
      </c>
      <c r="H3012" s="2" t="str" cm="1">
        <f t="array" ref="H3012">IFERROR(INDEX('SO annotations'!C:C,MATCH(1,('SO annotations'!B:B=I3012)*('SO annotations'!A:A=B3012),0)), "N/A")</f>
        <v>I</v>
      </c>
      <c r="I3012" t="s">
        <v>1106</v>
      </c>
      <c r="J3012" t="s">
        <v>1898</v>
      </c>
      <c r="K3012" t="s">
        <v>1899</v>
      </c>
      <c r="L3012" t="s">
        <v>1897</v>
      </c>
      <c r="M3012" t="s">
        <v>1888</v>
      </c>
      <c r="N3012" t="s">
        <v>1104</v>
      </c>
      <c r="O3012" t="s">
        <v>1902</v>
      </c>
      <c r="P3012" t="s">
        <v>1893</v>
      </c>
    </row>
    <row r="3013" spans="1:16">
      <c r="A3013" s="1" t="str">
        <f>INDEX('Java codes + ChatGPT annotation'!B:B,MATCH(B3013,'Java codes + ChatGPT annotation'!A:A,0),1)</f>
        <v>custom</v>
      </c>
      <c r="B3013" s="2">
        <v>43</v>
      </c>
      <c r="C3013" s="2" t="s">
        <v>2824</v>
      </c>
      <c r="D3013" s="2" t="s">
        <v>82</v>
      </c>
      <c r="E3013" s="2" t="s">
        <v>2839</v>
      </c>
      <c r="F3013" s="2" t="s">
        <v>2845</v>
      </c>
      <c r="G3013" s="2">
        <v>12800</v>
      </c>
      <c r="H3013" s="2" t="str" cm="1">
        <f t="array" ref="H3013">IFERROR(INDEX('SO annotations'!C:C,MATCH(1,('SO annotations'!B:B=I3013)*('SO annotations'!A:A=B3013),0)), "N/A")</f>
        <v>I</v>
      </c>
      <c r="I3013" t="s">
        <v>1106</v>
      </c>
      <c r="J3013" t="s">
        <v>1888</v>
      </c>
      <c r="K3013" t="s">
        <v>1889</v>
      </c>
      <c r="L3013" t="s">
        <v>1104</v>
      </c>
      <c r="M3013" t="s">
        <v>1893</v>
      </c>
      <c r="N3013" t="s">
        <v>1894</v>
      </c>
      <c r="O3013" t="s">
        <v>1895</v>
      </c>
      <c r="P3013" t="s">
        <v>1896</v>
      </c>
    </row>
    <row r="3014" spans="1:16">
      <c r="A3014" s="1" t="str">
        <f>INDEX('Java codes + ChatGPT annotation'!B:B,MATCH(B3014,'Java codes + ChatGPT annotation'!A:A,0),1)</f>
        <v>custom</v>
      </c>
      <c r="B3014" s="2">
        <v>43</v>
      </c>
      <c r="C3014" s="2" t="s">
        <v>2824</v>
      </c>
      <c r="D3014" s="2" t="s">
        <v>83</v>
      </c>
      <c r="E3014" s="2" t="s">
        <v>2838</v>
      </c>
      <c r="F3014" s="2" t="s">
        <v>2840</v>
      </c>
      <c r="G3014" s="2">
        <v>17500</v>
      </c>
      <c r="H3014" s="2" t="str" cm="1">
        <f t="array" ref="H3014">IFERROR(INDEX('SO annotations'!C:C,MATCH(1,('SO annotations'!B:B=I3014)*('SO annotations'!A:A=B3014),0)), "N/A")</f>
        <v>I</v>
      </c>
      <c r="I3014" t="s">
        <v>1106</v>
      </c>
      <c r="J3014" t="s">
        <v>1107</v>
      </c>
      <c r="K3014" t="s">
        <v>1887</v>
      </c>
      <c r="L3014" t="s">
        <v>1888</v>
      </c>
      <c r="M3014" t="s">
        <v>1890</v>
      </c>
      <c r="N3014" t="s">
        <v>1886</v>
      </c>
      <c r="O3014" t="s">
        <v>1892</v>
      </c>
    </row>
    <row r="3015" spans="1:16">
      <c r="A3015" s="1" t="str">
        <f>INDEX('Java codes + ChatGPT annotation'!B:B,MATCH(B3015,'Java codes + ChatGPT annotation'!A:A,0),1)</f>
        <v>custom</v>
      </c>
      <c r="B3015" s="2">
        <v>43</v>
      </c>
      <c r="C3015" s="2" t="s">
        <v>2824</v>
      </c>
      <c r="D3015" s="2" t="s">
        <v>83</v>
      </c>
      <c r="E3015" s="2" t="s">
        <v>2838</v>
      </c>
      <c r="F3015" s="2" t="s">
        <v>2841</v>
      </c>
      <c r="G3015" s="2">
        <v>12800</v>
      </c>
      <c r="H3015" s="2" t="str" cm="1">
        <f t="array" ref="H3015">IFERROR(INDEX('SO annotations'!C:C,MATCH(1,('SO annotations'!B:B=I3015)*('SO annotations'!A:A=B3015),0)), "N/A")</f>
        <v>I</v>
      </c>
      <c r="I3015" t="s">
        <v>1106</v>
      </c>
      <c r="J3015" t="s">
        <v>1107</v>
      </c>
      <c r="K3015" t="s">
        <v>1887</v>
      </c>
      <c r="L3015" t="s">
        <v>1888</v>
      </c>
      <c r="M3015" t="s">
        <v>1890</v>
      </c>
      <c r="N3015" t="s">
        <v>1886</v>
      </c>
    </row>
    <row r="3016" spans="1:16">
      <c r="A3016" s="1" t="str">
        <f>INDEX('Java codes + ChatGPT annotation'!B:B,MATCH(B3016,'Java codes + ChatGPT annotation'!A:A,0),1)</f>
        <v>custom</v>
      </c>
      <c r="B3016" s="2">
        <v>43</v>
      </c>
      <c r="C3016" s="2" t="s">
        <v>2824</v>
      </c>
      <c r="D3016" s="2" t="s">
        <v>83</v>
      </c>
      <c r="E3016" s="2" t="s">
        <v>2838</v>
      </c>
      <c r="F3016" s="2" t="s">
        <v>2842</v>
      </c>
      <c r="G3016" s="2">
        <v>12200</v>
      </c>
      <c r="H3016" s="2" t="str" cm="1">
        <f t="array" ref="H3016">IFERROR(INDEX('SO annotations'!C:C,MATCH(1,('SO annotations'!B:B=I3016)*('SO annotations'!A:A=B3016),0)), "N/A")</f>
        <v>I</v>
      </c>
      <c r="I3016" t="s">
        <v>1106</v>
      </c>
      <c r="J3016" t="s">
        <v>1107</v>
      </c>
      <c r="K3016" t="s">
        <v>1887</v>
      </c>
      <c r="L3016" t="s">
        <v>1888</v>
      </c>
      <c r="M3016" t="s">
        <v>1890</v>
      </c>
      <c r="N3016" t="s">
        <v>1886</v>
      </c>
      <c r="O3016" t="s">
        <v>1892</v>
      </c>
    </row>
    <row r="3017" spans="1:16">
      <c r="A3017" s="1" t="str">
        <f>INDEX('Java codes + ChatGPT annotation'!B:B,MATCH(B3017,'Java codes + ChatGPT annotation'!A:A,0),1)</f>
        <v>custom</v>
      </c>
      <c r="B3017" s="2">
        <v>43</v>
      </c>
      <c r="C3017" s="2" t="s">
        <v>2824</v>
      </c>
      <c r="D3017" s="2" t="s">
        <v>83</v>
      </c>
      <c r="E3017" s="2" t="s">
        <v>2838</v>
      </c>
      <c r="F3017" s="2" t="s">
        <v>2843</v>
      </c>
      <c r="G3017" s="2">
        <v>9</v>
      </c>
      <c r="H3017" s="2" t="str" cm="1">
        <f t="array" ref="H3017">IFERROR(INDEX('SO annotations'!C:C,MATCH(1,('SO annotations'!B:B=I3017)*('SO annotations'!A:A=B3017),0)), "N/A")</f>
        <v>I</v>
      </c>
      <c r="I3017" t="s">
        <v>1106</v>
      </c>
      <c r="J3017" t="s">
        <v>1107</v>
      </c>
      <c r="K3017" t="s">
        <v>1888</v>
      </c>
      <c r="L3017" t="s">
        <v>1887</v>
      </c>
      <c r="M3017" t="s">
        <v>1890</v>
      </c>
      <c r="N3017" t="s">
        <v>1893</v>
      </c>
      <c r="O3017" t="s">
        <v>1057</v>
      </c>
    </row>
    <row r="3018" spans="1:16">
      <c r="A3018" s="1" t="str">
        <f>INDEX('Java codes + ChatGPT annotation'!B:B,MATCH(B3018,'Java codes + ChatGPT annotation'!A:A,0),1)</f>
        <v>custom</v>
      </c>
      <c r="B3018" s="2">
        <v>43</v>
      </c>
      <c r="C3018" s="2" t="s">
        <v>2824</v>
      </c>
      <c r="D3018" s="2" t="s">
        <v>83</v>
      </c>
      <c r="E3018" s="2" t="s">
        <v>2838</v>
      </c>
      <c r="F3018" s="2" t="s">
        <v>2844</v>
      </c>
      <c r="G3018" s="2">
        <v>12300</v>
      </c>
      <c r="H3018" s="2" t="str" cm="1">
        <f t="array" ref="H3018">IFERROR(INDEX('SO annotations'!C:C,MATCH(1,('SO annotations'!B:B=I3018)*('SO annotations'!A:A=B3018),0)), "N/A")</f>
        <v>H</v>
      </c>
      <c r="I3018" t="s">
        <v>1107</v>
      </c>
      <c r="J3018" t="s">
        <v>1106</v>
      </c>
      <c r="K3018" t="s">
        <v>1887</v>
      </c>
      <c r="L3018" t="s">
        <v>1888</v>
      </c>
      <c r="M3018" t="s">
        <v>1893</v>
      </c>
      <c r="N3018" t="s">
        <v>1894</v>
      </c>
      <c r="O3018" t="s">
        <v>1895</v>
      </c>
    </row>
    <row r="3019" spans="1:16">
      <c r="A3019" s="1" t="str">
        <f>INDEX('Java codes + ChatGPT annotation'!B:B,MATCH(B3019,'Java codes + ChatGPT annotation'!A:A,0),1)</f>
        <v>custom</v>
      </c>
      <c r="B3019" s="2">
        <v>43</v>
      </c>
      <c r="C3019" s="2" t="s">
        <v>2824</v>
      </c>
      <c r="D3019" s="2" t="s">
        <v>83</v>
      </c>
      <c r="E3019" s="2" t="s">
        <v>2838</v>
      </c>
      <c r="F3019" s="2" t="s">
        <v>2845</v>
      </c>
      <c r="G3019" s="2">
        <v>12700</v>
      </c>
      <c r="H3019" s="2" t="str" cm="1">
        <f t="array" ref="H3019">IFERROR(INDEX('SO annotations'!C:C,MATCH(1,('SO annotations'!B:B=I3019)*('SO annotations'!A:A=B3019),0)), "N/A")</f>
        <v>I</v>
      </c>
      <c r="I3019" t="s">
        <v>1106</v>
      </c>
      <c r="J3019" t="s">
        <v>1107</v>
      </c>
      <c r="K3019" t="s">
        <v>1887</v>
      </c>
      <c r="L3019" t="s">
        <v>1888</v>
      </c>
      <c r="M3019" t="s">
        <v>1893</v>
      </c>
      <c r="N3019" t="s">
        <v>1894</v>
      </c>
      <c r="O3019" t="s">
        <v>1895</v>
      </c>
    </row>
    <row r="3020" spans="1:16">
      <c r="A3020" s="1" t="str">
        <f>INDEX('Java codes + ChatGPT annotation'!B:B,MATCH(B3020,'Java codes + ChatGPT annotation'!A:A,0),1)</f>
        <v>custom</v>
      </c>
      <c r="B3020" s="2">
        <v>43</v>
      </c>
      <c r="C3020" s="2" t="s">
        <v>2824</v>
      </c>
      <c r="D3020" s="2" t="s">
        <v>83</v>
      </c>
      <c r="E3020" s="2" t="s">
        <v>2839</v>
      </c>
      <c r="F3020" s="2" t="s">
        <v>2840</v>
      </c>
      <c r="G3020" s="2">
        <v>27200</v>
      </c>
      <c r="H3020" s="2" t="str" cm="1">
        <f t="array" ref="H3020">IFERROR(INDEX('SO annotations'!C:C,MATCH(1,('SO annotations'!B:B=I3020)*('SO annotations'!A:A=B3020),0)), "N/A")</f>
        <v>I</v>
      </c>
      <c r="I3020" t="s">
        <v>1106</v>
      </c>
      <c r="J3020" t="s">
        <v>1107</v>
      </c>
      <c r="K3020" t="s">
        <v>1888</v>
      </c>
      <c r="L3020" t="s">
        <v>1897</v>
      </c>
      <c r="M3020" t="s">
        <v>1887</v>
      </c>
      <c r="N3020" t="s">
        <v>1899</v>
      </c>
    </row>
    <row r="3021" spans="1:16">
      <c r="A3021" s="1" t="str">
        <f>INDEX('Java codes + ChatGPT annotation'!B:B,MATCH(B3021,'Java codes + ChatGPT annotation'!A:A,0),1)</f>
        <v>custom</v>
      </c>
      <c r="B3021" s="2">
        <v>43</v>
      </c>
      <c r="C3021" s="2" t="s">
        <v>2824</v>
      </c>
      <c r="D3021" s="2" t="s">
        <v>83</v>
      </c>
      <c r="E3021" s="2" t="s">
        <v>2839</v>
      </c>
      <c r="F3021" s="2" t="s">
        <v>2841</v>
      </c>
      <c r="G3021" s="2">
        <v>12100</v>
      </c>
      <c r="H3021" s="2" t="str" cm="1">
        <f t="array" ref="H3021">IFERROR(INDEX('SO annotations'!C:C,MATCH(1,('SO annotations'!B:B=I3021)*('SO annotations'!A:A=B3021),0)), "N/A")</f>
        <v>I</v>
      </c>
      <c r="I3021" t="s">
        <v>1106</v>
      </c>
      <c r="J3021" t="s">
        <v>1107</v>
      </c>
      <c r="K3021" t="s">
        <v>1887</v>
      </c>
      <c r="L3021" t="s">
        <v>1888</v>
      </c>
      <c r="M3021" t="s">
        <v>1890</v>
      </c>
      <c r="N3021" t="s">
        <v>1886</v>
      </c>
      <c r="O3021" t="s">
        <v>1901</v>
      </c>
    </row>
    <row r="3022" spans="1:16">
      <c r="A3022" s="1" t="str">
        <f>INDEX('Java codes + ChatGPT annotation'!B:B,MATCH(B3022,'Java codes + ChatGPT annotation'!A:A,0),1)</f>
        <v>custom</v>
      </c>
      <c r="B3022" s="2">
        <v>43</v>
      </c>
      <c r="C3022" s="2" t="s">
        <v>2824</v>
      </c>
      <c r="D3022" s="2" t="s">
        <v>83</v>
      </c>
      <c r="E3022" s="2" t="s">
        <v>2839</v>
      </c>
      <c r="F3022" s="2" t="s">
        <v>2842</v>
      </c>
      <c r="G3022" s="2">
        <v>22400</v>
      </c>
      <c r="H3022" s="2" t="str" cm="1">
        <f t="array" ref="H3022">IFERROR(INDEX('SO annotations'!C:C,MATCH(1,('SO annotations'!B:B=I3022)*('SO annotations'!A:A=B3022),0)), "N/A")</f>
        <v>I</v>
      </c>
      <c r="I3022" t="s">
        <v>1106</v>
      </c>
      <c r="J3022" t="s">
        <v>1107</v>
      </c>
      <c r="K3022" t="s">
        <v>1888</v>
      </c>
      <c r="L3022" t="s">
        <v>1897</v>
      </c>
      <c r="M3022" t="s">
        <v>1887</v>
      </c>
      <c r="N3022" t="s">
        <v>1899</v>
      </c>
    </row>
    <row r="3023" spans="1:16">
      <c r="A3023" s="1" t="str">
        <f>INDEX('Java codes + ChatGPT annotation'!B:B,MATCH(B3023,'Java codes + ChatGPT annotation'!A:A,0),1)</f>
        <v>custom</v>
      </c>
      <c r="B3023" s="2">
        <v>43</v>
      </c>
      <c r="C3023" s="2" t="s">
        <v>2824</v>
      </c>
      <c r="D3023" s="2" t="s">
        <v>83</v>
      </c>
      <c r="E3023" s="2" t="s">
        <v>2839</v>
      </c>
      <c r="F3023" s="2" t="s">
        <v>2843</v>
      </c>
      <c r="G3023" s="2">
        <v>9</v>
      </c>
      <c r="H3023" s="2" t="str" cm="1">
        <f t="array" ref="H3023">IFERROR(INDEX('SO annotations'!C:C,MATCH(1,('SO annotations'!B:B=I3023)*('SO annotations'!A:A=B3023),0)), "N/A")</f>
        <v>I</v>
      </c>
      <c r="I3023" t="s">
        <v>1106</v>
      </c>
      <c r="J3023" t="s">
        <v>1107</v>
      </c>
      <c r="K3023" t="s">
        <v>1888</v>
      </c>
      <c r="L3023" t="s">
        <v>1887</v>
      </c>
      <c r="M3023" t="s">
        <v>1890</v>
      </c>
      <c r="N3023" t="s">
        <v>1893</v>
      </c>
      <c r="O3023" t="s">
        <v>1057</v>
      </c>
    </row>
    <row r="3024" spans="1:16">
      <c r="A3024" s="1" t="str">
        <f>INDEX('Java codes + ChatGPT annotation'!B:B,MATCH(B3024,'Java codes + ChatGPT annotation'!A:A,0),1)</f>
        <v>custom</v>
      </c>
      <c r="B3024" s="2">
        <v>43</v>
      </c>
      <c r="C3024" s="2" t="s">
        <v>2824</v>
      </c>
      <c r="D3024" s="2" t="s">
        <v>83</v>
      </c>
      <c r="E3024" s="2" t="s">
        <v>2839</v>
      </c>
      <c r="F3024" s="2" t="s">
        <v>2844</v>
      </c>
      <c r="G3024" s="2">
        <v>22900</v>
      </c>
      <c r="H3024" s="2" t="str" cm="1">
        <f t="array" ref="H3024">IFERROR(INDEX('SO annotations'!C:C,MATCH(1,('SO annotations'!B:B=I3024)*('SO annotations'!A:A=B3024),0)), "N/A")</f>
        <v>H</v>
      </c>
      <c r="I3024" t="s">
        <v>1107</v>
      </c>
      <c r="J3024" t="s">
        <v>1106</v>
      </c>
      <c r="K3024" t="s">
        <v>1887</v>
      </c>
      <c r="L3024" t="s">
        <v>1899</v>
      </c>
      <c r="M3024" t="s">
        <v>1897</v>
      </c>
      <c r="N3024" t="s">
        <v>1888</v>
      </c>
      <c r="O3024" t="s">
        <v>1902</v>
      </c>
      <c r="P3024" t="s">
        <v>1893</v>
      </c>
    </row>
    <row r="3025" spans="1:15">
      <c r="A3025" s="1" t="str">
        <f>INDEX('Java codes + ChatGPT annotation'!B:B,MATCH(B3025,'Java codes + ChatGPT annotation'!A:A,0),1)</f>
        <v>custom</v>
      </c>
      <c r="B3025" s="2">
        <v>43</v>
      </c>
      <c r="C3025" s="2" t="s">
        <v>2824</v>
      </c>
      <c r="D3025" s="2" t="s">
        <v>83</v>
      </c>
      <c r="E3025" s="2" t="s">
        <v>2839</v>
      </c>
      <c r="F3025" s="2" t="s">
        <v>2845</v>
      </c>
      <c r="G3025" s="2">
        <v>12800</v>
      </c>
      <c r="H3025" s="2" t="str" cm="1">
        <f t="array" ref="H3025">IFERROR(INDEX('SO annotations'!C:C,MATCH(1,('SO annotations'!B:B=I3025)*('SO annotations'!A:A=B3025),0)), "N/A")</f>
        <v>I</v>
      </c>
      <c r="I3025" t="s">
        <v>1106</v>
      </c>
      <c r="J3025" t="s">
        <v>1107</v>
      </c>
      <c r="K3025" t="s">
        <v>1887</v>
      </c>
      <c r="L3025" t="s">
        <v>1888</v>
      </c>
      <c r="M3025" t="s">
        <v>1893</v>
      </c>
      <c r="N3025" t="s">
        <v>1894</v>
      </c>
      <c r="O3025" t="s">
        <v>1895</v>
      </c>
    </row>
    <row r="3026" spans="1:15">
      <c r="A3026" s="1" t="str">
        <f>INDEX('Java codes + ChatGPT annotation'!B:B,MATCH(B3026,'Java codes + ChatGPT annotation'!A:A,0),1)</f>
        <v>custom</v>
      </c>
      <c r="B3026" s="2">
        <v>44</v>
      </c>
      <c r="C3026" s="2" t="s">
        <v>2825</v>
      </c>
      <c r="D3026" s="2" t="s">
        <v>81</v>
      </c>
      <c r="E3026" s="2" t="s">
        <v>2838</v>
      </c>
      <c r="F3026" s="2" t="s">
        <v>2840</v>
      </c>
      <c r="G3026" s="2">
        <v>0</v>
      </c>
      <c r="H3026" s="2" t="str" cm="1">
        <f t="array" ref="H3026">IFERROR(INDEX('SO annotations'!C:C,MATCH(1,('SO annotations'!B:B=I3026)*('SO annotations'!A:A=B3026),0)), "N/A")</f>
        <v>N/A</v>
      </c>
    </row>
    <row r="3027" spans="1:15">
      <c r="A3027" s="1" t="str">
        <f>INDEX('Java codes + ChatGPT annotation'!B:B,MATCH(B3027,'Java codes + ChatGPT annotation'!A:A,0),1)</f>
        <v>custom</v>
      </c>
      <c r="B3027" s="2">
        <v>44</v>
      </c>
      <c r="C3027" s="2" t="s">
        <v>2825</v>
      </c>
      <c r="D3027" s="2" t="s">
        <v>81</v>
      </c>
      <c r="E3027" s="2" t="s">
        <v>2838</v>
      </c>
      <c r="F3027" s="2" t="s">
        <v>2841</v>
      </c>
      <c r="G3027" s="2">
        <v>0</v>
      </c>
      <c r="H3027" s="2" t="str" cm="1">
        <f t="array" ref="H3027">IFERROR(INDEX('SO annotations'!C:C,MATCH(1,('SO annotations'!B:B=I3027)*('SO annotations'!A:A=B3027),0)), "N/A")</f>
        <v>N/A</v>
      </c>
    </row>
    <row r="3028" spans="1:15">
      <c r="A3028" s="1" t="str">
        <f>INDEX('Java codes + ChatGPT annotation'!B:B,MATCH(B3028,'Java codes + ChatGPT annotation'!A:A,0),1)</f>
        <v>custom</v>
      </c>
      <c r="B3028" s="2">
        <v>44</v>
      </c>
      <c r="C3028" s="2" t="s">
        <v>2825</v>
      </c>
      <c r="D3028" s="2" t="s">
        <v>81</v>
      </c>
      <c r="E3028" s="2" t="s">
        <v>2838</v>
      </c>
      <c r="F3028" s="2" t="s">
        <v>2842</v>
      </c>
      <c r="G3028" s="2">
        <v>0</v>
      </c>
      <c r="H3028" s="2" t="str" cm="1">
        <f t="array" ref="H3028">IFERROR(INDEX('SO annotations'!C:C,MATCH(1,('SO annotations'!B:B=I3028)*('SO annotations'!A:A=B3028),0)), "N/A")</f>
        <v>N/A</v>
      </c>
    </row>
    <row r="3029" spans="1:15">
      <c r="A3029" s="1" t="str">
        <f>INDEX('Java codes + ChatGPT annotation'!B:B,MATCH(B3029,'Java codes + ChatGPT annotation'!A:A,0),1)</f>
        <v>custom</v>
      </c>
      <c r="B3029" s="2">
        <v>44</v>
      </c>
      <c r="C3029" s="2" t="s">
        <v>2825</v>
      </c>
      <c r="D3029" s="2" t="s">
        <v>81</v>
      </c>
      <c r="E3029" s="2" t="s">
        <v>2838</v>
      </c>
      <c r="F3029" s="2" t="s">
        <v>2843</v>
      </c>
      <c r="G3029" s="2">
        <v>0</v>
      </c>
      <c r="H3029" s="2" t="str" cm="1">
        <f t="array" ref="H3029">IFERROR(INDEX('SO annotations'!C:C,MATCH(1,('SO annotations'!B:B=I3029)*('SO annotations'!A:A=B3029),0)), "N/A")</f>
        <v>N/A</v>
      </c>
    </row>
    <row r="3030" spans="1:15">
      <c r="A3030" s="1" t="str">
        <f>INDEX('Java codes + ChatGPT annotation'!B:B,MATCH(B3030,'Java codes + ChatGPT annotation'!A:A,0),1)</f>
        <v>custom</v>
      </c>
      <c r="B3030" s="2">
        <v>44</v>
      </c>
      <c r="C3030" s="2" t="s">
        <v>2825</v>
      </c>
      <c r="D3030" s="2" t="s">
        <v>81</v>
      </c>
      <c r="E3030" s="2" t="s">
        <v>2838</v>
      </c>
      <c r="F3030" s="2" t="s">
        <v>2844</v>
      </c>
      <c r="G3030" s="2">
        <v>0</v>
      </c>
      <c r="H3030" s="2" t="str" cm="1">
        <f t="array" ref="H3030">IFERROR(INDEX('SO annotations'!C:C,MATCH(1,('SO annotations'!B:B=I3030)*('SO annotations'!A:A=B3030),0)), "N/A")</f>
        <v>N/A</v>
      </c>
    </row>
    <row r="3031" spans="1:15">
      <c r="A3031" s="1" t="str">
        <f>INDEX('Java codes + ChatGPT annotation'!B:B,MATCH(B3031,'Java codes + ChatGPT annotation'!A:A,0),1)</f>
        <v>custom</v>
      </c>
      <c r="B3031" s="2">
        <v>44</v>
      </c>
      <c r="C3031" s="2" t="s">
        <v>2825</v>
      </c>
      <c r="D3031" s="2" t="s">
        <v>81</v>
      </c>
      <c r="E3031" s="2" t="s">
        <v>2838</v>
      </c>
      <c r="F3031" s="2" t="s">
        <v>2845</v>
      </c>
      <c r="G3031" s="2">
        <v>0</v>
      </c>
      <c r="H3031" s="2" t="str" cm="1">
        <f t="array" ref="H3031">IFERROR(INDEX('SO annotations'!C:C,MATCH(1,('SO annotations'!B:B=I3031)*('SO annotations'!A:A=B3031),0)), "N/A")</f>
        <v>N/A</v>
      </c>
    </row>
    <row r="3032" spans="1:15">
      <c r="A3032" s="1" t="str">
        <f>INDEX('Java codes + ChatGPT annotation'!B:B,MATCH(B3032,'Java codes + ChatGPT annotation'!A:A,0),1)</f>
        <v>custom</v>
      </c>
      <c r="B3032" s="2">
        <v>44</v>
      </c>
      <c r="C3032" s="2" t="s">
        <v>2825</v>
      </c>
      <c r="D3032" s="2" t="s">
        <v>81</v>
      </c>
      <c r="E3032" s="2" t="s">
        <v>2839</v>
      </c>
      <c r="F3032" s="2" t="s">
        <v>2840</v>
      </c>
      <c r="G3032" s="2">
        <v>0</v>
      </c>
      <c r="H3032" s="2" t="str" cm="1">
        <f t="array" ref="H3032">IFERROR(INDEX('SO annotations'!C:C,MATCH(1,('SO annotations'!B:B=I3032)*('SO annotations'!A:A=B3032),0)), "N/A")</f>
        <v>N/A</v>
      </c>
    </row>
    <row r="3033" spans="1:15">
      <c r="A3033" s="1" t="str">
        <f>INDEX('Java codes + ChatGPT annotation'!B:B,MATCH(B3033,'Java codes + ChatGPT annotation'!A:A,0),1)</f>
        <v>custom</v>
      </c>
      <c r="B3033" s="2">
        <v>44</v>
      </c>
      <c r="C3033" s="2" t="s">
        <v>2825</v>
      </c>
      <c r="D3033" s="2" t="s">
        <v>81</v>
      </c>
      <c r="E3033" s="2" t="s">
        <v>2839</v>
      </c>
      <c r="F3033" s="2" t="s">
        <v>2841</v>
      </c>
      <c r="G3033" s="2">
        <v>0</v>
      </c>
      <c r="H3033" s="2" t="str" cm="1">
        <f t="array" ref="H3033">IFERROR(INDEX('SO annotations'!C:C,MATCH(1,('SO annotations'!B:B=I3033)*('SO annotations'!A:A=B3033),0)), "N/A")</f>
        <v>N/A</v>
      </c>
    </row>
    <row r="3034" spans="1:15">
      <c r="A3034" s="1" t="str">
        <f>INDEX('Java codes + ChatGPT annotation'!B:B,MATCH(B3034,'Java codes + ChatGPT annotation'!A:A,0),1)</f>
        <v>custom</v>
      </c>
      <c r="B3034" s="2">
        <v>44</v>
      </c>
      <c r="C3034" s="2" t="s">
        <v>2825</v>
      </c>
      <c r="D3034" s="2" t="s">
        <v>81</v>
      </c>
      <c r="E3034" s="2" t="s">
        <v>2839</v>
      </c>
      <c r="F3034" s="2" t="s">
        <v>2842</v>
      </c>
      <c r="G3034" s="2">
        <v>0</v>
      </c>
      <c r="H3034" s="2" t="str" cm="1">
        <f t="array" ref="H3034">IFERROR(INDEX('SO annotations'!C:C,MATCH(1,('SO annotations'!B:B=I3034)*('SO annotations'!A:A=B3034),0)), "N/A")</f>
        <v>N/A</v>
      </c>
    </row>
    <row r="3035" spans="1:15">
      <c r="A3035" s="1" t="str">
        <f>INDEX('Java codes + ChatGPT annotation'!B:B,MATCH(B3035,'Java codes + ChatGPT annotation'!A:A,0),1)</f>
        <v>custom</v>
      </c>
      <c r="B3035" s="2">
        <v>44</v>
      </c>
      <c r="C3035" s="2" t="s">
        <v>2825</v>
      </c>
      <c r="D3035" s="2" t="s">
        <v>81</v>
      </c>
      <c r="E3035" s="2" t="s">
        <v>2839</v>
      </c>
      <c r="F3035" s="2" t="s">
        <v>2843</v>
      </c>
      <c r="G3035" s="2">
        <v>0</v>
      </c>
      <c r="H3035" s="2" t="str" cm="1">
        <f t="array" ref="H3035">IFERROR(INDEX('SO annotations'!C:C,MATCH(1,('SO annotations'!B:B=I3035)*('SO annotations'!A:A=B3035),0)), "N/A")</f>
        <v>N/A</v>
      </c>
    </row>
    <row r="3036" spans="1:15">
      <c r="A3036" s="1" t="str">
        <f>INDEX('Java codes + ChatGPT annotation'!B:B,MATCH(B3036,'Java codes + ChatGPT annotation'!A:A,0),1)</f>
        <v>custom</v>
      </c>
      <c r="B3036" s="2">
        <v>44</v>
      </c>
      <c r="C3036" s="2" t="s">
        <v>2825</v>
      </c>
      <c r="D3036" s="2" t="s">
        <v>81</v>
      </c>
      <c r="E3036" s="2" t="s">
        <v>2839</v>
      </c>
      <c r="F3036" s="2" t="s">
        <v>2844</v>
      </c>
      <c r="G3036" s="2">
        <v>0</v>
      </c>
      <c r="H3036" s="2" t="str" cm="1">
        <f t="array" ref="H3036">IFERROR(INDEX('SO annotations'!C:C,MATCH(1,('SO annotations'!B:B=I3036)*('SO annotations'!A:A=B3036),0)), "N/A")</f>
        <v>N/A</v>
      </c>
    </row>
    <row r="3037" spans="1:15">
      <c r="A3037" s="1" t="str">
        <f>INDEX('Java codes + ChatGPT annotation'!B:B,MATCH(B3037,'Java codes + ChatGPT annotation'!A:A,0),1)</f>
        <v>custom</v>
      </c>
      <c r="B3037" s="2">
        <v>44</v>
      </c>
      <c r="C3037" s="2" t="s">
        <v>2825</v>
      </c>
      <c r="D3037" s="2" t="s">
        <v>81</v>
      </c>
      <c r="E3037" s="2" t="s">
        <v>2839</v>
      </c>
      <c r="F3037" s="2" t="s">
        <v>2845</v>
      </c>
      <c r="G3037" s="2">
        <v>0</v>
      </c>
      <c r="H3037" s="2" t="str" cm="1">
        <f t="array" ref="H3037">IFERROR(INDEX('SO annotations'!C:C,MATCH(1,('SO annotations'!B:B=I3037)*('SO annotations'!A:A=B3037),0)), "N/A")</f>
        <v>N/A</v>
      </c>
    </row>
    <row r="3038" spans="1:15">
      <c r="A3038" s="1" t="str">
        <f>INDEX('Java codes + ChatGPT annotation'!B:B,MATCH(B3038,'Java codes + ChatGPT annotation'!A:A,0),1)</f>
        <v>custom</v>
      </c>
      <c r="B3038" s="2">
        <v>44</v>
      </c>
      <c r="C3038" s="2" t="s">
        <v>2825</v>
      </c>
      <c r="D3038" s="2" t="s">
        <v>82</v>
      </c>
      <c r="E3038" s="2" t="s">
        <v>2838</v>
      </c>
      <c r="F3038" s="2" t="s">
        <v>2840</v>
      </c>
      <c r="G3038" s="2">
        <v>0</v>
      </c>
      <c r="H3038" s="2" t="str" cm="1">
        <f t="array" ref="H3038">IFERROR(INDEX('SO annotations'!C:C,MATCH(1,('SO annotations'!B:B=I3038)*('SO annotations'!A:A=B3038),0)), "N/A")</f>
        <v>N/A</v>
      </c>
    </row>
    <row r="3039" spans="1:15">
      <c r="A3039" s="1" t="str">
        <f>INDEX('Java codes + ChatGPT annotation'!B:B,MATCH(B3039,'Java codes + ChatGPT annotation'!A:A,0),1)</f>
        <v>custom</v>
      </c>
      <c r="B3039" s="2">
        <v>44</v>
      </c>
      <c r="C3039" s="2" t="s">
        <v>2825</v>
      </c>
      <c r="D3039" s="2" t="s">
        <v>82</v>
      </c>
      <c r="E3039" s="2" t="s">
        <v>2838</v>
      </c>
      <c r="F3039" s="2" t="s">
        <v>2841</v>
      </c>
      <c r="G3039" s="2">
        <v>0</v>
      </c>
      <c r="H3039" s="2" t="str" cm="1">
        <f t="array" ref="H3039">IFERROR(INDEX('SO annotations'!C:C,MATCH(1,('SO annotations'!B:B=I3039)*('SO annotations'!A:A=B3039),0)), "N/A")</f>
        <v>N/A</v>
      </c>
    </row>
    <row r="3040" spans="1:15">
      <c r="A3040" s="1" t="str">
        <f>INDEX('Java codes + ChatGPT annotation'!B:B,MATCH(B3040,'Java codes + ChatGPT annotation'!A:A,0),1)</f>
        <v>custom</v>
      </c>
      <c r="B3040" s="2">
        <v>44</v>
      </c>
      <c r="C3040" s="2" t="s">
        <v>2825</v>
      </c>
      <c r="D3040" s="2" t="s">
        <v>82</v>
      </c>
      <c r="E3040" s="2" t="s">
        <v>2838</v>
      </c>
      <c r="F3040" s="2" t="s">
        <v>2842</v>
      </c>
      <c r="G3040" s="2">
        <v>0</v>
      </c>
      <c r="H3040" s="2" t="str" cm="1">
        <f t="array" ref="H3040">IFERROR(INDEX('SO annotations'!C:C,MATCH(1,('SO annotations'!B:B=I3040)*('SO annotations'!A:A=B3040),0)), "N/A")</f>
        <v>N/A</v>
      </c>
    </row>
    <row r="3041" spans="1:8">
      <c r="A3041" s="1" t="str">
        <f>INDEX('Java codes + ChatGPT annotation'!B:B,MATCH(B3041,'Java codes + ChatGPT annotation'!A:A,0),1)</f>
        <v>custom</v>
      </c>
      <c r="B3041" s="2">
        <v>44</v>
      </c>
      <c r="C3041" s="2" t="s">
        <v>2825</v>
      </c>
      <c r="D3041" s="2" t="s">
        <v>82</v>
      </c>
      <c r="E3041" s="2" t="s">
        <v>2838</v>
      </c>
      <c r="F3041" s="2" t="s">
        <v>2843</v>
      </c>
      <c r="G3041" s="2">
        <v>0</v>
      </c>
      <c r="H3041" s="2" t="str" cm="1">
        <f t="array" ref="H3041">IFERROR(INDEX('SO annotations'!C:C,MATCH(1,('SO annotations'!B:B=I3041)*('SO annotations'!A:A=B3041),0)), "N/A")</f>
        <v>N/A</v>
      </c>
    </row>
    <row r="3042" spans="1:8">
      <c r="A3042" s="1" t="str">
        <f>INDEX('Java codes + ChatGPT annotation'!B:B,MATCH(B3042,'Java codes + ChatGPT annotation'!A:A,0),1)</f>
        <v>custom</v>
      </c>
      <c r="B3042" s="2">
        <v>44</v>
      </c>
      <c r="C3042" s="2" t="s">
        <v>2825</v>
      </c>
      <c r="D3042" s="2" t="s">
        <v>82</v>
      </c>
      <c r="E3042" s="2" t="s">
        <v>2838</v>
      </c>
      <c r="F3042" s="2" t="s">
        <v>2844</v>
      </c>
      <c r="G3042" s="2">
        <v>0</v>
      </c>
      <c r="H3042" s="2" t="str" cm="1">
        <f t="array" ref="H3042">IFERROR(INDEX('SO annotations'!C:C,MATCH(1,('SO annotations'!B:B=I3042)*('SO annotations'!A:A=B3042),0)), "N/A")</f>
        <v>N/A</v>
      </c>
    </row>
    <row r="3043" spans="1:8">
      <c r="A3043" s="1" t="str">
        <f>INDEX('Java codes + ChatGPT annotation'!B:B,MATCH(B3043,'Java codes + ChatGPT annotation'!A:A,0),1)</f>
        <v>custom</v>
      </c>
      <c r="B3043" s="2">
        <v>44</v>
      </c>
      <c r="C3043" s="2" t="s">
        <v>2825</v>
      </c>
      <c r="D3043" s="2" t="s">
        <v>82</v>
      </c>
      <c r="E3043" s="2" t="s">
        <v>2838</v>
      </c>
      <c r="F3043" s="2" t="s">
        <v>2845</v>
      </c>
      <c r="G3043" s="2">
        <v>0</v>
      </c>
      <c r="H3043" s="2" t="str" cm="1">
        <f t="array" ref="H3043">IFERROR(INDEX('SO annotations'!C:C,MATCH(1,('SO annotations'!B:B=I3043)*('SO annotations'!A:A=B3043),0)), "N/A")</f>
        <v>N/A</v>
      </c>
    </row>
    <row r="3044" spans="1:8">
      <c r="A3044" s="1" t="str">
        <f>INDEX('Java codes + ChatGPT annotation'!B:B,MATCH(B3044,'Java codes + ChatGPT annotation'!A:A,0),1)</f>
        <v>custom</v>
      </c>
      <c r="B3044" s="2">
        <v>44</v>
      </c>
      <c r="C3044" s="2" t="s">
        <v>2825</v>
      </c>
      <c r="D3044" s="2" t="s">
        <v>82</v>
      </c>
      <c r="E3044" s="2" t="s">
        <v>2839</v>
      </c>
      <c r="F3044" s="2" t="s">
        <v>2840</v>
      </c>
      <c r="G3044" s="2">
        <v>0</v>
      </c>
      <c r="H3044" s="2" t="str" cm="1">
        <f t="array" ref="H3044">IFERROR(INDEX('SO annotations'!C:C,MATCH(1,('SO annotations'!B:B=I3044)*('SO annotations'!A:A=B3044),0)), "N/A")</f>
        <v>N/A</v>
      </c>
    </row>
    <row r="3045" spans="1:8">
      <c r="A3045" s="1" t="str">
        <f>INDEX('Java codes + ChatGPT annotation'!B:B,MATCH(B3045,'Java codes + ChatGPT annotation'!A:A,0),1)</f>
        <v>custom</v>
      </c>
      <c r="B3045" s="2">
        <v>44</v>
      </c>
      <c r="C3045" s="2" t="s">
        <v>2825</v>
      </c>
      <c r="D3045" s="2" t="s">
        <v>82</v>
      </c>
      <c r="E3045" s="2" t="s">
        <v>2839</v>
      </c>
      <c r="F3045" s="2" t="s">
        <v>2841</v>
      </c>
      <c r="G3045" s="2">
        <v>0</v>
      </c>
      <c r="H3045" s="2" t="str" cm="1">
        <f t="array" ref="H3045">IFERROR(INDEX('SO annotations'!C:C,MATCH(1,('SO annotations'!B:B=I3045)*('SO annotations'!A:A=B3045),0)), "N/A")</f>
        <v>N/A</v>
      </c>
    </row>
    <row r="3046" spans="1:8">
      <c r="A3046" s="1" t="str">
        <f>INDEX('Java codes + ChatGPT annotation'!B:B,MATCH(B3046,'Java codes + ChatGPT annotation'!A:A,0),1)</f>
        <v>custom</v>
      </c>
      <c r="B3046" s="2">
        <v>44</v>
      </c>
      <c r="C3046" s="2" t="s">
        <v>2825</v>
      </c>
      <c r="D3046" s="2" t="s">
        <v>82</v>
      </c>
      <c r="E3046" s="2" t="s">
        <v>2839</v>
      </c>
      <c r="F3046" s="2" t="s">
        <v>2842</v>
      </c>
      <c r="G3046" s="2">
        <v>0</v>
      </c>
      <c r="H3046" s="2" t="str" cm="1">
        <f t="array" ref="H3046">IFERROR(INDEX('SO annotations'!C:C,MATCH(1,('SO annotations'!B:B=I3046)*('SO annotations'!A:A=B3046),0)), "N/A")</f>
        <v>N/A</v>
      </c>
    </row>
    <row r="3047" spans="1:8">
      <c r="A3047" s="1" t="str">
        <f>INDEX('Java codes + ChatGPT annotation'!B:B,MATCH(B3047,'Java codes + ChatGPT annotation'!A:A,0),1)</f>
        <v>custom</v>
      </c>
      <c r="B3047" s="2">
        <v>44</v>
      </c>
      <c r="C3047" s="2" t="s">
        <v>2825</v>
      </c>
      <c r="D3047" s="2" t="s">
        <v>82</v>
      </c>
      <c r="E3047" s="2" t="s">
        <v>2839</v>
      </c>
      <c r="F3047" s="2" t="s">
        <v>2843</v>
      </c>
      <c r="G3047" s="2">
        <v>0</v>
      </c>
      <c r="H3047" s="2" t="str" cm="1">
        <f t="array" ref="H3047">IFERROR(INDEX('SO annotations'!C:C,MATCH(1,('SO annotations'!B:B=I3047)*('SO annotations'!A:A=B3047),0)), "N/A")</f>
        <v>N/A</v>
      </c>
    </row>
    <row r="3048" spans="1:8">
      <c r="A3048" s="1" t="str">
        <f>INDEX('Java codes + ChatGPT annotation'!B:B,MATCH(B3048,'Java codes + ChatGPT annotation'!A:A,0),1)</f>
        <v>custom</v>
      </c>
      <c r="B3048" s="2">
        <v>44</v>
      </c>
      <c r="C3048" s="2" t="s">
        <v>2825</v>
      </c>
      <c r="D3048" s="2" t="s">
        <v>82</v>
      </c>
      <c r="E3048" s="2" t="s">
        <v>2839</v>
      </c>
      <c r="F3048" s="2" t="s">
        <v>2844</v>
      </c>
      <c r="G3048" s="2">
        <v>0</v>
      </c>
      <c r="H3048" s="2" t="str" cm="1">
        <f t="array" ref="H3048">IFERROR(INDEX('SO annotations'!C:C,MATCH(1,('SO annotations'!B:B=I3048)*('SO annotations'!A:A=B3048),0)), "N/A")</f>
        <v>N/A</v>
      </c>
    </row>
    <row r="3049" spans="1:8">
      <c r="A3049" s="1" t="str">
        <f>INDEX('Java codes + ChatGPT annotation'!B:B,MATCH(B3049,'Java codes + ChatGPT annotation'!A:A,0),1)</f>
        <v>custom</v>
      </c>
      <c r="B3049" s="2">
        <v>44</v>
      </c>
      <c r="C3049" s="2" t="s">
        <v>2825</v>
      </c>
      <c r="D3049" s="2" t="s">
        <v>82</v>
      </c>
      <c r="E3049" s="2" t="s">
        <v>2839</v>
      </c>
      <c r="F3049" s="2" t="s">
        <v>2845</v>
      </c>
      <c r="G3049" s="2">
        <v>0</v>
      </c>
      <c r="H3049" s="2" t="str" cm="1">
        <f t="array" ref="H3049">IFERROR(INDEX('SO annotations'!C:C,MATCH(1,('SO annotations'!B:B=I3049)*('SO annotations'!A:A=B3049),0)), "N/A")</f>
        <v>N/A</v>
      </c>
    </row>
    <row r="3050" spans="1:8">
      <c r="A3050" s="1" t="str">
        <f>INDEX('Java codes + ChatGPT annotation'!B:B,MATCH(B3050,'Java codes + ChatGPT annotation'!A:A,0),1)</f>
        <v>custom</v>
      </c>
      <c r="B3050" s="2">
        <v>44</v>
      </c>
      <c r="C3050" s="2" t="s">
        <v>2825</v>
      </c>
      <c r="D3050" s="2" t="s">
        <v>83</v>
      </c>
      <c r="E3050" s="2" t="s">
        <v>2838</v>
      </c>
      <c r="F3050" s="2" t="s">
        <v>2840</v>
      </c>
      <c r="G3050" s="2">
        <v>0</v>
      </c>
      <c r="H3050" s="2" t="str" cm="1">
        <f t="array" ref="H3050">IFERROR(INDEX('SO annotations'!C:C,MATCH(1,('SO annotations'!B:B=I3050)*('SO annotations'!A:A=B3050),0)), "N/A")</f>
        <v>N/A</v>
      </c>
    </row>
    <row r="3051" spans="1:8">
      <c r="A3051" s="1" t="str">
        <f>INDEX('Java codes + ChatGPT annotation'!B:B,MATCH(B3051,'Java codes + ChatGPT annotation'!A:A,0),1)</f>
        <v>custom</v>
      </c>
      <c r="B3051" s="2">
        <v>44</v>
      </c>
      <c r="C3051" s="2" t="s">
        <v>2825</v>
      </c>
      <c r="D3051" s="2" t="s">
        <v>83</v>
      </c>
      <c r="E3051" s="2" t="s">
        <v>2838</v>
      </c>
      <c r="F3051" s="2" t="s">
        <v>2841</v>
      </c>
      <c r="G3051" s="2">
        <v>0</v>
      </c>
      <c r="H3051" s="2" t="str" cm="1">
        <f t="array" ref="H3051">IFERROR(INDEX('SO annotations'!C:C,MATCH(1,('SO annotations'!B:B=I3051)*('SO annotations'!A:A=B3051),0)), "N/A")</f>
        <v>N/A</v>
      </c>
    </row>
    <row r="3052" spans="1:8">
      <c r="A3052" s="1" t="str">
        <f>INDEX('Java codes + ChatGPT annotation'!B:B,MATCH(B3052,'Java codes + ChatGPT annotation'!A:A,0),1)</f>
        <v>custom</v>
      </c>
      <c r="B3052" s="2">
        <v>44</v>
      </c>
      <c r="C3052" s="2" t="s">
        <v>2825</v>
      </c>
      <c r="D3052" s="2" t="s">
        <v>83</v>
      </c>
      <c r="E3052" s="2" t="s">
        <v>2838</v>
      </c>
      <c r="F3052" s="2" t="s">
        <v>2842</v>
      </c>
      <c r="G3052" s="2">
        <v>0</v>
      </c>
      <c r="H3052" s="2" t="str" cm="1">
        <f t="array" ref="H3052">IFERROR(INDEX('SO annotations'!C:C,MATCH(1,('SO annotations'!B:B=I3052)*('SO annotations'!A:A=B3052),0)), "N/A")</f>
        <v>N/A</v>
      </c>
    </row>
    <row r="3053" spans="1:8">
      <c r="A3053" s="1" t="str">
        <f>INDEX('Java codes + ChatGPT annotation'!B:B,MATCH(B3053,'Java codes + ChatGPT annotation'!A:A,0),1)</f>
        <v>custom</v>
      </c>
      <c r="B3053" s="2">
        <v>44</v>
      </c>
      <c r="C3053" s="2" t="s">
        <v>2825</v>
      </c>
      <c r="D3053" s="2" t="s">
        <v>83</v>
      </c>
      <c r="E3053" s="2" t="s">
        <v>2838</v>
      </c>
      <c r="F3053" s="2" t="s">
        <v>2843</v>
      </c>
      <c r="G3053" s="2">
        <v>0</v>
      </c>
      <c r="H3053" s="2" t="str" cm="1">
        <f t="array" ref="H3053">IFERROR(INDEX('SO annotations'!C:C,MATCH(1,('SO annotations'!B:B=I3053)*('SO annotations'!A:A=B3053),0)), "N/A")</f>
        <v>N/A</v>
      </c>
    </row>
    <row r="3054" spans="1:8">
      <c r="A3054" s="1" t="str">
        <f>INDEX('Java codes + ChatGPT annotation'!B:B,MATCH(B3054,'Java codes + ChatGPT annotation'!A:A,0),1)</f>
        <v>custom</v>
      </c>
      <c r="B3054" s="2">
        <v>44</v>
      </c>
      <c r="C3054" s="2" t="s">
        <v>2825</v>
      </c>
      <c r="D3054" s="2" t="s">
        <v>83</v>
      </c>
      <c r="E3054" s="2" t="s">
        <v>2838</v>
      </c>
      <c r="F3054" s="2" t="s">
        <v>2844</v>
      </c>
      <c r="G3054" s="2">
        <v>0</v>
      </c>
      <c r="H3054" s="2" t="str" cm="1">
        <f t="array" ref="H3054">IFERROR(INDEX('SO annotations'!C:C,MATCH(1,('SO annotations'!B:B=I3054)*('SO annotations'!A:A=B3054),0)), "N/A")</f>
        <v>N/A</v>
      </c>
    </row>
    <row r="3055" spans="1:8">
      <c r="A3055" s="1" t="str">
        <f>INDEX('Java codes + ChatGPT annotation'!B:B,MATCH(B3055,'Java codes + ChatGPT annotation'!A:A,0),1)</f>
        <v>custom</v>
      </c>
      <c r="B3055" s="2">
        <v>44</v>
      </c>
      <c r="C3055" s="2" t="s">
        <v>2825</v>
      </c>
      <c r="D3055" s="2" t="s">
        <v>83</v>
      </c>
      <c r="E3055" s="2" t="s">
        <v>2838</v>
      </c>
      <c r="F3055" s="2" t="s">
        <v>2845</v>
      </c>
      <c r="G3055" s="2">
        <v>0</v>
      </c>
      <c r="H3055" s="2" t="str" cm="1">
        <f t="array" ref="H3055">IFERROR(INDEX('SO annotations'!C:C,MATCH(1,('SO annotations'!B:B=I3055)*('SO annotations'!A:A=B3055),0)), "N/A")</f>
        <v>N/A</v>
      </c>
    </row>
    <row r="3056" spans="1:8">
      <c r="A3056" s="1" t="str">
        <f>INDEX('Java codes + ChatGPT annotation'!B:B,MATCH(B3056,'Java codes + ChatGPT annotation'!A:A,0),1)</f>
        <v>custom</v>
      </c>
      <c r="B3056" s="2">
        <v>44</v>
      </c>
      <c r="C3056" s="2" t="s">
        <v>2825</v>
      </c>
      <c r="D3056" s="2" t="s">
        <v>83</v>
      </c>
      <c r="E3056" s="2" t="s">
        <v>2839</v>
      </c>
      <c r="F3056" s="2" t="s">
        <v>2840</v>
      </c>
      <c r="G3056" s="2">
        <v>0</v>
      </c>
      <c r="H3056" s="2" t="str" cm="1">
        <f t="array" ref="H3056">IFERROR(INDEX('SO annotations'!C:C,MATCH(1,('SO annotations'!B:B=I3056)*('SO annotations'!A:A=B3056),0)), "N/A")</f>
        <v>N/A</v>
      </c>
    </row>
    <row r="3057" spans="1:18">
      <c r="A3057" s="1" t="str">
        <f>INDEX('Java codes + ChatGPT annotation'!B:B,MATCH(B3057,'Java codes + ChatGPT annotation'!A:A,0),1)</f>
        <v>custom</v>
      </c>
      <c r="B3057" s="2">
        <v>44</v>
      </c>
      <c r="C3057" s="2" t="s">
        <v>2825</v>
      </c>
      <c r="D3057" s="2" t="s">
        <v>83</v>
      </c>
      <c r="E3057" s="2" t="s">
        <v>2839</v>
      </c>
      <c r="F3057" s="2" t="s">
        <v>2841</v>
      </c>
      <c r="G3057" s="2">
        <v>0</v>
      </c>
      <c r="H3057" s="2" t="str" cm="1">
        <f t="array" ref="H3057">IFERROR(INDEX('SO annotations'!C:C,MATCH(1,('SO annotations'!B:B=I3057)*('SO annotations'!A:A=B3057),0)), "N/A")</f>
        <v>N/A</v>
      </c>
    </row>
    <row r="3058" spans="1:18">
      <c r="A3058" s="1" t="str">
        <f>INDEX('Java codes + ChatGPT annotation'!B:B,MATCH(B3058,'Java codes + ChatGPT annotation'!A:A,0),1)</f>
        <v>custom</v>
      </c>
      <c r="B3058" s="2">
        <v>44</v>
      </c>
      <c r="C3058" s="2" t="s">
        <v>2825</v>
      </c>
      <c r="D3058" s="2" t="s">
        <v>83</v>
      </c>
      <c r="E3058" s="2" t="s">
        <v>2839</v>
      </c>
      <c r="F3058" s="2" t="s">
        <v>2842</v>
      </c>
      <c r="G3058" s="2">
        <v>0</v>
      </c>
      <c r="H3058" s="2" t="str" cm="1">
        <f t="array" ref="H3058">IFERROR(INDEX('SO annotations'!C:C,MATCH(1,('SO annotations'!B:B=I3058)*('SO annotations'!A:A=B3058),0)), "N/A")</f>
        <v>N/A</v>
      </c>
    </row>
    <row r="3059" spans="1:18">
      <c r="A3059" s="1" t="str">
        <f>INDEX('Java codes + ChatGPT annotation'!B:B,MATCH(B3059,'Java codes + ChatGPT annotation'!A:A,0),1)</f>
        <v>custom</v>
      </c>
      <c r="B3059" s="2">
        <v>44</v>
      </c>
      <c r="C3059" s="2" t="s">
        <v>2825</v>
      </c>
      <c r="D3059" s="2" t="s">
        <v>83</v>
      </c>
      <c r="E3059" s="2" t="s">
        <v>2839</v>
      </c>
      <c r="F3059" s="2" t="s">
        <v>2843</v>
      </c>
      <c r="G3059" s="2">
        <v>0</v>
      </c>
      <c r="H3059" s="2" t="str" cm="1">
        <f t="array" ref="H3059">IFERROR(INDEX('SO annotations'!C:C,MATCH(1,('SO annotations'!B:B=I3059)*('SO annotations'!A:A=B3059),0)), "N/A")</f>
        <v>N/A</v>
      </c>
    </row>
    <row r="3060" spans="1:18">
      <c r="A3060" s="1" t="str">
        <f>INDEX('Java codes + ChatGPT annotation'!B:B,MATCH(B3060,'Java codes + ChatGPT annotation'!A:A,0),1)</f>
        <v>custom</v>
      </c>
      <c r="B3060" s="2">
        <v>44</v>
      </c>
      <c r="C3060" s="2" t="s">
        <v>2825</v>
      </c>
      <c r="D3060" s="2" t="s">
        <v>83</v>
      </c>
      <c r="E3060" s="2" t="s">
        <v>2839</v>
      </c>
      <c r="F3060" s="2" t="s">
        <v>2844</v>
      </c>
      <c r="G3060" s="2">
        <v>0</v>
      </c>
      <c r="H3060" s="2" t="str" cm="1">
        <f t="array" ref="H3060">IFERROR(INDEX('SO annotations'!C:C,MATCH(1,('SO annotations'!B:B=I3060)*('SO annotations'!A:A=B3060),0)), "N/A")</f>
        <v>N/A</v>
      </c>
    </row>
    <row r="3061" spans="1:18">
      <c r="A3061" s="1" t="str">
        <f>INDEX('Java codes + ChatGPT annotation'!B:B,MATCH(B3061,'Java codes + ChatGPT annotation'!A:A,0),1)</f>
        <v>custom</v>
      </c>
      <c r="B3061" s="2">
        <v>44</v>
      </c>
      <c r="C3061" s="2" t="s">
        <v>2825</v>
      </c>
      <c r="D3061" s="2" t="s">
        <v>83</v>
      </c>
      <c r="E3061" s="2" t="s">
        <v>2839</v>
      </c>
      <c r="F3061" s="2" t="s">
        <v>2845</v>
      </c>
      <c r="G3061" s="2">
        <v>0</v>
      </c>
      <c r="H3061" s="2" t="str" cm="1">
        <f t="array" ref="H3061">IFERROR(INDEX('SO annotations'!C:C,MATCH(1,('SO annotations'!B:B=I3061)*('SO annotations'!A:A=B3061),0)), "N/A")</f>
        <v>N/A</v>
      </c>
    </row>
    <row r="3062" spans="1:18">
      <c r="A3062" s="1" t="str">
        <f>INDEX('Java codes + ChatGPT annotation'!B:B,MATCH(B3062,'Java codes + ChatGPT annotation'!A:A,0),1)</f>
        <v>custom</v>
      </c>
      <c r="B3062" s="2">
        <v>44</v>
      </c>
      <c r="C3062" s="2" t="s">
        <v>2824</v>
      </c>
      <c r="D3062" s="2" t="s">
        <v>81</v>
      </c>
      <c r="E3062" s="2" t="s">
        <v>2838</v>
      </c>
      <c r="F3062" s="2" t="s">
        <v>2840</v>
      </c>
      <c r="G3062" s="2">
        <v>72000</v>
      </c>
      <c r="H3062" s="2" t="str" cm="1">
        <f t="array" ref="H3062">IFERROR(INDEX('SO annotations'!C:C,MATCH(1,('SO annotations'!B:B=I3062)*('SO annotations'!A:A=B3062),0)), "N/A")</f>
        <v>I</v>
      </c>
      <c r="I3062" t="s">
        <v>1108</v>
      </c>
      <c r="J3062" t="s">
        <v>1903</v>
      </c>
      <c r="K3062" t="s">
        <v>1904</v>
      </c>
      <c r="L3062" t="s">
        <v>1285</v>
      </c>
      <c r="M3062" t="s">
        <v>1262</v>
      </c>
      <c r="N3062" t="s">
        <v>1905</v>
      </c>
      <c r="O3062" t="s">
        <v>1906</v>
      </c>
      <c r="P3062" t="s">
        <v>1907</v>
      </c>
    </row>
    <row r="3063" spans="1:18">
      <c r="A3063" s="1" t="str">
        <f>INDEX('Java codes + ChatGPT annotation'!B:B,MATCH(B3063,'Java codes + ChatGPT annotation'!A:A,0),1)</f>
        <v>custom</v>
      </c>
      <c r="B3063" s="2">
        <v>44</v>
      </c>
      <c r="C3063" s="2" t="s">
        <v>2824</v>
      </c>
      <c r="D3063" s="2" t="s">
        <v>81</v>
      </c>
      <c r="E3063" s="2" t="s">
        <v>2838</v>
      </c>
      <c r="F3063" s="2" t="s">
        <v>2841</v>
      </c>
      <c r="G3063" s="2">
        <v>119</v>
      </c>
      <c r="H3063" s="2" t="str" cm="1">
        <f t="array" ref="H3063">IFERROR(INDEX('SO annotations'!C:C,MATCH(1,('SO annotations'!B:B=I3063)*('SO annotations'!A:A=B3063),0)), "N/A")</f>
        <v>M</v>
      </c>
      <c r="I3063" t="s">
        <v>1109</v>
      </c>
      <c r="J3063" t="s">
        <v>1111</v>
      </c>
      <c r="K3063" t="s">
        <v>1908</v>
      </c>
      <c r="L3063" t="s">
        <v>1909</v>
      </c>
      <c r="M3063" t="s">
        <v>1910</v>
      </c>
      <c r="N3063" t="s">
        <v>1112</v>
      </c>
      <c r="O3063" t="s">
        <v>1911</v>
      </c>
      <c r="P3063" t="s">
        <v>1912</v>
      </c>
      <c r="Q3063" t="s">
        <v>1913</v>
      </c>
    </row>
    <row r="3064" spans="1:18">
      <c r="A3064" s="1" t="str">
        <f>INDEX('Java codes + ChatGPT annotation'!B:B,MATCH(B3064,'Java codes + ChatGPT annotation'!A:A,0),1)</f>
        <v>custom</v>
      </c>
      <c r="B3064" s="2">
        <v>44</v>
      </c>
      <c r="C3064" s="2" t="s">
        <v>2824</v>
      </c>
      <c r="D3064" s="2" t="s">
        <v>81</v>
      </c>
      <c r="E3064" s="2" t="s">
        <v>2838</v>
      </c>
      <c r="F3064" s="2" t="s">
        <v>2842</v>
      </c>
      <c r="G3064" s="2">
        <v>177</v>
      </c>
      <c r="H3064" s="2" t="str" cm="1">
        <f t="array" ref="H3064">IFERROR(INDEX('SO annotations'!C:C,MATCH(1,('SO annotations'!B:B=I3064)*('SO annotations'!A:A=B3064),0)), "N/A")</f>
        <v>M</v>
      </c>
      <c r="I3064" t="s">
        <v>1109</v>
      </c>
      <c r="J3064" t="s">
        <v>1111</v>
      </c>
      <c r="K3064" t="s">
        <v>1909</v>
      </c>
      <c r="L3064" t="s">
        <v>1910</v>
      </c>
      <c r="M3064" t="s">
        <v>1908</v>
      </c>
      <c r="N3064" t="s">
        <v>1113</v>
      </c>
    </row>
    <row r="3065" spans="1:18">
      <c r="A3065" s="1" t="str">
        <f>INDEX('Java codes + ChatGPT annotation'!B:B,MATCH(B3065,'Java codes + ChatGPT annotation'!A:A,0),1)</f>
        <v>custom</v>
      </c>
      <c r="B3065" s="2">
        <v>44</v>
      </c>
      <c r="C3065" s="2" t="s">
        <v>2824</v>
      </c>
      <c r="D3065" s="2" t="s">
        <v>81</v>
      </c>
      <c r="E3065" s="2" t="s">
        <v>2838</v>
      </c>
      <c r="F3065" s="2" t="s">
        <v>2843</v>
      </c>
      <c r="G3065" s="2">
        <v>43900</v>
      </c>
      <c r="H3065" s="2" t="str" cm="1">
        <f t="array" ref="H3065">IFERROR(INDEX('SO annotations'!C:C,MATCH(1,('SO annotations'!B:B=I3065)*('SO annotations'!A:A=B3065),0)), "N/A")</f>
        <v>I</v>
      </c>
      <c r="I3065" t="s">
        <v>1108</v>
      </c>
      <c r="J3065" t="s">
        <v>1904</v>
      </c>
      <c r="K3065" t="s">
        <v>956</v>
      </c>
      <c r="L3065" t="s">
        <v>1285</v>
      </c>
      <c r="M3065" t="s">
        <v>1914</v>
      </c>
      <c r="N3065" t="s">
        <v>1057</v>
      </c>
      <c r="O3065" t="s">
        <v>1915</v>
      </c>
      <c r="P3065" t="s">
        <v>1063</v>
      </c>
    </row>
    <row r="3066" spans="1:18">
      <c r="A3066" s="1" t="str">
        <f>INDEX('Java codes + ChatGPT annotation'!B:B,MATCH(B3066,'Java codes + ChatGPT annotation'!A:A,0),1)</f>
        <v>custom</v>
      </c>
      <c r="B3066" s="2">
        <v>44</v>
      </c>
      <c r="C3066" s="2" t="s">
        <v>2824</v>
      </c>
      <c r="D3066" s="2" t="s">
        <v>81</v>
      </c>
      <c r="E3066" s="2" t="s">
        <v>2838</v>
      </c>
      <c r="F3066" s="2" t="s">
        <v>2844</v>
      </c>
      <c r="G3066" s="2">
        <v>230000</v>
      </c>
      <c r="H3066" s="2" t="str" cm="1">
        <f t="array" ref="H3066">IFERROR(INDEX('SO annotations'!C:C,MATCH(1,('SO annotations'!B:B=I3066)*('SO annotations'!A:A=B3066),0)), "N/A")</f>
        <v>I</v>
      </c>
      <c r="I3066" t="s">
        <v>1108</v>
      </c>
      <c r="J3066" t="s">
        <v>1904</v>
      </c>
      <c r="K3066" t="s">
        <v>1903</v>
      </c>
      <c r="L3066" t="s">
        <v>1916</v>
      </c>
      <c r="M3066" t="s">
        <v>1262</v>
      </c>
      <c r="N3066" t="s">
        <v>1285</v>
      </c>
      <c r="O3066" t="s">
        <v>1917</v>
      </c>
      <c r="P3066" t="s">
        <v>1907</v>
      </c>
      <c r="Q3066" t="s">
        <v>1918</v>
      </c>
      <c r="R3066" t="s">
        <v>1408</v>
      </c>
    </row>
    <row r="3067" spans="1:18">
      <c r="A3067" s="1" t="str">
        <f>INDEX('Java codes + ChatGPT annotation'!B:B,MATCH(B3067,'Java codes + ChatGPT annotation'!A:A,0),1)</f>
        <v>custom</v>
      </c>
      <c r="B3067" s="2">
        <v>44</v>
      </c>
      <c r="C3067" s="2" t="s">
        <v>2824</v>
      </c>
      <c r="D3067" s="2" t="s">
        <v>81</v>
      </c>
      <c r="E3067" s="2" t="s">
        <v>2838</v>
      </c>
      <c r="F3067" s="2" t="s">
        <v>2845</v>
      </c>
      <c r="G3067" s="2">
        <v>26600</v>
      </c>
      <c r="H3067" s="2" t="str" cm="1">
        <f t="array" ref="H3067">IFERROR(INDEX('SO annotations'!C:C,MATCH(1,('SO annotations'!B:B=I3067)*('SO annotations'!A:A=B3067),0)), "N/A")</f>
        <v>M</v>
      </c>
      <c r="I3067" t="s">
        <v>1110</v>
      </c>
      <c r="J3067" t="s">
        <v>1114</v>
      </c>
      <c r="K3067" t="s">
        <v>1919</v>
      </c>
      <c r="L3067" t="s">
        <v>1920</v>
      </c>
      <c r="M3067" t="s">
        <v>1921</v>
      </c>
      <c r="N3067" t="s">
        <v>1922</v>
      </c>
      <c r="O3067" t="s">
        <v>1140</v>
      </c>
      <c r="P3067" t="s">
        <v>978</v>
      </c>
    </row>
    <row r="3068" spans="1:18">
      <c r="A3068" s="1" t="str">
        <f>INDEX('Java codes + ChatGPT annotation'!B:B,MATCH(B3068,'Java codes + ChatGPT annotation'!A:A,0),1)</f>
        <v>custom</v>
      </c>
      <c r="B3068" s="2">
        <v>44</v>
      </c>
      <c r="C3068" s="2" t="s">
        <v>2824</v>
      </c>
      <c r="D3068" s="2" t="s">
        <v>81</v>
      </c>
      <c r="E3068" s="2" t="s">
        <v>2839</v>
      </c>
      <c r="F3068" s="2" t="s">
        <v>2840</v>
      </c>
      <c r="G3068" s="2">
        <v>72000</v>
      </c>
      <c r="H3068" s="2" t="str" cm="1">
        <f t="array" ref="H3068">IFERROR(INDEX('SO annotations'!C:C,MATCH(1,('SO annotations'!B:B=I3068)*('SO annotations'!A:A=B3068),0)), "N/A")</f>
        <v>I</v>
      </c>
      <c r="I3068" t="s">
        <v>1108</v>
      </c>
      <c r="J3068" t="s">
        <v>1903</v>
      </c>
      <c r="K3068" t="s">
        <v>1904</v>
      </c>
      <c r="L3068" t="s">
        <v>1285</v>
      </c>
      <c r="M3068" t="s">
        <v>1262</v>
      </c>
      <c r="N3068" t="s">
        <v>1905</v>
      </c>
      <c r="O3068" t="s">
        <v>1906</v>
      </c>
      <c r="P3068" t="s">
        <v>1907</v>
      </c>
    </row>
    <row r="3069" spans="1:18">
      <c r="A3069" s="1" t="str">
        <f>INDEX('Java codes + ChatGPT annotation'!B:B,MATCH(B3069,'Java codes + ChatGPT annotation'!A:A,0),1)</f>
        <v>custom</v>
      </c>
      <c r="B3069" s="2">
        <v>44</v>
      </c>
      <c r="C3069" s="2" t="s">
        <v>2824</v>
      </c>
      <c r="D3069" s="2" t="s">
        <v>81</v>
      </c>
      <c r="E3069" s="2" t="s">
        <v>2839</v>
      </c>
      <c r="F3069" s="2" t="s">
        <v>2841</v>
      </c>
      <c r="G3069" s="2">
        <v>126</v>
      </c>
      <c r="H3069" s="2" t="str" cm="1">
        <f t="array" ref="H3069">IFERROR(INDEX('SO annotations'!C:C,MATCH(1,('SO annotations'!B:B=I3069)*('SO annotations'!A:A=B3069),0)), "N/A")</f>
        <v>M</v>
      </c>
      <c r="I3069" t="s">
        <v>1109</v>
      </c>
      <c r="J3069" t="s">
        <v>1111</v>
      </c>
      <c r="K3069" t="s">
        <v>1908</v>
      </c>
      <c r="L3069" t="s">
        <v>1909</v>
      </c>
      <c r="M3069" t="s">
        <v>1910</v>
      </c>
      <c r="N3069" t="s">
        <v>1112</v>
      </c>
      <c r="O3069" t="s">
        <v>1911</v>
      </c>
      <c r="P3069" t="s">
        <v>1912</v>
      </c>
      <c r="Q3069" t="s">
        <v>1913</v>
      </c>
    </row>
    <row r="3070" spans="1:18">
      <c r="A3070" s="1" t="str">
        <f>INDEX('Java codes + ChatGPT annotation'!B:B,MATCH(B3070,'Java codes + ChatGPT annotation'!A:A,0),1)</f>
        <v>custom</v>
      </c>
      <c r="B3070" s="2">
        <v>44</v>
      </c>
      <c r="C3070" s="2" t="s">
        <v>2824</v>
      </c>
      <c r="D3070" s="2" t="s">
        <v>81</v>
      </c>
      <c r="E3070" s="2" t="s">
        <v>2839</v>
      </c>
      <c r="F3070" s="2" t="s">
        <v>2842</v>
      </c>
      <c r="G3070" s="2">
        <v>264</v>
      </c>
      <c r="H3070" s="2" t="str" cm="1">
        <f t="array" ref="H3070">IFERROR(INDEX('SO annotations'!C:C,MATCH(1,('SO annotations'!B:B=I3070)*('SO annotations'!A:A=B3070),0)), "N/A")</f>
        <v>M</v>
      </c>
      <c r="I3070" t="s">
        <v>1109</v>
      </c>
      <c r="J3070" t="s">
        <v>1111</v>
      </c>
      <c r="K3070" t="s">
        <v>1909</v>
      </c>
      <c r="L3070" t="s">
        <v>1910</v>
      </c>
      <c r="M3070" t="s">
        <v>1908</v>
      </c>
      <c r="N3070" t="s">
        <v>1112</v>
      </c>
    </row>
    <row r="3071" spans="1:18">
      <c r="A3071" s="1" t="str">
        <f>INDEX('Java codes + ChatGPT annotation'!B:B,MATCH(B3071,'Java codes + ChatGPT annotation'!A:A,0),1)</f>
        <v>custom</v>
      </c>
      <c r="B3071" s="2">
        <v>44</v>
      </c>
      <c r="C3071" s="2" t="s">
        <v>2824</v>
      </c>
      <c r="D3071" s="2" t="s">
        <v>81</v>
      </c>
      <c r="E3071" s="2" t="s">
        <v>2839</v>
      </c>
      <c r="F3071" s="2" t="s">
        <v>2843</v>
      </c>
      <c r="G3071" s="2">
        <v>43900</v>
      </c>
      <c r="H3071" s="2" t="str" cm="1">
        <f t="array" ref="H3071">IFERROR(INDEX('SO annotations'!C:C,MATCH(1,('SO annotations'!B:B=I3071)*('SO annotations'!A:A=B3071),0)), "N/A")</f>
        <v>I</v>
      </c>
      <c r="I3071" t="s">
        <v>1108</v>
      </c>
      <c r="J3071" t="s">
        <v>1904</v>
      </c>
      <c r="K3071" t="s">
        <v>956</v>
      </c>
      <c r="L3071" t="s">
        <v>1285</v>
      </c>
      <c r="M3071" t="s">
        <v>1914</v>
      </c>
      <c r="N3071" t="s">
        <v>1057</v>
      </c>
      <c r="O3071" t="s">
        <v>1915</v>
      </c>
      <c r="P3071" t="s">
        <v>1063</v>
      </c>
    </row>
    <row r="3072" spans="1:18">
      <c r="A3072" s="1" t="str">
        <f>INDEX('Java codes + ChatGPT annotation'!B:B,MATCH(B3072,'Java codes + ChatGPT annotation'!A:A,0),1)</f>
        <v>custom</v>
      </c>
      <c r="B3072" s="2">
        <v>44</v>
      </c>
      <c r="C3072" s="2" t="s">
        <v>2824</v>
      </c>
      <c r="D3072" s="2" t="s">
        <v>81</v>
      </c>
      <c r="E3072" s="2" t="s">
        <v>2839</v>
      </c>
      <c r="F3072" s="2" t="s">
        <v>2844</v>
      </c>
      <c r="G3072" s="2">
        <v>230000</v>
      </c>
      <c r="H3072" s="2" t="str" cm="1">
        <f t="array" ref="H3072">IFERROR(INDEX('SO annotations'!C:C,MATCH(1,('SO annotations'!B:B=I3072)*('SO annotations'!A:A=B3072),0)), "N/A")</f>
        <v>I</v>
      </c>
      <c r="I3072" t="s">
        <v>1108</v>
      </c>
      <c r="J3072" t="s">
        <v>1904</v>
      </c>
      <c r="K3072" t="s">
        <v>1903</v>
      </c>
      <c r="L3072" t="s">
        <v>1916</v>
      </c>
      <c r="M3072" t="s">
        <v>1262</v>
      </c>
      <c r="N3072" t="s">
        <v>1285</v>
      </c>
      <c r="O3072" t="s">
        <v>1917</v>
      </c>
      <c r="P3072" t="s">
        <v>1907</v>
      </c>
      <c r="Q3072" t="s">
        <v>1918</v>
      </c>
      <c r="R3072" t="s">
        <v>1408</v>
      </c>
    </row>
    <row r="3073" spans="1:16">
      <c r="A3073" s="1" t="str">
        <f>INDEX('Java codes + ChatGPT annotation'!B:B,MATCH(B3073,'Java codes + ChatGPT annotation'!A:A,0),1)</f>
        <v>custom</v>
      </c>
      <c r="B3073" s="2">
        <v>44</v>
      </c>
      <c r="C3073" s="2" t="s">
        <v>2824</v>
      </c>
      <c r="D3073" s="2" t="s">
        <v>81</v>
      </c>
      <c r="E3073" s="2" t="s">
        <v>2839</v>
      </c>
      <c r="F3073" s="2" t="s">
        <v>2845</v>
      </c>
      <c r="G3073" s="2">
        <v>28700</v>
      </c>
      <c r="H3073" s="2" t="str" cm="1">
        <f t="array" ref="H3073">IFERROR(INDEX('SO annotations'!C:C,MATCH(1,('SO annotations'!B:B=I3073)*('SO annotations'!A:A=B3073),0)), "N/A")</f>
        <v>M</v>
      </c>
      <c r="I3073" t="s">
        <v>1110</v>
      </c>
      <c r="J3073" t="s">
        <v>1114</v>
      </c>
      <c r="K3073" t="s">
        <v>1919</v>
      </c>
      <c r="L3073" t="s">
        <v>1920</v>
      </c>
      <c r="M3073" t="s">
        <v>1923</v>
      </c>
      <c r="N3073" t="s">
        <v>1921</v>
      </c>
      <c r="O3073" t="s">
        <v>1140</v>
      </c>
      <c r="P3073" t="s">
        <v>978</v>
      </c>
    </row>
    <row r="3074" spans="1:16">
      <c r="A3074" s="1" t="str">
        <f>INDEX('Java codes + ChatGPT annotation'!B:B,MATCH(B3074,'Java codes + ChatGPT annotation'!A:A,0),1)</f>
        <v>custom</v>
      </c>
      <c r="B3074" s="2">
        <v>44</v>
      </c>
      <c r="C3074" s="2" t="s">
        <v>2824</v>
      </c>
      <c r="D3074" s="2" t="s">
        <v>82</v>
      </c>
      <c r="E3074" s="2" t="s">
        <v>2838</v>
      </c>
      <c r="F3074" s="2" t="s">
        <v>2840</v>
      </c>
      <c r="G3074" s="2">
        <v>72000</v>
      </c>
      <c r="H3074" s="2" t="str" cm="1">
        <f t="array" ref="H3074">IFERROR(INDEX('SO annotations'!C:C,MATCH(1,('SO annotations'!B:B=I3074)*('SO annotations'!A:A=B3074),0)), "N/A")</f>
        <v>I</v>
      </c>
      <c r="I3074" t="s">
        <v>1108</v>
      </c>
      <c r="J3074" t="s">
        <v>1903</v>
      </c>
      <c r="K3074" t="s">
        <v>1904</v>
      </c>
      <c r="L3074" t="s">
        <v>1285</v>
      </c>
      <c r="M3074" t="s">
        <v>1262</v>
      </c>
      <c r="N3074" t="s">
        <v>1905</v>
      </c>
    </row>
    <row r="3075" spans="1:16">
      <c r="A3075" s="1" t="str">
        <f>INDEX('Java codes + ChatGPT annotation'!B:B,MATCH(B3075,'Java codes + ChatGPT annotation'!A:A,0),1)</f>
        <v>custom</v>
      </c>
      <c r="B3075" s="2">
        <v>44</v>
      </c>
      <c r="C3075" s="2" t="s">
        <v>2824</v>
      </c>
      <c r="D3075" s="2" t="s">
        <v>82</v>
      </c>
      <c r="E3075" s="2" t="s">
        <v>2838</v>
      </c>
      <c r="F3075" s="2" t="s">
        <v>2841</v>
      </c>
      <c r="G3075" s="2">
        <v>119</v>
      </c>
      <c r="H3075" s="2" t="str" cm="1">
        <f t="array" ref="H3075">IFERROR(INDEX('SO annotations'!C:C,MATCH(1,('SO annotations'!B:B=I3075)*('SO annotations'!A:A=B3075),0)), "N/A")</f>
        <v>M</v>
      </c>
      <c r="I3075" t="s">
        <v>1111</v>
      </c>
      <c r="J3075" t="s">
        <v>1908</v>
      </c>
      <c r="K3075" t="s">
        <v>1112</v>
      </c>
      <c r="L3075" t="s">
        <v>1911</v>
      </c>
      <c r="M3075" t="s">
        <v>1912</v>
      </c>
      <c r="N3075" t="s">
        <v>1913</v>
      </c>
    </row>
    <row r="3076" spans="1:16">
      <c r="A3076" s="1" t="str">
        <f>INDEX('Java codes + ChatGPT annotation'!B:B,MATCH(B3076,'Java codes + ChatGPT annotation'!A:A,0),1)</f>
        <v>custom</v>
      </c>
      <c r="B3076" s="2">
        <v>44</v>
      </c>
      <c r="C3076" s="2" t="s">
        <v>2824</v>
      </c>
      <c r="D3076" s="2" t="s">
        <v>82</v>
      </c>
      <c r="E3076" s="2" t="s">
        <v>2838</v>
      </c>
      <c r="F3076" s="2" t="s">
        <v>2842</v>
      </c>
      <c r="G3076" s="2">
        <v>177</v>
      </c>
      <c r="H3076" s="2" t="str" cm="1">
        <f t="array" ref="H3076">IFERROR(INDEX('SO annotations'!C:C,MATCH(1,('SO annotations'!B:B=I3076)*('SO annotations'!A:A=B3076),0)), "N/A")</f>
        <v>M</v>
      </c>
      <c r="I3076" t="s">
        <v>1111</v>
      </c>
      <c r="J3076" t="s">
        <v>1908</v>
      </c>
    </row>
    <row r="3077" spans="1:16">
      <c r="A3077" s="1" t="str">
        <f>INDEX('Java codes + ChatGPT annotation'!B:B,MATCH(B3077,'Java codes + ChatGPT annotation'!A:A,0),1)</f>
        <v>custom</v>
      </c>
      <c r="B3077" s="2">
        <v>44</v>
      </c>
      <c r="C3077" s="2" t="s">
        <v>2824</v>
      </c>
      <c r="D3077" s="2" t="s">
        <v>82</v>
      </c>
      <c r="E3077" s="2" t="s">
        <v>2838</v>
      </c>
      <c r="F3077" s="2" t="s">
        <v>2843</v>
      </c>
      <c r="G3077" s="2">
        <v>43900</v>
      </c>
      <c r="H3077" s="2" t="str" cm="1">
        <f t="array" ref="H3077">IFERROR(INDEX('SO annotations'!C:C,MATCH(1,('SO annotations'!B:B=I3077)*('SO annotations'!A:A=B3077),0)), "N/A")</f>
        <v>I</v>
      </c>
      <c r="I3077" t="s">
        <v>1108</v>
      </c>
      <c r="J3077" t="s">
        <v>1904</v>
      </c>
      <c r="K3077" t="s">
        <v>956</v>
      </c>
      <c r="L3077" t="s">
        <v>1285</v>
      </c>
      <c r="M3077" t="s">
        <v>1914</v>
      </c>
      <c r="N3077" t="s">
        <v>1057</v>
      </c>
      <c r="O3077" t="s">
        <v>1915</v>
      </c>
      <c r="P3077" t="s">
        <v>1063</v>
      </c>
    </row>
    <row r="3078" spans="1:16">
      <c r="A3078" s="1" t="str">
        <f>INDEX('Java codes + ChatGPT annotation'!B:B,MATCH(B3078,'Java codes + ChatGPT annotation'!A:A,0),1)</f>
        <v>custom</v>
      </c>
      <c r="B3078" s="2">
        <v>44</v>
      </c>
      <c r="C3078" s="2" t="s">
        <v>2824</v>
      </c>
      <c r="D3078" s="2" t="s">
        <v>82</v>
      </c>
      <c r="E3078" s="2" t="s">
        <v>2838</v>
      </c>
      <c r="F3078" s="2" t="s">
        <v>2844</v>
      </c>
      <c r="G3078" s="2">
        <v>230000</v>
      </c>
      <c r="H3078" s="2" t="str" cm="1">
        <f t="array" ref="H3078">IFERROR(INDEX('SO annotations'!C:C,MATCH(1,('SO annotations'!B:B=I3078)*('SO annotations'!A:A=B3078),0)), "N/A")</f>
        <v>I</v>
      </c>
      <c r="I3078" t="s">
        <v>1108</v>
      </c>
      <c r="J3078" t="s">
        <v>1904</v>
      </c>
      <c r="K3078" t="s">
        <v>1903</v>
      </c>
      <c r="L3078" t="s">
        <v>1262</v>
      </c>
      <c r="M3078" t="s">
        <v>1285</v>
      </c>
      <c r="N3078" t="s">
        <v>1918</v>
      </c>
      <c r="O3078" t="s">
        <v>1408</v>
      </c>
    </row>
    <row r="3079" spans="1:16">
      <c r="A3079" s="1" t="str">
        <f>INDEX('Java codes + ChatGPT annotation'!B:B,MATCH(B3079,'Java codes + ChatGPT annotation'!A:A,0),1)</f>
        <v>custom</v>
      </c>
      <c r="B3079" s="2">
        <v>44</v>
      </c>
      <c r="C3079" s="2" t="s">
        <v>2824</v>
      </c>
      <c r="D3079" s="2" t="s">
        <v>82</v>
      </c>
      <c r="E3079" s="2" t="s">
        <v>2838</v>
      </c>
      <c r="F3079" s="2" t="s">
        <v>2845</v>
      </c>
      <c r="G3079" s="2">
        <v>26600</v>
      </c>
      <c r="H3079" s="2" t="str" cm="1">
        <f t="array" ref="H3079">IFERROR(INDEX('SO annotations'!C:C,MATCH(1,('SO annotations'!B:B=I3079)*('SO annotations'!A:A=B3079),0)), "N/A")</f>
        <v>M</v>
      </c>
      <c r="I3079" t="s">
        <v>1110</v>
      </c>
      <c r="J3079" t="s">
        <v>1114</v>
      </c>
      <c r="K3079" t="s">
        <v>1919</v>
      </c>
      <c r="L3079" t="s">
        <v>1920</v>
      </c>
      <c r="M3079" t="s">
        <v>1922</v>
      </c>
      <c r="N3079" t="s">
        <v>1140</v>
      </c>
      <c r="O3079" t="s">
        <v>978</v>
      </c>
    </row>
    <row r="3080" spans="1:16">
      <c r="A3080" s="1" t="str">
        <f>INDEX('Java codes + ChatGPT annotation'!B:B,MATCH(B3080,'Java codes + ChatGPT annotation'!A:A,0),1)</f>
        <v>custom</v>
      </c>
      <c r="B3080" s="2">
        <v>44</v>
      </c>
      <c r="C3080" s="2" t="s">
        <v>2824</v>
      </c>
      <c r="D3080" s="2" t="s">
        <v>82</v>
      </c>
      <c r="E3080" s="2" t="s">
        <v>2839</v>
      </c>
      <c r="F3080" s="2" t="s">
        <v>2840</v>
      </c>
      <c r="G3080" s="2">
        <v>72000</v>
      </c>
      <c r="H3080" s="2" t="str" cm="1">
        <f t="array" ref="H3080">IFERROR(INDEX('SO annotations'!C:C,MATCH(1,('SO annotations'!B:B=I3080)*('SO annotations'!A:A=B3080),0)), "N/A")</f>
        <v>I</v>
      </c>
      <c r="I3080" t="s">
        <v>1108</v>
      </c>
      <c r="J3080" t="s">
        <v>1903</v>
      </c>
      <c r="K3080" t="s">
        <v>1904</v>
      </c>
      <c r="L3080" t="s">
        <v>1285</v>
      </c>
      <c r="M3080" t="s">
        <v>1262</v>
      </c>
      <c r="N3080" t="s">
        <v>1905</v>
      </c>
    </row>
    <row r="3081" spans="1:16">
      <c r="A3081" s="1" t="str">
        <f>INDEX('Java codes + ChatGPT annotation'!B:B,MATCH(B3081,'Java codes + ChatGPT annotation'!A:A,0),1)</f>
        <v>custom</v>
      </c>
      <c r="B3081" s="2">
        <v>44</v>
      </c>
      <c r="C3081" s="2" t="s">
        <v>2824</v>
      </c>
      <c r="D3081" s="2" t="s">
        <v>82</v>
      </c>
      <c r="E3081" s="2" t="s">
        <v>2839</v>
      </c>
      <c r="F3081" s="2" t="s">
        <v>2841</v>
      </c>
      <c r="G3081" s="2">
        <v>126</v>
      </c>
      <c r="H3081" s="2" t="str" cm="1">
        <f t="array" ref="H3081">IFERROR(INDEX('SO annotations'!C:C,MATCH(1,('SO annotations'!B:B=I3081)*('SO annotations'!A:A=B3081),0)), "N/A")</f>
        <v>M</v>
      </c>
      <c r="I3081" t="s">
        <v>1111</v>
      </c>
      <c r="J3081" t="s">
        <v>1908</v>
      </c>
      <c r="K3081" t="s">
        <v>1112</v>
      </c>
      <c r="L3081" t="s">
        <v>1911</v>
      </c>
      <c r="M3081" t="s">
        <v>1912</v>
      </c>
      <c r="N3081" t="s">
        <v>1913</v>
      </c>
    </row>
    <row r="3082" spans="1:16">
      <c r="A3082" s="1" t="str">
        <f>INDEX('Java codes + ChatGPT annotation'!B:B,MATCH(B3082,'Java codes + ChatGPT annotation'!A:A,0),1)</f>
        <v>custom</v>
      </c>
      <c r="B3082" s="2">
        <v>44</v>
      </c>
      <c r="C3082" s="2" t="s">
        <v>2824</v>
      </c>
      <c r="D3082" s="2" t="s">
        <v>82</v>
      </c>
      <c r="E3082" s="2" t="s">
        <v>2839</v>
      </c>
      <c r="F3082" s="2" t="s">
        <v>2842</v>
      </c>
      <c r="G3082" s="2">
        <v>264</v>
      </c>
      <c r="H3082" s="2" t="str" cm="1">
        <f t="array" ref="H3082">IFERROR(INDEX('SO annotations'!C:C,MATCH(1,('SO annotations'!B:B=I3082)*('SO annotations'!A:A=B3082),0)), "N/A")</f>
        <v>M</v>
      </c>
      <c r="I3082" t="s">
        <v>1111</v>
      </c>
      <c r="J3082" t="s">
        <v>1908</v>
      </c>
      <c r="K3082" t="s">
        <v>1112</v>
      </c>
    </row>
    <row r="3083" spans="1:16">
      <c r="A3083" s="1" t="str">
        <f>INDEX('Java codes + ChatGPT annotation'!B:B,MATCH(B3083,'Java codes + ChatGPT annotation'!A:A,0),1)</f>
        <v>custom</v>
      </c>
      <c r="B3083" s="2">
        <v>44</v>
      </c>
      <c r="C3083" s="2" t="s">
        <v>2824</v>
      </c>
      <c r="D3083" s="2" t="s">
        <v>82</v>
      </c>
      <c r="E3083" s="2" t="s">
        <v>2839</v>
      </c>
      <c r="F3083" s="2" t="s">
        <v>2843</v>
      </c>
      <c r="G3083" s="2">
        <v>43900</v>
      </c>
      <c r="H3083" s="2" t="str" cm="1">
        <f t="array" ref="H3083">IFERROR(INDEX('SO annotations'!C:C,MATCH(1,('SO annotations'!B:B=I3083)*('SO annotations'!A:A=B3083),0)), "N/A")</f>
        <v>I</v>
      </c>
      <c r="I3083" t="s">
        <v>1108</v>
      </c>
      <c r="J3083" t="s">
        <v>1904</v>
      </c>
      <c r="K3083" t="s">
        <v>956</v>
      </c>
      <c r="L3083" t="s">
        <v>1285</v>
      </c>
      <c r="M3083" t="s">
        <v>1914</v>
      </c>
      <c r="N3083" t="s">
        <v>1057</v>
      </c>
      <c r="O3083" t="s">
        <v>1915</v>
      </c>
      <c r="P3083" t="s">
        <v>1063</v>
      </c>
    </row>
    <row r="3084" spans="1:16">
      <c r="A3084" s="1" t="str">
        <f>INDEX('Java codes + ChatGPT annotation'!B:B,MATCH(B3084,'Java codes + ChatGPT annotation'!A:A,0),1)</f>
        <v>custom</v>
      </c>
      <c r="B3084" s="2">
        <v>44</v>
      </c>
      <c r="C3084" s="2" t="s">
        <v>2824</v>
      </c>
      <c r="D3084" s="2" t="s">
        <v>82</v>
      </c>
      <c r="E3084" s="2" t="s">
        <v>2839</v>
      </c>
      <c r="F3084" s="2" t="s">
        <v>2844</v>
      </c>
      <c r="G3084" s="2">
        <v>230000</v>
      </c>
      <c r="H3084" s="2" t="str" cm="1">
        <f t="array" ref="H3084">IFERROR(INDEX('SO annotations'!C:C,MATCH(1,('SO annotations'!B:B=I3084)*('SO annotations'!A:A=B3084),0)), "N/A")</f>
        <v>I</v>
      </c>
      <c r="I3084" t="s">
        <v>1108</v>
      </c>
      <c r="J3084" t="s">
        <v>1904</v>
      </c>
      <c r="K3084" t="s">
        <v>1903</v>
      </c>
      <c r="L3084" t="s">
        <v>1262</v>
      </c>
      <c r="M3084" t="s">
        <v>1285</v>
      </c>
      <c r="N3084" t="s">
        <v>1918</v>
      </c>
      <c r="O3084" t="s">
        <v>1408</v>
      </c>
    </row>
    <row r="3085" spans="1:16">
      <c r="A3085" s="1" t="str">
        <f>INDEX('Java codes + ChatGPT annotation'!B:B,MATCH(B3085,'Java codes + ChatGPT annotation'!A:A,0),1)</f>
        <v>custom</v>
      </c>
      <c r="B3085" s="2">
        <v>44</v>
      </c>
      <c r="C3085" s="2" t="s">
        <v>2824</v>
      </c>
      <c r="D3085" s="2" t="s">
        <v>82</v>
      </c>
      <c r="E3085" s="2" t="s">
        <v>2839</v>
      </c>
      <c r="F3085" s="2" t="s">
        <v>2845</v>
      </c>
      <c r="G3085" s="2">
        <v>28700</v>
      </c>
      <c r="H3085" s="2" t="str" cm="1">
        <f t="array" ref="H3085">IFERROR(INDEX('SO annotations'!C:C,MATCH(1,('SO annotations'!B:B=I3085)*('SO annotations'!A:A=B3085),0)), "N/A")</f>
        <v>M</v>
      </c>
      <c r="I3085" t="s">
        <v>1110</v>
      </c>
      <c r="J3085" t="s">
        <v>1114</v>
      </c>
      <c r="K3085" t="s">
        <v>1919</v>
      </c>
      <c r="L3085" t="s">
        <v>1920</v>
      </c>
      <c r="M3085" t="s">
        <v>1923</v>
      </c>
      <c r="N3085" t="s">
        <v>1140</v>
      </c>
      <c r="O3085" t="s">
        <v>978</v>
      </c>
    </row>
    <row r="3086" spans="1:16">
      <c r="A3086" s="1" t="str">
        <f>INDEX('Java codes + ChatGPT annotation'!B:B,MATCH(B3086,'Java codes + ChatGPT annotation'!A:A,0),1)</f>
        <v>custom</v>
      </c>
      <c r="B3086" s="2">
        <v>44</v>
      </c>
      <c r="C3086" s="2" t="s">
        <v>2824</v>
      </c>
      <c r="D3086" s="2" t="s">
        <v>83</v>
      </c>
      <c r="E3086" s="2" t="s">
        <v>2838</v>
      </c>
      <c r="F3086" s="2" t="s">
        <v>2840</v>
      </c>
      <c r="G3086" s="2">
        <v>72000</v>
      </c>
      <c r="H3086" s="2" t="str" cm="1">
        <f t="array" ref="H3086">IFERROR(INDEX('SO annotations'!C:C,MATCH(1,('SO annotations'!B:B=I3086)*('SO annotations'!A:A=B3086),0)), "N/A")</f>
        <v>I</v>
      </c>
      <c r="I3086" t="s">
        <v>1108</v>
      </c>
      <c r="J3086" t="s">
        <v>1903</v>
      </c>
      <c r="K3086" t="s">
        <v>1904</v>
      </c>
      <c r="L3086" t="s">
        <v>1285</v>
      </c>
      <c r="M3086" t="s">
        <v>1262</v>
      </c>
      <c r="N3086" t="s">
        <v>1905</v>
      </c>
      <c r="O3086" t="s">
        <v>1906</v>
      </c>
    </row>
    <row r="3087" spans="1:16">
      <c r="A3087" s="1" t="str">
        <f>INDEX('Java codes + ChatGPT annotation'!B:B,MATCH(B3087,'Java codes + ChatGPT annotation'!A:A,0),1)</f>
        <v>custom</v>
      </c>
      <c r="B3087" s="2">
        <v>44</v>
      </c>
      <c r="C3087" s="2" t="s">
        <v>2824</v>
      </c>
      <c r="D3087" s="2" t="s">
        <v>83</v>
      </c>
      <c r="E3087" s="2" t="s">
        <v>2838</v>
      </c>
      <c r="F3087" s="2" t="s">
        <v>2841</v>
      </c>
      <c r="G3087" s="2">
        <v>119</v>
      </c>
      <c r="H3087" s="2" t="str" cm="1">
        <f t="array" ref="H3087">IFERROR(INDEX('SO annotations'!C:C,MATCH(1,('SO annotations'!B:B=I3087)*('SO annotations'!A:A=B3087),0)), "N/A")</f>
        <v>M</v>
      </c>
      <c r="I3087" t="s">
        <v>1112</v>
      </c>
      <c r="J3087" t="s">
        <v>1911</v>
      </c>
      <c r="K3087" t="s">
        <v>1912</v>
      </c>
      <c r="L3087" t="s">
        <v>1913</v>
      </c>
    </row>
    <row r="3088" spans="1:16">
      <c r="A3088" s="1" t="str">
        <f>INDEX('Java codes + ChatGPT annotation'!B:B,MATCH(B3088,'Java codes + ChatGPT annotation'!A:A,0),1)</f>
        <v>custom</v>
      </c>
      <c r="B3088" s="2">
        <v>44</v>
      </c>
      <c r="C3088" s="2" t="s">
        <v>2824</v>
      </c>
      <c r="D3088" s="2" t="s">
        <v>83</v>
      </c>
      <c r="E3088" s="2" t="s">
        <v>2838</v>
      </c>
      <c r="F3088" s="2" t="s">
        <v>2842</v>
      </c>
      <c r="G3088" s="2">
        <v>177</v>
      </c>
      <c r="H3088" s="2" t="str" cm="1">
        <f t="array" ref="H3088">IFERROR(INDEX('SO annotations'!C:C,MATCH(1,('SO annotations'!B:B=I3088)*('SO annotations'!A:A=B3088),0)), "N/A")</f>
        <v>M</v>
      </c>
      <c r="I3088" t="s">
        <v>1113</v>
      </c>
    </row>
    <row r="3089" spans="1:16">
      <c r="A3089" s="1" t="str">
        <f>INDEX('Java codes + ChatGPT annotation'!B:B,MATCH(B3089,'Java codes + ChatGPT annotation'!A:A,0),1)</f>
        <v>custom</v>
      </c>
      <c r="B3089" s="2">
        <v>44</v>
      </c>
      <c r="C3089" s="2" t="s">
        <v>2824</v>
      </c>
      <c r="D3089" s="2" t="s">
        <v>83</v>
      </c>
      <c r="E3089" s="2" t="s">
        <v>2838</v>
      </c>
      <c r="F3089" s="2" t="s">
        <v>2843</v>
      </c>
      <c r="G3089" s="2">
        <v>43900</v>
      </c>
      <c r="H3089" s="2" t="str" cm="1">
        <f t="array" ref="H3089">IFERROR(INDEX('SO annotations'!C:C,MATCH(1,('SO annotations'!B:B=I3089)*('SO annotations'!A:A=B3089),0)), "N/A")</f>
        <v>I</v>
      </c>
      <c r="I3089" t="s">
        <v>1108</v>
      </c>
      <c r="J3089" t="s">
        <v>1904</v>
      </c>
      <c r="K3089" t="s">
        <v>956</v>
      </c>
      <c r="L3089" t="s">
        <v>1285</v>
      </c>
      <c r="M3089" t="s">
        <v>1914</v>
      </c>
      <c r="N3089" t="s">
        <v>1057</v>
      </c>
      <c r="O3089" t="s">
        <v>1915</v>
      </c>
      <c r="P3089" t="s">
        <v>1063</v>
      </c>
    </row>
    <row r="3090" spans="1:16">
      <c r="A3090" s="1" t="str">
        <f>INDEX('Java codes + ChatGPT annotation'!B:B,MATCH(B3090,'Java codes + ChatGPT annotation'!A:A,0),1)</f>
        <v>custom</v>
      </c>
      <c r="B3090" s="2">
        <v>44</v>
      </c>
      <c r="C3090" s="2" t="s">
        <v>2824</v>
      </c>
      <c r="D3090" s="2" t="s">
        <v>83</v>
      </c>
      <c r="E3090" s="2" t="s">
        <v>2838</v>
      </c>
      <c r="F3090" s="2" t="s">
        <v>2844</v>
      </c>
      <c r="G3090" s="2">
        <v>230000</v>
      </c>
      <c r="H3090" s="2" t="str" cm="1">
        <f t="array" ref="H3090">IFERROR(INDEX('SO annotations'!C:C,MATCH(1,('SO annotations'!B:B=I3090)*('SO annotations'!A:A=B3090),0)), "N/A")</f>
        <v>I</v>
      </c>
      <c r="I3090" t="s">
        <v>1108</v>
      </c>
      <c r="J3090" t="s">
        <v>1904</v>
      </c>
      <c r="K3090" t="s">
        <v>1903</v>
      </c>
      <c r="L3090" t="s">
        <v>1262</v>
      </c>
      <c r="M3090" t="s">
        <v>1285</v>
      </c>
    </row>
    <row r="3091" spans="1:16">
      <c r="A3091" s="1" t="str">
        <f>INDEX('Java codes + ChatGPT annotation'!B:B,MATCH(B3091,'Java codes + ChatGPT annotation'!A:A,0),1)</f>
        <v>custom</v>
      </c>
      <c r="B3091" s="2">
        <v>44</v>
      </c>
      <c r="C3091" s="2" t="s">
        <v>2824</v>
      </c>
      <c r="D3091" s="2" t="s">
        <v>83</v>
      </c>
      <c r="E3091" s="2" t="s">
        <v>2838</v>
      </c>
      <c r="F3091" s="2" t="s">
        <v>2845</v>
      </c>
      <c r="G3091" s="2">
        <v>26600</v>
      </c>
      <c r="H3091" s="2" t="str" cm="1">
        <f t="array" ref="H3091">IFERROR(INDEX('SO annotations'!C:C,MATCH(1,('SO annotations'!B:B=I3091)*('SO annotations'!A:A=B3091),0)), "N/A")</f>
        <v>M</v>
      </c>
      <c r="I3091" t="s">
        <v>1114</v>
      </c>
      <c r="J3091" t="s">
        <v>1920</v>
      </c>
      <c r="K3091" t="s">
        <v>1140</v>
      </c>
      <c r="L3091" t="s">
        <v>978</v>
      </c>
    </row>
    <row r="3092" spans="1:16">
      <c r="A3092" s="1" t="str">
        <f>INDEX('Java codes + ChatGPT annotation'!B:B,MATCH(B3092,'Java codes + ChatGPT annotation'!A:A,0),1)</f>
        <v>custom</v>
      </c>
      <c r="B3092" s="2">
        <v>44</v>
      </c>
      <c r="C3092" s="2" t="s">
        <v>2824</v>
      </c>
      <c r="D3092" s="2" t="s">
        <v>83</v>
      </c>
      <c r="E3092" s="2" t="s">
        <v>2839</v>
      </c>
      <c r="F3092" s="2" t="s">
        <v>2840</v>
      </c>
      <c r="G3092" s="2">
        <v>72000</v>
      </c>
      <c r="H3092" s="2" t="str" cm="1">
        <f t="array" ref="H3092">IFERROR(INDEX('SO annotations'!C:C,MATCH(1,('SO annotations'!B:B=I3092)*('SO annotations'!A:A=B3092),0)), "N/A")</f>
        <v>I</v>
      </c>
      <c r="I3092" t="s">
        <v>1108</v>
      </c>
      <c r="J3092" t="s">
        <v>1903</v>
      </c>
      <c r="K3092" t="s">
        <v>1904</v>
      </c>
      <c r="L3092" t="s">
        <v>1285</v>
      </c>
      <c r="M3092" t="s">
        <v>1262</v>
      </c>
      <c r="N3092" t="s">
        <v>1905</v>
      </c>
      <c r="O3092" t="s">
        <v>1906</v>
      </c>
    </row>
    <row r="3093" spans="1:16">
      <c r="A3093" s="1" t="str">
        <f>INDEX('Java codes + ChatGPT annotation'!B:B,MATCH(B3093,'Java codes + ChatGPT annotation'!A:A,0),1)</f>
        <v>custom</v>
      </c>
      <c r="B3093" s="2">
        <v>44</v>
      </c>
      <c r="C3093" s="2" t="s">
        <v>2824</v>
      </c>
      <c r="D3093" s="2" t="s">
        <v>83</v>
      </c>
      <c r="E3093" s="2" t="s">
        <v>2839</v>
      </c>
      <c r="F3093" s="2" t="s">
        <v>2841</v>
      </c>
      <c r="G3093" s="2">
        <v>126</v>
      </c>
      <c r="H3093" s="2" t="str" cm="1">
        <f t="array" ref="H3093">IFERROR(INDEX('SO annotations'!C:C,MATCH(1,('SO annotations'!B:B=I3093)*('SO annotations'!A:A=B3093),0)), "N/A")</f>
        <v>M</v>
      </c>
      <c r="I3093" t="s">
        <v>1112</v>
      </c>
      <c r="J3093" t="s">
        <v>1911</v>
      </c>
      <c r="K3093" t="s">
        <v>1912</v>
      </c>
      <c r="L3093" t="s">
        <v>1913</v>
      </c>
    </row>
    <row r="3094" spans="1:16">
      <c r="A3094" s="1" t="str">
        <f>INDEX('Java codes + ChatGPT annotation'!B:B,MATCH(B3094,'Java codes + ChatGPT annotation'!A:A,0),1)</f>
        <v>custom</v>
      </c>
      <c r="B3094" s="2">
        <v>44</v>
      </c>
      <c r="C3094" s="2" t="s">
        <v>2824</v>
      </c>
      <c r="D3094" s="2" t="s">
        <v>83</v>
      </c>
      <c r="E3094" s="2" t="s">
        <v>2839</v>
      </c>
      <c r="F3094" s="2" t="s">
        <v>2842</v>
      </c>
      <c r="G3094" s="2">
        <v>264</v>
      </c>
      <c r="H3094" s="2" t="str" cm="1">
        <f t="array" ref="H3094">IFERROR(INDEX('SO annotations'!C:C,MATCH(1,('SO annotations'!B:B=I3094)*('SO annotations'!A:A=B3094),0)), "N/A")</f>
        <v>M</v>
      </c>
      <c r="I3094" t="s">
        <v>1112</v>
      </c>
    </row>
    <row r="3095" spans="1:16">
      <c r="A3095" s="1" t="str">
        <f>INDEX('Java codes + ChatGPT annotation'!B:B,MATCH(B3095,'Java codes + ChatGPT annotation'!A:A,0),1)</f>
        <v>custom</v>
      </c>
      <c r="B3095" s="2">
        <v>44</v>
      </c>
      <c r="C3095" s="2" t="s">
        <v>2824</v>
      </c>
      <c r="D3095" s="2" t="s">
        <v>83</v>
      </c>
      <c r="E3095" s="2" t="s">
        <v>2839</v>
      </c>
      <c r="F3095" s="2" t="s">
        <v>2843</v>
      </c>
      <c r="G3095" s="2">
        <v>43900</v>
      </c>
      <c r="H3095" s="2" t="str" cm="1">
        <f t="array" ref="H3095">IFERROR(INDEX('SO annotations'!C:C,MATCH(1,('SO annotations'!B:B=I3095)*('SO annotations'!A:A=B3095),0)), "N/A")</f>
        <v>I</v>
      </c>
      <c r="I3095" t="s">
        <v>1108</v>
      </c>
      <c r="J3095" t="s">
        <v>1904</v>
      </c>
      <c r="K3095" t="s">
        <v>956</v>
      </c>
      <c r="L3095" t="s">
        <v>1285</v>
      </c>
      <c r="M3095" t="s">
        <v>1914</v>
      </c>
      <c r="N3095" t="s">
        <v>1057</v>
      </c>
      <c r="O3095" t="s">
        <v>1915</v>
      </c>
      <c r="P3095" t="s">
        <v>1063</v>
      </c>
    </row>
    <row r="3096" spans="1:16">
      <c r="A3096" s="1" t="str">
        <f>INDEX('Java codes + ChatGPT annotation'!B:B,MATCH(B3096,'Java codes + ChatGPT annotation'!A:A,0),1)</f>
        <v>custom</v>
      </c>
      <c r="B3096" s="2">
        <v>44</v>
      </c>
      <c r="C3096" s="2" t="s">
        <v>2824</v>
      </c>
      <c r="D3096" s="2" t="s">
        <v>83</v>
      </c>
      <c r="E3096" s="2" t="s">
        <v>2839</v>
      </c>
      <c r="F3096" s="2" t="s">
        <v>2844</v>
      </c>
      <c r="G3096" s="2">
        <v>230000</v>
      </c>
      <c r="H3096" s="2" t="str" cm="1">
        <f t="array" ref="H3096">IFERROR(INDEX('SO annotations'!C:C,MATCH(1,('SO annotations'!B:B=I3096)*('SO annotations'!A:A=B3096),0)), "N/A")</f>
        <v>I</v>
      </c>
      <c r="I3096" t="s">
        <v>1108</v>
      </c>
      <c r="J3096" t="s">
        <v>1904</v>
      </c>
      <c r="K3096" t="s">
        <v>1903</v>
      </c>
      <c r="L3096" t="s">
        <v>1262</v>
      </c>
      <c r="M3096" t="s">
        <v>1285</v>
      </c>
    </row>
    <row r="3097" spans="1:16">
      <c r="A3097" s="1" t="str">
        <f>INDEX('Java codes + ChatGPT annotation'!B:B,MATCH(B3097,'Java codes + ChatGPT annotation'!A:A,0),1)</f>
        <v>custom</v>
      </c>
      <c r="B3097" s="2">
        <v>44</v>
      </c>
      <c r="C3097" s="2" t="s">
        <v>2824</v>
      </c>
      <c r="D3097" s="2" t="s">
        <v>83</v>
      </c>
      <c r="E3097" s="2" t="s">
        <v>2839</v>
      </c>
      <c r="F3097" s="2" t="s">
        <v>2845</v>
      </c>
      <c r="G3097" s="2">
        <v>28700</v>
      </c>
      <c r="H3097" s="2" t="str" cm="1">
        <f t="array" ref="H3097">IFERROR(INDEX('SO annotations'!C:C,MATCH(1,('SO annotations'!B:B=I3097)*('SO annotations'!A:A=B3097),0)), "N/A")</f>
        <v>M</v>
      </c>
      <c r="I3097" t="s">
        <v>1114</v>
      </c>
      <c r="J3097" t="s">
        <v>1920</v>
      </c>
      <c r="K3097" t="s">
        <v>1140</v>
      </c>
      <c r="L3097" t="s">
        <v>978</v>
      </c>
    </row>
    <row r="3098" spans="1:16">
      <c r="A3098" s="1" t="str">
        <f>INDEX('Java codes + ChatGPT annotation'!B:B,MATCH(B3098,'Java codes + ChatGPT annotation'!A:A,0),1)</f>
        <v>custom</v>
      </c>
      <c r="B3098" s="2">
        <v>45</v>
      </c>
      <c r="C3098" s="2" t="s">
        <v>2825</v>
      </c>
      <c r="D3098" s="2" t="s">
        <v>81</v>
      </c>
      <c r="E3098" s="2" t="s">
        <v>2838</v>
      </c>
      <c r="F3098" s="2" t="s">
        <v>2840</v>
      </c>
      <c r="G3098" s="2">
        <v>0</v>
      </c>
      <c r="H3098" s="2" t="str" cm="1">
        <f t="array" ref="H3098">IFERROR(INDEX('SO annotations'!C:C,MATCH(1,('SO annotations'!B:B=I3098)*('SO annotations'!A:A=B3098),0)), "N/A")</f>
        <v>N/A</v>
      </c>
    </row>
    <row r="3099" spans="1:16">
      <c r="A3099" s="1" t="str">
        <f>INDEX('Java codes + ChatGPT annotation'!B:B,MATCH(B3099,'Java codes + ChatGPT annotation'!A:A,0),1)</f>
        <v>custom</v>
      </c>
      <c r="B3099" s="2">
        <v>45</v>
      </c>
      <c r="C3099" s="2" t="s">
        <v>2825</v>
      </c>
      <c r="D3099" s="2" t="s">
        <v>81</v>
      </c>
      <c r="E3099" s="2" t="s">
        <v>2838</v>
      </c>
      <c r="F3099" s="2" t="s">
        <v>2841</v>
      </c>
      <c r="G3099" s="2">
        <v>0</v>
      </c>
      <c r="H3099" s="2" t="str" cm="1">
        <f t="array" ref="H3099">IFERROR(INDEX('SO annotations'!C:C,MATCH(1,('SO annotations'!B:B=I3099)*('SO annotations'!A:A=B3099),0)), "N/A")</f>
        <v>N/A</v>
      </c>
    </row>
    <row r="3100" spans="1:16">
      <c r="A3100" s="1" t="str">
        <f>INDEX('Java codes + ChatGPT annotation'!B:B,MATCH(B3100,'Java codes + ChatGPT annotation'!A:A,0),1)</f>
        <v>custom</v>
      </c>
      <c r="B3100" s="2">
        <v>45</v>
      </c>
      <c r="C3100" s="2" t="s">
        <v>2825</v>
      </c>
      <c r="D3100" s="2" t="s">
        <v>81</v>
      </c>
      <c r="E3100" s="2" t="s">
        <v>2838</v>
      </c>
      <c r="F3100" s="2" t="s">
        <v>2842</v>
      </c>
      <c r="G3100" s="2">
        <v>0</v>
      </c>
      <c r="H3100" s="2" t="str" cm="1">
        <f t="array" ref="H3100">IFERROR(INDEX('SO annotations'!C:C,MATCH(1,('SO annotations'!B:B=I3100)*('SO annotations'!A:A=B3100),0)), "N/A")</f>
        <v>N/A</v>
      </c>
    </row>
    <row r="3101" spans="1:16">
      <c r="A3101" s="1" t="str">
        <f>INDEX('Java codes + ChatGPT annotation'!B:B,MATCH(B3101,'Java codes + ChatGPT annotation'!A:A,0),1)</f>
        <v>custom</v>
      </c>
      <c r="B3101" s="2">
        <v>45</v>
      </c>
      <c r="C3101" s="2" t="s">
        <v>2825</v>
      </c>
      <c r="D3101" s="2" t="s">
        <v>81</v>
      </c>
      <c r="E3101" s="2" t="s">
        <v>2838</v>
      </c>
      <c r="F3101" s="2" t="s">
        <v>2843</v>
      </c>
      <c r="G3101" s="2">
        <v>0</v>
      </c>
      <c r="H3101" s="2" t="str" cm="1">
        <f t="array" ref="H3101">IFERROR(INDEX('SO annotations'!C:C,MATCH(1,('SO annotations'!B:B=I3101)*('SO annotations'!A:A=B3101),0)), "N/A")</f>
        <v>N/A</v>
      </c>
    </row>
    <row r="3102" spans="1:16">
      <c r="A3102" s="1" t="str">
        <f>INDEX('Java codes + ChatGPT annotation'!B:B,MATCH(B3102,'Java codes + ChatGPT annotation'!A:A,0),1)</f>
        <v>custom</v>
      </c>
      <c r="B3102" s="2">
        <v>45</v>
      </c>
      <c r="C3102" s="2" t="s">
        <v>2825</v>
      </c>
      <c r="D3102" s="2" t="s">
        <v>81</v>
      </c>
      <c r="E3102" s="2" t="s">
        <v>2838</v>
      </c>
      <c r="F3102" s="2" t="s">
        <v>2844</v>
      </c>
      <c r="G3102" s="2">
        <v>0</v>
      </c>
      <c r="H3102" s="2" t="str" cm="1">
        <f t="array" ref="H3102">IFERROR(INDEX('SO annotations'!C:C,MATCH(1,('SO annotations'!B:B=I3102)*('SO annotations'!A:A=B3102),0)), "N/A")</f>
        <v>N/A</v>
      </c>
    </row>
    <row r="3103" spans="1:16">
      <c r="A3103" s="1" t="str">
        <f>INDEX('Java codes + ChatGPT annotation'!B:B,MATCH(B3103,'Java codes + ChatGPT annotation'!A:A,0),1)</f>
        <v>custom</v>
      </c>
      <c r="B3103" s="2">
        <v>45</v>
      </c>
      <c r="C3103" s="2" t="s">
        <v>2825</v>
      </c>
      <c r="D3103" s="2" t="s">
        <v>81</v>
      </c>
      <c r="E3103" s="2" t="s">
        <v>2838</v>
      </c>
      <c r="F3103" s="2" t="s">
        <v>2845</v>
      </c>
      <c r="G3103" s="2">
        <v>0</v>
      </c>
      <c r="H3103" s="2" t="str" cm="1">
        <f t="array" ref="H3103">IFERROR(INDEX('SO annotations'!C:C,MATCH(1,('SO annotations'!B:B=I3103)*('SO annotations'!A:A=B3103),0)), "N/A")</f>
        <v>N/A</v>
      </c>
    </row>
    <row r="3104" spans="1:16">
      <c r="A3104" s="1" t="str">
        <f>INDEX('Java codes + ChatGPT annotation'!B:B,MATCH(B3104,'Java codes + ChatGPT annotation'!A:A,0),1)</f>
        <v>custom</v>
      </c>
      <c r="B3104" s="2">
        <v>45</v>
      </c>
      <c r="C3104" s="2" t="s">
        <v>2825</v>
      </c>
      <c r="D3104" s="2" t="s">
        <v>81</v>
      </c>
      <c r="E3104" s="2" t="s">
        <v>2839</v>
      </c>
      <c r="F3104" s="2" t="s">
        <v>2840</v>
      </c>
      <c r="G3104" s="2">
        <v>0</v>
      </c>
      <c r="H3104" s="2" t="str" cm="1">
        <f t="array" ref="H3104">IFERROR(INDEX('SO annotations'!C:C,MATCH(1,('SO annotations'!B:B=I3104)*('SO annotations'!A:A=B3104),0)), "N/A")</f>
        <v>N/A</v>
      </c>
    </row>
    <row r="3105" spans="1:8">
      <c r="A3105" s="1" t="str">
        <f>INDEX('Java codes + ChatGPT annotation'!B:B,MATCH(B3105,'Java codes + ChatGPT annotation'!A:A,0),1)</f>
        <v>custom</v>
      </c>
      <c r="B3105" s="2">
        <v>45</v>
      </c>
      <c r="C3105" s="2" t="s">
        <v>2825</v>
      </c>
      <c r="D3105" s="2" t="s">
        <v>81</v>
      </c>
      <c r="E3105" s="2" t="s">
        <v>2839</v>
      </c>
      <c r="F3105" s="2" t="s">
        <v>2841</v>
      </c>
      <c r="G3105" s="2">
        <v>0</v>
      </c>
      <c r="H3105" s="2" t="str" cm="1">
        <f t="array" ref="H3105">IFERROR(INDEX('SO annotations'!C:C,MATCH(1,('SO annotations'!B:B=I3105)*('SO annotations'!A:A=B3105),0)), "N/A")</f>
        <v>N/A</v>
      </c>
    </row>
    <row r="3106" spans="1:8">
      <c r="A3106" s="1" t="str">
        <f>INDEX('Java codes + ChatGPT annotation'!B:B,MATCH(B3106,'Java codes + ChatGPT annotation'!A:A,0),1)</f>
        <v>custom</v>
      </c>
      <c r="B3106" s="2">
        <v>45</v>
      </c>
      <c r="C3106" s="2" t="s">
        <v>2825</v>
      </c>
      <c r="D3106" s="2" t="s">
        <v>81</v>
      </c>
      <c r="E3106" s="2" t="s">
        <v>2839</v>
      </c>
      <c r="F3106" s="2" t="s">
        <v>2842</v>
      </c>
      <c r="G3106" s="2">
        <v>0</v>
      </c>
      <c r="H3106" s="2" t="str" cm="1">
        <f t="array" ref="H3106">IFERROR(INDEX('SO annotations'!C:C,MATCH(1,('SO annotations'!B:B=I3106)*('SO annotations'!A:A=B3106),0)), "N/A")</f>
        <v>N/A</v>
      </c>
    </row>
    <row r="3107" spans="1:8">
      <c r="A3107" s="1" t="str">
        <f>INDEX('Java codes + ChatGPT annotation'!B:B,MATCH(B3107,'Java codes + ChatGPT annotation'!A:A,0),1)</f>
        <v>custom</v>
      </c>
      <c r="B3107" s="2">
        <v>45</v>
      </c>
      <c r="C3107" s="2" t="s">
        <v>2825</v>
      </c>
      <c r="D3107" s="2" t="s">
        <v>81</v>
      </c>
      <c r="E3107" s="2" t="s">
        <v>2839</v>
      </c>
      <c r="F3107" s="2" t="s">
        <v>2843</v>
      </c>
      <c r="G3107" s="2">
        <v>0</v>
      </c>
      <c r="H3107" s="2" t="str" cm="1">
        <f t="array" ref="H3107">IFERROR(INDEX('SO annotations'!C:C,MATCH(1,('SO annotations'!B:B=I3107)*('SO annotations'!A:A=B3107),0)), "N/A")</f>
        <v>N/A</v>
      </c>
    </row>
    <row r="3108" spans="1:8">
      <c r="A3108" s="1" t="str">
        <f>INDEX('Java codes + ChatGPT annotation'!B:B,MATCH(B3108,'Java codes + ChatGPT annotation'!A:A,0),1)</f>
        <v>custom</v>
      </c>
      <c r="B3108" s="2">
        <v>45</v>
      </c>
      <c r="C3108" s="2" t="s">
        <v>2825</v>
      </c>
      <c r="D3108" s="2" t="s">
        <v>81</v>
      </c>
      <c r="E3108" s="2" t="s">
        <v>2839</v>
      </c>
      <c r="F3108" s="2" t="s">
        <v>2844</v>
      </c>
      <c r="G3108" s="2">
        <v>0</v>
      </c>
      <c r="H3108" s="2" t="str" cm="1">
        <f t="array" ref="H3108">IFERROR(INDEX('SO annotations'!C:C,MATCH(1,('SO annotations'!B:B=I3108)*('SO annotations'!A:A=B3108),0)), "N/A")</f>
        <v>N/A</v>
      </c>
    </row>
    <row r="3109" spans="1:8">
      <c r="A3109" s="1" t="str">
        <f>INDEX('Java codes + ChatGPT annotation'!B:B,MATCH(B3109,'Java codes + ChatGPT annotation'!A:A,0),1)</f>
        <v>custom</v>
      </c>
      <c r="B3109" s="2">
        <v>45</v>
      </c>
      <c r="C3109" s="2" t="s">
        <v>2825</v>
      </c>
      <c r="D3109" s="2" t="s">
        <v>81</v>
      </c>
      <c r="E3109" s="2" t="s">
        <v>2839</v>
      </c>
      <c r="F3109" s="2" t="s">
        <v>2845</v>
      </c>
      <c r="G3109" s="2">
        <v>0</v>
      </c>
      <c r="H3109" s="2" t="str" cm="1">
        <f t="array" ref="H3109">IFERROR(INDEX('SO annotations'!C:C,MATCH(1,('SO annotations'!B:B=I3109)*('SO annotations'!A:A=B3109),0)), "N/A")</f>
        <v>N/A</v>
      </c>
    </row>
    <row r="3110" spans="1:8">
      <c r="A3110" s="1" t="str">
        <f>INDEX('Java codes + ChatGPT annotation'!B:B,MATCH(B3110,'Java codes + ChatGPT annotation'!A:A,0),1)</f>
        <v>custom</v>
      </c>
      <c r="B3110" s="2">
        <v>45</v>
      </c>
      <c r="C3110" s="2" t="s">
        <v>2825</v>
      </c>
      <c r="D3110" s="2" t="s">
        <v>82</v>
      </c>
      <c r="E3110" s="2" t="s">
        <v>2838</v>
      </c>
      <c r="F3110" s="2" t="s">
        <v>2840</v>
      </c>
      <c r="G3110" s="2">
        <v>0</v>
      </c>
      <c r="H3110" s="2" t="str" cm="1">
        <f t="array" ref="H3110">IFERROR(INDEX('SO annotations'!C:C,MATCH(1,('SO annotations'!B:B=I3110)*('SO annotations'!A:A=B3110),0)), "N/A")</f>
        <v>N/A</v>
      </c>
    </row>
    <row r="3111" spans="1:8">
      <c r="A3111" s="1" t="str">
        <f>INDEX('Java codes + ChatGPT annotation'!B:B,MATCH(B3111,'Java codes + ChatGPT annotation'!A:A,0),1)</f>
        <v>custom</v>
      </c>
      <c r="B3111" s="2">
        <v>45</v>
      </c>
      <c r="C3111" s="2" t="s">
        <v>2825</v>
      </c>
      <c r="D3111" s="2" t="s">
        <v>82</v>
      </c>
      <c r="E3111" s="2" t="s">
        <v>2838</v>
      </c>
      <c r="F3111" s="2" t="s">
        <v>2841</v>
      </c>
      <c r="G3111" s="2">
        <v>0</v>
      </c>
      <c r="H3111" s="2" t="str" cm="1">
        <f t="array" ref="H3111">IFERROR(INDEX('SO annotations'!C:C,MATCH(1,('SO annotations'!B:B=I3111)*('SO annotations'!A:A=B3111),0)), "N/A")</f>
        <v>N/A</v>
      </c>
    </row>
    <row r="3112" spans="1:8">
      <c r="A3112" s="1" t="str">
        <f>INDEX('Java codes + ChatGPT annotation'!B:B,MATCH(B3112,'Java codes + ChatGPT annotation'!A:A,0),1)</f>
        <v>custom</v>
      </c>
      <c r="B3112" s="2">
        <v>45</v>
      </c>
      <c r="C3112" s="2" t="s">
        <v>2825</v>
      </c>
      <c r="D3112" s="2" t="s">
        <v>82</v>
      </c>
      <c r="E3112" s="2" t="s">
        <v>2838</v>
      </c>
      <c r="F3112" s="2" t="s">
        <v>2842</v>
      </c>
      <c r="G3112" s="2">
        <v>0</v>
      </c>
      <c r="H3112" s="2" t="str" cm="1">
        <f t="array" ref="H3112">IFERROR(INDEX('SO annotations'!C:C,MATCH(1,('SO annotations'!B:B=I3112)*('SO annotations'!A:A=B3112),0)), "N/A")</f>
        <v>N/A</v>
      </c>
    </row>
    <row r="3113" spans="1:8">
      <c r="A3113" s="1" t="str">
        <f>INDEX('Java codes + ChatGPT annotation'!B:B,MATCH(B3113,'Java codes + ChatGPT annotation'!A:A,0),1)</f>
        <v>custom</v>
      </c>
      <c r="B3113" s="2">
        <v>45</v>
      </c>
      <c r="C3113" s="2" t="s">
        <v>2825</v>
      </c>
      <c r="D3113" s="2" t="s">
        <v>82</v>
      </c>
      <c r="E3113" s="2" t="s">
        <v>2838</v>
      </c>
      <c r="F3113" s="2" t="s">
        <v>2843</v>
      </c>
      <c r="G3113" s="2">
        <v>0</v>
      </c>
      <c r="H3113" s="2" t="str" cm="1">
        <f t="array" ref="H3113">IFERROR(INDEX('SO annotations'!C:C,MATCH(1,('SO annotations'!B:B=I3113)*('SO annotations'!A:A=B3113),0)), "N/A")</f>
        <v>N/A</v>
      </c>
    </row>
    <row r="3114" spans="1:8">
      <c r="A3114" s="1" t="str">
        <f>INDEX('Java codes + ChatGPT annotation'!B:B,MATCH(B3114,'Java codes + ChatGPT annotation'!A:A,0),1)</f>
        <v>custom</v>
      </c>
      <c r="B3114" s="2">
        <v>45</v>
      </c>
      <c r="C3114" s="2" t="s">
        <v>2825</v>
      </c>
      <c r="D3114" s="2" t="s">
        <v>82</v>
      </c>
      <c r="E3114" s="2" t="s">
        <v>2838</v>
      </c>
      <c r="F3114" s="2" t="s">
        <v>2844</v>
      </c>
      <c r="G3114" s="2">
        <v>0</v>
      </c>
      <c r="H3114" s="2" t="str" cm="1">
        <f t="array" ref="H3114">IFERROR(INDEX('SO annotations'!C:C,MATCH(1,('SO annotations'!B:B=I3114)*('SO annotations'!A:A=B3114),0)), "N/A")</f>
        <v>N/A</v>
      </c>
    </row>
    <row r="3115" spans="1:8">
      <c r="A3115" s="1" t="str">
        <f>INDEX('Java codes + ChatGPT annotation'!B:B,MATCH(B3115,'Java codes + ChatGPT annotation'!A:A,0),1)</f>
        <v>custom</v>
      </c>
      <c r="B3115" s="2">
        <v>45</v>
      </c>
      <c r="C3115" s="2" t="s">
        <v>2825</v>
      </c>
      <c r="D3115" s="2" t="s">
        <v>82</v>
      </c>
      <c r="E3115" s="2" t="s">
        <v>2838</v>
      </c>
      <c r="F3115" s="2" t="s">
        <v>2845</v>
      </c>
      <c r="G3115" s="2">
        <v>0</v>
      </c>
      <c r="H3115" s="2" t="str" cm="1">
        <f t="array" ref="H3115">IFERROR(INDEX('SO annotations'!C:C,MATCH(1,('SO annotations'!B:B=I3115)*('SO annotations'!A:A=B3115),0)), "N/A")</f>
        <v>N/A</v>
      </c>
    </row>
    <row r="3116" spans="1:8">
      <c r="A3116" s="1" t="str">
        <f>INDEX('Java codes + ChatGPT annotation'!B:B,MATCH(B3116,'Java codes + ChatGPT annotation'!A:A,0),1)</f>
        <v>custom</v>
      </c>
      <c r="B3116" s="2">
        <v>45</v>
      </c>
      <c r="C3116" s="2" t="s">
        <v>2825</v>
      </c>
      <c r="D3116" s="2" t="s">
        <v>82</v>
      </c>
      <c r="E3116" s="2" t="s">
        <v>2839</v>
      </c>
      <c r="F3116" s="2" t="s">
        <v>2840</v>
      </c>
      <c r="G3116" s="2">
        <v>0</v>
      </c>
      <c r="H3116" s="2" t="str" cm="1">
        <f t="array" ref="H3116">IFERROR(INDEX('SO annotations'!C:C,MATCH(1,('SO annotations'!B:B=I3116)*('SO annotations'!A:A=B3116),0)), "N/A")</f>
        <v>N/A</v>
      </c>
    </row>
    <row r="3117" spans="1:8">
      <c r="A3117" s="1" t="str">
        <f>INDEX('Java codes + ChatGPT annotation'!B:B,MATCH(B3117,'Java codes + ChatGPT annotation'!A:A,0),1)</f>
        <v>custom</v>
      </c>
      <c r="B3117" s="2">
        <v>45</v>
      </c>
      <c r="C3117" s="2" t="s">
        <v>2825</v>
      </c>
      <c r="D3117" s="2" t="s">
        <v>82</v>
      </c>
      <c r="E3117" s="2" t="s">
        <v>2839</v>
      </c>
      <c r="F3117" s="2" t="s">
        <v>2841</v>
      </c>
      <c r="G3117" s="2">
        <v>0</v>
      </c>
      <c r="H3117" s="2" t="str" cm="1">
        <f t="array" ref="H3117">IFERROR(INDEX('SO annotations'!C:C,MATCH(1,('SO annotations'!B:B=I3117)*('SO annotations'!A:A=B3117),0)), "N/A")</f>
        <v>N/A</v>
      </c>
    </row>
    <row r="3118" spans="1:8">
      <c r="A3118" s="1" t="str">
        <f>INDEX('Java codes + ChatGPT annotation'!B:B,MATCH(B3118,'Java codes + ChatGPT annotation'!A:A,0),1)</f>
        <v>custom</v>
      </c>
      <c r="B3118" s="2">
        <v>45</v>
      </c>
      <c r="C3118" s="2" t="s">
        <v>2825</v>
      </c>
      <c r="D3118" s="2" t="s">
        <v>82</v>
      </c>
      <c r="E3118" s="2" t="s">
        <v>2839</v>
      </c>
      <c r="F3118" s="2" t="s">
        <v>2842</v>
      </c>
      <c r="G3118" s="2">
        <v>0</v>
      </c>
      <c r="H3118" s="2" t="str" cm="1">
        <f t="array" ref="H3118">IFERROR(INDEX('SO annotations'!C:C,MATCH(1,('SO annotations'!B:B=I3118)*('SO annotations'!A:A=B3118),0)), "N/A")</f>
        <v>N/A</v>
      </c>
    </row>
    <row r="3119" spans="1:8">
      <c r="A3119" s="1" t="str">
        <f>INDEX('Java codes + ChatGPT annotation'!B:B,MATCH(B3119,'Java codes + ChatGPT annotation'!A:A,0),1)</f>
        <v>custom</v>
      </c>
      <c r="B3119" s="2">
        <v>45</v>
      </c>
      <c r="C3119" s="2" t="s">
        <v>2825</v>
      </c>
      <c r="D3119" s="2" t="s">
        <v>82</v>
      </c>
      <c r="E3119" s="2" t="s">
        <v>2839</v>
      </c>
      <c r="F3119" s="2" t="s">
        <v>2843</v>
      </c>
      <c r="G3119" s="2">
        <v>0</v>
      </c>
      <c r="H3119" s="2" t="str" cm="1">
        <f t="array" ref="H3119">IFERROR(INDEX('SO annotations'!C:C,MATCH(1,('SO annotations'!B:B=I3119)*('SO annotations'!A:A=B3119),0)), "N/A")</f>
        <v>N/A</v>
      </c>
    </row>
    <row r="3120" spans="1:8">
      <c r="A3120" s="1" t="str">
        <f>INDEX('Java codes + ChatGPT annotation'!B:B,MATCH(B3120,'Java codes + ChatGPT annotation'!A:A,0),1)</f>
        <v>custom</v>
      </c>
      <c r="B3120" s="2">
        <v>45</v>
      </c>
      <c r="C3120" s="2" t="s">
        <v>2825</v>
      </c>
      <c r="D3120" s="2" t="s">
        <v>82</v>
      </c>
      <c r="E3120" s="2" t="s">
        <v>2839</v>
      </c>
      <c r="F3120" s="2" t="s">
        <v>2844</v>
      </c>
      <c r="G3120" s="2">
        <v>0</v>
      </c>
      <c r="H3120" s="2" t="str" cm="1">
        <f t="array" ref="H3120">IFERROR(INDEX('SO annotations'!C:C,MATCH(1,('SO annotations'!B:B=I3120)*('SO annotations'!A:A=B3120),0)), "N/A")</f>
        <v>N/A</v>
      </c>
    </row>
    <row r="3121" spans="1:16">
      <c r="A3121" s="1" t="str">
        <f>INDEX('Java codes + ChatGPT annotation'!B:B,MATCH(B3121,'Java codes + ChatGPT annotation'!A:A,0),1)</f>
        <v>custom</v>
      </c>
      <c r="B3121" s="2">
        <v>45</v>
      </c>
      <c r="C3121" s="2" t="s">
        <v>2825</v>
      </c>
      <c r="D3121" s="2" t="s">
        <v>82</v>
      </c>
      <c r="E3121" s="2" t="s">
        <v>2839</v>
      </c>
      <c r="F3121" s="2" t="s">
        <v>2845</v>
      </c>
      <c r="G3121" s="2">
        <v>0</v>
      </c>
      <c r="H3121" s="2" t="str" cm="1">
        <f t="array" ref="H3121">IFERROR(INDEX('SO annotations'!C:C,MATCH(1,('SO annotations'!B:B=I3121)*('SO annotations'!A:A=B3121),0)), "N/A")</f>
        <v>N/A</v>
      </c>
    </row>
    <row r="3122" spans="1:16">
      <c r="A3122" s="1" t="str">
        <f>INDEX('Java codes + ChatGPT annotation'!B:B,MATCH(B3122,'Java codes + ChatGPT annotation'!A:A,0),1)</f>
        <v>custom</v>
      </c>
      <c r="B3122" s="2">
        <v>45</v>
      </c>
      <c r="C3122" s="2" t="s">
        <v>2825</v>
      </c>
      <c r="D3122" s="2" t="s">
        <v>83</v>
      </c>
      <c r="E3122" s="2" t="s">
        <v>2838</v>
      </c>
      <c r="F3122" s="2" t="s">
        <v>2840</v>
      </c>
      <c r="G3122" s="2">
        <v>0</v>
      </c>
      <c r="H3122" s="2" t="str" cm="1">
        <f t="array" ref="H3122">IFERROR(INDEX('SO annotations'!C:C,MATCH(1,('SO annotations'!B:B=I3122)*('SO annotations'!A:A=B3122),0)), "N/A")</f>
        <v>N/A</v>
      </c>
    </row>
    <row r="3123" spans="1:16">
      <c r="A3123" s="1" t="str">
        <f>INDEX('Java codes + ChatGPT annotation'!B:B,MATCH(B3123,'Java codes + ChatGPT annotation'!A:A,0),1)</f>
        <v>custom</v>
      </c>
      <c r="B3123" s="2">
        <v>45</v>
      </c>
      <c r="C3123" s="2" t="s">
        <v>2825</v>
      </c>
      <c r="D3123" s="2" t="s">
        <v>83</v>
      </c>
      <c r="E3123" s="2" t="s">
        <v>2838</v>
      </c>
      <c r="F3123" s="2" t="s">
        <v>2841</v>
      </c>
      <c r="G3123" s="2">
        <v>0</v>
      </c>
      <c r="H3123" s="2" t="str" cm="1">
        <f t="array" ref="H3123">IFERROR(INDEX('SO annotations'!C:C,MATCH(1,('SO annotations'!B:B=I3123)*('SO annotations'!A:A=B3123),0)), "N/A")</f>
        <v>N/A</v>
      </c>
    </row>
    <row r="3124" spans="1:16">
      <c r="A3124" s="1" t="str">
        <f>INDEX('Java codes + ChatGPT annotation'!B:B,MATCH(B3124,'Java codes + ChatGPT annotation'!A:A,0),1)</f>
        <v>custom</v>
      </c>
      <c r="B3124" s="2">
        <v>45</v>
      </c>
      <c r="C3124" s="2" t="s">
        <v>2825</v>
      </c>
      <c r="D3124" s="2" t="s">
        <v>83</v>
      </c>
      <c r="E3124" s="2" t="s">
        <v>2838</v>
      </c>
      <c r="F3124" s="2" t="s">
        <v>2842</v>
      </c>
      <c r="G3124" s="2">
        <v>0</v>
      </c>
      <c r="H3124" s="2" t="str" cm="1">
        <f t="array" ref="H3124">IFERROR(INDEX('SO annotations'!C:C,MATCH(1,('SO annotations'!B:B=I3124)*('SO annotations'!A:A=B3124),0)), "N/A")</f>
        <v>N/A</v>
      </c>
    </row>
    <row r="3125" spans="1:16">
      <c r="A3125" s="1" t="str">
        <f>INDEX('Java codes + ChatGPT annotation'!B:B,MATCH(B3125,'Java codes + ChatGPT annotation'!A:A,0),1)</f>
        <v>custom</v>
      </c>
      <c r="B3125" s="2">
        <v>45</v>
      </c>
      <c r="C3125" s="2" t="s">
        <v>2825</v>
      </c>
      <c r="D3125" s="2" t="s">
        <v>83</v>
      </c>
      <c r="E3125" s="2" t="s">
        <v>2838</v>
      </c>
      <c r="F3125" s="2" t="s">
        <v>2843</v>
      </c>
      <c r="G3125" s="2">
        <v>0</v>
      </c>
      <c r="H3125" s="2" t="str" cm="1">
        <f t="array" ref="H3125">IFERROR(INDEX('SO annotations'!C:C,MATCH(1,('SO annotations'!B:B=I3125)*('SO annotations'!A:A=B3125),0)), "N/A")</f>
        <v>N/A</v>
      </c>
    </row>
    <row r="3126" spans="1:16">
      <c r="A3126" s="1" t="str">
        <f>INDEX('Java codes + ChatGPT annotation'!B:B,MATCH(B3126,'Java codes + ChatGPT annotation'!A:A,0),1)</f>
        <v>custom</v>
      </c>
      <c r="B3126" s="2">
        <v>45</v>
      </c>
      <c r="C3126" s="2" t="s">
        <v>2825</v>
      </c>
      <c r="D3126" s="2" t="s">
        <v>83</v>
      </c>
      <c r="E3126" s="2" t="s">
        <v>2838</v>
      </c>
      <c r="F3126" s="2" t="s">
        <v>2844</v>
      </c>
      <c r="G3126" s="2">
        <v>0</v>
      </c>
      <c r="H3126" s="2" t="str" cm="1">
        <f t="array" ref="H3126">IFERROR(INDEX('SO annotations'!C:C,MATCH(1,('SO annotations'!B:B=I3126)*('SO annotations'!A:A=B3126),0)), "N/A")</f>
        <v>N/A</v>
      </c>
    </row>
    <row r="3127" spans="1:16">
      <c r="A3127" s="1" t="str">
        <f>INDEX('Java codes + ChatGPT annotation'!B:B,MATCH(B3127,'Java codes + ChatGPT annotation'!A:A,0),1)</f>
        <v>custom</v>
      </c>
      <c r="B3127" s="2">
        <v>45</v>
      </c>
      <c r="C3127" s="2" t="s">
        <v>2825</v>
      </c>
      <c r="D3127" s="2" t="s">
        <v>83</v>
      </c>
      <c r="E3127" s="2" t="s">
        <v>2838</v>
      </c>
      <c r="F3127" s="2" t="s">
        <v>2845</v>
      </c>
      <c r="G3127" s="2">
        <v>0</v>
      </c>
      <c r="H3127" s="2" t="str" cm="1">
        <f t="array" ref="H3127">IFERROR(INDEX('SO annotations'!C:C,MATCH(1,('SO annotations'!B:B=I3127)*('SO annotations'!A:A=B3127),0)), "N/A")</f>
        <v>N/A</v>
      </c>
    </row>
    <row r="3128" spans="1:16">
      <c r="A3128" s="1" t="str">
        <f>INDEX('Java codes + ChatGPT annotation'!B:B,MATCH(B3128,'Java codes + ChatGPT annotation'!A:A,0),1)</f>
        <v>custom</v>
      </c>
      <c r="B3128" s="2">
        <v>45</v>
      </c>
      <c r="C3128" s="2" t="s">
        <v>2825</v>
      </c>
      <c r="D3128" s="2" t="s">
        <v>83</v>
      </c>
      <c r="E3128" s="2" t="s">
        <v>2839</v>
      </c>
      <c r="F3128" s="2" t="s">
        <v>2840</v>
      </c>
      <c r="G3128" s="2">
        <v>0</v>
      </c>
      <c r="H3128" s="2" t="str" cm="1">
        <f t="array" ref="H3128">IFERROR(INDEX('SO annotations'!C:C,MATCH(1,('SO annotations'!B:B=I3128)*('SO annotations'!A:A=B3128),0)), "N/A")</f>
        <v>N/A</v>
      </c>
    </row>
    <row r="3129" spans="1:16">
      <c r="A3129" s="1" t="str">
        <f>INDEX('Java codes + ChatGPT annotation'!B:B,MATCH(B3129,'Java codes + ChatGPT annotation'!A:A,0),1)</f>
        <v>custom</v>
      </c>
      <c r="B3129" s="2">
        <v>45</v>
      </c>
      <c r="C3129" s="2" t="s">
        <v>2825</v>
      </c>
      <c r="D3129" s="2" t="s">
        <v>83</v>
      </c>
      <c r="E3129" s="2" t="s">
        <v>2839</v>
      </c>
      <c r="F3129" s="2" t="s">
        <v>2841</v>
      </c>
      <c r="G3129" s="2">
        <v>0</v>
      </c>
      <c r="H3129" s="2" t="str" cm="1">
        <f t="array" ref="H3129">IFERROR(INDEX('SO annotations'!C:C,MATCH(1,('SO annotations'!B:B=I3129)*('SO annotations'!A:A=B3129),0)), "N/A")</f>
        <v>N/A</v>
      </c>
    </row>
    <row r="3130" spans="1:16">
      <c r="A3130" s="1" t="str">
        <f>INDEX('Java codes + ChatGPT annotation'!B:B,MATCH(B3130,'Java codes + ChatGPT annotation'!A:A,0),1)</f>
        <v>custom</v>
      </c>
      <c r="B3130" s="2">
        <v>45</v>
      </c>
      <c r="C3130" s="2" t="s">
        <v>2825</v>
      </c>
      <c r="D3130" s="2" t="s">
        <v>83</v>
      </c>
      <c r="E3130" s="2" t="s">
        <v>2839</v>
      </c>
      <c r="F3130" s="2" t="s">
        <v>2842</v>
      </c>
      <c r="G3130" s="2">
        <v>0</v>
      </c>
      <c r="H3130" s="2" t="str" cm="1">
        <f t="array" ref="H3130">IFERROR(INDEX('SO annotations'!C:C,MATCH(1,('SO annotations'!B:B=I3130)*('SO annotations'!A:A=B3130),0)), "N/A")</f>
        <v>N/A</v>
      </c>
    </row>
    <row r="3131" spans="1:16">
      <c r="A3131" s="1" t="str">
        <f>INDEX('Java codes + ChatGPT annotation'!B:B,MATCH(B3131,'Java codes + ChatGPT annotation'!A:A,0),1)</f>
        <v>custom</v>
      </c>
      <c r="B3131" s="2">
        <v>45</v>
      </c>
      <c r="C3131" s="2" t="s">
        <v>2825</v>
      </c>
      <c r="D3131" s="2" t="s">
        <v>83</v>
      </c>
      <c r="E3131" s="2" t="s">
        <v>2839</v>
      </c>
      <c r="F3131" s="2" t="s">
        <v>2843</v>
      </c>
      <c r="G3131" s="2">
        <v>0</v>
      </c>
      <c r="H3131" s="2" t="str" cm="1">
        <f t="array" ref="H3131">IFERROR(INDEX('SO annotations'!C:C,MATCH(1,('SO annotations'!B:B=I3131)*('SO annotations'!A:A=B3131),0)), "N/A")</f>
        <v>N/A</v>
      </c>
    </row>
    <row r="3132" spans="1:16">
      <c r="A3132" s="1" t="str">
        <f>INDEX('Java codes + ChatGPT annotation'!B:B,MATCH(B3132,'Java codes + ChatGPT annotation'!A:A,0),1)</f>
        <v>custom</v>
      </c>
      <c r="B3132" s="2">
        <v>45</v>
      </c>
      <c r="C3132" s="2" t="s">
        <v>2825</v>
      </c>
      <c r="D3132" s="2" t="s">
        <v>83</v>
      </c>
      <c r="E3132" s="2" t="s">
        <v>2839</v>
      </c>
      <c r="F3132" s="2" t="s">
        <v>2844</v>
      </c>
      <c r="G3132" s="2">
        <v>0</v>
      </c>
      <c r="H3132" s="2" t="str" cm="1">
        <f t="array" ref="H3132">IFERROR(INDEX('SO annotations'!C:C,MATCH(1,('SO annotations'!B:B=I3132)*('SO annotations'!A:A=B3132),0)), "N/A")</f>
        <v>N/A</v>
      </c>
    </row>
    <row r="3133" spans="1:16">
      <c r="A3133" s="1" t="str">
        <f>INDEX('Java codes + ChatGPT annotation'!B:B,MATCH(B3133,'Java codes + ChatGPT annotation'!A:A,0),1)</f>
        <v>custom</v>
      </c>
      <c r="B3133" s="2">
        <v>45</v>
      </c>
      <c r="C3133" s="2" t="s">
        <v>2825</v>
      </c>
      <c r="D3133" s="2" t="s">
        <v>83</v>
      </c>
      <c r="E3133" s="2" t="s">
        <v>2839</v>
      </c>
      <c r="F3133" s="2" t="s">
        <v>2845</v>
      </c>
      <c r="G3133" s="2">
        <v>0</v>
      </c>
      <c r="H3133" s="2" t="str" cm="1">
        <f t="array" ref="H3133">IFERROR(INDEX('SO annotations'!C:C,MATCH(1,('SO annotations'!B:B=I3133)*('SO annotations'!A:A=B3133),0)), "N/A")</f>
        <v>N/A</v>
      </c>
    </row>
    <row r="3134" spans="1:16">
      <c r="A3134" s="1" t="str">
        <f>INDEX('Java codes + ChatGPT annotation'!B:B,MATCH(B3134,'Java codes + ChatGPT annotation'!A:A,0),1)</f>
        <v>custom</v>
      </c>
      <c r="B3134" s="2">
        <v>45</v>
      </c>
      <c r="C3134" s="2" t="s">
        <v>2824</v>
      </c>
      <c r="D3134" s="2" t="s">
        <v>81</v>
      </c>
      <c r="E3134" s="2" t="s">
        <v>2838</v>
      </c>
      <c r="F3134" s="2" t="s">
        <v>2840</v>
      </c>
      <c r="G3134" s="2">
        <v>2320</v>
      </c>
      <c r="H3134" s="2" t="str" cm="1">
        <f t="array" ref="H3134">IFERROR(INDEX('SO annotations'!C:C,MATCH(1,('SO annotations'!B:B=I3134)*('SO annotations'!A:A=B3134),0)), "N/A")</f>
        <v>H</v>
      </c>
      <c r="I3134" t="s">
        <v>1115</v>
      </c>
      <c r="J3134" t="s">
        <v>1116</v>
      </c>
      <c r="K3134" t="s">
        <v>1924</v>
      </c>
      <c r="L3134" t="s">
        <v>1925</v>
      </c>
      <c r="M3134" t="s">
        <v>1926</v>
      </c>
      <c r="N3134" t="s">
        <v>1927</v>
      </c>
      <c r="O3134" t="s">
        <v>1928</v>
      </c>
    </row>
    <row r="3135" spans="1:16">
      <c r="A3135" s="1" t="str">
        <f>INDEX('Java codes + ChatGPT annotation'!B:B,MATCH(B3135,'Java codes + ChatGPT annotation'!A:A,0),1)</f>
        <v>custom</v>
      </c>
      <c r="B3135" s="2">
        <v>45</v>
      </c>
      <c r="C3135" s="2" t="s">
        <v>2824</v>
      </c>
      <c r="D3135" s="2" t="s">
        <v>81</v>
      </c>
      <c r="E3135" s="2" t="s">
        <v>2838</v>
      </c>
      <c r="F3135" s="2" t="s">
        <v>2841</v>
      </c>
      <c r="G3135" s="2">
        <v>1780</v>
      </c>
      <c r="H3135" s="2" t="str" cm="1">
        <f t="array" ref="H3135">IFERROR(INDEX('SO annotations'!C:C,MATCH(1,('SO annotations'!B:B=I3135)*('SO annotations'!A:A=B3135),0)), "N/A")</f>
        <v>H</v>
      </c>
      <c r="I3135" t="s">
        <v>1116</v>
      </c>
      <c r="J3135" t="s">
        <v>1115</v>
      </c>
      <c r="K3135" t="s">
        <v>1925</v>
      </c>
      <c r="L3135" t="s">
        <v>1929</v>
      </c>
      <c r="M3135" t="s">
        <v>1150</v>
      </c>
      <c r="N3135" t="s">
        <v>1930</v>
      </c>
      <c r="O3135" t="s">
        <v>1931</v>
      </c>
      <c r="P3135" t="s">
        <v>1932</v>
      </c>
    </row>
    <row r="3136" spans="1:16">
      <c r="A3136" s="1" t="str">
        <f>INDEX('Java codes + ChatGPT annotation'!B:B,MATCH(B3136,'Java codes + ChatGPT annotation'!A:A,0),1)</f>
        <v>custom</v>
      </c>
      <c r="B3136" s="2">
        <v>45</v>
      </c>
      <c r="C3136" s="2" t="s">
        <v>2824</v>
      </c>
      <c r="D3136" s="2" t="s">
        <v>81</v>
      </c>
      <c r="E3136" s="2" t="s">
        <v>2838</v>
      </c>
      <c r="F3136" s="2" t="s">
        <v>2842</v>
      </c>
      <c r="G3136" s="2">
        <v>2340</v>
      </c>
      <c r="H3136" s="2" t="str" cm="1">
        <f t="array" ref="H3136">IFERROR(INDEX('SO annotations'!C:C,MATCH(1,('SO annotations'!B:B=I3136)*('SO annotations'!A:A=B3136),0)), "N/A")</f>
        <v>H</v>
      </c>
      <c r="I3136" t="s">
        <v>1115</v>
      </c>
      <c r="J3136" t="s">
        <v>1116</v>
      </c>
      <c r="K3136" t="s">
        <v>1924</v>
      </c>
      <c r="L3136" t="s">
        <v>1925</v>
      </c>
      <c r="M3136" t="s">
        <v>1926</v>
      </c>
      <c r="N3136" t="s">
        <v>1927</v>
      </c>
      <c r="O3136" t="s">
        <v>1928</v>
      </c>
    </row>
    <row r="3137" spans="1:16">
      <c r="A3137" s="1" t="str">
        <f>INDEX('Java codes + ChatGPT annotation'!B:B,MATCH(B3137,'Java codes + ChatGPT annotation'!A:A,0),1)</f>
        <v>custom</v>
      </c>
      <c r="B3137" s="2">
        <v>45</v>
      </c>
      <c r="C3137" s="2" t="s">
        <v>2824</v>
      </c>
      <c r="D3137" s="2" t="s">
        <v>81</v>
      </c>
      <c r="E3137" s="2" t="s">
        <v>2838</v>
      </c>
      <c r="F3137" s="2" t="s">
        <v>2843</v>
      </c>
      <c r="G3137" s="2">
        <v>768</v>
      </c>
      <c r="H3137" s="2" t="str" cm="1">
        <f t="array" ref="H3137">IFERROR(INDEX('SO annotations'!C:C,MATCH(1,('SO annotations'!B:B=I3137)*('SO annotations'!A:A=B3137),0)), "N/A")</f>
        <v>H</v>
      </c>
      <c r="I3137" t="s">
        <v>1115</v>
      </c>
      <c r="J3137" t="s">
        <v>1116</v>
      </c>
      <c r="K3137" t="s">
        <v>1933</v>
      </c>
      <c r="L3137" t="s">
        <v>1197</v>
      </c>
      <c r="M3137" t="s">
        <v>1934</v>
      </c>
      <c r="N3137" t="s">
        <v>941</v>
      </c>
    </row>
    <row r="3138" spans="1:16">
      <c r="A3138" s="1" t="str">
        <f>INDEX('Java codes + ChatGPT annotation'!B:B,MATCH(B3138,'Java codes + ChatGPT annotation'!A:A,0),1)</f>
        <v>custom</v>
      </c>
      <c r="B3138" s="2">
        <v>45</v>
      </c>
      <c r="C3138" s="2" t="s">
        <v>2824</v>
      </c>
      <c r="D3138" s="2" t="s">
        <v>81</v>
      </c>
      <c r="E3138" s="2" t="s">
        <v>2838</v>
      </c>
      <c r="F3138" s="2" t="s">
        <v>2844</v>
      </c>
      <c r="G3138" s="2">
        <v>917</v>
      </c>
      <c r="H3138" s="2" t="str" cm="1">
        <f t="array" ref="H3138">IFERROR(INDEX('SO annotations'!C:C,MATCH(1,('SO annotations'!B:B=I3138)*('SO annotations'!A:A=B3138),0)), "N/A")</f>
        <v>H</v>
      </c>
      <c r="I3138" t="s">
        <v>1115</v>
      </c>
      <c r="J3138" t="s">
        <v>1116</v>
      </c>
      <c r="K3138" t="s">
        <v>1927</v>
      </c>
      <c r="L3138" t="s">
        <v>1928</v>
      </c>
      <c r="M3138" t="s">
        <v>1934</v>
      </c>
      <c r="N3138" t="s">
        <v>1935</v>
      </c>
      <c r="O3138" t="s">
        <v>1936</v>
      </c>
    </row>
    <row r="3139" spans="1:16">
      <c r="A3139" s="1" t="str">
        <f>INDEX('Java codes + ChatGPT annotation'!B:B,MATCH(B3139,'Java codes + ChatGPT annotation'!A:A,0),1)</f>
        <v>custom</v>
      </c>
      <c r="B3139" s="2">
        <v>45</v>
      </c>
      <c r="C3139" s="2" t="s">
        <v>2824</v>
      </c>
      <c r="D3139" s="2" t="s">
        <v>81</v>
      </c>
      <c r="E3139" s="2" t="s">
        <v>2838</v>
      </c>
      <c r="F3139" s="2" t="s">
        <v>2845</v>
      </c>
      <c r="G3139" s="2">
        <v>176</v>
      </c>
      <c r="H3139" s="2" t="str" cm="1">
        <f t="array" ref="H3139">IFERROR(INDEX('SO annotations'!C:C,MATCH(1,('SO annotations'!B:B=I3139)*('SO annotations'!A:A=B3139),0)), "N/A")</f>
        <v>M</v>
      </c>
      <c r="I3139" t="s">
        <v>1117</v>
      </c>
      <c r="J3139" t="s">
        <v>1118</v>
      </c>
      <c r="K3139" t="s">
        <v>1149</v>
      </c>
      <c r="L3139" t="s">
        <v>1937</v>
      </c>
      <c r="M3139" t="s">
        <v>1938</v>
      </c>
      <c r="N3139" t="s">
        <v>1196</v>
      </c>
    </row>
    <row r="3140" spans="1:16">
      <c r="A3140" s="1" t="str">
        <f>INDEX('Java codes + ChatGPT annotation'!B:B,MATCH(B3140,'Java codes + ChatGPT annotation'!A:A,0),1)</f>
        <v>custom</v>
      </c>
      <c r="B3140" s="2">
        <v>45</v>
      </c>
      <c r="C3140" s="2" t="s">
        <v>2824</v>
      </c>
      <c r="D3140" s="2" t="s">
        <v>81</v>
      </c>
      <c r="E3140" s="2" t="s">
        <v>2839</v>
      </c>
      <c r="F3140" s="2" t="s">
        <v>2840</v>
      </c>
      <c r="G3140" s="2">
        <v>2320</v>
      </c>
      <c r="H3140" s="2" t="str" cm="1">
        <f t="array" ref="H3140">IFERROR(INDEX('SO annotations'!C:C,MATCH(1,('SO annotations'!B:B=I3140)*('SO annotations'!A:A=B3140),0)), "N/A")</f>
        <v>H</v>
      </c>
      <c r="I3140" t="s">
        <v>1115</v>
      </c>
      <c r="J3140" t="s">
        <v>1116</v>
      </c>
      <c r="K3140" t="s">
        <v>1924</v>
      </c>
      <c r="L3140" t="s">
        <v>1925</v>
      </c>
      <c r="M3140" t="s">
        <v>1926</v>
      </c>
      <c r="N3140" t="s">
        <v>1927</v>
      </c>
      <c r="O3140" t="s">
        <v>1928</v>
      </c>
    </row>
    <row r="3141" spans="1:16">
      <c r="A3141" s="1" t="str">
        <f>INDEX('Java codes + ChatGPT annotation'!B:B,MATCH(B3141,'Java codes + ChatGPT annotation'!A:A,0),1)</f>
        <v>custom</v>
      </c>
      <c r="B3141" s="2">
        <v>45</v>
      </c>
      <c r="C3141" s="2" t="s">
        <v>2824</v>
      </c>
      <c r="D3141" s="2" t="s">
        <v>81</v>
      </c>
      <c r="E3141" s="2" t="s">
        <v>2839</v>
      </c>
      <c r="F3141" s="2" t="s">
        <v>2841</v>
      </c>
      <c r="G3141" s="2">
        <v>1780</v>
      </c>
      <c r="H3141" s="2" t="str" cm="1">
        <f t="array" ref="H3141">IFERROR(INDEX('SO annotations'!C:C,MATCH(1,('SO annotations'!B:B=I3141)*('SO annotations'!A:A=B3141),0)), "N/A")</f>
        <v>H</v>
      </c>
      <c r="I3141" t="s">
        <v>1116</v>
      </c>
      <c r="J3141" t="s">
        <v>1115</v>
      </c>
      <c r="K3141" t="s">
        <v>1925</v>
      </c>
      <c r="L3141" t="s">
        <v>1929</v>
      </c>
      <c r="M3141" t="s">
        <v>1150</v>
      </c>
      <c r="N3141" t="s">
        <v>1930</v>
      </c>
      <c r="O3141" t="s">
        <v>1931</v>
      </c>
      <c r="P3141" t="s">
        <v>1932</v>
      </c>
    </row>
    <row r="3142" spans="1:16">
      <c r="A3142" s="1" t="str">
        <f>INDEX('Java codes + ChatGPT annotation'!B:B,MATCH(B3142,'Java codes + ChatGPT annotation'!A:A,0),1)</f>
        <v>custom</v>
      </c>
      <c r="B3142" s="2">
        <v>45</v>
      </c>
      <c r="C3142" s="2" t="s">
        <v>2824</v>
      </c>
      <c r="D3142" s="2" t="s">
        <v>81</v>
      </c>
      <c r="E3142" s="2" t="s">
        <v>2839</v>
      </c>
      <c r="F3142" s="2" t="s">
        <v>2842</v>
      </c>
      <c r="G3142" s="2">
        <v>2340</v>
      </c>
      <c r="H3142" s="2" t="str" cm="1">
        <f t="array" ref="H3142">IFERROR(INDEX('SO annotations'!C:C,MATCH(1,('SO annotations'!B:B=I3142)*('SO annotations'!A:A=B3142),0)), "N/A")</f>
        <v>H</v>
      </c>
      <c r="I3142" t="s">
        <v>1115</v>
      </c>
      <c r="J3142" t="s">
        <v>1116</v>
      </c>
      <c r="K3142" t="s">
        <v>1924</v>
      </c>
      <c r="L3142" t="s">
        <v>1925</v>
      </c>
      <c r="M3142" t="s">
        <v>1926</v>
      </c>
      <c r="N3142" t="s">
        <v>1927</v>
      </c>
      <c r="O3142" t="s">
        <v>1928</v>
      </c>
    </row>
    <row r="3143" spans="1:16">
      <c r="A3143" s="1" t="str">
        <f>INDEX('Java codes + ChatGPT annotation'!B:B,MATCH(B3143,'Java codes + ChatGPT annotation'!A:A,0),1)</f>
        <v>custom</v>
      </c>
      <c r="B3143" s="2">
        <v>45</v>
      </c>
      <c r="C3143" s="2" t="s">
        <v>2824</v>
      </c>
      <c r="D3143" s="2" t="s">
        <v>81</v>
      </c>
      <c r="E3143" s="2" t="s">
        <v>2839</v>
      </c>
      <c r="F3143" s="2" t="s">
        <v>2843</v>
      </c>
      <c r="G3143" s="2">
        <v>445</v>
      </c>
      <c r="H3143" s="2" t="str" cm="1">
        <f t="array" ref="H3143">IFERROR(INDEX('SO annotations'!C:C,MATCH(1,('SO annotations'!B:B=I3143)*('SO annotations'!A:A=B3143),0)), "N/A")</f>
        <v>H</v>
      </c>
      <c r="I3143" t="s">
        <v>1115</v>
      </c>
      <c r="J3143" t="s">
        <v>1116</v>
      </c>
      <c r="K3143" t="s">
        <v>1933</v>
      </c>
      <c r="L3143" t="s">
        <v>1197</v>
      </c>
      <c r="M3143" t="s">
        <v>1934</v>
      </c>
      <c r="N3143" t="s">
        <v>941</v>
      </c>
    </row>
    <row r="3144" spans="1:16">
      <c r="A3144" s="1" t="str">
        <f>INDEX('Java codes + ChatGPT annotation'!B:B,MATCH(B3144,'Java codes + ChatGPT annotation'!A:A,0),1)</f>
        <v>custom</v>
      </c>
      <c r="B3144" s="2">
        <v>45</v>
      </c>
      <c r="C3144" s="2" t="s">
        <v>2824</v>
      </c>
      <c r="D3144" s="2" t="s">
        <v>81</v>
      </c>
      <c r="E3144" s="2" t="s">
        <v>2839</v>
      </c>
      <c r="F3144" s="2" t="s">
        <v>2844</v>
      </c>
      <c r="G3144" s="2">
        <v>917</v>
      </c>
      <c r="H3144" s="2" t="str" cm="1">
        <f t="array" ref="H3144">IFERROR(INDEX('SO annotations'!C:C,MATCH(1,('SO annotations'!B:B=I3144)*('SO annotations'!A:A=B3144),0)), "N/A")</f>
        <v>H</v>
      </c>
      <c r="I3144" t="s">
        <v>1115</v>
      </c>
      <c r="J3144" t="s">
        <v>1116</v>
      </c>
      <c r="K3144" t="s">
        <v>1927</v>
      </c>
      <c r="L3144" t="s">
        <v>1928</v>
      </c>
      <c r="M3144" t="s">
        <v>1934</v>
      </c>
      <c r="N3144" t="s">
        <v>1935</v>
      </c>
      <c r="O3144" t="s">
        <v>1936</v>
      </c>
    </row>
    <row r="3145" spans="1:16">
      <c r="A3145" s="1" t="str">
        <f>INDEX('Java codes + ChatGPT annotation'!B:B,MATCH(B3145,'Java codes + ChatGPT annotation'!A:A,0),1)</f>
        <v>custom</v>
      </c>
      <c r="B3145" s="2">
        <v>45</v>
      </c>
      <c r="C3145" s="2" t="s">
        <v>2824</v>
      </c>
      <c r="D3145" s="2" t="s">
        <v>81</v>
      </c>
      <c r="E3145" s="2" t="s">
        <v>2839</v>
      </c>
      <c r="F3145" s="2" t="s">
        <v>2845</v>
      </c>
      <c r="G3145" s="2">
        <v>157</v>
      </c>
      <c r="H3145" s="2" t="str" cm="1">
        <f t="array" ref="H3145">IFERROR(INDEX('SO annotations'!C:C,MATCH(1,('SO annotations'!B:B=I3145)*('SO annotations'!A:A=B3145),0)), "N/A")</f>
        <v>M</v>
      </c>
      <c r="I3145" t="s">
        <v>1117</v>
      </c>
      <c r="J3145" t="s">
        <v>1118</v>
      </c>
      <c r="K3145" t="s">
        <v>1149</v>
      </c>
      <c r="L3145" t="s">
        <v>1937</v>
      </c>
      <c r="M3145" t="s">
        <v>1938</v>
      </c>
      <c r="N3145" t="s">
        <v>1196</v>
      </c>
    </row>
    <row r="3146" spans="1:16">
      <c r="A3146" s="1" t="str">
        <f>INDEX('Java codes + ChatGPT annotation'!B:B,MATCH(B3146,'Java codes + ChatGPT annotation'!A:A,0),1)</f>
        <v>custom</v>
      </c>
      <c r="B3146" s="2">
        <v>45</v>
      </c>
      <c r="C3146" s="2" t="s">
        <v>2824</v>
      </c>
      <c r="D3146" s="2" t="s">
        <v>82</v>
      </c>
      <c r="E3146" s="2" t="s">
        <v>2838</v>
      </c>
      <c r="F3146" s="2" t="s">
        <v>2840</v>
      </c>
      <c r="G3146" s="2">
        <v>2320</v>
      </c>
      <c r="H3146" s="2" t="str" cm="1">
        <f t="array" ref="H3146">IFERROR(INDEX('SO annotations'!C:C,MATCH(1,('SO annotations'!B:B=I3146)*('SO annotations'!A:A=B3146),0)), "N/A")</f>
        <v>H</v>
      </c>
      <c r="I3146" t="s">
        <v>1115</v>
      </c>
      <c r="J3146" t="s">
        <v>1116</v>
      </c>
      <c r="K3146" t="s">
        <v>1925</v>
      </c>
      <c r="L3146" t="s">
        <v>1926</v>
      </c>
    </row>
    <row r="3147" spans="1:16">
      <c r="A3147" s="1" t="str">
        <f>INDEX('Java codes + ChatGPT annotation'!B:B,MATCH(B3147,'Java codes + ChatGPT annotation'!A:A,0),1)</f>
        <v>custom</v>
      </c>
      <c r="B3147" s="2">
        <v>45</v>
      </c>
      <c r="C3147" s="2" t="s">
        <v>2824</v>
      </c>
      <c r="D3147" s="2" t="s">
        <v>82</v>
      </c>
      <c r="E3147" s="2" t="s">
        <v>2838</v>
      </c>
      <c r="F3147" s="2" t="s">
        <v>2841</v>
      </c>
      <c r="G3147" s="2">
        <v>1780</v>
      </c>
      <c r="H3147" s="2" t="str" cm="1">
        <f t="array" ref="H3147">IFERROR(INDEX('SO annotations'!C:C,MATCH(1,('SO annotations'!B:B=I3147)*('SO annotations'!A:A=B3147),0)), "N/A")</f>
        <v>H</v>
      </c>
      <c r="I3147" t="s">
        <v>1116</v>
      </c>
      <c r="J3147" t="s">
        <v>1115</v>
      </c>
      <c r="K3147" t="s">
        <v>1925</v>
      </c>
      <c r="L3147" t="s">
        <v>1150</v>
      </c>
      <c r="M3147" t="s">
        <v>1931</v>
      </c>
      <c r="N3147" t="s">
        <v>1932</v>
      </c>
    </row>
    <row r="3148" spans="1:16">
      <c r="A3148" s="1" t="str">
        <f>INDEX('Java codes + ChatGPT annotation'!B:B,MATCH(B3148,'Java codes + ChatGPT annotation'!A:A,0),1)</f>
        <v>custom</v>
      </c>
      <c r="B3148" s="2">
        <v>45</v>
      </c>
      <c r="C3148" s="2" t="s">
        <v>2824</v>
      </c>
      <c r="D3148" s="2" t="s">
        <v>82</v>
      </c>
      <c r="E3148" s="2" t="s">
        <v>2838</v>
      </c>
      <c r="F3148" s="2" t="s">
        <v>2842</v>
      </c>
      <c r="G3148" s="2">
        <v>2340</v>
      </c>
      <c r="H3148" s="2" t="str" cm="1">
        <f t="array" ref="H3148">IFERROR(INDEX('SO annotations'!C:C,MATCH(1,('SO annotations'!B:B=I3148)*('SO annotations'!A:A=B3148),0)), "N/A")</f>
        <v>H</v>
      </c>
      <c r="I3148" t="s">
        <v>1115</v>
      </c>
      <c r="J3148" t="s">
        <v>1116</v>
      </c>
      <c r="K3148" t="s">
        <v>1925</v>
      </c>
      <c r="L3148" t="s">
        <v>1926</v>
      </c>
    </row>
    <row r="3149" spans="1:16">
      <c r="A3149" s="1" t="str">
        <f>INDEX('Java codes + ChatGPT annotation'!B:B,MATCH(B3149,'Java codes + ChatGPT annotation'!A:A,0),1)</f>
        <v>custom</v>
      </c>
      <c r="B3149" s="2">
        <v>45</v>
      </c>
      <c r="C3149" s="2" t="s">
        <v>2824</v>
      </c>
      <c r="D3149" s="2" t="s">
        <v>82</v>
      </c>
      <c r="E3149" s="2" t="s">
        <v>2838</v>
      </c>
      <c r="F3149" s="2" t="s">
        <v>2843</v>
      </c>
      <c r="G3149" s="2">
        <v>768</v>
      </c>
      <c r="H3149" s="2" t="str" cm="1">
        <f t="array" ref="H3149">IFERROR(INDEX('SO annotations'!C:C,MATCH(1,('SO annotations'!B:B=I3149)*('SO annotations'!A:A=B3149),0)), "N/A")</f>
        <v>H</v>
      </c>
      <c r="I3149" t="s">
        <v>1115</v>
      </c>
      <c r="J3149" t="s">
        <v>1116</v>
      </c>
      <c r="K3149" t="s">
        <v>1933</v>
      </c>
      <c r="L3149" t="s">
        <v>1197</v>
      </c>
      <c r="M3149" t="s">
        <v>1934</v>
      </c>
      <c r="N3149" t="s">
        <v>941</v>
      </c>
    </row>
    <row r="3150" spans="1:16">
      <c r="A3150" s="1" t="str">
        <f>INDEX('Java codes + ChatGPT annotation'!B:B,MATCH(B3150,'Java codes + ChatGPT annotation'!A:A,0),1)</f>
        <v>custom</v>
      </c>
      <c r="B3150" s="2">
        <v>45</v>
      </c>
      <c r="C3150" s="2" t="s">
        <v>2824</v>
      </c>
      <c r="D3150" s="2" t="s">
        <v>82</v>
      </c>
      <c r="E3150" s="2" t="s">
        <v>2838</v>
      </c>
      <c r="F3150" s="2" t="s">
        <v>2844</v>
      </c>
      <c r="G3150" s="2">
        <v>917</v>
      </c>
      <c r="H3150" s="2" t="str" cm="1">
        <f t="array" ref="H3150">IFERROR(INDEX('SO annotations'!C:C,MATCH(1,('SO annotations'!B:B=I3150)*('SO annotations'!A:A=B3150),0)), "N/A")</f>
        <v>H</v>
      </c>
      <c r="I3150" t="s">
        <v>1115</v>
      </c>
      <c r="J3150" t="s">
        <v>1116</v>
      </c>
      <c r="K3150" t="s">
        <v>1934</v>
      </c>
      <c r="L3150" t="s">
        <v>1936</v>
      </c>
    </row>
    <row r="3151" spans="1:16">
      <c r="A3151" s="1" t="str">
        <f>INDEX('Java codes + ChatGPT annotation'!B:B,MATCH(B3151,'Java codes + ChatGPT annotation'!A:A,0),1)</f>
        <v>custom</v>
      </c>
      <c r="B3151" s="2">
        <v>45</v>
      </c>
      <c r="C3151" s="2" t="s">
        <v>2824</v>
      </c>
      <c r="D3151" s="2" t="s">
        <v>82</v>
      </c>
      <c r="E3151" s="2" t="s">
        <v>2838</v>
      </c>
      <c r="F3151" s="2" t="s">
        <v>2845</v>
      </c>
      <c r="G3151" s="2">
        <v>176</v>
      </c>
      <c r="H3151" s="2" t="str" cm="1">
        <f t="array" ref="H3151">IFERROR(INDEX('SO annotations'!C:C,MATCH(1,('SO annotations'!B:B=I3151)*('SO annotations'!A:A=B3151),0)), "N/A")</f>
        <v>M</v>
      </c>
      <c r="I3151" t="s">
        <v>1118</v>
      </c>
      <c r="J3151" t="s">
        <v>1149</v>
      </c>
      <c r="K3151" t="s">
        <v>1937</v>
      </c>
      <c r="L3151" t="s">
        <v>1938</v>
      </c>
      <c r="M3151" t="s">
        <v>1196</v>
      </c>
    </row>
    <row r="3152" spans="1:16">
      <c r="A3152" s="1" t="str">
        <f>INDEX('Java codes + ChatGPT annotation'!B:B,MATCH(B3152,'Java codes + ChatGPT annotation'!A:A,0),1)</f>
        <v>custom</v>
      </c>
      <c r="B3152" s="2">
        <v>45</v>
      </c>
      <c r="C3152" s="2" t="s">
        <v>2824</v>
      </c>
      <c r="D3152" s="2" t="s">
        <v>82</v>
      </c>
      <c r="E3152" s="2" t="s">
        <v>2839</v>
      </c>
      <c r="F3152" s="2" t="s">
        <v>2840</v>
      </c>
      <c r="G3152" s="2">
        <v>2320</v>
      </c>
      <c r="H3152" s="2" t="str" cm="1">
        <f t="array" ref="H3152">IFERROR(INDEX('SO annotations'!C:C,MATCH(1,('SO annotations'!B:B=I3152)*('SO annotations'!A:A=B3152),0)), "N/A")</f>
        <v>H</v>
      </c>
      <c r="I3152" t="s">
        <v>1115</v>
      </c>
      <c r="J3152" t="s">
        <v>1116</v>
      </c>
      <c r="K3152" t="s">
        <v>1925</v>
      </c>
      <c r="L3152" t="s">
        <v>1926</v>
      </c>
    </row>
    <row r="3153" spans="1:14">
      <c r="A3153" s="1" t="str">
        <f>INDEX('Java codes + ChatGPT annotation'!B:B,MATCH(B3153,'Java codes + ChatGPT annotation'!A:A,0),1)</f>
        <v>custom</v>
      </c>
      <c r="B3153" s="2">
        <v>45</v>
      </c>
      <c r="C3153" s="2" t="s">
        <v>2824</v>
      </c>
      <c r="D3153" s="2" t="s">
        <v>82</v>
      </c>
      <c r="E3153" s="2" t="s">
        <v>2839</v>
      </c>
      <c r="F3153" s="2" t="s">
        <v>2841</v>
      </c>
      <c r="G3153" s="2">
        <v>1780</v>
      </c>
      <c r="H3153" s="2" t="str" cm="1">
        <f t="array" ref="H3153">IFERROR(INDEX('SO annotations'!C:C,MATCH(1,('SO annotations'!B:B=I3153)*('SO annotations'!A:A=B3153),0)), "N/A")</f>
        <v>H</v>
      </c>
      <c r="I3153" t="s">
        <v>1116</v>
      </c>
      <c r="J3153" t="s">
        <v>1115</v>
      </c>
      <c r="K3153" t="s">
        <v>1925</v>
      </c>
      <c r="L3153" t="s">
        <v>1150</v>
      </c>
      <c r="M3153" t="s">
        <v>1931</v>
      </c>
      <c r="N3153" t="s">
        <v>1932</v>
      </c>
    </row>
    <row r="3154" spans="1:14">
      <c r="A3154" s="1" t="str">
        <f>INDEX('Java codes + ChatGPT annotation'!B:B,MATCH(B3154,'Java codes + ChatGPT annotation'!A:A,0),1)</f>
        <v>custom</v>
      </c>
      <c r="B3154" s="2">
        <v>45</v>
      </c>
      <c r="C3154" s="2" t="s">
        <v>2824</v>
      </c>
      <c r="D3154" s="2" t="s">
        <v>82</v>
      </c>
      <c r="E3154" s="2" t="s">
        <v>2839</v>
      </c>
      <c r="F3154" s="2" t="s">
        <v>2842</v>
      </c>
      <c r="G3154" s="2">
        <v>2340</v>
      </c>
      <c r="H3154" s="2" t="str" cm="1">
        <f t="array" ref="H3154">IFERROR(INDEX('SO annotations'!C:C,MATCH(1,('SO annotations'!B:B=I3154)*('SO annotations'!A:A=B3154),0)), "N/A")</f>
        <v>H</v>
      </c>
      <c r="I3154" t="s">
        <v>1115</v>
      </c>
      <c r="J3154" t="s">
        <v>1116</v>
      </c>
      <c r="K3154" t="s">
        <v>1925</v>
      </c>
      <c r="L3154" t="s">
        <v>1926</v>
      </c>
    </row>
    <row r="3155" spans="1:14">
      <c r="A3155" s="1" t="str">
        <f>INDEX('Java codes + ChatGPT annotation'!B:B,MATCH(B3155,'Java codes + ChatGPT annotation'!A:A,0),1)</f>
        <v>custom</v>
      </c>
      <c r="B3155" s="2">
        <v>45</v>
      </c>
      <c r="C3155" s="2" t="s">
        <v>2824</v>
      </c>
      <c r="D3155" s="2" t="s">
        <v>82</v>
      </c>
      <c r="E3155" s="2" t="s">
        <v>2839</v>
      </c>
      <c r="F3155" s="2" t="s">
        <v>2843</v>
      </c>
      <c r="G3155" s="2">
        <v>445</v>
      </c>
      <c r="H3155" s="2" t="str" cm="1">
        <f t="array" ref="H3155">IFERROR(INDEX('SO annotations'!C:C,MATCH(1,('SO annotations'!B:B=I3155)*('SO annotations'!A:A=B3155),0)), "N/A")</f>
        <v>H</v>
      </c>
      <c r="I3155" t="s">
        <v>1115</v>
      </c>
      <c r="J3155" t="s">
        <v>1116</v>
      </c>
      <c r="K3155" t="s">
        <v>1933</v>
      </c>
      <c r="L3155" t="s">
        <v>1197</v>
      </c>
      <c r="M3155" t="s">
        <v>1934</v>
      </c>
      <c r="N3155" t="s">
        <v>941</v>
      </c>
    </row>
    <row r="3156" spans="1:14">
      <c r="A3156" s="1" t="str">
        <f>INDEX('Java codes + ChatGPT annotation'!B:B,MATCH(B3156,'Java codes + ChatGPT annotation'!A:A,0),1)</f>
        <v>custom</v>
      </c>
      <c r="B3156" s="2">
        <v>45</v>
      </c>
      <c r="C3156" s="2" t="s">
        <v>2824</v>
      </c>
      <c r="D3156" s="2" t="s">
        <v>82</v>
      </c>
      <c r="E3156" s="2" t="s">
        <v>2839</v>
      </c>
      <c r="F3156" s="2" t="s">
        <v>2844</v>
      </c>
      <c r="G3156" s="2">
        <v>917</v>
      </c>
      <c r="H3156" s="2" t="str" cm="1">
        <f t="array" ref="H3156">IFERROR(INDEX('SO annotations'!C:C,MATCH(1,('SO annotations'!B:B=I3156)*('SO annotations'!A:A=B3156),0)), "N/A")</f>
        <v>H</v>
      </c>
      <c r="I3156" t="s">
        <v>1115</v>
      </c>
      <c r="J3156" t="s">
        <v>1116</v>
      </c>
      <c r="K3156" t="s">
        <v>1934</v>
      </c>
      <c r="L3156" t="s">
        <v>1936</v>
      </c>
    </row>
    <row r="3157" spans="1:14">
      <c r="A3157" s="1" t="str">
        <f>INDEX('Java codes + ChatGPT annotation'!B:B,MATCH(B3157,'Java codes + ChatGPT annotation'!A:A,0),1)</f>
        <v>custom</v>
      </c>
      <c r="B3157" s="2">
        <v>45</v>
      </c>
      <c r="C3157" s="2" t="s">
        <v>2824</v>
      </c>
      <c r="D3157" s="2" t="s">
        <v>82</v>
      </c>
      <c r="E3157" s="2" t="s">
        <v>2839</v>
      </c>
      <c r="F3157" s="2" t="s">
        <v>2845</v>
      </c>
      <c r="G3157" s="2">
        <v>157</v>
      </c>
      <c r="H3157" s="2" t="str" cm="1">
        <f t="array" ref="H3157">IFERROR(INDEX('SO annotations'!C:C,MATCH(1,('SO annotations'!B:B=I3157)*('SO annotations'!A:A=B3157),0)), "N/A")</f>
        <v>M</v>
      </c>
      <c r="I3157" t="s">
        <v>1118</v>
      </c>
      <c r="J3157" t="s">
        <v>1149</v>
      </c>
      <c r="K3157" t="s">
        <v>1937</v>
      </c>
      <c r="L3157" t="s">
        <v>1938</v>
      </c>
      <c r="M3157" t="s">
        <v>1196</v>
      </c>
    </row>
    <row r="3158" spans="1:14">
      <c r="A3158" s="1" t="str">
        <f>INDEX('Java codes + ChatGPT annotation'!B:B,MATCH(B3158,'Java codes + ChatGPT annotation'!A:A,0),1)</f>
        <v>custom</v>
      </c>
      <c r="B3158" s="2">
        <v>45</v>
      </c>
      <c r="C3158" s="2" t="s">
        <v>2824</v>
      </c>
      <c r="D3158" s="2" t="s">
        <v>83</v>
      </c>
      <c r="E3158" s="2" t="s">
        <v>2838</v>
      </c>
      <c r="F3158" s="2" t="s">
        <v>2840</v>
      </c>
      <c r="G3158" s="2">
        <v>2320</v>
      </c>
      <c r="H3158" s="2" t="str" cm="1">
        <f t="array" ref="H3158">IFERROR(INDEX('SO annotations'!C:C,MATCH(1,('SO annotations'!B:B=I3158)*('SO annotations'!A:A=B3158),0)), "N/A")</f>
        <v>H</v>
      </c>
      <c r="I3158" t="s">
        <v>1116</v>
      </c>
      <c r="J3158" t="s">
        <v>1925</v>
      </c>
      <c r="K3158" t="s">
        <v>1927</v>
      </c>
      <c r="L3158" t="s">
        <v>1928</v>
      </c>
    </row>
    <row r="3159" spans="1:14">
      <c r="A3159" s="1" t="str">
        <f>INDEX('Java codes + ChatGPT annotation'!B:B,MATCH(B3159,'Java codes + ChatGPT annotation'!A:A,0),1)</f>
        <v>custom</v>
      </c>
      <c r="B3159" s="2">
        <v>45</v>
      </c>
      <c r="C3159" s="2" t="s">
        <v>2824</v>
      </c>
      <c r="D3159" s="2" t="s">
        <v>83</v>
      </c>
      <c r="E3159" s="2" t="s">
        <v>2838</v>
      </c>
      <c r="F3159" s="2" t="s">
        <v>2841</v>
      </c>
      <c r="G3159" s="2">
        <v>1780</v>
      </c>
      <c r="H3159" s="2" t="str" cm="1">
        <f t="array" ref="H3159">IFERROR(INDEX('SO annotations'!C:C,MATCH(1,('SO annotations'!B:B=I3159)*('SO annotations'!A:A=B3159),0)), "N/A")</f>
        <v>H</v>
      </c>
      <c r="I3159" t="s">
        <v>1116</v>
      </c>
      <c r="J3159" t="s">
        <v>1925</v>
      </c>
      <c r="K3159" t="s">
        <v>1929</v>
      </c>
      <c r="L3159" t="s">
        <v>1150</v>
      </c>
      <c r="M3159" t="s">
        <v>1931</v>
      </c>
    </row>
    <row r="3160" spans="1:14">
      <c r="A3160" s="1" t="str">
        <f>INDEX('Java codes + ChatGPT annotation'!B:B,MATCH(B3160,'Java codes + ChatGPT annotation'!A:A,0),1)</f>
        <v>custom</v>
      </c>
      <c r="B3160" s="2">
        <v>45</v>
      </c>
      <c r="C3160" s="2" t="s">
        <v>2824</v>
      </c>
      <c r="D3160" s="2" t="s">
        <v>83</v>
      </c>
      <c r="E3160" s="2" t="s">
        <v>2838</v>
      </c>
      <c r="F3160" s="2" t="s">
        <v>2842</v>
      </c>
      <c r="G3160" s="2">
        <v>2340</v>
      </c>
      <c r="H3160" s="2" t="str" cm="1">
        <f t="array" ref="H3160">IFERROR(INDEX('SO annotations'!C:C,MATCH(1,('SO annotations'!B:B=I3160)*('SO annotations'!A:A=B3160),0)), "N/A")</f>
        <v>H</v>
      </c>
      <c r="I3160" t="s">
        <v>1116</v>
      </c>
      <c r="J3160" t="s">
        <v>1925</v>
      </c>
      <c r="K3160" t="s">
        <v>1927</v>
      </c>
      <c r="L3160" t="s">
        <v>1928</v>
      </c>
    </row>
    <row r="3161" spans="1:14">
      <c r="A3161" s="1" t="str">
        <f>INDEX('Java codes + ChatGPT annotation'!B:B,MATCH(B3161,'Java codes + ChatGPT annotation'!A:A,0),1)</f>
        <v>custom</v>
      </c>
      <c r="B3161" s="2">
        <v>45</v>
      </c>
      <c r="C3161" s="2" t="s">
        <v>2824</v>
      </c>
      <c r="D3161" s="2" t="s">
        <v>83</v>
      </c>
      <c r="E3161" s="2" t="s">
        <v>2838</v>
      </c>
      <c r="F3161" s="2" t="s">
        <v>2843</v>
      </c>
      <c r="G3161" s="2">
        <v>768</v>
      </c>
      <c r="H3161" s="2" t="str" cm="1">
        <f t="array" ref="H3161">IFERROR(INDEX('SO annotations'!C:C,MATCH(1,('SO annotations'!B:B=I3161)*('SO annotations'!A:A=B3161),0)), "N/A")</f>
        <v>H</v>
      </c>
      <c r="I3161" t="s">
        <v>1116</v>
      </c>
      <c r="J3161" t="s">
        <v>1933</v>
      </c>
      <c r="K3161" t="s">
        <v>1197</v>
      </c>
      <c r="L3161" t="s">
        <v>941</v>
      </c>
    </row>
    <row r="3162" spans="1:14">
      <c r="A3162" s="1" t="str">
        <f>INDEX('Java codes + ChatGPT annotation'!B:B,MATCH(B3162,'Java codes + ChatGPT annotation'!A:A,0),1)</f>
        <v>custom</v>
      </c>
      <c r="B3162" s="2">
        <v>45</v>
      </c>
      <c r="C3162" s="2" t="s">
        <v>2824</v>
      </c>
      <c r="D3162" s="2" t="s">
        <v>83</v>
      </c>
      <c r="E3162" s="2" t="s">
        <v>2838</v>
      </c>
      <c r="F3162" s="2" t="s">
        <v>2844</v>
      </c>
      <c r="G3162" s="2">
        <v>917</v>
      </c>
      <c r="H3162" s="2" t="str" cm="1">
        <f t="array" ref="H3162">IFERROR(INDEX('SO annotations'!C:C,MATCH(1,('SO annotations'!B:B=I3162)*('SO annotations'!A:A=B3162),0)), "N/A")</f>
        <v>H</v>
      </c>
      <c r="I3162" t="s">
        <v>1116</v>
      </c>
      <c r="J3162" t="s">
        <v>1927</v>
      </c>
      <c r="K3162" t="s">
        <v>1928</v>
      </c>
      <c r="L3162" t="s">
        <v>1935</v>
      </c>
      <c r="M3162" t="s">
        <v>1936</v>
      </c>
    </row>
    <row r="3163" spans="1:14">
      <c r="A3163" s="1" t="str">
        <f>INDEX('Java codes + ChatGPT annotation'!B:B,MATCH(B3163,'Java codes + ChatGPT annotation'!A:A,0),1)</f>
        <v>custom</v>
      </c>
      <c r="B3163" s="2">
        <v>45</v>
      </c>
      <c r="C3163" s="2" t="s">
        <v>2824</v>
      </c>
      <c r="D3163" s="2" t="s">
        <v>83</v>
      </c>
      <c r="E3163" s="2" t="s">
        <v>2838</v>
      </c>
      <c r="F3163" s="2" t="s">
        <v>2845</v>
      </c>
      <c r="G3163" s="2">
        <v>176</v>
      </c>
      <c r="H3163" s="2" t="str" cm="1">
        <f t="array" ref="H3163">IFERROR(INDEX('SO annotations'!C:C,MATCH(1,('SO annotations'!B:B=I3163)*('SO annotations'!A:A=B3163),0)), "N/A")</f>
        <v>M</v>
      </c>
      <c r="I3163" t="s">
        <v>1117</v>
      </c>
      <c r="J3163" t="s">
        <v>1118</v>
      </c>
      <c r="K3163" t="s">
        <v>1149</v>
      </c>
      <c r="L3163" t="s">
        <v>1937</v>
      </c>
      <c r="M3163" t="s">
        <v>1938</v>
      </c>
      <c r="N3163" t="s">
        <v>1196</v>
      </c>
    </row>
    <row r="3164" spans="1:14">
      <c r="A3164" s="1" t="str">
        <f>INDEX('Java codes + ChatGPT annotation'!B:B,MATCH(B3164,'Java codes + ChatGPT annotation'!A:A,0),1)</f>
        <v>custom</v>
      </c>
      <c r="B3164" s="2">
        <v>45</v>
      </c>
      <c r="C3164" s="2" t="s">
        <v>2824</v>
      </c>
      <c r="D3164" s="2" t="s">
        <v>83</v>
      </c>
      <c r="E3164" s="2" t="s">
        <v>2839</v>
      </c>
      <c r="F3164" s="2" t="s">
        <v>2840</v>
      </c>
      <c r="G3164" s="2">
        <v>2320</v>
      </c>
      <c r="H3164" s="2" t="str" cm="1">
        <f t="array" ref="H3164">IFERROR(INDEX('SO annotations'!C:C,MATCH(1,('SO annotations'!B:B=I3164)*('SO annotations'!A:A=B3164),0)), "N/A")</f>
        <v>H</v>
      </c>
      <c r="I3164" t="s">
        <v>1116</v>
      </c>
      <c r="J3164" t="s">
        <v>1925</v>
      </c>
      <c r="K3164" t="s">
        <v>1927</v>
      </c>
      <c r="L3164" t="s">
        <v>1928</v>
      </c>
    </row>
    <row r="3165" spans="1:14">
      <c r="A3165" s="1" t="str">
        <f>INDEX('Java codes + ChatGPT annotation'!B:B,MATCH(B3165,'Java codes + ChatGPT annotation'!A:A,0),1)</f>
        <v>custom</v>
      </c>
      <c r="B3165" s="2">
        <v>45</v>
      </c>
      <c r="C3165" s="2" t="s">
        <v>2824</v>
      </c>
      <c r="D3165" s="2" t="s">
        <v>83</v>
      </c>
      <c r="E3165" s="2" t="s">
        <v>2839</v>
      </c>
      <c r="F3165" s="2" t="s">
        <v>2841</v>
      </c>
      <c r="G3165" s="2">
        <v>1780</v>
      </c>
      <c r="H3165" s="2" t="str" cm="1">
        <f t="array" ref="H3165">IFERROR(INDEX('SO annotations'!C:C,MATCH(1,('SO annotations'!B:B=I3165)*('SO annotations'!A:A=B3165),0)), "N/A")</f>
        <v>H</v>
      </c>
      <c r="I3165" t="s">
        <v>1116</v>
      </c>
      <c r="J3165" t="s">
        <v>1925</v>
      </c>
      <c r="K3165" t="s">
        <v>1929</v>
      </c>
      <c r="L3165" t="s">
        <v>1150</v>
      </c>
      <c r="M3165" t="s">
        <v>1931</v>
      </c>
    </row>
    <row r="3166" spans="1:14">
      <c r="A3166" s="1" t="str">
        <f>INDEX('Java codes + ChatGPT annotation'!B:B,MATCH(B3166,'Java codes + ChatGPT annotation'!A:A,0),1)</f>
        <v>custom</v>
      </c>
      <c r="B3166" s="2">
        <v>45</v>
      </c>
      <c r="C3166" s="2" t="s">
        <v>2824</v>
      </c>
      <c r="D3166" s="2" t="s">
        <v>83</v>
      </c>
      <c r="E3166" s="2" t="s">
        <v>2839</v>
      </c>
      <c r="F3166" s="2" t="s">
        <v>2842</v>
      </c>
      <c r="G3166" s="2">
        <v>2340</v>
      </c>
      <c r="H3166" s="2" t="str" cm="1">
        <f t="array" ref="H3166">IFERROR(INDEX('SO annotations'!C:C,MATCH(1,('SO annotations'!B:B=I3166)*('SO annotations'!A:A=B3166),0)), "N/A")</f>
        <v>H</v>
      </c>
      <c r="I3166" t="s">
        <v>1116</v>
      </c>
      <c r="J3166" t="s">
        <v>1925</v>
      </c>
      <c r="K3166" t="s">
        <v>1927</v>
      </c>
      <c r="L3166" t="s">
        <v>1928</v>
      </c>
    </row>
    <row r="3167" spans="1:14">
      <c r="A3167" s="1" t="str">
        <f>INDEX('Java codes + ChatGPT annotation'!B:B,MATCH(B3167,'Java codes + ChatGPT annotation'!A:A,0),1)</f>
        <v>custom</v>
      </c>
      <c r="B3167" s="2">
        <v>45</v>
      </c>
      <c r="C3167" s="2" t="s">
        <v>2824</v>
      </c>
      <c r="D3167" s="2" t="s">
        <v>83</v>
      </c>
      <c r="E3167" s="2" t="s">
        <v>2839</v>
      </c>
      <c r="F3167" s="2" t="s">
        <v>2843</v>
      </c>
      <c r="G3167" s="2">
        <v>445</v>
      </c>
      <c r="H3167" s="2" t="str" cm="1">
        <f t="array" ref="H3167">IFERROR(INDEX('SO annotations'!C:C,MATCH(1,('SO annotations'!B:B=I3167)*('SO annotations'!A:A=B3167),0)), "N/A")</f>
        <v>H</v>
      </c>
      <c r="I3167" t="s">
        <v>1116</v>
      </c>
      <c r="J3167" t="s">
        <v>1933</v>
      </c>
      <c r="K3167" t="s">
        <v>1197</v>
      </c>
      <c r="L3167" t="s">
        <v>941</v>
      </c>
    </row>
    <row r="3168" spans="1:14">
      <c r="A3168" s="1" t="str">
        <f>INDEX('Java codes + ChatGPT annotation'!B:B,MATCH(B3168,'Java codes + ChatGPT annotation'!A:A,0),1)</f>
        <v>custom</v>
      </c>
      <c r="B3168" s="2">
        <v>45</v>
      </c>
      <c r="C3168" s="2" t="s">
        <v>2824</v>
      </c>
      <c r="D3168" s="2" t="s">
        <v>83</v>
      </c>
      <c r="E3168" s="2" t="s">
        <v>2839</v>
      </c>
      <c r="F3168" s="2" t="s">
        <v>2844</v>
      </c>
      <c r="G3168" s="2">
        <v>917</v>
      </c>
      <c r="H3168" s="2" t="str" cm="1">
        <f t="array" ref="H3168">IFERROR(INDEX('SO annotations'!C:C,MATCH(1,('SO annotations'!B:B=I3168)*('SO annotations'!A:A=B3168),0)), "N/A")</f>
        <v>H</v>
      </c>
      <c r="I3168" t="s">
        <v>1116</v>
      </c>
      <c r="J3168" t="s">
        <v>1927</v>
      </c>
      <c r="K3168" t="s">
        <v>1928</v>
      </c>
      <c r="L3168" t="s">
        <v>1935</v>
      </c>
      <c r="M3168" t="s">
        <v>1936</v>
      </c>
    </row>
    <row r="3169" spans="1:14">
      <c r="A3169" s="1" t="str">
        <f>INDEX('Java codes + ChatGPT annotation'!B:B,MATCH(B3169,'Java codes + ChatGPT annotation'!A:A,0),1)</f>
        <v>custom</v>
      </c>
      <c r="B3169" s="2">
        <v>45</v>
      </c>
      <c r="C3169" s="2" t="s">
        <v>2824</v>
      </c>
      <c r="D3169" s="2" t="s">
        <v>83</v>
      </c>
      <c r="E3169" s="2" t="s">
        <v>2839</v>
      </c>
      <c r="F3169" s="2" t="s">
        <v>2845</v>
      </c>
      <c r="G3169" s="2">
        <v>157</v>
      </c>
      <c r="H3169" s="2" t="str" cm="1">
        <f t="array" ref="H3169">IFERROR(INDEX('SO annotations'!C:C,MATCH(1,('SO annotations'!B:B=I3169)*('SO annotations'!A:A=B3169),0)), "N/A")</f>
        <v>M</v>
      </c>
      <c r="I3169" t="s">
        <v>1117</v>
      </c>
      <c r="J3169" t="s">
        <v>1118</v>
      </c>
      <c r="K3169" t="s">
        <v>1149</v>
      </c>
      <c r="L3169" t="s">
        <v>1937</v>
      </c>
      <c r="M3169" t="s">
        <v>1938</v>
      </c>
      <c r="N3169" t="s">
        <v>1196</v>
      </c>
    </row>
    <row r="3170" spans="1:14">
      <c r="A3170" s="1" t="str">
        <f>INDEX('Java codes + ChatGPT annotation'!B:B,MATCH(B3170,'Java codes + ChatGPT annotation'!A:A,0),1)</f>
        <v>custom</v>
      </c>
      <c r="B3170" s="2">
        <v>46</v>
      </c>
      <c r="C3170" s="2" t="s">
        <v>2825</v>
      </c>
      <c r="D3170" s="2" t="s">
        <v>81</v>
      </c>
      <c r="E3170" s="2" t="s">
        <v>2838</v>
      </c>
      <c r="F3170" s="2" t="s">
        <v>2840</v>
      </c>
      <c r="G3170" s="2">
        <v>6</v>
      </c>
      <c r="H3170" s="2" t="str" cm="1">
        <f t="array" ref="H3170">IFERROR(INDEX('SO annotations'!C:C,MATCH(1,('SO annotations'!B:B=I3170)*('SO annotations'!A:A=B3170),0)), "N/A")</f>
        <v>M</v>
      </c>
      <c r="I3170" t="s">
        <v>1119</v>
      </c>
      <c r="J3170" t="s">
        <v>1939</v>
      </c>
      <c r="K3170" t="s">
        <v>1940</v>
      </c>
      <c r="L3170" t="s">
        <v>1787</v>
      </c>
      <c r="M3170" t="s">
        <v>1120</v>
      </c>
    </row>
    <row r="3171" spans="1:14">
      <c r="A3171" s="1" t="str">
        <f>INDEX('Java codes + ChatGPT annotation'!B:B,MATCH(B3171,'Java codes + ChatGPT annotation'!A:A,0),1)</f>
        <v>custom</v>
      </c>
      <c r="B3171" s="2">
        <v>46</v>
      </c>
      <c r="C3171" s="2" t="s">
        <v>2825</v>
      </c>
      <c r="D3171" s="2" t="s">
        <v>81</v>
      </c>
      <c r="E3171" s="2" t="s">
        <v>2838</v>
      </c>
      <c r="F3171" s="2" t="s">
        <v>2841</v>
      </c>
      <c r="G3171" s="2">
        <v>0</v>
      </c>
      <c r="H3171" s="2" t="str" cm="1">
        <f t="array" ref="H3171">IFERROR(INDEX('SO annotations'!C:C,MATCH(1,('SO annotations'!B:B=I3171)*('SO annotations'!A:A=B3171),0)), "N/A")</f>
        <v>N/A</v>
      </c>
    </row>
    <row r="3172" spans="1:14">
      <c r="A3172" s="1" t="str">
        <f>INDEX('Java codes + ChatGPT annotation'!B:B,MATCH(B3172,'Java codes + ChatGPT annotation'!A:A,0),1)</f>
        <v>custom</v>
      </c>
      <c r="B3172" s="2">
        <v>46</v>
      </c>
      <c r="C3172" s="2" t="s">
        <v>2825</v>
      </c>
      <c r="D3172" s="2" t="s">
        <v>81</v>
      </c>
      <c r="E3172" s="2" t="s">
        <v>2838</v>
      </c>
      <c r="F3172" s="2" t="s">
        <v>2842</v>
      </c>
      <c r="G3172" s="2">
        <v>0</v>
      </c>
      <c r="H3172" s="2" t="str" cm="1">
        <f t="array" ref="H3172">IFERROR(INDEX('SO annotations'!C:C,MATCH(1,('SO annotations'!B:B=I3172)*('SO annotations'!A:A=B3172),0)), "N/A")</f>
        <v>N/A</v>
      </c>
    </row>
    <row r="3173" spans="1:14">
      <c r="A3173" s="1" t="str">
        <f>INDEX('Java codes + ChatGPT annotation'!B:B,MATCH(B3173,'Java codes + ChatGPT annotation'!A:A,0),1)</f>
        <v>custom</v>
      </c>
      <c r="B3173" s="2">
        <v>46</v>
      </c>
      <c r="C3173" s="2" t="s">
        <v>2825</v>
      </c>
      <c r="D3173" s="2" t="s">
        <v>81</v>
      </c>
      <c r="E3173" s="2" t="s">
        <v>2838</v>
      </c>
      <c r="F3173" s="2" t="s">
        <v>2843</v>
      </c>
      <c r="G3173" s="2">
        <v>0</v>
      </c>
      <c r="H3173" s="2" t="str" cm="1">
        <f t="array" ref="H3173">IFERROR(INDEX('SO annotations'!C:C,MATCH(1,('SO annotations'!B:B=I3173)*('SO annotations'!A:A=B3173),0)), "N/A")</f>
        <v>N/A</v>
      </c>
    </row>
    <row r="3174" spans="1:14">
      <c r="A3174" s="1" t="str">
        <f>INDEX('Java codes + ChatGPT annotation'!B:B,MATCH(B3174,'Java codes + ChatGPT annotation'!A:A,0),1)</f>
        <v>custom</v>
      </c>
      <c r="B3174" s="2">
        <v>46</v>
      </c>
      <c r="C3174" s="2" t="s">
        <v>2825</v>
      </c>
      <c r="D3174" s="2" t="s">
        <v>81</v>
      </c>
      <c r="E3174" s="2" t="s">
        <v>2838</v>
      </c>
      <c r="F3174" s="2" t="s">
        <v>2844</v>
      </c>
      <c r="G3174" s="2">
        <v>0</v>
      </c>
      <c r="H3174" s="2" t="str" cm="1">
        <f t="array" ref="H3174">IFERROR(INDEX('SO annotations'!C:C,MATCH(1,('SO annotations'!B:B=I3174)*('SO annotations'!A:A=B3174),0)), "N/A")</f>
        <v>N/A</v>
      </c>
    </row>
    <row r="3175" spans="1:14">
      <c r="A3175" s="1" t="str">
        <f>INDEX('Java codes + ChatGPT annotation'!B:B,MATCH(B3175,'Java codes + ChatGPT annotation'!A:A,0),1)</f>
        <v>custom</v>
      </c>
      <c r="B3175" s="2">
        <v>46</v>
      </c>
      <c r="C3175" s="2" t="s">
        <v>2825</v>
      </c>
      <c r="D3175" s="2" t="s">
        <v>81</v>
      </c>
      <c r="E3175" s="2" t="s">
        <v>2838</v>
      </c>
      <c r="F3175" s="2" t="s">
        <v>2845</v>
      </c>
      <c r="G3175" s="2">
        <v>0</v>
      </c>
      <c r="H3175" s="2" t="str" cm="1">
        <f t="array" ref="H3175">IFERROR(INDEX('SO annotations'!C:C,MATCH(1,('SO annotations'!B:B=I3175)*('SO annotations'!A:A=B3175),0)), "N/A")</f>
        <v>N/A</v>
      </c>
    </row>
    <row r="3176" spans="1:14">
      <c r="A3176" s="1" t="str">
        <f>INDEX('Java codes + ChatGPT annotation'!B:B,MATCH(B3176,'Java codes + ChatGPT annotation'!A:A,0),1)</f>
        <v>custom</v>
      </c>
      <c r="B3176" s="2">
        <v>46</v>
      </c>
      <c r="C3176" s="2" t="s">
        <v>2825</v>
      </c>
      <c r="D3176" s="2" t="s">
        <v>81</v>
      </c>
      <c r="E3176" s="2" t="s">
        <v>2839</v>
      </c>
      <c r="F3176" s="2" t="s">
        <v>2840</v>
      </c>
      <c r="G3176" s="2">
        <v>6</v>
      </c>
      <c r="H3176" s="2" t="str" cm="1">
        <f t="array" ref="H3176">IFERROR(INDEX('SO annotations'!C:C,MATCH(1,('SO annotations'!B:B=I3176)*('SO annotations'!A:A=B3176),0)), "N/A")</f>
        <v>M</v>
      </c>
      <c r="I3176" t="s">
        <v>1119</v>
      </c>
      <c r="J3176" t="s">
        <v>1939</v>
      </c>
      <c r="K3176" t="s">
        <v>1940</v>
      </c>
      <c r="L3176" t="s">
        <v>1787</v>
      </c>
      <c r="M3176" t="s">
        <v>1120</v>
      </c>
    </row>
    <row r="3177" spans="1:14">
      <c r="A3177" s="1" t="str">
        <f>INDEX('Java codes + ChatGPT annotation'!B:B,MATCH(B3177,'Java codes + ChatGPT annotation'!A:A,0),1)</f>
        <v>custom</v>
      </c>
      <c r="B3177" s="2">
        <v>46</v>
      </c>
      <c r="C3177" s="2" t="s">
        <v>2825</v>
      </c>
      <c r="D3177" s="2" t="s">
        <v>81</v>
      </c>
      <c r="E3177" s="2" t="s">
        <v>2839</v>
      </c>
      <c r="F3177" s="2" t="s">
        <v>2841</v>
      </c>
      <c r="G3177" s="2">
        <v>0</v>
      </c>
      <c r="H3177" s="2" t="str" cm="1">
        <f t="array" ref="H3177">IFERROR(INDEX('SO annotations'!C:C,MATCH(1,('SO annotations'!B:B=I3177)*('SO annotations'!A:A=B3177),0)), "N/A")</f>
        <v>N/A</v>
      </c>
    </row>
    <row r="3178" spans="1:14">
      <c r="A3178" s="1" t="str">
        <f>INDEX('Java codes + ChatGPT annotation'!B:B,MATCH(B3178,'Java codes + ChatGPT annotation'!A:A,0),1)</f>
        <v>custom</v>
      </c>
      <c r="B3178" s="2">
        <v>46</v>
      </c>
      <c r="C3178" s="2" t="s">
        <v>2825</v>
      </c>
      <c r="D3178" s="2" t="s">
        <v>81</v>
      </c>
      <c r="E3178" s="2" t="s">
        <v>2839</v>
      </c>
      <c r="F3178" s="2" t="s">
        <v>2842</v>
      </c>
      <c r="G3178" s="2">
        <v>0</v>
      </c>
      <c r="H3178" s="2" t="str" cm="1">
        <f t="array" ref="H3178">IFERROR(INDEX('SO annotations'!C:C,MATCH(1,('SO annotations'!B:B=I3178)*('SO annotations'!A:A=B3178),0)), "N/A")</f>
        <v>N/A</v>
      </c>
    </row>
    <row r="3179" spans="1:14">
      <c r="A3179" s="1" t="str">
        <f>INDEX('Java codes + ChatGPT annotation'!B:B,MATCH(B3179,'Java codes + ChatGPT annotation'!A:A,0),1)</f>
        <v>custom</v>
      </c>
      <c r="B3179" s="2">
        <v>46</v>
      </c>
      <c r="C3179" s="2" t="s">
        <v>2825</v>
      </c>
      <c r="D3179" s="2" t="s">
        <v>81</v>
      </c>
      <c r="E3179" s="2" t="s">
        <v>2839</v>
      </c>
      <c r="F3179" s="2" t="s">
        <v>2843</v>
      </c>
      <c r="G3179" s="2">
        <v>0</v>
      </c>
      <c r="H3179" s="2" t="str" cm="1">
        <f t="array" ref="H3179">IFERROR(INDEX('SO annotations'!C:C,MATCH(1,('SO annotations'!B:B=I3179)*('SO annotations'!A:A=B3179),0)), "N/A")</f>
        <v>N/A</v>
      </c>
    </row>
    <row r="3180" spans="1:14">
      <c r="A3180" s="1" t="str">
        <f>INDEX('Java codes + ChatGPT annotation'!B:B,MATCH(B3180,'Java codes + ChatGPT annotation'!A:A,0),1)</f>
        <v>custom</v>
      </c>
      <c r="B3180" s="2">
        <v>46</v>
      </c>
      <c r="C3180" s="2" t="s">
        <v>2825</v>
      </c>
      <c r="D3180" s="2" t="s">
        <v>81</v>
      </c>
      <c r="E3180" s="2" t="s">
        <v>2839</v>
      </c>
      <c r="F3180" s="2" t="s">
        <v>2844</v>
      </c>
      <c r="G3180" s="2">
        <v>0</v>
      </c>
      <c r="H3180" s="2" t="str" cm="1">
        <f t="array" ref="H3180">IFERROR(INDEX('SO annotations'!C:C,MATCH(1,('SO annotations'!B:B=I3180)*('SO annotations'!A:A=B3180),0)), "N/A")</f>
        <v>N/A</v>
      </c>
    </row>
    <row r="3181" spans="1:14">
      <c r="A3181" s="1" t="str">
        <f>INDEX('Java codes + ChatGPT annotation'!B:B,MATCH(B3181,'Java codes + ChatGPT annotation'!A:A,0),1)</f>
        <v>custom</v>
      </c>
      <c r="B3181" s="2">
        <v>46</v>
      </c>
      <c r="C3181" s="2" t="s">
        <v>2825</v>
      </c>
      <c r="D3181" s="2" t="s">
        <v>81</v>
      </c>
      <c r="E3181" s="2" t="s">
        <v>2839</v>
      </c>
      <c r="F3181" s="2" t="s">
        <v>2845</v>
      </c>
      <c r="G3181" s="2">
        <v>0</v>
      </c>
      <c r="H3181" s="2" t="str" cm="1">
        <f t="array" ref="H3181">IFERROR(INDEX('SO annotations'!C:C,MATCH(1,('SO annotations'!B:B=I3181)*('SO annotations'!A:A=B3181),0)), "N/A")</f>
        <v>N/A</v>
      </c>
    </row>
    <row r="3182" spans="1:14">
      <c r="A3182" s="1" t="str">
        <f>INDEX('Java codes + ChatGPT annotation'!B:B,MATCH(B3182,'Java codes + ChatGPT annotation'!A:A,0),1)</f>
        <v>custom</v>
      </c>
      <c r="B3182" s="2">
        <v>46</v>
      </c>
      <c r="C3182" s="2" t="s">
        <v>2825</v>
      </c>
      <c r="D3182" s="2" t="s">
        <v>82</v>
      </c>
      <c r="E3182" s="2" t="s">
        <v>2838</v>
      </c>
      <c r="F3182" s="2" t="s">
        <v>2840</v>
      </c>
      <c r="G3182" s="2">
        <v>6</v>
      </c>
      <c r="H3182" s="2" t="str" cm="1">
        <f t="array" ref="H3182">IFERROR(INDEX('SO annotations'!C:C,MATCH(1,('SO annotations'!B:B=I3182)*('SO annotations'!A:A=B3182),0)), "N/A")</f>
        <v>M</v>
      </c>
      <c r="I3182" t="s">
        <v>1119</v>
      </c>
      <c r="J3182" t="s">
        <v>1939</v>
      </c>
      <c r="K3182" t="s">
        <v>1787</v>
      </c>
      <c r="L3182" t="s">
        <v>1120</v>
      </c>
    </row>
    <row r="3183" spans="1:14">
      <c r="A3183" s="1" t="str">
        <f>INDEX('Java codes + ChatGPT annotation'!B:B,MATCH(B3183,'Java codes + ChatGPT annotation'!A:A,0),1)</f>
        <v>custom</v>
      </c>
      <c r="B3183" s="2">
        <v>46</v>
      </c>
      <c r="C3183" s="2" t="s">
        <v>2825</v>
      </c>
      <c r="D3183" s="2" t="s">
        <v>82</v>
      </c>
      <c r="E3183" s="2" t="s">
        <v>2838</v>
      </c>
      <c r="F3183" s="2" t="s">
        <v>2841</v>
      </c>
      <c r="G3183" s="2">
        <v>0</v>
      </c>
      <c r="H3183" s="2" t="str" cm="1">
        <f t="array" ref="H3183">IFERROR(INDEX('SO annotations'!C:C,MATCH(1,('SO annotations'!B:B=I3183)*('SO annotations'!A:A=B3183),0)), "N/A")</f>
        <v>N/A</v>
      </c>
    </row>
    <row r="3184" spans="1:14">
      <c r="A3184" s="1" t="str">
        <f>INDEX('Java codes + ChatGPT annotation'!B:B,MATCH(B3184,'Java codes + ChatGPT annotation'!A:A,0),1)</f>
        <v>custom</v>
      </c>
      <c r="B3184" s="2">
        <v>46</v>
      </c>
      <c r="C3184" s="2" t="s">
        <v>2825</v>
      </c>
      <c r="D3184" s="2" t="s">
        <v>82</v>
      </c>
      <c r="E3184" s="2" t="s">
        <v>2838</v>
      </c>
      <c r="F3184" s="2" t="s">
        <v>2842</v>
      </c>
      <c r="G3184" s="2">
        <v>0</v>
      </c>
      <c r="H3184" s="2" t="str" cm="1">
        <f t="array" ref="H3184">IFERROR(INDEX('SO annotations'!C:C,MATCH(1,('SO annotations'!B:B=I3184)*('SO annotations'!A:A=B3184),0)), "N/A")</f>
        <v>N/A</v>
      </c>
    </row>
    <row r="3185" spans="1:12">
      <c r="A3185" s="1" t="str">
        <f>INDEX('Java codes + ChatGPT annotation'!B:B,MATCH(B3185,'Java codes + ChatGPT annotation'!A:A,0),1)</f>
        <v>custom</v>
      </c>
      <c r="B3185" s="2">
        <v>46</v>
      </c>
      <c r="C3185" s="2" t="s">
        <v>2825</v>
      </c>
      <c r="D3185" s="2" t="s">
        <v>82</v>
      </c>
      <c r="E3185" s="2" t="s">
        <v>2838</v>
      </c>
      <c r="F3185" s="2" t="s">
        <v>2843</v>
      </c>
      <c r="G3185" s="2">
        <v>0</v>
      </c>
      <c r="H3185" s="2" t="str" cm="1">
        <f t="array" ref="H3185">IFERROR(INDEX('SO annotations'!C:C,MATCH(1,('SO annotations'!B:B=I3185)*('SO annotations'!A:A=B3185),0)), "N/A")</f>
        <v>N/A</v>
      </c>
    </row>
    <row r="3186" spans="1:12">
      <c r="A3186" s="1" t="str">
        <f>INDEX('Java codes + ChatGPT annotation'!B:B,MATCH(B3186,'Java codes + ChatGPT annotation'!A:A,0),1)</f>
        <v>custom</v>
      </c>
      <c r="B3186" s="2">
        <v>46</v>
      </c>
      <c r="C3186" s="2" t="s">
        <v>2825</v>
      </c>
      <c r="D3186" s="2" t="s">
        <v>82</v>
      </c>
      <c r="E3186" s="2" t="s">
        <v>2838</v>
      </c>
      <c r="F3186" s="2" t="s">
        <v>2844</v>
      </c>
      <c r="G3186" s="2">
        <v>0</v>
      </c>
      <c r="H3186" s="2" t="str" cm="1">
        <f t="array" ref="H3186">IFERROR(INDEX('SO annotations'!C:C,MATCH(1,('SO annotations'!B:B=I3186)*('SO annotations'!A:A=B3186),0)), "N/A")</f>
        <v>N/A</v>
      </c>
    </row>
    <row r="3187" spans="1:12">
      <c r="A3187" s="1" t="str">
        <f>INDEX('Java codes + ChatGPT annotation'!B:B,MATCH(B3187,'Java codes + ChatGPT annotation'!A:A,0),1)</f>
        <v>custom</v>
      </c>
      <c r="B3187" s="2">
        <v>46</v>
      </c>
      <c r="C3187" s="2" t="s">
        <v>2825</v>
      </c>
      <c r="D3187" s="2" t="s">
        <v>82</v>
      </c>
      <c r="E3187" s="2" t="s">
        <v>2838</v>
      </c>
      <c r="F3187" s="2" t="s">
        <v>2845</v>
      </c>
      <c r="G3187" s="2">
        <v>0</v>
      </c>
      <c r="H3187" s="2" t="str" cm="1">
        <f t="array" ref="H3187">IFERROR(INDEX('SO annotations'!C:C,MATCH(1,('SO annotations'!B:B=I3187)*('SO annotations'!A:A=B3187),0)), "N/A")</f>
        <v>N/A</v>
      </c>
    </row>
    <row r="3188" spans="1:12">
      <c r="A3188" s="1" t="str">
        <f>INDEX('Java codes + ChatGPT annotation'!B:B,MATCH(B3188,'Java codes + ChatGPT annotation'!A:A,0),1)</f>
        <v>custom</v>
      </c>
      <c r="B3188" s="2">
        <v>46</v>
      </c>
      <c r="C3188" s="2" t="s">
        <v>2825</v>
      </c>
      <c r="D3188" s="2" t="s">
        <v>82</v>
      </c>
      <c r="E3188" s="2" t="s">
        <v>2839</v>
      </c>
      <c r="F3188" s="2" t="s">
        <v>2840</v>
      </c>
      <c r="G3188" s="2">
        <v>6</v>
      </c>
      <c r="H3188" s="2" t="str" cm="1">
        <f t="array" ref="H3188">IFERROR(INDEX('SO annotations'!C:C,MATCH(1,('SO annotations'!B:B=I3188)*('SO annotations'!A:A=B3188),0)), "N/A")</f>
        <v>M</v>
      </c>
      <c r="I3188" t="s">
        <v>1119</v>
      </c>
      <c r="J3188" t="s">
        <v>1939</v>
      </c>
      <c r="K3188" t="s">
        <v>1787</v>
      </c>
      <c r="L3188" t="s">
        <v>1120</v>
      </c>
    </row>
    <row r="3189" spans="1:12">
      <c r="A3189" s="1" t="str">
        <f>INDEX('Java codes + ChatGPT annotation'!B:B,MATCH(B3189,'Java codes + ChatGPT annotation'!A:A,0),1)</f>
        <v>custom</v>
      </c>
      <c r="B3189" s="2">
        <v>46</v>
      </c>
      <c r="C3189" s="2" t="s">
        <v>2825</v>
      </c>
      <c r="D3189" s="2" t="s">
        <v>82</v>
      </c>
      <c r="E3189" s="2" t="s">
        <v>2839</v>
      </c>
      <c r="F3189" s="2" t="s">
        <v>2841</v>
      </c>
      <c r="G3189" s="2">
        <v>0</v>
      </c>
      <c r="H3189" s="2" t="str" cm="1">
        <f t="array" ref="H3189">IFERROR(INDEX('SO annotations'!C:C,MATCH(1,('SO annotations'!B:B=I3189)*('SO annotations'!A:A=B3189),0)), "N/A")</f>
        <v>N/A</v>
      </c>
    </row>
    <row r="3190" spans="1:12">
      <c r="A3190" s="1" t="str">
        <f>INDEX('Java codes + ChatGPT annotation'!B:B,MATCH(B3190,'Java codes + ChatGPT annotation'!A:A,0),1)</f>
        <v>custom</v>
      </c>
      <c r="B3190" s="2">
        <v>46</v>
      </c>
      <c r="C3190" s="2" t="s">
        <v>2825</v>
      </c>
      <c r="D3190" s="2" t="s">
        <v>82</v>
      </c>
      <c r="E3190" s="2" t="s">
        <v>2839</v>
      </c>
      <c r="F3190" s="2" t="s">
        <v>2842</v>
      </c>
      <c r="G3190" s="2">
        <v>0</v>
      </c>
      <c r="H3190" s="2" t="str" cm="1">
        <f t="array" ref="H3190">IFERROR(INDEX('SO annotations'!C:C,MATCH(1,('SO annotations'!B:B=I3190)*('SO annotations'!A:A=B3190),0)), "N/A")</f>
        <v>N/A</v>
      </c>
    </row>
    <row r="3191" spans="1:12">
      <c r="A3191" s="1" t="str">
        <f>INDEX('Java codes + ChatGPT annotation'!B:B,MATCH(B3191,'Java codes + ChatGPT annotation'!A:A,0),1)</f>
        <v>custom</v>
      </c>
      <c r="B3191" s="2">
        <v>46</v>
      </c>
      <c r="C3191" s="2" t="s">
        <v>2825</v>
      </c>
      <c r="D3191" s="2" t="s">
        <v>82</v>
      </c>
      <c r="E3191" s="2" t="s">
        <v>2839</v>
      </c>
      <c r="F3191" s="2" t="s">
        <v>2843</v>
      </c>
      <c r="G3191" s="2">
        <v>0</v>
      </c>
      <c r="H3191" s="2" t="str" cm="1">
        <f t="array" ref="H3191">IFERROR(INDEX('SO annotations'!C:C,MATCH(1,('SO annotations'!B:B=I3191)*('SO annotations'!A:A=B3191),0)), "N/A")</f>
        <v>N/A</v>
      </c>
    </row>
    <row r="3192" spans="1:12">
      <c r="A3192" s="1" t="str">
        <f>INDEX('Java codes + ChatGPT annotation'!B:B,MATCH(B3192,'Java codes + ChatGPT annotation'!A:A,0),1)</f>
        <v>custom</v>
      </c>
      <c r="B3192" s="2">
        <v>46</v>
      </c>
      <c r="C3192" s="2" t="s">
        <v>2825</v>
      </c>
      <c r="D3192" s="2" t="s">
        <v>82</v>
      </c>
      <c r="E3192" s="2" t="s">
        <v>2839</v>
      </c>
      <c r="F3192" s="2" t="s">
        <v>2844</v>
      </c>
      <c r="G3192" s="2">
        <v>0</v>
      </c>
      <c r="H3192" s="2" t="str" cm="1">
        <f t="array" ref="H3192">IFERROR(INDEX('SO annotations'!C:C,MATCH(1,('SO annotations'!B:B=I3192)*('SO annotations'!A:A=B3192),0)), "N/A")</f>
        <v>N/A</v>
      </c>
    </row>
    <row r="3193" spans="1:12">
      <c r="A3193" s="1" t="str">
        <f>INDEX('Java codes + ChatGPT annotation'!B:B,MATCH(B3193,'Java codes + ChatGPT annotation'!A:A,0),1)</f>
        <v>custom</v>
      </c>
      <c r="B3193" s="2">
        <v>46</v>
      </c>
      <c r="C3193" s="2" t="s">
        <v>2825</v>
      </c>
      <c r="D3193" s="2" t="s">
        <v>82</v>
      </c>
      <c r="E3193" s="2" t="s">
        <v>2839</v>
      </c>
      <c r="F3193" s="2" t="s">
        <v>2845</v>
      </c>
      <c r="G3193" s="2">
        <v>0</v>
      </c>
      <c r="H3193" s="2" t="str" cm="1">
        <f t="array" ref="H3193">IFERROR(INDEX('SO annotations'!C:C,MATCH(1,('SO annotations'!B:B=I3193)*('SO annotations'!A:A=B3193),0)), "N/A")</f>
        <v>N/A</v>
      </c>
    </row>
    <row r="3194" spans="1:12">
      <c r="A3194" s="1" t="str">
        <f>INDEX('Java codes + ChatGPT annotation'!B:B,MATCH(B3194,'Java codes + ChatGPT annotation'!A:A,0),1)</f>
        <v>custom</v>
      </c>
      <c r="B3194" s="2">
        <v>46</v>
      </c>
      <c r="C3194" s="2" t="s">
        <v>2825</v>
      </c>
      <c r="D3194" s="2" t="s">
        <v>83</v>
      </c>
      <c r="E3194" s="2" t="s">
        <v>2838</v>
      </c>
      <c r="F3194" s="2" t="s">
        <v>2840</v>
      </c>
      <c r="G3194" s="2">
        <v>6</v>
      </c>
      <c r="H3194" s="2" t="str" cm="1">
        <f t="array" ref="H3194">IFERROR(INDEX('SO annotations'!C:C,MATCH(1,('SO annotations'!B:B=I3194)*('SO annotations'!A:A=B3194),0)), "N/A")</f>
        <v>M</v>
      </c>
      <c r="I3194" t="s">
        <v>1119</v>
      </c>
      <c r="J3194" t="s">
        <v>1939</v>
      </c>
      <c r="K3194" t="s">
        <v>1940</v>
      </c>
    </row>
    <row r="3195" spans="1:12">
      <c r="A3195" s="1" t="str">
        <f>INDEX('Java codes + ChatGPT annotation'!B:B,MATCH(B3195,'Java codes + ChatGPT annotation'!A:A,0),1)</f>
        <v>custom</v>
      </c>
      <c r="B3195" s="2">
        <v>46</v>
      </c>
      <c r="C3195" s="2" t="s">
        <v>2825</v>
      </c>
      <c r="D3195" s="2" t="s">
        <v>83</v>
      </c>
      <c r="E3195" s="2" t="s">
        <v>2838</v>
      </c>
      <c r="F3195" s="2" t="s">
        <v>2841</v>
      </c>
      <c r="G3195" s="2">
        <v>0</v>
      </c>
      <c r="H3195" s="2" t="str" cm="1">
        <f t="array" ref="H3195">IFERROR(INDEX('SO annotations'!C:C,MATCH(1,('SO annotations'!B:B=I3195)*('SO annotations'!A:A=B3195),0)), "N/A")</f>
        <v>N/A</v>
      </c>
    </row>
    <row r="3196" spans="1:12">
      <c r="A3196" s="1" t="str">
        <f>INDEX('Java codes + ChatGPT annotation'!B:B,MATCH(B3196,'Java codes + ChatGPT annotation'!A:A,0),1)</f>
        <v>custom</v>
      </c>
      <c r="B3196" s="2">
        <v>46</v>
      </c>
      <c r="C3196" s="2" t="s">
        <v>2825</v>
      </c>
      <c r="D3196" s="2" t="s">
        <v>83</v>
      </c>
      <c r="E3196" s="2" t="s">
        <v>2838</v>
      </c>
      <c r="F3196" s="2" t="s">
        <v>2842</v>
      </c>
      <c r="G3196" s="2">
        <v>0</v>
      </c>
      <c r="H3196" s="2" t="str" cm="1">
        <f t="array" ref="H3196">IFERROR(INDEX('SO annotations'!C:C,MATCH(1,('SO annotations'!B:B=I3196)*('SO annotations'!A:A=B3196),0)), "N/A")</f>
        <v>N/A</v>
      </c>
    </row>
    <row r="3197" spans="1:12">
      <c r="A3197" s="1" t="str">
        <f>INDEX('Java codes + ChatGPT annotation'!B:B,MATCH(B3197,'Java codes + ChatGPT annotation'!A:A,0),1)</f>
        <v>custom</v>
      </c>
      <c r="B3197" s="2">
        <v>46</v>
      </c>
      <c r="C3197" s="2" t="s">
        <v>2825</v>
      </c>
      <c r="D3197" s="2" t="s">
        <v>83</v>
      </c>
      <c r="E3197" s="2" t="s">
        <v>2838</v>
      </c>
      <c r="F3197" s="2" t="s">
        <v>2843</v>
      </c>
      <c r="G3197" s="2">
        <v>0</v>
      </c>
      <c r="H3197" s="2" t="str" cm="1">
        <f t="array" ref="H3197">IFERROR(INDEX('SO annotations'!C:C,MATCH(1,('SO annotations'!B:B=I3197)*('SO annotations'!A:A=B3197),0)), "N/A")</f>
        <v>N/A</v>
      </c>
    </row>
    <row r="3198" spans="1:12">
      <c r="A3198" s="1" t="str">
        <f>INDEX('Java codes + ChatGPT annotation'!B:B,MATCH(B3198,'Java codes + ChatGPT annotation'!A:A,0),1)</f>
        <v>custom</v>
      </c>
      <c r="B3198" s="2">
        <v>46</v>
      </c>
      <c r="C3198" s="2" t="s">
        <v>2825</v>
      </c>
      <c r="D3198" s="2" t="s">
        <v>83</v>
      </c>
      <c r="E3198" s="2" t="s">
        <v>2838</v>
      </c>
      <c r="F3198" s="2" t="s">
        <v>2844</v>
      </c>
      <c r="G3198" s="2">
        <v>0</v>
      </c>
      <c r="H3198" s="2" t="str" cm="1">
        <f t="array" ref="H3198">IFERROR(INDEX('SO annotations'!C:C,MATCH(1,('SO annotations'!B:B=I3198)*('SO annotations'!A:A=B3198),0)), "N/A")</f>
        <v>N/A</v>
      </c>
    </row>
    <row r="3199" spans="1:12">
      <c r="A3199" s="1" t="str">
        <f>INDEX('Java codes + ChatGPT annotation'!B:B,MATCH(B3199,'Java codes + ChatGPT annotation'!A:A,0),1)</f>
        <v>custom</v>
      </c>
      <c r="B3199" s="2">
        <v>46</v>
      </c>
      <c r="C3199" s="2" t="s">
        <v>2825</v>
      </c>
      <c r="D3199" s="2" t="s">
        <v>83</v>
      </c>
      <c r="E3199" s="2" t="s">
        <v>2838</v>
      </c>
      <c r="F3199" s="2" t="s">
        <v>2845</v>
      </c>
      <c r="G3199" s="2">
        <v>0</v>
      </c>
      <c r="H3199" s="2" t="str" cm="1">
        <f t="array" ref="H3199">IFERROR(INDEX('SO annotations'!C:C,MATCH(1,('SO annotations'!B:B=I3199)*('SO annotations'!A:A=B3199),0)), "N/A")</f>
        <v>N/A</v>
      </c>
    </row>
    <row r="3200" spans="1:12">
      <c r="A3200" s="1" t="str">
        <f>INDEX('Java codes + ChatGPT annotation'!B:B,MATCH(B3200,'Java codes + ChatGPT annotation'!A:A,0),1)</f>
        <v>custom</v>
      </c>
      <c r="B3200" s="2">
        <v>46</v>
      </c>
      <c r="C3200" s="2" t="s">
        <v>2825</v>
      </c>
      <c r="D3200" s="2" t="s">
        <v>83</v>
      </c>
      <c r="E3200" s="2" t="s">
        <v>2839</v>
      </c>
      <c r="F3200" s="2" t="s">
        <v>2840</v>
      </c>
      <c r="G3200" s="2">
        <v>6</v>
      </c>
      <c r="H3200" s="2" t="str" cm="1">
        <f t="array" ref="H3200">IFERROR(INDEX('SO annotations'!C:C,MATCH(1,('SO annotations'!B:B=I3200)*('SO annotations'!A:A=B3200),0)), "N/A")</f>
        <v>M</v>
      </c>
      <c r="I3200" t="s">
        <v>1119</v>
      </c>
      <c r="J3200" t="s">
        <v>1939</v>
      </c>
      <c r="K3200" t="s">
        <v>1940</v>
      </c>
    </row>
    <row r="3201" spans="1:17">
      <c r="A3201" s="1" t="str">
        <f>INDEX('Java codes + ChatGPT annotation'!B:B,MATCH(B3201,'Java codes + ChatGPT annotation'!A:A,0),1)</f>
        <v>custom</v>
      </c>
      <c r="B3201" s="2">
        <v>46</v>
      </c>
      <c r="C3201" s="2" t="s">
        <v>2825</v>
      </c>
      <c r="D3201" s="2" t="s">
        <v>83</v>
      </c>
      <c r="E3201" s="2" t="s">
        <v>2839</v>
      </c>
      <c r="F3201" s="2" t="s">
        <v>2841</v>
      </c>
      <c r="G3201" s="2">
        <v>0</v>
      </c>
      <c r="H3201" s="2" t="str" cm="1">
        <f t="array" ref="H3201">IFERROR(INDEX('SO annotations'!C:C,MATCH(1,('SO annotations'!B:B=I3201)*('SO annotations'!A:A=B3201),0)), "N/A")</f>
        <v>N/A</v>
      </c>
    </row>
    <row r="3202" spans="1:17">
      <c r="A3202" s="1" t="str">
        <f>INDEX('Java codes + ChatGPT annotation'!B:B,MATCH(B3202,'Java codes + ChatGPT annotation'!A:A,0),1)</f>
        <v>custom</v>
      </c>
      <c r="B3202" s="2">
        <v>46</v>
      </c>
      <c r="C3202" s="2" t="s">
        <v>2825</v>
      </c>
      <c r="D3202" s="2" t="s">
        <v>83</v>
      </c>
      <c r="E3202" s="2" t="s">
        <v>2839</v>
      </c>
      <c r="F3202" s="2" t="s">
        <v>2842</v>
      </c>
      <c r="G3202" s="2">
        <v>0</v>
      </c>
      <c r="H3202" s="2" t="str" cm="1">
        <f t="array" ref="H3202">IFERROR(INDEX('SO annotations'!C:C,MATCH(1,('SO annotations'!B:B=I3202)*('SO annotations'!A:A=B3202),0)), "N/A")</f>
        <v>N/A</v>
      </c>
    </row>
    <row r="3203" spans="1:17">
      <c r="A3203" s="1" t="str">
        <f>INDEX('Java codes + ChatGPT annotation'!B:B,MATCH(B3203,'Java codes + ChatGPT annotation'!A:A,0),1)</f>
        <v>custom</v>
      </c>
      <c r="B3203" s="2">
        <v>46</v>
      </c>
      <c r="C3203" s="2" t="s">
        <v>2825</v>
      </c>
      <c r="D3203" s="2" t="s">
        <v>83</v>
      </c>
      <c r="E3203" s="2" t="s">
        <v>2839</v>
      </c>
      <c r="F3203" s="2" t="s">
        <v>2843</v>
      </c>
      <c r="G3203" s="2">
        <v>0</v>
      </c>
      <c r="H3203" s="2" t="str" cm="1">
        <f t="array" ref="H3203">IFERROR(INDEX('SO annotations'!C:C,MATCH(1,('SO annotations'!B:B=I3203)*('SO annotations'!A:A=B3203),0)), "N/A")</f>
        <v>N/A</v>
      </c>
    </row>
    <row r="3204" spans="1:17">
      <c r="A3204" s="1" t="str">
        <f>INDEX('Java codes + ChatGPT annotation'!B:B,MATCH(B3204,'Java codes + ChatGPT annotation'!A:A,0),1)</f>
        <v>custom</v>
      </c>
      <c r="B3204" s="2">
        <v>46</v>
      </c>
      <c r="C3204" s="2" t="s">
        <v>2825</v>
      </c>
      <c r="D3204" s="2" t="s">
        <v>83</v>
      </c>
      <c r="E3204" s="2" t="s">
        <v>2839</v>
      </c>
      <c r="F3204" s="2" t="s">
        <v>2844</v>
      </c>
      <c r="G3204" s="2">
        <v>0</v>
      </c>
      <c r="H3204" s="2" t="str" cm="1">
        <f t="array" ref="H3204">IFERROR(INDEX('SO annotations'!C:C,MATCH(1,('SO annotations'!B:B=I3204)*('SO annotations'!A:A=B3204),0)), "N/A")</f>
        <v>N/A</v>
      </c>
    </row>
    <row r="3205" spans="1:17">
      <c r="A3205" s="1" t="str">
        <f>INDEX('Java codes + ChatGPT annotation'!B:B,MATCH(B3205,'Java codes + ChatGPT annotation'!A:A,0),1)</f>
        <v>custom</v>
      </c>
      <c r="B3205" s="2">
        <v>46</v>
      </c>
      <c r="C3205" s="2" t="s">
        <v>2825</v>
      </c>
      <c r="D3205" s="2" t="s">
        <v>83</v>
      </c>
      <c r="E3205" s="2" t="s">
        <v>2839</v>
      </c>
      <c r="F3205" s="2" t="s">
        <v>2845</v>
      </c>
      <c r="G3205" s="2">
        <v>0</v>
      </c>
      <c r="H3205" s="2" t="str" cm="1">
        <f t="array" ref="H3205">IFERROR(INDEX('SO annotations'!C:C,MATCH(1,('SO annotations'!B:B=I3205)*('SO annotations'!A:A=B3205),0)), "N/A")</f>
        <v>N/A</v>
      </c>
    </row>
    <row r="3206" spans="1:17">
      <c r="A3206" s="1" t="str">
        <f>INDEX('Java codes + ChatGPT annotation'!B:B,MATCH(B3206,'Java codes + ChatGPT annotation'!A:A,0),1)</f>
        <v>custom</v>
      </c>
      <c r="B3206" s="2">
        <v>46</v>
      </c>
      <c r="C3206" s="2" t="s">
        <v>2824</v>
      </c>
      <c r="D3206" s="2" t="s">
        <v>81</v>
      </c>
      <c r="E3206" s="2" t="s">
        <v>2838</v>
      </c>
      <c r="F3206" s="2" t="s">
        <v>2840</v>
      </c>
      <c r="G3206" s="2">
        <v>265000</v>
      </c>
      <c r="H3206" s="2" t="str" cm="1">
        <f t="array" ref="H3206">IFERROR(INDEX('SO annotations'!C:C,MATCH(1,('SO annotations'!B:B=I3206)*('SO annotations'!A:A=B3206),0)), "N/A")</f>
        <v>M</v>
      </c>
      <c r="I3206" t="s">
        <v>1119</v>
      </c>
      <c r="J3206" t="s">
        <v>1090</v>
      </c>
      <c r="K3206" t="s">
        <v>1120</v>
      </c>
      <c r="L3206" t="s">
        <v>1941</v>
      </c>
      <c r="M3206" t="s">
        <v>1785</v>
      </c>
      <c r="N3206" t="s">
        <v>1787</v>
      </c>
      <c r="O3206" t="s">
        <v>1783</v>
      </c>
    </row>
    <row r="3207" spans="1:17">
      <c r="A3207" s="1" t="str">
        <f>INDEX('Java codes + ChatGPT annotation'!B:B,MATCH(B3207,'Java codes + ChatGPT annotation'!A:A,0),1)</f>
        <v>custom</v>
      </c>
      <c r="B3207" s="2">
        <v>46</v>
      </c>
      <c r="C3207" s="2" t="s">
        <v>2824</v>
      </c>
      <c r="D3207" s="2" t="s">
        <v>81</v>
      </c>
      <c r="E3207" s="2" t="s">
        <v>2838</v>
      </c>
      <c r="F3207" s="2" t="s">
        <v>2841</v>
      </c>
      <c r="G3207" s="2">
        <v>8950</v>
      </c>
      <c r="H3207" s="2" t="str" cm="1">
        <f t="array" ref="H3207">IFERROR(INDEX('SO annotations'!C:C,MATCH(1,('SO annotations'!B:B=I3207)*('SO annotations'!A:A=B3207),0)), "N/A")</f>
        <v>M</v>
      </c>
      <c r="I3207" t="s">
        <v>1090</v>
      </c>
      <c r="J3207" t="s">
        <v>1122</v>
      </c>
      <c r="K3207" t="s">
        <v>1942</v>
      </c>
      <c r="L3207" t="s">
        <v>1943</v>
      </c>
      <c r="M3207" t="s">
        <v>1944</v>
      </c>
      <c r="N3207" t="s">
        <v>1945</v>
      </c>
      <c r="O3207" t="s">
        <v>1946</v>
      </c>
      <c r="P3207" t="s">
        <v>1947</v>
      </c>
    </row>
    <row r="3208" spans="1:17">
      <c r="A3208" s="1" t="str">
        <f>INDEX('Java codes + ChatGPT annotation'!B:B,MATCH(B3208,'Java codes + ChatGPT annotation'!A:A,0),1)</f>
        <v>custom</v>
      </c>
      <c r="B3208" s="2">
        <v>46</v>
      </c>
      <c r="C3208" s="2" t="s">
        <v>2824</v>
      </c>
      <c r="D3208" s="2" t="s">
        <v>81</v>
      </c>
      <c r="E3208" s="2" t="s">
        <v>2838</v>
      </c>
      <c r="F3208" s="2" t="s">
        <v>2842</v>
      </c>
      <c r="G3208" s="2">
        <v>11500</v>
      </c>
      <c r="H3208" s="2" t="str" cm="1">
        <f t="array" ref="H3208">IFERROR(INDEX('SO annotations'!C:C,MATCH(1,('SO annotations'!B:B=I3208)*('SO annotations'!A:A=B3208),0)), "N/A")</f>
        <v>M</v>
      </c>
      <c r="I3208" t="s">
        <v>1090</v>
      </c>
      <c r="J3208" t="s">
        <v>1122</v>
      </c>
      <c r="K3208" t="s">
        <v>1942</v>
      </c>
      <c r="L3208" t="s">
        <v>1943</v>
      </c>
      <c r="M3208" t="s">
        <v>1948</v>
      </c>
      <c r="N3208" t="s">
        <v>1944</v>
      </c>
      <c r="O3208" t="s">
        <v>1947</v>
      </c>
    </row>
    <row r="3209" spans="1:17">
      <c r="A3209" s="1" t="str">
        <f>INDEX('Java codes + ChatGPT annotation'!B:B,MATCH(B3209,'Java codes + ChatGPT annotation'!A:A,0),1)</f>
        <v>custom</v>
      </c>
      <c r="B3209" s="2">
        <v>46</v>
      </c>
      <c r="C3209" s="2" t="s">
        <v>2824</v>
      </c>
      <c r="D3209" s="2" t="s">
        <v>81</v>
      </c>
      <c r="E3209" s="2" t="s">
        <v>2838</v>
      </c>
      <c r="F3209" s="2" t="s">
        <v>2843</v>
      </c>
      <c r="G3209" s="2">
        <v>9670</v>
      </c>
      <c r="H3209" s="2" t="str" cm="1">
        <f t="array" ref="H3209">IFERROR(INDEX('SO annotations'!C:C,MATCH(1,('SO annotations'!B:B=I3209)*('SO annotations'!A:A=B3209),0)), "N/A")</f>
        <v>M</v>
      </c>
      <c r="I3209" t="s">
        <v>1120</v>
      </c>
      <c r="J3209" t="s">
        <v>1949</v>
      </c>
      <c r="K3209" t="s">
        <v>1063</v>
      </c>
      <c r="L3209" t="s">
        <v>1582</v>
      </c>
      <c r="M3209" t="s">
        <v>1950</v>
      </c>
      <c r="N3209" t="s">
        <v>1951</v>
      </c>
      <c r="O3209" t="s">
        <v>1057</v>
      </c>
      <c r="P3209" t="s">
        <v>1784</v>
      </c>
    </row>
    <row r="3210" spans="1:17">
      <c r="A3210" s="1" t="str">
        <f>INDEX('Java codes + ChatGPT annotation'!B:B,MATCH(B3210,'Java codes + ChatGPT annotation'!A:A,0),1)</f>
        <v>custom</v>
      </c>
      <c r="B3210" s="2">
        <v>46</v>
      </c>
      <c r="C3210" s="2" t="s">
        <v>2824</v>
      </c>
      <c r="D3210" s="2" t="s">
        <v>81</v>
      </c>
      <c r="E3210" s="2" t="s">
        <v>2838</v>
      </c>
      <c r="F3210" s="2" t="s">
        <v>2844</v>
      </c>
      <c r="G3210" s="2">
        <v>32000</v>
      </c>
      <c r="H3210" s="2" t="str" cm="1">
        <f t="array" ref="H3210">IFERROR(INDEX('SO annotations'!C:C,MATCH(1,('SO annotations'!B:B=I3210)*('SO annotations'!A:A=B3210),0)), "N/A")</f>
        <v>M</v>
      </c>
      <c r="I3210" t="s">
        <v>1090</v>
      </c>
      <c r="J3210" t="s">
        <v>1120</v>
      </c>
      <c r="K3210" t="s">
        <v>1950</v>
      </c>
      <c r="L3210" t="s">
        <v>1952</v>
      </c>
      <c r="M3210" t="s">
        <v>1951</v>
      </c>
      <c r="N3210" t="s">
        <v>1784</v>
      </c>
      <c r="O3210" t="s">
        <v>1787</v>
      </c>
    </row>
    <row r="3211" spans="1:17">
      <c r="A3211" s="1" t="str">
        <f>INDEX('Java codes + ChatGPT annotation'!B:B,MATCH(B3211,'Java codes + ChatGPT annotation'!A:A,0),1)</f>
        <v>custom</v>
      </c>
      <c r="B3211" s="2">
        <v>46</v>
      </c>
      <c r="C3211" s="2" t="s">
        <v>2824</v>
      </c>
      <c r="D3211" s="2" t="s">
        <v>81</v>
      </c>
      <c r="E3211" s="2" t="s">
        <v>2838</v>
      </c>
      <c r="F3211" s="2" t="s">
        <v>2845</v>
      </c>
      <c r="G3211" s="2">
        <v>2590</v>
      </c>
      <c r="H3211" s="2" t="str" cm="1">
        <f t="array" ref="H3211">IFERROR(INDEX('SO annotations'!C:C,MATCH(1,('SO annotations'!B:B=I3211)*('SO annotations'!A:A=B3211),0)), "N/A")</f>
        <v>M</v>
      </c>
      <c r="I3211" t="s">
        <v>1121</v>
      </c>
      <c r="J3211" t="s">
        <v>1953</v>
      </c>
      <c r="K3211" t="s">
        <v>1954</v>
      </c>
      <c r="L3211" t="s">
        <v>978</v>
      </c>
      <c r="M3211" t="s">
        <v>1785</v>
      </c>
      <c r="N3211" t="s">
        <v>1020</v>
      </c>
      <c r="O3211" t="s">
        <v>1955</v>
      </c>
      <c r="P3211" t="s">
        <v>1956</v>
      </c>
      <c r="Q3211" t="s">
        <v>957</v>
      </c>
    </row>
    <row r="3212" spans="1:17">
      <c r="A3212" s="1" t="str">
        <f>INDEX('Java codes + ChatGPT annotation'!B:B,MATCH(B3212,'Java codes + ChatGPT annotation'!A:A,0),1)</f>
        <v>custom</v>
      </c>
      <c r="B3212" s="2">
        <v>46</v>
      </c>
      <c r="C3212" s="2" t="s">
        <v>2824</v>
      </c>
      <c r="D3212" s="2" t="s">
        <v>81</v>
      </c>
      <c r="E3212" s="2" t="s">
        <v>2839</v>
      </c>
      <c r="F3212" s="2" t="s">
        <v>2840</v>
      </c>
      <c r="G3212" s="2">
        <v>265000</v>
      </c>
      <c r="H3212" s="2" t="str" cm="1">
        <f t="array" ref="H3212">IFERROR(INDEX('SO annotations'!C:C,MATCH(1,('SO annotations'!B:B=I3212)*('SO annotations'!A:A=B3212),0)), "N/A")</f>
        <v>M</v>
      </c>
      <c r="I3212" t="s">
        <v>1119</v>
      </c>
      <c r="J3212" t="s">
        <v>1090</v>
      </c>
      <c r="K3212" t="s">
        <v>1120</v>
      </c>
      <c r="L3212" t="s">
        <v>1941</v>
      </c>
      <c r="M3212" t="s">
        <v>1785</v>
      </c>
      <c r="N3212" t="s">
        <v>1787</v>
      </c>
      <c r="O3212" t="s">
        <v>1783</v>
      </c>
    </row>
    <row r="3213" spans="1:17">
      <c r="A3213" s="1" t="str">
        <f>INDEX('Java codes + ChatGPT annotation'!B:B,MATCH(B3213,'Java codes + ChatGPT annotation'!A:A,0),1)</f>
        <v>custom</v>
      </c>
      <c r="B3213" s="2">
        <v>46</v>
      </c>
      <c r="C3213" s="2" t="s">
        <v>2824</v>
      </c>
      <c r="D3213" s="2" t="s">
        <v>81</v>
      </c>
      <c r="E3213" s="2" t="s">
        <v>2839</v>
      </c>
      <c r="F3213" s="2" t="s">
        <v>2841</v>
      </c>
      <c r="G3213" s="2">
        <v>9180</v>
      </c>
      <c r="H3213" s="2" t="str" cm="1">
        <f t="array" ref="H3213">IFERROR(INDEX('SO annotations'!C:C,MATCH(1,('SO annotations'!B:B=I3213)*('SO annotations'!A:A=B3213),0)), "N/A")</f>
        <v>M</v>
      </c>
      <c r="I3213" t="s">
        <v>1090</v>
      </c>
      <c r="J3213" t="s">
        <v>1122</v>
      </c>
      <c r="K3213" t="s">
        <v>1942</v>
      </c>
      <c r="L3213" t="s">
        <v>1943</v>
      </c>
      <c r="M3213" t="s">
        <v>1944</v>
      </c>
      <c r="N3213" t="s">
        <v>1945</v>
      </c>
      <c r="O3213" t="s">
        <v>1946</v>
      </c>
      <c r="P3213" t="s">
        <v>1947</v>
      </c>
    </row>
    <row r="3214" spans="1:17">
      <c r="A3214" s="1" t="str">
        <f>INDEX('Java codes + ChatGPT annotation'!B:B,MATCH(B3214,'Java codes + ChatGPT annotation'!A:A,0),1)</f>
        <v>custom</v>
      </c>
      <c r="B3214" s="2">
        <v>46</v>
      </c>
      <c r="C3214" s="2" t="s">
        <v>2824</v>
      </c>
      <c r="D3214" s="2" t="s">
        <v>81</v>
      </c>
      <c r="E3214" s="2" t="s">
        <v>2839</v>
      </c>
      <c r="F3214" s="2" t="s">
        <v>2842</v>
      </c>
      <c r="G3214" s="2">
        <v>10400</v>
      </c>
      <c r="H3214" s="2" t="str" cm="1">
        <f t="array" ref="H3214">IFERROR(INDEX('SO annotations'!C:C,MATCH(1,('SO annotations'!B:B=I3214)*('SO annotations'!A:A=B3214),0)), "N/A")</f>
        <v>M</v>
      </c>
      <c r="I3214" t="s">
        <v>1090</v>
      </c>
      <c r="J3214" t="s">
        <v>1122</v>
      </c>
      <c r="K3214" t="s">
        <v>1942</v>
      </c>
      <c r="L3214" t="s">
        <v>1943</v>
      </c>
      <c r="M3214" t="s">
        <v>1944</v>
      </c>
      <c r="N3214" t="s">
        <v>1948</v>
      </c>
      <c r="O3214" t="s">
        <v>1947</v>
      </c>
    </row>
    <row r="3215" spans="1:17">
      <c r="A3215" s="1" t="str">
        <f>INDEX('Java codes + ChatGPT annotation'!B:B,MATCH(B3215,'Java codes + ChatGPT annotation'!A:A,0),1)</f>
        <v>custom</v>
      </c>
      <c r="B3215" s="2">
        <v>46</v>
      </c>
      <c r="C3215" s="2" t="s">
        <v>2824</v>
      </c>
      <c r="D3215" s="2" t="s">
        <v>81</v>
      </c>
      <c r="E3215" s="2" t="s">
        <v>2839</v>
      </c>
      <c r="F3215" s="2" t="s">
        <v>2843</v>
      </c>
      <c r="G3215" s="2">
        <v>10300</v>
      </c>
      <c r="H3215" s="2" t="str" cm="1">
        <f t="array" ref="H3215">IFERROR(INDEX('SO annotations'!C:C,MATCH(1,('SO annotations'!B:B=I3215)*('SO annotations'!A:A=B3215),0)), "N/A")</f>
        <v>M</v>
      </c>
      <c r="I3215" t="s">
        <v>1120</v>
      </c>
      <c r="J3215" t="s">
        <v>1949</v>
      </c>
      <c r="K3215" t="s">
        <v>1063</v>
      </c>
      <c r="L3215" t="s">
        <v>1582</v>
      </c>
      <c r="M3215" t="s">
        <v>1784</v>
      </c>
      <c r="N3215" t="s">
        <v>1951</v>
      </c>
      <c r="O3215" t="s">
        <v>1057</v>
      </c>
      <c r="P3215" t="s">
        <v>1957</v>
      </c>
    </row>
    <row r="3216" spans="1:17">
      <c r="A3216" s="1" t="str">
        <f>INDEX('Java codes + ChatGPT annotation'!B:B,MATCH(B3216,'Java codes + ChatGPT annotation'!A:A,0),1)</f>
        <v>custom</v>
      </c>
      <c r="B3216" s="2">
        <v>46</v>
      </c>
      <c r="C3216" s="2" t="s">
        <v>2824</v>
      </c>
      <c r="D3216" s="2" t="s">
        <v>81</v>
      </c>
      <c r="E3216" s="2" t="s">
        <v>2839</v>
      </c>
      <c r="F3216" s="2" t="s">
        <v>2844</v>
      </c>
      <c r="G3216" s="2">
        <v>32000</v>
      </c>
      <c r="H3216" s="2" t="str" cm="1">
        <f t="array" ref="H3216">IFERROR(INDEX('SO annotations'!C:C,MATCH(1,('SO annotations'!B:B=I3216)*('SO annotations'!A:A=B3216),0)), "N/A")</f>
        <v>M</v>
      </c>
      <c r="I3216" t="s">
        <v>1090</v>
      </c>
      <c r="J3216" t="s">
        <v>1120</v>
      </c>
      <c r="K3216" t="s">
        <v>1950</v>
      </c>
      <c r="L3216" t="s">
        <v>1952</v>
      </c>
      <c r="M3216" t="s">
        <v>1951</v>
      </c>
      <c r="N3216" t="s">
        <v>1784</v>
      </c>
      <c r="O3216" t="s">
        <v>1787</v>
      </c>
    </row>
    <row r="3217" spans="1:17">
      <c r="A3217" s="1" t="str">
        <f>INDEX('Java codes + ChatGPT annotation'!B:B,MATCH(B3217,'Java codes + ChatGPT annotation'!A:A,0),1)</f>
        <v>custom</v>
      </c>
      <c r="B3217" s="2">
        <v>46</v>
      </c>
      <c r="C3217" s="2" t="s">
        <v>2824</v>
      </c>
      <c r="D3217" s="2" t="s">
        <v>81</v>
      </c>
      <c r="E3217" s="2" t="s">
        <v>2839</v>
      </c>
      <c r="F3217" s="2" t="s">
        <v>2845</v>
      </c>
      <c r="G3217" s="2">
        <v>2590</v>
      </c>
      <c r="H3217" s="2" t="str" cm="1">
        <f t="array" ref="H3217">IFERROR(INDEX('SO annotations'!C:C,MATCH(1,('SO annotations'!B:B=I3217)*('SO annotations'!A:A=B3217),0)), "N/A")</f>
        <v>M</v>
      </c>
      <c r="I3217" t="s">
        <v>1121</v>
      </c>
      <c r="J3217" t="s">
        <v>1953</v>
      </c>
      <c r="K3217" t="s">
        <v>1954</v>
      </c>
      <c r="L3217" t="s">
        <v>978</v>
      </c>
      <c r="M3217" t="s">
        <v>1785</v>
      </c>
      <c r="N3217" t="s">
        <v>1020</v>
      </c>
      <c r="O3217" t="s">
        <v>1955</v>
      </c>
      <c r="P3217" t="s">
        <v>1956</v>
      </c>
      <c r="Q3217" t="s">
        <v>957</v>
      </c>
    </row>
    <row r="3218" spans="1:17">
      <c r="A3218" s="1" t="str">
        <f>INDEX('Java codes + ChatGPT annotation'!B:B,MATCH(B3218,'Java codes + ChatGPT annotation'!A:A,0),1)</f>
        <v>custom</v>
      </c>
      <c r="B3218" s="2">
        <v>46</v>
      </c>
      <c r="C3218" s="2" t="s">
        <v>2824</v>
      </c>
      <c r="D3218" s="2" t="s">
        <v>82</v>
      </c>
      <c r="E3218" s="2" t="s">
        <v>2838</v>
      </c>
      <c r="F3218" s="2" t="s">
        <v>2840</v>
      </c>
      <c r="G3218" s="2">
        <v>265000</v>
      </c>
      <c r="H3218" s="2" t="str" cm="1">
        <f t="array" ref="H3218">IFERROR(INDEX('SO annotations'!C:C,MATCH(1,('SO annotations'!B:B=I3218)*('SO annotations'!A:A=B3218),0)), "N/A")</f>
        <v>M</v>
      </c>
      <c r="I3218" t="s">
        <v>1119</v>
      </c>
      <c r="J3218" t="s">
        <v>1120</v>
      </c>
      <c r="K3218" t="s">
        <v>1787</v>
      </c>
      <c r="L3218" t="s">
        <v>1783</v>
      </c>
    </row>
    <row r="3219" spans="1:17">
      <c r="A3219" s="1" t="str">
        <f>INDEX('Java codes + ChatGPT annotation'!B:B,MATCH(B3219,'Java codes + ChatGPT annotation'!A:A,0),1)</f>
        <v>custom</v>
      </c>
      <c r="B3219" s="2">
        <v>46</v>
      </c>
      <c r="C3219" s="2" t="s">
        <v>2824</v>
      </c>
      <c r="D3219" s="2" t="s">
        <v>82</v>
      </c>
      <c r="E3219" s="2" t="s">
        <v>2838</v>
      </c>
      <c r="F3219" s="2" t="s">
        <v>2841</v>
      </c>
      <c r="G3219" s="2">
        <v>8950</v>
      </c>
      <c r="H3219" s="2" t="str" cm="1">
        <f t="array" ref="H3219">IFERROR(INDEX('SO annotations'!C:C,MATCH(1,('SO annotations'!B:B=I3219)*('SO annotations'!A:A=B3219),0)), "N/A")</f>
        <v>M</v>
      </c>
      <c r="I3219" t="s">
        <v>1122</v>
      </c>
      <c r="J3219" t="s">
        <v>1943</v>
      </c>
      <c r="K3219" t="s">
        <v>1945</v>
      </c>
      <c r="L3219" t="s">
        <v>1946</v>
      </c>
      <c r="M3219" t="s">
        <v>1947</v>
      </c>
    </row>
    <row r="3220" spans="1:17">
      <c r="A3220" s="1" t="str">
        <f>INDEX('Java codes + ChatGPT annotation'!B:B,MATCH(B3220,'Java codes + ChatGPT annotation'!A:A,0),1)</f>
        <v>custom</v>
      </c>
      <c r="B3220" s="2">
        <v>46</v>
      </c>
      <c r="C3220" s="2" t="s">
        <v>2824</v>
      </c>
      <c r="D3220" s="2" t="s">
        <v>82</v>
      </c>
      <c r="E3220" s="2" t="s">
        <v>2838</v>
      </c>
      <c r="F3220" s="2" t="s">
        <v>2842</v>
      </c>
      <c r="G3220" s="2">
        <v>11500</v>
      </c>
      <c r="H3220" s="2" t="str" cm="1">
        <f t="array" ref="H3220">IFERROR(INDEX('SO annotations'!C:C,MATCH(1,('SO annotations'!B:B=I3220)*('SO annotations'!A:A=B3220),0)), "N/A")</f>
        <v>M</v>
      </c>
      <c r="I3220" t="s">
        <v>1122</v>
      </c>
      <c r="J3220" t="s">
        <v>1943</v>
      </c>
      <c r="K3220" t="s">
        <v>1948</v>
      </c>
      <c r="L3220" t="s">
        <v>1947</v>
      </c>
    </row>
    <row r="3221" spans="1:17">
      <c r="A3221" s="1" t="str">
        <f>INDEX('Java codes + ChatGPT annotation'!B:B,MATCH(B3221,'Java codes + ChatGPT annotation'!A:A,0),1)</f>
        <v>custom</v>
      </c>
      <c r="B3221" s="2">
        <v>46</v>
      </c>
      <c r="C3221" s="2" t="s">
        <v>2824</v>
      </c>
      <c r="D3221" s="2" t="s">
        <v>82</v>
      </c>
      <c r="E3221" s="2" t="s">
        <v>2838</v>
      </c>
      <c r="F3221" s="2" t="s">
        <v>2843</v>
      </c>
      <c r="G3221" s="2">
        <v>9670</v>
      </c>
      <c r="H3221" s="2" t="str" cm="1">
        <f t="array" ref="H3221">IFERROR(INDEX('SO annotations'!C:C,MATCH(1,('SO annotations'!B:B=I3221)*('SO annotations'!A:A=B3221),0)), "N/A")</f>
        <v>M</v>
      </c>
      <c r="I3221" t="s">
        <v>1120</v>
      </c>
      <c r="J3221" t="s">
        <v>1063</v>
      </c>
      <c r="K3221" t="s">
        <v>1582</v>
      </c>
      <c r="L3221" t="s">
        <v>1950</v>
      </c>
      <c r="M3221" t="s">
        <v>1057</v>
      </c>
      <c r="N3221" t="s">
        <v>1784</v>
      </c>
    </row>
    <row r="3222" spans="1:17">
      <c r="A3222" s="1" t="str">
        <f>INDEX('Java codes + ChatGPT annotation'!B:B,MATCH(B3222,'Java codes + ChatGPT annotation'!A:A,0),1)</f>
        <v>custom</v>
      </c>
      <c r="B3222" s="2">
        <v>46</v>
      </c>
      <c r="C3222" s="2" t="s">
        <v>2824</v>
      </c>
      <c r="D3222" s="2" t="s">
        <v>82</v>
      </c>
      <c r="E3222" s="2" t="s">
        <v>2838</v>
      </c>
      <c r="F3222" s="2" t="s">
        <v>2844</v>
      </c>
      <c r="G3222" s="2">
        <v>32000</v>
      </c>
      <c r="H3222" s="2" t="str" cm="1">
        <f t="array" ref="H3222">IFERROR(INDEX('SO annotations'!C:C,MATCH(1,('SO annotations'!B:B=I3222)*('SO annotations'!A:A=B3222),0)), "N/A")</f>
        <v>M</v>
      </c>
      <c r="I3222" t="s">
        <v>1120</v>
      </c>
      <c r="J3222" t="s">
        <v>1950</v>
      </c>
      <c r="K3222" t="s">
        <v>1784</v>
      </c>
      <c r="L3222" t="s">
        <v>1787</v>
      </c>
    </row>
    <row r="3223" spans="1:17">
      <c r="A3223" s="1" t="str">
        <f>INDEX('Java codes + ChatGPT annotation'!B:B,MATCH(B3223,'Java codes + ChatGPT annotation'!A:A,0),1)</f>
        <v>custom</v>
      </c>
      <c r="B3223" s="2">
        <v>46</v>
      </c>
      <c r="C3223" s="2" t="s">
        <v>2824</v>
      </c>
      <c r="D3223" s="2" t="s">
        <v>82</v>
      </c>
      <c r="E3223" s="2" t="s">
        <v>2838</v>
      </c>
      <c r="F3223" s="2" t="s">
        <v>2845</v>
      </c>
      <c r="G3223" s="2">
        <v>2590</v>
      </c>
      <c r="H3223" s="2" t="str" cm="1">
        <f t="array" ref="H3223">IFERROR(INDEX('SO annotations'!C:C,MATCH(1,('SO annotations'!B:B=I3223)*('SO annotations'!A:A=B3223),0)), "N/A")</f>
        <v>M</v>
      </c>
      <c r="I3223" t="s">
        <v>1121</v>
      </c>
      <c r="J3223" t="s">
        <v>1954</v>
      </c>
      <c r="K3223" t="s">
        <v>978</v>
      </c>
      <c r="L3223" t="s">
        <v>957</v>
      </c>
    </row>
    <row r="3224" spans="1:17">
      <c r="A3224" s="1" t="str">
        <f>INDEX('Java codes + ChatGPT annotation'!B:B,MATCH(B3224,'Java codes + ChatGPT annotation'!A:A,0),1)</f>
        <v>custom</v>
      </c>
      <c r="B3224" s="2">
        <v>46</v>
      </c>
      <c r="C3224" s="2" t="s">
        <v>2824</v>
      </c>
      <c r="D3224" s="2" t="s">
        <v>82</v>
      </c>
      <c r="E3224" s="2" t="s">
        <v>2839</v>
      </c>
      <c r="F3224" s="2" t="s">
        <v>2840</v>
      </c>
      <c r="G3224" s="2">
        <v>265000</v>
      </c>
      <c r="H3224" s="2" t="str" cm="1">
        <f t="array" ref="H3224">IFERROR(INDEX('SO annotations'!C:C,MATCH(1,('SO annotations'!B:B=I3224)*('SO annotations'!A:A=B3224),0)), "N/A")</f>
        <v>M</v>
      </c>
      <c r="I3224" t="s">
        <v>1119</v>
      </c>
      <c r="J3224" t="s">
        <v>1120</v>
      </c>
      <c r="K3224" t="s">
        <v>1787</v>
      </c>
      <c r="L3224" t="s">
        <v>1783</v>
      </c>
    </row>
    <row r="3225" spans="1:17">
      <c r="A3225" s="1" t="str">
        <f>INDEX('Java codes + ChatGPT annotation'!B:B,MATCH(B3225,'Java codes + ChatGPT annotation'!A:A,0),1)</f>
        <v>custom</v>
      </c>
      <c r="B3225" s="2">
        <v>46</v>
      </c>
      <c r="C3225" s="2" t="s">
        <v>2824</v>
      </c>
      <c r="D3225" s="2" t="s">
        <v>82</v>
      </c>
      <c r="E3225" s="2" t="s">
        <v>2839</v>
      </c>
      <c r="F3225" s="2" t="s">
        <v>2841</v>
      </c>
      <c r="G3225" s="2">
        <v>9180</v>
      </c>
      <c r="H3225" s="2" t="str" cm="1">
        <f t="array" ref="H3225">IFERROR(INDEX('SO annotations'!C:C,MATCH(1,('SO annotations'!B:B=I3225)*('SO annotations'!A:A=B3225),0)), "N/A")</f>
        <v>M</v>
      </c>
      <c r="I3225" t="s">
        <v>1122</v>
      </c>
      <c r="J3225" t="s">
        <v>1943</v>
      </c>
      <c r="K3225" t="s">
        <v>1945</v>
      </c>
      <c r="L3225" t="s">
        <v>1946</v>
      </c>
      <c r="M3225" t="s">
        <v>1947</v>
      </c>
    </row>
    <row r="3226" spans="1:17">
      <c r="A3226" s="1" t="str">
        <f>INDEX('Java codes + ChatGPT annotation'!B:B,MATCH(B3226,'Java codes + ChatGPT annotation'!A:A,0),1)</f>
        <v>custom</v>
      </c>
      <c r="B3226" s="2">
        <v>46</v>
      </c>
      <c r="C3226" s="2" t="s">
        <v>2824</v>
      </c>
      <c r="D3226" s="2" t="s">
        <v>82</v>
      </c>
      <c r="E3226" s="2" t="s">
        <v>2839</v>
      </c>
      <c r="F3226" s="2" t="s">
        <v>2842</v>
      </c>
      <c r="G3226" s="2">
        <v>10400</v>
      </c>
      <c r="H3226" s="2" t="str" cm="1">
        <f t="array" ref="H3226">IFERROR(INDEX('SO annotations'!C:C,MATCH(1,('SO annotations'!B:B=I3226)*('SO annotations'!A:A=B3226),0)), "N/A")</f>
        <v>M</v>
      </c>
      <c r="I3226" t="s">
        <v>1122</v>
      </c>
      <c r="J3226" t="s">
        <v>1943</v>
      </c>
      <c r="K3226" t="s">
        <v>1948</v>
      </c>
      <c r="L3226" t="s">
        <v>1947</v>
      </c>
    </row>
    <row r="3227" spans="1:17">
      <c r="A3227" s="1" t="str">
        <f>INDEX('Java codes + ChatGPT annotation'!B:B,MATCH(B3227,'Java codes + ChatGPT annotation'!A:A,0),1)</f>
        <v>custom</v>
      </c>
      <c r="B3227" s="2">
        <v>46</v>
      </c>
      <c r="C3227" s="2" t="s">
        <v>2824</v>
      </c>
      <c r="D3227" s="2" t="s">
        <v>82</v>
      </c>
      <c r="E3227" s="2" t="s">
        <v>2839</v>
      </c>
      <c r="F3227" s="2" t="s">
        <v>2843</v>
      </c>
      <c r="G3227" s="2">
        <v>10300</v>
      </c>
      <c r="H3227" s="2" t="str" cm="1">
        <f t="array" ref="H3227">IFERROR(INDEX('SO annotations'!C:C,MATCH(1,('SO annotations'!B:B=I3227)*('SO annotations'!A:A=B3227),0)), "N/A")</f>
        <v>M</v>
      </c>
      <c r="I3227" t="s">
        <v>1120</v>
      </c>
      <c r="J3227" t="s">
        <v>1063</v>
      </c>
      <c r="K3227" t="s">
        <v>1582</v>
      </c>
      <c r="L3227" t="s">
        <v>1784</v>
      </c>
      <c r="M3227" t="s">
        <v>1057</v>
      </c>
      <c r="N3227" t="s">
        <v>1957</v>
      </c>
    </row>
    <row r="3228" spans="1:17">
      <c r="A3228" s="1" t="str">
        <f>INDEX('Java codes + ChatGPT annotation'!B:B,MATCH(B3228,'Java codes + ChatGPT annotation'!A:A,0),1)</f>
        <v>custom</v>
      </c>
      <c r="B3228" s="2">
        <v>46</v>
      </c>
      <c r="C3228" s="2" t="s">
        <v>2824</v>
      </c>
      <c r="D3228" s="2" t="s">
        <v>82</v>
      </c>
      <c r="E3228" s="2" t="s">
        <v>2839</v>
      </c>
      <c r="F3228" s="2" t="s">
        <v>2844</v>
      </c>
      <c r="G3228" s="2">
        <v>32000</v>
      </c>
      <c r="H3228" s="2" t="str" cm="1">
        <f t="array" ref="H3228">IFERROR(INDEX('SO annotations'!C:C,MATCH(1,('SO annotations'!B:B=I3228)*('SO annotations'!A:A=B3228),0)), "N/A")</f>
        <v>M</v>
      </c>
      <c r="I3228" t="s">
        <v>1120</v>
      </c>
      <c r="J3228" t="s">
        <v>1950</v>
      </c>
      <c r="K3228" t="s">
        <v>1784</v>
      </c>
      <c r="L3228" t="s">
        <v>1787</v>
      </c>
    </row>
    <row r="3229" spans="1:17">
      <c r="A3229" s="1" t="str">
        <f>INDEX('Java codes + ChatGPT annotation'!B:B,MATCH(B3229,'Java codes + ChatGPT annotation'!A:A,0),1)</f>
        <v>custom</v>
      </c>
      <c r="B3229" s="2">
        <v>46</v>
      </c>
      <c r="C3229" s="2" t="s">
        <v>2824</v>
      </c>
      <c r="D3229" s="2" t="s">
        <v>82</v>
      </c>
      <c r="E3229" s="2" t="s">
        <v>2839</v>
      </c>
      <c r="F3229" s="2" t="s">
        <v>2845</v>
      </c>
      <c r="G3229" s="2">
        <v>2590</v>
      </c>
      <c r="H3229" s="2" t="str" cm="1">
        <f t="array" ref="H3229">IFERROR(INDEX('SO annotations'!C:C,MATCH(1,('SO annotations'!B:B=I3229)*('SO annotations'!A:A=B3229),0)), "N/A")</f>
        <v>M</v>
      </c>
      <c r="I3229" t="s">
        <v>1121</v>
      </c>
      <c r="J3229" t="s">
        <v>1954</v>
      </c>
      <c r="K3229" t="s">
        <v>978</v>
      </c>
      <c r="L3229" t="s">
        <v>957</v>
      </c>
    </row>
    <row r="3230" spans="1:17">
      <c r="A3230" s="1" t="str">
        <f>INDEX('Java codes + ChatGPT annotation'!B:B,MATCH(B3230,'Java codes + ChatGPT annotation'!A:A,0),1)</f>
        <v>custom</v>
      </c>
      <c r="B3230" s="2">
        <v>46</v>
      </c>
      <c r="C3230" s="2" t="s">
        <v>2824</v>
      </c>
      <c r="D3230" s="2" t="s">
        <v>83</v>
      </c>
      <c r="E3230" s="2" t="s">
        <v>2838</v>
      </c>
      <c r="F3230" s="2" t="s">
        <v>2840</v>
      </c>
      <c r="G3230" s="2">
        <v>265000</v>
      </c>
      <c r="H3230" s="2" t="str" cm="1">
        <f t="array" ref="H3230">IFERROR(INDEX('SO annotations'!C:C,MATCH(1,('SO annotations'!B:B=I3230)*('SO annotations'!A:A=B3230),0)), "N/A")</f>
        <v>M</v>
      </c>
      <c r="I3230" t="s">
        <v>1119</v>
      </c>
      <c r="J3230" t="s">
        <v>1090</v>
      </c>
    </row>
    <row r="3231" spans="1:17">
      <c r="A3231" s="1" t="str">
        <f>INDEX('Java codes + ChatGPT annotation'!B:B,MATCH(B3231,'Java codes + ChatGPT annotation'!A:A,0),1)</f>
        <v>custom</v>
      </c>
      <c r="B3231" s="2">
        <v>46</v>
      </c>
      <c r="C3231" s="2" t="s">
        <v>2824</v>
      </c>
      <c r="D3231" s="2" t="s">
        <v>83</v>
      </c>
      <c r="E3231" s="2" t="s">
        <v>2838</v>
      </c>
      <c r="F3231" s="2" t="s">
        <v>2841</v>
      </c>
      <c r="G3231" s="2">
        <v>8950</v>
      </c>
      <c r="H3231" s="2" t="str" cm="1">
        <f t="array" ref="H3231">IFERROR(INDEX('SO annotations'!C:C,MATCH(1,('SO annotations'!B:B=I3231)*('SO annotations'!A:A=B3231),0)), "N/A")</f>
        <v>M</v>
      </c>
      <c r="I3231" t="s">
        <v>1090</v>
      </c>
      <c r="J3231" t="s">
        <v>1122</v>
      </c>
      <c r="K3231" t="s">
        <v>1942</v>
      </c>
      <c r="L3231" t="s">
        <v>1945</v>
      </c>
      <c r="M3231" t="s">
        <v>1946</v>
      </c>
    </row>
    <row r="3232" spans="1:17">
      <c r="A3232" s="1" t="str">
        <f>INDEX('Java codes + ChatGPT annotation'!B:B,MATCH(B3232,'Java codes + ChatGPT annotation'!A:A,0),1)</f>
        <v>custom</v>
      </c>
      <c r="B3232" s="2">
        <v>46</v>
      </c>
      <c r="C3232" s="2" t="s">
        <v>2824</v>
      </c>
      <c r="D3232" s="2" t="s">
        <v>83</v>
      </c>
      <c r="E3232" s="2" t="s">
        <v>2838</v>
      </c>
      <c r="F3232" s="2" t="s">
        <v>2842</v>
      </c>
      <c r="G3232" s="2">
        <v>11500</v>
      </c>
      <c r="H3232" s="2" t="str" cm="1">
        <f t="array" ref="H3232">IFERROR(INDEX('SO annotations'!C:C,MATCH(1,('SO annotations'!B:B=I3232)*('SO annotations'!A:A=B3232),0)), "N/A")</f>
        <v>M</v>
      </c>
      <c r="I3232" t="s">
        <v>1090</v>
      </c>
      <c r="J3232" t="s">
        <v>1122</v>
      </c>
      <c r="K3232" t="s">
        <v>1942</v>
      </c>
    </row>
    <row r="3233" spans="1:13">
      <c r="A3233" s="1" t="str">
        <f>INDEX('Java codes + ChatGPT annotation'!B:B,MATCH(B3233,'Java codes + ChatGPT annotation'!A:A,0),1)</f>
        <v>custom</v>
      </c>
      <c r="B3233" s="2">
        <v>46</v>
      </c>
      <c r="C3233" s="2" t="s">
        <v>2824</v>
      </c>
      <c r="D3233" s="2" t="s">
        <v>83</v>
      </c>
      <c r="E3233" s="2" t="s">
        <v>2838</v>
      </c>
      <c r="F3233" s="2" t="s">
        <v>2843</v>
      </c>
      <c r="G3233" s="2">
        <v>9670</v>
      </c>
      <c r="H3233" s="2" t="str" cm="1">
        <f t="array" ref="H3233">IFERROR(INDEX('SO annotations'!C:C,MATCH(1,('SO annotations'!B:B=I3233)*('SO annotations'!A:A=B3233),0)), "N/A")</f>
        <v>M</v>
      </c>
      <c r="I3233" t="s">
        <v>1063</v>
      </c>
      <c r="J3233" t="s">
        <v>1057</v>
      </c>
      <c r="K3233" t="s">
        <v>1784</v>
      </c>
    </row>
    <row r="3234" spans="1:13">
      <c r="A3234" s="1" t="str">
        <f>INDEX('Java codes + ChatGPT annotation'!B:B,MATCH(B3234,'Java codes + ChatGPT annotation'!A:A,0),1)</f>
        <v>custom</v>
      </c>
      <c r="B3234" s="2">
        <v>46</v>
      </c>
      <c r="C3234" s="2" t="s">
        <v>2824</v>
      </c>
      <c r="D3234" s="2" t="s">
        <v>83</v>
      </c>
      <c r="E3234" s="2" t="s">
        <v>2838</v>
      </c>
      <c r="F3234" s="2" t="s">
        <v>2844</v>
      </c>
      <c r="G3234" s="2">
        <v>32000</v>
      </c>
      <c r="H3234" s="2" t="str" cm="1">
        <f t="array" ref="H3234">IFERROR(INDEX('SO annotations'!C:C,MATCH(1,('SO annotations'!B:B=I3234)*('SO annotations'!A:A=B3234),0)), "N/A")</f>
        <v>M</v>
      </c>
      <c r="I3234" t="s">
        <v>1090</v>
      </c>
      <c r="J3234" t="s">
        <v>1952</v>
      </c>
      <c r="K3234" t="s">
        <v>1784</v>
      </c>
    </row>
    <row r="3235" spans="1:13">
      <c r="A3235" s="1" t="str">
        <f>INDEX('Java codes + ChatGPT annotation'!B:B,MATCH(B3235,'Java codes + ChatGPT annotation'!A:A,0),1)</f>
        <v>custom</v>
      </c>
      <c r="B3235" s="2">
        <v>46</v>
      </c>
      <c r="C3235" s="2" t="s">
        <v>2824</v>
      </c>
      <c r="D3235" s="2" t="s">
        <v>83</v>
      </c>
      <c r="E3235" s="2" t="s">
        <v>2838</v>
      </c>
      <c r="F3235" s="2" t="s">
        <v>2845</v>
      </c>
      <c r="G3235" s="2">
        <v>2590</v>
      </c>
      <c r="H3235" s="2" t="str" cm="1">
        <f t="array" ref="H3235">IFERROR(INDEX('SO annotations'!C:C,MATCH(1,('SO annotations'!B:B=I3235)*('SO annotations'!A:A=B3235),0)), "N/A")</f>
        <v>M</v>
      </c>
      <c r="I3235" t="s">
        <v>1121</v>
      </c>
      <c r="J3235" t="s">
        <v>1954</v>
      </c>
      <c r="K3235" t="s">
        <v>978</v>
      </c>
      <c r="L3235" t="s">
        <v>1020</v>
      </c>
      <c r="M3235" t="s">
        <v>957</v>
      </c>
    </row>
    <row r="3236" spans="1:13">
      <c r="A3236" s="1" t="str">
        <f>INDEX('Java codes + ChatGPT annotation'!B:B,MATCH(B3236,'Java codes + ChatGPT annotation'!A:A,0),1)</f>
        <v>custom</v>
      </c>
      <c r="B3236" s="2">
        <v>46</v>
      </c>
      <c r="C3236" s="2" t="s">
        <v>2824</v>
      </c>
      <c r="D3236" s="2" t="s">
        <v>83</v>
      </c>
      <c r="E3236" s="2" t="s">
        <v>2839</v>
      </c>
      <c r="F3236" s="2" t="s">
        <v>2840</v>
      </c>
      <c r="G3236" s="2">
        <v>265000</v>
      </c>
      <c r="H3236" s="2" t="str" cm="1">
        <f t="array" ref="H3236">IFERROR(INDEX('SO annotations'!C:C,MATCH(1,('SO annotations'!B:B=I3236)*('SO annotations'!A:A=B3236),0)), "N/A")</f>
        <v>M</v>
      </c>
      <c r="I3236" t="s">
        <v>1119</v>
      </c>
      <c r="J3236" t="s">
        <v>1090</v>
      </c>
    </row>
    <row r="3237" spans="1:13">
      <c r="A3237" s="1" t="str">
        <f>INDEX('Java codes + ChatGPT annotation'!B:B,MATCH(B3237,'Java codes + ChatGPT annotation'!A:A,0),1)</f>
        <v>custom</v>
      </c>
      <c r="B3237" s="2">
        <v>46</v>
      </c>
      <c r="C3237" s="2" t="s">
        <v>2824</v>
      </c>
      <c r="D3237" s="2" t="s">
        <v>83</v>
      </c>
      <c r="E3237" s="2" t="s">
        <v>2839</v>
      </c>
      <c r="F3237" s="2" t="s">
        <v>2841</v>
      </c>
      <c r="G3237" s="2">
        <v>9180</v>
      </c>
      <c r="H3237" s="2" t="str" cm="1">
        <f t="array" ref="H3237">IFERROR(INDEX('SO annotations'!C:C,MATCH(1,('SO annotations'!B:B=I3237)*('SO annotations'!A:A=B3237),0)), "N/A")</f>
        <v>M</v>
      </c>
      <c r="I3237" t="s">
        <v>1090</v>
      </c>
      <c r="J3237" t="s">
        <v>1122</v>
      </c>
      <c r="K3237" t="s">
        <v>1942</v>
      </c>
      <c r="L3237" t="s">
        <v>1945</v>
      </c>
      <c r="M3237" t="s">
        <v>1946</v>
      </c>
    </row>
    <row r="3238" spans="1:13">
      <c r="A3238" s="1" t="str">
        <f>INDEX('Java codes + ChatGPT annotation'!B:B,MATCH(B3238,'Java codes + ChatGPT annotation'!A:A,0),1)</f>
        <v>custom</v>
      </c>
      <c r="B3238" s="2">
        <v>46</v>
      </c>
      <c r="C3238" s="2" t="s">
        <v>2824</v>
      </c>
      <c r="D3238" s="2" t="s">
        <v>83</v>
      </c>
      <c r="E3238" s="2" t="s">
        <v>2839</v>
      </c>
      <c r="F3238" s="2" t="s">
        <v>2842</v>
      </c>
      <c r="G3238" s="2">
        <v>10400</v>
      </c>
      <c r="H3238" s="2" t="str" cm="1">
        <f t="array" ref="H3238">IFERROR(INDEX('SO annotations'!C:C,MATCH(1,('SO annotations'!B:B=I3238)*('SO annotations'!A:A=B3238),0)), "N/A")</f>
        <v>M</v>
      </c>
      <c r="I3238" t="s">
        <v>1090</v>
      </c>
      <c r="J3238" t="s">
        <v>1122</v>
      </c>
      <c r="K3238" t="s">
        <v>1942</v>
      </c>
    </row>
    <row r="3239" spans="1:13">
      <c r="A3239" s="1" t="str">
        <f>INDEX('Java codes + ChatGPT annotation'!B:B,MATCH(B3239,'Java codes + ChatGPT annotation'!A:A,0),1)</f>
        <v>custom</v>
      </c>
      <c r="B3239" s="2">
        <v>46</v>
      </c>
      <c r="C3239" s="2" t="s">
        <v>2824</v>
      </c>
      <c r="D3239" s="2" t="s">
        <v>83</v>
      </c>
      <c r="E3239" s="2" t="s">
        <v>2839</v>
      </c>
      <c r="F3239" s="2" t="s">
        <v>2843</v>
      </c>
      <c r="G3239" s="2">
        <v>10300</v>
      </c>
      <c r="H3239" s="2" t="str" cm="1">
        <f t="array" ref="H3239">IFERROR(INDEX('SO annotations'!C:C,MATCH(1,('SO annotations'!B:B=I3239)*('SO annotations'!A:A=B3239),0)), "N/A")</f>
        <v>M</v>
      </c>
      <c r="I3239" t="s">
        <v>1063</v>
      </c>
      <c r="J3239" t="s">
        <v>1784</v>
      </c>
      <c r="K3239" t="s">
        <v>1057</v>
      </c>
      <c r="L3239" t="s">
        <v>1957</v>
      </c>
    </row>
    <row r="3240" spans="1:13">
      <c r="A3240" s="1" t="str">
        <f>INDEX('Java codes + ChatGPT annotation'!B:B,MATCH(B3240,'Java codes + ChatGPT annotation'!A:A,0),1)</f>
        <v>custom</v>
      </c>
      <c r="B3240" s="2">
        <v>46</v>
      </c>
      <c r="C3240" s="2" t="s">
        <v>2824</v>
      </c>
      <c r="D3240" s="2" t="s">
        <v>83</v>
      </c>
      <c r="E3240" s="2" t="s">
        <v>2839</v>
      </c>
      <c r="F3240" s="2" t="s">
        <v>2844</v>
      </c>
      <c r="G3240" s="2">
        <v>32000</v>
      </c>
      <c r="H3240" s="2" t="str" cm="1">
        <f t="array" ref="H3240">IFERROR(INDEX('SO annotations'!C:C,MATCH(1,('SO annotations'!B:B=I3240)*('SO annotations'!A:A=B3240),0)), "N/A")</f>
        <v>M</v>
      </c>
      <c r="I3240" t="s">
        <v>1090</v>
      </c>
      <c r="J3240" t="s">
        <v>1952</v>
      </c>
      <c r="K3240" t="s">
        <v>1784</v>
      </c>
    </row>
    <row r="3241" spans="1:13">
      <c r="A3241" s="1" t="str">
        <f>INDEX('Java codes + ChatGPT annotation'!B:B,MATCH(B3241,'Java codes + ChatGPT annotation'!A:A,0),1)</f>
        <v>custom</v>
      </c>
      <c r="B3241" s="2">
        <v>46</v>
      </c>
      <c r="C3241" s="2" t="s">
        <v>2824</v>
      </c>
      <c r="D3241" s="2" t="s">
        <v>83</v>
      </c>
      <c r="E3241" s="2" t="s">
        <v>2839</v>
      </c>
      <c r="F3241" s="2" t="s">
        <v>2845</v>
      </c>
      <c r="G3241" s="2">
        <v>2590</v>
      </c>
      <c r="H3241" s="2" t="str" cm="1">
        <f t="array" ref="H3241">IFERROR(INDEX('SO annotations'!C:C,MATCH(1,('SO annotations'!B:B=I3241)*('SO annotations'!A:A=B3241),0)), "N/A")</f>
        <v>M</v>
      </c>
      <c r="I3241" t="s">
        <v>1121</v>
      </c>
      <c r="J3241" t="s">
        <v>1954</v>
      </c>
      <c r="K3241" t="s">
        <v>978</v>
      </c>
      <c r="L3241" t="s">
        <v>1020</v>
      </c>
      <c r="M3241" t="s">
        <v>957</v>
      </c>
    </row>
    <row r="3242" spans="1:13">
      <c r="A3242" s="1" t="str">
        <f>INDEX('Java codes + ChatGPT annotation'!B:B,MATCH(B3242,'Java codes + ChatGPT annotation'!A:A,0),1)</f>
        <v>custom</v>
      </c>
      <c r="B3242" s="2">
        <v>47</v>
      </c>
      <c r="C3242" s="2" t="s">
        <v>2825</v>
      </c>
      <c r="D3242" s="2" t="s">
        <v>81</v>
      </c>
      <c r="E3242" s="2" t="s">
        <v>2838</v>
      </c>
      <c r="F3242" s="2" t="s">
        <v>2840</v>
      </c>
      <c r="G3242" s="2">
        <v>0</v>
      </c>
      <c r="H3242" s="2" t="str" cm="1">
        <f t="array" ref="H3242">IFERROR(INDEX('SO annotations'!C:C,MATCH(1,('SO annotations'!B:B=I3242)*('SO annotations'!A:A=B3242),0)), "N/A")</f>
        <v>N/A</v>
      </c>
    </row>
    <row r="3243" spans="1:13">
      <c r="A3243" s="1" t="str">
        <f>INDEX('Java codes + ChatGPT annotation'!B:B,MATCH(B3243,'Java codes + ChatGPT annotation'!A:A,0),1)</f>
        <v>custom</v>
      </c>
      <c r="B3243" s="2">
        <v>47</v>
      </c>
      <c r="C3243" s="2" t="s">
        <v>2825</v>
      </c>
      <c r="D3243" s="2" t="s">
        <v>81</v>
      </c>
      <c r="E3243" s="2" t="s">
        <v>2838</v>
      </c>
      <c r="F3243" s="2" t="s">
        <v>2841</v>
      </c>
      <c r="G3243" s="2">
        <v>0</v>
      </c>
      <c r="H3243" s="2" t="str" cm="1">
        <f t="array" ref="H3243">IFERROR(INDEX('SO annotations'!C:C,MATCH(1,('SO annotations'!B:B=I3243)*('SO annotations'!A:A=B3243),0)), "N/A")</f>
        <v>N/A</v>
      </c>
    </row>
    <row r="3244" spans="1:13">
      <c r="A3244" s="1" t="str">
        <f>INDEX('Java codes + ChatGPT annotation'!B:B,MATCH(B3244,'Java codes + ChatGPT annotation'!A:A,0),1)</f>
        <v>custom</v>
      </c>
      <c r="B3244" s="2">
        <v>47</v>
      </c>
      <c r="C3244" s="2" t="s">
        <v>2825</v>
      </c>
      <c r="D3244" s="2" t="s">
        <v>81</v>
      </c>
      <c r="E3244" s="2" t="s">
        <v>2838</v>
      </c>
      <c r="F3244" s="2" t="s">
        <v>2842</v>
      </c>
      <c r="G3244" s="2">
        <v>0</v>
      </c>
      <c r="H3244" s="2" t="str" cm="1">
        <f t="array" ref="H3244">IFERROR(INDEX('SO annotations'!C:C,MATCH(1,('SO annotations'!B:B=I3244)*('SO annotations'!A:A=B3244),0)), "N/A")</f>
        <v>N/A</v>
      </c>
    </row>
    <row r="3245" spans="1:13">
      <c r="A3245" s="1" t="str">
        <f>INDEX('Java codes + ChatGPT annotation'!B:B,MATCH(B3245,'Java codes + ChatGPT annotation'!A:A,0),1)</f>
        <v>custom</v>
      </c>
      <c r="B3245" s="2">
        <v>47</v>
      </c>
      <c r="C3245" s="2" t="s">
        <v>2825</v>
      </c>
      <c r="D3245" s="2" t="s">
        <v>81</v>
      </c>
      <c r="E3245" s="2" t="s">
        <v>2838</v>
      </c>
      <c r="F3245" s="2" t="s">
        <v>2843</v>
      </c>
      <c r="G3245" s="2">
        <v>0</v>
      </c>
      <c r="H3245" s="2" t="str" cm="1">
        <f t="array" ref="H3245">IFERROR(INDEX('SO annotations'!C:C,MATCH(1,('SO annotations'!B:B=I3245)*('SO annotations'!A:A=B3245),0)), "N/A")</f>
        <v>N/A</v>
      </c>
    </row>
    <row r="3246" spans="1:13">
      <c r="A3246" s="1" t="str">
        <f>INDEX('Java codes + ChatGPT annotation'!B:B,MATCH(B3246,'Java codes + ChatGPT annotation'!A:A,0),1)</f>
        <v>custom</v>
      </c>
      <c r="B3246" s="2">
        <v>47</v>
      </c>
      <c r="C3246" s="2" t="s">
        <v>2825</v>
      </c>
      <c r="D3246" s="2" t="s">
        <v>81</v>
      </c>
      <c r="E3246" s="2" t="s">
        <v>2838</v>
      </c>
      <c r="F3246" s="2" t="s">
        <v>2844</v>
      </c>
      <c r="G3246" s="2">
        <v>0</v>
      </c>
      <c r="H3246" s="2" t="str" cm="1">
        <f t="array" ref="H3246">IFERROR(INDEX('SO annotations'!C:C,MATCH(1,('SO annotations'!B:B=I3246)*('SO annotations'!A:A=B3246),0)), "N/A")</f>
        <v>N/A</v>
      </c>
    </row>
    <row r="3247" spans="1:13">
      <c r="A3247" s="1" t="str">
        <f>INDEX('Java codes + ChatGPT annotation'!B:B,MATCH(B3247,'Java codes + ChatGPT annotation'!A:A,0),1)</f>
        <v>custom</v>
      </c>
      <c r="B3247" s="2">
        <v>47</v>
      </c>
      <c r="C3247" s="2" t="s">
        <v>2825</v>
      </c>
      <c r="D3247" s="2" t="s">
        <v>81</v>
      </c>
      <c r="E3247" s="2" t="s">
        <v>2838</v>
      </c>
      <c r="F3247" s="2" t="s">
        <v>2845</v>
      </c>
      <c r="G3247" s="2">
        <v>0</v>
      </c>
      <c r="H3247" s="2" t="str" cm="1">
        <f t="array" ref="H3247">IFERROR(INDEX('SO annotations'!C:C,MATCH(1,('SO annotations'!B:B=I3247)*('SO annotations'!A:A=B3247),0)), "N/A")</f>
        <v>N/A</v>
      </c>
    </row>
    <row r="3248" spans="1:13">
      <c r="A3248" s="1" t="str">
        <f>INDEX('Java codes + ChatGPT annotation'!B:B,MATCH(B3248,'Java codes + ChatGPT annotation'!A:A,0),1)</f>
        <v>custom</v>
      </c>
      <c r="B3248" s="2">
        <v>47</v>
      </c>
      <c r="C3248" s="2" t="s">
        <v>2825</v>
      </c>
      <c r="D3248" s="2" t="s">
        <v>81</v>
      </c>
      <c r="E3248" s="2" t="s">
        <v>2839</v>
      </c>
      <c r="F3248" s="2" t="s">
        <v>2840</v>
      </c>
      <c r="G3248" s="2">
        <v>0</v>
      </c>
      <c r="H3248" s="2" t="str" cm="1">
        <f t="array" ref="H3248">IFERROR(INDEX('SO annotations'!C:C,MATCH(1,('SO annotations'!B:B=I3248)*('SO annotations'!A:A=B3248),0)), "N/A")</f>
        <v>N/A</v>
      </c>
    </row>
    <row r="3249" spans="1:8">
      <c r="A3249" s="1" t="str">
        <f>INDEX('Java codes + ChatGPT annotation'!B:B,MATCH(B3249,'Java codes + ChatGPT annotation'!A:A,0),1)</f>
        <v>custom</v>
      </c>
      <c r="B3249" s="2">
        <v>47</v>
      </c>
      <c r="C3249" s="2" t="s">
        <v>2825</v>
      </c>
      <c r="D3249" s="2" t="s">
        <v>81</v>
      </c>
      <c r="E3249" s="2" t="s">
        <v>2839</v>
      </c>
      <c r="F3249" s="2" t="s">
        <v>2841</v>
      </c>
      <c r="G3249" s="2">
        <v>0</v>
      </c>
      <c r="H3249" s="2" t="str" cm="1">
        <f t="array" ref="H3249">IFERROR(INDEX('SO annotations'!C:C,MATCH(1,('SO annotations'!B:B=I3249)*('SO annotations'!A:A=B3249),0)), "N/A")</f>
        <v>N/A</v>
      </c>
    </row>
    <row r="3250" spans="1:8">
      <c r="A3250" s="1" t="str">
        <f>INDEX('Java codes + ChatGPT annotation'!B:B,MATCH(B3250,'Java codes + ChatGPT annotation'!A:A,0),1)</f>
        <v>custom</v>
      </c>
      <c r="B3250" s="2">
        <v>47</v>
      </c>
      <c r="C3250" s="2" t="s">
        <v>2825</v>
      </c>
      <c r="D3250" s="2" t="s">
        <v>81</v>
      </c>
      <c r="E3250" s="2" t="s">
        <v>2839</v>
      </c>
      <c r="F3250" s="2" t="s">
        <v>2842</v>
      </c>
      <c r="G3250" s="2">
        <v>0</v>
      </c>
      <c r="H3250" s="2" t="str" cm="1">
        <f t="array" ref="H3250">IFERROR(INDEX('SO annotations'!C:C,MATCH(1,('SO annotations'!B:B=I3250)*('SO annotations'!A:A=B3250),0)), "N/A")</f>
        <v>N/A</v>
      </c>
    </row>
    <row r="3251" spans="1:8">
      <c r="A3251" s="1" t="str">
        <f>INDEX('Java codes + ChatGPT annotation'!B:B,MATCH(B3251,'Java codes + ChatGPT annotation'!A:A,0),1)</f>
        <v>custom</v>
      </c>
      <c r="B3251" s="2">
        <v>47</v>
      </c>
      <c r="C3251" s="2" t="s">
        <v>2825</v>
      </c>
      <c r="D3251" s="2" t="s">
        <v>81</v>
      </c>
      <c r="E3251" s="2" t="s">
        <v>2839</v>
      </c>
      <c r="F3251" s="2" t="s">
        <v>2843</v>
      </c>
      <c r="G3251" s="2">
        <v>0</v>
      </c>
      <c r="H3251" s="2" t="str" cm="1">
        <f t="array" ref="H3251">IFERROR(INDEX('SO annotations'!C:C,MATCH(1,('SO annotations'!B:B=I3251)*('SO annotations'!A:A=B3251),0)), "N/A")</f>
        <v>N/A</v>
      </c>
    </row>
    <row r="3252" spans="1:8">
      <c r="A3252" s="1" t="str">
        <f>INDEX('Java codes + ChatGPT annotation'!B:B,MATCH(B3252,'Java codes + ChatGPT annotation'!A:A,0),1)</f>
        <v>custom</v>
      </c>
      <c r="B3252" s="2">
        <v>47</v>
      </c>
      <c r="C3252" s="2" t="s">
        <v>2825</v>
      </c>
      <c r="D3252" s="2" t="s">
        <v>81</v>
      </c>
      <c r="E3252" s="2" t="s">
        <v>2839</v>
      </c>
      <c r="F3252" s="2" t="s">
        <v>2844</v>
      </c>
      <c r="G3252" s="2">
        <v>0</v>
      </c>
      <c r="H3252" s="2" t="str" cm="1">
        <f t="array" ref="H3252">IFERROR(INDEX('SO annotations'!C:C,MATCH(1,('SO annotations'!B:B=I3252)*('SO annotations'!A:A=B3252),0)), "N/A")</f>
        <v>N/A</v>
      </c>
    </row>
    <row r="3253" spans="1:8">
      <c r="A3253" s="1" t="str">
        <f>INDEX('Java codes + ChatGPT annotation'!B:B,MATCH(B3253,'Java codes + ChatGPT annotation'!A:A,0),1)</f>
        <v>custom</v>
      </c>
      <c r="B3253" s="2">
        <v>47</v>
      </c>
      <c r="C3253" s="2" t="s">
        <v>2825</v>
      </c>
      <c r="D3253" s="2" t="s">
        <v>81</v>
      </c>
      <c r="E3253" s="2" t="s">
        <v>2839</v>
      </c>
      <c r="F3253" s="2" t="s">
        <v>2845</v>
      </c>
      <c r="G3253" s="2">
        <v>0</v>
      </c>
      <c r="H3253" s="2" t="str" cm="1">
        <f t="array" ref="H3253">IFERROR(INDEX('SO annotations'!C:C,MATCH(1,('SO annotations'!B:B=I3253)*('SO annotations'!A:A=B3253),0)), "N/A")</f>
        <v>N/A</v>
      </c>
    </row>
    <row r="3254" spans="1:8">
      <c r="A3254" s="1" t="str">
        <f>INDEX('Java codes + ChatGPT annotation'!B:B,MATCH(B3254,'Java codes + ChatGPT annotation'!A:A,0),1)</f>
        <v>custom</v>
      </c>
      <c r="B3254" s="2">
        <v>47</v>
      </c>
      <c r="C3254" s="2" t="s">
        <v>2825</v>
      </c>
      <c r="D3254" s="2" t="s">
        <v>82</v>
      </c>
      <c r="E3254" s="2" t="s">
        <v>2838</v>
      </c>
      <c r="F3254" s="2" t="s">
        <v>2840</v>
      </c>
      <c r="G3254" s="2">
        <v>0</v>
      </c>
      <c r="H3254" s="2" t="str" cm="1">
        <f t="array" ref="H3254">IFERROR(INDEX('SO annotations'!C:C,MATCH(1,('SO annotations'!B:B=I3254)*('SO annotations'!A:A=B3254),0)), "N/A")</f>
        <v>N/A</v>
      </c>
    </row>
    <row r="3255" spans="1:8">
      <c r="A3255" s="1" t="str">
        <f>INDEX('Java codes + ChatGPT annotation'!B:B,MATCH(B3255,'Java codes + ChatGPT annotation'!A:A,0),1)</f>
        <v>custom</v>
      </c>
      <c r="B3255" s="2">
        <v>47</v>
      </c>
      <c r="C3255" s="2" t="s">
        <v>2825</v>
      </c>
      <c r="D3255" s="2" t="s">
        <v>82</v>
      </c>
      <c r="E3255" s="2" t="s">
        <v>2838</v>
      </c>
      <c r="F3255" s="2" t="s">
        <v>2841</v>
      </c>
      <c r="G3255" s="2">
        <v>0</v>
      </c>
      <c r="H3255" s="2" t="str" cm="1">
        <f t="array" ref="H3255">IFERROR(INDEX('SO annotations'!C:C,MATCH(1,('SO annotations'!B:B=I3255)*('SO annotations'!A:A=B3255),0)), "N/A")</f>
        <v>N/A</v>
      </c>
    </row>
    <row r="3256" spans="1:8">
      <c r="A3256" s="1" t="str">
        <f>INDEX('Java codes + ChatGPT annotation'!B:B,MATCH(B3256,'Java codes + ChatGPT annotation'!A:A,0),1)</f>
        <v>custom</v>
      </c>
      <c r="B3256" s="2">
        <v>47</v>
      </c>
      <c r="C3256" s="2" t="s">
        <v>2825</v>
      </c>
      <c r="D3256" s="2" t="s">
        <v>82</v>
      </c>
      <c r="E3256" s="2" t="s">
        <v>2838</v>
      </c>
      <c r="F3256" s="2" t="s">
        <v>2842</v>
      </c>
      <c r="G3256" s="2">
        <v>0</v>
      </c>
      <c r="H3256" s="2" t="str" cm="1">
        <f t="array" ref="H3256">IFERROR(INDEX('SO annotations'!C:C,MATCH(1,('SO annotations'!B:B=I3256)*('SO annotations'!A:A=B3256),0)), "N/A")</f>
        <v>N/A</v>
      </c>
    </row>
    <row r="3257" spans="1:8">
      <c r="A3257" s="1" t="str">
        <f>INDEX('Java codes + ChatGPT annotation'!B:B,MATCH(B3257,'Java codes + ChatGPT annotation'!A:A,0),1)</f>
        <v>custom</v>
      </c>
      <c r="B3257" s="2">
        <v>47</v>
      </c>
      <c r="C3257" s="2" t="s">
        <v>2825</v>
      </c>
      <c r="D3257" s="2" t="s">
        <v>82</v>
      </c>
      <c r="E3257" s="2" t="s">
        <v>2838</v>
      </c>
      <c r="F3257" s="2" t="s">
        <v>2843</v>
      </c>
      <c r="G3257" s="2">
        <v>0</v>
      </c>
      <c r="H3257" s="2" t="str" cm="1">
        <f t="array" ref="H3257">IFERROR(INDEX('SO annotations'!C:C,MATCH(1,('SO annotations'!B:B=I3257)*('SO annotations'!A:A=B3257),0)), "N/A")</f>
        <v>N/A</v>
      </c>
    </row>
    <row r="3258" spans="1:8">
      <c r="A3258" s="1" t="str">
        <f>INDEX('Java codes + ChatGPT annotation'!B:B,MATCH(B3258,'Java codes + ChatGPT annotation'!A:A,0),1)</f>
        <v>custom</v>
      </c>
      <c r="B3258" s="2">
        <v>47</v>
      </c>
      <c r="C3258" s="2" t="s">
        <v>2825</v>
      </c>
      <c r="D3258" s="2" t="s">
        <v>82</v>
      </c>
      <c r="E3258" s="2" t="s">
        <v>2838</v>
      </c>
      <c r="F3258" s="2" t="s">
        <v>2844</v>
      </c>
      <c r="G3258" s="2">
        <v>0</v>
      </c>
      <c r="H3258" s="2" t="str" cm="1">
        <f t="array" ref="H3258">IFERROR(INDEX('SO annotations'!C:C,MATCH(1,('SO annotations'!B:B=I3258)*('SO annotations'!A:A=B3258),0)), "N/A")</f>
        <v>N/A</v>
      </c>
    </row>
    <row r="3259" spans="1:8">
      <c r="A3259" s="1" t="str">
        <f>INDEX('Java codes + ChatGPT annotation'!B:B,MATCH(B3259,'Java codes + ChatGPT annotation'!A:A,0),1)</f>
        <v>custom</v>
      </c>
      <c r="B3259" s="2">
        <v>47</v>
      </c>
      <c r="C3259" s="2" t="s">
        <v>2825</v>
      </c>
      <c r="D3259" s="2" t="s">
        <v>82</v>
      </c>
      <c r="E3259" s="2" t="s">
        <v>2838</v>
      </c>
      <c r="F3259" s="2" t="s">
        <v>2845</v>
      </c>
      <c r="G3259" s="2">
        <v>0</v>
      </c>
      <c r="H3259" s="2" t="str" cm="1">
        <f t="array" ref="H3259">IFERROR(INDEX('SO annotations'!C:C,MATCH(1,('SO annotations'!B:B=I3259)*('SO annotations'!A:A=B3259),0)), "N/A")</f>
        <v>N/A</v>
      </c>
    </row>
    <row r="3260" spans="1:8">
      <c r="A3260" s="1" t="str">
        <f>INDEX('Java codes + ChatGPT annotation'!B:B,MATCH(B3260,'Java codes + ChatGPT annotation'!A:A,0),1)</f>
        <v>custom</v>
      </c>
      <c r="B3260" s="2">
        <v>47</v>
      </c>
      <c r="C3260" s="2" t="s">
        <v>2825</v>
      </c>
      <c r="D3260" s="2" t="s">
        <v>82</v>
      </c>
      <c r="E3260" s="2" t="s">
        <v>2839</v>
      </c>
      <c r="F3260" s="2" t="s">
        <v>2840</v>
      </c>
      <c r="G3260" s="2">
        <v>0</v>
      </c>
      <c r="H3260" s="2" t="str" cm="1">
        <f t="array" ref="H3260">IFERROR(INDEX('SO annotations'!C:C,MATCH(1,('SO annotations'!B:B=I3260)*('SO annotations'!A:A=B3260),0)), "N/A")</f>
        <v>N/A</v>
      </c>
    </row>
    <row r="3261" spans="1:8">
      <c r="A3261" s="1" t="str">
        <f>INDEX('Java codes + ChatGPT annotation'!B:B,MATCH(B3261,'Java codes + ChatGPT annotation'!A:A,0),1)</f>
        <v>custom</v>
      </c>
      <c r="B3261" s="2">
        <v>47</v>
      </c>
      <c r="C3261" s="2" t="s">
        <v>2825</v>
      </c>
      <c r="D3261" s="2" t="s">
        <v>82</v>
      </c>
      <c r="E3261" s="2" t="s">
        <v>2839</v>
      </c>
      <c r="F3261" s="2" t="s">
        <v>2841</v>
      </c>
      <c r="G3261" s="2">
        <v>0</v>
      </c>
      <c r="H3261" s="2" t="str" cm="1">
        <f t="array" ref="H3261">IFERROR(INDEX('SO annotations'!C:C,MATCH(1,('SO annotations'!B:B=I3261)*('SO annotations'!A:A=B3261),0)), "N/A")</f>
        <v>N/A</v>
      </c>
    </row>
    <row r="3262" spans="1:8">
      <c r="A3262" s="1" t="str">
        <f>INDEX('Java codes + ChatGPT annotation'!B:B,MATCH(B3262,'Java codes + ChatGPT annotation'!A:A,0),1)</f>
        <v>custom</v>
      </c>
      <c r="B3262" s="2">
        <v>47</v>
      </c>
      <c r="C3262" s="2" t="s">
        <v>2825</v>
      </c>
      <c r="D3262" s="2" t="s">
        <v>82</v>
      </c>
      <c r="E3262" s="2" t="s">
        <v>2839</v>
      </c>
      <c r="F3262" s="2" t="s">
        <v>2842</v>
      </c>
      <c r="G3262" s="2">
        <v>0</v>
      </c>
      <c r="H3262" s="2" t="str" cm="1">
        <f t="array" ref="H3262">IFERROR(INDEX('SO annotations'!C:C,MATCH(1,('SO annotations'!B:B=I3262)*('SO annotations'!A:A=B3262),0)), "N/A")</f>
        <v>N/A</v>
      </c>
    </row>
    <row r="3263" spans="1:8">
      <c r="A3263" s="1" t="str">
        <f>INDEX('Java codes + ChatGPT annotation'!B:B,MATCH(B3263,'Java codes + ChatGPT annotation'!A:A,0),1)</f>
        <v>custom</v>
      </c>
      <c r="B3263" s="2">
        <v>47</v>
      </c>
      <c r="C3263" s="2" t="s">
        <v>2825</v>
      </c>
      <c r="D3263" s="2" t="s">
        <v>82</v>
      </c>
      <c r="E3263" s="2" t="s">
        <v>2839</v>
      </c>
      <c r="F3263" s="2" t="s">
        <v>2843</v>
      </c>
      <c r="G3263" s="2">
        <v>0</v>
      </c>
      <c r="H3263" s="2" t="str" cm="1">
        <f t="array" ref="H3263">IFERROR(INDEX('SO annotations'!C:C,MATCH(1,('SO annotations'!B:B=I3263)*('SO annotations'!A:A=B3263),0)), "N/A")</f>
        <v>N/A</v>
      </c>
    </row>
    <row r="3264" spans="1:8">
      <c r="A3264" s="1" t="str">
        <f>INDEX('Java codes + ChatGPT annotation'!B:B,MATCH(B3264,'Java codes + ChatGPT annotation'!A:A,0),1)</f>
        <v>custom</v>
      </c>
      <c r="B3264" s="2">
        <v>47</v>
      </c>
      <c r="C3264" s="2" t="s">
        <v>2825</v>
      </c>
      <c r="D3264" s="2" t="s">
        <v>82</v>
      </c>
      <c r="E3264" s="2" t="s">
        <v>2839</v>
      </c>
      <c r="F3264" s="2" t="s">
        <v>2844</v>
      </c>
      <c r="G3264" s="2">
        <v>0</v>
      </c>
      <c r="H3264" s="2" t="str" cm="1">
        <f t="array" ref="H3264">IFERROR(INDEX('SO annotations'!C:C,MATCH(1,('SO annotations'!B:B=I3264)*('SO annotations'!A:A=B3264),0)), "N/A")</f>
        <v>N/A</v>
      </c>
    </row>
    <row r="3265" spans="1:18">
      <c r="A3265" s="1" t="str">
        <f>INDEX('Java codes + ChatGPT annotation'!B:B,MATCH(B3265,'Java codes + ChatGPT annotation'!A:A,0),1)</f>
        <v>custom</v>
      </c>
      <c r="B3265" s="2">
        <v>47</v>
      </c>
      <c r="C3265" s="2" t="s">
        <v>2825</v>
      </c>
      <c r="D3265" s="2" t="s">
        <v>82</v>
      </c>
      <c r="E3265" s="2" t="s">
        <v>2839</v>
      </c>
      <c r="F3265" s="2" t="s">
        <v>2845</v>
      </c>
      <c r="G3265" s="2">
        <v>0</v>
      </c>
      <c r="H3265" s="2" t="str" cm="1">
        <f t="array" ref="H3265">IFERROR(INDEX('SO annotations'!C:C,MATCH(1,('SO annotations'!B:B=I3265)*('SO annotations'!A:A=B3265),0)), "N/A")</f>
        <v>N/A</v>
      </c>
    </row>
    <row r="3266" spans="1:18">
      <c r="A3266" s="1" t="str">
        <f>INDEX('Java codes + ChatGPT annotation'!B:B,MATCH(B3266,'Java codes + ChatGPT annotation'!A:A,0),1)</f>
        <v>custom</v>
      </c>
      <c r="B3266" s="2">
        <v>47</v>
      </c>
      <c r="C3266" s="2" t="s">
        <v>2825</v>
      </c>
      <c r="D3266" s="2" t="s">
        <v>83</v>
      </c>
      <c r="E3266" s="2" t="s">
        <v>2838</v>
      </c>
      <c r="F3266" s="2" t="s">
        <v>2840</v>
      </c>
      <c r="G3266" s="2">
        <v>0</v>
      </c>
      <c r="H3266" s="2" t="str" cm="1">
        <f t="array" ref="H3266">IFERROR(INDEX('SO annotations'!C:C,MATCH(1,('SO annotations'!B:B=I3266)*('SO annotations'!A:A=B3266),0)), "N/A")</f>
        <v>N/A</v>
      </c>
    </row>
    <row r="3267" spans="1:18">
      <c r="A3267" s="1" t="str">
        <f>INDEX('Java codes + ChatGPT annotation'!B:B,MATCH(B3267,'Java codes + ChatGPT annotation'!A:A,0),1)</f>
        <v>custom</v>
      </c>
      <c r="B3267" s="2">
        <v>47</v>
      </c>
      <c r="C3267" s="2" t="s">
        <v>2825</v>
      </c>
      <c r="D3267" s="2" t="s">
        <v>83</v>
      </c>
      <c r="E3267" s="2" t="s">
        <v>2838</v>
      </c>
      <c r="F3267" s="2" t="s">
        <v>2841</v>
      </c>
      <c r="G3267" s="2">
        <v>0</v>
      </c>
      <c r="H3267" s="2" t="str" cm="1">
        <f t="array" ref="H3267">IFERROR(INDEX('SO annotations'!C:C,MATCH(1,('SO annotations'!B:B=I3267)*('SO annotations'!A:A=B3267),0)), "N/A")</f>
        <v>N/A</v>
      </c>
    </row>
    <row r="3268" spans="1:18">
      <c r="A3268" s="1" t="str">
        <f>INDEX('Java codes + ChatGPT annotation'!B:B,MATCH(B3268,'Java codes + ChatGPT annotation'!A:A,0),1)</f>
        <v>custom</v>
      </c>
      <c r="B3268" s="2">
        <v>47</v>
      </c>
      <c r="C3268" s="2" t="s">
        <v>2825</v>
      </c>
      <c r="D3268" s="2" t="s">
        <v>83</v>
      </c>
      <c r="E3268" s="2" t="s">
        <v>2838</v>
      </c>
      <c r="F3268" s="2" t="s">
        <v>2842</v>
      </c>
      <c r="G3268" s="2">
        <v>0</v>
      </c>
      <c r="H3268" s="2" t="str" cm="1">
        <f t="array" ref="H3268">IFERROR(INDEX('SO annotations'!C:C,MATCH(1,('SO annotations'!B:B=I3268)*('SO annotations'!A:A=B3268),0)), "N/A")</f>
        <v>N/A</v>
      </c>
    </row>
    <row r="3269" spans="1:18">
      <c r="A3269" s="1" t="str">
        <f>INDEX('Java codes + ChatGPT annotation'!B:B,MATCH(B3269,'Java codes + ChatGPT annotation'!A:A,0),1)</f>
        <v>custom</v>
      </c>
      <c r="B3269" s="2">
        <v>47</v>
      </c>
      <c r="C3269" s="2" t="s">
        <v>2825</v>
      </c>
      <c r="D3269" s="2" t="s">
        <v>83</v>
      </c>
      <c r="E3269" s="2" t="s">
        <v>2838</v>
      </c>
      <c r="F3269" s="2" t="s">
        <v>2843</v>
      </c>
      <c r="G3269" s="2">
        <v>0</v>
      </c>
      <c r="H3269" s="2" t="str" cm="1">
        <f t="array" ref="H3269">IFERROR(INDEX('SO annotations'!C:C,MATCH(1,('SO annotations'!B:B=I3269)*('SO annotations'!A:A=B3269),0)), "N/A")</f>
        <v>N/A</v>
      </c>
    </row>
    <row r="3270" spans="1:18">
      <c r="A3270" s="1" t="str">
        <f>INDEX('Java codes + ChatGPT annotation'!B:B,MATCH(B3270,'Java codes + ChatGPT annotation'!A:A,0),1)</f>
        <v>custom</v>
      </c>
      <c r="B3270" s="2">
        <v>47</v>
      </c>
      <c r="C3270" s="2" t="s">
        <v>2825</v>
      </c>
      <c r="D3270" s="2" t="s">
        <v>83</v>
      </c>
      <c r="E3270" s="2" t="s">
        <v>2838</v>
      </c>
      <c r="F3270" s="2" t="s">
        <v>2844</v>
      </c>
      <c r="G3270" s="2">
        <v>0</v>
      </c>
      <c r="H3270" s="2" t="str" cm="1">
        <f t="array" ref="H3270">IFERROR(INDEX('SO annotations'!C:C,MATCH(1,('SO annotations'!B:B=I3270)*('SO annotations'!A:A=B3270),0)), "N/A")</f>
        <v>N/A</v>
      </c>
    </row>
    <row r="3271" spans="1:18">
      <c r="A3271" s="1" t="str">
        <f>INDEX('Java codes + ChatGPT annotation'!B:B,MATCH(B3271,'Java codes + ChatGPT annotation'!A:A,0),1)</f>
        <v>custom</v>
      </c>
      <c r="B3271" s="2">
        <v>47</v>
      </c>
      <c r="C3271" s="2" t="s">
        <v>2825</v>
      </c>
      <c r="D3271" s="2" t="s">
        <v>83</v>
      </c>
      <c r="E3271" s="2" t="s">
        <v>2838</v>
      </c>
      <c r="F3271" s="2" t="s">
        <v>2845</v>
      </c>
      <c r="G3271" s="2">
        <v>0</v>
      </c>
      <c r="H3271" s="2" t="str" cm="1">
        <f t="array" ref="H3271">IFERROR(INDEX('SO annotations'!C:C,MATCH(1,('SO annotations'!B:B=I3271)*('SO annotations'!A:A=B3271),0)), "N/A")</f>
        <v>N/A</v>
      </c>
    </row>
    <row r="3272" spans="1:18">
      <c r="A3272" s="1" t="str">
        <f>INDEX('Java codes + ChatGPT annotation'!B:B,MATCH(B3272,'Java codes + ChatGPT annotation'!A:A,0),1)</f>
        <v>custom</v>
      </c>
      <c r="B3272" s="2">
        <v>47</v>
      </c>
      <c r="C3272" s="2" t="s">
        <v>2825</v>
      </c>
      <c r="D3272" s="2" t="s">
        <v>83</v>
      </c>
      <c r="E3272" s="2" t="s">
        <v>2839</v>
      </c>
      <c r="F3272" s="2" t="s">
        <v>2840</v>
      </c>
      <c r="G3272" s="2">
        <v>0</v>
      </c>
      <c r="H3272" s="2" t="str" cm="1">
        <f t="array" ref="H3272">IFERROR(INDEX('SO annotations'!C:C,MATCH(1,('SO annotations'!B:B=I3272)*('SO annotations'!A:A=B3272),0)), "N/A")</f>
        <v>N/A</v>
      </c>
    </row>
    <row r="3273" spans="1:18">
      <c r="A3273" s="1" t="str">
        <f>INDEX('Java codes + ChatGPT annotation'!B:B,MATCH(B3273,'Java codes + ChatGPT annotation'!A:A,0),1)</f>
        <v>custom</v>
      </c>
      <c r="B3273" s="2">
        <v>47</v>
      </c>
      <c r="C3273" s="2" t="s">
        <v>2825</v>
      </c>
      <c r="D3273" s="2" t="s">
        <v>83</v>
      </c>
      <c r="E3273" s="2" t="s">
        <v>2839</v>
      </c>
      <c r="F3273" s="2" t="s">
        <v>2841</v>
      </c>
      <c r="G3273" s="2">
        <v>0</v>
      </c>
      <c r="H3273" s="2" t="str" cm="1">
        <f t="array" ref="H3273">IFERROR(INDEX('SO annotations'!C:C,MATCH(1,('SO annotations'!B:B=I3273)*('SO annotations'!A:A=B3273),0)), "N/A")</f>
        <v>N/A</v>
      </c>
    </row>
    <row r="3274" spans="1:18">
      <c r="A3274" s="1" t="str">
        <f>INDEX('Java codes + ChatGPT annotation'!B:B,MATCH(B3274,'Java codes + ChatGPT annotation'!A:A,0),1)</f>
        <v>custom</v>
      </c>
      <c r="B3274" s="2">
        <v>47</v>
      </c>
      <c r="C3274" s="2" t="s">
        <v>2825</v>
      </c>
      <c r="D3274" s="2" t="s">
        <v>83</v>
      </c>
      <c r="E3274" s="2" t="s">
        <v>2839</v>
      </c>
      <c r="F3274" s="2" t="s">
        <v>2842</v>
      </c>
      <c r="G3274" s="2">
        <v>0</v>
      </c>
      <c r="H3274" s="2" t="str" cm="1">
        <f t="array" ref="H3274">IFERROR(INDEX('SO annotations'!C:C,MATCH(1,('SO annotations'!B:B=I3274)*('SO annotations'!A:A=B3274),0)), "N/A")</f>
        <v>N/A</v>
      </c>
    </row>
    <row r="3275" spans="1:18">
      <c r="A3275" s="1" t="str">
        <f>INDEX('Java codes + ChatGPT annotation'!B:B,MATCH(B3275,'Java codes + ChatGPT annotation'!A:A,0),1)</f>
        <v>custom</v>
      </c>
      <c r="B3275" s="2">
        <v>47</v>
      </c>
      <c r="C3275" s="2" t="s">
        <v>2825</v>
      </c>
      <c r="D3275" s="2" t="s">
        <v>83</v>
      </c>
      <c r="E3275" s="2" t="s">
        <v>2839</v>
      </c>
      <c r="F3275" s="2" t="s">
        <v>2843</v>
      </c>
      <c r="G3275" s="2">
        <v>0</v>
      </c>
      <c r="H3275" s="2" t="str" cm="1">
        <f t="array" ref="H3275">IFERROR(INDEX('SO annotations'!C:C,MATCH(1,('SO annotations'!B:B=I3275)*('SO annotations'!A:A=B3275),0)), "N/A")</f>
        <v>N/A</v>
      </c>
    </row>
    <row r="3276" spans="1:18">
      <c r="A3276" s="1" t="str">
        <f>INDEX('Java codes + ChatGPT annotation'!B:B,MATCH(B3276,'Java codes + ChatGPT annotation'!A:A,0),1)</f>
        <v>custom</v>
      </c>
      <c r="B3276" s="2">
        <v>47</v>
      </c>
      <c r="C3276" s="2" t="s">
        <v>2825</v>
      </c>
      <c r="D3276" s="2" t="s">
        <v>83</v>
      </c>
      <c r="E3276" s="2" t="s">
        <v>2839</v>
      </c>
      <c r="F3276" s="2" t="s">
        <v>2844</v>
      </c>
      <c r="G3276" s="2">
        <v>0</v>
      </c>
      <c r="H3276" s="2" t="str" cm="1">
        <f t="array" ref="H3276">IFERROR(INDEX('SO annotations'!C:C,MATCH(1,('SO annotations'!B:B=I3276)*('SO annotations'!A:A=B3276),0)), "N/A")</f>
        <v>N/A</v>
      </c>
    </row>
    <row r="3277" spans="1:18">
      <c r="A3277" s="1" t="str">
        <f>INDEX('Java codes + ChatGPT annotation'!B:B,MATCH(B3277,'Java codes + ChatGPT annotation'!A:A,0),1)</f>
        <v>custom</v>
      </c>
      <c r="B3277" s="2">
        <v>47</v>
      </c>
      <c r="C3277" s="2" t="s">
        <v>2825</v>
      </c>
      <c r="D3277" s="2" t="s">
        <v>83</v>
      </c>
      <c r="E3277" s="2" t="s">
        <v>2839</v>
      </c>
      <c r="F3277" s="2" t="s">
        <v>2845</v>
      </c>
      <c r="G3277" s="2">
        <v>0</v>
      </c>
      <c r="H3277" s="2" t="str" cm="1">
        <f t="array" ref="H3277">IFERROR(INDEX('SO annotations'!C:C,MATCH(1,('SO annotations'!B:B=I3277)*('SO annotations'!A:A=B3277),0)), "N/A")</f>
        <v>N/A</v>
      </c>
    </row>
    <row r="3278" spans="1:18">
      <c r="A3278" s="1" t="str">
        <f>INDEX('Java codes + ChatGPT annotation'!B:B,MATCH(B3278,'Java codes + ChatGPT annotation'!A:A,0),1)</f>
        <v>custom</v>
      </c>
      <c r="B3278" s="2">
        <v>47</v>
      </c>
      <c r="C3278" s="2" t="s">
        <v>2824</v>
      </c>
      <c r="D3278" s="2" t="s">
        <v>81</v>
      </c>
      <c r="E3278" s="2" t="s">
        <v>2838</v>
      </c>
      <c r="F3278" s="2" t="s">
        <v>2840</v>
      </c>
      <c r="G3278" s="2">
        <v>224000</v>
      </c>
      <c r="H3278" s="2" t="str" cm="1">
        <f t="array" ref="H3278">IFERROR(INDEX('SO annotations'!C:C,MATCH(1,('SO annotations'!B:B=I3278)*('SO annotations'!A:A=B3278),0)), "N/A")</f>
        <v>H</v>
      </c>
      <c r="I3278" t="s">
        <v>1123</v>
      </c>
      <c r="J3278" t="s">
        <v>1124</v>
      </c>
      <c r="K3278" t="s">
        <v>1126</v>
      </c>
      <c r="L3278" t="s">
        <v>1129</v>
      </c>
      <c r="M3278" t="s">
        <v>1125</v>
      </c>
      <c r="N3278" t="s">
        <v>1958</v>
      </c>
      <c r="O3278" t="s">
        <v>1959</v>
      </c>
      <c r="P3278" t="s">
        <v>1127</v>
      </c>
    </row>
    <row r="3279" spans="1:18">
      <c r="A3279" s="1" t="str">
        <f>INDEX('Java codes + ChatGPT annotation'!B:B,MATCH(B3279,'Java codes + ChatGPT annotation'!A:A,0),1)</f>
        <v>custom</v>
      </c>
      <c r="B3279" s="2">
        <v>47</v>
      </c>
      <c r="C3279" s="2" t="s">
        <v>2824</v>
      </c>
      <c r="D3279" s="2" t="s">
        <v>81</v>
      </c>
      <c r="E3279" s="2" t="s">
        <v>2838</v>
      </c>
      <c r="F3279" s="2" t="s">
        <v>2841</v>
      </c>
      <c r="G3279" s="2">
        <v>4750</v>
      </c>
      <c r="H3279" s="2" t="str" cm="1">
        <f t="array" ref="H3279">IFERROR(INDEX('SO annotations'!C:C,MATCH(1,('SO annotations'!B:B=I3279)*('SO annotations'!A:A=B3279),0)), "N/A")</f>
        <v>I</v>
      </c>
      <c r="I3279" t="s">
        <v>1124</v>
      </c>
      <c r="J3279" t="s">
        <v>1125</v>
      </c>
      <c r="K3279" t="s">
        <v>1123</v>
      </c>
      <c r="L3279" t="s">
        <v>1960</v>
      </c>
      <c r="M3279" t="s">
        <v>1958</v>
      </c>
      <c r="N3279" t="s">
        <v>1011</v>
      </c>
      <c r="O3279" t="s">
        <v>954</v>
      </c>
      <c r="P3279" t="s">
        <v>941</v>
      </c>
      <c r="Q3279" t="s">
        <v>1961</v>
      </c>
      <c r="R3279" t="s">
        <v>1962</v>
      </c>
    </row>
    <row r="3280" spans="1:18">
      <c r="A3280" s="1" t="str">
        <f>INDEX('Java codes + ChatGPT annotation'!B:B,MATCH(B3280,'Java codes + ChatGPT annotation'!A:A,0),1)</f>
        <v>custom</v>
      </c>
      <c r="B3280" s="2">
        <v>47</v>
      </c>
      <c r="C3280" s="2" t="s">
        <v>2824</v>
      </c>
      <c r="D3280" s="2" t="s">
        <v>81</v>
      </c>
      <c r="E3280" s="2" t="s">
        <v>2838</v>
      </c>
      <c r="F3280" s="2" t="s">
        <v>2842</v>
      </c>
      <c r="G3280" s="2">
        <v>9</v>
      </c>
      <c r="H3280" s="2" t="str" cm="1">
        <f t="array" ref="H3280">IFERROR(INDEX('SO annotations'!C:C,MATCH(1,('SO annotations'!B:B=I3280)*('SO annotations'!A:A=B3280),0)), "N/A")</f>
        <v>I</v>
      </c>
      <c r="I3280" t="s">
        <v>1124</v>
      </c>
      <c r="J3280" t="s">
        <v>1125</v>
      </c>
      <c r="K3280" t="s">
        <v>1126</v>
      </c>
      <c r="L3280" t="s">
        <v>1123</v>
      </c>
      <c r="M3280" t="s">
        <v>1958</v>
      </c>
      <c r="N3280" t="s">
        <v>1960</v>
      </c>
      <c r="O3280" t="s">
        <v>1959</v>
      </c>
      <c r="P3280" t="s">
        <v>978</v>
      </c>
    </row>
    <row r="3281" spans="1:18">
      <c r="A3281" s="1" t="str">
        <f>INDEX('Java codes + ChatGPT annotation'!B:B,MATCH(B3281,'Java codes + ChatGPT annotation'!A:A,0),1)</f>
        <v>custom</v>
      </c>
      <c r="B3281" s="2">
        <v>47</v>
      </c>
      <c r="C3281" s="2" t="s">
        <v>2824</v>
      </c>
      <c r="D3281" s="2" t="s">
        <v>81</v>
      </c>
      <c r="E3281" s="2" t="s">
        <v>2838</v>
      </c>
      <c r="F3281" s="2" t="s">
        <v>2843</v>
      </c>
      <c r="G3281" s="2">
        <v>32500</v>
      </c>
      <c r="H3281" s="2" t="str" cm="1">
        <f t="array" ref="H3281">IFERROR(INDEX('SO annotations'!C:C,MATCH(1,('SO annotations'!B:B=I3281)*('SO annotations'!A:A=B3281),0)), "N/A")</f>
        <v>I</v>
      </c>
      <c r="I3281" t="s">
        <v>1125</v>
      </c>
      <c r="J3281" t="s">
        <v>1124</v>
      </c>
      <c r="K3281" t="s">
        <v>1123</v>
      </c>
      <c r="L3281" t="s">
        <v>1126</v>
      </c>
      <c r="M3281" t="s">
        <v>1963</v>
      </c>
      <c r="N3281" t="s">
        <v>1129</v>
      </c>
      <c r="O3281" t="s">
        <v>1958</v>
      </c>
      <c r="P3281" t="s">
        <v>1960</v>
      </c>
      <c r="Q3281" t="s">
        <v>1057</v>
      </c>
    </row>
    <row r="3282" spans="1:18">
      <c r="A3282" s="1" t="str">
        <f>INDEX('Java codes + ChatGPT annotation'!B:B,MATCH(B3282,'Java codes + ChatGPT annotation'!A:A,0),1)</f>
        <v>custom</v>
      </c>
      <c r="B3282" s="2">
        <v>47</v>
      </c>
      <c r="C3282" s="2" t="s">
        <v>2824</v>
      </c>
      <c r="D3282" s="2" t="s">
        <v>81</v>
      </c>
      <c r="E3282" s="2" t="s">
        <v>2838</v>
      </c>
      <c r="F3282" s="2" t="s">
        <v>2844</v>
      </c>
      <c r="G3282" s="2">
        <v>220000</v>
      </c>
      <c r="H3282" s="2" t="str" cm="1">
        <f t="array" ref="H3282">IFERROR(INDEX('SO annotations'!C:C,MATCH(1,('SO annotations'!B:B=I3282)*('SO annotations'!A:A=B3282),0)), "N/A")</f>
        <v>M</v>
      </c>
      <c r="I3282" t="s">
        <v>1126</v>
      </c>
      <c r="J3282" t="s">
        <v>1124</v>
      </c>
      <c r="K3282" t="s">
        <v>1129</v>
      </c>
      <c r="L3282" t="s">
        <v>1125</v>
      </c>
      <c r="M3282" t="s">
        <v>1964</v>
      </c>
      <c r="N3282" t="s">
        <v>1965</v>
      </c>
      <c r="O3282" t="s">
        <v>1959</v>
      </c>
      <c r="P3282" t="s">
        <v>1961</v>
      </c>
    </row>
    <row r="3283" spans="1:18">
      <c r="A3283" s="1" t="str">
        <f>INDEX('Java codes + ChatGPT annotation'!B:B,MATCH(B3283,'Java codes + ChatGPT annotation'!A:A,0),1)</f>
        <v>custom</v>
      </c>
      <c r="B3283" s="2">
        <v>47</v>
      </c>
      <c r="C3283" s="2" t="s">
        <v>2824</v>
      </c>
      <c r="D3283" s="2" t="s">
        <v>81</v>
      </c>
      <c r="E3283" s="2" t="s">
        <v>2838</v>
      </c>
      <c r="F3283" s="2" t="s">
        <v>2845</v>
      </c>
      <c r="G3283" s="2">
        <v>22200</v>
      </c>
      <c r="H3283" s="2" t="str" cm="1">
        <f t="array" ref="H3283">IFERROR(INDEX('SO annotations'!C:C,MATCH(1,('SO annotations'!B:B=I3283)*('SO annotations'!A:A=B3283),0)), "N/A")</f>
        <v>I</v>
      </c>
      <c r="I3283" t="s">
        <v>1124</v>
      </c>
      <c r="J3283" t="s">
        <v>1127</v>
      </c>
      <c r="K3283" t="s">
        <v>954</v>
      </c>
      <c r="L3283" t="s">
        <v>1130</v>
      </c>
      <c r="M3283" t="s">
        <v>1966</v>
      </c>
      <c r="N3283" t="s">
        <v>978</v>
      </c>
      <c r="O3283" t="s">
        <v>1884</v>
      </c>
      <c r="P3283" t="s">
        <v>1135</v>
      </c>
      <c r="Q3283" t="s">
        <v>1967</v>
      </c>
    </row>
    <row r="3284" spans="1:18">
      <c r="A3284" s="1" t="str">
        <f>INDEX('Java codes + ChatGPT annotation'!B:B,MATCH(B3284,'Java codes + ChatGPT annotation'!A:A,0),1)</f>
        <v>custom</v>
      </c>
      <c r="B3284" s="2">
        <v>47</v>
      </c>
      <c r="C3284" s="2" t="s">
        <v>2824</v>
      </c>
      <c r="D3284" s="2" t="s">
        <v>81</v>
      </c>
      <c r="E3284" s="2" t="s">
        <v>2839</v>
      </c>
      <c r="F3284" s="2" t="s">
        <v>2840</v>
      </c>
      <c r="G3284" s="2">
        <v>59200</v>
      </c>
      <c r="H3284" s="2" t="str" cm="1">
        <f t="array" ref="H3284">IFERROR(INDEX('SO annotations'!C:C,MATCH(1,('SO annotations'!B:B=I3284)*('SO annotations'!A:A=B3284),0)), "N/A")</f>
        <v>I</v>
      </c>
      <c r="I3284" t="s">
        <v>1125</v>
      </c>
      <c r="J3284" t="s">
        <v>1124</v>
      </c>
      <c r="K3284" t="s">
        <v>1128</v>
      </c>
      <c r="L3284" t="s">
        <v>1123</v>
      </c>
      <c r="M3284" t="s">
        <v>1960</v>
      </c>
      <c r="N3284" t="s">
        <v>1968</v>
      </c>
      <c r="O3284" t="s">
        <v>1969</v>
      </c>
      <c r="P3284" t="s">
        <v>1126</v>
      </c>
      <c r="Q3284" t="s">
        <v>954</v>
      </c>
      <c r="R3284" t="s">
        <v>1970</v>
      </c>
    </row>
    <row r="3285" spans="1:18">
      <c r="A3285" s="1" t="str">
        <f>INDEX('Java codes + ChatGPT annotation'!B:B,MATCH(B3285,'Java codes + ChatGPT annotation'!A:A,0),1)</f>
        <v>custom</v>
      </c>
      <c r="B3285" s="2">
        <v>47</v>
      </c>
      <c r="C3285" s="2" t="s">
        <v>2824</v>
      </c>
      <c r="D3285" s="2" t="s">
        <v>81</v>
      </c>
      <c r="E3285" s="2" t="s">
        <v>2839</v>
      </c>
      <c r="F3285" s="2" t="s">
        <v>2841</v>
      </c>
      <c r="G3285" s="2">
        <v>1470</v>
      </c>
      <c r="H3285" s="2" t="str" cm="1">
        <f t="array" ref="H3285">IFERROR(INDEX('SO annotations'!C:C,MATCH(1,('SO annotations'!B:B=I3285)*('SO annotations'!A:A=B3285),0)), "N/A")</f>
        <v>I</v>
      </c>
      <c r="I3285" t="s">
        <v>1124</v>
      </c>
      <c r="J3285" t="s">
        <v>1123</v>
      </c>
      <c r="K3285" t="s">
        <v>1125</v>
      </c>
      <c r="L3285" t="s">
        <v>1960</v>
      </c>
      <c r="M3285" t="s">
        <v>954</v>
      </c>
      <c r="N3285" t="s">
        <v>1011</v>
      </c>
      <c r="O3285" t="s">
        <v>941</v>
      </c>
      <c r="P3285" t="s">
        <v>1971</v>
      </c>
      <c r="Q3285" t="s">
        <v>1133</v>
      </c>
      <c r="R3285" t="s">
        <v>1712</v>
      </c>
    </row>
    <row r="3286" spans="1:18">
      <c r="A3286" s="1" t="str">
        <f>INDEX('Java codes + ChatGPT annotation'!B:B,MATCH(B3286,'Java codes + ChatGPT annotation'!A:A,0),1)</f>
        <v>custom</v>
      </c>
      <c r="B3286" s="2">
        <v>47</v>
      </c>
      <c r="C3286" s="2" t="s">
        <v>2824</v>
      </c>
      <c r="D3286" s="2" t="s">
        <v>81</v>
      </c>
      <c r="E3286" s="2" t="s">
        <v>2839</v>
      </c>
      <c r="F3286" s="2" t="s">
        <v>2842</v>
      </c>
      <c r="G3286" s="2">
        <v>9</v>
      </c>
      <c r="H3286" s="2" t="str" cm="1">
        <f t="array" ref="H3286">IFERROR(INDEX('SO annotations'!C:C,MATCH(1,('SO annotations'!B:B=I3286)*('SO annotations'!A:A=B3286),0)), "N/A")</f>
        <v>H</v>
      </c>
      <c r="I3286" t="s">
        <v>1123</v>
      </c>
      <c r="J3286" t="s">
        <v>1125</v>
      </c>
      <c r="K3286" t="s">
        <v>1124</v>
      </c>
      <c r="L3286" t="s">
        <v>1126</v>
      </c>
      <c r="M3286" t="s">
        <v>1128</v>
      </c>
      <c r="N3286" t="s">
        <v>1960</v>
      </c>
      <c r="O3286" t="s">
        <v>1969</v>
      </c>
      <c r="P3286" t="s">
        <v>1968</v>
      </c>
      <c r="Q3286" t="s">
        <v>978</v>
      </c>
    </row>
    <row r="3287" spans="1:18">
      <c r="A3287" s="1" t="str">
        <f>INDEX('Java codes + ChatGPT annotation'!B:B,MATCH(B3287,'Java codes + ChatGPT annotation'!A:A,0),1)</f>
        <v>custom</v>
      </c>
      <c r="B3287" s="2">
        <v>47</v>
      </c>
      <c r="C3287" s="2" t="s">
        <v>2824</v>
      </c>
      <c r="D3287" s="2" t="s">
        <v>81</v>
      </c>
      <c r="E3287" s="2" t="s">
        <v>2839</v>
      </c>
      <c r="F3287" s="2" t="s">
        <v>2843</v>
      </c>
      <c r="G3287" s="2">
        <v>16400</v>
      </c>
      <c r="H3287" s="2" t="str" cm="1">
        <f t="array" ref="H3287">IFERROR(INDEX('SO annotations'!C:C,MATCH(1,('SO annotations'!B:B=I3287)*('SO annotations'!A:A=B3287),0)), "N/A")</f>
        <v>H</v>
      </c>
      <c r="I3287" t="s">
        <v>1123</v>
      </c>
      <c r="J3287" t="s">
        <v>1128</v>
      </c>
      <c r="K3287" t="s">
        <v>1125</v>
      </c>
      <c r="L3287" t="s">
        <v>1124</v>
      </c>
      <c r="M3287" t="s">
        <v>1126</v>
      </c>
      <c r="N3287" t="s">
        <v>1960</v>
      </c>
      <c r="O3287" t="s">
        <v>1968</v>
      </c>
      <c r="P3287" t="s">
        <v>1057</v>
      </c>
      <c r="Q3287" t="s">
        <v>953</v>
      </c>
    </row>
    <row r="3288" spans="1:18">
      <c r="A3288" s="1" t="str">
        <f>INDEX('Java codes + ChatGPT annotation'!B:B,MATCH(B3288,'Java codes + ChatGPT annotation'!A:A,0),1)</f>
        <v>custom</v>
      </c>
      <c r="B3288" s="2">
        <v>47</v>
      </c>
      <c r="C3288" s="2" t="s">
        <v>2824</v>
      </c>
      <c r="D3288" s="2" t="s">
        <v>81</v>
      </c>
      <c r="E3288" s="2" t="s">
        <v>2839</v>
      </c>
      <c r="F3288" s="2" t="s">
        <v>2844</v>
      </c>
      <c r="G3288" s="2">
        <v>48000</v>
      </c>
      <c r="H3288" s="2" t="str" cm="1">
        <f t="array" ref="H3288">IFERROR(INDEX('SO annotations'!C:C,MATCH(1,('SO annotations'!B:B=I3288)*('SO annotations'!A:A=B3288),0)), "N/A")</f>
        <v>H</v>
      </c>
      <c r="I3288" t="s">
        <v>1123</v>
      </c>
      <c r="J3288" t="s">
        <v>1124</v>
      </c>
      <c r="K3288" t="s">
        <v>1125</v>
      </c>
      <c r="L3288" t="s">
        <v>1128</v>
      </c>
      <c r="M3288" t="s">
        <v>1126</v>
      </c>
      <c r="N3288" t="s">
        <v>1960</v>
      </c>
      <c r="O3288" t="s">
        <v>1972</v>
      </c>
      <c r="P3288" t="s">
        <v>1968</v>
      </c>
      <c r="Q3288" t="s">
        <v>1973</v>
      </c>
      <c r="R3288" t="s">
        <v>1969</v>
      </c>
    </row>
    <row r="3289" spans="1:18">
      <c r="A3289" s="1" t="str">
        <f>INDEX('Java codes + ChatGPT annotation'!B:B,MATCH(B3289,'Java codes + ChatGPT annotation'!A:A,0),1)</f>
        <v>custom</v>
      </c>
      <c r="B3289" s="2">
        <v>47</v>
      </c>
      <c r="C3289" s="2" t="s">
        <v>2824</v>
      </c>
      <c r="D3289" s="2" t="s">
        <v>81</v>
      </c>
      <c r="E3289" s="2" t="s">
        <v>2839</v>
      </c>
      <c r="F3289" s="2" t="s">
        <v>2845</v>
      </c>
      <c r="G3289" s="2">
        <v>5930</v>
      </c>
      <c r="H3289" s="2" t="str" cm="1">
        <f t="array" ref="H3289">IFERROR(INDEX('SO annotations'!C:C,MATCH(1,('SO annotations'!B:B=I3289)*('SO annotations'!A:A=B3289),0)), "N/A")</f>
        <v>I</v>
      </c>
      <c r="I3289" t="s">
        <v>1124</v>
      </c>
      <c r="J3289" t="s">
        <v>954</v>
      </c>
      <c r="K3289" t="s">
        <v>1131</v>
      </c>
      <c r="L3289" t="s">
        <v>978</v>
      </c>
      <c r="M3289" t="s">
        <v>1974</v>
      </c>
      <c r="N3289" t="s">
        <v>1975</v>
      </c>
      <c r="O3289" t="s">
        <v>1976</v>
      </c>
      <c r="P3289" t="s">
        <v>1135</v>
      </c>
      <c r="Q3289" t="s">
        <v>1889</v>
      </c>
    </row>
    <row r="3290" spans="1:18">
      <c r="A3290" s="1" t="str">
        <f>INDEX('Java codes + ChatGPT annotation'!B:B,MATCH(B3290,'Java codes + ChatGPT annotation'!A:A,0),1)</f>
        <v>custom</v>
      </c>
      <c r="B3290" s="2">
        <v>47</v>
      </c>
      <c r="C3290" s="2" t="s">
        <v>2824</v>
      </c>
      <c r="D3290" s="2" t="s">
        <v>82</v>
      </c>
      <c r="E3290" s="2" t="s">
        <v>2838</v>
      </c>
      <c r="F3290" s="2" t="s">
        <v>2840</v>
      </c>
      <c r="G3290" s="2">
        <v>224000</v>
      </c>
      <c r="H3290" s="2" t="str" cm="1">
        <f t="array" ref="H3290">IFERROR(INDEX('SO annotations'!C:C,MATCH(1,('SO annotations'!B:B=I3290)*('SO annotations'!A:A=B3290),0)), "N/A")</f>
        <v>H</v>
      </c>
      <c r="I3290" t="s">
        <v>1123</v>
      </c>
      <c r="J3290" t="s">
        <v>1126</v>
      </c>
      <c r="K3290" t="s">
        <v>1129</v>
      </c>
      <c r="L3290" t="s">
        <v>1127</v>
      </c>
    </row>
    <row r="3291" spans="1:18">
      <c r="A3291" s="1" t="str">
        <f>INDEX('Java codes + ChatGPT annotation'!B:B,MATCH(B3291,'Java codes + ChatGPT annotation'!A:A,0),1)</f>
        <v>custom</v>
      </c>
      <c r="B3291" s="2">
        <v>47</v>
      </c>
      <c r="C3291" s="2" t="s">
        <v>2824</v>
      </c>
      <c r="D3291" s="2" t="s">
        <v>82</v>
      </c>
      <c r="E3291" s="2" t="s">
        <v>2838</v>
      </c>
      <c r="F3291" s="2" t="s">
        <v>2841</v>
      </c>
      <c r="G3291" s="2">
        <v>4750</v>
      </c>
      <c r="H3291" s="2" t="str" cm="1">
        <f t="array" ref="H3291">IFERROR(INDEX('SO annotations'!C:C,MATCH(1,('SO annotations'!B:B=I3291)*('SO annotations'!A:A=B3291),0)), "N/A")</f>
        <v>H</v>
      </c>
      <c r="I3291" t="s">
        <v>1123</v>
      </c>
      <c r="J3291" t="s">
        <v>1011</v>
      </c>
      <c r="K3291" t="s">
        <v>954</v>
      </c>
      <c r="L3291" t="s">
        <v>941</v>
      </c>
      <c r="M3291" t="s">
        <v>1962</v>
      </c>
    </row>
    <row r="3292" spans="1:18">
      <c r="A3292" s="1" t="str">
        <f>INDEX('Java codes + ChatGPT annotation'!B:B,MATCH(B3292,'Java codes + ChatGPT annotation'!A:A,0),1)</f>
        <v>custom</v>
      </c>
      <c r="B3292" s="2">
        <v>47</v>
      </c>
      <c r="C3292" s="2" t="s">
        <v>2824</v>
      </c>
      <c r="D3292" s="2" t="s">
        <v>82</v>
      </c>
      <c r="E3292" s="2" t="s">
        <v>2838</v>
      </c>
      <c r="F3292" s="2" t="s">
        <v>2842</v>
      </c>
      <c r="G3292" s="2">
        <v>9</v>
      </c>
      <c r="H3292" s="2" t="str" cm="1">
        <f t="array" ref="H3292">IFERROR(INDEX('SO annotations'!C:C,MATCH(1,('SO annotations'!B:B=I3292)*('SO annotations'!A:A=B3292),0)), "N/A")</f>
        <v>M</v>
      </c>
      <c r="I3292" t="s">
        <v>1126</v>
      </c>
      <c r="J3292" t="s">
        <v>1123</v>
      </c>
      <c r="K3292" t="s">
        <v>978</v>
      </c>
    </row>
    <row r="3293" spans="1:18">
      <c r="A3293" s="1" t="str">
        <f>INDEX('Java codes + ChatGPT annotation'!B:B,MATCH(B3293,'Java codes + ChatGPT annotation'!A:A,0),1)</f>
        <v>custom</v>
      </c>
      <c r="B3293" s="2">
        <v>47</v>
      </c>
      <c r="C3293" s="2" t="s">
        <v>2824</v>
      </c>
      <c r="D3293" s="2" t="s">
        <v>82</v>
      </c>
      <c r="E3293" s="2" t="s">
        <v>2838</v>
      </c>
      <c r="F3293" s="2" t="s">
        <v>2843</v>
      </c>
      <c r="G3293" s="2">
        <v>32500</v>
      </c>
      <c r="H3293" s="2" t="str" cm="1">
        <f t="array" ref="H3293">IFERROR(INDEX('SO annotations'!C:C,MATCH(1,('SO annotations'!B:B=I3293)*('SO annotations'!A:A=B3293),0)), "N/A")</f>
        <v>H</v>
      </c>
      <c r="I3293" t="s">
        <v>1123</v>
      </c>
      <c r="J3293" t="s">
        <v>1126</v>
      </c>
      <c r="K3293" t="s">
        <v>1129</v>
      </c>
      <c r="L3293" t="s">
        <v>1057</v>
      </c>
    </row>
    <row r="3294" spans="1:18">
      <c r="A3294" s="1" t="str">
        <f>INDEX('Java codes + ChatGPT annotation'!B:B,MATCH(B3294,'Java codes + ChatGPT annotation'!A:A,0),1)</f>
        <v>custom</v>
      </c>
      <c r="B3294" s="2">
        <v>47</v>
      </c>
      <c r="C3294" s="2" t="s">
        <v>2824</v>
      </c>
      <c r="D3294" s="2" t="s">
        <v>82</v>
      </c>
      <c r="E3294" s="2" t="s">
        <v>2838</v>
      </c>
      <c r="F3294" s="2" t="s">
        <v>2844</v>
      </c>
      <c r="G3294" s="2">
        <v>220000</v>
      </c>
      <c r="H3294" s="2" t="str" cm="1">
        <f t="array" ref="H3294">IFERROR(INDEX('SO annotations'!C:C,MATCH(1,('SO annotations'!B:B=I3294)*('SO annotations'!A:A=B3294),0)), "N/A")</f>
        <v>M</v>
      </c>
      <c r="I3294" t="s">
        <v>1126</v>
      </c>
      <c r="J3294" t="s">
        <v>1129</v>
      </c>
      <c r="K3294" t="s">
        <v>1964</v>
      </c>
    </row>
    <row r="3295" spans="1:18">
      <c r="A3295" s="1" t="str">
        <f>INDEX('Java codes + ChatGPT annotation'!B:B,MATCH(B3295,'Java codes + ChatGPT annotation'!A:A,0),1)</f>
        <v>custom</v>
      </c>
      <c r="B3295" s="2">
        <v>47</v>
      </c>
      <c r="C3295" s="2" t="s">
        <v>2824</v>
      </c>
      <c r="D3295" s="2" t="s">
        <v>82</v>
      </c>
      <c r="E3295" s="2" t="s">
        <v>2838</v>
      </c>
      <c r="F3295" s="2" t="s">
        <v>2845</v>
      </c>
      <c r="G3295" s="2">
        <v>22200</v>
      </c>
      <c r="H3295" s="2" t="str" cm="1">
        <f t="array" ref="H3295">IFERROR(INDEX('SO annotations'!C:C,MATCH(1,('SO annotations'!B:B=I3295)*('SO annotations'!A:A=B3295),0)), "N/A")</f>
        <v>M</v>
      </c>
      <c r="I3295" t="s">
        <v>1127</v>
      </c>
      <c r="J3295" t="s">
        <v>954</v>
      </c>
      <c r="K3295" t="s">
        <v>1130</v>
      </c>
      <c r="L3295" t="s">
        <v>978</v>
      </c>
      <c r="M3295" t="s">
        <v>1135</v>
      </c>
    </row>
    <row r="3296" spans="1:18">
      <c r="A3296" s="1" t="str">
        <f>INDEX('Java codes + ChatGPT annotation'!B:B,MATCH(B3296,'Java codes + ChatGPT annotation'!A:A,0),1)</f>
        <v>custom</v>
      </c>
      <c r="B3296" s="2">
        <v>47</v>
      </c>
      <c r="C3296" s="2" t="s">
        <v>2824</v>
      </c>
      <c r="D3296" s="2" t="s">
        <v>82</v>
      </c>
      <c r="E3296" s="2" t="s">
        <v>2839</v>
      </c>
      <c r="F3296" s="2" t="s">
        <v>2840</v>
      </c>
      <c r="G3296" s="2">
        <v>59200</v>
      </c>
      <c r="H3296" s="2" t="str" cm="1">
        <f t="array" ref="H3296">IFERROR(INDEX('SO annotations'!C:C,MATCH(1,('SO annotations'!B:B=I3296)*('SO annotations'!A:A=B3296),0)), "N/A")</f>
        <v>M</v>
      </c>
      <c r="I3296" t="s">
        <v>1128</v>
      </c>
      <c r="J3296" t="s">
        <v>1123</v>
      </c>
      <c r="K3296" t="s">
        <v>1968</v>
      </c>
      <c r="L3296" t="s">
        <v>1969</v>
      </c>
      <c r="M3296" t="s">
        <v>1126</v>
      </c>
      <c r="N3296" t="s">
        <v>954</v>
      </c>
      <c r="O3296" t="s">
        <v>1970</v>
      </c>
    </row>
    <row r="3297" spans="1:16">
      <c r="A3297" s="1" t="str">
        <f>INDEX('Java codes + ChatGPT annotation'!B:B,MATCH(B3297,'Java codes + ChatGPT annotation'!A:A,0),1)</f>
        <v>custom</v>
      </c>
      <c r="B3297" s="2">
        <v>47</v>
      </c>
      <c r="C3297" s="2" t="s">
        <v>2824</v>
      </c>
      <c r="D3297" s="2" t="s">
        <v>82</v>
      </c>
      <c r="E3297" s="2" t="s">
        <v>2839</v>
      </c>
      <c r="F3297" s="2" t="s">
        <v>2841</v>
      </c>
      <c r="G3297" s="2">
        <v>1470</v>
      </c>
      <c r="H3297" s="2" t="str" cm="1">
        <f t="array" ref="H3297">IFERROR(INDEX('SO annotations'!C:C,MATCH(1,('SO annotations'!B:B=I3297)*('SO annotations'!A:A=B3297),0)), "N/A")</f>
        <v>H</v>
      </c>
      <c r="I3297" t="s">
        <v>1123</v>
      </c>
      <c r="J3297" t="s">
        <v>954</v>
      </c>
      <c r="K3297" t="s">
        <v>1011</v>
      </c>
      <c r="L3297" t="s">
        <v>941</v>
      </c>
      <c r="M3297" t="s">
        <v>1971</v>
      </c>
      <c r="N3297" t="s">
        <v>1133</v>
      </c>
    </row>
    <row r="3298" spans="1:16">
      <c r="A3298" s="1" t="str">
        <f>INDEX('Java codes + ChatGPT annotation'!B:B,MATCH(B3298,'Java codes + ChatGPT annotation'!A:A,0),1)</f>
        <v>custom</v>
      </c>
      <c r="B3298" s="2">
        <v>47</v>
      </c>
      <c r="C3298" s="2" t="s">
        <v>2824</v>
      </c>
      <c r="D3298" s="2" t="s">
        <v>82</v>
      </c>
      <c r="E3298" s="2" t="s">
        <v>2839</v>
      </c>
      <c r="F3298" s="2" t="s">
        <v>2842</v>
      </c>
      <c r="G3298" s="2">
        <v>9</v>
      </c>
      <c r="H3298" s="2" t="str" cm="1">
        <f t="array" ref="H3298">IFERROR(INDEX('SO annotations'!C:C,MATCH(1,('SO annotations'!B:B=I3298)*('SO annotations'!A:A=B3298),0)), "N/A")</f>
        <v>H</v>
      </c>
      <c r="I3298" t="s">
        <v>1123</v>
      </c>
      <c r="J3298" t="s">
        <v>1126</v>
      </c>
      <c r="K3298" t="s">
        <v>1128</v>
      </c>
      <c r="L3298" t="s">
        <v>1969</v>
      </c>
      <c r="M3298" t="s">
        <v>1968</v>
      </c>
      <c r="N3298" t="s">
        <v>978</v>
      </c>
    </row>
    <row r="3299" spans="1:16">
      <c r="A3299" s="1" t="str">
        <f>INDEX('Java codes + ChatGPT annotation'!B:B,MATCH(B3299,'Java codes + ChatGPT annotation'!A:A,0),1)</f>
        <v>custom</v>
      </c>
      <c r="B3299" s="2">
        <v>47</v>
      </c>
      <c r="C3299" s="2" t="s">
        <v>2824</v>
      </c>
      <c r="D3299" s="2" t="s">
        <v>82</v>
      </c>
      <c r="E3299" s="2" t="s">
        <v>2839</v>
      </c>
      <c r="F3299" s="2" t="s">
        <v>2843</v>
      </c>
      <c r="G3299" s="2">
        <v>16400</v>
      </c>
      <c r="H3299" s="2" t="str" cm="1">
        <f t="array" ref="H3299">IFERROR(INDEX('SO annotations'!C:C,MATCH(1,('SO annotations'!B:B=I3299)*('SO annotations'!A:A=B3299),0)), "N/A")</f>
        <v>H</v>
      </c>
      <c r="I3299" t="s">
        <v>1123</v>
      </c>
      <c r="J3299" t="s">
        <v>1128</v>
      </c>
      <c r="K3299" t="s">
        <v>1126</v>
      </c>
      <c r="L3299" t="s">
        <v>1968</v>
      </c>
      <c r="M3299" t="s">
        <v>1057</v>
      </c>
      <c r="N3299" t="s">
        <v>953</v>
      </c>
    </row>
    <row r="3300" spans="1:16">
      <c r="A3300" s="1" t="str">
        <f>INDEX('Java codes + ChatGPT annotation'!B:B,MATCH(B3300,'Java codes + ChatGPT annotation'!A:A,0),1)</f>
        <v>custom</v>
      </c>
      <c r="B3300" s="2">
        <v>47</v>
      </c>
      <c r="C3300" s="2" t="s">
        <v>2824</v>
      </c>
      <c r="D3300" s="2" t="s">
        <v>82</v>
      </c>
      <c r="E3300" s="2" t="s">
        <v>2839</v>
      </c>
      <c r="F3300" s="2" t="s">
        <v>2844</v>
      </c>
      <c r="G3300" s="2">
        <v>48000</v>
      </c>
      <c r="H3300" s="2" t="str" cm="1">
        <f t="array" ref="H3300">IFERROR(INDEX('SO annotations'!C:C,MATCH(1,('SO annotations'!B:B=I3300)*('SO annotations'!A:A=B3300),0)), "N/A")</f>
        <v>H</v>
      </c>
      <c r="I3300" t="s">
        <v>1123</v>
      </c>
      <c r="J3300" t="s">
        <v>1128</v>
      </c>
      <c r="K3300" t="s">
        <v>1126</v>
      </c>
      <c r="L3300" t="s">
        <v>1972</v>
      </c>
      <c r="M3300" t="s">
        <v>1968</v>
      </c>
      <c r="N3300" t="s">
        <v>1969</v>
      </c>
    </row>
    <row r="3301" spans="1:16">
      <c r="A3301" s="1" t="str">
        <f>INDEX('Java codes + ChatGPT annotation'!B:B,MATCH(B3301,'Java codes + ChatGPT annotation'!A:A,0),1)</f>
        <v>custom</v>
      </c>
      <c r="B3301" s="2">
        <v>47</v>
      </c>
      <c r="C3301" s="2" t="s">
        <v>2824</v>
      </c>
      <c r="D3301" s="2" t="s">
        <v>82</v>
      </c>
      <c r="E3301" s="2" t="s">
        <v>2839</v>
      </c>
      <c r="F3301" s="2" t="s">
        <v>2845</v>
      </c>
      <c r="G3301" s="2">
        <v>5930</v>
      </c>
      <c r="H3301" s="2" t="str" cm="1">
        <f t="array" ref="H3301">IFERROR(INDEX('SO annotations'!C:C,MATCH(1,('SO annotations'!B:B=I3301)*('SO annotations'!A:A=B3301),0)), "N/A")</f>
        <v>M</v>
      </c>
      <c r="I3301" t="s">
        <v>954</v>
      </c>
      <c r="J3301" t="s">
        <v>1131</v>
      </c>
      <c r="K3301" t="s">
        <v>978</v>
      </c>
      <c r="L3301" t="s">
        <v>1974</v>
      </c>
      <c r="M3301" t="s">
        <v>1975</v>
      </c>
      <c r="N3301" t="s">
        <v>1976</v>
      </c>
      <c r="O3301" t="s">
        <v>1135</v>
      </c>
      <c r="P3301" t="s">
        <v>1889</v>
      </c>
    </row>
    <row r="3302" spans="1:16">
      <c r="A3302" s="1" t="str">
        <f>INDEX('Java codes + ChatGPT annotation'!B:B,MATCH(B3302,'Java codes + ChatGPT annotation'!A:A,0),1)</f>
        <v>custom</v>
      </c>
      <c r="B3302" s="2">
        <v>47</v>
      </c>
      <c r="C3302" s="2" t="s">
        <v>2824</v>
      </c>
      <c r="D3302" s="2" t="s">
        <v>83</v>
      </c>
      <c r="E3302" s="2" t="s">
        <v>2838</v>
      </c>
      <c r="F3302" s="2" t="s">
        <v>2840</v>
      </c>
      <c r="G3302" s="2">
        <v>224000</v>
      </c>
      <c r="H3302" s="2" t="str" cm="1">
        <f t="array" ref="H3302">IFERROR(INDEX('SO annotations'!C:C,MATCH(1,('SO annotations'!B:B=I3302)*('SO annotations'!A:A=B3302),0)), "N/A")</f>
        <v>M</v>
      </c>
      <c r="I3302" t="s">
        <v>1129</v>
      </c>
      <c r="J3302" t="s">
        <v>1125</v>
      </c>
      <c r="K3302" t="s">
        <v>1958</v>
      </c>
      <c r="L3302" t="s">
        <v>1959</v>
      </c>
    </row>
    <row r="3303" spans="1:16">
      <c r="A3303" s="1" t="str">
        <f>INDEX('Java codes + ChatGPT annotation'!B:B,MATCH(B3303,'Java codes + ChatGPT annotation'!A:A,0),1)</f>
        <v>custom</v>
      </c>
      <c r="B3303" s="2">
        <v>47</v>
      </c>
      <c r="C3303" s="2" t="s">
        <v>2824</v>
      </c>
      <c r="D3303" s="2" t="s">
        <v>83</v>
      </c>
      <c r="E3303" s="2" t="s">
        <v>2838</v>
      </c>
      <c r="F3303" s="2" t="s">
        <v>2841</v>
      </c>
      <c r="G3303" s="2">
        <v>4750</v>
      </c>
      <c r="H3303" s="2" t="str" cm="1">
        <f t="array" ref="H3303">IFERROR(INDEX('SO annotations'!C:C,MATCH(1,('SO annotations'!B:B=I3303)*('SO annotations'!A:A=B3303),0)), "N/A")</f>
        <v>I</v>
      </c>
      <c r="I3303" t="s">
        <v>1125</v>
      </c>
      <c r="J3303" t="s">
        <v>1960</v>
      </c>
      <c r="K3303" t="s">
        <v>1958</v>
      </c>
      <c r="L3303" t="s">
        <v>1011</v>
      </c>
      <c r="M3303" t="s">
        <v>941</v>
      </c>
      <c r="N3303" t="s">
        <v>1961</v>
      </c>
      <c r="O3303" t="s">
        <v>1962</v>
      </c>
    </row>
    <row r="3304" spans="1:16">
      <c r="A3304" s="1" t="str">
        <f>INDEX('Java codes + ChatGPT annotation'!B:B,MATCH(B3304,'Java codes + ChatGPT annotation'!A:A,0),1)</f>
        <v>custom</v>
      </c>
      <c r="B3304" s="2">
        <v>47</v>
      </c>
      <c r="C3304" s="2" t="s">
        <v>2824</v>
      </c>
      <c r="D3304" s="2" t="s">
        <v>83</v>
      </c>
      <c r="E3304" s="2" t="s">
        <v>2838</v>
      </c>
      <c r="F3304" s="2" t="s">
        <v>2842</v>
      </c>
      <c r="G3304" s="2">
        <v>9</v>
      </c>
      <c r="H3304" s="2" t="str" cm="1">
        <f t="array" ref="H3304">IFERROR(INDEX('SO annotations'!C:C,MATCH(1,('SO annotations'!B:B=I3304)*('SO annotations'!A:A=B3304),0)), "N/A")</f>
        <v>I</v>
      </c>
      <c r="I3304" t="s">
        <v>1125</v>
      </c>
      <c r="J3304" t="s">
        <v>1958</v>
      </c>
      <c r="K3304" t="s">
        <v>1960</v>
      </c>
      <c r="L3304" t="s">
        <v>1959</v>
      </c>
      <c r="M3304" t="s">
        <v>978</v>
      </c>
    </row>
    <row r="3305" spans="1:16">
      <c r="A3305" s="1" t="str">
        <f>INDEX('Java codes + ChatGPT annotation'!B:B,MATCH(B3305,'Java codes + ChatGPT annotation'!A:A,0),1)</f>
        <v>custom</v>
      </c>
      <c r="B3305" s="2">
        <v>47</v>
      </c>
      <c r="C3305" s="2" t="s">
        <v>2824</v>
      </c>
      <c r="D3305" s="2" t="s">
        <v>83</v>
      </c>
      <c r="E3305" s="2" t="s">
        <v>2838</v>
      </c>
      <c r="F3305" s="2" t="s">
        <v>2843</v>
      </c>
      <c r="G3305" s="2">
        <v>32500</v>
      </c>
      <c r="H3305" s="2" t="str" cm="1">
        <f t="array" ref="H3305">IFERROR(INDEX('SO annotations'!C:C,MATCH(1,('SO annotations'!B:B=I3305)*('SO annotations'!A:A=B3305),0)), "N/A")</f>
        <v>I</v>
      </c>
      <c r="I3305" t="s">
        <v>1125</v>
      </c>
      <c r="J3305" t="s">
        <v>1129</v>
      </c>
      <c r="K3305" t="s">
        <v>1958</v>
      </c>
      <c r="L3305" t="s">
        <v>1960</v>
      </c>
      <c r="M3305" t="s">
        <v>1057</v>
      </c>
    </row>
    <row r="3306" spans="1:16">
      <c r="A3306" s="1" t="str">
        <f>INDEX('Java codes + ChatGPT annotation'!B:B,MATCH(B3306,'Java codes + ChatGPT annotation'!A:A,0),1)</f>
        <v>custom</v>
      </c>
      <c r="B3306" s="2">
        <v>47</v>
      </c>
      <c r="C3306" s="2" t="s">
        <v>2824</v>
      </c>
      <c r="D3306" s="2" t="s">
        <v>83</v>
      </c>
      <c r="E3306" s="2" t="s">
        <v>2838</v>
      </c>
      <c r="F3306" s="2" t="s">
        <v>2844</v>
      </c>
      <c r="G3306" s="2">
        <v>220000</v>
      </c>
      <c r="H3306" s="2" t="str" cm="1">
        <f t="array" ref="H3306">IFERROR(INDEX('SO annotations'!C:C,MATCH(1,('SO annotations'!B:B=I3306)*('SO annotations'!A:A=B3306),0)), "N/A")</f>
        <v>M</v>
      </c>
      <c r="I3306" t="s">
        <v>1129</v>
      </c>
      <c r="J3306" t="s">
        <v>1125</v>
      </c>
      <c r="K3306" t="s">
        <v>1964</v>
      </c>
      <c r="L3306" t="s">
        <v>1965</v>
      </c>
      <c r="M3306" t="s">
        <v>1959</v>
      </c>
      <c r="N3306" t="s">
        <v>1961</v>
      </c>
    </row>
    <row r="3307" spans="1:16">
      <c r="A3307" s="1" t="str">
        <f>INDEX('Java codes + ChatGPT annotation'!B:B,MATCH(B3307,'Java codes + ChatGPT annotation'!A:A,0),1)</f>
        <v>custom</v>
      </c>
      <c r="B3307" s="2">
        <v>47</v>
      </c>
      <c r="C3307" s="2" t="s">
        <v>2824</v>
      </c>
      <c r="D3307" s="2" t="s">
        <v>83</v>
      </c>
      <c r="E3307" s="2" t="s">
        <v>2838</v>
      </c>
      <c r="F3307" s="2" t="s">
        <v>2845</v>
      </c>
      <c r="G3307" s="2">
        <v>22200</v>
      </c>
      <c r="H3307" s="2" t="str" cm="1">
        <f t="array" ref="H3307">IFERROR(INDEX('SO annotations'!C:C,MATCH(1,('SO annotations'!B:B=I3307)*('SO annotations'!A:A=B3307),0)), "N/A")</f>
        <v>H</v>
      </c>
      <c r="I3307" t="s">
        <v>1130</v>
      </c>
      <c r="J3307" t="s">
        <v>1966</v>
      </c>
      <c r="K3307" t="s">
        <v>978</v>
      </c>
      <c r="L3307" t="s">
        <v>1884</v>
      </c>
      <c r="M3307" t="s">
        <v>1135</v>
      </c>
      <c r="N3307" t="s">
        <v>1967</v>
      </c>
    </row>
    <row r="3308" spans="1:16">
      <c r="A3308" s="1" t="str">
        <f>INDEX('Java codes + ChatGPT annotation'!B:B,MATCH(B3308,'Java codes + ChatGPT annotation'!A:A,0),1)</f>
        <v>custom</v>
      </c>
      <c r="B3308" s="2">
        <v>47</v>
      </c>
      <c r="C3308" s="2" t="s">
        <v>2824</v>
      </c>
      <c r="D3308" s="2" t="s">
        <v>83</v>
      </c>
      <c r="E3308" s="2" t="s">
        <v>2839</v>
      </c>
      <c r="F3308" s="2" t="s">
        <v>2840</v>
      </c>
      <c r="G3308" s="2">
        <v>59200</v>
      </c>
      <c r="H3308" s="2" t="str" cm="1">
        <f t="array" ref="H3308">IFERROR(INDEX('SO annotations'!C:C,MATCH(1,('SO annotations'!B:B=I3308)*('SO annotations'!A:A=B3308),0)), "N/A")</f>
        <v>I</v>
      </c>
      <c r="I3308" t="s">
        <v>1125</v>
      </c>
      <c r="J3308" t="s">
        <v>1128</v>
      </c>
      <c r="K3308" t="s">
        <v>1960</v>
      </c>
      <c r="L3308" t="s">
        <v>1969</v>
      </c>
      <c r="M3308" t="s">
        <v>1970</v>
      </c>
    </row>
    <row r="3309" spans="1:16">
      <c r="A3309" s="1" t="str">
        <f>INDEX('Java codes + ChatGPT annotation'!B:B,MATCH(B3309,'Java codes + ChatGPT annotation'!A:A,0),1)</f>
        <v>custom</v>
      </c>
      <c r="B3309" s="2">
        <v>47</v>
      </c>
      <c r="C3309" s="2" t="s">
        <v>2824</v>
      </c>
      <c r="D3309" s="2" t="s">
        <v>83</v>
      </c>
      <c r="E3309" s="2" t="s">
        <v>2839</v>
      </c>
      <c r="F3309" s="2" t="s">
        <v>2841</v>
      </c>
      <c r="G3309" s="2">
        <v>1470</v>
      </c>
      <c r="H3309" s="2" t="str" cm="1">
        <f t="array" ref="H3309">IFERROR(INDEX('SO annotations'!C:C,MATCH(1,('SO annotations'!B:B=I3309)*('SO annotations'!A:A=B3309),0)), "N/A")</f>
        <v>I</v>
      </c>
      <c r="I3309" t="s">
        <v>1125</v>
      </c>
      <c r="J3309" t="s">
        <v>1960</v>
      </c>
      <c r="K3309" t="s">
        <v>1011</v>
      </c>
      <c r="L3309" t="s">
        <v>941</v>
      </c>
      <c r="M3309" t="s">
        <v>1133</v>
      </c>
    </row>
    <row r="3310" spans="1:16">
      <c r="A3310" s="1" t="str">
        <f>INDEX('Java codes + ChatGPT annotation'!B:B,MATCH(B3310,'Java codes + ChatGPT annotation'!A:A,0),1)</f>
        <v>custom</v>
      </c>
      <c r="B3310" s="2">
        <v>47</v>
      </c>
      <c r="C3310" s="2" t="s">
        <v>2824</v>
      </c>
      <c r="D3310" s="2" t="s">
        <v>83</v>
      </c>
      <c r="E3310" s="2" t="s">
        <v>2839</v>
      </c>
      <c r="F3310" s="2" t="s">
        <v>2842</v>
      </c>
      <c r="G3310" s="2">
        <v>9</v>
      </c>
      <c r="H3310" s="2" t="str" cm="1">
        <f t="array" ref="H3310">IFERROR(INDEX('SO annotations'!C:C,MATCH(1,('SO annotations'!B:B=I3310)*('SO annotations'!A:A=B3310),0)), "N/A")</f>
        <v>I</v>
      </c>
      <c r="I3310" t="s">
        <v>1125</v>
      </c>
      <c r="J3310" t="s">
        <v>1128</v>
      </c>
      <c r="K3310" t="s">
        <v>1960</v>
      </c>
      <c r="L3310" t="s">
        <v>1969</v>
      </c>
      <c r="M3310" t="s">
        <v>978</v>
      </c>
    </row>
    <row r="3311" spans="1:16">
      <c r="A3311" s="1" t="str">
        <f>INDEX('Java codes + ChatGPT annotation'!B:B,MATCH(B3311,'Java codes + ChatGPT annotation'!A:A,0),1)</f>
        <v>custom</v>
      </c>
      <c r="B3311" s="2">
        <v>47</v>
      </c>
      <c r="C3311" s="2" t="s">
        <v>2824</v>
      </c>
      <c r="D3311" s="2" t="s">
        <v>83</v>
      </c>
      <c r="E3311" s="2" t="s">
        <v>2839</v>
      </c>
      <c r="F3311" s="2" t="s">
        <v>2843</v>
      </c>
      <c r="G3311" s="2">
        <v>16400</v>
      </c>
      <c r="H3311" s="2" t="str" cm="1">
        <f t="array" ref="H3311">IFERROR(INDEX('SO annotations'!C:C,MATCH(1,('SO annotations'!B:B=I3311)*('SO annotations'!A:A=B3311),0)), "N/A")</f>
        <v>M</v>
      </c>
      <c r="I3311" t="s">
        <v>1128</v>
      </c>
      <c r="J3311" t="s">
        <v>1125</v>
      </c>
      <c r="K3311" t="s">
        <v>1960</v>
      </c>
      <c r="L3311" t="s">
        <v>1057</v>
      </c>
    </row>
    <row r="3312" spans="1:16">
      <c r="A3312" s="1" t="str">
        <f>INDEX('Java codes + ChatGPT annotation'!B:B,MATCH(B3312,'Java codes + ChatGPT annotation'!A:A,0),1)</f>
        <v>custom</v>
      </c>
      <c r="B3312" s="2">
        <v>47</v>
      </c>
      <c r="C3312" s="2" t="s">
        <v>2824</v>
      </c>
      <c r="D3312" s="2" t="s">
        <v>83</v>
      </c>
      <c r="E3312" s="2" t="s">
        <v>2839</v>
      </c>
      <c r="F3312" s="2" t="s">
        <v>2844</v>
      </c>
      <c r="G3312" s="2">
        <v>48000</v>
      </c>
      <c r="H3312" s="2" t="str" cm="1">
        <f t="array" ref="H3312">IFERROR(INDEX('SO annotations'!C:C,MATCH(1,('SO annotations'!B:B=I3312)*('SO annotations'!A:A=B3312),0)), "N/A")</f>
        <v>I</v>
      </c>
      <c r="I3312" t="s">
        <v>1125</v>
      </c>
      <c r="J3312" t="s">
        <v>1128</v>
      </c>
      <c r="K3312" t="s">
        <v>1960</v>
      </c>
      <c r="L3312" t="s">
        <v>1972</v>
      </c>
      <c r="M3312" t="s">
        <v>1973</v>
      </c>
      <c r="N3312" t="s">
        <v>1969</v>
      </c>
    </row>
    <row r="3313" spans="1:13">
      <c r="A3313" s="1" t="str">
        <f>INDEX('Java codes + ChatGPT annotation'!B:B,MATCH(B3313,'Java codes + ChatGPT annotation'!A:A,0),1)</f>
        <v>custom</v>
      </c>
      <c r="B3313" s="2">
        <v>47</v>
      </c>
      <c r="C3313" s="2" t="s">
        <v>2824</v>
      </c>
      <c r="D3313" s="2" t="s">
        <v>83</v>
      </c>
      <c r="E3313" s="2" t="s">
        <v>2839</v>
      </c>
      <c r="F3313" s="2" t="s">
        <v>2845</v>
      </c>
      <c r="G3313" s="2">
        <v>5930</v>
      </c>
      <c r="H3313" s="2" t="str" cm="1">
        <f t="array" ref="H3313">IFERROR(INDEX('SO annotations'!C:C,MATCH(1,('SO annotations'!B:B=I3313)*('SO annotations'!A:A=B3313),0)), "N/A")</f>
        <v>M</v>
      </c>
      <c r="I3313" t="s">
        <v>1131</v>
      </c>
      <c r="J3313" t="s">
        <v>978</v>
      </c>
      <c r="K3313" t="s">
        <v>1974</v>
      </c>
      <c r="L3313" t="s">
        <v>1976</v>
      </c>
      <c r="M3313" t="s">
        <v>1135</v>
      </c>
    </row>
    <row r="3314" spans="1:13">
      <c r="A3314" s="1" t="str">
        <f>INDEX('Java codes + ChatGPT annotation'!B:B,MATCH(B3314,'Java codes + ChatGPT annotation'!A:A,0),1)</f>
        <v>custom</v>
      </c>
      <c r="B3314" s="2">
        <v>48</v>
      </c>
      <c r="C3314" s="2" t="s">
        <v>2825</v>
      </c>
      <c r="D3314" s="2" t="s">
        <v>81</v>
      </c>
      <c r="E3314" s="2" t="s">
        <v>2838</v>
      </c>
      <c r="F3314" s="2" t="s">
        <v>2840</v>
      </c>
      <c r="G3314" s="2">
        <v>2</v>
      </c>
      <c r="H3314" s="2" t="str" cm="1">
        <f t="array" ref="H3314">IFERROR(INDEX('SO annotations'!C:C,MATCH(1,('SO annotations'!B:B=I3314)*('SO annotations'!A:A=B3314),0)), "N/A")</f>
        <v>M</v>
      </c>
      <c r="I3314" t="s">
        <v>1132</v>
      </c>
    </row>
    <row r="3315" spans="1:13">
      <c r="A3315" s="1" t="str">
        <f>INDEX('Java codes + ChatGPT annotation'!B:B,MATCH(B3315,'Java codes + ChatGPT annotation'!A:A,0),1)</f>
        <v>custom</v>
      </c>
      <c r="B3315" s="2">
        <v>48</v>
      </c>
      <c r="C3315" s="2" t="s">
        <v>2825</v>
      </c>
      <c r="D3315" s="2" t="s">
        <v>81</v>
      </c>
      <c r="E3315" s="2" t="s">
        <v>2838</v>
      </c>
      <c r="F3315" s="2" t="s">
        <v>2841</v>
      </c>
      <c r="G3315" s="2">
        <v>0</v>
      </c>
      <c r="H3315" s="2" t="str" cm="1">
        <f t="array" ref="H3315">IFERROR(INDEX('SO annotations'!C:C,MATCH(1,('SO annotations'!B:B=I3315)*('SO annotations'!A:A=B3315),0)), "N/A")</f>
        <v>N/A</v>
      </c>
    </row>
    <row r="3316" spans="1:13">
      <c r="A3316" s="1" t="str">
        <f>INDEX('Java codes + ChatGPT annotation'!B:B,MATCH(B3316,'Java codes + ChatGPT annotation'!A:A,0),1)</f>
        <v>custom</v>
      </c>
      <c r="B3316" s="2">
        <v>48</v>
      </c>
      <c r="C3316" s="2" t="s">
        <v>2825</v>
      </c>
      <c r="D3316" s="2" t="s">
        <v>81</v>
      </c>
      <c r="E3316" s="2" t="s">
        <v>2838</v>
      </c>
      <c r="F3316" s="2" t="s">
        <v>2842</v>
      </c>
      <c r="G3316" s="2">
        <v>2</v>
      </c>
      <c r="H3316" s="2" t="str" cm="1">
        <f t="array" ref="H3316">IFERROR(INDEX('SO annotations'!C:C,MATCH(1,('SO annotations'!B:B=I3316)*('SO annotations'!A:A=B3316),0)), "N/A")</f>
        <v>M</v>
      </c>
      <c r="I3316" t="s">
        <v>1132</v>
      </c>
    </row>
    <row r="3317" spans="1:13">
      <c r="A3317" s="1" t="str">
        <f>INDEX('Java codes + ChatGPT annotation'!B:B,MATCH(B3317,'Java codes + ChatGPT annotation'!A:A,0),1)</f>
        <v>custom</v>
      </c>
      <c r="B3317" s="2">
        <v>48</v>
      </c>
      <c r="C3317" s="2" t="s">
        <v>2825</v>
      </c>
      <c r="D3317" s="2" t="s">
        <v>81</v>
      </c>
      <c r="E3317" s="2" t="s">
        <v>2838</v>
      </c>
      <c r="F3317" s="2" t="s">
        <v>2843</v>
      </c>
      <c r="G3317" s="2">
        <v>0</v>
      </c>
      <c r="H3317" s="2" t="str" cm="1">
        <f t="array" ref="H3317">IFERROR(INDEX('SO annotations'!C:C,MATCH(1,('SO annotations'!B:B=I3317)*('SO annotations'!A:A=B3317),0)), "N/A")</f>
        <v>N/A</v>
      </c>
    </row>
    <row r="3318" spans="1:13">
      <c r="A3318" s="1" t="str">
        <f>INDEX('Java codes + ChatGPT annotation'!B:B,MATCH(B3318,'Java codes + ChatGPT annotation'!A:A,0),1)</f>
        <v>custom</v>
      </c>
      <c r="B3318" s="2">
        <v>48</v>
      </c>
      <c r="C3318" s="2" t="s">
        <v>2825</v>
      </c>
      <c r="D3318" s="2" t="s">
        <v>81</v>
      </c>
      <c r="E3318" s="2" t="s">
        <v>2838</v>
      </c>
      <c r="F3318" s="2" t="s">
        <v>2844</v>
      </c>
      <c r="G3318" s="2">
        <v>0</v>
      </c>
      <c r="H3318" s="2" t="str" cm="1">
        <f t="array" ref="H3318">IFERROR(INDEX('SO annotations'!C:C,MATCH(1,('SO annotations'!B:B=I3318)*('SO annotations'!A:A=B3318),0)), "N/A")</f>
        <v>N/A</v>
      </c>
    </row>
    <row r="3319" spans="1:13">
      <c r="A3319" s="1" t="str">
        <f>INDEX('Java codes + ChatGPT annotation'!B:B,MATCH(B3319,'Java codes + ChatGPT annotation'!A:A,0),1)</f>
        <v>custom</v>
      </c>
      <c r="B3319" s="2">
        <v>48</v>
      </c>
      <c r="C3319" s="2" t="s">
        <v>2825</v>
      </c>
      <c r="D3319" s="2" t="s">
        <v>81</v>
      </c>
      <c r="E3319" s="2" t="s">
        <v>2838</v>
      </c>
      <c r="F3319" s="2" t="s">
        <v>2845</v>
      </c>
      <c r="G3319" s="2">
        <v>0</v>
      </c>
      <c r="H3319" s="2" t="str" cm="1">
        <f t="array" ref="H3319">IFERROR(INDEX('SO annotations'!C:C,MATCH(1,('SO annotations'!B:B=I3319)*('SO annotations'!A:A=B3319),0)), "N/A")</f>
        <v>N/A</v>
      </c>
    </row>
    <row r="3320" spans="1:13">
      <c r="A3320" s="1" t="str">
        <f>INDEX('Java codes + ChatGPT annotation'!B:B,MATCH(B3320,'Java codes + ChatGPT annotation'!A:A,0),1)</f>
        <v>custom</v>
      </c>
      <c r="B3320" s="2">
        <v>48</v>
      </c>
      <c r="C3320" s="2" t="s">
        <v>2825</v>
      </c>
      <c r="D3320" s="2" t="s">
        <v>81</v>
      </c>
      <c r="E3320" s="2" t="s">
        <v>2839</v>
      </c>
      <c r="F3320" s="2" t="s">
        <v>2840</v>
      </c>
      <c r="G3320" s="2">
        <v>0</v>
      </c>
      <c r="H3320" s="2" t="str" cm="1">
        <f t="array" ref="H3320">IFERROR(INDEX('SO annotations'!C:C,MATCH(1,('SO annotations'!B:B=I3320)*('SO annotations'!A:A=B3320),0)), "N/A")</f>
        <v>N/A</v>
      </c>
    </row>
    <row r="3321" spans="1:13">
      <c r="A3321" s="1" t="str">
        <f>INDEX('Java codes + ChatGPT annotation'!B:B,MATCH(B3321,'Java codes + ChatGPT annotation'!A:A,0),1)</f>
        <v>custom</v>
      </c>
      <c r="B3321" s="2">
        <v>48</v>
      </c>
      <c r="C3321" s="2" t="s">
        <v>2825</v>
      </c>
      <c r="D3321" s="2" t="s">
        <v>81</v>
      </c>
      <c r="E3321" s="2" t="s">
        <v>2839</v>
      </c>
      <c r="F3321" s="2" t="s">
        <v>2841</v>
      </c>
      <c r="G3321" s="2">
        <v>0</v>
      </c>
      <c r="H3321" s="2" t="str" cm="1">
        <f t="array" ref="H3321">IFERROR(INDEX('SO annotations'!C:C,MATCH(1,('SO annotations'!B:B=I3321)*('SO annotations'!A:A=B3321),0)), "N/A")</f>
        <v>N/A</v>
      </c>
    </row>
    <row r="3322" spans="1:13">
      <c r="A3322" s="1" t="str">
        <f>INDEX('Java codes + ChatGPT annotation'!B:B,MATCH(B3322,'Java codes + ChatGPT annotation'!A:A,0),1)</f>
        <v>custom</v>
      </c>
      <c r="B3322" s="2">
        <v>48</v>
      </c>
      <c r="C3322" s="2" t="s">
        <v>2825</v>
      </c>
      <c r="D3322" s="2" t="s">
        <v>81</v>
      </c>
      <c r="E3322" s="2" t="s">
        <v>2839</v>
      </c>
      <c r="F3322" s="2" t="s">
        <v>2842</v>
      </c>
      <c r="G3322" s="2">
        <v>0</v>
      </c>
      <c r="H3322" s="2" t="str" cm="1">
        <f t="array" ref="H3322">IFERROR(INDEX('SO annotations'!C:C,MATCH(1,('SO annotations'!B:B=I3322)*('SO annotations'!A:A=B3322),0)), "N/A")</f>
        <v>N/A</v>
      </c>
    </row>
    <row r="3323" spans="1:13">
      <c r="A3323" s="1" t="str">
        <f>INDEX('Java codes + ChatGPT annotation'!B:B,MATCH(B3323,'Java codes + ChatGPT annotation'!A:A,0),1)</f>
        <v>custom</v>
      </c>
      <c r="B3323" s="2">
        <v>48</v>
      </c>
      <c r="C3323" s="2" t="s">
        <v>2825</v>
      </c>
      <c r="D3323" s="2" t="s">
        <v>81</v>
      </c>
      <c r="E3323" s="2" t="s">
        <v>2839</v>
      </c>
      <c r="F3323" s="2" t="s">
        <v>2843</v>
      </c>
      <c r="G3323" s="2">
        <v>0</v>
      </c>
      <c r="H3323" s="2" t="str" cm="1">
        <f t="array" ref="H3323">IFERROR(INDEX('SO annotations'!C:C,MATCH(1,('SO annotations'!B:B=I3323)*('SO annotations'!A:A=B3323),0)), "N/A")</f>
        <v>N/A</v>
      </c>
    </row>
    <row r="3324" spans="1:13">
      <c r="A3324" s="1" t="str">
        <f>INDEX('Java codes + ChatGPT annotation'!B:B,MATCH(B3324,'Java codes + ChatGPT annotation'!A:A,0),1)</f>
        <v>custom</v>
      </c>
      <c r="B3324" s="2">
        <v>48</v>
      </c>
      <c r="C3324" s="2" t="s">
        <v>2825</v>
      </c>
      <c r="D3324" s="2" t="s">
        <v>81</v>
      </c>
      <c r="E3324" s="2" t="s">
        <v>2839</v>
      </c>
      <c r="F3324" s="2" t="s">
        <v>2844</v>
      </c>
      <c r="G3324" s="2">
        <v>0</v>
      </c>
      <c r="H3324" s="2" t="str" cm="1">
        <f t="array" ref="H3324">IFERROR(INDEX('SO annotations'!C:C,MATCH(1,('SO annotations'!B:B=I3324)*('SO annotations'!A:A=B3324),0)), "N/A")</f>
        <v>N/A</v>
      </c>
    </row>
    <row r="3325" spans="1:13">
      <c r="A3325" s="1" t="str">
        <f>INDEX('Java codes + ChatGPT annotation'!B:B,MATCH(B3325,'Java codes + ChatGPT annotation'!A:A,0),1)</f>
        <v>custom</v>
      </c>
      <c r="B3325" s="2">
        <v>48</v>
      </c>
      <c r="C3325" s="2" t="s">
        <v>2825</v>
      </c>
      <c r="D3325" s="2" t="s">
        <v>81</v>
      </c>
      <c r="E3325" s="2" t="s">
        <v>2839</v>
      </c>
      <c r="F3325" s="2" t="s">
        <v>2845</v>
      </c>
      <c r="G3325" s="2">
        <v>0</v>
      </c>
      <c r="H3325" s="2" t="str" cm="1">
        <f t="array" ref="H3325">IFERROR(INDEX('SO annotations'!C:C,MATCH(1,('SO annotations'!B:B=I3325)*('SO annotations'!A:A=B3325),0)), "N/A")</f>
        <v>N/A</v>
      </c>
    </row>
    <row r="3326" spans="1:13">
      <c r="A3326" s="1" t="str">
        <f>INDEX('Java codes + ChatGPT annotation'!B:B,MATCH(B3326,'Java codes + ChatGPT annotation'!A:A,0),1)</f>
        <v>custom</v>
      </c>
      <c r="B3326" s="2">
        <v>48</v>
      </c>
      <c r="C3326" s="2" t="s">
        <v>2825</v>
      </c>
      <c r="D3326" s="2" t="s">
        <v>82</v>
      </c>
      <c r="E3326" s="2" t="s">
        <v>2838</v>
      </c>
      <c r="F3326" s="2" t="s">
        <v>2840</v>
      </c>
      <c r="G3326" s="2">
        <v>2</v>
      </c>
      <c r="H3326" s="2" t="str" cm="1">
        <f t="array" ref="H3326">IFERROR(INDEX('SO annotations'!C:C,MATCH(1,('SO annotations'!B:B=I3326)*('SO annotations'!A:A=B3326),0)), "N/A")</f>
        <v>M</v>
      </c>
      <c r="I3326" t="s">
        <v>1132</v>
      </c>
    </row>
    <row r="3327" spans="1:13">
      <c r="A3327" s="1" t="str">
        <f>INDEX('Java codes + ChatGPT annotation'!B:B,MATCH(B3327,'Java codes + ChatGPT annotation'!A:A,0),1)</f>
        <v>custom</v>
      </c>
      <c r="B3327" s="2">
        <v>48</v>
      </c>
      <c r="C3327" s="2" t="s">
        <v>2825</v>
      </c>
      <c r="D3327" s="2" t="s">
        <v>82</v>
      </c>
      <c r="E3327" s="2" t="s">
        <v>2838</v>
      </c>
      <c r="F3327" s="2" t="s">
        <v>2841</v>
      </c>
      <c r="G3327" s="2">
        <v>0</v>
      </c>
      <c r="H3327" s="2" t="str" cm="1">
        <f t="array" ref="H3327">IFERROR(INDEX('SO annotations'!C:C,MATCH(1,('SO annotations'!B:B=I3327)*('SO annotations'!A:A=B3327),0)), "N/A")</f>
        <v>N/A</v>
      </c>
    </row>
    <row r="3328" spans="1:13">
      <c r="A3328" s="1" t="str">
        <f>INDEX('Java codes + ChatGPT annotation'!B:B,MATCH(B3328,'Java codes + ChatGPT annotation'!A:A,0),1)</f>
        <v>custom</v>
      </c>
      <c r="B3328" s="2">
        <v>48</v>
      </c>
      <c r="C3328" s="2" t="s">
        <v>2825</v>
      </c>
      <c r="D3328" s="2" t="s">
        <v>82</v>
      </c>
      <c r="E3328" s="2" t="s">
        <v>2838</v>
      </c>
      <c r="F3328" s="2" t="s">
        <v>2842</v>
      </c>
      <c r="G3328" s="2">
        <v>2</v>
      </c>
      <c r="H3328" s="2" t="str" cm="1">
        <f t="array" ref="H3328">IFERROR(INDEX('SO annotations'!C:C,MATCH(1,('SO annotations'!B:B=I3328)*('SO annotations'!A:A=B3328),0)), "N/A")</f>
        <v>M</v>
      </c>
      <c r="I3328" t="s">
        <v>1132</v>
      </c>
    </row>
    <row r="3329" spans="1:9">
      <c r="A3329" s="1" t="str">
        <f>INDEX('Java codes + ChatGPT annotation'!B:B,MATCH(B3329,'Java codes + ChatGPT annotation'!A:A,0),1)</f>
        <v>custom</v>
      </c>
      <c r="B3329" s="2">
        <v>48</v>
      </c>
      <c r="C3329" s="2" t="s">
        <v>2825</v>
      </c>
      <c r="D3329" s="2" t="s">
        <v>82</v>
      </c>
      <c r="E3329" s="2" t="s">
        <v>2838</v>
      </c>
      <c r="F3329" s="2" t="s">
        <v>2843</v>
      </c>
      <c r="G3329" s="2">
        <v>0</v>
      </c>
      <c r="H3329" s="2" t="str" cm="1">
        <f t="array" ref="H3329">IFERROR(INDEX('SO annotations'!C:C,MATCH(1,('SO annotations'!B:B=I3329)*('SO annotations'!A:A=B3329),0)), "N/A")</f>
        <v>N/A</v>
      </c>
    </row>
    <row r="3330" spans="1:9">
      <c r="A3330" s="1" t="str">
        <f>INDEX('Java codes + ChatGPT annotation'!B:B,MATCH(B3330,'Java codes + ChatGPT annotation'!A:A,0),1)</f>
        <v>custom</v>
      </c>
      <c r="B3330" s="2">
        <v>48</v>
      </c>
      <c r="C3330" s="2" t="s">
        <v>2825</v>
      </c>
      <c r="D3330" s="2" t="s">
        <v>82</v>
      </c>
      <c r="E3330" s="2" t="s">
        <v>2838</v>
      </c>
      <c r="F3330" s="2" t="s">
        <v>2844</v>
      </c>
      <c r="G3330" s="2">
        <v>0</v>
      </c>
      <c r="H3330" s="2" t="str" cm="1">
        <f t="array" ref="H3330">IFERROR(INDEX('SO annotations'!C:C,MATCH(1,('SO annotations'!B:B=I3330)*('SO annotations'!A:A=B3330),0)), "N/A")</f>
        <v>N/A</v>
      </c>
    </row>
    <row r="3331" spans="1:9">
      <c r="A3331" s="1" t="str">
        <f>INDEX('Java codes + ChatGPT annotation'!B:B,MATCH(B3331,'Java codes + ChatGPT annotation'!A:A,0),1)</f>
        <v>custom</v>
      </c>
      <c r="B3331" s="2">
        <v>48</v>
      </c>
      <c r="C3331" s="2" t="s">
        <v>2825</v>
      </c>
      <c r="D3331" s="2" t="s">
        <v>82</v>
      </c>
      <c r="E3331" s="2" t="s">
        <v>2838</v>
      </c>
      <c r="F3331" s="2" t="s">
        <v>2845</v>
      </c>
      <c r="G3331" s="2">
        <v>0</v>
      </c>
      <c r="H3331" s="2" t="str" cm="1">
        <f t="array" ref="H3331">IFERROR(INDEX('SO annotations'!C:C,MATCH(1,('SO annotations'!B:B=I3331)*('SO annotations'!A:A=B3331),0)), "N/A")</f>
        <v>N/A</v>
      </c>
    </row>
    <row r="3332" spans="1:9">
      <c r="A3332" s="1" t="str">
        <f>INDEX('Java codes + ChatGPT annotation'!B:B,MATCH(B3332,'Java codes + ChatGPT annotation'!A:A,0),1)</f>
        <v>custom</v>
      </c>
      <c r="B3332" s="2">
        <v>48</v>
      </c>
      <c r="C3332" s="2" t="s">
        <v>2825</v>
      </c>
      <c r="D3332" s="2" t="s">
        <v>82</v>
      </c>
      <c r="E3332" s="2" t="s">
        <v>2839</v>
      </c>
      <c r="F3332" s="2" t="s">
        <v>2840</v>
      </c>
      <c r="G3332" s="2">
        <v>0</v>
      </c>
      <c r="H3332" s="2" t="str" cm="1">
        <f t="array" ref="H3332">IFERROR(INDEX('SO annotations'!C:C,MATCH(1,('SO annotations'!B:B=I3332)*('SO annotations'!A:A=B3332),0)), "N/A")</f>
        <v>N/A</v>
      </c>
    </row>
    <row r="3333" spans="1:9">
      <c r="A3333" s="1" t="str">
        <f>INDEX('Java codes + ChatGPT annotation'!B:B,MATCH(B3333,'Java codes + ChatGPT annotation'!A:A,0),1)</f>
        <v>custom</v>
      </c>
      <c r="B3333" s="2">
        <v>48</v>
      </c>
      <c r="C3333" s="2" t="s">
        <v>2825</v>
      </c>
      <c r="D3333" s="2" t="s">
        <v>82</v>
      </c>
      <c r="E3333" s="2" t="s">
        <v>2839</v>
      </c>
      <c r="F3333" s="2" t="s">
        <v>2841</v>
      </c>
      <c r="G3333" s="2">
        <v>0</v>
      </c>
      <c r="H3333" s="2" t="str" cm="1">
        <f t="array" ref="H3333">IFERROR(INDEX('SO annotations'!C:C,MATCH(1,('SO annotations'!B:B=I3333)*('SO annotations'!A:A=B3333),0)), "N/A")</f>
        <v>N/A</v>
      </c>
    </row>
    <row r="3334" spans="1:9">
      <c r="A3334" s="1" t="str">
        <f>INDEX('Java codes + ChatGPT annotation'!B:B,MATCH(B3334,'Java codes + ChatGPT annotation'!A:A,0),1)</f>
        <v>custom</v>
      </c>
      <c r="B3334" s="2">
        <v>48</v>
      </c>
      <c r="C3334" s="2" t="s">
        <v>2825</v>
      </c>
      <c r="D3334" s="2" t="s">
        <v>82</v>
      </c>
      <c r="E3334" s="2" t="s">
        <v>2839</v>
      </c>
      <c r="F3334" s="2" t="s">
        <v>2842</v>
      </c>
      <c r="G3334" s="2">
        <v>0</v>
      </c>
      <c r="H3334" s="2" t="str" cm="1">
        <f t="array" ref="H3334">IFERROR(INDEX('SO annotations'!C:C,MATCH(1,('SO annotations'!B:B=I3334)*('SO annotations'!A:A=B3334),0)), "N/A")</f>
        <v>N/A</v>
      </c>
    </row>
    <row r="3335" spans="1:9">
      <c r="A3335" s="1" t="str">
        <f>INDEX('Java codes + ChatGPT annotation'!B:B,MATCH(B3335,'Java codes + ChatGPT annotation'!A:A,0),1)</f>
        <v>custom</v>
      </c>
      <c r="B3335" s="2">
        <v>48</v>
      </c>
      <c r="C3335" s="2" t="s">
        <v>2825</v>
      </c>
      <c r="D3335" s="2" t="s">
        <v>82</v>
      </c>
      <c r="E3335" s="2" t="s">
        <v>2839</v>
      </c>
      <c r="F3335" s="2" t="s">
        <v>2843</v>
      </c>
      <c r="G3335" s="2">
        <v>0</v>
      </c>
      <c r="H3335" s="2" t="str" cm="1">
        <f t="array" ref="H3335">IFERROR(INDEX('SO annotations'!C:C,MATCH(1,('SO annotations'!B:B=I3335)*('SO annotations'!A:A=B3335),0)), "N/A")</f>
        <v>N/A</v>
      </c>
    </row>
    <row r="3336" spans="1:9">
      <c r="A3336" s="1" t="str">
        <f>INDEX('Java codes + ChatGPT annotation'!B:B,MATCH(B3336,'Java codes + ChatGPT annotation'!A:A,0),1)</f>
        <v>custom</v>
      </c>
      <c r="B3336" s="2">
        <v>48</v>
      </c>
      <c r="C3336" s="2" t="s">
        <v>2825</v>
      </c>
      <c r="D3336" s="2" t="s">
        <v>82</v>
      </c>
      <c r="E3336" s="2" t="s">
        <v>2839</v>
      </c>
      <c r="F3336" s="2" t="s">
        <v>2844</v>
      </c>
      <c r="G3336" s="2">
        <v>0</v>
      </c>
      <c r="H3336" s="2" t="str" cm="1">
        <f t="array" ref="H3336">IFERROR(INDEX('SO annotations'!C:C,MATCH(1,('SO annotations'!B:B=I3336)*('SO annotations'!A:A=B3336),0)), "N/A")</f>
        <v>N/A</v>
      </c>
    </row>
    <row r="3337" spans="1:9">
      <c r="A3337" s="1" t="str">
        <f>INDEX('Java codes + ChatGPT annotation'!B:B,MATCH(B3337,'Java codes + ChatGPT annotation'!A:A,0),1)</f>
        <v>custom</v>
      </c>
      <c r="B3337" s="2">
        <v>48</v>
      </c>
      <c r="C3337" s="2" t="s">
        <v>2825</v>
      </c>
      <c r="D3337" s="2" t="s">
        <v>82</v>
      </c>
      <c r="E3337" s="2" t="s">
        <v>2839</v>
      </c>
      <c r="F3337" s="2" t="s">
        <v>2845</v>
      </c>
      <c r="G3337" s="2">
        <v>0</v>
      </c>
      <c r="H3337" s="2" t="str" cm="1">
        <f t="array" ref="H3337">IFERROR(INDEX('SO annotations'!C:C,MATCH(1,('SO annotations'!B:B=I3337)*('SO annotations'!A:A=B3337),0)), "N/A")</f>
        <v>N/A</v>
      </c>
    </row>
    <row r="3338" spans="1:9">
      <c r="A3338" s="1" t="str">
        <f>INDEX('Java codes + ChatGPT annotation'!B:B,MATCH(B3338,'Java codes + ChatGPT annotation'!A:A,0),1)</f>
        <v>custom</v>
      </c>
      <c r="B3338" s="2">
        <v>48</v>
      </c>
      <c r="C3338" s="2" t="s">
        <v>2825</v>
      </c>
      <c r="D3338" s="2" t="s">
        <v>83</v>
      </c>
      <c r="E3338" s="2" t="s">
        <v>2838</v>
      </c>
      <c r="F3338" s="2" t="s">
        <v>2840</v>
      </c>
      <c r="G3338" s="2">
        <v>2</v>
      </c>
      <c r="H3338" s="2" t="str" cm="1">
        <f t="array" ref="H3338">IFERROR(INDEX('SO annotations'!C:C,MATCH(1,('SO annotations'!B:B=I3338)*('SO annotations'!A:A=B3338),0)), "N/A")</f>
        <v>M</v>
      </c>
      <c r="I3338" t="s">
        <v>1132</v>
      </c>
    </row>
    <row r="3339" spans="1:9">
      <c r="A3339" s="1" t="str">
        <f>INDEX('Java codes + ChatGPT annotation'!B:B,MATCH(B3339,'Java codes + ChatGPT annotation'!A:A,0),1)</f>
        <v>custom</v>
      </c>
      <c r="B3339" s="2">
        <v>48</v>
      </c>
      <c r="C3339" s="2" t="s">
        <v>2825</v>
      </c>
      <c r="D3339" s="2" t="s">
        <v>83</v>
      </c>
      <c r="E3339" s="2" t="s">
        <v>2838</v>
      </c>
      <c r="F3339" s="2" t="s">
        <v>2841</v>
      </c>
      <c r="G3339" s="2">
        <v>0</v>
      </c>
      <c r="H3339" s="2" t="str" cm="1">
        <f t="array" ref="H3339">IFERROR(INDEX('SO annotations'!C:C,MATCH(1,('SO annotations'!B:B=I3339)*('SO annotations'!A:A=B3339),0)), "N/A")</f>
        <v>N/A</v>
      </c>
    </row>
    <row r="3340" spans="1:9">
      <c r="A3340" s="1" t="str">
        <f>INDEX('Java codes + ChatGPT annotation'!B:B,MATCH(B3340,'Java codes + ChatGPT annotation'!A:A,0),1)</f>
        <v>custom</v>
      </c>
      <c r="B3340" s="2">
        <v>48</v>
      </c>
      <c r="C3340" s="2" t="s">
        <v>2825</v>
      </c>
      <c r="D3340" s="2" t="s">
        <v>83</v>
      </c>
      <c r="E3340" s="2" t="s">
        <v>2838</v>
      </c>
      <c r="F3340" s="2" t="s">
        <v>2842</v>
      </c>
      <c r="G3340" s="2">
        <v>2</v>
      </c>
      <c r="H3340" s="2" t="str" cm="1">
        <f t="array" ref="H3340">IFERROR(INDEX('SO annotations'!C:C,MATCH(1,('SO annotations'!B:B=I3340)*('SO annotations'!A:A=B3340),0)), "N/A")</f>
        <v>M</v>
      </c>
      <c r="I3340" t="s">
        <v>1132</v>
      </c>
    </row>
    <row r="3341" spans="1:9">
      <c r="A3341" s="1" t="str">
        <f>INDEX('Java codes + ChatGPT annotation'!B:B,MATCH(B3341,'Java codes + ChatGPT annotation'!A:A,0),1)</f>
        <v>custom</v>
      </c>
      <c r="B3341" s="2">
        <v>48</v>
      </c>
      <c r="C3341" s="2" t="s">
        <v>2825</v>
      </c>
      <c r="D3341" s="2" t="s">
        <v>83</v>
      </c>
      <c r="E3341" s="2" t="s">
        <v>2838</v>
      </c>
      <c r="F3341" s="2" t="s">
        <v>2843</v>
      </c>
      <c r="G3341" s="2">
        <v>0</v>
      </c>
      <c r="H3341" s="2" t="str" cm="1">
        <f t="array" ref="H3341">IFERROR(INDEX('SO annotations'!C:C,MATCH(1,('SO annotations'!B:B=I3341)*('SO annotations'!A:A=B3341),0)), "N/A")</f>
        <v>N/A</v>
      </c>
    </row>
    <row r="3342" spans="1:9">
      <c r="A3342" s="1" t="str">
        <f>INDEX('Java codes + ChatGPT annotation'!B:B,MATCH(B3342,'Java codes + ChatGPT annotation'!A:A,0),1)</f>
        <v>custom</v>
      </c>
      <c r="B3342" s="2">
        <v>48</v>
      </c>
      <c r="C3342" s="2" t="s">
        <v>2825</v>
      </c>
      <c r="D3342" s="2" t="s">
        <v>83</v>
      </c>
      <c r="E3342" s="2" t="s">
        <v>2838</v>
      </c>
      <c r="F3342" s="2" t="s">
        <v>2844</v>
      </c>
      <c r="G3342" s="2">
        <v>0</v>
      </c>
      <c r="H3342" s="2" t="str" cm="1">
        <f t="array" ref="H3342">IFERROR(INDEX('SO annotations'!C:C,MATCH(1,('SO annotations'!B:B=I3342)*('SO annotations'!A:A=B3342),0)), "N/A")</f>
        <v>N/A</v>
      </c>
    </row>
    <row r="3343" spans="1:9">
      <c r="A3343" s="1" t="str">
        <f>INDEX('Java codes + ChatGPT annotation'!B:B,MATCH(B3343,'Java codes + ChatGPT annotation'!A:A,0),1)</f>
        <v>custom</v>
      </c>
      <c r="B3343" s="2">
        <v>48</v>
      </c>
      <c r="C3343" s="2" t="s">
        <v>2825</v>
      </c>
      <c r="D3343" s="2" t="s">
        <v>83</v>
      </c>
      <c r="E3343" s="2" t="s">
        <v>2838</v>
      </c>
      <c r="F3343" s="2" t="s">
        <v>2845</v>
      </c>
      <c r="G3343" s="2">
        <v>0</v>
      </c>
      <c r="H3343" s="2" t="str" cm="1">
        <f t="array" ref="H3343">IFERROR(INDEX('SO annotations'!C:C,MATCH(1,('SO annotations'!B:B=I3343)*('SO annotations'!A:A=B3343),0)), "N/A")</f>
        <v>N/A</v>
      </c>
    </row>
    <row r="3344" spans="1:9">
      <c r="A3344" s="1" t="str">
        <f>INDEX('Java codes + ChatGPT annotation'!B:B,MATCH(B3344,'Java codes + ChatGPT annotation'!A:A,0),1)</f>
        <v>custom</v>
      </c>
      <c r="B3344" s="2">
        <v>48</v>
      </c>
      <c r="C3344" s="2" t="s">
        <v>2825</v>
      </c>
      <c r="D3344" s="2" t="s">
        <v>83</v>
      </c>
      <c r="E3344" s="2" t="s">
        <v>2839</v>
      </c>
      <c r="F3344" s="2" t="s">
        <v>2840</v>
      </c>
      <c r="G3344" s="2">
        <v>0</v>
      </c>
      <c r="H3344" s="2" t="str" cm="1">
        <f t="array" ref="H3344">IFERROR(INDEX('SO annotations'!C:C,MATCH(1,('SO annotations'!B:B=I3344)*('SO annotations'!A:A=B3344),0)), "N/A")</f>
        <v>N/A</v>
      </c>
    </row>
    <row r="3345" spans="1:17">
      <c r="A3345" s="1" t="str">
        <f>INDEX('Java codes + ChatGPT annotation'!B:B,MATCH(B3345,'Java codes + ChatGPT annotation'!A:A,0),1)</f>
        <v>custom</v>
      </c>
      <c r="B3345" s="2">
        <v>48</v>
      </c>
      <c r="C3345" s="2" t="s">
        <v>2825</v>
      </c>
      <c r="D3345" s="2" t="s">
        <v>83</v>
      </c>
      <c r="E3345" s="2" t="s">
        <v>2839</v>
      </c>
      <c r="F3345" s="2" t="s">
        <v>2841</v>
      </c>
      <c r="G3345" s="2">
        <v>0</v>
      </c>
      <c r="H3345" s="2" t="str" cm="1">
        <f t="array" ref="H3345">IFERROR(INDEX('SO annotations'!C:C,MATCH(1,('SO annotations'!B:B=I3345)*('SO annotations'!A:A=B3345),0)), "N/A")</f>
        <v>N/A</v>
      </c>
    </row>
    <row r="3346" spans="1:17">
      <c r="A3346" s="1" t="str">
        <f>INDEX('Java codes + ChatGPT annotation'!B:B,MATCH(B3346,'Java codes + ChatGPT annotation'!A:A,0),1)</f>
        <v>custom</v>
      </c>
      <c r="B3346" s="2">
        <v>48</v>
      </c>
      <c r="C3346" s="2" t="s">
        <v>2825</v>
      </c>
      <c r="D3346" s="2" t="s">
        <v>83</v>
      </c>
      <c r="E3346" s="2" t="s">
        <v>2839</v>
      </c>
      <c r="F3346" s="2" t="s">
        <v>2842</v>
      </c>
      <c r="G3346" s="2">
        <v>0</v>
      </c>
      <c r="H3346" s="2" t="str" cm="1">
        <f t="array" ref="H3346">IFERROR(INDEX('SO annotations'!C:C,MATCH(1,('SO annotations'!B:B=I3346)*('SO annotations'!A:A=B3346),0)), "N/A")</f>
        <v>N/A</v>
      </c>
    </row>
    <row r="3347" spans="1:17">
      <c r="A3347" s="1" t="str">
        <f>INDEX('Java codes + ChatGPT annotation'!B:B,MATCH(B3347,'Java codes + ChatGPT annotation'!A:A,0),1)</f>
        <v>custom</v>
      </c>
      <c r="B3347" s="2">
        <v>48</v>
      </c>
      <c r="C3347" s="2" t="s">
        <v>2825</v>
      </c>
      <c r="D3347" s="2" t="s">
        <v>83</v>
      </c>
      <c r="E3347" s="2" t="s">
        <v>2839</v>
      </c>
      <c r="F3347" s="2" t="s">
        <v>2843</v>
      </c>
      <c r="G3347" s="2">
        <v>0</v>
      </c>
      <c r="H3347" s="2" t="str" cm="1">
        <f t="array" ref="H3347">IFERROR(INDEX('SO annotations'!C:C,MATCH(1,('SO annotations'!B:B=I3347)*('SO annotations'!A:A=B3347),0)), "N/A")</f>
        <v>N/A</v>
      </c>
    </row>
    <row r="3348" spans="1:17">
      <c r="A3348" s="1" t="str">
        <f>INDEX('Java codes + ChatGPT annotation'!B:B,MATCH(B3348,'Java codes + ChatGPT annotation'!A:A,0),1)</f>
        <v>custom</v>
      </c>
      <c r="B3348" s="2">
        <v>48</v>
      </c>
      <c r="C3348" s="2" t="s">
        <v>2825</v>
      </c>
      <c r="D3348" s="2" t="s">
        <v>83</v>
      </c>
      <c r="E3348" s="2" t="s">
        <v>2839</v>
      </c>
      <c r="F3348" s="2" t="s">
        <v>2844</v>
      </c>
      <c r="G3348" s="2">
        <v>0</v>
      </c>
      <c r="H3348" s="2" t="str" cm="1">
        <f t="array" ref="H3348">IFERROR(INDEX('SO annotations'!C:C,MATCH(1,('SO annotations'!B:B=I3348)*('SO annotations'!A:A=B3348),0)), "N/A")</f>
        <v>N/A</v>
      </c>
    </row>
    <row r="3349" spans="1:17">
      <c r="A3349" s="1" t="str">
        <f>INDEX('Java codes + ChatGPT annotation'!B:B,MATCH(B3349,'Java codes + ChatGPT annotation'!A:A,0),1)</f>
        <v>custom</v>
      </c>
      <c r="B3349" s="2">
        <v>48</v>
      </c>
      <c r="C3349" s="2" t="s">
        <v>2825</v>
      </c>
      <c r="D3349" s="2" t="s">
        <v>83</v>
      </c>
      <c r="E3349" s="2" t="s">
        <v>2839</v>
      </c>
      <c r="F3349" s="2" t="s">
        <v>2845</v>
      </c>
      <c r="G3349" s="2">
        <v>0</v>
      </c>
      <c r="H3349" s="2" t="str" cm="1">
        <f t="array" ref="H3349">IFERROR(INDEX('SO annotations'!C:C,MATCH(1,('SO annotations'!B:B=I3349)*('SO annotations'!A:A=B3349),0)), "N/A")</f>
        <v>N/A</v>
      </c>
    </row>
    <row r="3350" spans="1:17">
      <c r="A3350" s="1" t="str">
        <f>INDEX('Java codes + ChatGPT annotation'!B:B,MATCH(B3350,'Java codes + ChatGPT annotation'!A:A,0),1)</f>
        <v>custom</v>
      </c>
      <c r="B3350" s="2">
        <v>48</v>
      </c>
      <c r="C3350" s="2" t="s">
        <v>2824</v>
      </c>
      <c r="D3350" s="2" t="s">
        <v>81</v>
      </c>
      <c r="E3350" s="2" t="s">
        <v>2838</v>
      </c>
      <c r="F3350" s="2" t="s">
        <v>2840</v>
      </c>
      <c r="G3350" s="2">
        <v>3460</v>
      </c>
      <c r="H3350" s="2" t="str" cm="1">
        <f t="array" ref="H3350">IFERROR(INDEX('SO annotations'!C:C,MATCH(1,('SO annotations'!B:B=I3350)*('SO annotations'!A:A=B3350),0)), "N/A")</f>
        <v>H</v>
      </c>
      <c r="I3350" t="s">
        <v>1133</v>
      </c>
      <c r="J3350" t="s">
        <v>1134</v>
      </c>
      <c r="K3350" t="s">
        <v>1977</v>
      </c>
      <c r="L3350" t="s">
        <v>1978</v>
      </c>
      <c r="M3350" t="s">
        <v>1979</v>
      </c>
      <c r="N3350" t="s">
        <v>1980</v>
      </c>
      <c r="O3350" t="s">
        <v>1227</v>
      </c>
    </row>
    <row r="3351" spans="1:17">
      <c r="A3351" s="1" t="str">
        <f>INDEX('Java codes + ChatGPT annotation'!B:B,MATCH(B3351,'Java codes + ChatGPT annotation'!A:A,0),1)</f>
        <v>custom</v>
      </c>
      <c r="B3351" s="2">
        <v>48</v>
      </c>
      <c r="C3351" s="2" t="s">
        <v>2824</v>
      </c>
      <c r="D3351" s="2" t="s">
        <v>81</v>
      </c>
      <c r="E3351" s="2" t="s">
        <v>2838</v>
      </c>
      <c r="F3351" s="2" t="s">
        <v>2841</v>
      </c>
      <c r="G3351" s="2">
        <v>260</v>
      </c>
      <c r="H3351" s="2" t="str" cm="1">
        <f t="array" ref="H3351">IFERROR(INDEX('SO annotations'!C:C,MATCH(1,('SO annotations'!B:B=I3351)*('SO annotations'!A:A=B3351),0)), "N/A")</f>
        <v>H</v>
      </c>
      <c r="I3351" t="s">
        <v>1133</v>
      </c>
      <c r="J3351" t="s">
        <v>1978</v>
      </c>
      <c r="K3351" t="s">
        <v>1979</v>
      </c>
      <c r="L3351" t="s">
        <v>1981</v>
      </c>
      <c r="M3351" t="s">
        <v>1982</v>
      </c>
      <c r="N3351" t="s">
        <v>1226</v>
      </c>
      <c r="O3351" t="s">
        <v>1228</v>
      </c>
      <c r="P3351" t="s">
        <v>1983</v>
      </c>
    </row>
    <row r="3352" spans="1:17">
      <c r="A3352" s="1" t="str">
        <f>INDEX('Java codes + ChatGPT annotation'!B:B,MATCH(B3352,'Java codes + ChatGPT annotation'!A:A,0),1)</f>
        <v>custom</v>
      </c>
      <c r="B3352" s="2">
        <v>48</v>
      </c>
      <c r="C3352" s="2" t="s">
        <v>2824</v>
      </c>
      <c r="D3352" s="2" t="s">
        <v>81</v>
      </c>
      <c r="E3352" s="2" t="s">
        <v>2838</v>
      </c>
      <c r="F3352" s="2" t="s">
        <v>2842</v>
      </c>
      <c r="G3352" s="2">
        <v>0</v>
      </c>
      <c r="H3352" s="2" t="str" cm="1">
        <f t="array" ref="H3352">IFERROR(INDEX('SO annotations'!C:C,MATCH(1,('SO annotations'!B:B=I3352)*('SO annotations'!A:A=B3352),0)), "N/A")</f>
        <v>N/A</v>
      </c>
    </row>
    <row r="3353" spans="1:17">
      <c r="A3353" s="1" t="str">
        <f>INDEX('Java codes + ChatGPT annotation'!B:B,MATCH(B3353,'Java codes + ChatGPT annotation'!A:A,0),1)</f>
        <v>custom</v>
      </c>
      <c r="B3353" s="2">
        <v>48</v>
      </c>
      <c r="C3353" s="2" t="s">
        <v>2824</v>
      </c>
      <c r="D3353" s="2" t="s">
        <v>81</v>
      </c>
      <c r="E3353" s="2" t="s">
        <v>2838</v>
      </c>
      <c r="F3353" s="2" t="s">
        <v>2843</v>
      </c>
      <c r="G3353" s="2">
        <v>266</v>
      </c>
      <c r="H3353" s="2" t="str" cm="1">
        <f t="array" ref="H3353">IFERROR(INDEX('SO annotations'!C:C,MATCH(1,('SO annotations'!B:B=I3353)*('SO annotations'!A:A=B3353),0)), "N/A")</f>
        <v>H</v>
      </c>
      <c r="I3353" t="s">
        <v>1133</v>
      </c>
      <c r="J3353" t="s">
        <v>1978</v>
      </c>
      <c r="K3353" t="s">
        <v>1057</v>
      </c>
      <c r="L3353" t="s">
        <v>1228</v>
      </c>
      <c r="M3353" t="s">
        <v>1984</v>
      </c>
      <c r="N3353" t="s">
        <v>1985</v>
      </c>
      <c r="O3353" t="s">
        <v>1986</v>
      </c>
      <c r="P3353" t="s">
        <v>1005</v>
      </c>
      <c r="Q3353" t="s">
        <v>1222</v>
      </c>
    </row>
    <row r="3354" spans="1:17">
      <c r="A3354" s="1" t="str">
        <f>INDEX('Java codes + ChatGPT annotation'!B:B,MATCH(B3354,'Java codes + ChatGPT annotation'!A:A,0),1)</f>
        <v>custom</v>
      </c>
      <c r="B3354" s="2">
        <v>48</v>
      </c>
      <c r="C3354" s="2" t="s">
        <v>2824</v>
      </c>
      <c r="D3354" s="2" t="s">
        <v>81</v>
      </c>
      <c r="E3354" s="2" t="s">
        <v>2838</v>
      </c>
      <c r="F3354" s="2" t="s">
        <v>2844</v>
      </c>
      <c r="G3354" s="2">
        <v>1770</v>
      </c>
      <c r="H3354" s="2" t="str" cm="1">
        <f t="array" ref="H3354">IFERROR(INDEX('SO annotations'!C:C,MATCH(1,('SO annotations'!B:B=I3354)*('SO annotations'!A:A=B3354),0)), "N/A")</f>
        <v>H</v>
      </c>
      <c r="I3354" t="s">
        <v>1134</v>
      </c>
      <c r="J3354" t="s">
        <v>1133</v>
      </c>
      <c r="K3354" t="s">
        <v>1987</v>
      </c>
      <c r="L3354" t="s">
        <v>1978</v>
      </c>
      <c r="M3354" t="s">
        <v>1988</v>
      </c>
      <c r="N3354" t="s">
        <v>1989</v>
      </c>
      <c r="O3354" t="s">
        <v>1990</v>
      </c>
    </row>
    <row r="3355" spans="1:17">
      <c r="A3355" s="1" t="str">
        <f>INDEX('Java codes + ChatGPT annotation'!B:B,MATCH(B3355,'Java codes + ChatGPT annotation'!A:A,0),1)</f>
        <v>custom</v>
      </c>
      <c r="B3355" s="2">
        <v>48</v>
      </c>
      <c r="C3355" s="2" t="s">
        <v>2824</v>
      </c>
      <c r="D3355" s="2" t="s">
        <v>81</v>
      </c>
      <c r="E3355" s="2" t="s">
        <v>2838</v>
      </c>
      <c r="F3355" s="2" t="s">
        <v>2845</v>
      </c>
      <c r="G3355" s="2" t="s">
        <v>1300</v>
      </c>
      <c r="H3355" s="2" t="str" cm="1">
        <f t="array" ref="H3355">IFERROR(INDEX('SO annotations'!C:C,MATCH(1,('SO annotations'!B:B=I3355)*('SO annotations'!A:A=B3355),0)), "N/A")</f>
        <v>M</v>
      </c>
      <c r="I3355" t="s">
        <v>1135</v>
      </c>
      <c r="J3355" t="s">
        <v>1991</v>
      </c>
    </row>
    <row r="3356" spans="1:17">
      <c r="A3356" s="1" t="str">
        <f>INDEX('Java codes + ChatGPT annotation'!B:B,MATCH(B3356,'Java codes + ChatGPT annotation'!A:A,0),1)</f>
        <v>custom</v>
      </c>
      <c r="B3356" s="2">
        <v>48</v>
      </c>
      <c r="C3356" s="2" t="s">
        <v>2824</v>
      </c>
      <c r="D3356" s="2" t="s">
        <v>81</v>
      </c>
      <c r="E3356" s="2" t="s">
        <v>2839</v>
      </c>
      <c r="F3356" s="2" t="s">
        <v>2840</v>
      </c>
      <c r="G3356" s="2">
        <v>1940</v>
      </c>
      <c r="H3356" s="2" t="str" cm="1">
        <f t="array" ref="H3356">IFERROR(INDEX('SO annotations'!C:C,MATCH(1,('SO annotations'!B:B=I3356)*('SO annotations'!A:A=B3356),0)), "N/A")</f>
        <v>H</v>
      </c>
      <c r="I3356" t="s">
        <v>1133</v>
      </c>
      <c r="J3356" t="s">
        <v>1134</v>
      </c>
      <c r="K3356" t="s">
        <v>1978</v>
      </c>
      <c r="L3356" t="s">
        <v>1977</v>
      </c>
      <c r="M3356" t="s">
        <v>1992</v>
      </c>
      <c r="N3356" t="s">
        <v>1993</v>
      </c>
      <c r="O3356" t="s">
        <v>1994</v>
      </c>
      <c r="P3356" t="s">
        <v>1980</v>
      </c>
    </row>
    <row r="3357" spans="1:17">
      <c r="A3357" s="1" t="str">
        <f>INDEX('Java codes + ChatGPT annotation'!B:B,MATCH(B3357,'Java codes + ChatGPT annotation'!A:A,0),1)</f>
        <v>custom</v>
      </c>
      <c r="B3357" s="2">
        <v>48</v>
      </c>
      <c r="C3357" s="2" t="s">
        <v>2824</v>
      </c>
      <c r="D3357" s="2" t="s">
        <v>81</v>
      </c>
      <c r="E3357" s="2" t="s">
        <v>2839</v>
      </c>
      <c r="F3357" s="2" t="s">
        <v>2841</v>
      </c>
      <c r="G3357" s="2">
        <v>177</v>
      </c>
      <c r="H3357" s="2" t="str" cm="1">
        <f t="array" ref="H3357">IFERROR(INDEX('SO annotations'!C:C,MATCH(1,('SO annotations'!B:B=I3357)*('SO annotations'!A:A=B3357),0)), "N/A")</f>
        <v>H</v>
      </c>
      <c r="I3357" t="s">
        <v>1133</v>
      </c>
      <c r="J3357" t="s">
        <v>1978</v>
      </c>
      <c r="K3357" t="s">
        <v>1979</v>
      </c>
      <c r="L3357" t="s">
        <v>1226</v>
      </c>
      <c r="M3357" t="s">
        <v>1228</v>
      </c>
      <c r="N3357" t="s">
        <v>1982</v>
      </c>
      <c r="O3357" t="s">
        <v>1983</v>
      </c>
    </row>
    <row r="3358" spans="1:17">
      <c r="A3358" s="1" t="str">
        <f>INDEX('Java codes + ChatGPT annotation'!B:B,MATCH(B3358,'Java codes + ChatGPT annotation'!A:A,0),1)</f>
        <v>custom</v>
      </c>
      <c r="B3358" s="2">
        <v>48</v>
      </c>
      <c r="C3358" s="2" t="s">
        <v>2824</v>
      </c>
      <c r="D3358" s="2" t="s">
        <v>81</v>
      </c>
      <c r="E3358" s="2" t="s">
        <v>2839</v>
      </c>
      <c r="F3358" s="2" t="s">
        <v>2842</v>
      </c>
      <c r="G3358" s="2">
        <v>0</v>
      </c>
      <c r="H3358" s="2" t="str" cm="1">
        <f t="array" ref="H3358">IFERROR(INDEX('SO annotations'!C:C,MATCH(1,('SO annotations'!B:B=I3358)*('SO annotations'!A:A=B3358),0)), "N/A")</f>
        <v>N/A</v>
      </c>
    </row>
    <row r="3359" spans="1:17">
      <c r="A3359" s="1" t="str">
        <f>INDEX('Java codes + ChatGPT annotation'!B:B,MATCH(B3359,'Java codes + ChatGPT annotation'!A:A,0),1)</f>
        <v>custom</v>
      </c>
      <c r="B3359" s="2">
        <v>48</v>
      </c>
      <c r="C3359" s="2" t="s">
        <v>2824</v>
      </c>
      <c r="D3359" s="2" t="s">
        <v>81</v>
      </c>
      <c r="E3359" s="2" t="s">
        <v>2839</v>
      </c>
      <c r="F3359" s="2" t="s">
        <v>2843</v>
      </c>
      <c r="G3359" s="2">
        <v>289</v>
      </c>
      <c r="H3359" s="2" t="str" cm="1">
        <f t="array" ref="H3359">IFERROR(INDEX('SO annotations'!C:C,MATCH(1,('SO annotations'!B:B=I3359)*('SO annotations'!A:A=B3359),0)), "N/A")</f>
        <v>H</v>
      </c>
      <c r="I3359" t="s">
        <v>1133</v>
      </c>
      <c r="J3359" t="s">
        <v>1978</v>
      </c>
      <c r="K3359" t="s">
        <v>1228</v>
      </c>
      <c r="L3359" t="s">
        <v>1057</v>
      </c>
      <c r="M3359" t="s">
        <v>1226</v>
      </c>
      <c r="N3359" t="s">
        <v>1984</v>
      </c>
      <c r="O3359" t="s">
        <v>1222</v>
      </c>
      <c r="P3359" t="s">
        <v>1005</v>
      </c>
    </row>
    <row r="3360" spans="1:17">
      <c r="A3360" s="1" t="str">
        <f>INDEX('Java codes + ChatGPT annotation'!B:B,MATCH(B3360,'Java codes + ChatGPT annotation'!A:A,0),1)</f>
        <v>custom</v>
      </c>
      <c r="B3360" s="2">
        <v>48</v>
      </c>
      <c r="C3360" s="2" t="s">
        <v>2824</v>
      </c>
      <c r="D3360" s="2" t="s">
        <v>81</v>
      </c>
      <c r="E3360" s="2" t="s">
        <v>2839</v>
      </c>
      <c r="F3360" s="2" t="s">
        <v>2844</v>
      </c>
      <c r="G3360" s="2">
        <v>2160</v>
      </c>
      <c r="H3360" s="2" t="str" cm="1">
        <f t="array" ref="H3360">IFERROR(INDEX('SO annotations'!C:C,MATCH(1,('SO annotations'!B:B=I3360)*('SO annotations'!A:A=B3360),0)), "N/A")</f>
        <v>H</v>
      </c>
      <c r="I3360" t="s">
        <v>1134</v>
      </c>
      <c r="J3360" t="s">
        <v>1133</v>
      </c>
      <c r="K3360" t="s">
        <v>1995</v>
      </c>
      <c r="L3360" t="s">
        <v>1987</v>
      </c>
      <c r="M3360" t="s">
        <v>1988</v>
      </c>
      <c r="N3360" t="s">
        <v>1978</v>
      </c>
      <c r="O3360" t="s">
        <v>1989</v>
      </c>
    </row>
    <row r="3361" spans="1:16">
      <c r="A3361" s="1" t="str">
        <f>INDEX('Java codes + ChatGPT annotation'!B:B,MATCH(B3361,'Java codes + ChatGPT annotation'!A:A,0),1)</f>
        <v>custom</v>
      </c>
      <c r="B3361" s="2">
        <v>48</v>
      </c>
      <c r="C3361" s="2" t="s">
        <v>2824</v>
      </c>
      <c r="D3361" s="2" t="s">
        <v>81</v>
      </c>
      <c r="E3361" s="2" t="s">
        <v>2839</v>
      </c>
      <c r="F3361" s="2" t="s">
        <v>2845</v>
      </c>
      <c r="G3361" s="2">
        <v>33</v>
      </c>
      <c r="H3361" s="2" t="str" cm="1">
        <f t="array" ref="H3361">IFERROR(INDEX('SO annotations'!C:C,MATCH(1,('SO annotations'!B:B=I3361)*('SO annotations'!A:A=B3361),0)), "N/A")</f>
        <v>M</v>
      </c>
      <c r="I3361" t="s">
        <v>1135</v>
      </c>
      <c r="J3361" t="s">
        <v>1991</v>
      </c>
      <c r="K3361" t="s">
        <v>1996</v>
      </c>
    </row>
    <row r="3362" spans="1:16">
      <c r="A3362" s="1" t="str">
        <f>INDEX('Java codes + ChatGPT annotation'!B:B,MATCH(B3362,'Java codes + ChatGPT annotation'!A:A,0),1)</f>
        <v>custom</v>
      </c>
      <c r="B3362" s="2">
        <v>48</v>
      </c>
      <c r="C3362" s="2" t="s">
        <v>2824</v>
      </c>
      <c r="D3362" s="2" t="s">
        <v>82</v>
      </c>
      <c r="E3362" s="2" t="s">
        <v>2838</v>
      </c>
      <c r="F3362" s="2" t="s">
        <v>2840</v>
      </c>
      <c r="G3362" s="2">
        <v>3460</v>
      </c>
      <c r="H3362" s="2" t="str" cm="1">
        <f t="array" ref="H3362">IFERROR(INDEX('SO annotations'!C:C,MATCH(1,('SO annotations'!B:B=I3362)*('SO annotations'!A:A=B3362),0)), "N/A")</f>
        <v>H</v>
      </c>
      <c r="I3362" t="s">
        <v>1133</v>
      </c>
      <c r="J3362" t="s">
        <v>1134</v>
      </c>
      <c r="K3362" t="s">
        <v>1977</v>
      </c>
      <c r="L3362" t="s">
        <v>1978</v>
      </c>
      <c r="M3362" t="s">
        <v>1979</v>
      </c>
      <c r="N3362" t="s">
        <v>1980</v>
      </c>
      <c r="O3362" t="s">
        <v>1227</v>
      </c>
    </row>
    <row r="3363" spans="1:16">
      <c r="A3363" s="1" t="str">
        <f>INDEX('Java codes + ChatGPT annotation'!B:B,MATCH(B3363,'Java codes + ChatGPT annotation'!A:A,0),1)</f>
        <v>custom</v>
      </c>
      <c r="B3363" s="2">
        <v>48</v>
      </c>
      <c r="C3363" s="2" t="s">
        <v>2824</v>
      </c>
      <c r="D3363" s="2" t="s">
        <v>82</v>
      </c>
      <c r="E3363" s="2" t="s">
        <v>2838</v>
      </c>
      <c r="F3363" s="2" t="s">
        <v>2841</v>
      </c>
      <c r="G3363" s="2">
        <v>260</v>
      </c>
      <c r="H3363" s="2" t="str" cm="1">
        <f t="array" ref="H3363">IFERROR(INDEX('SO annotations'!C:C,MATCH(1,('SO annotations'!B:B=I3363)*('SO annotations'!A:A=B3363),0)), "N/A")</f>
        <v>H</v>
      </c>
      <c r="I3363" t="s">
        <v>1133</v>
      </c>
      <c r="J3363" t="s">
        <v>1978</v>
      </c>
      <c r="K3363" t="s">
        <v>1979</v>
      </c>
      <c r="L3363" t="s">
        <v>1981</v>
      </c>
      <c r="M3363" t="s">
        <v>1982</v>
      </c>
      <c r="N3363" t="s">
        <v>1226</v>
      </c>
      <c r="O3363" t="s">
        <v>1228</v>
      </c>
      <c r="P3363" t="s">
        <v>1983</v>
      </c>
    </row>
    <row r="3364" spans="1:16">
      <c r="A3364" s="1" t="str">
        <f>INDEX('Java codes + ChatGPT annotation'!B:B,MATCH(B3364,'Java codes + ChatGPT annotation'!A:A,0),1)</f>
        <v>custom</v>
      </c>
      <c r="B3364" s="2">
        <v>48</v>
      </c>
      <c r="C3364" s="2" t="s">
        <v>2824</v>
      </c>
      <c r="D3364" s="2" t="s">
        <v>82</v>
      </c>
      <c r="E3364" s="2" t="s">
        <v>2838</v>
      </c>
      <c r="F3364" s="2" t="s">
        <v>2842</v>
      </c>
      <c r="G3364" s="2">
        <v>0</v>
      </c>
      <c r="H3364" s="2" t="str" cm="1">
        <f t="array" ref="H3364">IFERROR(INDEX('SO annotations'!C:C,MATCH(1,('SO annotations'!B:B=I3364)*('SO annotations'!A:A=B3364),0)), "N/A")</f>
        <v>N/A</v>
      </c>
    </row>
    <row r="3365" spans="1:16">
      <c r="A3365" s="1" t="str">
        <f>INDEX('Java codes + ChatGPT annotation'!B:B,MATCH(B3365,'Java codes + ChatGPT annotation'!A:A,0),1)</f>
        <v>custom</v>
      </c>
      <c r="B3365" s="2">
        <v>48</v>
      </c>
      <c r="C3365" s="2" t="s">
        <v>2824</v>
      </c>
      <c r="D3365" s="2" t="s">
        <v>82</v>
      </c>
      <c r="E3365" s="2" t="s">
        <v>2838</v>
      </c>
      <c r="F3365" s="2" t="s">
        <v>2843</v>
      </c>
      <c r="G3365" s="2">
        <v>266</v>
      </c>
      <c r="H3365" s="2" t="str" cm="1">
        <f t="array" ref="H3365">IFERROR(INDEX('SO annotations'!C:C,MATCH(1,('SO annotations'!B:B=I3365)*('SO annotations'!A:A=B3365),0)), "N/A")</f>
        <v>H</v>
      </c>
      <c r="I3365" t="s">
        <v>1133</v>
      </c>
      <c r="J3365" t="s">
        <v>1978</v>
      </c>
      <c r="K3365" t="s">
        <v>1057</v>
      </c>
      <c r="L3365" t="s">
        <v>1228</v>
      </c>
      <c r="M3365" t="s">
        <v>1985</v>
      </c>
      <c r="N3365" t="s">
        <v>1986</v>
      </c>
      <c r="O3365" t="s">
        <v>1005</v>
      </c>
      <c r="P3365" t="s">
        <v>1222</v>
      </c>
    </row>
    <row r="3366" spans="1:16">
      <c r="A3366" s="1" t="str">
        <f>INDEX('Java codes + ChatGPT annotation'!B:B,MATCH(B3366,'Java codes + ChatGPT annotation'!A:A,0),1)</f>
        <v>custom</v>
      </c>
      <c r="B3366" s="2">
        <v>48</v>
      </c>
      <c r="C3366" s="2" t="s">
        <v>2824</v>
      </c>
      <c r="D3366" s="2" t="s">
        <v>82</v>
      </c>
      <c r="E3366" s="2" t="s">
        <v>2838</v>
      </c>
      <c r="F3366" s="2" t="s">
        <v>2844</v>
      </c>
      <c r="G3366" s="2">
        <v>1770</v>
      </c>
      <c r="H3366" s="2" t="str" cm="1">
        <f t="array" ref="H3366">IFERROR(INDEX('SO annotations'!C:C,MATCH(1,('SO annotations'!B:B=I3366)*('SO annotations'!A:A=B3366),0)), "N/A")</f>
        <v>H</v>
      </c>
      <c r="I3366" t="s">
        <v>1134</v>
      </c>
      <c r="J3366" t="s">
        <v>1133</v>
      </c>
      <c r="K3366" t="s">
        <v>1987</v>
      </c>
      <c r="L3366" t="s">
        <v>1978</v>
      </c>
      <c r="M3366" t="s">
        <v>1989</v>
      </c>
      <c r="N3366" t="s">
        <v>1990</v>
      </c>
    </row>
    <row r="3367" spans="1:16">
      <c r="A3367" s="1" t="str">
        <f>INDEX('Java codes + ChatGPT annotation'!B:B,MATCH(B3367,'Java codes + ChatGPT annotation'!A:A,0),1)</f>
        <v>custom</v>
      </c>
      <c r="B3367" s="2">
        <v>48</v>
      </c>
      <c r="C3367" s="2" t="s">
        <v>2824</v>
      </c>
      <c r="D3367" s="2" t="s">
        <v>82</v>
      </c>
      <c r="E3367" s="2" t="s">
        <v>2838</v>
      </c>
      <c r="F3367" s="2" t="s">
        <v>2845</v>
      </c>
      <c r="G3367" s="2" t="s">
        <v>1300</v>
      </c>
      <c r="H3367" s="2" t="str" cm="1">
        <f t="array" ref="H3367">IFERROR(INDEX('SO annotations'!C:C,MATCH(1,('SO annotations'!B:B=I3367)*('SO annotations'!A:A=B3367),0)), "N/A")</f>
        <v>M</v>
      </c>
      <c r="I3367" t="s">
        <v>1135</v>
      </c>
      <c r="J3367" t="s">
        <v>1991</v>
      </c>
    </row>
    <row r="3368" spans="1:16">
      <c r="A3368" s="1" t="str">
        <f>INDEX('Java codes + ChatGPT annotation'!B:B,MATCH(B3368,'Java codes + ChatGPT annotation'!A:A,0),1)</f>
        <v>custom</v>
      </c>
      <c r="B3368" s="2">
        <v>48</v>
      </c>
      <c r="C3368" s="2" t="s">
        <v>2824</v>
      </c>
      <c r="D3368" s="2" t="s">
        <v>82</v>
      </c>
      <c r="E3368" s="2" t="s">
        <v>2839</v>
      </c>
      <c r="F3368" s="2" t="s">
        <v>2840</v>
      </c>
      <c r="G3368" s="2">
        <v>1940</v>
      </c>
      <c r="H3368" s="2" t="str" cm="1">
        <f t="array" ref="H3368">IFERROR(INDEX('SO annotations'!C:C,MATCH(1,('SO annotations'!B:B=I3368)*('SO annotations'!A:A=B3368),0)), "N/A")</f>
        <v>H</v>
      </c>
      <c r="I3368" t="s">
        <v>1133</v>
      </c>
      <c r="J3368" t="s">
        <v>1134</v>
      </c>
      <c r="K3368" t="s">
        <v>1978</v>
      </c>
      <c r="L3368" t="s">
        <v>1977</v>
      </c>
      <c r="M3368" t="s">
        <v>1980</v>
      </c>
    </row>
    <row r="3369" spans="1:16">
      <c r="A3369" s="1" t="str">
        <f>INDEX('Java codes + ChatGPT annotation'!B:B,MATCH(B3369,'Java codes + ChatGPT annotation'!A:A,0),1)</f>
        <v>custom</v>
      </c>
      <c r="B3369" s="2">
        <v>48</v>
      </c>
      <c r="C3369" s="2" t="s">
        <v>2824</v>
      </c>
      <c r="D3369" s="2" t="s">
        <v>82</v>
      </c>
      <c r="E3369" s="2" t="s">
        <v>2839</v>
      </c>
      <c r="F3369" s="2" t="s">
        <v>2841</v>
      </c>
      <c r="G3369" s="2">
        <v>177</v>
      </c>
      <c r="H3369" s="2" t="str" cm="1">
        <f t="array" ref="H3369">IFERROR(INDEX('SO annotations'!C:C,MATCH(1,('SO annotations'!B:B=I3369)*('SO annotations'!A:A=B3369),0)), "N/A")</f>
        <v>H</v>
      </c>
      <c r="I3369" t="s">
        <v>1133</v>
      </c>
      <c r="J3369" t="s">
        <v>1978</v>
      </c>
      <c r="K3369" t="s">
        <v>1979</v>
      </c>
      <c r="L3369" t="s">
        <v>1226</v>
      </c>
      <c r="M3369" t="s">
        <v>1228</v>
      </c>
      <c r="N3369" t="s">
        <v>1982</v>
      </c>
      <c r="O3369" t="s">
        <v>1983</v>
      </c>
    </row>
    <row r="3370" spans="1:16">
      <c r="A3370" s="1" t="str">
        <f>INDEX('Java codes + ChatGPT annotation'!B:B,MATCH(B3370,'Java codes + ChatGPT annotation'!A:A,0),1)</f>
        <v>custom</v>
      </c>
      <c r="B3370" s="2">
        <v>48</v>
      </c>
      <c r="C3370" s="2" t="s">
        <v>2824</v>
      </c>
      <c r="D3370" s="2" t="s">
        <v>82</v>
      </c>
      <c r="E3370" s="2" t="s">
        <v>2839</v>
      </c>
      <c r="F3370" s="2" t="s">
        <v>2842</v>
      </c>
      <c r="G3370" s="2">
        <v>0</v>
      </c>
      <c r="H3370" s="2" t="str" cm="1">
        <f t="array" ref="H3370">IFERROR(INDEX('SO annotations'!C:C,MATCH(1,('SO annotations'!B:B=I3370)*('SO annotations'!A:A=B3370),0)), "N/A")</f>
        <v>N/A</v>
      </c>
    </row>
    <row r="3371" spans="1:16">
      <c r="A3371" s="1" t="str">
        <f>INDEX('Java codes + ChatGPT annotation'!B:B,MATCH(B3371,'Java codes + ChatGPT annotation'!A:A,0),1)</f>
        <v>custom</v>
      </c>
      <c r="B3371" s="2">
        <v>48</v>
      </c>
      <c r="C3371" s="2" t="s">
        <v>2824</v>
      </c>
      <c r="D3371" s="2" t="s">
        <v>82</v>
      </c>
      <c r="E3371" s="2" t="s">
        <v>2839</v>
      </c>
      <c r="F3371" s="2" t="s">
        <v>2843</v>
      </c>
      <c r="G3371" s="2">
        <v>289</v>
      </c>
      <c r="H3371" s="2" t="str" cm="1">
        <f t="array" ref="H3371">IFERROR(INDEX('SO annotations'!C:C,MATCH(1,('SO annotations'!B:B=I3371)*('SO annotations'!A:A=B3371),0)), "N/A")</f>
        <v>H</v>
      </c>
      <c r="I3371" t="s">
        <v>1133</v>
      </c>
      <c r="J3371" t="s">
        <v>1978</v>
      </c>
      <c r="K3371" t="s">
        <v>1228</v>
      </c>
      <c r="L3371" t="s">
        <v>1057</v>
      </c>
      <c r="M3371" t="s">
        <v>1226</v>
      </c>
      <c r="N3371" t="s">
        <v>1222</v>
      </c>
      <c r="O3371" t="s">
        <v>1005</v>
      </c>
    </row>
    <row r="3372" spans="1:16">
      <c r="A3372" s="1" t="str">
        <f>INDEX('Java codes + ChatGPT annotation'!B:B,MATCH(B3372,'Java codes + ChatGPT annotation'!A:A,0),1)</f>
        <v>custom</v>
      </c>
      <c r="B3372" s="2">
        <v>48</v>
      </c>
      <c r="C3372" s="2" t="s">
        <v>2824</v>
      </c>
      <c r="D3372" s="2" t="s">
        <v>82</v>
      </c>
      <c r="E3372" s="2" t="s">
        <v>2839</v>
      </c>
      <c r="F3372" s="2" t="s">
        <v>2844</v>
      </c>
      <c r="G3372" s="2">
        <v>2160</v>
      </c>
      <c r="H3372" s="2" t="str" cm="1">
        <f t="array" ref="H3372">IFERROR(INDEX('SO annotations'!C:C,MATCH(1,('SO annotations'!B:B=I3372)*('SO annotations'!A:A=B3372),0)), "N/A")</f>
        <v>H</v>
      </c>
      <c r="I3372" t="s">
        <v>1134</v>
      </c>
      <c r="J3372" t="s">
        <v>1133</v>
      </c>
      <c r="K3372" t="s">
        <v>1995</v>
      </c>
      <c r="L3372" t="s">
        <v>1987</v>
      </c>
      <c r="M3372" t="s">
        <v>1978</v>
      </c>
      <c r="N3372" t="s">
        <v>1989</v>
      </c>
    </row>
    <row r="3373" spans="1:16">
      <c r="A3373" s="1" t="str">
        <f>INDEX('Java codes + ChatGPT annotation'!B:B,MATCH(B3373,'Java codes + ChatGPT annotation'!A:A,0),1)</f>
        <v>custom</v>
      </c>
      <c r="B3373" s="2">
        <v>48</v>
      </c>
      <c r="C3373" s="2" t="s">
        <v>2824</v>
      </c>
      <c r="D3373" s="2" t="s">
        <v>82</v>
      </c>
      <c r="E3373" s="2" t="s">
        <v>2839</v>
      </c>
      <c r="F3373" s="2" t="s">
        <v>2845</v>
      </c>
      <c r="G3373" s="2">
        <v>33</v>
      </c>
      <c r="H3373" s="2" t="str" cm="1">
        <f t="array" ref="H3373">IFERROR(INDEX('SO annotations'!C:C,MATCH(1,('SO annotations'!B:B=I3373)*('SO annotations'!A:A=B3373),0)), "N/A")</f>
        <v>M</v>
      </c>
      <c r="I3373" t="s">
        <v>1135</v>
      </c>
      <c r="J3373" t="s">
        <v>1991</v>
      </c>
      <c r="K3373" t="s">
        <v>1996</v>
      </c>
    </row>
    <row r="3374" spans="1:16">
      <c r="A3374" s="1" t="str">
        <f>INDEX('Java codes + ChatGPT annotation'!B:B,MATCH(B3374,'Java codes + ChatGPT annotation'!A:A,0),1)</f>
        <v>custom</v>
      </c>
      <c r="B3374" s="2">
        <v>48</v>
      </c>
      <c r="C3374" s="2" t="s">
        <v>2824</v>
      </c>
      <c r="D3374" s="2" t="s">
        <v>83</v>
      </c>
      <c r="E3374" s="2" t="s">
        <v>2838</v>
      </c>
      <c r="F3374" s="2" t="s">
        <v>2840</v>
      </c>
      <c r="G3374" s="2">
        <v>3460</v>
      </c>
      <c r="H3374" s="2" t="str" cm="1">
        <f t="array" ref="H3374">IFERROR(INDEX('SO annotations'!C:C,MATCH(1,('SO annotations'!B:B=I3374)*('SO annotations'!A:A=B3374),0)), "N/A")</f>
        <v>H</v>
      </c>
      <c r="I3374" t="s">
        <v>1133</v>
      </c>
      <c r="J3374" t="s">
        <v>1977</v>
      </c>
      <c r="K3374" t="s">
        <v>1227</v>
      </c>
    </row>
    <row r="3375" spans="1:16">
      <c r="A3375" s="1" t="str">
        <f>INDEX('Java codes + ChatGPT annotation'!B:B,MATCH(B3375,'Java codes + ChatGPT annotation'!A:A,0),1)</f>
        <v>custom</v>
      </c>
      <c r="B3375" s="2">
        <v>48</v>
      </c>
      <c r="C3375" s="2" t="s">
        <v>2824</v>
      </c>
      <c r="D3375" s="2" t="s">
        <v>83</v>
      </c>
      <c r="E3375" s="2" t="s">
        <v>2838</v>
      </c>
      <c r="F3375" s="2" t="s">
        <v>2841</v>
      </c>
      <c r="G3375" s="2">
        <v>260</v>
      </c>
      <c r="H3375" s="2" t="str" cm="1">
        <f t="array" ref="H3375">IFERROR(INDEX('SO annotations'!C:C,MATCH(1,('SO annotations'!B:B=I3375)*('SO annotations'!A:A=B3375),0)), "N/A")</f>
        <v>H</v>
      </c>
      <c r="I3375" t="s">
        <v>1133</v>
      </c>
      <c r="J3375" t="s">
        <v>1228</v>
      </c>
    </row>
    <row r="3376" spans="1:16">
      <c r="A3376" s="1" t="str">
        <f>INDEX('Java codes + ChatGPT annotation'!B:B,MATCH(B3376,'Java codes + ChatGPT annotation'!A:A,0),1)</f>
        <v>custom</v>
      </c>
      <c r="B3376" s="2">
        <v>48</v>
      </c>
      <c r="C3376" s="2" t="s">
        <v>2824</v>
      </c>
      <c r="D3376" s="2" t="s">
        <v>83</v>
      </c>
      <c r="E3376" s="2" t="s">
        <v>2838</v>
      </c>
      <c r="F3376" s="2" t="s">
        <v>2842</v>
      </c>
      <c r="G3376" s="2">
        <v>0</v>
      </c>
      <c r="H3376" s="2" t="str" cm="1">
        <f t="array" ref="H3376">IFERROR(INDEX('SO annotations'!C:C,MATCH(1,('SO annotations'!B:B=I3376)*('SO annotations'!A:A=B3376),0)), "N/A")</f>
        <v>N/A</v>
      </c>
    </row>
    <row r="3377" spans="1:13">
      <c r="A3377" s="1" t="str">
        <f>INDEX('Java codes + ChatGPT annotation'!B:B,MATCH(B3377,'Java codes + ChatGPT annotation'!A:A,0),1)</f>
        <v>custom</v>
      </c>
      <c r="B3377" s="2">
        <v>48</v>
      </c>
      <c r="C3377" s="2" t="s">
        <v>2824</v>
      </c>
      <c r="D3377" s="2" t="s">
        <v>83</v>
      </c>
      <c r="E3377" s="2" t="s">
        <v>2838</v>
      </c>
      <c r="F3377" s="2" t="s">
        <v>2843</v>
      </c>
      <c r="G3377" s="2">
        <v>266</v>
      </c>
      <c r="H3377" s="2" t="str" cm="1">
        <f t="array" ref="H3377">IFERROR(INDEX('SO annotations'!C:C,MATCH(1,('SO annotations'!B:B=I3377)*('SO annotations'!A:A=B3377),0)), "N/A")</f>
        <v>H</v>
      </c>
      <c r="I3377" t="s">
        <v>1133</v>
      </c>
      <c r="J3377" t="s">
        <v>1057</v>
      </c>
      <c r="K3377" t="s">
        <v>1228</v>
      </c>
      <c r="L3377" t="s">
        <v>1984</v>
      </c>
      <c r="M3377" t="s">
        <v>1005</v>
      </c>
    </row>
    <row r="3378" spans="1:13">
      <c r="A3378" s="1" t="str">
        <f>INDEX('Java codes + ChatGPT annotation'!B:B,MATCH(B3378,'Java codes + ChatGPT annotation'!A:A,0),1)</f>
        <v>custom</v>
      </c>
      <c r="B3378" s="2">
        <v>48</v>
      </c>
      <c r="C3378" s="2" t="s">
        <v>2824</v>
      </c>
      <c r="D3378" s="2" t="s">
        <v>83</v>
      </c>
      <c r="E3378" s="2" t="s">
        <v>2838</v>
      </c>
      <c r="F3378" s="2" t="s">
        <v>2844</v>
      </c>
      <c r="G3378" s="2">
        <v>1770</v>
      </c>
      <c r="H3378" s="2" t="str" cm="1">
        <f t="array" ref="H3378">IFERROR(INDEX('SO annotations'!C:C,MATCH(1,('SO annotations'!B:B=I3378)*('SO annotations'!A:A=B3378),0)), "N/A")</f>
        <v>H</v>
      </c>
      <c r="I3378" t="s">
        <v>1133</v>
      </c>
      <c r="J3378" t="s">
        <v>1987</v>
      </c>
      <c r="K3378" t="s">
        <v>1988</v>
      </c>
      <c r="L3378" t="s">
        <v>1989</v>
      </c>
    </row>
    <row r="3379" spans="1:13">
      <c r="A3379" s="1" t="str">
        <f>INDEX('Java codes + ChatGPT annotation'!B:B,MATCH(B3379,'Java codes + ChatGPT annotation'!A:A,0),1)</f>
        <v>custom</v>
      </c>
      <c r="B3379" s="2">
        <v>48</v>
      </c>
      <c r="C3379" s="2" t="s">
        <v>2824</v>
      </c>
      <c r="D3379" s="2" t="s">
        <v>83</v>
      </c>
      <c r="E3379" s="2" t="s">
        <v>2838</v>
      </c>
      <c r="F3379" s="2" t="s">
        <v>2845</v>
      </c>
      <c r="G3379" s="2" t="s">
        <v>1300</v>
      </c>
      <c r="H3379" s="2" t="str" cm="1">
        <f t="array" ref="H3379">IFERROR(INDEX('SO annotations'!C:C,MATCH(1,('SO annotations'!B:B=I3379)*('SO annotations'!A:A=B3379),0)), "N/A")</f>
        <v>M</v>
      </c>
      <c r="I3379" t="s">
        <v>1135</v>
      </c>
    </row>
    <row r="3380" spans="1:13">
      <c r="A3380" s="1" t="str">
        <f>INDEX('Java codes + ChatGPT annotation'!B:B,MATCH(B3380,'Java codes + ChatGPT annotation'!A:A,0),1)</f>
        <v>custom</v>
      </c>
      <c r="B3380" s="2">
        <v>48</v>
      </c>
      <c r="C3380" s="2" t="s">
        <v>2824</v>
      </c>
      <c r="D3380" s="2" t="s">
        <v>83</v>
      </c>
      <c r="E3380" s="2" t="s">
        <v>2839</v>
      </c>
      <c r="F3380" s="2" t="s">
        <v>2840</v>
      </c>
      <c r="G3380" s="2">
        <v>1940</v>
      </c>
      <c r="H3380" s="2" t="str" cm="1">
        <f t="array" ref="H3380">IFERROR(INDEX('SO annotations'!C:C,MATCH(1,('SO annotations'!B:B=I3380)*('SO annotations'!A:A=B3380),0)), "N/A")</f>
        <v>H</v>
      </c>
      <c r="I3380" t="s">
        <v>1133</v>
      </c>
      <c r="J3380" t="s">
        <v>1977</v>
      </c>
      <c r="K3380" t="s">
        <v>1992</v>
      </c>
    </row>
    <row r="3381" spans="1:13">
      <c r="A3381" s="1" t="str">
        <f>INDEX('Java codes + ChatGPT annotation'!B:B,MATCH(B3381,'Java codes + ChatGPT annotation'!A:A,0),1)</f>
        <v>custom</v>
      </c>
      <c r="B3381" s="2">
        <v>48</v>
      </c>
      <c r="C3381" s="2" t="s">
        <v>2824</v>
      </c>
      <c r="D3381" s="2" t="s">
        <v>83</v>
      </c>
      <c r="E3381" s="2" t="s">
        <v>2839</v>
      </c>
      <c r="F3381" s="2" t="s">
        <v>2841</v>
      </c>
      <c r="G3381" s="2">
        <v>177</v>
      </c>
      <c r="H3381" s="2" t="str" cm="1">
        <f t="array" ref="H3381">IFERROR(INDEX('SO annotations'!C:C,MATCH(1,('SO annotations'!B:B=I3381)*('SO annotations'!A:A=B3381),0)), "N/A")</f>
        <v>H</v>
      </c>
      <c r="I3381" t="s">
        <v>1133</v>
      </c>
      <c r="J3381" t="s">
        <v>1228</v>
      </c>
    </row>
    <row r="3382" spans="1:13">
      <c r="A3382" s="1" t="str">
        <f>INDEX('Java codes + ChatGPT annotation'!B:B,MATCH(B3382,'Java codes + ChatGPT annotation'!A:A,0),1)</f>
        <v>custom</v>
      </c>
      <c r="B3382" s="2">
        <v>48</v>
      </c>
      <c r="C3382" s="2" t="s">
        <v>2824</v>
      </c>
      <c r="D3382" s="2" t="s">
        <v>83</v>
      </c>
      <c r="E3382" s="2" t="s">
        <v>2839</v>
      </c>
      <c r="F3382" s="2" t="s">
        <v>2842</v>
      </c>
      <c r="G3382" s="2">
        <v>0</v>
      </c>
      <c r="H3382" s="2" t="str" cm="1">
        <f t="array" ref="H3382">IFERROR(INDEX('SO annotations'!C:C,MATCH(1,('SO annotations'!B:B=I3382)*('SO annotations'!A:A=B3382),0)), "N/A")</f>
        <v>N/A</v>
      </c>
    </row>
    <row r="3383" spans="1:13">
      <c r="A3383" s="1" t="str">
        <f>INDEX('Java codes + ChatGPT annotation'!B:B,MATCH(B3383,'Java codes + ChatGPT annotation'!A:A,0),1)</f>
        <v>custom</v>
      </c>
      <c r="B3383" s="2">
        <v>48</v>
      </c>
      <c r="C3383" s="2" t="s">
        <v>2824</v>
      </c>
      <c r="D3383" s="2" t="s">
        <v>83</v>
      </c>
      <c r="E3383" s="2" t="s">
        <v>2839</v>
      </c>
      <c r="F3383" s="2" t="s">
        <v>2843</v>
      </c>
      <c r="G3383" s="2">
        <v>289</v>
      </c>
      <c r="H3383" s="2" t="str" cm="1">
        <f t="array" ref="H3383">IFERROR(INDEX('SO annotations'!C:C,MATCH(1,('SO annotations'!B:B=I3383)*('SO annotations'!A:A=B3383),0)), "N/A")</f>
        <v>H</v>
      </c>
      <c r="I3383" t="s">
        <v>1133</v>
      </c>
      <c r="J3383" t="s">
        <v>1228</v>
      </c>
      <c r="K3383" t="s">
        <v>1057</v>
      </c>
      <c r="L3383" t="s">
        <v>1984</v>
      </c>
      <c r="M3383" t="s">
        <v>1005</v>
      </c>
    </row>
    <row r="3384" spans="1:13">
      <c r="A3384" s="1" t="str">
        <f>INDEX('Java codes + ChatGPT annotation'!B:B,MATCH(B3384,'Java codes + ChatGPT annotation'!A:A,0),1)</f>
        <v>custom</v>
      </c>
      <c r="B3384" s="2">
        <v>48</v>
      </c>
      <c r="C3384" s="2" t="s">
        <v>2824</v>
      </c>
      <c r="D3384" s="2" t="s">
        <v>83</v>
      </c>
      <c r="E3384" s="2" t="s">
        <v>2839</v>
      </c>
      <c r="F3384" s="2" t="s">
        <v>2844</v>
      </c>
      <c r="G3384" s="2">
        <v>2160</v>
      </c>
      <c r="H3384" s="2" t="str" cm="1">
        <f t="array" ref="H3384">IFERROR(INDEX('SO annotations'!C:C,MATCH(1,('SO annotations'!B:B=I3384)*('SO annotations'!A:A=B3384),0)), "N/A")</f>
        <v>H</v>
      </c>
      <c r="I3384" t="s">
        <v>1133</v>
      </c>
      <c r="J3384" t="s">
        <v>1995</v>
      </c>
      <c r="K3384" t="s">
        <v>1987</v>
      </c>
      <c r="L3384" t="s">
        <v>1988</v>
      </c>
      <c r="M3384" t="s">
        <v>1989</v>
      </c>
    </row>
    <row r="3385" spans="1:13">
      <c r="A3385" s="1" t="str">
        <f>INDEX('Java codes + ChatGPT annotation'!B:B,MATCH(B3385,'Java codes + ChatGPT annotation'!A:A,0),1)</f>
        <v>custom</v>
      </c>
      <c r="B3385" s="2">
        <v>48</v>
      </c>
      <c r="C3385" s="2" t="s">
        <v>2824</v>
      </c>
      <c r="D3385" s="2" t="s">
        <v>83</v>
      </c>
      <c r="E3385" s="2" t="s">
        <v>2839</v>
      </c>
      <c r="F3385" s="2" t="s">
        <v>2845</v>
      </c>
      <c r="G3385" s="2">
        <v>33</v>
      </c>
      <c r="H3385" s="2" t="str" cm="1">
        <f t="array" ref="H3385">IFERROR(INDEX('SO annotations'!C:C,MATCH(1,('SO annotations'!B:B=I3385)*('SO annotations'!A:A=B3385),0)), "N/A")</f>
        <v>M</v>
      </c>
      <c r="I3385" t="s">
        <v>1135</v>
      </c>
      <c r="J3385" t="s">
        <v>1996</v>
      </c>
    </row>
    <row r="3386" spans="1:13">
      <c r="A3386" s="1" t="str">
        <f>INDEX('Java codes + ChatGPT annotation'!B:B,MATCH(B3386,'Java codes + ChatGPT annotation'!A:A,0),1)</f>
        <v>custom</v>
      </c>
      <c r="B3386" s="2">
        <v>49</v>
      </c>
      <c r="C3386" s="2" t="s">
        <v>2825</v>
      </c>
      <c r="D3386" s="2" t="s">
        <v>81</v>
      </c>
      <c r="E3386" s="2" t="s">
        <v>2838</v>
      </c>
      <c r="F3386" s="2" t="s">
        <v>2840</v>
      </c>
      <c r="G3386" s="2">
        <v>5</v>
      </c>
      <c r="H3386" s="2" t="str" cm="1">
        <f t="array" ref="H3386">IFERROR(INDEX('SO annotations'!C:C,MATCH(1,('SO annotations'!B:B=I3386)*('SO annotations'!A:A=B3386),0)), "N/A")</f>
        <v>M</v>
      </c>
      <c r="I3386" t="s">
        <v>970</v>
      </c>
      <c r="J3386" t="s">
        <v>1421</v>
      </c>
    </row>
    <row r="3387" spans="1:13">
      <c r="A3387" s="1" t="str">
        <f>INDEX('Java codes + ChatGPT annotation'!B:B,MATCH(B3387,'Java codes + ChatGPT annotation'!A:A,0),1)</f>
        <v>custom</v>
      </c>
      <c r="B3387" s="2">
        <v>49</v>
      </c>
      <c r="C3387" s="2" t="s">
        <v>2825</v>
      </c>
      <c r="D3387" s="2" t="s">
        <v>81</v>
      </c>
      <c r="E3387" s="2" t="s">
        <v>2838</v>
      </c>
      <c r="F3387" s="2" t="s">
        <v>2841</v>
      </c>
      <c r="G3387" s="2">
        <v>0</v>
      </c>
      <c r="H3387" s="2" t="str" cm="1">
        <f t="array" ref="H3387">IFERROR(INDEX('SO annotations'!C:C,MATCH(1,('SO annotations'!B:B=I3387)*('SO annotations'!A:A=B3387),0)), "N/A")</f>
        <v>N/A</v>
      </c>
    </row>
    <row r="3388" spans="1:13">
      <c r="A3388" s="1" t="str">
        <f>INDEX('Java codes + ChatGPT annotation'!B:B,MATCH(B3388,'Java codes + ChatGPT annotation'!A:A,0),1)</f>
        <v>custom</v>
      </c>
      <c r="B3388" s="2">
        <v>49</v>
      </c>
      <c r="C3388" s="2" t="s">
        <v>2825</v>
      </c>
      <c r="D3388" s="2" t="s">
        <v>81</v>
      </c>
      <c r="E3388" s="2" t="s">
        <v>2838</v>
      </c>
      <c r="F3388" s="2" t="s">
        <v>2842</v>
      </c>
      <c r="G3388" s="2">
        <v>0</v>
      </c>
      <c r="H3388" s="2" t="str" cm="1">
        <f t="array" ref="H3388">IFERROR(INDEX('SO annotations'!C:C,MATCH(1,('SO annotations'!B:B=I3388)*('SO annotations'!A:A=B3388),0)), "N/A")</f>
        <v>N/A</v>
      </c>
    </row>
    <row r="3389" spans="1:13">
      <c r="A3389" s="1" t="str">
        <f>INDEX('Java codes + ChatGPT annotation'!B:B,MATCH(B3389,'Java codes + ChatGPT annotation'!A:A,0),1)</f>
        <v>custom</v>
      </c>
      <c r="B3389" s="2">
        <v>49</v>
      </c>
      <c r="C3389" s="2" t="s">
        <v>2825</v>
      </c>
      <c r="D3389" s="2" t="s">
        <v>81</v>
      </c>
      <c r="E3389" s="2" t="s">
        <v>2838</v>
      </c>
      <c r="F3389" s="2" t="s">
        <v>2843</v>
      </c>
      <c r="G3389" s="2">
        <v>0</v>
      </c>
      <c r="H3389" s="2" t="str" cm="1">
        <f t="array" ref="H3389">IFERROR(INDEX('SO annotations'!C:C,MATCH(1,('SO annotations'!B:B=I3389)*('SO annotations'!A:A=B3389),0)), "N/A")</f>
        <v>N/A</v>
      </c>
    </row>
    <row r="3390" spans="1:13">
      <c r="A3390" s="1" t="str">
        <f>INDEX('Java codes + ChatGPT annotation'!B:B,MATCH(B3390,'Java codes + ChatGPT annotation'!A:A,0),1)</f>
        <v>custom</v>
      </c>
      <c r="B3390" s="2">
        <v>49</v>
      </c>
      <c r="C3390" s="2" t="s">
        <v>2825</v>
      </c>
      <c r="D3390" s="2" t="s">
        <v>81</v>
      </c>
      <c r="E3390" s="2" t="s">
        <v>2838</v>
      </c>
      <c r="F3390" s="2" t="s">
        <v>2844</v>
      </c>
      <c r="G3390" s="2">
        <v>0</v>
      </c>
      <c r="H3390" s="2" t="str" cm="1">
        <f t="array" ref="H3390">IFERROR(INDEX('SO annotations'!C:C,MATCH(1,('SO annotations'!B:B=I3390)*('SO annotations'!A:A=B3390),0)), "N/A")</f>
        <v>N/A</v>
      </c>
    </row>
    <row r="3391" spans="1:13">
      <c r="A3391" s="1" t="str">
        <f>INDEX('Java codes + ChatGPT annotation'!B:B,MATCH(B3391,'Java codes + ChatGPT annotation'!A:A,0),1)</f>
        <v>custom</v>
      </c>
      <c r="B3391" s="2">
        <v>49</v>
      </c>
      <c r="C3391" s="2" t="s">
        <v>2825</v>
      </c>
      <c r="D3391" s="2" t="s">
        <v>81</v>
      </c>
      <c r="E3391" s="2" t="s">
        <v>2838</v>
      </c>
      <c r="F3391" s="2" t="s">
        <v>2845</v>
      </c>
      <c r="G3391" s="2">
        <v>0</v>
      </c>
      <c r="H3391" s="2" t="str" cm="1">
        <f t="array" ref="H3391">IFERROR(INDEX('SO annotations'!C:C,MATCH(1,('SO annotations'!B:B=I3391)*('SO annotations'!A:A=B3391),0)), "N/A")</f>
        <v>N/A</v>
      </c>
    </row>
    <row r="3392" spans="1:13">
      <c r="A3392" s="1" t="str">
        <f>INDEX('Java codes + ChatGPT annotation'!B:B,MATCH(B3392,'Java codes + ChatGPT annotation'!A:A,0),1)</f>
        <v>custom</v>
      </c>
      <c r="B3392" s="2">
        <v>49</v>
      </c>
      <c r="C3392" s="2" t="s">
        <v>2825</v>
      </c>
      <c r="D3392" s="2" t="s">
        <v>81</v>
      </c>
      <c r="E3392" s="2" t="s">
        <v>2839</v>
      </c>
      <c r="F3392" s="2" t="s">
        <v>2840</v>
      </c>
      <c r="G3392" s="2">
        <v>5</v>
      </c>
      <c r="H3392" s="2" t="str" cm="1">
        <f t="array" ref="H3392">IFERROR(INDEX('SO annotations'!C:C,MATCH(1,('SO annotations'!B:B=I3392)*('SO annotations'!A:A=B3392),0)), "N/A")</f>
        <v>M</v>
      </c>
      <c r="I3392" t="s">
        <v>970</v>
      </c>
      <c r="J3392" t="s">
        <v>1421</v>
      </c>
    </row>
    <row r="3393" spans="1:10">
      <c r="A3393" s="1" t="str">
        <f>INDEX('Java codes + ChatGPT annotation'!B:B,MATCH(B3393,'Java codes + ChatGPT annotation'!A:A,0),1)</f>
        <v>custom</v>
      </c>
      <c r="B3393" s="2">
        <v>49</v>
      </c>
      <c r="C3393" s="2" t="s">
        <v>2825</v>
      </c>
      <c r="D3393" s="2" t="s">
        <v>81</v>
      </c>
      <c r="E3393" s="2" t="s">
        <v>2839</v>
      </c>
      <c r="F3393" s="2" t="s">
        <v>2841</v>
      </c>
      <c r="G3393" s="2">
        <v>0</v>
      </c>
      <c r="H3393" s="2" t="str" cm="1">
        <f t="array" ref="H3393">IFERROR(INDEX('SO annotations'!C:C,MATCH(1,('SO annotations'!B:B=I3393)*('SO annotations'!A:A=B3393),0)), "N/A")</f>
        <v>N/A</v>
      </c>
    </row>
    <row r="3394" spans="1:10">
      <c r="A3394" s="1" t="str">
        <f>INDEX('Java codes + ChatGPT annotation'!B:B,MATCH(B3394,'Java codes + ChatGPT annotation'!A:A,0),1)</f>
        <v>custom</v>
      </c>
      <c r="B3394" s="2">
        <v>49</v>
      </c>
      <c r="C3394" s="2" t="s">
        <v>2825</v>
      </c>
      <c r="D3394" s="2" t="s">
        <v>81</v>
      </c>
      <c r="E3394" s="2" t="s">
        <v>2839</v>
      </c>
      <c r="F3394" s="2" t="s">
        <v>2842</v>
      </c>
      <c r="G3394" s="2">
        <v>0</v>
      </c>
      <c r="H3394" s="2" t="str" cm="1">
        <f t="array" ref="H3394">IFERROR(INDEX('SO annotations'!C:C,MATCH(1,('SO annotations'!B:B=I3394)*('SO annotations'!A:A=B3394),0)), "N/A")</f>
        <v>N/A</v>
      </c>
    </row>
    <row r="3395" spans="1:10">
      <c r="A3395" s="1" t="str">
        <f>INDEX('Java codes + ChatGPT annotation'!B:B,MATCH(B3395,'Java codes + ChatGPT annotation'!A:A,0),1)</f>
        <v>custom</v>
      </c>
      <c r="B3395" s="2">
        <v>49</v>
      </c>
      <c r="C3395" s="2" t="s">
        <v>2825</v>
      </c>
      <c r="D3395" s="2" t="s">
        <v>81</v>
      </c>
      <c r="E3395" s="2" t="s">
        <v>2839</v>
      </c>
      <c r="F3395" s="2" t="s">
        <v>2843</v>
      </c>
      <c r="G3395" s="2">
        <v>0</v>
      </c>
      <c r="H3395" s="2" t="str" cm="1">
        <f t="array" ref="H3395">IFERROR(INDEX('SO annotations'!C:C,MATCH(1,('SO annotations'!B:B=I3395)*('SO annotations'!A:A=B3395),0)), "N/A")</f>
        <v>N/A</v>
      </c>
    </row>
    <row r="3396" spans="1:10">
      <c r="A3396" s="1" t="str">
        <f>INDEX('Java codes + ChatGPT annotation'!B:B,MATCH(B3396,'Java codes + ChatGPT annotation'!A:A,0),1)</f>
        <v>custom</v>
      </c>
      <c r="B3396" s="2">
        <v>49</v>
      </c>
      <c r="C3396" s="2" t="s">
        <v>2825</v>
      </c>
      <c r="D3396" s="2" t="s">
        <v>81</v>
      </c>
      <c r="E3396" s="2" t="s">
        <v>2839</v>
      </c>
      <c r="F3396" s="2" t="s">
        <v>2844</v>
      </c>
      <c r="G3396" s="2">
        <v>0</v>
      </c>
      <c r="H3396" s="2" t="str" cm="1">
        <f t="array" ref="H3396">IFERROR(INDEX('SO annotations'!C:C,MATCH(1,('SO annotations'!B:B=I3396)*('SO annotations'!A:A=B3396),0)), "N/A")</f>
        <v>N/A</v>
      </c>
    </row>
    <row r="3397" spans="1:10">
      <c r="A3397" s="1" t="str">
        <f>INDEX('Java codes + ChatGPT annotation'!B:B,MATCH(B3397,'Java codes + ChatGPT annotation'!A:A,0),1)</f>
        <v>custom</v>
      </c>
      <c r="B3397" s="2">
        <v>49</v>
      </c>
      <c r="C3397" s="2" t="s">
        <v>2825</v>
      </c>
      <c r="D3397" s="2" t="s">
        <v>81</v>
      </c>
      <c r="E3397" s="2" t="s">
        <v>2839</v>
      </c>
      <c r="F3397" s="2" t="s">
        <v>2845</v>
      </c>
      <c r="G3397" s="2">
        <v>0</v>
      </c>
      <c r="H3397" s="2" t="str" cm="1">
        <f t="array" ref="H3397">IFERROR(INDEX('SO annotations'!C:C,MATCH(1,('SO annotations'!B:B=I3397)*('SO annotations'!A:A=B3397),0)), "N/A")</f>
        <v>N/A</v>
      </c>
    </row>
    <row r="3398" spans="1:10">
      <c r="A3398" s="1" t="str">
        <f>INDEX('Java codes + ChatGPT annotation'!B:B,MATCH(B3398,'Java codes + ChatGPT annotation'!A:A,0),1)</f>
        <v>custom</v>
      </c>
      <c r="B3398" s="2">
        <v>49</v>
      </c>
      <c r="C3398" s="2" t="s">
        <v>2825</v>
      </c>
      <c r="D3398" s="2" t="s">
        <v>82</v>
      </c>
      <c r="E3398" s="2" t="s">
        <v>2838</v>
      </c>
      <c r="F3398" s="2" t="s">
        <v>2840</v>
      </c>
      <c r="G3398" s="2">
        <v>5</v>
      </c>
      <c r="H3398" s="2" t="str" cm="1">
        <f t="array" ref="H3398">IFERROR(INDEX('SO annotations'!C:C,MATCH(1,('SO annotations'!B:B=I3398)*('SO annotations'!A:A=B3398),0)), "N/A")</f>
        <v>M</v>
      </c>
      <c r="I3398" t="s">
        <v>970</v>
      </c>
      <c r="J3398" t="s">
        <v>1421</v>
      </c>
    </row>
    <row r="3399" spans="1:10">
      <c r="A3399" s="1" t="str">
        <f>INDEX('Java codes + ChatGPT annotation'!B:B,MATCH(B3399,'Java codes + ChatGPT annotation'!A:A,0),1)</f>
        <v>custom</v>
      </c>
      <c r="B3399" s="2">
        <v>49</v>
      </c>
      <c r="C3399" s="2" t="s">
        <v>2825</v>
      </c>
      <c r="D3399" s="2" t="s">
        <v>82</v>
      </c>
      <c r="E3399" s="2" t="s">
        <v>2838</v>
      </c>
      <c r="F3399" s="2" t="s">
        <v>2841</v>
      </c>
      <c r="G3399" s="2">
        <v>0</v>
      </c>
      <c r="H3399" s="2" t="str" cm="1">
        <f t="array" ref="H3399">IFERROR(INDEX('SO annotations'!C:C,MATCH(1,('SO annotations'!B:B=I3399)*('SO annotations'!A:A=B3399),0)), "N/A")</f>
        <v>N/A</v>
      </c>
    </row>
    <row r="3400" spans="1:10">
      <c r="A3400" s="1" t="str">
        <f>INDEX('Java codes + ChatGPT annotation'!B:B,MATCH(B3400,'Java codes + ChatGPT annotation'!A:A,0),1)</f>
        <v>custom</v>
      </c>
      <c r="B3400" s="2">
        <v>49</v>
      </c>
      <c r="C3400" s="2" t="s">
        <v>2825</v>
      </c>
      <c r="D3400" s="2" t="s">
        <v>82</v>
      </c>
      <c r="E3400" s="2" t="s">
        <v>2838</v>
      </c>
      <c r="F3400" s="2" t="s">
        <v>2842</v>
      </c>
      <c r="G3400" s="2">
        <v>0</v>
      </c>
      <c r="H3400" s="2" t="str" cm="1">
        <f t="array" ref="H3400">IFERROR(INDEX('SO annotations'!C:C,MATCH(1,('SO annotations'!B:B=I3400)*('SO annotations'!A:A=B3400),0)), "N/A")</f>
        <v>N/A</v>
      </c>
    </row>
    <row r="3401" spans="1:10">
      <c r="A3401" s="1" t="str">
        <f>INDEX('Java codes + ChatGPT annotation'!B:B,MATCH(B3401,'Java codes + ChatGPT annotation'!A:A,0),1)</f>
        <v>custom</v>
      </c>
      <c r="B3401" s="2">
        <v>49</v>
      </c>
      <c r="C3401" s="2" t="s">
        <v>2825</v>
      </c>
      <c r="D3401" s="2" t="s">
        <v>82</v>
      </c>
      <c r="E3401" s="2" t="s">
        <v>2838</v>
      </c>
      <c r="F3401" s="2" t="s">
        <v>2843</v>
      </c>
      <c r="G3401" s="2">
        <v>0</v>
      </c>
      <c r="H3401" s="2" t="str" cm="1">
        <f t="array" ref="H3401">IFERROR(INDEX('SO annotations'!C:C,MATCH(1,('SO annotations'!B:B=I3401)*('SO annotations'!A:A=B3401),0)), "N/A")</f>
        <v>N/A</v>
      </c>
    </row>
    <row r="3402" spans="1:10">
      <c r="A3402" s="1" t="str">
        <f>INDEX('Java codes + ChatGPT annotation'!B:B,MATCH(B3402,'Java codes + ChatGPT annotation'!A:A,0),1)</f>
        <v>custom</v>
      </c>
      <c r="B3402" s="2">
        <v>49</v>
      </c>
      <c r="C3402" s="2" t="s">
        <v>2825</v>
      </c>
      <c r="D3402" s="2" t="s">
        <v>82</v>
      </c>
      <c r="E3402" s="2" t="s">
        <v>2838</v>
      </c>
      <c r="F3402" s="2" t="s">
        <v>2844</v>
      </c>
      <c r="G3402" s="2">
        <v>0</v>
      </c>
      <c r="H3402" s="2" t="str" cm="1">
        <f t="array" ref="H3402">IFERROR(INDEX('SO annotations'!C:C,MATCH(1,('SO annotations'!B:B=I3402)*('SO annotations'!A:A=B3402),0)), "N/A")</f>
        <v>N/A</v>
      </c>
    </row>
    <row r="3403" spans="1:10">
      <c r="A3403" s="1" t="str">
        <f>INDEX('Java codes + ChatGPT annotation'!B:B,MATCH(B3403,'Java codes + ChatGPT annotation'!A:A,0),1)</f>
        <v>custom</v>
      </c>
      <c r="B3403" s="2">
        <v>49</v>
      </c>
      <c r="C3403" s="2" t="s">
        <v>2825</v>
      </c>
      <c r="D3403" s="2" t="s">
        <v>82</v>
      </c>
      <c r="E3403" s="2" t="s">
        <v>2838</v>
      </c>
      <c r="F3403" s="2" t="s">
        <v>2845</v>
      </c>
      <c r="G3403" s="2">
        <v>0</v>
      </c>
      <c r="H3403" s="2" t="str" cm="1">
        <f t="array" ref="H3403">IFERROR(INDEX('SO annotations'!C:C,MATCH(1,('SO annotations'!B:B=I3403)*('SO annotations'!A:A=B3403),0)), "N/A")</f>
        <v>N/A</v>
      </c>
    </row>
    <row r="3404" spans="1:10">
      <c r="A3404" s="1" t="str">
        <f>INDEX('Java codes + ChatGPT annotation'!B:B,MATCH(B3404,'Java codes + ChatGPT annotation'!A:A,0),1)</f>
        <v>custom</v>
      </c>
      <c r="B3404" s="2">
        <v>49</v>
      </c>
      <c r="C3404" s="2" t="s">
        <v>2825</v>
      </c>
      <c r="D3404" s="2" t="s">
        <v>82</v>
      </c>
      <c r="E3404" s="2" t="s">
        <v>2839</v>
      </c>
      <c r="F3404" s="2" t="s">
        <v>2840</v>
      </c>
      <c r="G3404" s="2">
        <v>5</v>
      </c>
      <c r="H3404" s="2" t="str" cm="1">
        <f t="array" ref="H3404">IFERROR(INDEX('SO annotations'!C:C,MATCH(1,('SO annotations'!B:B=I3404)*('SO annotations'!A:A=B3404),0)), "N/A")</f>
        <v>M</v>
      </c>
      <c r="I3404" t="s">
        <v>970</v>
      </c>
      <c r="J3404" t="s">
        <v>1421</v>
      </c>
    </row>
    <row r="3405" spans="1:10">
      <c r="A3405" s="1" t="str">
        <f>INDEX('Java codes + ChatGPT annotation'!B:B,MATCH(B3405,'Java codes + ChatGPT annotation'!A:A,0),1)</f>
        <v>custom</v>
      </c>
      <c r="B3405" s="2">
        <v>49</v>
      </c>
      <c r="C3405" s="2" t="s">
        <v>2825</v>
      </c>
      <c r="D3405" s="2" t="s">
        <v>82</v>
      </c>
      <c r="E3405" s="2" t="s">
        <v>2839</v>
      </c>
      <c r="F3405" s="2" t="s">
        <v>2841</v>
      </c>
      <c r="G3405" s="2">
        <v>0</v>
      </c>
      <c r="H3405" s="2" t="str" cm="1">
        <f t="array" ref="H3405">IFERROR(INDEX('SO annotations'!C:C,MATCH(1,('SO annotations'!B:B=I3405)*('SO annotations'!A:A=B3405),0)), "N/A")</f>
        <v>N/A</v>
      </c>
    </row>
    <row r="3406" spans="1:10">
      <c r="A3406" s="1" t="str">
        <f>INDEX('Java codes + ChatGPT annotation'!B:B,MATCH(B3406,'Java codes + ChatGPT annotation'!A:A,0),1)</f>
        <v>custom</v>
      </c>
      <c r="B3406" s="2">
        <v>49</v>
      </c>
      <c r="C3406" s="2" t="s">
        <v>2825</v>
      </c>
      <c r="D3406" s="2" t="s">
        <v>82</v>
      </c>
      <c r="E3406" s="2" t="s">
        <v>2839</v>
      </c>
      <c r="F3406" s="2" t="s">
        <v>2842</v>
      </c>
      <c r="G3406" s="2">
        <v>0</v>
      </c>
      <c r="H3406" s="2" t="str" cm="1">
        <f t="array" ref="H3406">IFERROR(INDEX('SO annotations'!C:C,MATCH(1,('SO annotations'!B:B=I3406)*('SO annotations'!A:A=B3406),0)), "N/A")</f>
        <v>N/A</v>
      </c>
    </row>
    <row r="3407" spans="1:10">
      <c r="A3407" s="1" t="str">
        <f>INDEX('Java codes + ChatGPT annotation'!B:B,MATCH(B3407,'Java codes + ChatGPT annotation'!A:A,0),1)</f>
        <v>custom</v>
      </c>
      <c r="B3407" s="2">
        <v>49</v>
      </c>
      <c r="C3407" s="2" t="s">
        <v>2825</v>
      </c>
      <c r="D3407" s="2" t="s">
        <v>82</v>
      </c>
      <c r="E3407" s="2" t="s">
        <v>2839</v>
      </c>
      <c r="F3407" s="2" t="s">
        <v>2843</v>
      </c>
      <c r="G3407" s="2">
        <v>0</v>
      </c>
      <c r="H3407" s="2" t="str" cm="1">
        <f t="array" ref="H3407">IFERROR(INDEX('SO annotations'!C:C,MATCH(1,('SO annotations'!B:B=I3407)*('SO annotations'!A:A=B3407),0)), "N/A")</f>
        <v>N/A</v>
      </c>
    </row>
    <row r="3408" spans="1:10">
      <c r="A3408" s="1" t="str">
        <f>INDEX('Java codes + ChatGPT annotation'!B:B,MATCH(B3408,'Java codes + ChatGPT annotation'!A:A,0),1)</f>
        <v>custom</v>
      </c>
      <c r="B3408" s="2">
        <v>49</v>
      </c>
      <c r="C3408" s="2" t="s">
        <v>2825</v>
      </c>
      <c r="D3408" s="2" t="s">
        <v>82</v>
      </c>
      <c r="E3408" s="2" t="s">
        <v>2839</v>
      </c>
      <c r="F3408" s="2" t="s">
        <v>2844</v>
      </c>
      <c r="G3408" s="2">
        <v>0</v>
      </c>
      <c r="H3408" s="2" t="str" cm="1">
        <f t="array" ref="H3408">IFERROR(INDEX('SO annotations'!C:C,MATCH(1,('SO annotations'!B:B=I3408)*('SO annotations'!A:A=B3408),0)), "N/A")</f>
        <v>N/A</v>
      </c>
    </row>
    <row r="3409" spans="1:15">
      <c r="A3409" s="1" t="str">
        <f>INDEX('Java codes + ChatGPT annotation'!B:B,MATCH(B3409,'Java codes + ChatGPT annotation'!A:A,0),1)</f>
        <v>custom</v>
      </c>
      <c r="B3409" s="2">
        <v>49</v>
      </c>
      <c r="C3409" s="2" t="s">
        <v>2825</v>
      </c>
      <c r="D3409" s="2" t="s">
        <v>82</v>
      </c>
      <c r="E3409" s="2" t="s">
        <v>2839</v>
      </c>
      <c r="F3409" s="2" t="s">
        <v>2845</v>
      </c>
      <c r="G3409" s="2">
        <v>0</v>
      </c>
      <c r="H3409" s="2" t="str" cm="1">
        <f t="array" ref="H3409">IFERROR(INDEX('SO annotations'!C:C,MATCH(1,('SO annotations'!B:B=I3409)*('SO annotations'!A:A=B3409),0)), "N/A")</f>
        <v>N/A</v>
      </c>
    </row>
    <row r="3410" spans="1:15">
      <c r="A3410" s="1" t="str">
        <f>INDEX('Java codes + ChatGPT annotation'!B:B,MATCH(B3410,'Java codes + ChatGPT annotation'!A:A,0),1)</f>
        <v>custom</v>
      </c>
      <c r="B3410" s="2">
        <v>49</v>
      </c>
      <c r="C3410" s="2" t="s">
        <v>2825</v>
      </c>
      <c r="D3410" s="2" t="s">
        <v>83</v>
      </c>
      <c r="E3410" s="2" t="s">
        <v>2838</v>
      </c>
      <c r="F3410" s="2" t="s">
        <v>2840</v>
      </c>
      <c r="G3410" s="2">
        <v>5</v>
      </c>
      <c r="H3410" s="2" t="str" cm="1">
        <f t="array" ref="H3410">IFERROR(INDEX('SO annotations'!C:C,MATCH(1,('SO annotations'!B:B=I3410)*('SO annotations'!A:A=B3410),0)), "N/A")</f>
        <v>M</v>
      </c>
      <c r="I3410" t="s">
        <v>970</v>
      </c>
    </row>
    <row r="3411" spans="1:15">
      <c r="A3411" s="1" t="str">
        <f>INDEX('Java codes + ChatGPT annotation'!B:B,MATCH(B3411,'Java codes + ChatGPT annotation'!A:A,0),1)</f>
        <v>custom</v>
      </c>
      <c r="B3411" s="2">
        <v>49</v>
      </c>
      <c r="C3411" s="2" t="s">
        <v>2825</v>
      </c>
      <c r="D3411" s="2" t="s">
        <v>83</v>
      </c>
      <c r="E3411" s="2" t="s">
        <v>2838</v>
      </c>
      <c r="F3411" s="2" t="s">
        <v>2841</v>
      </c>
      <c r="G3411" s="2">
        <v>0</v>
      </c>
      <c r="H3411" s="2" t="str" cm="1">
        <f t="array" ref="H3411">IFERROR(INDEX('SO annotations'!C:C,MATCH(1,('SO annotations'!B:B=I3411)*('SO annotations'!A:A=B3411),0)), "N/A")</f>
        <v>N/A</v>
      </c>
    </row>
    <row r="3412" spans="1:15">
      <c r="A3412" s="1" t="str">
        <f>INDEX('Java codes + ChatGPT annotation'!B:B,MATCH(B3412,'Java codes + ChatGPT annotation'!A:A,0),1)</f>
        <v>custom</v>
      </c>
      <c r="B3412" s="2">
        <v>49</v>
      </c>
      <c r="C3412" s="2" t="s">
        <v>2825</v>
      </c>
      <c r="D3412" s="2" t="s">
        <v>83</v>
      </c>
      <c r="E3412" s="2" t="s">
        <v>2838</v>
      </c>
      <c r="F3412" s="2" t="s">
        <v>2842</v>
      </c>
      <c r="G3412" s="2">
        <v>0</v>
      </c>
      <c r="H3412" s="2" t="str" cm="1">
        <f t="array" ref="H3412">IFERROR(INDEX('SO annotations'!C:C,MATCH(1,('SO annotations'!B:B=I3412)*('SO annotations'!A:A=B3412),0)), "N/A")</f>
        <v>N/A</v>
      </c>
    </row>
    <row r="3413" spans="1:15">
      <c r="A3413" s="1" t="str">
        <f>INDEX('Java codes + ChatGPT annotation'!B:B,MATCH(B3413,'Java codes + ChatGPT annotation'!A:A,0),1)</f>
        <v>custom</v>
      </c>
      <c r="B3413" s="2">
        <v>49</v>
      </c>
      <c r="C3413" s="2" t="s">
        <v>2825</v>
      </c>
      <c r="D3413" s="2" t="s">
        <v>83</v>
      </c>
      <c r="E3413" s="2" t="s">
        <v>2838</v>
      </c>
      <c r="F3413" s="2" t="s">
        <v>2843</v>
      </c>
      <c r="G3413" s="2">
        <v>0</v>
      </c>
      <c r="H3413" s="2" t="str" cm="1">
        <f t="array" ref="H3413">IFERROR(INDEX('SO annotations'!C:C,MATCH(1,('SO annotations'!B:B=I3413)*('SO annotations'!A:A=B3413),0)), "N/A")</f>
        <v>N/A</v>
      </c>
    </row>
    <row r="3414" spans="1:15">
      <c r="A3414" s="1" t="str">
        <f>INDEX('Java codes + ChatGPT annotation'!B:B,MATCH(B3414,'Java codes + ChatGPT annotation'!A:A,0),1)</f>
        <v>custom</v>
      </c>
      <c r="B3414" s="2">
        <v>49</v>
      </c>
      <c r="C3414" s="2" t="s">
        <v>2825</v>
      </c>
      <c r="D3414" s="2" t="s">
        <v>83</v>
      </c>
      <c r="E3414" s="2" t="s">
        <v>2838</v>
      </c>
      <c r="F3414" s="2" t="s">
        <v>2844</v>
      </c>
      <c r="G3414" s="2">
        <v>0</v>
      </c>
      <c r="H3414" s="2" t="str" cm="1">
        <f t="array" ref="H3414">IFERROR(INDEX('SO annotations'!C:C,MATCH(1,('SO annotations'!B:B=I3414)*('SO annotations'!A:A=B3414),0)), "N/A")</f>
        <v>N/A</v>
      </c>
    </row>
    <row r="3415" spans="1:15">
      <c r="A3415" s="1" t="str">
        <f>INDEX('Java codes + ChatGPT annotation'!B:B,MATCH(B3415,'Java codes + ChatGPT annotation'!A:A,0),1)</f>
        <v>custom</v>
      </c>
      <c r="B3415" s="2">
        <v>49</v>
      </c>
      <c r="C3415" s="2" t="s">
        <v>2825</v>
      </c>
      <c r="D3415" s="2" t="s">
        <v>83</v>
      </c>
      <c r="E3415" s="2" t="s">
        <v>2838</v>
      </c>
      <c r="F3415" s="2" t="s">
        <v>2845</v>
      </c>
      <c r="G3415" s="2">
        <v>0</v>
      </c>
      <c r="H3415" s="2" t="str" cm="1">
        <f t="array" ref="H3415">IFERROR(INDEX('SO annotations'!C:C,MATCH(1,('SO annotations'!B:B=I3415)*('SO annotations'!A:A=B3415),0)), "N/A")</f>
        <v>N/A</v>
      </c>
    </row>
    <row r="3416" spans="1:15">
      <c r="A3416" s="1" t="str">
        <f>INDEX('Java codes + ChatGPT annotation'!B:B,MATCH(B3416,'Java codes + ChatGPT annotation'!A:A,0),1)</f>
        <v>custom</v>
      </c>
      <c r="B3416" s="2">
        <v>49</v>
      </c>
      <c r="C3416" s="2" t="s">
        <v>2825</v>
      </c>
      <c r="D3416" s="2" t="s">
        <v>83</v>
      </c>
      <c r="E3416" s="2" t="s">
        <v>2839</v>
      </c>
      <c r="F3416" s="2" t="s">
        <v>2840</v>
      </c>
      <c r="G3416" s="2">
        <v>5</v>
      </c>
      <c r="H3416" s="2" t="str" cm="1">
        <f t="array" ref="H3416">IFERROR(INDEX('SO annotations'!C:C,MATCH(1,('SO annotations'!B:B=I3416)*('SO annotations'!A:A=B3416),0)), "N/A")</f>
        <v>M</v>
      </c>
      <c r="I3416" t="s">
        <v>970</v>
      </c>
    </row>
    <row r="3417" spans="1:15">
      <c r="A3417" s="1" t="str">
        <f>INDEX('Java codes + ChatGPT annotation'!B:B,MATCH(B3417,'Java codes + ChatGPT annotation'!A:A,0),1)</f>
        <v>custom</v>
      </c>
      <c r="B3417" s="2">
        <v>49</v>
      </c>
      <c r="C3417" s="2" t="s">
        <v>2825</v>
      </c>
      <c r="D3417" s="2" t="s">
        <v>83</v>
      </c>
      <c r="E3417" s="2" t="s">
        <v>2839</v>
      </c>
      <c r="F3417" s="2" t="s">
        <v>2841</v>
      </c>
      <c r="G3417" s="2">
        <v>0</v>
      </c>
      <c r="H3417" s="2" t="str" cm="1">
        <f t="array" ref="H3417">IFERROR(INDEX('SO annotations'!C:C,MATCH(1,('SO annotations'!B:B=I3417)*('SO annotations'!A:A=B3417),0)), "N/A")</f>
        <v>N/A</v>
      </c>
    </row>
    <row r="3418" spans="1:15">
      <c r="A3418" s="1" t="str">
        <f>INDEX('Java codes + ChatGPT annotation'!B:B,MATCH(B3418,'Java codes + ChatGPT annotation'!A:A,0),1)</f>
        <v>custom</v>
      </c>
      <c r="B3418" s="2">
        <v>49</v>
      </c>
      <c r="C3418" s="2" t="s">
        <v>2825</v>
      </c>
      <c r="D3418" s="2" t="s">
        <v>83</v>
      </c>
      <c r="E3418" s="2" t="s">
        <v>2839</v>
      </c>
      <c r="F3418" s="2" t="s">
        <v>2842</v>
      </c>
      <c r="G3418" s="2">
        <v>0</v>
      </c>
      <c r="H3418" s="2" t="str" cm="1">
        <f t="array" ref="H3418">IFERROR(INDEX('SO annotations'!C:C,MATCH(1,('SO annotations'!B:B=I3418)*('SO annotations'!A:A=B3418),0)), "N/A")</f>
        <v>N/A</v>
      </c>
    </row>
    <row r="3419" spans="1:15">
      <c r="A3419" s="1" t="str">
        <f>INDEX('Java codes + ChatGPT annotation'!B:B,MATCH(B3419,'Java codes + ChatGPT annotation'!A:A,0),1)</f>
        <v>custom</v>
      </c>
      <c r="B3419" s="2">
        <v>49</v>
      </c>
      <c r="C3419" s="2" t="s">
        <v>2825</v>
      </c>
      <c r="D3419" s="2" t="s">
        <v>83</v>
      </c>
      <c r="E3419" s="2" t="s">
        <v>2839</v>
      </c>
      <c r="F3419" s="2" t="s">
        <v>2843</v>
      </c>
      <c r="G3419" s="2">
        <v>0</v>
      </c>
      <c r="H3419" s="2" t="str" cm="1">
        <f t="array" ref="H3419">IFERROR(INDEX('SO annotations'!C:C,MATCH(1,('SO annotations'!B:B=I3419)*('SO annotations'!A:A=B3419),0)), "N/A")</f>
        <v>N/A</v>
      </c>
    </row>
    <row r="3420" spans="1:15">
      <c r="A3420" s="1" t="str">
        <f>INDEX('Java codes + ChatGPT annotation'!B:B,MATCH(B3420,'Java codes + ChatGPT annotation'!A:A,0),1)</f>
        <v>custom</v>
      </c>
      <c r="B3420" s="2">
        <v>49</v>
      </c>
      <c r="C3420" s="2" t="s">
        <v>2825</v>
      </c>
      <c r="D3420" s="2" t="s">
        <v>83</v>
      </c>
      <c r="E3420" s="2" t="s">
        <v>2839</v>
      </c>
      <c r="F3420" s="2" t="s">
        <v>2844</v>
      </c>
      <c r="G3420" s="2">
        <v>0</v>
      </c>
      <c r="H3420" s="2" t="str" cm="1">
        <f t="array" ref="H3420">IFERROR(INDEX('SO annotations'!C:C,MATCH(1,('SO annotations'!B:B=I3420)*('SO annotations'!A:A=B3420),0)), "N/A")</f>
        <v>N/A</v>
      </c>
    </row>
    <row r="3421" spans="1:15">
      <c r="A3421" s="1" t="str">
        <f>INDEX('Java codes + ChatGPT annotation'!B:B,MATCH(B3421,'Java codes + ChatGPT annotation'!A:A,0),1)</f>
        <v>custom</v>
      </c>
      <c r="B3421" s="2">
        <v>49</v>
      </c>
      <c r="C3421" s="2" t="s">
        <v>2825</v>
      </c>
      <c r="D3421" s="2" t="s">
        <v>83</v>
      </c>
      <c r="E3421" s="2" t="s">
        <v>2839</v>
      </c>
      <c r="F3421" s="2" t="s">
        <v>2845</v>
      </c>
      <c r="G3421" s="2">
        <v>0</v>
      </c>
      <c r="H3421" s="2" t="str" cm="1">
        <f t="array" ref="H3421">IFERROR(INDEX('SO annotations'!C:C,MATCH(1,('SO annotations'!B:B=I3421)*('SO annotations'!A:A=B3421),0)), "N/A")</f>
        <v>N/A</v>
      </c>
    </row>
    <row r="3422" spans="1:15">
      <c r="A3422" s="1" t="str">
        <f>INDEX('Java codes + ChatGPT annotation'!B:B,MATCH(B3422,'Java codes + ChatGPT annotation'!A:A,0),1)</f>
        <v>custom</v>
      </c>
      <c r="B3422" s="2">
        <v>49</v>
      </c>
      <c r="C3422" s="2" t="s">
        <v>2824</v>
      </c>
      <c r="D3422" s="2" t="s">
        <v>81</v>
      </c>
      <c r="E3422" s="2" t="s">
        <v>2838</v>
      </c>
      <c r="F3422" s="2" t="s">
        <v>2840</v>
      </c>
      <c r="G3422" s="2">
        <v>654000</v>
      </c>
      <c r="H3422" s="2" t="str" cm="1">
        <f t="array" ref="H3422">IFERROR(INDEX('SO annotations'!C:C,MATCH(1,('SO annotations'!B:B=I3422)*('SO annotations'!A:A=B3422),0)), "N/A")</f>
        <v>M</v>
      </c>
      <c r="I3422" t="s">
        <v>971</v>
      </c>
      <c r="J3422" t="s">
        <v>1239</v>
      </c>
      <c r="K3422" t="s">
        <v>1997</v>
      </c>
      <c r="L3422" t="s">
        <v>1770</v>
      </c>
    </row>
    <row r="3423" spans="1:15">
      <c r="A3423" s="1" t="str">
        <f>INDEX('Java codes + ChatGPT annotation'!B:B,MATCH(B3423,'Java codes + ChatGPT annotation'!A:A,0),1)</f>
        <v>custom</v>
      </c>
      <c r="B3423" s="2">
        <v>49</v>
      </c>
      <c r="C3423" s="2" t="s">
        <v>2824</v>
      </c>
      <c r="D3423" s="2" t="s">
        <v>81</v>
      </c>
      <c r="E3423" s="2" t="s">
        <v>2838</v>
      </c>
      <c r="F3423" s="2" t="s">
        <v>2841</v>
      </c>
      <c r="G3423" s="2">
        <v>1480</v>
      </c>
      <c r="H3423" s="2" t="str" cm="1">
        <f t="array" ref="H3423">IFERROR(INDEX('SO annotations'!C:C,MATCH(1,('SO annotations'!B:B=I3423)*('SO annotations'!A:A=B3423),0)), "N/A")</f>
        <v>I</v>
      </c>
      <c r="I3423" t="s">
        <v>974</v>
      </c>
      <c r="J3423" t="s">
        <v>1079</v>
      </c>
      <c r="K3423" t="s">
        <v>971</v>
      </c>
      <c r="L3423" t="s">
        <v>1077</v>
      </c>
      <c r="M3423" t="s">
        <v>1239</v>
      </c>
      <c r="N3423" t="s">
        <v>1084</v>
      </c>
      <c r="O3423" t="s">
        <v>1770</v>
      </c>
    </row>
    <row r="3424" spans="1:15">
      <c r="A3424" s="1" t="str">
        <f>INDEX('Java codes + ChatGPT annotation'!B:B,MATCH(B3424,'Java codes + ChatGPT annotation'!A:A,0),1)</f>
        <v>custom</v>
      </c>
      <c r="B3424" s="2">
        <v>49</v>
      </c>
      <c r="C3424" s="2" t="s">
        <v>2824</v>
      </c>
      <c r="D3424" s="2" t="s">
        <v>81</v>
      </c>
      <c r="E3424" s="2" t="s">
        <v>2838</v>
      </c>
      <c r="F3424" s="2" t="s">
        <v>2842</v>
      </c>
      <c r="G3424" s="2">
        <v>8</v>
      </c>
      <c r="H3424" s="2" t="str" cm="1">
        <f t="array" ref="H3424">IFERROR(INDEX('SO annotations'!C:C,MATCH(1,('SO annotations'!B:B=I3424)*('SO annotations'!A:A=B3424),0)), "N/A")</f>
        <v>M</v>
      </c>
      <c r="I3424" t="s">
        <v>1136</v>
      </c>
      <c r="J3424" t="s">
        <v>971</v>
      </c>
      <c r="K3424" t="s">
        <v>1086</v>
      </c>
      <c r="L3424" t="s">
        <v>1778</v>
      </c>
      <c r="M3424" t="s">
        <v>1137</v>
      </c>
      <c r="N3424" t="s">
        <v>1773</v>
      </c>
      <c r="O3424" t="s">
        <v>974</v>
      </c>
    </row>
    <row r="3425" spans="1:16">
      <c r="A3425" s="1" t="str">
        <f>INDEX('Java codes + ChatGPT annotation'!B:B,MATCH(B3425,'Java codes + ChatGPT annotation'!A:A,0),1)</f>
        <v>custom</v>
      </c>
      <c r="B3425" s="2">
        <v>49</v>
      </c>
      <c r="C3425" s="2" t="s">
        <v>2824</v>
      </c>
      <c r="D3425" s="2" t="s">
        <v>81</v>
      </c>
      <c r="E3425" s="2" t="s">
        <v>2838</v>
      </c>
      <c r="F3425" s="2" t="s">
        <v>2843</v>
      </c>
      <c r="G3425" s="2">
        <v>808</v>
      </c>
      <c r="H3425" s="2" t="str" cm="1">
        <f t="array" ref="H3425">IFERROR(INDEX('SO annotations'!C:C,MATCH(1,('SO annotations'!B:B=I3425)*('SO annotations'!A:A=B3425),0)), "N/A")</f>
        <v>M</v>
      </c>
      <c r="I3425" t="s">
        <v>1137</v>
      </c>
      <c r="J3425" t="s">
        <v>1136</v>
      </c>
      <c r="K3425" t="s">
        <v>974</v>
      </c>
      <c r="L3425" t="s">
        <v>971</v>
      </c>
      <c r="M3425" t="s">
        <v>1239</v>
      </c>
      <c r="N3425" t="s">
        <v>1770</v>
      </c>
      <c r="O3425" t="s">
        <v>1146</v>
      </c>
    </row>
    <row r="3426" spans="1:16">
      <c r="A3426" s="1" t="str">
        <f>INDEX('Java codes + ChatGPT annotation'!B:B,MATCH(B3426,'Java codes + ChatGPT annotation'!A:A,0),1)</f>
        <v>custom</v>
      </c>
      <c r="B3426" s="2">
        <v>49</v>
      </c>
      <c r="C3426" s="2" t="s">
        <v>2824</v>
      </c>
      <c r="D3426" s="2" t="s">
        <v>81</v>
      </c>
      <c r="E3426" s="2" t="s">
        <v>2838</v>
      </c>
      <c r="F3426" s="2" t="s">
        <v>2844</v>
      </c>
      <c r="G3426" s="2">
        <v>821</v>
      </c>
      <c r="H3426" s="2" t="str" cm="1">
        <f t="array" ref="H3426">IFERROR(INDEX('SO annotations'!C:C,MATCH(1,('SO annotations'!B:B=I3426)*('SO annotations'!A:A=B3426),0)), "N/A")</f>
        <v>M</v>
      </c>
      <c r="I3426" t="s">
        <v>1136</v>
      </c>
      <c r="J3426" t="s">
        <v>974</v>
      </c>
      <c r="K3426" t="s">
        <v>1770</v>
      </c>
      <c r="L3426" t="s">
        <v>1239</v>
      </c>
      <c r="M3426" t="s">
        <v>1139</v>
      </c>
      <c r="N3426" t="s">
        <v>1430</v>
      </c>
      <c r="O3426" t="s">
        <v>1137</v>
      </c>
    </row>
    <row r="3427" spans="1:16">
      <c r="A3427" s="1" t="str">
        <f>INDEX('Java codes + ChatGPT annotation'!B:B,MATCH(B3427,'Java codes + ChatGPT annotation'!A:A,0),1)</f>
        <v>custom</v>
      </c>
      <c r="B3427" s="2">
        <v>49</v>
      </c>
      <c r="C3427" s="2" t="s">
        <v>2824</v>
      </c>
      <c r="D3427" s="2" t="s">
        <v>81</v>
      </c>
      <c r="E3427" s="2" t="s">
        <v>2838</v>
      </c>
      <c r="F3427" s="2" t="s">
        <v>2845</v>
      </c>
      <c r="G3427" s="2">
        <v>717</v>
      </c>
      <c r="H3427" s="2" t="str" cm="1">
        <f t="array" ref="H3427">IFERROR(INDEX('SO annotations'!C:C,MATCH(1,('SO annotations'!B:B=I3427)*('SO annotations'!A:A=B3427),0)), "N/A")</f>
        <v>I</v>
      </c>
      <c r="I3427" t="s">
        <v>974</v>
      </c>
      <c r="J3427" t="s">
        <v>1137</v>
      </c>
      <c r="K3427" t="s">
        <v>1771</v>
      </c>
      <c r="L3427" t="s">
        <v>1770</v>
      </c>
      <c r="M3427" t="s">
        <v>1429</v>
      </c>
      <c r="N3427" t="s">
        <v>971</v>
      </c>
      <c r="O3427" t="s">
        <v>1998</v>
      </c>
      <c r="P3427" t="s">
        <v>1139</v>
      </c>
    </row>
    <row r="3428" spans="1:16">
      <c r="A3428" s="1" t="str">
        <f>INDEX('Java codes + ChatGPT annotation'!B:B,MATCH(B3428,'Java codes + ChatGPT annotation'!A:A,0),1)</f>
        <v>custom</v>
      </c>
      <c r="B3428" s="2">
        <v>49</v>
      </c>
      <c r="C3428" s="2" t="s">
        <v>2824</v>
      </c>
      <c r="D3428" s="2" t="s">
        <v>81</v>
      </c>
      <c r="E3428" s="2" t="s">
        <v>2839</v>
      </c>
      <c r="F3428" s="2" t="s">
        <v>2840</v>
      </c>
      <c r="G3428" s="2">
        <v>1300</v>
      </c>
      <c r="H3428" s="2" t="str" cm="1">
        <f t="array" ref="H3428">IFERROR(INDEX('SO annotations'!C:C,MATCH(1,('SO annotations'!B:B=I3428)*('SO annotations'!A:A=B3428),0)), "N/A")</f>
        <v>M</v>
      </c>
      <c r="I3428" t="s">
        <v>971</v>
      </c>
      <c r="J3428" t="s">
        <v>1077</v>
      </c>
      <c r="K3428" t="s">
        <v>1136</v>
      </c>
      <c r="L3428" t="s">
        <v>972</v>
      </c>
      <c r="M3428" t="s">
        <v>1423</v>
      </c>
      <c r="N3428" t="s">
        <v>1139</v>
      </c>
    </row>
    <row r="3429" spans="1:16">
      <c r="A3429" s="1" t="str">
        <f>INDEX('Java codes + ChatGPT annotation'!B:B,MATCH(B3429,'Java codes + ChatGPT annotation'!A:A,0),1)</f>
        <v>custom</v>
      </c>
      <c r="B3429" s="2">
        <v>49</v>
      </c>
      <c r="C3429" s="2" t="s">
        <v>2824</v>
      </c>
      <c r="D3429" s="2" t="s">
        <v>81</v>
      </c>
      <c r="E3429" s="2" t="s">
        <v>2839</v>
      </c>
      <c r="F3429" s="2" t="s">
        <v>2841</v>
      </c>
      <c r="G3429" s="2">
        <v>953</v>
      </c>
      <c r="H3429" s="2" t="str" cm="1">
        <f t="array" ref="H3429">IFERROR(INDEX('SO annotations'!C:C,MATCH(1,('SO annotations'!B:B=I3429)*('SO annotations'!A:A=B3429),0)), "N/A")</f>
        <v>M</v>
      </c>
      <c r="I3429" t="s">
        <v>1077</v>
      </c>
      <c r="J3429" t="s">
        <v>1079</v>
      </c>
      <c r="K3429" t="s">
        <v>1084</v>
      </c>
      <c r="L3429" t="s">
        <v>973</v>
      </c>
      <c r="M3429" t="s">
        <v>974</v>
      </c>
      <c r="N3429" t="s">
        <v>1775</v>
      </c>
    </row>
    <row r="3430" spans="1:16">
      <c r="A3430" s="1" t="str">
        <f>INDEX('Java codes + ChatGPT annotation'!B:B,MATCH(B3430,'Java codes + ChatGPT annotation'!A:A,0),1)</f>
        <v>custom</v>
      </c>
      <c r="B3430" s="2">
        <v>49</v>
      </c>
      <c r="C3430" s="2" t="s">
        <v>2824</v>
      </c>
      <c r="D3430" s="2" t="s">
        <v>81</v>
      </c>
      <c r="E3430" s="2" t="s">
        <v>2839</v>
      </c>
      <c r="F3430" s="2" t="s">
        <v>2842</v>
      </c>
      <c r="G3430" s="2">
        <v>8</v>
      </c>
      <c r="H3430" s="2" t="str" cm="1">
        <f t="array" ref="H3430">IFERROR(INDEX('SO annotations'!C:C,MATCH(1,('SO annotations'!B:B=I3430)*('SO annotations'!A:A=B3430),0)), "N/A")</f>
        <v>M</v>
      </c>
      <c r="I3430" t="s">
        <v>1136</v>
      </c>
      <c r="J3430" t="s">
        <v>1775</v>
      </c>
      <c r="K3430" t="s">
        <v>1082</v>
      </c>
      <c r="L3430" t="s">
        <v>1077</v>
      </c>
      <c r="M3430" t="s">
        <v>1778</v>
      </c>
    </row>
    <row r="3431" spans="1:16">
      <c r="A3431" s="1" t="str">
        <f>INDEX('Java codes + ChatGPT annotation'!B:B,MATCH(B3431,'Java codes + ChatGPT annotation'!A:A,0),1)</f>
        <v>custom</v>
      </c>
      <c r="B3431" s="2">
        <v>49</v>
      </c>
      <c r="C3431" s="2" t="s">
        <v>2824</v>
      </c>
      <c r="D3431" s="2" t="s">
        <v>81</v>
      </c>
      <c r="E3431" s="2" t="s">
        <v>2839</v>
      </c>
      <c r="F3431" s="2" t="s">
        <v>2843</v>
      </c>
      <c r="G3431" s="2">
        <v>9</v>
      </c>
      <c r="H3431" s="2" t="str" cm="1">
        <f t="array" ref="H3431">IFERROR(INDEX('SO annotations'!C:C,MATCH(1,('SO annotations'!B:B=I3431)*('SO annotations'!A:A=B3431),0)), "N/A")</f>
        <v>M</v>
      </c>
      <c r="I3431" t="s">
        <v>1136</v>
      </c>
      <c r="J3431" t="s">
        <v>1138</v>
      </c>
      <c r="K3431" t="s">
        <v>1999</v>
      </c>
      <c r="L3431" t="s">
        <v>1139</v>
      </c>
      <c r="M3431" t="s">
        <v>1422</v>
      </c>
      <c r="N3431" t="s">
        <v>1146</v>
      </c>
    </row>
    <row r="3432" spans="1:16">
      <c r="A3432" s="1" t="str">
        <f>INDEX('Java codes + ChatGPT annotation'!B:B,MATCH(B3432,'Java codes + ChatGPT annotation'!A:A,0),1)</f>
        <v>custom</v>
      </c>
      <c r="B3432" s="2">
        <v>49</v>
      </c>
      <c r="C3432" s="2" t="s">
        <v>2824</v>
      </c>
      <c r="D3432" s="2" t="s">
        <v>81</v>
      </c>
      <c r="E3432" s="2" t="s">
        <v>2839</v>
      </c>
      <c r="F3432" s="2" t="s">
        <v>2844</v>
      </c>
      <c r="G3432" s="2">
        <v>756</v>
      </c>
      <c r="H3432" s="2" t="str" cm="1">
        <f t="array" ref="H3432">IFERROR(INDEX('SO annotations'!C:C,MATCH(1,('SO annotations'!B:B=I3432)*('SO annotations'!A:A=B3432),0)), "N/A")</f>
        <v>M</v>
      </c>
      <c r="I3432" t="s">
        <v>1136</v>
      </c>
      <c r="J3432" t="s">
        <v>1139</v>
      </c>
      <c r="K3432" t="s">
        <v>1080</v>
      </c>
      <c r="L3432" t="s">
        <v>974</v>
      </c>
      <c r="M3432" t="s">
        <v>1999</v>
      </c>
      <c r="N3432" t="s">
        <v>1770</v>
      </c>
    </row>
    <row r="3433" spans="1:16">
      <c r="A3433" s="1" t="str">
        <f>INDEX('Java codes + ChatGPT annotation'!B:B,MATCH(B3433,'Java codes + ChatGPT annotation'!A:A,0),1)</f>
        <v>custom</v>
      </c>
      <c r="B3433" s="2">
        <v>49</v>
      </c>
      <c r="C3433" s="2" t="s">
        <v>2824</v>
      </c>
      <c r="D3433" s="2" t="s">
        <v>81</v>
      </c>
      <c r="E3433" s="2" t="s">
        <v>2839</v>
      </c>
      <c r="F3433" s="2" t="s">
        <v>2845</v>
      </c>
      <c r="G3433" s="2">
        <v>793</v>
      </c>
      <c r="H3433" s="2" t="str" cm="1">
        <f t="array" ref="H3433">IFERROR(INDEX('SO annotations'!C:C,MATCH(1,('SO annotations'!B:B=I3433)*('SO annotations'!A:A=B3433),0)), "N/A")</f>
        <v>I</v>
      </c>
      <c r="I3433" t="s">
        <v>974</v>
      </c>
      <c r="J3433" t="s">
        <v>1998</v>
      </c>
      <c r="K3433" t="s">
        <v>1776</v>
      </c>
      <c r="L3433" t="s">
        <v>1771</v>
      </c>
      <c r="M3433" t="s">
        <v>1139</v>
      </c>
      <c r="N3433" t="s">
        <v>1137</v>
      </c>
      <c r="O3433" t="s">
        <v>1429</v>
      </c>
    </row>
    <row r="3434" spans="1:16">
      <c r="A3434" s="1" t="str">
        <f>INDEX('Java codes + ChatGPT annotation'!B:B,MATCH(B3434,'Java codes + ChatGPT annotation'!A:A,0),1)</f>
        <v>custom</v>
      </c>
      <c r="B3434" s="2">
        <v>49</v>
      </c>
      <c r="C3434" s="2" t="s">
        <v>2824</v>
      </c>
      <c r="D3434" s="2" t="s">
        <v>82</v>
      </c>
      <c r="E3434" s="2" t="s">
        <v>2838</v>
      </c>
      <c r="F3434" s="2" t="s">
        <v>2840</v>
      </c>
      <c r="G3434" s="2">
        <v>654000</v>
      </c>
      <c r="H3434" s="2" t="str" cm="1">
        <f t="array" ref="H3434">IFERROR(INDEX('SO annotations'!C:C,MATCH(1,('SO annotations'!B:B=I3434)*('SO annotations'!A:A=B3434),0)), "N/A")</f>
        <v>M</v>
      </c>
      <c r="I3434" t="s">
        <v>971</v>
      </c>
      <c r="J3434" t="s">
        <v>1239</v>
      </c>
      <c r="K3434" t="s">
        <v>1997</v>
      </c>
      <c r="L3434" t="s">
        <v>1770</v>
      </c>
    </row>
    <row r="3435" spans="1:16">
      <c r="A3435" s="1" t="str">
        <f>INDEX('Java codes + ChatGPT annotation'!B:B,MATCH(B3435,'Java codes + ChatGPT annotation'!A:A,0),1)</f>
        <v>custom</v>
      </c>
      <c r="B3435" s="2">
        <v>49</v>
      </c>
      <c r="C3435" s="2" t="s">
        <v>2824</v>
      </c>
      <c r="D3435" s="2" t="s">
        <v>82</v>
      </c>
      <c r="E3435" s="2" t="s">
        <v>2838</v>
      </c>
      <c r="F3435" s="2" t="s">
        <v>2841</v>
      </c>
      <c r="G3435" s="2">
        <v>1480</v>
      </c>
      <c r="H3435" s="2" t="str" cm="1">
        <f t="array" ref="H3435">IFERROR(INDEX('SO annotations'!C:C,MATCH(1,('SO annotations'!B:B=I3435)*('SO annotations'!A:A=B3435),0)), "N/A")</f>
        <v>I</v>
      </c>
      <c r="I3435" t="s">
        <v>974</v>
      </c>
      <c r="J3435" t="s">
        <v>1079</v>
      </c>
      <c r="K3435" t="s">
        <v>971</v>
      </c>
      <c r="L3435" t="s">
        <v>1239</v>
      </c>
      <c r="M3435" t="s">
        <v>1770</v>
      </c>
    </row>
    <row r="3436" spans="1:16">
      <c r="A3436" s="1" t="str">
        <f>INDEX('Java codes + ChatGPT annotation'!B:B,MATCH(B3436,'Java codes + ChatGPT annotation'!A:A,0),1)</f>
        <v>custom</v>
      </c>
      <c r="B3436" s="2">
        <v>49</v>
      </c>
      <c r="C3436" s="2" t="s">
        <v>2824</v>
      </c>
      <c r="D3436" s="2" t="s">
        <v>82</v>
      </c>
      <c r="E3436" s="2" t="s">
        <v>2838</v>
      </c>
      <c r="F3436" s="2" t="s">
        <v>2842</v>
      </c>
      <c r="G3436" s="2">
        <v>8</v>
      </c>
      <c r="H3436" s="2" t="str" cm="1">
        <f t="array" ref="H3436">IFERROR(INDEX('SO annotations'!C:C,MATCH(1,('SO annotations'!B:B=I3436)*('SO annotations'!A:A=B3436),0)), "N/A")</f>
        <v>M</v>
      </c>
      <c r="I3436" t="s">
        <v>971</v>
      </c>
      <c r="J3436" t="s">
        <v>1086</v>
      </c>
      <c r="K3436" t="s">
        <v>1778</v>
      </c>
      <c r="L3436" t="s">
        <v>1137</v>
      </c>
      <c r="M3436" t="s">
        <v>1773</v>
      </c>
      <c r="N3436" t="s">
        <v>974</v>
      </c>
    </row>
    <row r="3437" spans="1:16">
      <c r="A3437" s="1" t="str">
        <f>INDEX('Java codes + ChatGPT annotation'!B:B,MATCH(B3437,'Java codes + ChatGPT annotation'!A:A,0),1)</f>
        <v>custom</v>
      </c>
      <c r="B3437" s="2">
        <v>49</v>
      </c>
      <c r="C3437" s="2" t="s">
        <v>2824</v>
      </c>
      <c r="D3437" s="2" t="s">
        <v>82</v>
      </c>
      <c r="E3437" s="2" t="s">
        <v>2838</v>
      </c>
      <c r="F3437" s="2" t="s">
        <v>2843</v>
      </c>
      <c r="G3437" s="2">
        <v>808</v>
      </c>
      <c r="H3437" s="2" t="str" cm="1">
        <f t="array" ref="H3437">IFERROR(INDEX('SO annotations'!C:C,MATCH(1,('SO annotations'!B:B=I3437)*('SO annotations'!A:A=B3437),0)), "N/A")</f>
        <v>M</v>
      </c>
      <c r="I3437" t="s">
        <v>1137</v>
      </c>
      <c r="J3437" t="s">
        <v>974</v>
      </c>
      <c r="K3437" t="s">
        <v>971</v>
      </c>
      <c r="L3437" t="s">
        <v>1239</v>
      </c>
      <c r="M3437" t="s">
        <v>1770</v>
      </c>
      <c r="N3437" t="s">
        <v>1146</v>
      </c>
    </row>
    <row r="3438" spans="1:16">
      <c r="A3438" s="1" t="str">
        <f>INDEX('Java codes + ChatGPT annotation'!B:B,MATCH(B3438,'Java codes + ChatGPT annotation'!A:A,0),1)</f>
        <v>custom</v>
      </c>
      <c r="B3438" s="2">
        <v>49</v>
      </c>
      <c r="C3438" s="2" t="s">
        <v>2824</v>
      </c>
      <c r="D3438" s="2" t="s">
        <v>82</v>
      </c>
      <c r="E3438" s="2" t="s">
        <v>2838</v>
      </c>
      <c r="F3438" s="2" t="s">
        <v>2844</v>
      </c>
      <c r="G3438" s="2">
        <v>821</v>
      </c>
      <c r="H3438" s="2" t="str" cm="1">
        <f t="array" ref="H3438">IFERROR(INDEX('SO annotations'!C:C,MATCH(1,('SO annotations'!B:B=I3438)*('SO annotations'!A:A=B3438),0)), "N/A")</f>
        <v>I</v>
      </c>
      <c r="I3438" t="s">
        <v>974</v>
      </c>
      <c r="J3438" t="s">
        <v>1770</v>
      </c>
      <c r="K3438" t="s">
        <v>1239</v>
      </c>
      <c r="L3438" t="s">
        <v>1139</v>
      </c>
      <c r="M3438" t="s">
        <v>1137</v>
      </c>
    </row>
    <row r="3439" spans="1:16">
      <c r="A3439" s="1" t="str">
        <f>INDEX('Java codes + ChatGPT annotation'!B:B,MATCH(B3439,'Java codes + ChatGPT annotation'!A:A,0),1)</f>
        <v>custom</v>
      </c>
      <c r="B3439" s="2">
        <v>49</v>
      </c>
      <c r="C3439" s="2" t="s">
        <v>2824</v>
      </c>
      <c r="D3439" s="2" t="s">
        <v>82</v>
      </c>
      <c r="E3439" s="2" t="s">
        <v>2838</v>
      </c>
      <c r="F3439" s="2" t="s">
        <v>2845</v>
      </c>
      <c r="G3439" s="2">
        <v>717</v>
      </c>
      <c r="H3439" s="2" t="str" cm="1">
        <f t="array" ref="H3439">IFERROR(INDEX('SO annotations'!C:C,MATCH(1,('SO annotations'!B:B=I3439)*('SO annotations'!A:A=B3439),0)), "N/A")</f>
        <v>I</v>
      </c>
      <c r="I3439" t="s">
        <v>974</v>
      </c>
      <c r="J3439" t="s">
        <v>1137</v>
      </c>
      <c r="K3439" t="s">
        <v>1770</v>
      </c>
      <c r="L3439" t="s">
        <v>1429</v>
      </c>
      <c r="M3439" t="s">
        <v>971</v>
      </c>
      <c r="N3439" t="s">
        <v>1998</v>
      </c>
      <c r="O3439" t="s">
        <v>1139</v>
      </c>
    </row>
    <row r="3440" spans="1:16">
      <c r="A3440" s="1" t="str">
        <f>INDEX('Java codes + ChatGPT annotation'!B:B,MATCH(B3440,'Java codes + ChatGPT annotation'!A:A,0),1)</f>
        <v>custom</v>
      </c>
      <c r="B3440" s="2">
        <v>49</v>
      </c>
      <c r="C3440" s="2" t="s">
        <v>2824</v>
      </c>
      <c r="D3440" s="2" t="s">
        <v>82</v>
      </c>
      <c r="E3440" s="2" t="s">
        <v>2839</v>
      </c>
      <c r="F3440" s="2" t="s">
        <v>2840</v>
      </c>
      <c r="G3440" s="2">
        <v>1300</v>
      </c>
      <c r="H3440" s="2" t="str" cm="1">
        <f t="array" ref="H3440">IFERROR(INDEX('SO annotations'!C:C,MATCH(1,('SO annotations'!B:B=I3440)*('SO annotations'!A:A=B3440),0)), "N/A")</f>
        <v>M</v>
      </c>
      <c r="I3440" t="s">
        <v>971</v>
      </c>
      <c r="J3440" t="s">
        <v>972</v>
      </c>
      <c r="K3440" t="s">
        <v>1139</v>
      </c>
    </row>
    <row r="3441" spans="1:15">
      <c r="A3441" s="1" t="str">
        <f>INDEX('Java codes + ChatGPT annotation'!B:B,MATCH(B3441,'Java codes + ChatGPT annotation'!A:A,0),1)</f>
        <v>custom</v>
      </c>
      <c r="B3441" s="2">
        <v>49</v>
      </c>
      <c r="C3441" s="2" t="s">
        <v>2824</v>
      </c>
      <c r="D3441" s="2" t="s">
        <v>82</v>
      </c>
      <c r="E3441" s="2" t="s">
        <v>2839</v>
      </c>
      <c r="F3441" s="2" t="s">
        <v>2841</v>
      </c>
      <c r="G3441" s="2">
        <v>953</v>
      </c>
      <c r="H3441" s="2" t="str" cm="1">
        <f t="array" ref="H3441">IFERROR(INDEX('SO annotations'!C:C,MATCH(1,('SO annotations'!B:B=I3441)*('SO annotations'!A:A=B3441),0)), "N/A")</f>
        <v>M</v>
      </c>
      <c r="I3441" t="s">
        <v>1079</v>
      </c>
      <c r="J3441" t="s">
        <v>973</v>
      </c>
      <c r="K3441" t="s">
        <v>974</v>
      </c>
    </row>
    <row r="3442" spans="1:15">
      <c r="A3442" s="1" t="str">
        <f>INDEX('Java codes + ChatGPT annotation'!B:B,MATCH(B3442,'Java codes + ChatGPT annotation'!A:A,0),1)</f>
        <v>custom</v>
      </c>
      <c r="B3442" s="2">
        <v>49</v>
      </c>
      <c r="C3442" s="2" t="s">
        <v>2824</v>
      </c>
      <c r="D3442" s="2" t="s">
        <v>82</v>
      </c>
      <c r="E3442" s="2" t="s">
        <v>2839</v>
      </c>
      <c r="F3442" s="2" t="s">
        <v>2842</v>
      </c>
      <c r="G3442" s="2">
        <v>8</v>
      </c>
      <c r="H3442" s="2" t="str" cm="1">
        <f t="array" ref="H3442">IFERROR(INDEX('SO annotations'!C:C,MATCH(1,('SO annotations'!B:B=I3442)*('SO annotations'!A:A=B3442),0)), "N/A")</f>
        <v>M</v>
      </c>
      <c r="I3442" t="s">
        <v>1082</v>
      </c>
      <c r="J3442" t="s">
        <v>1778</v>
      </c>
    </row>
    <row r="3443" spans="1:15">
      <c r="A3443" s="1" t="str">
        <f>INDEX('Java codes + ChatGPT annotation'!B:B,MATCH(B3443,'Java codes + ChatGPT annotation'!A:A,0),1)</f>
        <v>custom</v>
      </c>
      <c r="B3443" s="2">
        <v>49</v>
      </c>
      <c r="C3443" s="2" t="s">
        <v>2824</v>
      </c>
      <c r="D3443" s="2" t="s">
        <v>82</v>
      </c>
      <c r="E3443" s="2" t="s">
        <v>2839</v>
      </c>
      <c r="F3443" s="2" t="s">
        <v>2843</v>
      </c>
      <c r="G3443" s="2">
        <v>9</v>
      </c>
      <c r="H3443" s="2" t="str" cm="1">
        <f t="array" ref="H3443">IFERROR(INDEX('SO annotations'!C:C,MATCH(1,('SO annotations'!B:B=I3443)*('SO annotations'!A:A=B3443),0)), "N/A")</f>
        <v>M</v>
      </c>
      <c r="I3443" t="s">
        <v>1138</v>
      </c>
      <c r="J3443" t="s">
        <v>1999</v>
      </c>
      <c r="K3443" t="s">
        <v>1139</v>
      </c>
      <c r="L3443" t="s">
        <v>1422</v>
      </c>
      <c r="M3443" t="s">
        <v>1146</v>
      </c>
    </row>
    <row r="3444" spans="1:15">
      <c r="A3444" s="1" t="str">
        <f>INDEX('Java codes + ChatGPT annotation'!B:B,MATCH(B3444,'Java codes + ChatGPT annotation'!A:A,0),1)</f>
        <v>custom</v>
      </c>
      <c r="B3444" s="2">
        <v>49</v>
      </c>
      <c r="C3444" s="2" t="s">
        <v>2824</v>
      </c>
      <c r="D3444" s="2" t="s">
        <v>82</v>
      </c>
      <c r="E3444" s="2" t="s">
        <v>2839</v>
      </c>
      <c r="F3444" s="2" t="s">
        <v>2844</v>
      </c>
      <c r="G3444" s="2">
        <v>756</v>
      </c>
      <c r="H3444" s="2" t="str" cm="1">
        <f t="array" ref="H3444">IFERROR(INDEX('SO annotations'!C:C,MATCH(1,('SO annotations'!B:B=I3444)*('SO annotations'!A:A=B3444),0)), "N/A")</f>
        <v>M</v>
      </c>
      <c r="I3444" t="s">
        <v>1139</v>
      </c>
      <c r="J3444" t="s">
        <v>1080</v>
      </c>
      <c r="K3444" t="s">
        <v>974</v>
      </c>
      <c r="L3444" t="s">
        <v>1999</v>
      </c>
      <c r="M3444" t="s">
        <v>1770</v>
      </c>
    </row>
    <row r="3445" spans="1:15">
      <c r="A3445" s="1" t="str">
        <f>INDEX('Java codes + ChatGPT annotation'!B:B,MATCH(B3445,'Java codes + ChatGPT annotation'!A:A,0),1)</f>
        <v>custom</v>
      </c>
      <c r="B3445" s="2">
        <v>49</v>
      </c>
      <c r="C3445" s="2" t="s">
        <v>2824</v>
      </c>
      <c r="D3445" s="2" t="s">
        <v>82</v>
      </c>
      <c r="E3445" s="2" t="s">
        <v>2839</v>
      </c>
      <c r="F3445" s="2" t="s">
        <v>2845</v>
      </c>
      <c r="G3445" s="2">
        <v>793</v>
      </c>
      <c r="H3445" s="2" t="str" cm="1">
        <f t="array" ref="H3445">IFERROR(INDEX('SO annotations'!C:C,MATCH(1,('SO annotations'!B:B=I3445)*('SO annotations'!A:A=B3445),0)), "N/A")</f>
        <v>I</v>
      </c>
      <c r="I3445" t="s">
        <v>974</v>
      </c>
      <c r="J3445" t="s">
        <v>1998</v>
      </c>
      <c r="K3445" t="s">
        <v>1139</v>
      </c>
      <c r="L3445" t="s">
        <v>1137</v>
      </c>
      <c r="M3445" t="s">
        <v>1429</v>
      </c>
    </row>
    <row r="3446" spans="1:15">
      <c r="A3446" s="1" t="str">
        <f>INDEX('Java codes + ChatGPT annotation'!B:B,MATCH(B3446,'Java codes + ChatGPT annotation'!A:A,0),1)</f>
        <v>custom</v>
      </c>
      <c r="B3446" s="2">
        <v>49</v>
      </c>
      <c r="C3446" s="2" t="s">
        <v>2824</v>
      </c>
      <c r="D3446" s="2" t="s">
        <v>83</v>
      </c>
      <c r="E3446" s="2" t="s">
        <v>2838</v>
      </c>
      <c r="F3446" s="2" t="s">
        <v>2840</v>
      </c>
      <c r="G3446" s="2">
        <v>654000</v>
      </c>
      <c r="H3446" s="2" t="str" cm="1">
        <f t="array" ref="H3446">IFERROR(INDEX('SO annotations'!C:C,MATCH(1,('SO annotations'!B:B=I3446)*('SO annotations'!A:A=B3446),0)), "N/A")</f>
        <v>M</v>
      </c>
      <c r="I3446" t="s">
        <v>971</v>
      </c>
      <c r="J3446" t="s">
        <v>1770</v>
      </c>
    </row>
    <row r="3447" spans="1:15">
      <c r="A3447" s="1" t="str">
        <f>INDEX('Java codes + ChatGPT annotation'!B:B,MATCH(B3447,'Java codes + ChatGPT annotation'!A:A,0),1)</f>
        <v>custom</v>
      </c>
      <c r="B3447" s="2">
        <v>49</v>
      </c>
      <c r="C3447" s="2" t="s">
        <v>2824</v>
      </c>
      <c r="D3447" s="2" t="s">
        <v>83</v>
      </c>
      <c r="E3447" s="2" t="s">
        <v>2838</v>
      </c>
      <c r="F3447" s="2" t="s">
        <v>2841</v>
      </c>
      <c r="G3447" s="2">
        <v>1480</v>
      </c>
      <c r="H3447" s="2" t="str" cm="1">
        <f t="array" ref="H3447">IFERROR(INDEX('SO annotations'!C:C,MATCH(1,('SO annotations'!B:B=I3447)*('SO annotations'!A:A=B3447),0)), "N/A")</f>
        <v>I</v>
      </c>
      <c r="I3447" t="s">
        <v>974</v>
      </c>
      <c r="J3447" t="s">
        <v>971</v>
      </c>
      <c r="K3447" t="s">
        <v>1077</v>
      </c>
      <c r="L3447" t="s">
        <v>1084</v>
      </c>
      <c r="M3447" t="s">
        <v>1770</v>
      </c>
    </row>
    <row r="3448" spans="1:15">
      <c r="A3448" s="1" t="str">
        <f>INDEX('Java codes + ChatGPT annotation'!B:B,MATCH(B3448,'Java codes + ChatGPT annotation'!A:A,0),1)</f>
        <v>custom</v>
      </c>
      <c r="B3448" s="2">
        <v>49</v>
      </c>
      <c r="C3448" s="2" t="s">
        <v>2824</v>
      </c>
      <c r="D3448" s="2" t="s">
        <v>83</v>
      </c>
      <c r="E3448" s="2" t="s">
        <v>2838</v>
      </c>
      <c r="F3448" s="2" t="s">
        <v>2842</v>
      </c>
      <c r="G3448" s="2">
        <v>8</v>
      </c>
      <c r="H3448" s="2" t="str" cm="1">
        <f t="array" ref="H3448">IFERROR(INDEX('SO annotations'!C:C,MATCH(1,('SO annotations'!B:B=I3448)*('SO annotations'!A:A=B3448),0)), "N/A")</f>
        <v>M</v>
      </c>
      <c r="I3448" t="s">
        <v>1136</v>
      </c>
      <c r="J3448" t="s">
        <v>971</v>
      </c>
      <c r="K3448" t="s">
        <v>1086</v>
      </c>
      <c r="L3448" t="s">
        <v>1778</v>
      </c>
      <c r="M3448" t="s">
        <v>1137</v>
      </c>
      <c r="N3448" t="s">
        <v>1773</v>
      </c>
      <c r="O3448" t="s">
        <v>974</v>
      </c>
    </row>
    <row r="3449" spans="1:15">
      <c r="A3449" s="1" t="str">
        <f>INDEX('Java codes + ChatGPT annotation'!B:B,MATCH(B3449,'Java codes + ChatGPT annotation'!A:A,0),1)</f>
        <v>custom</v>
      </c>
      <c r="B3449" s="2">
        <v>49</v>
      </c>
      <c r="C3449" s="2" t="s">
        <v>2824</v>
      </c>
      <c r="D3449" s="2" t="s">
        <v>83</v>
      </c>
      <c r="E3449" s="2" t="s">
        <v>2838</v>
      </c>
      <c r="F3449" s="2" t="s">
        <v>2843</v>
      </c>
      <c r="G3449" s="2">
        <v>808</v>
      </c>
      <c r="H3449" s="2" t="str" cm="1">
        <f t="array" ref="H3449">IFERROR(INDEX('SO annotations'!C:C,MATCH(1,('SO annotations'!B:B=I3449)*('SO annotations'!A:A=B3449),0)), "N/A")</f>
        <v>M</v>
      </c>
      <c r="I3449" t="s">
        <v>1137</v>
      </c>
      <c r="J3449" t="s">
        <v>1136</v>
      </c>
      <c r="K3449" t="s">
        <v>974</v>
      </c>
      <c r="L3449" t="s">
        <v>971</v>
      </c>
      <c r="M3449" t="s">
        <v>1770</v>
      </c>
      <c r="N3449" t="s">
        <v>1146</v>
      </c>
    </row>
    <row r="3450" spans="1:15">
      <c r="A3450" s="1" t="str">
        <f>INDEX('Java codes + ChatGPT annotation'!B:B,MATCH(B3450,'Java codes + ChatGPT annotation'!A:A,0),1)</f>
        <v>custom</v>
      </c>
      <c r="B3450" s="2">
        <v>49</v>
      </c>
      <c r="C3450" s="2" t="s">
        <v>2824</v>
      </c>
      <c r="D3450" s="2" t="s">
        <v>83</v>
      </c>
      <c r="E3450" s="2" t="s">
        <v>2838</v>
      </c>
      <c r="F3450" s="2" t="s">
        <v>2844</v>
      </c>
      <c r="G3450" s="2">
        <v>821</v>
      </c>
      <c r="H3450" s="2" t="str" cm="1">
        <f t="array" ref="H3450">IFERROR(INDEX('SO annotations'!C:C,MATCH(1,('SO annotations'!B:B=I3450)*('SO annotations'!A:A=B3450),0)), "N/A")</f>
        <v>M</v>
      </c>
      <c r="I3450" t="s">
        <v>1136</v>
      </c>
      <c r="J3450" t="s">
        <v>974</v>
      </c>
      <c r="K3450" t="s">
        <v>1770</v>
      </c>
      <c r="L3450" t="s">
        <v>1430</v>
      </c>
      <c r="M3450" t="s">
        <v>1137</v>
      </c>
    </row>
    <row r="3451" spans="1:15">
      <c r="A3451" s="1" t="str">
        <f>INDEX('Java codes + ChatGPT annotation'!B:B,MATCH(B3451,'Java codes + ChatGPT annotation'!A:A,0),1)</f>
        <v>custom</v>
      </c>
      <c r="B3451" s="2">
        <v>49</v>
      </c>
      <c r="C3451" s="2" t="s">
        <v>2824</v>
      </c>
      <c r="D3451" s="2" t="s">
        <v>83</v>
      </c>
      <c r="E3451" s="2" t="s">
        <v>2838</v>
      </c>
      <c r="F3451" s="2" t="s">
        <v>2845</v>
      </c>
      <c r="G3451" s="2">
        <v>717</v>
      </c>
      <c r="H3451" s="2" t="str" cm="1">
        <f t="array" ref="H3451">IFERROR(INDEX('SO annotations'!C:C,MATCH(1,('SO annotations'!B:B=I3451)*('SO annotations'!A:A=B3451),0)), "N/A")</f>
        <v>I</v>
      </c>
      <c r="I3451" t="s">
        <v>974</v>
      </c>
      <c r="J3451" t="s">
        <v>1137</v>
      </c>
      <c r="K3451" t="s">
        <v>1771</v>
      </c>
      <c r="L3451" t="s">
        <v>1770</v>
      </c>
      <c r="M3451" t="s">
        <v>1429</v>
      </c>
      <c r="N3451" t="s">
        <v>971</v>
      </c>
    </row>
    <row r="3452" spans="1:15">
      <c r="A3452" s="1" t="str">
        <f>INDEX('Java codes + ChatGPT annotation'!B:B,MATCH(B3452,'Java codes + ChatGPT annotation'!A:A,0),1)</f>
        <v>custom</v>
      </c>
      <c r="B3452" s="2">
        <v>49</v>
      </c>
      <c r="C3452" s="2" t="s">
        <v>2824</v>
      </c>
      <c r="D3452" s="2" t="s">
        <v>83</v>
      </c>
      <c r="E3452" s="2" t="s">
        <v>2839</v>
      </c>
      <c r="F3452" s="2" t="s">
        <v>2840</v>
      </c>
      <c r="G3452" s="2">
        <v>1300</v>
      </c>
      <c r="H3452" s="2" t="str" cm="1">
        <f t="array" ref="H3452">IFERROR(INDEX('SO annotations'!C:C,MATCH(1,('SO annotations'!B:B=I3452)*('SO annotations'!A:A=B3452),0)), "N/A")</f>
        <v>M</v>
      </c>
      <c r="I3452" t="s">
        <v>971</v>
      </c>
      <c r="J3452" t="s">
        <v>1077</v>
      </c>
      <c r="K3452" t="s">
        <v>1136</v>
      </c>
      <c r="L3452" t="s">
        <v>1423</v>
      </c>
    </row>
    <row r="3453" spans="1:15">
      <c r="A3453" s="1" t="str">
        <f>INDEX('Java codes + ChatGPT annotation'!B:B,MATCH(B3453,'Java codes + ChatGPT annotation'!A:A,0),1)</f>
        <v>custom</v>
      </c>
      <c r="B3453" s="2">
        <v>49</v>
      </c>
      <c r="C3453" s="2" t="s">
        <v>2824</v>
      </c>
      <c r="D3453" s="2" t="s">
        <v>83</v>
      </c>
      <c r="E3453" s="2" t="s">
        <v>2839</v>
      </c>
      <c r="F3453" s="2" t="s">
        <v>2841</v>
      </c>
      <c r="G3453" s="2">
        <v>953</v>
      </c>
      <c r="H3453" s="2" t="str" cm="1">
        <f t="array" ref="H3453">IFERROR(INDEX('SO annotations'!C:C,MATCH(1,('SO annotations'!B:B=I3453)*('SO annotations'!A:A=B3453),0)), "N/A")</f>
        <v>M</v>
      </c>
      <c r="I3453" t="s">
        <v>1077</v>
      </c>
      <c r="J3453" t="s">
        <v>1084</v>
      </c>
      <c r="K3453" t="s">
        <v>973</v>
      </c>
      <c r="L3453" t="s">
        <v>974</v>
      </c>
    </row>
    <row r="3454" spans="1:15">
      <c r="A3454" s="1" t="str">
        <f>INDEX('Java codes + ChatGPT annotation'!B:B,MATCH(B3454,'Java codes + ChatGPT annotation'!A:A,0),1)</f>
        <v>custom</v>
      </c>
      <c r="B3454" s="2">
        <v>49</v>
      </c>
      <c r="C3454" s="2" t="s">
        <v>2824</v>
      </c>
      <c r="D3454" s="2" t="s">
        <v>83</v>
      </c>
      <c r="E3454" s="2" t="s">
        <v>2839</v>
      </c>
      <c r="F3454" s="2" t="s">
        <v>2842</v>
      </c>
      <c r="G3454" s="2">
        <v>8</v>
      </c>
      <c r="H3454" s="2" t="str" cm="1">
        <f t="array" ref="H3454">IFERROR(INDEX('SO annotations'!C:C,MATCH(1,('SO annotations'!B:B=I3454)*('SO annotations'!A:A=B3454),0)), "N/A")</f>
        <v>M</v>
      </c>
      <c r="I3454" t="s">
        <v>1136</v>
      </c>
      <c r="J3454" t="s">
        <v>1082</v>
      </c>
      <c r="K3454" t="s">
        <v>1077</v>
      </c>
      <c r="L3454" t="s">
        <v>1778</v>
      </c>
    </row>
    <row r="3455" spans="1:15">
      <c r="A3455" s="1" t="str">
        <f>INDEX('Java codes + ChatGPT annotation'!B:B,MATCH(B3455,'Java codes + ChatGPT annotation'!A:A,0),1)</f>
        <v>custom</v>
      </c>
      <c r="B3455" s="2">
        <v>49</v>
      </c>
      <c r="C3455" s="2" t="s">
        <v>2824</v>
      </c>
      <c r="D3455" s="2" t="s">
        <v>83</v>
      </c>
      <c r="E3455" s="2" t="s">
        <v>2839</v>
      </c>
      <c r="F3455" s="2" t="s">
        <v>2843</v>
      </c>
      <c r="G3455" s="2">
        <v>9</v>
      </c>
      <c r="H3455" s="2" t="str" cm="1">
        <f t="array" ref="H3455">IFERROR(INDEX('SO annotations'!C:C,MATCH(1,('SO annotations'!B:B=I3455)*('SO annotations'!A:A=B3455),0)), "N/A")</f>
        <v>M</v>
      </c>
      <c r="I3455" t="s">
        <v>1136</v>
      </c>
      <c r="J3455" t="s">
        <v>1138</v>
      </c>
      <c r="K3455" t="s">
        <v>1146</v>
      </c>
    </row>
    <row r="3456" spans="1:15">
      <c r="A3456" s="1" t="str">
        <f>INDEX('Java codes + ChatGPT annotation'!B:B,MATCH(B3456,'Java codes + ChatGPT annotation'!A:A,0),1)</f>
        <v>custom</v>
      </c>
      <c r="B3456" s="2">
        <v>49</v>
      </c>
      <c r="C3456" s="2" t="s">
        <v>2824</v>
      </c>
      <c r="D3456" s="2" t="s">
        <v>83</v>
      </c>
      <c r="E3456" s="2" t="s">
        <v>2839</v>
      </c>
      <c r="F3456" s="2" t="s">
        <v>2844</v>
      </c>
      <c r="G3456" s="2">
        <v>756</v>
      </c>
      <c r="H3456" s="2" t="str" cm="1">
        <f t="array" ref="H3456">IFERROR(INDEX('SO annotations'!C:C,MATCH(1,('SO annotations'!B:B=I3456)*('SO annotations'!A:A=B3456),0)), "N/A")</f>
        <v>M</v>
      </c>
      <c r="I3456" t="s">
        <v>1136</v>
      </c>
      <c r="J3456" t="s">
        <v>1080</v>
      </c>
      <c r="K3456" t="s">
        <v>974</v>
      </c>
      <c r="L3456" t="s">
        <v>1770</v>
      </c>
    </row>
    <row r="3457" spans="1:22">
      <c r="A3457" s="1" t="str">
        <f>INDEX('Java codes + ChatGPT annotation'!B:B,MATCH(B3457,'Java codes + ChatGPT annotation'!A:A,0),1)</f>
        <v>custom</v>
      </c>
      <c r="B3457" s="2">
        <v>49</v>
      </c>
      <c r="C3457" s="2" t="s">
        <v>2824</v>
      </c>
      <c r="D3457" s="2" t="s">
        <v>83</v>
      </c>
      <c r="E3457" s="2" t="s">
        <v>2839</v>
      </c>
      <c r="F3457" s="2" t="s">
        <v>2845</v>
      </c>
      <c r="G3457" s="2">
        <v>793</v>
      </c>
      <c r="H3457" s="2" t="str" cm="1">
        <f t="array" ref="H3457">IFERROR(INDEX('SO annotations'!C:C,MATCH(1,('SO annotations'!B:B=I3457)*('SO annotations'!A:A=B3457),0)), "N/A")</f>
        <v>I</v>
      </c>
      <c r="I3457" t="s">
        <v>974</v>
      </c>
      <c r="J3457" t="s">
        <v>1771</v>
      </c>
      <c r="K3457" t="s">
        <v>1137</v>
      </c>
      <c r="L3457" t="s">
        <v>1429</v>
      </c>
    </row>
    <row r="3458" spans="1:22">
      <c r="A3458" s="1" t="str">
        <f>INDEX('Java codes + ChatGPT annotation'!B:B,MATCH(B3458,'Java codes + ChatGPT annotation'!A:A,0),1)</f>
        <v>custom</v>
      </c>
      <c r="B3458" s="2">
        <v>50</v>
      </c>
      <c r="C3458" s="2" t="s">
        <v>2825</v>
      </c>
      <c r="D3458" s="2" t="s">
        <v>81</v>
      </c>
      <c r="E3458" s="2" t="s">
        <v>2838</v>
      </c>
      <c r="F3458" s="2" t="s">
        <v>2840</v>
      </c>
      <c r="G3458" s="2">
        <v>30</v>
      </c>
      <c r="H3458" s="2" t="str" cm="1">
        <f t="array" ref="H3458">IFERROR(INDEX('SO annotations'!C:C,MATCH(1,('SO annotations'!B:B=I3458)*('SO annotations'!A:A=B3458),0)), "N/A")</f>
        <v>M</v>
      </c>
      <c r="I3458" t="s">
        <v>940</v>
      </c>
      <c r="J3458" t="s">
        <v>1301</v>
      </c>
      <c r="K3458" t="s">
        <v>1302</v>
      </c>
      <c r="L3458" t="s">
        <v>1303</v>
      </c>
      <c r="M3458" t="s">
        <v>1304</v>
      </c>
      <c r="N3458" t="s">
        <v>1305</v>
      </c>
      <c r="O3458" t="s">
        <v>1306</v>
      </c>
      <c r="P3458" t="s">
        <v>1179</v>
      </c>
      <c r="Q3458" t="s">
        <v>1307</v>
      </c>
      <c r="R3458" t="s">
        <v>1308</v>
      </c>
      <c r="S3458" t="s">
        <v>1309</v>
      </c>
      <c r="T3458" t="s">
        <v>1310</v>
      </c>
      <c r="U3458" t="s">
        <v>1044</v>
      </c>
      <c r="V3458" t="s">
        <v>1311</v>
      </c>
    </row>
    <row r="3459" spans="1:22">
      <c r="A3459" s="1" t="str">
        <f>INDEX('Java codes + ChatGPT annotation'!B:B,MATCH(B3459,'Java codes + ChatGPT annotation'!A:A,0),1)</f>
        <v>custom</v>
      </c>
      <c r="B3459" s="2">
        <v>50</v>
      </c>
      <c r="C3459" s="2" t="s">
        <v>2825</v>
      </c>
      <c r="D3459" s="2" t="s">
        <v>81</v>
      </c>
      <c r="E3459" s="2" t="s">
        <v>2838</v>
      </c>
      <c r="F3459" s="2" t="s">
        <v>2841</v>
      </c>
      <c r="G3459" s="2">
        <v>0</v>
      </c>
      <c r="H3459" s="2" t="str" cm="1">
        <f t="array" ref="H3459">IFERROR(INDEX('SO annotations'!C:C,MATCH(1,('SO annotations'!B:B=I3459)*('SO annotations'!A:A=B3459),0)), "N/A")</f>
        <v>N/A</v>
      </c>
    </row>
    <row r="3460" spans="1:22">
      <c r="A3460" s="1" t="str">
        <f>INDEX('Java codes + ChatGPT annotation'!B:B,MATCH(B3460,'Java codes + ChatGPT annotation'!A:A,0),1)</f>
        <v>custom</v>
      </c>
      <c r="B3460" s="2">
        <v>50</v>
      </c>
      <c r="C3460" s="2" t="s">
        <v>2825</v>
      </c>
      <c r="D3460" s="2" t="s">
        <v>81</v>
      </c>
      <c r="E3460" s="2" t="s">
        <v>2838</v>
      </c>
      <c r="F3460" s="2" t="s">
        <v>2842</v>
      </c>
      <c r="G3460" s="2">
        <v>0</v>
      </c>
      <c r="H3460" s="2" t="str" cm="1">
        <f t="array" ref="H3460">IFERROR(INDEX('SO annotations'!C:C,MATCH(1,('SO annotations'!B:B=I3460)*('SO annotations'!A:A=B3460),0)), "N/A")</f>
        <v>N/A</v>
      </c>
    </row>
    <row r="3461" spans="1:22">
      <c r="A3461" s="1" t="str">
        <f>INDEX('Java codes + ChatGPT annotation'!B:B,MATCH(B3461,'Java codes + ChatGPT annotation'!A:A,0),1)</f>
        <v>custom</v>
      </c>
      <c r="B3461" s="2">
        <v>50</v>
      </c>
      <c r="C3461" s="2" t="s">
        <v>2825</v>
      </c>
      <c r="D3461" s="2" t="s">
        <v>81</v>
      </c>
      <c r="E3461" s="2" t="s">
        <v>2838</v>
      </c>
      <c r="F3461" s="2" t="s">
        <v>2843</v>
      </c>
      <c r="G3461" s="2">
        <v>0</v>
      </c>
      <c r="H3461" s="2" t="str" cm="1">
        <f t="array" ref="H3461">IFERROR(INDEX('SO annotations'!C:C,MATCH(1,('SO annotations'!B:B=I3461)*('SO annotations'!A:A=B3461),0)), "N/A")</f>
        <v>N/A</v>
      </c>
    </row>
    <row r="3462" spans="1:22">
      <c r="A3462" s="1" t="str">
        <f>INDEX('Java codes + ChatGPT annotation'!B:B,MATCH(B3462,'Java codes + ChatGPT annotation'!A:A,0),1)</f>
        <v>custom</v>
      </c>
      <c r="B3462" s="2">
        <v>50</v>
      </c>
      <c r="C3462" s="2" t="s">
        <v>2825</v>
      </c>
      <c r="D3462" s="2" t="s">
        <v>81</v>
      </c>
      <c r="E3462" s="2" t="s">
        <v>2838</v>
      </c>
      <c r="F3462" s="2" t="s">
        <v>2844</v>
      </c>
      <c r="G3462" s="2">
        <v>0</v>
      </c>
      <c r="H3462" s="2" t="str" cm="1">
        <f t="array" ref="H3462">IFERROR(INDEX('SO annotations'!C:C,MATCH(1,('SO annotations'!B:B=I3462)*('SO annotations'!A:A=B3462),0)), "N/A")</f>
        <v>N/A</v>
      </c>
    </row>
    <row r="3463" spans="1:22">
      <c r="A3463" s="1" t="str">
        <f>INDEX('Java codes + ChatGPT annotation'!B:B,MATCH(B3463,'Java codes + ChatGPT annotation'!A:A,0),1)</f>
        <v>custom</v>
      </c>
      <c r="B3463" s="2">
        <v>50</v>
      </c>
      <c r="C3463" s="2" t="s">
        <v>2825</v>
      </c>
      <c r="D3463" s="2" t="s">
        <v>81</v>
      </c>
      <c r="E3463" s="2" t="s">
        <v>2838</v>
      </c>
      <c r="F3463" s="2" t="s">
        <v>2845</v>
      </c>
      <c r="G3463" s="2">
        <v>0</v>
      </c>
      <c r="H3463" s="2" t="str" cm="1">
        <f t="array" ref="H3463">IFERROR(INDEX('SO annotations'!C:C,MATCH(1,('SO annotations'!B:B=I3463)*('SO annotations'!A:A=B3463),0)), "N/A")</f>
        <v>N/A</v>
      </c>
    </row>
    <row r="3464" spans="1:22">
      <c r="A3464" s="1" t="str">
        <f>INDEX('Java codes + ChatGPT annotation'!B:B,MATCH(B3464,'Java codes + ChatGPT annotation'!A:A,0),1)</f>
        <v>custom</v>
      </c>
      <c r="B3464" s="2">
        <v>50</v>
      </c>
      <c r="C3464" s="2" t="s">
        <v>2825</v>
      </c>
      <c r="D3464" s="2" t="s">
        <v>81</v>
      </c>
      <c r="E3464" s="2" t="s">
        <v>2839</v>
      </c>
      <c r="F3464" s="2" t="s">
        <v>2840</v>
      </c>
      <c r="G3464" s="2">
        <v>30</v>
      </c>
      <c r="H3464" s="2" t="str" cm="1">
        <f t="array" ref="H3464">IFERROR(INDEX('SO annotations'!C:C,MATCH(1,('SO annotations'!B:B=I3464)*('SO annotations'!A:A=B3464),0)), "N/A")</f>
        <v>M</v>
      </c>
      <c r="I3464" t="s">
        <v>940</v>
      </c>
      <c r="J3464" t="s">
        <v>1301</v>
      </c>
      <c r="K3464" t="s">
        <v>1302</v>
      </c>
      <c r="L3464" t="s">
        <v>1303</v>
      </c>
      <c r="M3464" t="s">
        <v>1304</v>
      </c>
      <c r="N3464" t="s">
        <v>1305</v>
      </c>
      <c r="O3464" t="s">
        <v>1306</v>
      </c>
      <c r="P3464" t="s">
        <v>1179</v>
      </c>
      <c r="Q3464" t="s">
        <v>1307</v>
      </c>
      <c r="R3464" t="s">
        <v>1308</v>
      </c>
      <c r="S3464" t="s">
        <v>1309</v>
      </c>
      <c r="T3464" t="s">
        <v>1310</v>
      </c>
      <c r="U3464" t="s">
        <v>1044</v>
      </c>
      <c r="V3464" t="s">
        <v>1311</v>
      </c>
    </row>
    <row r="3465" spans="1:22">
      <c r="A3465" s="1" t="str">
        <f>INDEX('Java codes + ChatGPT annotation'!B:B,MATCH(B3465,'Java codes + ChatGPT annotation'!A:A,0),1)</f>
        <v>custom</v>
      </c>
      <c r="B3465" s="2">
        <v>50</v>
      </c>
      <c r="C3465" s="2" t="s">
        <v>2825</v>
      </c>
      <c r="D3465" s="2" t="s">
        <v>81</v>
      </c>
      <c r="E3465" s="2" t="s">
        <v>2839</v>
      </c>
      <c r="F3465" s="2" t="s">
        <v>2841</v>
      </c>
      <c r="G3465" s="2">
        <v>0</v>
      </c>
      <c r="H3465" s="2" t="str" cm="1">
        <f t="array" ref="H3465">IFERROR(INDEX('SO annotations'!C:C,MATCH(1,('SO annotations'!B:B=I3465)*('SO annotations'!A:A=B3465),0)), "N/A")</f>
        <v>N/A</v>
      </c>
    </row>
    <row r="3466" spans="1:22">
      <c r="A3466" s="1" t="str">
        <f>INDEX('Java codes + ChatGPT annotation'!B:B,MATCH(B3466,'Java codes + ChatGPT annotation'!A:A,0),1)</f>
        <v>custom</v>
      </c>
      <c r="B3466" s="2">
        <v>50</v>
      </c>
      <c r="C3466" s="2" t="s">
        <v>2825</v>
      </c>
      <c r="D3466" s="2" t="s">
        <v>81</v>
      </c>
      <c r="E3466" s="2" t="s">
        <v>2839</v>
      </c>
      <c r="F3466" s="2" t="s">
        <v>2842</v>
      </c>
      <c r="G3466" s="2">
        <v>0</v>
      </c>
      <c r="H3466" s="2" t="str" cm="1">
        <f t="array" ref="H3466">IFERROR(INDEX('SO annotations'!C:C,MATCH(1,('SO annotations'!B:B=I3466)*('SO annotations'!A:A=B3466),0)), "N/A")</f>
        <v>N/A</v>
      </c>
    </row>
    <row r="3467" spans="1:22">
      <c r="A3467" s="1" t="str">
        <f>INDEX('Java codes + ChatGPT annotation'!B:B,MATCH(B3467,'Java codes + ChatGPT annotation'!A:A,0),1)</f>
        <v>custom</v>
      </c>
      <c r="B3467" s="2">
        <v>50</v>
      </c>
      <c r="C3467" s="2" t="s">
        <v>2825</v>
      </c>
      <c r="D3467" s="2" t="s">
        <v>81</v>
      </c>
      <c r="E3467" s="2" t="s">
        <v>2839</v>
      </c>
      <c r="F3467" s="2" t="s">
        <v>2843</v>
      </c>
      <c r="G3467" s="2">
        <v>0</v>
      </c>
      <c r="H3467" s="2" t="str" cm="1">
        <f t="array" ref="H3467">IFERROR(INDEX('SO annotations'!C:C,MATCH(1,('SO annotations'!B:B=I3467)*('SO annotations'!A:A=B3467),0)), "N/A")</f>
        <v>N/A</v>
      </c>
    </row>
    <row r="3468" spans="1:22">
      <c r="A3468" s="1" t="str">
        <f>INDEX('Java codes + ChatGPT annotation'!B:B,MATCH(B3468,'Java codes + ChatGPT annotation'!A:A,0),1)</f>
        <v>custom</v>
      </c>
      <c r="B3468" s="2">
        <v>50</v>
      </c>
      <c r="C3468" s="2" t="s">
        <v>2825</v>
      </c>
      <c r="D3468" s="2" t="s">
        <v>81</v>
      </c>
      <c r="E3468" s="2" t="s">
        <v>2839</v>
      </c>
      <c r="F3468" s="2" t="s">
        <v>2844</v>
      </c>
      <c r="G3468" s="2">
        <v>0</v>
      </c>
      <c r="H3468" s="2" t="str" cm="1">
        <f t="array" ref="H3468">IFERROR(INDEX('SO annotations'!C:C,MATCH(1,('SO annotations'!B:B=I3468)*('SO annotations'!A:A=B3468),0)), "N/A")</f>
        <v>N/A</v>
      </c>
    </row>
    <row r="3469" spans="1:22">
      <c r="A3469" s="1" t="str">
        <f>INDEX('Java codes + ChatGPT annotation'!B:B,MATCH(B3469,'Java codes + ChatGPT annotation'!A:A,0),1)</f>
        <v>custom</v>
      </c>
      <c r="B3469" s="2">
        <v>50</v>
      </c>
      <c r="C3469" s="2" t="s">
        <v>2825</v>
      </c>
      <c r="D3469" s="2" t="s">
        <v>81</v>
      </c>
      <c r="E3469" s="2" t="s">
        <v>2839</v>
      </c>
      <c r="F3469" s="2" t="s">
        <v>2845</v>
      </c>
      <c r="G3469" s="2">
        <v>0</v>
      </c>
      <c r="H3469" s="2" t="str" cm="1">
        <f t="array" ref="H3469">IFERROR(INDEX('SO annotations'!C:C,MATCH(1,('SO annotations'!B:B=I3469)*('SO annotations'!A:A=B3469),0)), "N/A")</f>
        <v>N/A</v>
      </c>
    </row>
    <row r="3470" spans="1:22">
      <c r="A3470" s="1" t="str">
        <f>INDEX('Java codes + ChatGPT annotation'!B:B,MATCH(B3470,'Java codes + ChatGPT annotation'!A:A,0),1)</f>
        <v>custom</v>
      </c>
      <c r="B3470" s="2">
        <v>50</v>
      </c>
      <c r="C3470" s="2" t="s">
        <v>2825</v>
      </c>
      <c r="D3470" s="2" t="s">
        <v>82</v>
      </c>
      <c r="E3470" s="2" t="s">
        <v>2838</v>
      </c>
      <c r="F3470" s="2" t="s">
        <v>2840</v>
      </c>
      <c r="G3470" s="2">
        <v>30</v>
      </c>
      <c r="H3470" s="2" t="str" cm="1">
        <f t="array" ref="H3470">IFERROR(INDEX('SO annotations'!C:C,MATCH(1,('SO annotations'!B:B=I3470)*('SO annotations'!A:A=B3470),0)), "N/A")</f>
        <v>M</v>
      </c>
      <c r="I3470" t="s">
        <v>940</v>
      </c>
      <c r="J3470" t="s">
        <v>1302</v>
      </c>
      <c r="K3470" t="s">
        <v>1304</v>
      </c>
      <c r="L3470" t="s">
        <v>1305</v>
      </c>
      <c r="M3470" t="s">
        <v>1306</v>
      </c>
      <c r="N3470" t="s">
        <v>1179</v>
      </c>
      <c r="O3470" t="s">
        <v>1307</v>
      </c>
      <c r="P3470" t="s">
        <v>1308</v>
      </c>
      <c r="Q3470" t="s">
        <v>1310</v>
      </c>
      <c r="R3470" t="s">
        <v>1044</v>
      </c>
      <c r="S3470" t="s">
        <v>1311</v>
      </c>
    </row>
    <row r="3471" spans="1:22">
      <c r="A3471" s="1" t="str">
        <f>INDEX('Java codes + ChatGPT annotation'!B:B,MATCH(B3471,'Java codes + ChatGPT annotation'!A:A,0),1)</f>
        <v>custom</v>
      </c>
      <c r="B3471" s="2">
        <v>50</v>
      </c>
      <c r="C3471" s="2" t="s">
        <v>2825</v>
      </c>
      <c r="D3471" s="2" t="s">
        <v>82</v>
      </c>
      <c r="E3471" s="2" t="s">
        <v>2838</v>
      </c>
      <c r="F3471" s="2" t="s">
        <v>2841</v>
      </c>
      <c r="G3471" s="2">
        <v>0</v>
      </c>
      <c r="H3471" s="2" t="str" cm="1">
        <f t="array" ref="H3471">IFERROR(INDEX('SO annotations'!C:C,MATCH(1,('SO annotations'!B:B=I3471)*('SO annotations'!A:A=B3471),0)), "N/A")</f>
        <v>N/A</v>
      </c>
    </row>
    <row r="3472" spans="1:22">
      <c r="A3472" s="1" t="str">
        <f>INDEX('Java codes + ChatGPT annotation'!B:B,MATCH(B3472,'Java codes + ChatGPT annotation'!A:A,0),1)</f>
        <v>custom</v>
      </c>
      <c r="B3472" s="2">
        <v>50</v>
      </c>
      <c r="C3472" s="2" t="s">
        <v>2825</v>
      </c>
      <c r="D3472" s="2" t="s">
        <v>82</v>
      </c>
      <c r="E3472" s="2" t="s">
        <v>2838</v>
      </c>
      <c r="F3472" s="2" t="s">
        <v>2842</v>
      </c>
      <c r="G3472" s="2">
        <v>0</v>
      </c>
      <c r="H3472" s="2" t="str" cm="1">
        <f t="array" ref="H3472">IFERROR(INDEX('SO annotations'!C:C,MATCH(1,('SO annotations'!B:B=I3472)*('SO annotations'!A:A=B3472),0)), "N/A")</f>
        <v>N/A</v>
      </c>
    </row>
    <row r="3473" spans="1:19">
      <c r="A3473" s="1" t="str">
        <f>INDEX('Java codes + ChatGPT annotation'!B:B,MATCH(B3473,'Java codes + ChatGPT annotation'!A:A,0),1)</f>
        <v>custom</v>
      </c>
      <c r="B3473" s="2">
        <v>50</v>
      </c>
      <c r="C3473" s="2" t="s">
        <v>2825</v>
      </c>
      <c r="D3473" s="2" t="s">
        <v>82</v>
      </c>
      <c r="E3473" s="2" t="s">
        <v>2838</v>
      </c>
      <c r="F3473" s="2" t="s">
        <v>2843</v>
      </c>
      <c r="G3473" s="2">
        <v>0</v>
      </c>
      <c r="H3473" s="2" t="str" cm="1">
        <f t="array" ref="H3473">IFERROR(INDEX('SO annotations'!C:C,MATCH(1,('SO annotations'!B:B=I3473)*('SO annotations'!A:A=B3473),0)), "N/A")</f>
        <v>N/A</v>
      </c>
    </row>
    <row r="3474" spans="1:19">
      <c r="A3474" s="1" t="str">
        <f>INDEX('Java codes + ChatGPT annotation'!B:B,MATCH(B3474,'Java codes + ChatGPT annotation'!A:A,0),1)</f>
        <v>custom</v>
      </c>
      <c r="B3474" s="2">
        <v>50</v>
      </c>
      <c r="C3474" s="2" t="s">
        <v>2825</v>
      </c>
      <c r="D3474" s="2" t="s">
        <v>82</v>
      </c>
      <c r="E3474" s="2" t="s">
        <v>2838</v>
      </c>
      <c r="F3474" s="2" t="s">
        <v>2844</v>
      </c>
      <c r="G3474" s="2">
        <v>0</v>
      </c>
      <c r="H3474" s="2" t="str" cm="1">
        <f t="array" ref="H3474">IFERROR(INDEX('SO annotations'!C:C,MATCH(1,('SO annotations'!B:B=I3474)*('SO annotations'!A:A=B3474),0)), "N/A")</f>
        <v>N/A</v>
      </c>
    </row>
    <row r="3475" spans="1:19">
      <c r="A3475" s="1" t="str">
        <f>INDEX('Java codes + ChatGPT annotation'!B:B,MATCH(B3475,'Java codes + ChatGPT annotation'!A:A,0),1)</f>
        <v>custom</v>
      </c>
      <c r="B3475" s="2">
        <v>50</v>
      </c>
      <c r="C3475" s="2" t="s">
        <v>2825</v>
      </c>
      <c r="D3475" s="2" t="s">
        <v>82</v>
      </c>
      <c r="E3475" s="2" t="s">
        <v>2838</v>
      </c>
      <c r="F3475" s="2" t="s">
        <v>2845</v>
      </c>
      <c r="G3475" s="2">
        <v>0</v>
      </c>
      <c r="H3475" s="2" t="str" cm="1">
        <f t="array" ref="H3475">IFERROR(INDEX('SO annotations'!C:C,MATCH(1,('SO annotations'!B:B=I3475)*('SO annotations'!A:A=B3475),0)), "N/A")</f>
        <v>N/A</v>
      </c>
    </row>
    <row r="3476" spans="1:19">
      <c r="A3476" s="1" t="str">
        <f>INDEX('Java codes + ChatGPT annotation'!B:B,MATCH(B3476,'Java codes + ChatGPT annotation'!A:A,0),1)</f>
        <v>custom</v>
      </c>
      <c r="B3476" s="2">
        <v>50</v>
      </c>
      <c r="C3476" s="2" t="s">
        <v>2825</v>
      </c>
      <c r="D3476" s="2" t="s">
        <v>82</v>
      </c>
      <c r="E3476" s="2" t="s">
        <v>2839</v>
      </c>
      <c r="F3476" s="2" t="s">
        <v>2840</v>
      </c>
      <c r="G3476" s="2">
        <v>30</v>
      </c>
      <c r="H3476" s="2" t="str" cm="1">
        <f t="array" ref="H3476">IFERROR(INDEX('SO annotations'!C:C,MATCH(1,('SO annotations'!B:B=I3476)*('SO annotations'!A:A=B3476),0)), "N/A")</f>
        <v>M</v>
      </c>
      <c r="I3476" t="s">
        <v>940</v>
      </c>
      <c r="J3476" t="s">
        <v>1302</v>
      </c>
      <c r="K3476" t="s">
        <v>1304</v>
      </c>
      <c r="L3476" t="s">
        <v>1305</v>
      </c>
      <c r="M3476" t="s">
        <v>1306</v>
      </c>
      <c r="N3476" t="s">
        <v>1179</v>
      </c>
      <c r="O3476" t="s">
        <v>1307</v>
      </c>
      <c r="P3476" t="s">
        <v>1308</v>
      </c>
      <c r="Q3476" t="s">
        <v>1310</v>
      </c>
      <c r="R3476" t="s">
        <v>1044</v>
      </c>
      <c r="S3476" t="s">
        <v>1311</v>
      </c>
    </row>
    <row r="3477" spans="1:19">
      <c r="A3477" s="1" t="str">
        <f>INDEX('Java codes + ChatGPT annotation'!B:B,MATCH(B3477,'Java codes + ChatGPT annotation'!A:A,0),1)</f>
        <v>custom</v>
      </c>
      <c r="B3477" s="2">
        <v>50</v>
      </c>
      <c r="C3477" s="2" t="s">
        <v>2825</v>
      </c>
      <c r="D3477" s="2" t="s">
        <v>82</v>
      </c>
      <c r="E3477" s="2" t="s">
        <v>2839</v>
      </c>
      <c r="F3477" s="2" t="s">
        <v>2841</v>
      </c>
      <c r="G3477" s="2">
        <v>0</v>
      </c>
      <c r="H3477" s="2" t="str" cm="1">
        <f t="array" ref="H3477">IFERROR(INDEX('SO annotations'!C:C,MATCH(1,('SO annotations'!B:B=I3477)*('SO annotations'!A:A=B3477),0)), "N/A")</f>
        <v>N/A</v>
      </c>
    </row>
    <row r="3478" spans="1:19">
      <c r="A3478" s="1" t="str">
        <f>INDEX('Java codes + ChatGPT annotation'!B:B,MATCH(B3478,'Java codes + ChatGPT annotation'!A:A,0),1)</f>
        <v>custom</v>
      </c>
      <c r="B3478" s="2">
        <v>50</v>
      </c>
      <c r="C3478" s="2" t="s">
        <v>2825</v>
      </c>
      <c r="D3478" s="2" t="s">
        <v>82</v>
      </c>
      <c r="E3478" s="2" t="s">
        <v>2839</v>
      </c>
      <c r="F3478" s="2" t="s">
        <v>2842</v>
      </c>
      <c r="G3478" s="2">
        <v>0</v>
      </c>
      <c r="H3478" s="2" t="str" cm="1">
        <f t="array" ref="H3478">IFERROR(INDEX('SO annotations'!C:C,MATCH(1,('SO annotations'!B:B=I3478)*('SO annotations'!A:A=B3478),0)), "N/A")</f>
        <v>N/A</v>
      </c>
    </row>
    <row r="3479" spans="1:19">
      <c r="A3479" s="1" t="str">
        <f>INDEX('Java codes + ChatGPT annotation'!B:B,MATCH(B3479,'Java codes + ChatGPT annotation'!A:A,0),1)</f>
        <v>custom</v>
      </c>
      <c r="B3479" s="2">
        <v>50</v>
      </c>
      <c r="C3479" s="2" t="s">
        <v>2825</v>
      </c>
      <c r="D3479" s="2" t="s">
        <v>82</v>
      </c>
      <c r="E3479" s="2" t="s">
        <v>2839</v>
      </c>
      <c r="F3479" s="2" t="s">
        <v>2843</v>
      </c>
      <c r="G3479" s="2">
        <v>0</v>
      </c>
      <c r="H3479" s="2" t="str" cm="1">
        <f t="array" ref="H3479">IFERROR(INDEX('SO annotations'!C:C,MATCH(1,('SO annotations'!B:B=I3479)*('SO annotations'!A:A=B3479),0)), "N/A")</f>
        <v>N/A</v>
      </c>
    </row>
    <row r="3480" spans="1:19">
      <c r="A3480" s="1" t="str">
        <f>INDEX('Java codes + ChatGPT annotation'!B:B,MATCH(B3480,'Java codes + ChatGPT annotation'!A:A,0),1)</f>
        <v>custom</v>
      </c>
      <c r="B3480" s="2">
        <v>50</v>
      </c>
      <c r="C3480" s="2" t="s">
        <v>2825</v>
      </c>
      <c r="D3480" s="2" t="s">
        <v>82</v>
      </c>
      <c r="E3480" s="2" t="s">
        <v>2839</v>
      </c>
      <c r="F3480" s="2" t="s">
        <v>2844</v>
      </c>
      <c r="G3480" s="2">
        <v>0</v>
      </c>
      <c r="H3480" s="2" t="str" cm="1">
        <f t="array" ref="H3480">IFERROR(INDEX('SO annotations'!C:C,MATCH(1,('SO annotations'!B:B=I3480)*('SO annotations'!A:A=B3480),0)), "N/A")</f>
        <v>N/A</v>
      </c>
    </row>
    <row r="3481" spans="1:19">
      <c r="A3481" s="1" t="str">
        <f>INDEX('Java codes + ChatGPT annotation'!B:B,MATCH(B3481,'Java codes + ChatGPT annotation'!A:A,0),1)</f>
        <v>custom</v>
      </c>
      <c r="B3481" s="2">
        <v>50</v>
      </c>
      <c r="C3481" s="2" t="s">
        <v>2825</v>
      </c>
      <c r="D3481" s="2" t="s">
        <v>82</v>
      </c>
      <c r="E3481" s="2" t="s">
        <v>2839</v>
      </c>
      <c r="F3481" s="2" t="s">
        <v>2845</v>
      </c>
      <c r="G3481" s="2">
        <v>0</v>
      </c>
      <c r="H3481" s="2" t="str" cm="1">
        <f t="array" ref="H3481">IFERROR(INDEX('SO annotations'!C:C,MATCH(1,('SO annotations'!B:B=I3481)*('SO annotations'!A:A=B3481),0)), "N/A")</f>
        <v>N/A</v>
      </c>
    </row>
    <row r="3482" spans="1:19">
      <c r="A3482" s="1" t="str">
        <f>INDEX('Java codes + ChatGPT annotation'!B:B,MATCH(B3482,'Java codes + ChatGPT annotation'!A:A,0),1)</f>
        <v>custom</v>
      </c>
      <c r="B3482" s="2">
        <v>50</v>
      </c>
      <c r="C3482" s="2" t="s">
        <v>2825</v>
      </c>
      <c r="D3482" s="2" t="s">
        <v>83</v>
      </c>
      <c r="E3482" s="2" t="s">
        <v>2838</v>
      </c>
      <c r="F3482" s="2" t="s">
        <v>2840</v>
      </c>
      <c r="G3482" s="2">
        <v>30</v>
      </c>
      <c r="H3482" s="2" t="str" cm="1">
        <f t="array" ref="H3482">IFERROR(INDEX('SO annotations'!C:C,MATCH(1,('SO annotations'!B:B=I3482)*('SO annotations'!A:A=B3482),0)), "N/A")</f>
        <v>M</v>
      </c>
      <c r="I3482" t="s">
        <v>940</v>
      </c>
      <c r="J3482" t="s">
        <v>1301</v>
      </c>
      <c r="K3482" t="s">
        <v>1303</v>
      </c>
      <c r="L3482" t="s">
        <v>1305</v>
      </c>
      <c r="M3482" t="s">
        <v>1179</v>
      </c>
      <c r="N3482" t="s">
        <v>1309</v>
      </c>
      <c r="O3482" t="s">
        <v>1310</v>
      </c>
      <c r="P3482" t="s">
        <v>1311</v>
      </c>
    </row>
    <row r="3483" spans="1:19">
      <c r="A3483" s="1" t="str">
        <f>INDEX('Java codes + ChatGPT annotation'!B:B,MATCH(B3483,'Java codes + ChatGPT annotation'!A:A,0),1)</f>
        <v>custom</v>
      </c>
      <c r="B3483" s="2">
        <v>50</v>
      </c>
      <c r="C3483" s="2" t="s">
        <v>2825</v>
      </c>
      <c r="D3483" s="2" t="s">
        <v>83</v>
      </c>
      <c r="E3483" s="2" t="s">
        <v>2838</v>
      </c>
      <c r="F3483" s="2" t="s">
        <v>2841</v>
      </c>
      <c r="G3483" s="2">
        <v>0</v>
      </c>
      <c r="H3483" s="2" t="str" cm="1">
        <f t="array" ref="H3483">IFERROR(INDEX('SO annotations'!C:C,MATCH(1,('SO annotations'!B:B=I3483)*('SO annotations'!A:A=B3483),0)), "N/A")</f>
        <v>N/A</v>
      </c>
    </row>
    <row r="3484" spans="1:19">
      <c r="A3484" s="1" t="str">
        <f>INDEX('Java codes + ChatGPT annotation'!B:B,MATCH(B3484,'Java codes + ChatGPT annotation'!A:A,0),1)</f>
        <v>custom</v>
      </c>
      <c r="B3484" s="2">
        <v>50</v>
      </c>
      <c r="C3484" s="2" t="s">
        <v>2825</v>
      </c>
      <c r="D3484" s="2" t="s">
        <v>83</v>
      </c>
      <c r="E3484" s="2" t="s">
        <v>2838</v>
      </c>
      <c r="F3484" s="2" t="s">
        <v>2842</v>
      </c>
      <c r="G3484" s="2">
        <v>0</v>
      </c>
      <c r="H3484" s="2" t="str" cm="1">
        <f t="array" ref="H3484">IFERROR(INDEX('SO annotations'!C:C,MATCH(1,('SO annotations'!B:B=I3484)*('SO annotations'!A:A=B3484),0)), "N/A")</f>
        <v>N/A</v>
      </c>
    </row>
    <row r="3485" spans="1:19">
      <c r="A3485" s="1" t="str">
        <f>INDEX('Java codes + ChatGPT annotation'!B:B,MATCH(B3485,'Java codes + ChatGPT annotation'!A:A,0),1)</f>
        <v>custom</v>
      </c>
      <c r="B3485" s="2">
        <v>50</v>
      </c>
      <c r="C3485" s="2" t="s">
        <v>2825</v>
      </c>
      <c r="D3485" s="2" t="s">
        <v>83</v>
      </c>
      <c r="E3485" s="2" t="s">
        <v>2838</v>
      </c>
      <c r="F3485" s="2" t="s">
        <v>2843</v>
      </c>
      <c r="G3485" s="2">
        <v>0</v>
      </c>
      <c r="H3485" s="2" t="str" cm="1">
        <f t="array" ref="H3485">IFERROR(INDEX('SO annotations'!C:C,MATCH(1,('SO annotations'!B:B=I3485)*('SO annotations'!A:A=B3485),0)), "N/A")</f>
        <v>N/A</v>
      </c>
    </row>
    <row r="3486" spans="1:19">
      <c r="A3486" s="1" t="str">
        <f>INDEX('Java codes + ChatGPT annotation'!B:B,MATCH(B3486,'Java codes + ChatGPT annotation'!A:A,0),1)</f>
        <v>custom</v>
      </c>
      <c r="B3486" s="2">
        <v>50</v>
      </c>
      <c r="C3486" s="2" t="s">
        <v>2825</v>
      </c>
      <c r="D3486" s="2" t="s">
        <v>83</v>
      </c>
      <c r="E3486" s="2" t="s">
        <v>2838</v>
      </c>
      <c r="F3486" s="2" t="s">
        <v>2844</v>
      </c>
      <c r="G3486" s="2">
        <v>0</v>
      </c>
      <c r="H3486" s="2" t="str" cm="1">
        <f t="array" ref="H3486">IFERROR(INDEX('SO annotations'!C:C,MATCH(1,('SO annotations'!B:B=I3486)*('SO annotations'!A:A=B3486),0)), "N/A")</f>
        <v>N/A</v>
      </c>
    </row>
    <row r="3487" spans="1:19">
      <c r="A3487" s="1" t="str">
        <f>INDEX('Java codes + ChatGPT annotation'!B:B,MATCH(B3487,'Java codes + ChatGPT annotation'!A:A,0),1)</f>
        <v>custom</v>
      </c>
      <c r="B3487" s="2">
        <v>50</v>
      </c>
      <c r="C3487" s="2" t="s">
        <v>2825</v>
      </c>
      <c r="D3487" s="2" t="s">
        <v>83</v>
      </c>
      <c r="E3487" s="2" t="s">
        <v>2838</v>
      </c>
      <c r="F3487" s="2" t="s">
        <v>2845</v>
      </c>
      <c r="G3487" s="2">
        <v>0</v>
      </c>
      <c r="H3487" s="2" t="str" cm="1">
        <f t="array" ref="H3487">IFERROR(INDEX('SO annotations'!C:C,MATCH(1,('SO annotations'!B:B=I3487)*('SO annotations'!A:A=B3487),0)), "N/A")</f>
        <v>N/A</v>
      </c>
    </row>
    <row r="3488" spans="1:19">
      <c r="A3488" s="1" t="str">
        <f>INDEX('Java codes + ChatGPT annotation'!B:B,MATCH(B3488,'Java codes + ChatGPT annotation'!A:A,0),1)</f>
        <v>custom</v>
      </c>
      <c r="B3488" s="2">
        <v>50</v>
      </c>
      <c r="C3488" s="2" t="s">
        <v>2825</v>
      </c>
      <c r="D3488" s="2" t="s">
        <v>83</v>
      </c>
      <c r="E3488" s="2" t="s">
        <v>2839</v>
      </c>
      <c r="F3488" s="2" t="s">
        <v>2840</v>
      </c>
      <c r="G3488" s="2">
        <v>30</v>
      </c>
      <c r="H3488" s="2" t="str" cm="1">
        <f t="array" ref="H3488">IFERROR(INDEX('SO annotations'!C:C,MATCH(1,('SO annotations'!B:B=I3488)*('SO annotations'!A:A=B3488),0)), "N/A")</f>
        <v>M</v>
      </c>
      <c r="I3488" t="s">
        <v>940</v>
      </c>
      <c r="J3488" t="s">
        <v>1301</v>
      </c>
      <c r="K3488" t="s">
        <v>1303</v>
      </c>
      <c r="L3488" t="s">
        <v>1305</v>
      </c>
      <c r="M3488" t="s">
        <v>1179</v>
      </c>
      <c r="N3488" t="s">
        <v>1309</v>
      </c>
      <c r="O3488" t="s">
        <v>1310</v>
      </c>
      <c r="P3488" t="s">
        <v>1311</v>
      </c>
    </row>
    <row r="3489" spans="1:16">
      <c r="A3489" s="1" t="str">
        <f>INDEX('Java codes + ChatGPT annotation'!B:B,MATCH(B3489,'Java codes + ChatGPT annotation'!A:A,0),1)</f>
        <v>custom</v>
      </c>
      <c r="B3489" s="2">
        <v>50</v>
      </c>
      <c r="C3489" s="2" t="s">
        <v>2825</v>
      </c>
      <c r="D3489" s="2" t="s">
        <v>83</v>
      </c>
      <c r="E3489" s="2" t="s">
        <v>2839</v>
      </c>
      <c r="F3489" s="2" t="s">
        <v>2841</v>
      </c>
      <c r="G3489" s="2">
        <v>0</v>
      </c>
      <c r="H3489" s="2" t="str" cm="1">
        <f t="array" ref="H3489">IFERROR(INDEX('SO annotations'!C:C,MATCH(1,('SO annotations'!B:B=I3489)*('SO annotations'!A:A=B3489),0)), "N/A")</f>
        <v>N/A</v>
      </c>
    </row>
    <row r="3490" spans="1:16">
      <c r="A3490" s="1" t="str">
        <f>INDEX('Java codes + ChatGPT annotation'!B:B,MATCH(B3490,'Java codes + ChatGPT annotation'!A:A,0),1)</f>
        <v>custom</v>
      </c>
      <c r="B3490" s="2">
        <v>50</v>
      </c>
      <c r="C3490" s="2" t="s">
        <v>2825</v>
      </c>
      <c r="D3490" s="2" t="s">
        <v>83</v>
      </c>
      <c r="E3490" s="2" t="s">
        <v>2839</v>
      </c>
      <c r="F3490" s="2" t="s">
        <v>2842</v>
      </c>
      <c r="G3490" s="2">
        <v>0</v>
      </c>
      <c r="H3490" s="2" t="str" cm="1">
        <f t="array" ref="H3490">IFERROR(INDEX('SO annotations'!C:C,MATCH(1,('SO annotations'!B:B=I3490)*('SO annotations'!A:A=B3490),0)), "N/A")</f>
        <v>N/A</v>
      </c>
    </row>
    <row r="3491" spans="1:16">
      <c r="A3491" s="1" t="str">
        <f>INDEX('Java codes + ChatGPT annotation'!B:B,MATCH(B3491,'Java codes + ChatGPT annotation'!A:A,0),1)</f>
        <v>custom</v>
      </c>
      <c r="B3491" s="2">
        <v>50</v>
      </c>
      <c r="C3491" s="2" t="s">
        <v>2825</v>
      </c>
      <c r="D3491" s="2" t="s">
        <v>83</v>
      </c>
      <c r="E3491" s="2" t="s">
        <v>2839</v>
      </c>
      <c r="F3491" s="2" t="s">
        <v>2843</v>
      </c>
      <c r="G3491" s="2">
        <v>0</v>
      </c>
      <c r="H3491" s="2" t="str" cm="1">
        <f t="array" ref="H3491">IFERROR(INDEX('SO annotations'!C:C,MATCH(1,('SO annotations'!B:B=I3491)*('SO annotations'!A:A=B3491),0)), "N/A")</f>
        <v>N/A</v>
      </c>
    </row>
    <row r="3492" spans="1:16">
      <c r="A3492" s="1" t="str">
        <f>INDEX('Java codes + ChatGPT annotation'!B:B,MATCH(B3492,'Java codes + ChatGPT annotation'!A:A,0),1)</f>
        <v>custom</v>
      </c>
      <c r="B3492" s="2">
        <v>50</v>
      </c>
      <c r="C3492" s="2" t="s">
        <v>2825</v>
      </c>
      <c r="D3492" s="2" t="s">
        <v>83</v>
      </c>
      <c r="E3492" s="2" t="s">
        <v>2839</v>
      </c>
      <c r="F3492" s="2" t="s">
        <v>2844</v>
      </c>
      <c r="G3492" s="2">
        <v>0</v>
      </c>
      <c r="H3492" s="2" t="str" cm="1">
        <f t="array" ref="H3492">IFERROR(INDEX('SO annotations'!C:C,MATCH(1,('SO annotations'!B:B=I3492)*('SO annotations'!A:A=B3492),0)), "N/A")</f>
        <v>N/A</v>
      </c>
    </row>
    <row r="3493" spans="1:16">
      <c r="A3493" s="1" t="str">
        <f>INDEX('Java codes + ChatGPT annotation'!B:B,MATCH(B3493,'Java codes + ChatGPT annotation'!A:A,0),1)</f>
        <v>custom</v>
      </c>
      <c r="B3493" s="2">
        <v>50</v>
      </c>
      <c r="C3493" s="2" t="s">
        <v>2825</v>
      </c>
      <c r="D3493" s="2" t="s">
        <v>83</v>
      </c>
      <c r="E3493" s="2" t="s">
        <v>2839</v>
      </c>
      <c r="F3493" s="2" t="s">
        <v>2845</v>
      </c>
      <c r="G3493" s="2">
        <v>0</v>
      </c>
      <c r="H3493" s="2" t="str" cm="1">
        <f t="array" ref="H3493">IFERROR(INDEX('SO annotations'!C:C,MATCH(1,('SO annotations'!B:B=I3493)*('SO annotations'!A:A=B3493),0)), "N/A")</f>
        <v>N/A</v>
      </c>
    </row>
    <row r="3494" spans="1:16">
      <c r="A3494" s="1" t="str">
        <f>INDEX('Java codes + ChatGPT annotation'!B:B,MATCH(B3494,'Java codes + ChatGPT annotation'!A:A,0),1)</f>
        <v>custom</v>
      </c>
      <c r="B3494" s="2">
        <v>50</v>
      </c>
      <c r="C3494" s="2" t="s">
        <v>2824</v>
      </c>
      <c r="D3494" s="2" t="s">
        <v>81</v>
      </c>
      <c r="E3494" s="2" t="s">
        <v>2838</v>
      </c>
      <c r="F3494" s="2" t="s">
        <v>2840</v>
      </c>
      <c r="G3494" s="2">
        <v>214000</v>
      </c>
      <c r="H3494" s="2" t="str" cm="1">
        <f t="array" ref="H3494">IFERROR(INDEX('SO annotations'!C:C,MATCH(1,('SO annotations'!B:B=I3494)*('SO annotations'!A:A=B3494),0)), "N/A")</f>
        <v>H</v>
      </c>
      <c r="I3494" t="s">
        <v>941</v>
      </c>
      <c r="J3494" t="s">
        <v>1315</v>
      </c>
      <c r="K3494" t="s">
        <v>1314</v>
      </c>
      <c r="L3494" t="s">
        <v>1316</v>
      </c>
      <c r="M3494" t="s">
        <v>1158</v>
      </c>
      <c r="N3494" t="s">
        <v>1332</v>
      </c>
    </row>
    <row r="3495" spans="1:16">
      <c r="A3495" s="1" t="str">
        <f>INDEX('Java codes + ChatGPT annotation'!B:B,MATCH(B3495,'Java codes + ChatGPT annotation'!A:A,0),1)</f>
        <v>custom</v>
      </c>
      <c r="B3495" s="2">
        <v>50</v>
      </c>
      <c r="C3495" s="2" t="s">
        <v>2824</v>
      </c>
      <c r="D3495" s="2" t="s">
        <v>81</v>
      </c>
      <c r="E3495" s="2" t="s">
        <v>2838</v>
      </c>
      <c r="F3495" s="2" t="s">
        <v>2841</v>
      </c>
      <c r="G3495" s="2">
        <v>195000</v>
      </c>
      <c r="H3495" s="2" t="str" cm="1">
        <f t="array" ref="H3495">IFERROR(INDEX('SO annotations'!C:C,MATCH(1,('SO annotations'!B:B=I3495)*('SO annotations'!A:A=B3495),0)), "N/A")</f>
        <v>H</v>
      </c>
      <c r="I3495" t="s">
        <v>941</v>
      </c>
      <c r="J3495" t="s">
        <v>1640</v>
      </c>
      <c r="K3495" t="s">
        <v>1047</v>
      </c>
      <c r="L3495" t="s">
        <v>1045</v>
      </c>
      <c r="M3495" t="s">
        <v>1158</v>
      </c>
      <c r="N3495" t="s">
        <v>2000</v>
      </c>
      <c r="O3495" t="s">
        <v>2001</v>
      </c>
      <c r="P3495" t="s">
        <v>1507</v>
      </c>
    </row>
    <row r="3496" spans="1:16">
      <c r="A3496" s="1" t="str">
        <f>INDEX('Java codes + ChatGPT annotation'!B:B,MATCH(B3496,'Java codes + ChatGPT annotation'!A:A,0),1)</f>
        <v>custom</v>
      </c>
      <c r="B3496" s="2">
        <v>50</v>
      </c>
      <c r="C3496" s="2" t="s">
        <v>2824</v>
      </c>
      <c r="D3496" s="2" t="s">
        <v>81</v>
      </c>
      <c r="E3496" s="2" t="s">
        <v>2838</v>
      </c>
      <c r="F3496" s="2" t="s">
        <v>2842</v>
      </c>
      <c r="G3496" s="2">
        <v>135000</v>
      </c>
      <c r="H3496" s="2" t="str" cm="1">
        <f t="array" ref="H3496">IFERROR(INDEX('SO annotations'!C:C,MATCH(1,('SO annotations'!B:B=I3496)*('SO annotations'!A:A=B3496),0)), "N/A")</f>
        <v>H</v>
      </c>
      <c r="I3496" t="s">
        <v>941</v>
      </c>
      <c r="J3496" t="s">
        <v>2000</v>
      </c>
      <c r="K3496" t="s">
        <v>1639</v>
      </c>
      <c r="L3496" t="s">
        <v>2002</v>
      </c>
      <c r="M3496" t="s">
        <v>2003</v>
      </c>
      <c r="N3496" t="s">
        <v>1158</v>
      </c>
      <c r="O3496" t="s">
        <v>1160</v>
      </c>
      <c r="P3496" t="s">
        <v>1317</v>
      </c>
    </row>
    <row r="3497" spans="1:16">
      <c r="A3497" s="1" t="str">
        <f>INDEX('Java codes + ChatGPT annotation'!B:B,MATCH(B3497,'Java codes + ChatGPT annotation'!A:A,0),1)</f>
        <v>custom</v>
      </c>
      <c r="B3497" s="2">
        <v>50</v>
      </c>
      <c r="C3497" s="2" t="s">
        <v>2824</v>
      </c>
      <c r="D3497" s="2" t="s">
        <v>81</v>
      </c>
      <c r="E3497" s="2" t="s">
        <v>2838</v>
      </c>
      <c r="F3497" s="2" t="s">
        <v>2843</v>
      </c>
      <c r="G3497" s="2">
        <v>9</v>
      </c>
      <c r="H3497" s="2" t="str" cm="1">
        <f t="array" ref="H3497">IFERROR(INDEX('SO annotations'!C:C,MATCH(1,('SO annotations'!B:B=I3497)*('SO annotations'!A:A=B3497),0)), "N/A")</f>
        <v>H</v>
      </c>
      <c r="I3497" t="s">
        <v>941</v>
      </c>
      <c r="J3497" t="s">
        <v>1514</v>
      </c>
      <c r="K3497" t="s">
        <v>1140</v>
      </c>
      <c r="L3497" t="s">
        <v>1158</v>
      </c>
      <c r="M3497" t="s">
        <v>1057</v>
      </c>
      <c r="N3497" t="s">
        <v>1047</v>
      </c>
    </row>
    <row r="3498" spans="1:16">
      <c r="A3498" s="1" t="str">
        <f>INDEX('Java codes + ChatGPT annotation'!B:B,MATCH(B3498,'Java codes + ChatGPT annotation'!A:A,0),1)</f>
        <v>custom</v>
      </c>
      <c r="B3498" s="2">
        <v>50</v>
      </c>
      <c r="C3498" s="2" t="s">
        <v>2824</v>
      </c>
      <c r="D3498" s="2" t="s">
        <v>81</v>
      </c>
      <c r="E3498" s="2" t="s">
        <v>2838</v>
      </c>
      <c r="F3498" s="2" t="s">
        <v>2844</v>
      </c>
      <c r="G3498" s="2">
        <v>26300</v>
      </c>
      <c r="H3498" s="2" t="str" cm="1">
        <f t="array" ref="H3498">IFERROR(INDEX('SO annotations'!C:C,MATCH(1,('SO annotations'!B:B=I3498)*('SO annotations'!A:A=B3498),0)), "N/A")</f>
        <v>H</v>
      </c>
      <c r="I3498" t="s">
        <v>941</v>
      </c>
      <c r="J3498" t="s">
        <v>2000</v>
      </c>
      <c r="K3498" t="s">
        <v>1639</v>
      </c>
      <c r="L3498" t="s">
        <v>2004</v>
      </c>
      <c r="M3498" t="s">
        <v>2005</v>
      </c>
      <c r="N3498" t="s">
        <v>2006</v>
      </c>
      <c r="O3498" t="s">
        <v>1140</v>
      </c>
      <c r="P3498" t="s">
        <v>2007</v>
      </c>
    </row>
    <row r="3499" spans="1:16">
      <c r="A3499" s="1" t="str">
        <f>INDEX('Java codes + ChatGPT annotation'!B:B,MATCH(B3499,'Java codes + ChatGPT annotation'!A:A,0),1)</f>
        <v>custom</v>
      </c>
      <c r="B3499" s="2">
        <v>50</v>
      </c>
      <c r="C3499" s="2" t="s">
        <v>2824</v>
      </c>
      <c r="D3499" s="2" t="s">
        <v>81</v>
      </c>
      <c r="E3499" s="2" t="s">
        <v>2838</v>
      </c>
      <c r="F3499" s="2" t="s">
        <v>2845</v>
      </c>
      <c r="G3499" s="2">
        <v>3420</v>
      </c>
      <c r="H3499" s="2" t="str" cm="1">
        <f t="array" ref="H3499">IFERROR(INDEX('SO annotations'!C:C,MATCH(1,('SO annotations'!B:B=I3499)*('SO annotations'!A:A=B3499),0)), "N/A")</f>
        <v>M</v>
      </c>
      <c r="I3499" t="s">
        <v>1140</v>
      </c>
      <c r="J3499" t="s">
        <v>1510</v>
      </c>
      <c r="K3499" t="s">
        <v>1335</v>
      </c>
      <c r="L3499" t="s">
        <v>2008</v>
      </c>
      <c r="M3499" t="s">
        <v>2009</v>
      </c>
      <c r="N3499" t="s">
        <v>2010</v>
      </c>
      <c r="O3499" t="s">
        <v>2011</v>
      </c>
      <c r="P3499" t="s">
        <v>1020</v>
      </c>
    </row>
    <row r="3500" spans="1:16">
      <c r="A3500" s="1" t="str">
        <f>INDEX('Java codes + ChatGPT annotation'!B:B,MATCH(B3500,'Java codes + ChatGPT annotation'!A:A,0),1)</f>
        <v>custom</v>
      </c>
      <c r="B3500" s="2">
        <v>50</v>
      </c>
      <c r="C3500" s="2" t="s">
        <v>2824</v>
      </c>
      <c r="D3500" s="2" t="s">
        <v>81</v>
      </c>
      <c r="E3500" s="2" t="s">
        <v>2839</v>
      </c>
      <c r="F3500" s="2" t="s">
        <v>2840</v>
      </c>
      <c r="G3500" s="2">
        <v>214000</v>
      </c>
      <c r="H3500" s="2" t="str" cm="1">
        <f t="array" ref="H3500">IFERROR(INDEX('SO annotations'!C:C,MATCH(1,('SO annotations'!B:B=I3500)*('SO annotations'!A:A=B3500),0)), "N/A")</f>
        <v>H</v>
      </c>
      <c r="I3500" t="s">
        <v>941</v>
      </c>
      <c r="J3500" t="s">
        <v>1315</v>
      </c>
      <c r="K3500" t="s">
        <v>1314</v>
      </c>
      <c r="L3500" t="s">
        <v>1316</v>
      </c>
      <c r="M3500" t="s">
        <v>1158</v>
      </c>
      <c r="N3500" t="s">
        <v>1332</v>
      </c>
    </row>
    <row r="3501" spans="1:16">
      <c r="A3501" s="1" t="str">
        <f>INDEX('Java codes + ChatGPT annotation'!B:B,MATCH(B3501,'Java codes + ChatGPT annotation'!A:A,0),1)</f>
        <v>custom</v>
      </c>
      <c r="B3501" s="2">
        <v>50</v>
      </c>
      <c r="C3501" s="2" t="s">
        <v>2824</v>
      </c>
      <c r="D3501" s="2" t="s">
        <v>81</v>
      </c>
      <c r="E3501" s="2" t="s">
        <v>2839</v>
      </c>
      <c r="F3501" s="2" t="s">
        <v>2841</v>
      </c>
      <c r="G3501" s="2">
        <v>195000</v>
      </c>
      <c r="H3501" s="2" t="str" cm="1">
        <f t="array" ref="H3501">IFERROR(INDEX('SO annotations'!C:C,MATCH(1,('SO annotations'!B:B=I3501)*('SO annotations'!A:A=B3501),0)), "N/A")</f>
        <v>H</v>
      </c>
      <c r="I3501" t="s">
        <v>941</v>
      </c>
      <c r="J3501" t="s">
        <v>1640</v>
      </c>
      <c r="K3501" t="s">
        <v>1047</v>
      </c>
      <c r="L3501" t="s">
        <v>1045</v>
      </c>
      <c r="M3501" t="s">
        <v>1158</v>
      </c>
      <c r="N3501" t="s">
        <v>2000</v>
      </c>
      <c r="O3501" t="s">
        <v>2001</v>
      </c>
      <c r="P3501" t="s">
        <v>1507</v>
      </c>
    </row>
    <row r="3502" spans="1:16">
      <c r="A3502" s="1" t="str">
        <f>INDEX('Java codes + ChatGPT annotation'!B:B,MATCH(B3502,'Java codes + ChatGPT annotation'!A:A,0),1)</f>
        <v>custom</v>
      </c>
      <c r="B3502" s="2">
        <v>50</v>
      </c>
      <c r="C3502" s="2" t="s">
        <v>2824</v>
      </c>
      <c r="D3502" s="2" t="s">
        <v>81</v>
      </c>
      <c r="E3502" s="2" t="s">
        <v>2839</v>
      </c>
      <c r="F3502" s="2" t="s">
        <v>2842</v>
      </c>
      <c r="G3502" s="2">
        <v>146000</v>
      </c>
      <c r="H3502" s="2" t="str" cm="1">
        <f t="array" ref="H3502">IFERROR(INDEX('SO annotations'!C:C,MATCH(1,('SO annotations'!B:B=I3502)*('SO annotations'!A:A=B3502),0)), "N/A")</f>
        <v>H</v>
      </c>
      <c r="I3502" t="s">
        <v>941</v>
      </c>
      <c r="J3502" t="s">
        <v>2000</v>
      </c>
      <c r="K3502" t="s">
        <v>1639</v>
      </c>
      <c r="L3502" t="s">
        <v>2002</v>
      </c>
      <c r="M3502" t="s">
        <v>2003</v>
      </c>
      <c r="N3502" t="s">
        <v>1158</v>
      </c>
      <c r="O3502" t="s">
        <v>1160</v>
      </c>
      <c r="P3502" t="s">
        <v>1317</v>
      </c>
    </row>
    <row r="3503" spans="1:16">
      <c r="A3503" s="1" t="str">
        <f>INDEX('Java codes + ChatGPT annotation'!B:B,MATCH(B3503,'Java codes + ChatGPT annotation'!A:A,0),1)</f>
        <v>custom</v>
      </c>
      <c r="B3503" s="2">
        <v>50</v>
      </c>
      <c r="C3503" s="2" t="s">
        <v>2824</v>
      </c>
      <c r="D3503" s="2" t="s">
        <v>81</v>
      </c>
      <c r="E3503" s="2" t="s">
        <v>2839</v>
      </c>
      <c r="F3503" s="2" t="s">
        <v>2843</v>
      </c>
      <c r="G3503" s="2">
        <v>9</v>
      </c>
      <c r="H3503" s="2" t="str" cm="1">
        <f t="array" ref="H3503">IFERROR(INDEX('SO annotations'!C:C,MATCH(1,('SO annotations'!B:B=I3503)*('SO annotations'!A:A=B3503),0)), "N/A")</f>
        <v>H</v>
      </c>
      <c r="I3503" t="s">
        <v>941</v>
      </c>
      <c r="J3503" t="s">
        <v>1514</v>
      </c>
      <c r="K3503" t="s">
        <v>1140</v>
      </c>
      <c r="L3503" t="s">
        <v>1158</v>
      </c>
      <c r="M3503" t="s">
        <v>1057</v>
      </c>
      <c r="N3503" t="s">
        <v>1047</v>
      </c>
    </row>
    <row r="3504" spans="1:16">
      <c r="A3504" s="1" t="str">
        <f>INDEX('Java codes + ChatGPT annotation'!B:B,MATCH(B3504,'Java codes + ChatGPT annotation'!A:A,0),1)</f>
        <v>custom</v>
      </c>
      <c r="B3504" s="2">
        <v>50</v>
      </c>
      <c r="C3504" s="2" t="s">
        <v>2824</v>
      </c>
      <c r="D3504" s="2" t="s">
        <v>81</v>
      </c>
      <c r="E3504" s="2" t="s">
        <v>2839</v>
      </c>
      <c r="F3504" s="2" t="s">
        <v>2844</v>
      </c>
      <c r="G3504" s="2">
        <v>25000</v>
      </c>
      <c r="H3504" s="2" t="str" cm="1">
        <f t="array" ref="H3504">IFERROR(INDEX('SO annotations'!C:C,MATCH(1,('SO annotations'!B:B=I3504)*('SO annotations'!A:A=B3504),0)), "N/A")</f>
        <v>H</v>
      </c>
      <c r="I3504" t="s">
        <v>941</v>
      </c>
      <c r="J3504" t="s">
        <v>2000</v>
      </c>
      <c r="K3504" t="s">
        <v>1639</v>
      </c>
      <c r="L3504" t="s">
        <v>2004</v>
      </c>
      <c r="M3504" t="s">
        <v>2005</v>
      </c>
      <c r="N3504" t="s">
        <v>2006</v>
      </c>
      <c r="O3504" t="s">
        <v>1140</v>
      </c>
      <c r="P3504" t="s">
        <v>2007</v>
      </c>
    </row>
    <row r="3505" spans="1:16">
      <c r="A3505" s="1" t="str">
        <f>INDEX('Java codes + ChatGPT annotation'!B:B,MATCH(B3505,'Java codes + ChatGPT annotation'!A:A,0),1)</f>
        <v>custom</v>
      </c>
      <c r="B3505" s="2">
        <v>50</v>
      </c>
      <c r="C3505" s="2" t="s">
        <v>2824</v>
      </c>
      <c r="D3505" s="2" t="s">
        <v>81</v>
      </c>
      <c r="E3505" s="2" t="s">
        <v>2839</v>
      </c>
      <c r="F3505" s="2" t="s">
        <v>2845</v>
      </c>
      <c r="G3505" s="2">
        <v>2760</v>
      </c>
      <c r="H3505" s="2" t="str" cm="1">
        <f t="array" ref="H3505">IFERROR(INDEX('SO annotations'!C:C,MATCH(1,('SO annotations'!B:B=I3505)*('SO annotations'!A:A=B3505),0)), "N/A")</f>
        <v>M</v>
      </c>
      <c r="I3505" t="s">
        <v>1140</v>
      </c>
      <c r="J3505" t="s">
        <v>1510</v>
      </c>
      <c r="K3505" t="s">
        <v>1335</v>
      </c>
      <c r="L3505" t="s">
        <v>2008</v>
      </c>
      <c r="M3505" t="s">
        <v>2009</v>
      </c>
      <c r="N3505" t="s">
        <v>2010</v>
      </c>
      <c r="O3505" t="s">
        <v>2011</v>
      </c>
      <c r="P3505" t="s">
        <v>1020</v>
      </c>
    </row>
    <row r="3506" spans="1:16">
      <c r="A3506" s="1" t="str">
        <f>INDEX('Java codes + ChatGPT annotation'!B:B,MATCH(B3506,'Java codes + ChatGPT annotation'!A:A,0),1)</f>
        <v>custom</v>
      </c>
      <c r="B3506" s="2">
        <v>50</v>
      </c>
      <c r="C3506" s="2" t="s">
        <v>2824</v>
      </c>
      <c r="D3506" s="2" t="s">
        <v>82</v>
      </c>
      <c r="E3506" s="2" t="s">
        <v>2838</v>
      </c>
      <c r="F3506" s="2" t="s">
        <v>2840</v>
      </c>
      <c r="G3506" s="2">
        <v>214000</v>
      </c>
      <c r="H3506" s="2" t="str" cm="1">
        <f t="array" ref="H3506">IFERROR(INDEX('SO annotations'!C:C,MATCH(1,('SO annotations'!B:B=I3506)*('SO annotations'!A:A=B3506),0)), "N/A")</f>
        <v>H</v>
      </c>
      <c r="I3506" t="s">
        <v>941</v>
      </c>
      <c r="J3506" t="s">
        <v>1315</v>
      </c>
    </row>
    <row r="3507" spans="1:16">
      <c r="A3507" s="1" t="str">
        <f>INDEX('Java codes + ChatGPT annotation'!B:B,MATCH(B3507,'Java codes + ChatGPT annotation'!A:A,0),1)</f>
        <v>custom</v>
      </c>
      <c r="B3507" s="2">
        <v>50</v>
      </c>
      <c r="C3507" s="2" t="s">
        <v>2824</v>
      </c>
      <c r="D3507" s="2" t="s">
        <v>82</v>
      </c>
      <c r="E3507" s="2" t="s">
        <v>2838</v>
      </c>
      <c r="F3507" s="2" t="s">
        <v>2841</v>
      </c>
      <c r="G3507" s="2">
        <v>195000</v>
      </c>
      <c r="H3507" s="2" t="str" cm="1">
        <f t="array" ref="H3507">IFERROR(INDEX('SO annotations'!C:C,MATCH(1,('SO annotations'!B:B=I3507)*('SO annotations'!A:A=B3507),0)), "N/A")</f>
        <v>H</v>
      </c>
      <c r="I3507" t="s">
        <v>941</v>
      </c>
      <c r="J3507" t="s">
        <v>1640</v>
      </c>
      <c r="K3507" t="s">
        <v>1047</v>
      </c>
    </row>
    <row r="3508" spans="1:16">
      <c r="A3508" s="1" t="str">
        <f>INDEX('Java codes + ChatGPT annotation'!B:B,MATCH(B3508,'Java codes + ChatGPT annotation'!A:A,0),1)</f>
        <v>custom</v>
      </c>
      <c r="B3508" s="2">
        <v>50</v>
      </c>
      <c r="C3508" s="2" t="s">
        <v>2824</v>
      </c>
      <c r="D3508" s="2" t="s">
        <v>82</v>
      </c>
      <c r="E3508" s="2" t="s">
        <v>2838</v>
      </c>
      <c r="F3508" s="2" t="s">
        <v>2842</v>
      </c>
      <c r="G3508" s="2">
        <v>135000</v>
      </c>
      <c r="H3508" s="2" t="str" cm="1">
        <f t="array" ref="H3508">IFERROR(INDEX('SO annotations'!C:C,MATCH(1,('SO annotations'!B:B=I3508)*('SO annotations'!A:A=B3508),0)), "N/A")</f>
        <v>H</v>
      </c>
      <c r="I3508" t="s">
        <v>941</v>
      </c>
      <c r="J3508" t="s">
        <v>2003</v>
      </c>
      <c r="K3508" t="s">
        <v>1160</v>
      </c>
    </row>
    <row r="3509" spans="1:16">
      <c r="A3509" s="1" t="str">
        <f>INDEX('Java codes + ChatGPT annotation'!B:B,MATCH(B3509,'Java codes + ChatGPT annotation'!A:A,0),1)</f>
        <v>custom</v>
      </c>
      <c r="B3509" s="2">
        <v>50</v>
      </c>
      <c r="C3509" s="2" t="s">
        <v>2824</v>
      </c>
      <c r="D3509" s="2" t="s">
        <v>82</v>
      </c>
      <c r="E3509" s="2" t="s">
        <v>2838</v>
      </c>
      <c r="F3509" s="2" t="s">
        <v>2843</v>
      </c>
      <c r="G3509" s="2">
        <v>9</v>
      </c>
      <c r="H3509" s="2" t="str" cm="1">
        <f t="array" ref="H3509">IFERROR(INDEX('SO annotations'!C:C,MATCH(1,('SO annotations'!B:B=I3509)*('SO annotations'!A:A=B3509),0)), "N/A")</f>
        <v>H</v>
      </c>
      <c r="I3509" t="s">
        <v>941</v>
      </c>
      <c r="J3509" t="s">
        <v>1140</v>
      </c>
      <c r="K3509" t="s">
        <v>1057</v>
      </c>
      <c r="L3509" t="s">
        <v>1047</v>
      </c>
    </row>
    <row r="3510" spans="1:16">
      <c r="A3510" s="1" t="str">
        <f>INDEX('Java codes + ChatGPT annotation'!B:B,MATCH(B3510,'Java codes + ChatGPT annotation'!A:A,0),1)</f>
        <v>custom</v>
      </c>
      <c r="B3510" s="2">
        <v>50</v>
      </c>
      <c r="C3510" s="2" t="s">
        <v>2824</v>
      </c>
      <c r="D3510" s="2" t="s">
        <v>82</v>
      </c>
      <c r="E3510" s="2" t="s">
        <v>2838</v>
      </c>
      <c r="F3510" s="2" t="s">
        <v>2844</v>
      </c>
      <c r="G3510" s="2">
        <v>26300</v>
      </c>
      <c r="H3510" s="2" t="str" cm="1">
        <f t="array" ref="H3510">IFERROR(INDEX('SO annotations'!C:C,MATCH(1,('SO annotations'!B:B=I3510)*('SO annotations'!A:A=B3510),0)), "N/A")</f>
        <v>H</v>
      </c>
      <c r="I3510" t="s">
        <v>941</v>
      </c>
      <c r="J3510" t="s">
        <v>2005</v>
      </c>
      <c r="K3510" t="s">
        <v>2006</v>
      </c>
      <c r="L3510" t="s">
        <v>1140</v>
      </c>
    </row>
    <row r="3511" spans="1:16">
      <c r="A3511" s="1" t="str">
        <f>INDEX('Java codes + ChatGPT annotation'!B:B,MATCH(B3511,'Java codes + ChatGPT annotation'!A:A,0),1)</f>
        <v>custom</v>
      </c>
      <c r="B3511" s="2">
        <v>50</v>
      </c>
      <c r="C3511" s="2" t="s">
        <v>2824</v>
      </c>
      <c r="D3511" s="2" t="s">
        <v>82</v>
      </c>
      <c r="E3511" s="2" t="s">
        <v>2838</v>
      </c>
      <c r="F3511" s="2" t="s">
        <v>2845</v>
      </c>
      <c r="G3511" s="2">
        <v>3420</v>
      </c>
      <c r="H3511" s="2" t="str" cm="1">
        <f t="array" ref="H3511">IFERROR(INDEX('SO annotations'!C:C,MATCH(1,('SO annotations'!B:B=I3511)*('SO annotations'!A:A=B3511),0)), "N/A")</f>
        <v>M</v>
      </c>
      <c r="I3511" t="s">
        <v>1140</v>
      </c>
      <c r="J3511" t="s">
        <v>2008</v>
      </c>
      <c r="K3511" t="s">
        <v>2009</v>
      </c>
      <c r="L3511" t="s">
        <v>2010</v>
      </c>
      <c r="M3511" t="s">
        <v>2011</v>
      </c>
    </row>
    <row r="3512" spans="1:16">
      <c r="A3512" s="1" t="str">
        <f>INDEX('Java codes + ChatGPT annotation'!B:B,MATCH(B3512,'Java codes + ChatGPT annotation'!A:A,0),1)</f>
        <v>custom</v>
      </c>
      <c r="B3512" s="2">
        <v>50</v>
      </c>
      <c r="C3512" s="2" t="s">
        <v>2824</v>
      </c>
      <c r="D3512" s="2" t="s">
        <v>82</v>
      </c>
      <c r="E3512" s="2" t="s">
        <v>2839</v>
      </c>
      <c r="F3512" s="2" t="s">
        <v>2840</v>
      </c>
      <c r="G3512" s="2">
        <v>214000</v>
      </c>
      <c r="H3512" s="2" t="str" cm="1">
        <f t="array" ref="H3512">IFERROR(INDEX('SO annotations'!C:C,MATCH(1,('SO annotations'!B:B=I3512)*('SO annotations'!A:A=B3512),0)), "N/A")</f>
        <v>H</v>
      </c>
      <c r="I3512" t="s">
        <v>941</v>
      </c>
      <c r="J3512" t="s">
        <v>1315</v>
      </c>
    </row>
    <row r="3513" spans="1:16">
      <c r="A3513" s="1" t="str">
        <f>INDEX('Java codes + ChatGPT annotation'!B:B,MATCH(B3513,'Java codes + ChatGPT annotation'!A:A,0),1)</f>
        <v>custom</v>
      </c>
      <c r="B3513" s="2">
        <v>50</v>
      </c>
      <c r="C3513" s="2" t="s">
        <v>2824</v>
      </c>
      <c r="D3513" s="2" t="s">
        <v>82</v>
      </c>
      <c r="E3513" s="2" t="s">
        <v>2839</v>
      </c>
      <c r="F3513" s="2" t="s">
        <v>2841</v>
      </c>
      <c r="G3513" s="2">
        <v>195000</v>
      </c>
      <c r="H3513" s="2" t="str" cm="1">
        <f t="array" ref="H3513">IFERROR(INDEX('SO annotations'!C:C,MATCH(1,('SO annotations'!B:B=I3513)*('SO annotations'!A:A=B3513),0)), "N/A")</f>
        <v>H</v>
      </c>
      <c r="I3513" t="s">
        <v>941</v>
      </c>
      <c r="J3513" t="s">
        <v>1640</v>
      </c>
      <c r="K3513" t="s">
        <v>1047</v>
      </c>
    </row>
    <row r="3514" spans="1:16">
      <c r="A3514" s="1" t="str">
        <f>INDEX('Java codes + ChatGPT annotation'!B:B,MATCH(B3514,'Java codes + ChatGPT annotation'!A:A,0),1)</f>
        <v>custom</v>
      </c>
      <c r="B3514" s="2">
        <v>50</v>
      </c>
      <c r="C3514" s="2" t="s">
        <v>2824</v>
      </c>
      <c r="D3514" s="2" t="s">
        <v>82</v>
      </c>
      <c r="E3514" s="2" t="s">
        <v>2839</v>
      </c>
      <c r="F3514" s="2" t="s">
        <v>2842</v>
      </c>
      <c r="G3514" s="2">
        <v>146000</v>
      </c>
      <c r="H3514" s="2" t="str" cm="1">
        <f t="array" ref="H3514">IFERROR(INDEX('SO annotations'!C:C,MATCH(1,('SO annotations'!B:B=I3514)*('SO annotations'!A:A=B3514),0)), "N/A")</f>
        <v>H</v>
      </c>
      <c r="I3514" t="s">
        <v>941</v>
      </c>
      <c r="J3514" t="s">
        <v>2003</v>
      </c>
      <c r="K3514" t="s">
        <v>1160</v>
      </c>
    </row>
    <row r="3515" spans="1:16">
      <c r="A3515" s="1" t="str">
        <f>INDEX('Java codes + ChatGPT annotation'!B:B,MATCH(B3515,'Java codes + ChatGPT annotation'!A:A,0),1)</f>
        <v>custom</v>
      </c>
      <c r="B3515" s="2">
        <v>50</v>
      </c>
      <c r="C3515" s="2" t="s">
        <v>2824</v>
      </c>
      <c r="D3515" s="2" t="s">
        <v>82</v>
      </c>
      <c r="E3515" s="2" t="s">
        <v>2839</v>
      </c>
      <c r="F3515" s="2" t="s">
        <v>2843</v>
      </c>
      <c r="G3515" s="2">
        <v>9</v>
      </c>
      <c r="H3515" s="2" t="str" cm="1">
        <f t="array" ref="H3515">IFERROR(INDEX('SO annotations'!C:C,MATCH(1,('SO annotations'!B:B=I3515)*('SO annotations'!A:A=B3515),0)), "N/A")</f>
        <v>H</v>
      </c>
      <c r="I3515" t="s">
        <v>941</v>
      </c>
      <c r="J3515" t="s">
        <v>1140</v>
      </c>
      <c r="K3515" t="s">
        <v>1057</v>
      </c>
      <c r="L3515" t="s">
        <v>1047</v>
      </c>
    </row>
    <row r="3516" spans="1:16">
      <c r="A3516" s="1" t="str">
        <f>INDEX('Java codes + ChatGPT annotation'!B:B,MATCH(B3516,'Java codes + ChatGPT annotation'!A:A,0),1)</f>
        <v>custom</v>
      </c>
      <c r="B3516" s="2">
        <v>50</v>
      </c>
      <c r="C3516" s="2" t="s">
        <v>2824</v>
      </c>
      <c r="D3516" s="2" t="s">
        <v>82</v>
      </c>
      <c r="E3516" s="2" t="s">
        <v>2839</v>
      </c>
      <c r="F3516" s="2" t="s">
        <v>2844</v>
      </c>
      <c r="G3516" s="2">
        <v>25000</v>
      </c>
      <c r="H3516" s="2" t="str" cm="1">
        <f t="array" ref="H3516">IFERROR(INDEX('SO annotations'!C:C,MATCH(1,('SO annotations'!B:B=I3516)*('SO annotations'!A:A=B3516),0)), "N/A")</f>
        <v>H</v>
      </c>
      <c r="I3516" t="s">
        <v>941</v>
      </c>
      <c r="J3516" t="s">
        <v>2005</v>
      </c>
      <c r="K3516" t="s">
        <v>2006</v>
      </c>
      <c r="L3516" t="s">
        <v>1140</v>
      </c>
    </row>
    <row r="3517" spans="1:16">
      <c r="A3517" s="1" t="str">
        <f>INDEX('Java codes + ChatGPT annotation'!B:B,MATCH(B3517,'Java codes + ChatGPT annotation'!A:A,0),1)</f>
        <v>custom</v>
      </c>
      <c r="B3517" s="2">
        <v>50</v>
      </c>
      <c r="C3517" s="2" t="s">
        <v>2824</v>
      </c>
      <c r="D3517" s="2" t="s">
        <v>82</v>
      </c>
      <c r="E3517" s="2" t="s">
        <v>2839</v>
      </c>
      <c r="F3517" s="2" t="s">
        <v>2845</v>
      </c>
      <c r="G3517" s="2">
        <v>2760</v>
      </c>
      <c r="H3517" s="2" t="str" cm="1">
        <f t="array" ref="H3517">IFERROR(INDEX('SO annotations'!C:C,MATCH(1,('SO annotations'!B:B=I3517)*('SO annotations'!A:A=B3517),0)), "N/A")</f>
        <v>M</v>
      </c>
      <c r="I3517" t="s">
        <v>1140</v>
      </c>
      <c r="J3517" t="s">
        <v>2008</v>
      </c>
      <c r="K3517" t="s">
        <v>2009</v>
      </c>
      <c r="L3517" t="s">
        <v>2010</v>
      </c>
      <c r="M3517" t="s">
        <v>2011</v>
      </c>
    </row>
    <row r="3518" spans="1:16">
      <c r="A3518" s="1" t="str">
        <f>INDEX('Java codes + ChatGPT annotation'!B:B,MATCH(B3518,'Java codes + ChatGPT annotation'!A:A,0),1)</f>
        <v>custom</v>
      </c>
      <c r="B3518" s="2">
        <v>50</v>
      </c>
      <c r="C3518" s="2" t="s">
        <v>2824</v>
      </c>
      <c r="D3518" s="2" t="s">
        <v>83</v>
      </c>
      <c r="E3518" s="2" t="s">
        <v>2838</v>
      </c>
      <c r="F3518" s="2" t="s">
        <v>2840</v>
      </c>
      <c r="G3518" s="2">
        <v>214000</v>
      </c>
      <c r="H3518" s="2" t="str" cm="1">
        <f t="array" ref="H3518">IFERROR(INDEX('SO annotations'!C:C,MATCH(1,('SO annotations'!B:B=I3518)*('SO annotations'!A:A=B3518),0)), "N/A")</f>
        <v>H</v>
      </c>
      <c r="I3518" t="s">
        <v>941</v>
      </c>
      <c r="J3518" t="s">
        <v>1314</v>
      </c>
      <c r="K3518" t="s">
        <v>1158</v>
      </c>
      <c r="L3518" t="s">
        <v>1332</v>
      </c>
    </row>
    <row r="3519" spans="1:16">
      <c r="A3519" s="1" t="str">
        <f>INDEX('Java codes + ChatGPT annotation'!B:B,MATCH(B3519,'Java codes + ChatGPT annotation'!A:A,0),1)</f>
        <v>custom</v>
      </c>
      <c r="B3519" s="2">
        <v>50</v>
      </c>
      <c r="C3519" s="2" t="s">
        <v>2824</v>
      </c>
      <c r="D3519" s="2" t="s">
        <v>83</v>
      </c>
      <c r="E3519" s="2" t="s">
        <v>2838</v>
      </c>
      <c r="F3519" s="2" t="s">
        <v>2841</v>
      </c>
      <c r="G3519" s="2">
        <v>195000</v>
      </c>
      <c r="H3519" s="2" t="str" cm="1">
        <f t="array" ref="H3519">IFERROR(INDEX('SO annotations'!C:C,MATCH(1,('SO annotations'!B:B=I3519)*('SO annotations'!A:A=B3519),0)), "N/A")</f>
        <v>H</v>
      </c>
      <c r="I3519" t="s">
        <v>941</v>
      </c>
      <c r="J3519" t="s">
        <v>1640</v>
      </c>
      <c r="K3519" t="s">
        <v>1047</v>
      </c>
      <c r="L3519" t="s">
        <v>1158</v>
      </c>
      <c r="M3519" t="s">
        <v>2000</v>
      </c>
      <c r="N3519" t="s">
        <v>2001</v>
      </c>
    </row>
    <row r="3520" spans="1:16">
      <c r="A3520" s="1" t="str">
        <f>INDEX('Java codes + ChatGPT annotation'!B:B,MATCH(B3520,'Java codes + ChatGPT annotation'!A:A,0),1)</f>
        <v>custom</v>
      </c>
      <c r="B3520" s="2">
        <v>50</v>
      </c>
      <c r="C3520" s="2" t="s">
        <v>2824</v>
      </c>
      <c r="D3520" s="2" t="s">
        <v>83</v>
      </c>
      <c r="E3520" s="2" t="s">
        <v>2838</v>
      </c>
      <c r="F3520" s="2" t="s">
        <v>2842</v>
      </c>
      <c r="G3520" s="2">
        <v>135000</v>
      </c>
      <c r="H3520" s="2" t="str" cm="1">
        <f t="array" ref="H3520">IFERROR(INDEX('SO annotations'!C:C,MATCH(1,('SO annotations'!B:B=I3520)*('SO annotations'!A:A=B3520),0)), "N/A")</f>
        <v>H</v>
      </c>
      <c r="I3520" t="s">
        <v>941</v>
      </c>
      <c r="J3520" t="s">
        <v>2000</v>
      </c>
      <c r="K3520" t="s">
        <v>2002</v>
      </c>
      <c r="L3520" t="s">
        <v>1158</v>
      </c>
    </row>
    <row r="3521" spans="1:14">
      <c r="A3521" s="1" t="str">
        <f>INDEX('Java codes + ChatGPT annotation'!B:B,MATCH(B3521,'Java codes + ChatGPT annotation'!A:A,0),1)</f>
        <v>custom</v>
      </c>
      <c r="B3521" s="2">
        <v>50</v>
      </c>
      <c r="C3521" s="2" t="s">
        <v>2824</v>
      </c>
      <c r="D3521" s="2" t="s">
        <v>83</v>
      </c>
      <c r="E3521" s="2" t="s">
        <v>2838</v>
      </c>
      <c r="F3521" s="2" t="s">
        <v>2843</v>
      </c>
      <c r="G3521" s="2">
        <v>9</v>
      </c>
      <c r="H3521" s="2" t="str" cm="1">
        <f t="array" ref="H3521">IFERROR(INDEX('SO annotations'!C:C,MATCH(1,('SO annotations'!B:B=I3521)*('SO annotations'!A:A=B3521),0)), "N/A")</f>
        <v>H</v>
      </c>
      <c r="I3521" t="s">
        <v>941</v>
      </c>
      <c r="J3521" t="s">
        <v>1140</v>
      </c>
      <c r="K3521" t="s">
        <v>1158</v>
      </c>
      <c r="L3521" t="s">
        <v>1057</v>
      </c>
      <c r="M3521" t="s">
        <v>1047</v>
      </c>
    </row>
    <row r="3522" spans="1:14">
      <c r="A3522" s="1" t="str">
        <f>INDEX('Java codes + ChatGPT annotation'!B:B,MATCH(B3522,'Java codes + ChatGPT annotation'!A:A,0),1)</f>
        <v>custom</v>
      </c>
      <c r="B3522" s="2">
        <v>50</v>
      </c>
      <c r="C3522" s="2" t="s">
        <v>2824</v>
      </c>
      <c r="D3522" s="2" t="s">
        <v>83</v>
      </c>
      <c r="E3522" s="2" t="s">
        <v>2838</v>
      </c>
      <c r="F3522" s="2" t="s">
        <v>2844</v>
      </c>
      <c r="G3522" s="2">
        <v>26300</v>
      </c>
      <c r="H3522" s="2" t="str" cm="1">
        <f t="array" ref="H3522">IFERROR(INDEX('SO annotations'!C:C,MATCH(1,('SO annotations'!B:B=I3522)*('SO annotations'!A:A=B3522),0)), "N/A")</f>
        <v>H</v>
      </c>
      <c r="I3522" t="s">
        <v>941</v>
      </c>
      <c r="J3522" t="s">
        <v>2000</v>
      </c>
      <c r="K3522" t="s">
        <v>2005</v>
      </c>
      <c r="L3522" t="s">
        <v>1140</v>
      </c>
      <c r="M3522" t="s">
        <v>2007</v>
      </c>
    </row>
    <row r="3523" spans="1:14">
      <c r="A3523" s="1" t="str">
        <f>INDEX('Java codes + ChatGPT annotation'!B:B,MATCH(B3523,'Java codes + ChatGPT annotation'!A:A,0),1)</f>
        <v>custom</v>
      </c>
      <c r="B3523" s="2">
        <v>50</v>
      </c>
      <c r="C3523" s="2" t="s">
        <v>2824</v>
      </c>
      <c r="D3523" s="2" t="s">
        <v>83</v>
      </c>
      <c r="E3523" s="2" t="s">
        <v>2838</v>
      </c>
      <c r="F3523" s="2" t="s">
        <v>2845</v>
      </c>
      <c r="G3523" s="2">
        <v>3420</v>
      </c>
      <c r="H3523" s="2" t="str" cm="1">
        <f t="array" ref="H3523">IFERROR(INDEX('SO annotations'!C:C,MATCH(1,('SO annotations'!B:B=I3523)*('SO annotations'!A:A=B3523),0)), "N/A")</f>
        <v>M</v>
      </c>
      <c r="I3523" t="s">
        <v>1140</v>
      </c>
      <c r="J3523" t="s">
        <v>2008</v>
      </c>
      <c r="K3523" t="s">
        <v>2009</v>
      </c>
      <c r="L3523" t="s">
        <v>2010</v>
      </c>
      <c r="M3523" t="s">
        <v>2011</v>
      </c>
      <c r="N3523" t="s">
        <v>1020</v>
      </c>
    </row>
    <row r="3524" spans="1:14">
      <c r="A3524" s="1" t="str">
        <f>INDEX('Java codes + ChatGPT annotation'!B:B,MATCH(B3524,'Java codes + ChatGPT annotation'!A:A,0),1)</f>
        <v>custom</v>
      </c>
      <c r="B3524" s="2">
        <v>50</v>
      </c>
      <c r="C3524" s="2" t="s">
        <v>2824</v>
      </c>
      <c r="D3524" s="2" t="s">
        <v>83</v>
      </c>
      <c r="E3524" s="2" t="s">
        <v>2839</v>
      </c>
      <c r="F3524" s="2" t="s">
        <v>2840</v>
      </c>
      <c r="G3524" s="2">
        <v>214000</v>
      </c>
      <c r="H3524" s="2" t="str" cm="1">
        <f t="array" ref="H3524">IFERROR(INDEX('SO annotations'!C:C,MATCH(1,('SO annotations'!B:B=I3524)*('SO annotations'!A:A=B3524),0)), "N/A")</f>
        <v>H</v>
      </c>
      <c r="I3524" t="s">
        <v>941</v>
      </c>
      <c r="J3524" t="s">
        <v>1314</v>
      </c>
      <c r="K3524" t="s">
        <v>1158</v>
      </c>
      <c r="L3524" t="s">
        <v>1332</v>
      </c>
    </row>
    <row r="3525" spans="1:14">
      <c r="A3525" s="1" t="str">
        <f>INDEX('Java codes + ChatGPT annotation'!B:B,MATCH(B3525,'Java codes + ChatGPT annotation'!A:A,0),1)</f>
        <v>custom</v>
      </c>
      <c r="B3525" s="2">
        <v>50</v>
      </c>
      <c r="C3525" s="2" t="s">
        <v>2824</v>
      </c>
      <c r="D3525" s="2" t="s">
        <v>83</v>
      </c>
      <c r="E3525" s="2" t="s">
        <v>2839</v>
      </c>
      <c r="F3525" s="2" t="s">
        <v>2841</v>
      </c>
      <c r="G3525" s="2">
        <v>195000</v>
      </c>
      <c r="H3525" s="2" t="str" cm="1">
        <f t="array" ref="H3525">IFERROR(INDEX('SO annotations'!C:C,MATCH(1,('SO annotations'!B:B=I3525)*('SO annotations'!A:A=B3525),0)), "N/A")</f>
        <v>H</v>
      </c>
      <c r="I3525" t="s">
        <v>941</v>
      </c>
      <c r="J3525" t="s">
        <v>1640</v>
      </c>
      <c r="K3525" t="s">
        <v>1047</v>
      </c>
      <c r="L3525" t="s">
        <v>1158</v>
      </c>
      <c r="M3525" t="s">
        <v>2000</v>
      </c>
      <c r="N3525" t="s">
        <v>2001</v>
      </c>
    </row>
    <row r="3526" spans="1:14">
      <c r="A3526" s="1" t="str">
        <f>INDEX('Java codes + ChatGPT annotation'!B:B,MATCH(B3526,'Java codes + ChatGPT annotation'!A:A,0),1)</f>
        <v>custom</v>
      </c>
      <c r="B3526" s="2">
        <v>50</v>
      </c>
      <c r="C3526" s="2" t="s">
        <v>2824</v>
      </c>
      <c r="D3526" s="2" t="s">
        <v>83</v>
      </c>
      <c r="E3526" s="2" t="s">
        <v>2839</v>
      </c>
      <c r="F3526" s="2" t="s">
        <v>2842</v>
      </c>
      <c r="G3526" s="2">
        <v>146000</v>
      </c>
      <c r="H3526" s="2" t="str" cm="1">
        <f t="array" ref="H3526">IFERROR(INDEX('SO annotations'!C:C,MATCH(1,('SO annotations'!B:B=I3526)*('SO annotations'!A:A=B3526),0)), "N/A")</f>
        <v>H</v>
      </c>
      <c r="I3526" t="s">
        <v>941</v>
      </c>
      <c r="J3526" t="s">
        <v>2000</v>
      </c>
      <c r="K3526" t="s">
        <v>2002</v>
      </c>
      <c r="L3526" t="s">
        <v>1158</v>
      </c>
    </row>
    <row r="3527" spans="1:14">
      <c r="A3527" s="1" t="str">
        <f>INDEX('Java codes + ChatGPT annotation'!B:B,MATCH(B3527,'Java codes + ChatGPT annotation'!A:A,0),1)</f>
        <v>custom</v>
      </c>
      <c r="B3527" s="2">
        <v>50</v>
      </c>
      <c r="C3527" s="2" t="s">
        <v>2824</v>
      </c>
      <c r="D3527" s="2" t="s">
        <v>83</v>
      </c>
      <c r="E3527" s="2" t="s">
        <v>2839</v>
      </c>
      <c r="F3527" s="2" t="s">
        <v>2843</v>
      </c>
      <c r="G3527" s="2">
        <v>9</v>
      </c>
      <c r="H3527" s="2" t="str" cm="1">
        <f t="array" ref="H3527">IFERROR(INDEX('SO annotations'!C:C,MATCH(1,('SO annotations'!B:B=I3527)*('SO annotations'!A:A=B3527),0)), "N/A")</f>
        <v>H</v>
      </c>
      <c r="I3527" t="s">
        <v>941</v>
      </c>
      <c r="J3527" t="s">
        <v>1140</v>
      </c>
      <c r="K3527" t="s">
        <v>1158</v>
      </c>
      <c r="L3527" t="s">
        <v>1057</v>
      </c>
      <c r="M3527" t="s">
        <v>1047</v>
      </c>
    </row>
    <row r="3528" spans="1:14">
      <c r="A3528" s="1" t="str">
        <f>INDEX('Java codes + ChatGPT annotation'!B:B,MATCH(B3528,'Java codes + ChatGPT annotation'!A:A,0),1)</f>
        <v>custom</v>
      </c>
      <c r="B3528" s="2">
        <v>50</v>
      </c>
      <c r="C3528" s="2" t="s">
        <v>2824</v>
      </c>
      <c r="D3528" s="2" t="s">
        <v>83</v>
      </c>
      <c r="E3528" s="2" t="s">
        <v>2839</v>
      </c>
      <c r="F3528" s="2" t="s">
        <v>2844</v>
      </c>
      <c r="G3528" s="2">
        <v>25000</v>
      </c>
      <c r="H3528" s="2" t="str" cm="1">
        <f t="array" ref="H3528">IFERROR(INDEX('SO annotations'!C:C,MATCH(1,('SO annotations'!B:B=I3528)*('SO annotations'!A:A=B3528),0)), "N/A")</f>
        <v>H</v>
      </c>
      <c r="I3528" t="s">
        <v>941</v>
      </c>
      <c r="J3528" t="s">
        <v>2000</v>
      </c>
      <c r="K3528" t="s">
        <v>2005</v>
      </c>
      <c r="L3528" t="s">
        <v>1140</v>
      </c>
      <c r="M3528" t="s">
        <v>2007</v>
      </c>
    </row>
    <row r="3529" spans="1:14">
      <c r="A3529" s="1" t="str">
        <f>INDEX('Java codes + ChatGPT annotation'!B:B,MATCH(B3529,'Java codes + ChatGPT annotation'!A:A,0),1)</f>
        <v>custom</v>
      </c>
      <c r="B3529" s="2">
        <v>50</v>
      </c>
      <c r="C3529" s="2" t="s">
        <v>2824</v>
      </c>
      <c r="D3529" s="2" t="s">
        <v>83</v>
      </c>
      <c r="E3529" s="2" t="s">
        <v>2839</v>
      </c>
      <c r="F3529" s="2" t="s">
        <v>2845</v>
      </c>
      <c r="G3529" s="2">
        <v>2760</v>
      </c>
      <c r="H3529" s="2" t="str" cm="1">
        <f t="array" ref="H3529">IFERROR(INDEX('SO annotations'!C:C,MATCH(1,('SO annotations'!B:B=I3529)*('SO annotations'!A:A=B3529),0)), "N/A")</f>
        <v>M</v>
      </c>
      <c r="I3529" t="s">
        <v>1140</v>
      </c>
      <c r="J3529" t="s">
        <v>2008</v>
      </c>
      <c r="K3529" t="s">
        <v>2009</v>
      </c>
      <c r="L3529" t="s">
        <v>2010</v>
      </c>
      <c r="M3529" t="s">
        <v>2011</v>
      </c>
      <c r="N3529" t="s">
        <v>1020</v>
      </c>
    </row>
    <row r="3530" spans="1:14">
      <c r="A3530" s="1" t="str">
        <f>INDEX('Java codes + ChatGPT annotation'!B:B,MATCH(B3530,'Java codes + ChatGPT annotation'!A:A,0),1)</f>
        <v>user_study</v>
      </c>
      <c r="B3530" s="2">
        <v>51</v>
      </c>
      <c r="C3530" s="2" t="s">
        <v>2825</v>
      </c>
      <c r="D3530" s="2" t="s">
        <v>81</v>
      </c>
      <c r="E3530" s="2" t="s">
        <v>2838</v>
      </c>
      <c r="F3530" s="2" t="s">
        <v>2840</v>
      </c>
      <c r="G3530" s="2">
        <v>0</v>
      </c>
      <c r="H3530" s="2" t="str" cm="1">
        <f t="array" ref="H3530">IFERROR(INDEX('SO annotations'!C:C,MATCH(1,('SO annotations'!B:B=I3530)*('SO annotations'!A:A=B3530),0)), "N/A")</f>
        <v>N/A</v>
      </c>
    </row>
    <row r="3531" spans="1:14">
      <c r="A3531" s="1" t="str">
        <f>INDEX('Java codes + ChatGPT annotation'!B:B,MATCH(B3531,'Java codes + ChatGPT annotation'!A:A,0),1)</f>
        <v>user_study</v>
      </c>
      <c r="B3531" s="2">
        <v>51</v>
      </c>
      <c r="C3531" s="2" t="s">
        <v>2825</v>
      </c>
      <c r="D3531" s="2" t="s">
        <v>81</v>
      </c>
      <c r="E3531" s="2" t="s">
        <v>2838</v>
      </c>
      <c r="F3531" s="2" t="s">
        <v>2841</v>
      </c>
      <c r="G3531" s="2">
        <v>0</v>
      </c>
      <c r="H3531" s="2" t="str" cm="1">
        <f t="array" ref="H3531">IFERROR(INDEX('SO annotations'!C:C,MATCH(1,('SO annotations'!B:B=I3531)*('SO annotations'!A:A=B3531),0)), "N/A")</f>
        <v>N/A</v>
      </c>
    </row>
    <row r="3532" spans="1:14">
      <c r="A3532" s="1" t="str">
        <f>INDEX('Java codes + ChatGPT annotation'!B:B,MATCH(B3532,'Java codes + ChatGPT annotation'!A:A,0),1)</f>
        <v>user_study</v>
      </c>
      <c r="B3532" s="2">
        <v>51</v>
      </c>
      <c r="C3532" s="2" t="s">
        <v>2825</v>
      </c>
      <c r="D3532" s="2" t="s">
        <v>81</v>
      </c>
      <c r="E3532" s="2" t="s">
        <v>2838</v>
      </c>
      <c r="F3532" s="2" t="s">
        <v>2842</v>
      </c>
      <c r="G3532" s="2">
        <v>0</v>
      </c>
      <c r="H3532" s="2" t="str" cm="1">
        <f t="array" ref="H3532">IFERROR(INDEX('SO annotations'!C:C,MATCH(1,('SO annotations'!B:B=I3532)*('SO annotations'!A:A=B3532),0)), "N/A")</f>
        <v>N/A</v>
      </c>
    </row>
    <row r="3533" spans="1:14">
      <c r="A3533" s="1" t="str">
        <f>INDEX('Java codes + ChatGPT annotation'!B:B,MATCH(B3533,'Java codes + ChatGPT annotation'!A:A,0),1)</f>
        <v>user_study</v>
      </c>
      <c r="B3533" s="2">
        <v>51</v>
      </c>
      <c r="C3533" s="2" t="s">
        <v>2825</v>
      </c>
      <c r="D3533" s="2" t="s">
        <v>81</v>
      </c>
      <c r="E3533" s="2" t="s">
        <v>2838</v>
      </c>
      <c r="F3533" s="2" t="s">
        <v>2843</v>
      </c>
      <c r="G3533" s="2">
        <v>0</v>
      </c>
      <c r="H3533" s="2" t="str" cm="1">
        <f t="array" ref="H3533">IFERROR(INDEX('SO annotations'!C:C,MATCH(1,('SO annotations'!B:B=I3533)*('SO annotations'!A:A=B3533),0)), "N/A")</f>
        <v>N/A</v>
      </c>
    </row>
    <row r="3534" spans="1:14">
      <c r="A3534" s="1" t="str">
        <f>INDEX('Java codes + ChatGPT annotation'!B:B,MATCH(B3534,'Java codes + ChatGPT annotation'!A:A,0),1)</f>
        <v>user_study</v>
      </c>
      <c r="B3534" s="2">
        <v>51</v>
      </c>
      <c r="C3534" s="2" t="s">
        <v>2825</v>
      </c>
      <c r="D3534" s="2" t="s">
        <v>81</v>
      </c>
      <c r="E3534" s="2" t="s">
        <v>2838</v>
      </c>
      <c r="F3534" s="2" t="s">
        <v>2844</v>
      </c>
      <c r="G3534" s="2">
        <v>0</v>
      </c>
      <c r="H3534" s="2" t="str" cm="1">
        <f t="array" ref="H3534">IFERROR(INDEX('SO annotations'!C:C,MATCH(1,('SO annotations'!B:B=I3534)*('SO annotations'!A:A=B3534),0)), "N/A")</f>
        <v>N/A</v>
      </c>
    </row>
    <row r="3535" spans="1:14">
      <c r="A3535" s="1" t="str">
        <f>INDEX('Java codes + ChatGPT annotation'!B:B,MATCH(B3535,'Java codes + ChatGPT annotation'!A:A,0),1)</f>
        <v>user_study</v>
      </c>
      <c r="B3535" s="2">
        <v>51</v>
      </c>
      <c r="C3535" s="2" t="s">
        <v>2825</v>
      </c>
      <c r="D3535" s="2" t="s">
        <v>81</v>
      </c>
      <c r="E3535" s="2" t="s">
        <v>2838</v>
      </c>
      <c r="F3535" s="2" t="s">
        <v>2845</v>
      </c>
      <c r="G3535" s="2">
        <v>0</v>
      </c>
      <c r="H3535" s="2" t="str" cm="1">
        <f t="array" ref="H3535">IFERROR(INDEX('SO annotations'!C:C,MATCH(1,('SO annotations'!B:B=I3535)*('SO annotations'!A:A=B3535),0)), "N/A")</f>
        <v>N/A</v>
      </c>
    </row>
    <row r="3536" spans="1:14">
      <c r="A3536" s="1" t="str">
        <f>INDEX('Java codes + ChatGPT annotation'!B:B,MATCH(B3536,'Java codes + ChatGPT annotation'!A:A,0),1)</f>
        <v>user_study</v>
      </c>
      <c r="B3536" s="2">
        <v>51</v>
      </c>
      <c r="C3536" s="2" t="s">
        <v>2825</v>
      </c>
      <c r="D3536" s="2" t="s">
        <v>81</v>
      </c>
      <c r="E3536" s="2" t="s">
        <v>2839</v>
      </c>
      <c r="F3536" s="2" t="s">
        <v>2840</v>
      </c>
      <c r="G3536" s="2">
        <v>0</v>
      </c>
      <c r="H3536" s="2" t="str" cm="1">
        <f t="array" ref="H3536">IFERROR(INDEX('SO annotations'!C:C,MATCH(1,('SO annotations'!B:B=I3536)*('SO annotations'!A:A=B3536),0)), "N/A")</f>
        <v>N/A</v>
      </c>
    </row>
    <row r="3537" spans="1:8">
      <c r="A3537" s="1" t="str">
        <f>INDEX('Java codes + ChatGPT annotation'!B:B,MATCH(B3537,'Java codes + ChatGPT annotation'!A:A,0),1)</f>
        <v>user_study</v>
      </c>
      <c r="B3537" s="2">
        <v>51</v>
      </c>
      <c r="C3537" s="2" t="s">
        <v>2825</v>
      </c>
      <c r="D3537" s="2" t="s">
        <v>81</v>
      </c>
      <c r="E3537" s="2" t="s">
        <v>2839</v>
      </c>
      <c r="F3537" s="2" t="s">
        <v>2841</v>
      </c>
      <c r="G3537" s="2">
        <v>0</v>
      </c>
      <c r="H3537" s="2" t="str" cm="1">
        <f t="array" ref="H3537">IFERROR(INDEX('SO annotations'!C:C,MATCH(1,('SO annotations'!B:B=I3537)*('SO annotations'!A:A=B3537),0)), "N/A")</f>
        <v>N/A</v>
      </c>
    </row>
    <row r="3538" spans="1:8">
      <c r="A3538" s="1" t="str">
        <f>INDEX('Java codes + ChatGPT annotation'!B:B,MATCH(B3538,'Java codes + ChatGPT annotation'!A:A,0),1)</f>
        <v>user_study</v>
      </c>
      <c r="B3538" s="2">
        <v>51</v>
      </c>
      <c r="C3538" s="2" t="s">
        <v>2825</v>
      </c>
      <c r="D3538" s="2" t="s">
        <v>81</v>
      </c>
      <c r="E3538" s="2" t="s">
        <v>2839</v>
      </c>
      <c r="F3538" s="2" t="s">
        <v>2842</v>
      </c>
      <c r="G3538" s="2">
        <v>0</v>
      </c>
      <c r="H3538" s="2" t="str" cm="1">
        <f t="array" ref="H3538">IFERROR(INDEX('SO annotations'!C:C,MATCH(1,('SO annotations'!B:B=I3538)*('SO annotations'!A:A=B3538),0)), "N/A")</f>
        <v>N/A</v>
      </c>
    </row>
    <row r="3539" spans="1:8">
      <c r="A3539" s="1" t="str">
        <f>INDEX('Java codes + ChatGPT annotation'!B:B,MATCH(B3539,'Java codes + ChatGPT annotation'!A:A,0),1)</f>
        <v>user_study</v>
      </c>
      <c r="B3539" s="2">
        <v>51</v>
      </c>
      <c r="C3539" s="2" t="s">
        <v>2825</v>
      </c>
      <c r="D3539" s="2" t="s">
        <v>81</v>
      </c>
      <c r="E3539" s="2" t="s">
        <v>2839</v>
      </c>
      <c r="F3539" s="2" t="s">
        <v>2843</v>
      </c>
      <c r="G3539" s="2">
        <v>0</v>
      </c>
      <c r="H3539" s="2" t="str" cm="1">
        <f t="array" ref="H3539">IFERROR(INDEX('SO annotations'!C:C,MATCH(1,('SO annotations'!B:B=I3539)*('SO annotations'!A:A=B3539),0)), "N/A")</f>
        <v>N/A</v>
      </c>
    </row>
    <row r="3540" spans="1:8">
      <c r="A3540" s="1" t="str">
        <f>INDEX('Java codes + ChatGPT annotation'!B:B,MATCH(B3540,'Java codes + ChatGPT annotation'!A:A,0),1)</f>
        <v>user_study</v>
      </c>
      <c r="B3540" s="2">
        <v>51</v>
      </c>
      <c r="C3540" s="2" t="s">
        <v>2825</v>
      </c>
      <c r="D3540" s="2" t="s">
        <v>81</v>
      </c>
      <c r="E3540" s="2" t="s">
        <v>2839</v>
      </c>
      <c r="F3540" s="2" t="s">
        <v>2844</v>
      </c>
      <c r="G3540" s="2">
        <v>0</v>
      </c>
      <c r="H3540" s="2" t="str" cm="1">
        <f t="array" ref="H3540">IFERROR(INDEX('SO annotations'!C:C,MATCH(1,('SO annotations'!B:B=I3540)*('SO annotations'!A:A=B3540),0)), "N/A")</f>
        <v>N/A</v>
      </c>
    </row>
    <row r="3541" spans="1:8">
      <c r="A3541" s="1" t="str">
        <f>INDEX('Java codes + ChatGPT annotation'!B:B,MATCH(B3541,'Java codes + ChatGPT annotation'!A:A,0),1)</f>
        <v>user_study</v>
      </c>
      <c r="B3541" s="2">
        <v>51</v>
      </c>
      <c r="C3541" s="2" t="s">
        <v>2825</v>
      </c>
      <c r="D3541" s="2" t="s">
        <v>81</v>
      </c>
      <c r="E3541" s="2" t="s">
        <v>2839</v>
      </c>
      <c r="F3541" s="2" t="s">
        <v>2845</v>
      </c>
      <c r="G3541" s="2">
        <v>0</v>
      </c>
      <c r="H3541" s="2" t="str" cm="1">
        <f t="array" ref="H3541">IFERROR(INDEX('SO annotations'!C:C,MATCH(1,('SO annotations'!B:B=I3541)*('SO annotations'!A:A=B3541),0)), "N/A")</f>
        <v>N/A</v>
      </c>
    </row>
    <row r="3542" spans="1:8">
      <c r="A3542" s="1" t="str">
        <f>INDEX('Java codes + ChatGPT annotation'!B:B,MATCH(B3542,'Java codes + ChatGPT annotation'!A:A,0),1)</f>
        <v>user_study</v>
      </c>
      <c r="B3542" s="2">
        <v>51</v>
      </c>
      <c r="C3542" s="2" t="s">
        <v>2825</v>
      </c>
      <c r="D3542" s="2" t="s">
        <v>82</v>
      </c>
      <c r="E3542" s="2" t="s">
        <v>2838</v>
      </c>
      <c r="F3542" s="2" t="s">
        <v>2840</v>
      </c>
      <c r="G3542" s="2">
        <v>0</v>
      </c>
      <c r="H3542" s="2" t="str" cm="1">
        <f t="array" ref="H3542">IFERROR(INDEX('SO annotations'!C:C,MATCH(1,('SO annotations'!B:B=I3542)*('SO annotations'!A:A=B3542),0)), "N/A")</f>
        <v>N/A</v>
      </c>
    </row>
    <row r="3543" spans="1:8">
      <c r="A3543" s="1" t="str">
        <f>INDEX('Java codes + ChatGPT annotation'!B:B,MATCH(B3543,'Java codes + ChatGPT annotation'!A:A,0),1)</f>
        <v>user_study</v>
      </c>
      <c r="B3543" s="2">
        <v>51</v>
      </c>
      <c r="C3543" s="2" t="s">
        <v>2825</v>
      </c>
      <c r="D3543" s="2" t="s">
        <v>82</v>
      </c>
      <c r="E3543" s="2" t="s">
        <v>2838</v>
      </c>
      <c r="F3543" s="2" t="s">
        <v>2841</v>
      </c>
      <c r="G3543" s="2">
        <v>0</v>
      </c>
      <c r="H3543" s="2" t="str" cm="1">
        <f t="array" ref="H3543">IFERROR(INDEX('SO annotations'!C:C,MATCH(1,('SO annotations'!B:B=I3543)*('SO annotations'!A:A=B3543),0)), "N/A")</f>
        <v>N/A</v>
      </c>
    </row>
    <row r="3544" spans="1:8">
      <c r="A3544" s="1" t="str">
        <f>INDEX('Java codes + ChatGPT annotation'!B:B,MATCH(B3544,'Java codes + ChatGPT annotation'!A:A,0),1)</f>
        <v>user_study</v>
      </c>
      <c r="B3544" s="2">
        <v>51</v>
      </c>
      <c r="C3544" s="2" t="s">
        <v>2825</v>
      </c>
      <c r="D3544" s="2" t="s">
        <v>82</v>
      </c>
      <c r="E3544" s="2" t="s">
        <v>2838</v>
      </c>
      <c r="F3544" s="2" t="s">
        <v>2842</v>
      </c>
      <c r="G3544" s="2">
        <v>0</v>
      </c>
      <c r="H3544" s="2" t="str" cm="1">
        <f t="array" ref="H3544">IFERROR(INDEX('SO annotations'!C:C,MATCH(1,('SO annotations'!B:B=I3544)*('SO annotations'!A:A=B3544),0)), "N/A")</f>
        <v>N/A</v>
      </c>
    </row>
    <row r="3545" spans="1:8">
      <c r="A3545" s="1" t="str">
        <f>INDEX('Java codes + ChatGPT annotation'!B:B,MATCH(B3545,'Java codes + ChatGPT annotation'!A:A,0),1)</f>
        <v>user_study</v>
      </c>
      <c r="B3545" s="2">
        <v>51</v>
      </c>
      <c r="C3545" s="2" t="s">
        <v>2825</v>
      </c>
      <c r="D3545" s="2" t="s">
        <v>82</v>
      </c>
      <c r="E3545" s="2" t="s">
        <v>2838</v>
      </c>
      <c r="F3545" s="2" t="s">
        <v>2843</v>
      </c>
      <c r="G3545" s="2">
        <v>0</v>
      </c>
      <c r="H3545" s="2" t="str" cm="1">
        <f t="array" ref="H3545">IFERROR(INDEX('SO annotations'!C:C,MATCH(1,('SO annotations'!B:B=I3545)*('SO annotations'!A:A=B3545),0)), "N/A")</f>
        <v>N/A</v>
      </c>
    </row>
    <row r="3546" spans="1:8">
      <c r="A3546" s="1" t="str">
        <f>INDEX('Java codes + ChatGPT annotation'!B:B,MATCH(B3546,'Java codes + ChatGPT annotation'!A:A,0),1)</f>
        <v>user_study</v>
      </c>
      <c r="B3546" s="2">
        <v>51</v>
      </c>
      <c r="C3546" s="2" t="s">
        <v>2825</v>
      </c>
      <c r="D3546" s="2" t="s">
        <v>82</v>
      </c>
      <c r="E3546" s="2" t="s">
        <v>2838</v>
      </c>
      <c r="F3546" s="2" t="s">
        <v>2844</v>
      </c>
      <c r="G3546" s="2">
        <v>0</v>
      </c>
      <c r="H3546" s="2" t="str" cm="1">
        <f t="array" ref="H3546">IFERROR(INDEX('SO annotations'!C:C,MATCH(1,('SO annotations'!B:B=I3546)*('SO annotations'!A:A=B3546),0)), "N/A")</f>
        <v>N/A</v>
      </c>
    </row>
    <row r="3547" spans="1:8">
      <c r="A3547" s="1" t="str">
        <f>INDEX('Java codes + ChatGPT annotation'!B:B,MATCH(B3547,'Java codes + ChatGPT annotation'!A:A,0),1)</f>
        <v>user_study</v>
      </c>
      <c r="B3547" s="2">
        <v>51</v>
      </c>
      <c r="C3547" s="2" t="s">
        <v>2825</v>
      </c>
      <c r="D3547" s="2" t="s">
        <v>82</v>
      </c>
      <c r="E3547" s="2" t="s">
        <v>2838</v>
      </c>
      <c r="F3547" s="2" t="s">
        <v>2845</v>
      </c>
      <c r="G3547" s="2">
        <v>0</v>
      </c>
      <c r="H3547" s="2" t="str" cm="1">
        <f t="array" ref="H3547">IFERROR(INDEX('SO annotations'!C:C,MATCH(1,('SO annotations'!B:B=I3547)*('SO annotations'!A:A=B3547),0)), "N/A")</f>
        <v>N/A</v>
      </c>
    </row>
    <row r="3548" spans="1:8">
      <c r="A3548" s="1" t="str">
        <f>INDEX('Java codes + ChatGPT annotation'!B:B,MATCH(B3548,'Java codes + ChatGPT annotation'!A:A,0),1)</f>
        <v>user_study</v>
      </c>
      <c r="B3548" s="2">
        <v>51</v>
      </c>
      <c r="C3548" s="2" t="s">
        <v>2825</v>
      </c>
      <c r="D3548" s="2" t="s">
        <v>82</v>
      </c>
      <c r="E3548" s="2" t="s">
        <v>2839</v>
      </c>
      <c r="F3548" s="2" t="s">
        <v>2840</v>
      </c>
      <c r="G3548" s="2">
        <v>0</v>
      </c>
      <c r="H3548" s="2" t="str" cm="1">
        <f t="array" ref="H3548">IFERROR(INDEX('SO annotations'!C:C,MATCH(1,('SO annotations'!B:B=I3548)*('SO annotations'!A:A=B3548),0)), "N/A")</f>
        <v>N/A</v>
      </c>
    </row>
    <row r="3549" spans="1:8">
      <c r="A3549" s="1" t="str">
        <f>INDEX('Java codes + ChatGPT annotation'!B:B,MATCH(B3549,'Java codes + ChatGPT annotation'!A:A,0),1)</f>
        <v>user_study</v>
      </c>
      <c r="B3549" s="2">
        <v>51</v>
      </c>
      <c r="C3549" s="2" t="s">
        <v>2825</v>
      </c>
      <c r="D3549" s="2" t="s">
        <v>82</v>
      </c>
      <c r="E3549" s="2" t="s">
        <v>2839</v>
      </c>
      <c r="F3549" s="2" t="s">
        <v>2841</v>
      </c>
      <c r="G3549" s="2">
        <v>0</v>
      </c>
      <c r="H3549" s="2" t="str" cm="1">
        <f t="array" ref="H3549">IFERROR(INDEX('SO annotations'!C:C,MATCH(1,('SO annotations'!B:B=I3549)*('SO annotations'!A:A=B3549),0)), "N/A")</f>
        <v>N/A</v>
      </c>
    </row>
    <row r="3550" spans="1:8">
      <c r="A3550" s="1" t="str">
        <f>INDEX('Java codes + ChatGPT annotation'!B:B,MATCH(B3550,'Java codes + ChatGPT annotation'!A:A,0),1)</f>
        <v>user_study</v>
      </c>
      <c r="B3550" s="2">
        <v>51</v>
      </c>
      <c r="C3550" s="2" t="s">
        <v>2825</v>
      </c>
      <c r="D3550" s="2" t="s">
        <v>82</v>
      </c>
      <c r="E3550" s="2" t="s">
        <v>2839</v>
      </c>
      <c r="F3550" s="2" t="s">
        <v>2842</v>
      </c>
      <c r="G3550" s="2">
        <v>0</v>
      </c>
      <c r="H3550" s="2" t="str" cm="1">
        <f t="array" ref="H3550">IFERROR(INDEX('SO annotations'!C:C,MATCH(1,('SO annotations'!B:B=I3550)*('SO annotations'!A:A=B3550),0)), "N/A")</f>
        <v>N/A</v>
      </c>
    </row>
    <row r="3551" spans="1:8">
      <c r="A3551" s="1" t="str">
        <f>INDEX('Java codes + ChatGPT annotation'!B:B,MATCH(B3551,'Java codes + ChatGPT annotation'!A:A,0),1)</f>
        <v>user_study</v>
      </c>
      <c r="B3551" s="2">
        <v>51</v>
      </c>
      <c r="C3551" s="2" t="s">
        <v>2825</v>
      </c>
      <c r="D3551" s="2" t="s">
        <v>82</v>
      </c>
      <c r="E3551" s="2" t="s">
        <v>2839</v>
      </c>
      <c r="F3551" s="2" t="s">
        <v>2843</v>
      </c>
      <c r="G3551" s="2">
        <v>0</v>
      </c>
      <c r="H3551" s="2" t="str" cm="1">
        <f t="array" ref="H3551">IFERROR(INDEX('SO annotations'!C:C,MATCH(1,('SO annotations'!B:B=I3551)*('SO annotations'!A:A=B3551),0)), "N/A")</f>
        <v>N/A</v>
      </c>
    </row>
    <row r="3552" spans="1:8">
      <c r="A3552" s="1" t="str">
        <f>INDEX('Java codes + ChatGPT annotation'!B:B,MATCH(B3552,'Java codes + ChatGPT annotation'!A:A,0),1)</f>
        <v>user_study</v>
      </c>
      <c r="B3552" s="2">
        <v>51</v>
      </c>
      <c r="C3552" s="2" t="s">
        <v>2825</v>
      </c>
      <c r="D3552" s="2" t="s">
        <v>82</v>
      </c>
      <c r="E3552" s="2" t="s">
        <v>2839</v>
      </c>
      <c r="F3552" s="2" t="s">
        <v>2844</v>
      </c>
      <c r="G3552" s="2">
        <v>0</v>
      </c>
      <c r="H3552" s="2" t="str" cm="1">
        <f t="array" ref="H3552">IFERROR(INDEX('SO annotations'!C:C,MATCH(1,('SO annotations'!B:B=I3552)*('SO annotations'!A:A=B3552),0)), "N/A")</f>
        <v>N/A</v>
      </c>
    </row>
    <row r="3553" spans="1:16">
      <c r="A3553" s="1" t="str">
        <f>INDEX('Java codes + ChatGPT annotation'!B:B,MATCH(B3553,'Java codes + ChatGPT annotation'!A:A,0),1)</f>
        <v>user_study</v>
      </c>
      <c r="B3553" s="2">
        <v>51</v>
      </c>
      <c r="C3553" s="2" t="s">
        <v>2825</v>
      </c>
      <c r="D3553" s="2" t="s">
        <v>82</v>
      </c>
      <c r="E3553" s="2" t="s">
        <v>2839</v>
      </c>
      <c r="F3553" s="2" t="s">
        <v>2845</v>
      </c>
      <c r="G3553" s="2">
        <v>0</v>
      </c>
      <c r="H3553" s="2" t="str" cm="1">
        <f t="array" ref="H3553">IFERROR(INDEX('SO annotations'!C:C,MATCH(1,('SO annotations'!B:B=I3553)*('SO annotations'!A:A=B3553),0)), "N/A")</f>
        <v>N/A</v>
      </c>
    </row>
    <row r="3554" spans="1:16">
      <c r="A3554" s="1" t="str">
        <f>INDEX('Java codes + ChatGPT annotation'!B:B,MATCH(B3554,'Java codes + ChatGPT annotation'!A:A,0),1)</f>
        <v>user_study</v>
      </c>
      <c r="B3554" s="2">
        <v>51</v>
      </c>
      <c r="C3554" s="2" t="s">
        <v>2825</v>
      </c>
      <c r="D3554" s="2" t="s">
        <v>83</v>
      </c>
      <c r="E3554" s="2" t="s">
        <v>2838</v>
      </c>
      <c r="F3554" s="2" t="s">
        <v>2840</v>
      </c>
      <c r="G3554" s="2">
        <v>0</v>
      </c>
      <c r="H3554" s="2" t="str" cm="1">
        <f t="array" ref="H3554">IFERROR(INDEX('SO annotations'!C:C,MATCH(1,('SO annotations'!B:B=I3554)*('SO annotations'!A:A=B3554),0)), "N/A")</f>
        <v>N/A</v>
      </c>
    </row>
    <row r="3555" spans="1:16">
      <c r="A3555" s="1" t="str">
        <f>INDEX('Java codes + ChatGPT annotation'!B:B,MATCH(B3555,'Java codes + ChatGPT annotation'!A:A,0),1)</f>
        <v>user_study</v>
      </c>
      <c r="B3555" s="2">
        <v>51</v>
      </c>
      <c r="C3555" s="2" t="s">
        <v>2825</v>
      </c>
      <c r="D3555" s="2" t="s">
        <v>83</v>
      </c>
      <c r="E3555" s="2" t="s">
        <v>2838</v>
      </c>
      <c r="F3555" s="2" t="s">
        <v>2841</v>
      </c>
      <c r="G3555" s="2">
        <v>0</v>
      </c>
      <c r="H3555" s="2" t="str" cm="1">
        <f t="array" ref="H3555">IFERROR(INDEX('SO annotations'!C:C,MATCH(1,('SO annotations'!B:B=I3555)*('SO annotations'!A:A=B3555),0)), "N/A")</f>
        <v>N/A</v>
      </c>
    </row>
    <row r="3556" spans="1:16">
      <c r="A3556" s="1" t="str">
        <f>INDEX('Java codes + ChatGPT annotation'!B:B,MATCH(B3556,'Java codes + ChatGPT annotation'!A:A,0),1)</f>
        <v>user_study</v>
      </c>
      <c r="B3556" s="2">
        <v>51</v>
      </c>
      <c r="C3556" s="2" t="s">
        <v>2825</v>
      </c>
      <c r="D3556" s="2" t="s">
        <v>83</v>
      </c>
      <c r="E3556" s="2" t="s">
        <v>2838</v>
      </c>
      <c r="F3556" s="2" t="s">
        <v>2842</v>
      </c>
      <c r="G3556" s="2">
        <v>0</v>
      </c>
      <c r="H3556" s="2" t="str" cm="1">
        <f t="array" ref="H3556">IFERROR(INDEX('SO annotations'!C:C,MATCH(1,('SO annotations'!B:B=I3556)*('SO annotations'!A:A=B3556),0)), "N/A")</f>
        <v>N/A</v>
      </c>
    </row>
    <row r="3557" spans="1:16">
      <c r="A3557" s="1" t="str">
        <f>INDEX('Java codes + ChatGPT annotation'!B:B,MATCH(B3557,'Java codes + ChatGPT annotation'!A:A,0),1)</f>
        <v>user_study</v>
      </c>
      <c r="B3557" s="2">
        <v>51</v>
      </c>
      <c r="C3557" s="2" t="s">
        <v>2825</v>
      </c>
      <c r="D3557" s="2" t="s">
        <v>83</v>
      </c>
      <c r="E3557" s="2" t="s">
        <v>2838</v>
      </c>
      <c r="F3557" s="2" t="s">
        <v>2843</v>
      </c>
      <c r="G3557" s="2">
        <v>0</v>
      </c>
      <c r="H3557" s="2" t="str" cm="1">
        <f t="array" ref="H3557">IFERROR(INDEX('SO annotations'!C:C,MATCH(1,('SO annotations'!B:B=I3557)*('SO annotations'!A:A=B3557),0)), "N/A")</f>
        <v>N/A</v>
      </c>
    </row>
    <row r="3558" spans="1:16">
      <c r="A3558" s="1" t="str">
        <f>INDEX('Java codes + ChatGPT annotation'!B:B,MATCH(B3558,'Java codes + ChatGPT annotation'!A:A,0),1)</f>
        <v>user_study</v>
      </c>
      <c r="B3558" s="2">
        <v>51</v>
      </c>
      <c r="C3558" s="2" t="s">
        <v>2825</v>
      </c>
      <c r="D3558" s="2" t="s">
        <v>83</v>
      </c>
      <c r="E3558" s="2" t="s">
        <v>2838</v>
      </c>
      <c r="F3558" s="2" t="s">
        <v>2844</v>
      </c>
      <c r="G3558" s="2">
        <v>0</v>
      </c>
      <c r="H3558" s="2" t="str" cm="1">
        <f t="array" ref="H3558">IFERROR(INDEX('SO annotations'!C:C,MATCH(1,('SO annotations'!B:B=I3558)*('SO annotations'!A:A=B3558),0)), "N/A")</f>
        <v>N/A</v>
      </c>
    </row>
    <row r="3559" spans="1:16">
      <c r="A3559" s="1" t="str">
        <f>INDEX('Java codes + ChatGPT annotation'!B:B,MATCH(B3559,'Java codes + ChatGPT annotation'!A:A,0),1)</f>
        <v>user_study</v>
      </c>
      <c r="B3559" s="2">
        <v>51</v>
      </c>
      <c r="C3559" s="2" t="s">
        <v>2825</v>
      </c>
      <c r="D3559" s="2" t="s">
        <v>83</v>
      </c>
      <c r="E3559" s="2" t="s">
        <v>2838</v>
      </c>
      <c r="F3559" s="2" t="s">
        <v>2845</v>
      </c>
      <c r="G3559" s="2">
        <v>0</v>
      </c>
      <c r="H3559" s="2" t="str" cm="1">
        <f t="array" ref="H3559">IFERROR(INDEX('SO annotations'!C:C,MATCH(1,('SO annotations'!B:B=I3559)*('SO annotations'!A:A=B3559),0)), "N/A")</f>
        <v>N/A</v>
      </c>
    </row>
    <row r="3560" spans="1:16">
      <c r="A3560" s="1" t="str">
        <f>INDEX('Java codes + ChatGPT annotation'!B:B,MATCH(B3560,'Java codes + ChatGPT annotation'!A:A,0),1)</f>
        <v>user_study</v>
      </c>
      <c r="B3560" s="2">
        <v>51</v>
      </c>
      <c r="C3560" s="2" t="s">
        <v>2825</v>
      </c>
      <c r="D3560" s="2" t="s">
        <v>83</v>
      </c>
      <c r="E3560" s="2" t="s">
        <v>2839</v>
      </c>
      <c r="F3560" s="2" t="s">
        <v>2840</v>
      </c>
      <c r="G3560" s="2">
        <v>0</v>
      </c>
      <c r="H3560" s="2" t="str" cm="1">
        <f t="array" ref="H3560">IFERROR(INDEX('SO annotations'!C:C,MATCH(1,('SO annotations'!B:B=I3560)*('SO annotations'!A:A=B3560),0)), "N/A")</f>
        <v>N/A</v>
      </c>
    </row>
    <row r="3561" spans="1:16">
      <c r="A3561" s="1" t="str">
        <f>INDEX('Java codes + ChatGPT annotation'!B:B,MATCH(B3561,'Java codes + ChatGPT annotation'!A:A,0),1)</f>
        <v>user_study</v>
      </c>
      <c r="B3561" s="2">
        <v>51</v>
      </c>
      <c r="C3561" s="2" t="s">
        <v>2825</v>
      </c>
      <c r="D3561" s="2" t="s">
        <v>83</v>
      </c>
      <c r="E3561" s="2" t="s">
        <v>2839</v>
      </c>
      <c r="F3561" s="2" t="s">
        <v>2841</v>
      </c>
      <c r="G3561" s="2">
        <v>0</v>
      </c>
      <c r="H3561" s="2" t="str" cm="1">
        <f t="array" ref="H3561">IFERROR(INDEX('SO annotations'!C:C,MATCH(1,('SO annotations'!B:B=I3561)*('SO annotations'!A:A=B3561),0)), "N/A")</f>
        <v>N/A</v>
      </c>
    </row>
    <row r="3562" spans="1:16">
      <c r="A3562" s="1" t="str">
        <f>INDEX('Java codes + ChatGPT annotation'!B:B,MATCH(B3562,'Java codes + ChatGPT annotation'!A:A,0),1)</f>
        <v>user_study</v>
      </c>
      <c r="B3562" s="2">
        <v>51</v>
      </c>
      <c r="C3562" s="2" t="s">
        <v>2825</v>
      </c>
      <c r="D3562" s="2" t="s">
        <v>83</v>
      </c>
      <c r="E3562" s="2" t="s">
        <v>2839</v>
      </c>
      <c r="F3562" s="2" t="s">
        <v>2842</v>
      </c>
      <c r="G3562" s="2">
        <v>0</v>
      </c>
      <c r="H3562" s="2" t="str" cm="1">
        <f t="array" ref="H3562">IFERROR(INDEX('SO annotations'!C:C,MATCH(1,('SO annotations'!B:B=I3562)*('SO annotations'!A:A=B3562),0)), "N/A")</f>
        <v>N/A</v>
      </c>
    </row>
    <row r="3563" spans="1:16">
      <c r="A3563" s="1" t="str">
        <f>INDEX('Java codes + ChatGPT annotation'!B:B,MATCH(B3563,'Java codes + ChatGPT annotation'!A:A,0),1)</f>
        <v>user_study</v>
      </c>
      <c r="B3563" s="2">
        <v>51</v>
      </c>
      <c r="C3563" s="2" t="s">
        <v>2825</v>
      </c>
      <c r="D3563" s="2" t="s">
        <v>83</v>
      </c>
      <c r="E3563" s="2" t="s">
        <v>2839</v>
      </c>
      <c r="F3563" s="2" t="s">
        <v>2843</v>
      </c>
      <c r="G3563" s="2">
        <v>0</v>
      </c>
      <c r="H3563" s="2" t="str" cm="1">
        <f t="array" ref="H3563">IFERROR(INDEX('SO annotations'!C:C,MATCH(1,('SO annotations'!B:B=I3563)*('SO annotations'!A:A=B3563),0)), "N/A")</f>
        <v>N/A</v>
      </c>
    </row>
    <row r="3564" spans="1:16">
      <c r="A3564" s="1" t="str">
        <f>INDEX('Java codes + ChatGPT annotation'!B:B,MATCH(B3564,'Java codes + ChatGPT annotation'!A:A,0),1)</f>
        <v>user_study</v>
      </c>
      <c r="B3564" s="2">
        <v>51</v>
      </c>
      <c r="C3564" s="2" t="s">
        <v>2825</v>
      </c>
      <c r="D3564" s="2" t="s">
        <v>83</v>
      </c>
      <c r="E3564" s="2" t="s">
        <v>2839</v>
      </c>
      <c r="F3564" s="2" t="s">
        <v>2844</v>
      </c>
      <c r="G3564" s="2">
        <v>0</v>
      </c>
      <c r="H3564" s="2" t="str" cm="1">
        <f t="array" ref="H3564">IFERROR(INDEX('SO annotations'!C:C,MATCH(1,('SO annotations'!B:B=I3564)*('SO annotations'!A:A=B3564),0)), "N/A")</f>
        <v>N/A</v>
      </c>
    </row>
    <row r="3565" spans="1:16">
      <c r="A3565" s="1" t="str">
        <f>INDEX('Java codes + ChatGPT annotation'!B:B,MATCH(B3565,'Java codes + ChatGPT annotation'!A:A,0),1)</f>
        <v>user_study</v>
      </c>
      <c r="B3565" s="2">
        <v>51</v>
      </c>
      <c r="C3565" s="2" t="s">
        <v>2825</v>
      </c>
      <c r="D3565" s="2" t="s">
        <v>83</v>
      </c>
      <c r="E3565" s="2" t="s">
        <v>2839</v>
      </c>
      <c r="F3565" s="2" t="s">
        <v>2845</v>
      </c>
      <c r="G3565" s="2">
        <v>0</v>
      </c>
      <c r="H3565" s="2" t="str" cm="1">
        <f t="array" ref="H3565">IFERROR(INDEX('SO annotations'!C:C,MATCH(1,('SO annotations'!B:B=I3565)*('SO annotations'!A:A=B3565),0)), "N/A")</f>
        <v>N/A</v>
      </c>
    </row>
    <row r="3566" spans="1:16">
      <c r="A3566" s="1" t="str">
        <f>INDEX('Java codes + ChatGPT annotation'!B:B,MATCH(B3566,'Java codes + ChatGPT annotation'!A:A,0),1)</f>
        <v>user_study</v>
      </c>
      <c r="B3566" s="2">
        <v>51</v>
      </c>
      <c r="C3566" s="2" t="s">
        <v>2824</v>
      </c>
      <c r="D3566" s="2" t="s">
        <v>81</v>
      </c>
      <c r="E3566" s="2" t="s">
        <v>2838</v>
      </c>
      <c r="F3566" s="2" t="s">
        <v>2840</v>
      </c>
      <c r="G3566" s="2">
        <v>2510</v>
      </c>
      <c r="H3566" s="2" t="str" cm="1">
        <f t="array" ref="H3566">IFERROR(INDEX('SO annotations'!C:C,MATCH(1,('SO annotations'!B:B=I3566)*('SO annotations'!A:A=B3566),0)), "N/A")</f>
        <v>M</v>
      </c>
      <c r="I3566" t="s">
        <v>1019</v>
      </c>
      <c r="J3566" t="s">
        <v>1021</v>
      </c>
      <c r="K3566" t="s">
        <v>1584</v>
      </c>
      <c r="L3566" t="s">
        <v>1141</v>
      </c>
      <c r="M3566" t="s">
        <v>1020</v>
      </c>
      <c r="N3566" t="s">
        <v>1585</v>
      </c>
      <c r="O3566" t="s">
        <v>1586</v>
      </c>
    </row>
    <row r="3567" spans="1:16">
      <c r="A3567" s="1" t="str">
        <f>INDEX('Java codes + ChatGPT annotation'!B:B,MATCH(B3567,'Java codes + ChatGPT annotation'!A:A,0),1)</f>
        <v>user_study</v>
      </c>
      <c r="B3567" s="2">
        <v>51</v>
      </c>
      <c r="C3567" s="2" t="s">
        <v>2824</v>
      </c>
      <c r="D3567" s="2" t="s">
        <v>81</v>
      </c>
      <c r="E3567" s="2" t="s">
        <v>2838</v>
      </c>
      <c r="F3567" s="2" t="s">
        <v>2841</v>
      </c>
      <c r="G3567" s="2">
        <v>1790</v>
      </c>
      <c r="H3567" s="2" t="str" cm="1">
        <f t="array" ref="H3567">IFERROR(INDEX('SO annotations'!C:C,MATCH(1,('SO annotations'!B:B=I3567)*('SO annotations'!A:A=B3567),0)), "N/A")</f>
        <v>M</v>
      </c>
      <c r="I3567" t="s">
        <v>1141</v>
      </c>
      <c r="J3567" t="s">
        <v>1143</v>
      </c>
      <c r="K3567" t="s">
        <v>1145</v>
      </c>
      <c r="L3567" t="s">
        <v>2012</v>
      </c>
      <c r="M3567" t="s">
        <v>2013</v>
      </c>
      <c r="N3567" t="s">
        <v>1021</v>
      </c>
      <c r="O3567" t="s">
        <v>1587</v>
      </c>
      <c r="P3567" t="s">
        <v>2014</v>
      </c>
    </row>
    <row r="3568" spans="1:16">
      <c r="A3568" s="1" t="str">
        <f>INDEX('Java codes + ChatGPT annotation'!B:B,MATCH(B3568,'Java codes + ChatGPT annotation'!A:A,0),1)</f>
        <v>user_study</v>
      </c>
      <c r="B3568" s="2">
        <v>51</v>
      </c>
      <c r="C3568" s="2" t="s">
        <v>2824</v>
      </c>
      <c r="D3568" s="2" t="s">
        <v>81</v>
      </c>
      <c r="E3568" s="2" t="s">
        <v>2838</v>
      </c>
      <c r="F3568" s="2" t="s">
        <v>2842</v>
      </c>
      <c r="G3568" s="2">
        <v>1660</v>
      </c>
      <c r="H3568" s="2" t="str" cm="1">
        <f t="array" ref="H3568">IFERROR(INDEX('SO annotations'!C:C,MATCH(1,('SO annotations'!B:B=I3568)*('SO annotations'!A:A=B3568),0)), "N/A")</f>
        <v>M</v>
      </c>
      <c r="I3568" t="s">
        <v>1019</v>
      </c>
      <c r="J3568" t="s">
        <v>1141</v>
      </c>
      <c r="K3568" t="s">
        <v>1143</v>
      </c>
      <c r="L3568" t="s">
        <v>2012</v>
      </c>
      <c r="M3568" t="s">
        <v>1145</v>
      </c>
      <c r="N3568" t="s">
        <v>2013</v>
      </c>
      <c r="O3568" t="s">
        <v>1021</v>
      </c>
      <c r="P3568" t="s">
        <v>1194</v>
      </c>
    </row>
    <row r="3569" spans="1:16">
      <c r="A3569" s="1" t="str">
        <f>INDEX('Java codes + ChatGPT annotation'!B:B,MATCH(B3569,'Java codes + ChatGPT annotation'!A:A,0),1)</f>
        <v>user_study</v>
      </c>
      <c r="B3569" s="2">
        <v>51</v>
      </c>
      <c r="C3569" s="2" t="s">
        <v>2824</v>
      </c>
      <c r="D3569" s="2" t="s">
        <v>81</v>
      </c>
      <c r="E3569" s="2" t="s">
        <v>2838</v>
      </c>
      <c r="F3569" s="2" t="s">
        <v>2843</v>
      </c>
      <c r="G3569" s="2">
        <v>0</v>
      </c>
      <c r="H3569" s="2" t="str" cm="1">
        <f t="array" ref="H3569">IFERROR(INDEX('SO annotations'!C:C,MATCH(1,('SO annotations'!B:B=I3569)*('SO annotations'!A:A=B3569),0)), "N/A")</f>
        <v>N/A</v>
      </c>
    </row>
    <row r="3570" spans="1:16">
      <c r="A3570" s="1" t="str">
        <f>INDEX('Java codes + ChatGPT annotation'!B:B,MATCH(B3570,'Java codes + ChatGPT annotation'!A:A,0),1)</f>
        <v>user_study</v>
      </c>
      <c r="B3570" s="2">
        <v>51</v>
      </c>
      <c r="C3570" s="2" t="s">
        <v>2824</v>
      </c>
      <c r="D3570" s="2" t="s">
        <v>81</v>
      </c>
      <c r="E3570" s="2" t="s">
        <v>2838</v>
      </c>
      <c r="F3570" s="2" t="s">
        <v>2844</v>
      </c>
      <c r="G3570" s="2">
        <v>2</v>
      </c>
      <c r="H3570" s="2" t="str" cm="1">
        <f t="array" ref="H3570">IFERROR(INDEX('SO annotations'!C:C,MATCH(1,('SO annotations'!B:B=I3570)*('SO annotations'!A:A=B3570),0)), "N/A")</f>
        <v>M</v>
      </c>
      <c r="I3570" t="s">
        <v>1142</v>
      </c>
      <c r="J3570" t="s">
        <v>2015</v>
      </c>
    </row>
    <row r="3571" spans="1:16">
      <c r="A3571" s="1" t="str">
        <f>INDEX('Java codes + ChatGPT annotation'!B:B,MATCH(B3571,'Java codes + ChatGPT annotation'!A:A,0),1)</f>
        <v>user_study</v>
      </c>
      <c r="B3571" s="2">
        <v>51</v>
      </c>
      <c r="C3571" s="2" t="s">
        <v>2824</v>
      </c>
      <c r="D3571" s="2" t="s">
        <v>81</v>
      </c>
      <c r="E3571" s="2" t="s">
        <v>2838</v>
      </c>
      <c r="F3571" s="2" t="s">
        <v>2845</v>
      </c>
      <c r="G3571" s="2">
        <v>9</v>
      </c>
      <c r="H3571" s="2" t="str" cm="1">
        <f t="array" ref="H3571">IFERROR(INDEX('SO annotations'!C:C,MATCH(1,('SO annotations'!B:B=I3571)*('SO annotations'!A:A=B3571),0)), "N/A")</f>
        <v>M</v>
      </c>
      <c r="I3571" t="s">
        <v>1020</v>
      </c>
      <c r="J3571" t="s">
        <v>1144</v>
      </c>
      <c r="K3571" t="s">
        <v>1149</v>
      </c>
      <c r="L3571" t="s">
        <v>2016</v>
      </c>
      <c r="M3571" t="s">
        <v>2017</v>
      </c>
      <c r="N3571" t="s">
        <v>2018</v>
      </c>
    </row>
    <row r="3572" spans="1:16">
      <c r="A3572" s="1" t="str">
        <f>INDEX('Java codes + ChatGPT annotation'!B:B,MATCH(B3572,'Java codes + ChatGPT annotation'!A:A,0),1)</f>
        <v>user_study</v>
      </c>
      <c r="B3572" s="2">
        <v>51</v>
      </c>
      <c r="C3572" s="2" t="s">
        <v>2824</v>
      </c>
      <c r="D3572" s="2" t="s">
        <v>81</v>
      </c>
      <c r="E3572" s="2" t="s">
        <v>2839</v>
      </c>
      <c r="F3572" s="2" t="s">
        <v>2840</v>
      </c>
      <c r="G3572" s="2">
        <v>2390</v>
      </c>
      <c r="H3572" s="2" t="str" cm="1">
        <f t="array" ref="H3572">IFERROR(INDEX('SO annotations'!C:C,MATCH(1,('SO annotations'!B:B=I3572)*('SO annotations'!A:A=B3572),0)), "N/A")</f>
        <v>M</v>
      </c>
      <c r="I3572" t="s">
        <v>1019</v>
      </c>
      <c r="J3572" t="s">
        <v>1021</v>
      </c>
      <c r="K3572" t="s">
        <v>1584</v>
      </c>
      <c r="L3572" t="s">
        <v>1141</v>
      </c>
      <c r="M3572" t="s">
        <v>1020</v>
      </c>
      <c r="N3572" t="s">
        <v>1587</v>
      </c>
      <c r="O3572" t="s">
        <v>1585</v>
      </c>
      <c r="P3572" t="s">
        <v>1586</v>
      </c>
    </row>
    <row r="3573" spans="1:16">
      <c r="A3573" s="1" t="str">
        <f>INDEX('Java codes + ChatGPT annotation'!B:B,MATCH(B3573,'Java codes + ChatGPT annotation'!A:A,0),1)</f>
        <v>user_study</v>
      </c>
      <c r="B3573" s="2">
        <v>51</v>
      </c>
      <c r="C3573" s="2" t="s">
        <v>2824</v>
      </c>
      <c r="D3573" s="2" t="s">
        <v>81</v>
      </c>
      <c r="E3573" s="2" t="s">
        <v>2839</v>
      </c>
      <c r="F3573" s="2" t="s">
        <v>2841</v>
      </c>
      <c r="G3573" s="2">
        <v>1410</v>
      </c>
      <c r="H3573" s="2" t="str" cm="1">
        <f t="array" ref="H3573">IFERROR(INDEX('SO annotations'!C:C,MATCH(1,('SO annotations'!B:B=I3573)*('SO annotations'!A:A=B3573),0)), "N/A")</f>
        <v>M</v>
      </c>
      <c r="I3573" t="s">
        <v>1141</v>
      </c>
      <c r="J3573" t="s">
        <v>1143</v>
      </c>
      <c r="K3573" t="s">
        <v>1145</v>
      </c>
      <c r="L3573" t="s">
        <v>2012</v>
      </c>
      <c r="M3573" t="s">
        <v>2013</v>
      </c>
      <c r="N3573" t="s">
        <v>1021</v>
      </c>
      <c r="O3573" t="s">
        <v>1587</v>
      </c>
      <c r="P3573" t="s">
        <v>2014</v>
      </c>
    </row>
    <row r="3574" spans="1:16">
      <c r="A3574" s="1" t="str">
        <f>INDEX('Java codes + ChatGPT annotation'!B:B,MATCH(B3574,'Java codes + ChatGPT annotation'!A:A,0),1)</f>
        <v>user_study</v>
      </c>
      <c r="B3574" s="2">
        <v>51</v>
      </c>
      <c r="C3574" s="2" t="s">
        <v>2824</v>
      </c>
      <c r="D3574" s="2" t="s">
        <v>81</v>
      </c>
      <c r="E3574" s="2" t="s">
        <v>2839</v>
      </c>
      <c r="F3574" s="2" t="s">
        <v>2842</v>
      </c>
      <c r="G3574" s="2">
        <v>1920</v>
      </c>
      <c r="H3574" s="2" t="str" cm="1">
        <f t="array" ref="H3574">IFERROR(INDEX('SO annotations'!C:C,MATCH(1,('SO annotations'!B:B=I3574)*('SO annotations'!A:A=B3574),0)), "N/A")</f>
        <v>M</v>
      </c>
      <c r="I3574" t="s">
        <v>1019</v>
      </c>
      <c r="J3574" t="s">
        <v>1141</v>
      </c>
      <c r="K3574" t="s">
        <v>1143</v>
      </c>
      <c r="L3574" t="s">
        <v>2012</v>
      </c>
      <c r="M3574" t="s">
        <v>1145</v>
      </c>
      <c r="N3574" t="s">
        <v>2013</v>
      </c>
      <c r="O3574" t="s">
        <v>1021</v>
      </c>
      <c r="P3574" t="s">
        <v>1194</v>
      </c>
    </row>
    <row r="3575" spans="1:16">
      <c r="A3575" s="1" t="str">
        <f>INDEX('Java codes + ChatGPT annotation'!B:B,MATCH(B3575,'Java codes + ChatGPT annotation'!A:A,0),1)</f>
        <v>user_study</v>
      </c>
      <c r="B3575" s="2">
        <v>51</v>
      </c>
      <c r="C3575" s="2" t="s">
        <v>2824</v>
      </c>
      <c r="D3575" s="2" t="s">
        <v>81</v>
      </c>
      <c r="E3575" s="2" t="s">
        <v>2839</v>
      </c>
      <c r="F3575" s="2" t="s">
        <v>2843</v>
      </c>
      <c r="G3575" s="2">
        <v>0</v>
      </c>
      <c r="H3575" s="2" t="str" cm="1">
        <f t="array" ref="H3575">IFERROR(INDEX('SO annotations'!C:C,MATCH(1,('SO annotations'!B:B=I3575)*('SO annotations'!A:A=B3575),0)), "N/A")</f>
        <v>N/A</v>
      </c>
    </row>
    <row r="3576" spans="1:16">
      <c r="A3576" s="1" t="str">
        <f>INDEX('Java codes + ChatGPT annotation'!B:B,MATCH(B3576,'Java codes + ChatGPT annotation'!A:A,0),1)</f>
        <v>user_study</v>
      </c>
      <c r="B3576" s="2">
        <v>51</v>
      </c>
      <c r="C3576" s="2" t="s">
        <v>2824</v>
      </c>
      <c r="D3576" s="2" t="s">
        <v>81</v>
      </c>
      <c r="E3576" s="2" t="s">
        <v>2839</v>
      </c>
      <c r="F3576" s="2" t="s">
        <v>2844</v>
      </c>
      <c r="G3576" s="2">
        <v>2</v>
      </c>
      <c r="H3576" s="2" t="str" cm="1">
        <f t="array" ref="H3576">IFERROR(INDEX('SO annotations'!C:C,MATCH(1,('SO annotations'!B:B=I3576)*('SO annotations'!A:A=B3576),0)), "N/A")</f>
        <v>M</v>
      </c>
      <c r="I3576" t="s">
        <v>1142</v>
      </c>
      <c r="J3576" t="s">
        <v>2015</v>
      </c>
    </row>
    <row r="3577" spans="1:16">
      <c r="A3577" s="1" t="str">
        <f>INDEX('Java codes + ChatGPT annotation'!B:B,MATCH(B3577,'Java codes + ChatGPT annotation'!A:A,0),1)</f>
        <v>user_study</v>
      </c>
      <c r="B3577" s="2">
        <v>51</v>
      </c>
      <c r="C3577" s="2" t="s">
        <v>2824</v>
      </c>
      <c r="D3577" s="2" t="s">
        <v>81</v>
      </c>
      <c r="E3577" s="2" t="s">
        <v>2839</v>
      </c>
      <c r="F3577" s="2" t="s">
        <v>2845</v>
      </c>
      <c r="G3577" s="2">
        <v>9</v>
      </c>
      <c r="H3577" s="2" t="str" cm="1">
        <f t="array" ref="H3577">IFERROR(INDEX('SO annotations'!C:C,MATCH(1,('SO annotations'!B:B=I3577)*('SO annotations'!A:A=B3577),0)), "N/A")</f>
        <v>M</v>
      </c>
      <c r="I3577" t="s">
        <v>1020</v>
      </c>
      <c r="J3577" t="s">
        <v>1144</v>
      </c>
      <c r="K3577" t="s">
        <v>1149</v>
      </c>
      <c r="L3577" t="s">
        <v>2016</v>
      </c>
      <c r="M3577" t="s">
        <v>2017</v>
      </c>
      <c r="N3577" t="s">
        <v>2018</v>
      </c>
    </row>
    <row r="3578" spans="1:16">
      <c r="A3578" s="1" t="str">
        <f>INDEX('Java codes + ChatGPT annotation'!B:B,MATCH(B3578,'Java codes + ChatGPT annotation'!A:A,0),1)</f>
        <v>user_study</v>
      </c>
      <c r="B3578" s="2">
        <v>51</v>
      </c>
      <c r="C3578" s="2" t="s">
        <v>2824</v>
      </c>
      <c r="D3578" s="2" t="s">
        <v>82</v>
      </c>
      <c r="E3578" s="2" t="s">
        <v>2838</v>
      </c>
      <c r="F3578" s="2" t="s">
        <v>2840</v>
      </c>
      <c r="G3578" s="2">
        <v>2510</v>
      </c>
      <c r="H3578" s="2" t="str" cm="1">
        <f t="array" ref="H3578">IFERROR(INDEX('SO annotations'!C:C,MATCH(1,('SO annotations'!B:B=I3578)*('SO annotations'!A:A=B3578),0)), "N/A")</f>
        <v>M</v>
      </c>
      <c r="I3578" t="s">
        <v>1019</v>
      </c>
      <c r="J3578" t="s">
        <v>1021</v>
      </c>
      <c r="K3578" t="s">
        <v>1584</v>
      </c>
      <c r="L3578" t="s">
        <v>1586</v>
      </c>
    </row>
    <row r="3579" spans="1:16">
      <c r="A3579" s="1" t="str">
        <f>INDEX('Java codes + ChatGPT annotation'!B:B,MATCH(B3579,'Java codes + ChatGPT annotation'!A:A,0),1)</f>
        <v>user_study</v>
      </c>
      <c r="B3579" s="2">
        <v>51</v>
      </c>
      <c r="C3579" s="2" t="s">
        <v>2824</v>
      </c>
      <c r="D3579" s="2" t="s">
        <v>82</v>
      </c>
      <c r="E3579" s="2" t="s">
        <v>2838</v>
      </c>
      <c r="F3579" s="2" t="s">
        <v>2841</v>
      </c>
      <c r="G3579" s="2">
        <v>1790</v>
      </c>
      <c r="H3579" s="2" t="str" cm="1">
        <f t="array" ref="H3579">IFERROR(INDEX('SO annotations'!C:C,MATCH(1,('SO annotations'!B:B=I3579)*('SO annotations'!A:A=B3579),0)), "N/A")</f>
        <v>M</v>
      </c>
      <c r="I3579" t="s">
        <v>1143</v>
      </c>
      <c r="J3579" t="s">
        <v>1145</v>
      </c>
      <c r="K3579" t="s">
        <v>2012</v>
      </c>
      <c r="L3579" t="s">
        <v>2013</v>
      </c>
      <c r="M3579" t="s">
        <v>1021</v>
      </c>
      <c r="N3579" t="s">
        <v>1587</v>
      </c>
      <c r="O3579" t="s">
        <v>2014</v>
      </c>
    </row>
    <row r="3580" spans="1:16">
      <c r="A3580" s="1" t="str">
        <f>INDEX('Java codes + ChatGPT annotation'!B:B,MATCH(B3580,'Java codes + ChatGPT annotation'!A:A,0),1)</f>
        <v>user_study</v>
      </c>
      <c r="B3580" s="2">
        <v>51</v>
      </c>
      <c r="C3580" s="2" t="s">
        <v>2824</v>
      </c>
      <c r="D3580" s="2" t="s">
        <v>82</v>
      </c>
      <c r="E3580" s="2" t="s">
        <v>2838</v>
      </c>
      <c r="F3580" s="2" t="s">
        <v>2842</v>
      </c>
      <c r="G3580" s="2">
        <v>1660</v>
      </c>
      <c r="H3580" s="2" t="str" cm="1">
        <f t="array" ref="H3580">IFERROR(INDEX('SO annotations'!C:C,MATCH(1,('SO annotations'!B:B=I3580)*('SO annotations'!A:A=B3580),0)), "N/A")</f>
        <v>M</v>
      </c>
      <c r="I3580" t="s">
        <v>1019</v>
      </c>
      <c r="J3580" t="s">
        <v>1143</v>
      </c>
      <c r="K3580" t="s">
        <v>2012</v>
      </c>
      <c r="L3580" t="s">
        <v>1145</v>
      </c>
      <c r="M3580" t="s">
        <v>2013</v>
      </c>
      <c r="N3580" t="s">
        <v>1021</v>
      </c>
    </row>
    <row r="3581" spans="1:16">
      <c r="A3581" s="1" t="str">
        <f>INDEX('Java codes + ChatGPT annotation'!B:B,MATCH(B3581,'Java codes + ChatGPT annotation'!A:A,0),1)</f>
        <v>user_study</v>
      </c>
      <c r="B3581" s="2">
        <v>51</v>
      </c>
      <c r="C3581" s="2" t="s">
        <v>2824</v>
      </c>
      <c r="D3581" s="2" t="s">
        <v>82</v>
      </c>
      <c r="E3581" s="2" t="s">
        <v>2838</v>
      </c>
      <c r="F3581" s="2" t="s">
        <v>2843</v>
      </c>
      <c r="G3581" s="2">
        <v>0</v>
      </c>
      <c r="H3581" s="2" t="str" cm="1">
        <f t="array" ref="H3581">IFERROR(INDEX('SO annotations'!C:C,MATCH(1,('SO annotations'!B:B=I3581)*('SO annotations'!A:A=B3581),0)), "N/A")</f>
        <v>N/A</v>
      </c>
    </row>
    <row r="3582" spans="1:16">
      <c r="A3582" s="1" t="str">
        <f>INDEX('Java codes + ChatGPT annotation'!B:B,MATCH(B3582,'Java codes + ChatGPT annotation'!A:A,0),1)</f>
        <v>user_study</v>
      </c>
      <c r="B3582" s="2">
        <v>51</v>
      </c>
      <c r="C3582" s="2" t="s">
        <v>2824</v>
      </c>
      <c r="D3582" s="2" t="s">
        <v>82</v>
      </c>
      <c r="E3582" s="2" t="s">
        <v>2838</v>
      </c>
      <c r="F3582" s="2" t="s">
        <v>2844</v>
      </c>
      <c r="G3582" s="2">
        <v>2</v>
      </c>
      <c r="H3582" s="2" t="str" cm="1">
        <f t="array" ref="H3582">IFERROR(INDEX('SO annotations'!C:C,MATCH(1,('SO annotations'!B:B=I3582)*('SO annotations'!A:A=B3582),0)), "N/A")</f>
        <v>M</v>
      </c>
      <c r="I3582" t="s">
        <v>1142</v>
      </c>
      <c r="J3582" t="s">
        <v>2015</v>
      </c>
    </row>
    <row r="3583" spans="1:16">
      <c r="A3583" s="1" t="str">
        <f>INDEX('Java codes + ChatGPT annotation'!B:B,MATCH(B3583,'Java codes + ChatGPT annotation'!A:A,0),1)</f>
        <v>user_study</v>
      </c>
      <c r="B3583" s="2">
        <v>51</v>
      </c>
      <c r="C3583" s="2" t="s">
        <v>2824</v>
      </c>
      <c r="D3583" s="2" t="s">
        <v>82</v>
      </c>
      <c r="E3583" s="2" t="s">
        <v>2838</v>
      </c>
      <c r="F3583" s="2" t="s">
        <v>2845</v>
      </c>
      <c r="G3583" s="2">
        <v>9</v>
      </c>
      <c r="H3583" s="2" t="str" cm="1">
        <f t="array" ref="H3583">IFERROR(INDEX('SO annotations'!C:C,MATCH(1,('SO annotations'!B:B=I3583)*('SO annotations'!A:A=B3583),0)), "N/A")</f>
        <v>M</v>
      </c>
      <c r="I3583" t="s">
        <v>1144</v>
      </c>
      <c r="J3583" t="s">
        <v>1149</v>
      </c>
      <c r="K3583" t="s">
        <v>2016</v>
      </c>
      <c r="L3583" t="s">
        <v>2017</v>
      </c>
      <c r="M3583" t="s">
        <v>2018</v>
      </c>
    </row>
    <row r="3584" spans="1:16">
      <c r="A3584" s="1" t="str">
        <f>INDEX('Java codes + ChatGPT annotation'!B:B,MATCH(B3584,'Java codes + ChatGPT annotation'!A:A,0),1)</f>
        <v>user_study</v>
      </c>
      <c r="B3584" s="2">
        <v>51</v>
      </c>
      <c r="C3584" s="2" t="s">
        <v>2824</v>
      </c>
      <c r="D3584" s="2" t="s">
        <v>82</v>
      </c>
      <c r="E3584" s="2" t="s">
        <v>2839</v>
      </c>
      <c r="F3584" s="2" t="s">
        <v>2840</v>
      </c>
      <c r="G3584" s="2">
        <v>2390</v>
      </c>
      <c r="H3584" s="2" t="str" cm="1">
        <f t="array" ref="H3584">IFERROR(INDEX('SO annotations'!C:C,MATCH(1,('SO annotations'!B:B=I3584)*('SO annotations'!A:A=B3584),0)), "N/A")</f>
        <v>M</v>
      </c>
      <c r="I3584" t="s">
        <v>1019</v>
      </c>
      <c r="J3584" t="s">
        <v>1021</v>
      </c>
      <c r="K3584" t="s">
        <v>1584</v>
      </c>
      <c r="L3584" t="s">
        <v>1587</v>
      </c>
      <c r="M3584" t="s">
        <v>1586</v>
      </c>
    </row>
    <row r="3585" spans="1:15">
      <c r="A3585" s="1" t="str">
        <f>INDEX('Java codes + ChatGPT annotation'!B:B,MATCH(B3585,'Java codes + ChatGPT annotation'!A:A,0),1)</f>
        <v>user_study</v>
      </c>
      <c r="B3585" s="2">
        <v>51</v>
      </c>
      <c r="C3585" s="2" t="s">
        <v>2824</v>
      </c>
      <c r="D3585" s="2" t="s">
        <v>82</v>
      </c>
      <c r="E3585" s="2" t="s">
        <v>2839</v>
      </c>
      <c r="F3585" s="2" t="s">
        <v>2841</v>
      </c>
      <c r="G3585" s="2">
        <v>1410</v>
      </c>
      <c r="H3585" s="2" t="str" cm="1">
        <f t="array" ref="H3585">IFERROR(INDEX('SO annotations'!C:C,MATCH(1,('SO annotations'!B:B=I3585)*('SO annotations'!A:A=B3585),0)), "N/A")</f>
        <v>M</v>
      </c>
      <c r="I3585" t="s">
        <v>1143</v>
      </c>
      <c r="J3585" t="s">
        <v>1145</v>
      </c>
      <c r="K3585" t="s">
        <v>2012</v>
      </c>
      <c r="L3585" t="s">
        <v>2013</v>
      </c>
      <c r="M3585" t="s">
        <v>1021</v>
      </c>
      <c r="N3585" t="s">
        <v>1587</v>
      </c>
      <c r="O3585" t="s">
        <v>2014</v>
      </c>
    </row>
    <row r="3586" spans="1:15">
      <c r="A3586" s="1" t="str">
        <f>INDEX('Java codes + ChatGPT annotation'!B:B,MATCH(B3586,'Java codes + ChatGPT annotation'!A:A,0),1)</f>
        <v>user_study</v>
      </c>
      <c r="B3586" s="2">
        <v>51</v>
      </c>
      <c r="C3586" s="2" t="s">
        <v>2824</v>
      </c>
      <c r="D3586" s="2" t="s">
        <v>82</v>
      </c>
      <c r="E3586" s="2" t="s">
        <v>2839</v>
      </c>
      <c r="F3586" s="2" t="s">
        <v>2842</v>
      </c>
      <c r="G3586" s="2">
        <v>1920</v>
      </c>
      <c r="H3586" s="2" t="str" cm="1">
        <f t="array" ref="H3586">IFERROR(INDEX('SO annotations'!C:C,MATCH(1,('SO annotations'!B:B=I3586)*('SO annotations'!A:A=B3586),0)), "N/A")</f>
        <v>M</v>
      </c>
      <c r="I3586" t="s">
        <v>1019</v>
      </c>
      <c r="J3586" t="s">
        <v>1143</v>
      </c>
      <c r="K3586" t="s">
        <v>2012</v>
      </c>
      <c r="L3586" t="s">
        <v>1145</v>
      </c>
      <c r="M3586" t="s">
        <v>2013</v>
      </c>
      <c r="N3586" t="s">
        <v>1021</v>
      </c>
    </row>
    <row r="3587" spans="1:15">
      <c r="A3587" s="1" t="str">
        <f>INDEX('Java codes + ChatGPT annotation'!B:B,MATCH(B3587,'Java codes + ChatGPT annotation'!A:A,0),1)</f>
        <v>user_study</v>
      </c>
      <c r="B3587" s="2">
        <v>51</v>
      </c>
      <c r="C3587" s="2" t="s">
        <v>2824</v>
      </c>
      <c r="D3587" s="2" t="s">
        <v>82</v>
      </c>
      <c r="E3587" s="2" t="s">
        <v>2839</v>
      </c>
      <c r="F3587" s="2" t="s">
        <v>2843</v>
      </c>
      <c r="G3587" s="2">
        <v>0</v>
      </c>
      <c r="H3587" s="2" t="str" cm="1">
        <f t="array" ref="H3587">IFERROR(INDEX('SO annotations'!C:C,MATCH(1,('SO annotations'!B:B=I3587)*('SO annotations'!A:A=B3587),0)), "N/A")</f>
        <v>N/A</v>
      </c>
    </row>
    <row r="3588" spans="1:15">
      <c r="A3588" s="1" t="str">
        <f>INDEX('Java codes + ChatGPT annotation'!B:B,MATCH(B3588,'Java codes + ChatGPT annotation'!A:A,0),1)</f>
        <v>user_study</v>
      </c>
      <c r="B3588" s="2">
        <v>51</v>
      </c>
      <c r="C3588" s="2" t="s">
        <v>2824</v>
      </c>
      <c r="D3588" s="2" t="s">
        <v>82</v>
      </c>
      <c r="E3588" s="2" t="s">
        <v>2839</v>
      </c>
      <c r="F3588" s="2" t="s">
        <v>2844</v>
      </c>
      <c r="G3588" s="2">
        <v>2</v>
      </c>
      <c r="H3588" s="2" t="str" cm="1">
        <f t="array" ref="H3588">IFERROR(INDEX('SO annotations'!C:C,MATCH(1,('SO annotations'!B:B=I3588)*('SO annotations'!A:A=B3588),0)), "N/A")</f>
        <v>M</v>
      </c>
      <c r="I3588" t="s">
        <v>1142</v>
      </c>
      <c r="J3588" t="s">
        <v>2015</v>
      </c>
    </row>
    <row r="3589" spans="1:15">
      <c r="A3589" s="1" t="str">
        <f>INDEX('Java codes + ChatGPT annotation'!B:B,MATCH(B3589,'Java codes + ChatGPT annotation'!A:A,0),1)</f>
        <v>user_study</v>
      </c>
      <c r="B3589" s="2">
        <v>51</v>
      </c>
      <c r="C3589" s="2" t="s">
        <v>2824</v>
      </c>
      <c r="D3589" s="2" t="s">
        <v>82</v>
      </c>
      <c r="E3589" s="2" t="s">
        <v>2839</v>
      </c>
      <c r="F3589" s="2" t="s">
        <v>2845</v>
      </c>
      <c r="G3589" s="2">
        <v>9</v>
      </c>
      <c r="H3589" s="2" t="str" cm="1">
        <f t="array" ref="H3589">IFERROR(INDEX('SO annotations'!C:C,MATCH(1,('SO annotations'!B:B=I3589)*('SO annotations'!A:A=B3589),0)), "N/A")</f>
        <v>M</v>
      </c>
      <c r="I3589" t="s">
        <v>1144</v>
      </c>
      <c r="J3589" t="s">
        <v>1149</v>
      </c>
      <c r="K3589" t="s">
        <v>2016</v>
      </c>
      <c r="L3589" t="s">
        <v>2017</v>
      </c>
      <c r="M3589" t="s">
        <v>2018</v>
      </c>
    </row>
    <row r="3590" spans="1:15">
      <c r="A3590" s="1" t="str">
        <f>INDEX('Java codes + ChatGPT annotation'!B:B,MATCH(B3590,'Java codes + ChatGPT annotation'!A:A,0),1)</f>
        <v>user_study</v>
      </c>
      <c r="B3590" s="2">
        <v>51</v>
      </c>
      <c r="C3590" s="2" t="s">
        <v>2824</v>
      </c>
      <c r="D3590" s="2" t="s">
        <v>83</v>
      </c>
      <c r="E3590" s="2" t="s">
        <v>2838</v>
      </c>
      <c r="F3590" s="2" t="s">
        <v>2840</v>
      </c>
      <c r="G3590" s="2">
        <v>2510</v>
      </c>
      <c r="H3590" s="2" t="str" cm="1">
        <f t="array" ref="H3590">IFERROR(INDEX('SO annotations'!C:C,MATCH(1,('SO annotations'!B:B=I3590)*('SO annotations'!A:A=B3590),0)), "N/A")</f>
        <v>I</v>
      </c>
      <c r="I3590" t="s">
        <v>1021</v>
      </c>
      <c r="J3590" t="s">
        <v>1020</v>
      </c>
      <c r="K3590" t="s">
        <v>1585</v>
      </c>
    </row>
    <row r="3591" spans="1:15">
      <c r="A3591" s="1" t="str">
        <f>INDEX('Java codes + ChatGPT annotation'!B:B,MATCH(B3591,'Java codes + ChatGPT annotation'!A:A,0),1)</f>
        <v>user_study</v>
      </c>
      <c r="B3591" s="2">
        <v>51</v>
      </c>
      <c r="C3591" s="2" t="s">
        <v>2824</v>
      </c>
      <c r="D3591" s="2" t="s">
        <v>83</v>
      </c>
      <c r="E3591" s="2" t="s">
        <v>2838</v>
      </c>
      <c r="F3591" s="2" t="s">
        <v>2841</v>
      </c>
      <c r="G3591" s="2">
        <v>1790</v>
      </c>
      <c r="H3591" s="2" t="str" cm="1">
        <f t="array" ref="H3591">IFERROR(INDEX('SO annotations'!C:C,MATCH(1,('SO annotations'!B:B=I3591)*('SO annotations'!A:A=B3591),0)), "N/A")</f>
        <v>H</v>
      </c>
      <c r="I3591" t="s">
        <v>1145</v>
      </c>
      <c r="J3591" t="s">
        <v>1021</v>
      </c>
      <c r="K3591" t="s">
        <v>1587</v>
      </c>
    </row>
    <row r="3592" spans="1:15">
      <c r="A3592" s="1" t="str">
        <f>INDEX('Java codes + ChatGPT annotation'!B:B,MATCH(B3592,'Java codes + ChatGPT annotation'!A:A,0),1)</f>
        <v>user_study</v>
      </c>
      <c r="B3592" s="2">
        <v>51</v>
      </c>
      <c r="C3592" s="2" t="s">
        <v>2824</v>
      </c>
      <c r="D3592" s="2" t="s">
        <v>83</v>
      </c>
      <c r="E3592" s="2" t="s">
        <v>2838</v>
      </c>
      <c r="F3592" s="2" t="s">
        <v>2842</v>
      </c>
      <c r="G3592" s="2">
        <v>1660</v>
      </c>
      <c r="H3592" s="2" t="str" cm="1">
        <f t="array" ref="H3592">IFERROR(INDEX('SO annotations'!C:C,MATCH(1,('SO annotations'!B:B=I3592)*('SO annotations'!A:A=B3592),0)), "N/A")</f>
        <v>H</v>
      </c>
      <c r="I3592" t="s">
        <v>1145</v>
      </c>
      <c r="J3592" t="s">
        <v>1021</v>
      </c>
      <c r="K3592" t="s">
        <v>1194</v>
      </c>
    </row>
    <row r="3593" spans="1:15">
      <c r="A3593" s="1" t="str">
        <f>INDEX('Java codes + ChatGPT annotation'!B:B,MATCH(B3593,'Java codes + ChatGPT annotation'!A:A,0),1)</f>
        <v>user_study</v>
      </c>
      <c r="B3593" s="2">
        <v>51</v>
      </c>
      <c r="C3593" s="2" t="s">
        <v>2824</v>
      </c>
      <c r="D3593" s="2" t="s">
        <v>83</v>
      </c>
      <c r="E3593" s="2" t="s">
        <v>2838</v>
      </c>
      <c r="F3593" s="2" t="s">
        <v>2843</v>
      </c>
      <c r="G3593" s="2">
        <v>0</v>
      </c>
      <c r="H3593" s="2" t="str" cm="1">
        <f t="array" ref="H3593">IFERROR(INDEX('SO annotations'!C:C,MATCH(1,('SO annotations'!B:B=I3593)*('SO annotations'!A:A=B3593),0)), "N/A")</f>
        <v>N/A</v>
      </c>
    </row>
    <row r="3594" spans="1:15">
      <c r="A3594" s="1" t="str">
        <f>INDEX('Java codes + ChatGPT annotation'!B:B,MATCH(B3594,'Java codes + ChatGPT annotation'!A:A,0),1)</f>
        <v>user_study</v>
      </c>
      <c r="B3594" s="2">
        <v>51</v>
      </c>
      <c r="C3594" s="2" t="s">
        <v>2824</v>
      </c>
      <c r="D3594" s="2" t="s">
        <v>83</v>
      </c>
      <c r="E3594" s="2" t="s">
        <v>2838</v>
      </c>
      <c r="F3594" s="2" t="s">
        <v>2844</v>
      </c>
      <c r="G3594" s="2">
        <v>2</v>
      </c>
      <c r="H3594" s="2" t="str" cm="1">
        <f t="array" ref="H3594">IFERROR(INDEX('SO annotations'!C:C,MATCH(1,('SO annotations'!B:B=I3594)*('SO annotations'!A:A=B3594),0)), "N/A")</f>
        <v>M</v>
      </c>
      <c r="I3594" t="s">
        <v>1142</v>
      </c>
      <c r="J3594" t="s">
        <v>2015</v>
      </c>
    </row>
    <row r="3595" spans="1:15">
      <c r="A3595" s="1" t="str">
        <f>INDEX('Java codes + ChatGPT annotation'!B:B,MATCH(B3595,'Java codes + ChatGPT annotation'!A:A,0),1)</f>
        <v>user_study</v>
      </c>
      <c r="B3595" s="2">
        <v>51</v>
      </c>
      <c r="C3595" s="2" t="s">
        <v>2824</v>
      </c>
      <c r="D3595" s="2" t="s">
        <v>83</v>
      </c>
      <c r="E3595" s="2" t="s">
        <v>2838</v>
      </c>
      <c r="F3595" s="2" t="s">
        <v>2845</v>
      </c>
      <c r="G3595" s="2">
        <v>9</v>
      </c>
      <c r="H3595" s="2" t="str" cm="1">
        <f t="array" ref="H3595">IFERROR(INDEX('SO annotations'!C:C,MATCH(1,('SO annotations'!B:B=I3595)*('SO annotations'!A:A=B3595),0)), "N/A")</f>
        <v>M</v>
      </c>
      <c r="I3595" t="s">
        <v>1020</v>
      </c>
      <c r="J3595" t="s">
        <v>1149</v>
      </c>
      <c r="K3595" t="s">
        <v>2017</v>
      </c>
      <c r="L3595" t="s">
        <v>2018</v>
      </c>
    </row>
    <row r="3596" spans="1:15">
      <c r="A3596" s="1" t="str">
        <f>INDEX('Java codes + ChatGPT annotation'!B:B,MATCH(B3596,'Java codes + ChatGPT annotation'!A:A,0),1)</f>
        <v>user_study</v>
      </c>
      <c r="B3596" s="2">
        <v>51</v>
      </c>
      <c r="C3596" s="2" t="s">
        <v>2824</v>
      </c>
      <c r="D3596" s="2" t="s">
        <v>83</v>
      </c>
      <c r="E3596" s="2" t="s">
        <v>2839</v>
      </c>
      <c r="F3596" s="2" t="s">
        <v>2840</v>
      </c>
      <c r="G3596" s="2">
        <v>2390</v>
      </c>
      <c r="H3596" s="2" t="str" cm="1">
        <f t="array" ref="H3596">IFERROR(INDEX('SO annotations'!C:C,MATCH(1,('SO annotations'!B:B=I3596)*('SO annotations'!A:A=B3596),0)), "N/A")</f>
        <v>I</v>
      </c>
      <c r="I3596" t="s">
        <v>1021</v>
      </c>
      <c r="J3596" t="s">
        <v>1020</v>
      </c>
      <c r="K3596" t="s">
        <v>1587</v>
      </c>
      <c r="L3596" t="s">
        <v>1585</v>
      </c>
    </row>
    <row r="3597" spans="1:15">
      <c r="A3597" s="1" t="str">
        <f>INDEX('Java codes + ChatGPT annotation'!B:B,MATCH(B3597,'Java codes + ChatGPT annotation'!A:A,0),1)</f>
        <v>user_study</v>
      </c>
      <c r="B3597" s="2">
        <v>51</v>
      </c>
      <c r="C3597" s="2" t="s">
        <v>2824</v>
      </c>
      <c r="D3597" s="2" t="s">
        <v>83</v>
      </c>
      <c r="E3597" s="2" t="s">
        <v>2839</v>
      </c>
      <c r="F3597" s="2" t="s">
        <v>2841</v>
      </c>
      <c r="G3597" s="2">
        <v>1410</v>
      </c>
      <c r="H3597" s="2" t="str" cm="1">
        <f t="array" ref="H3597">IFERROR(INDEX('SO annotations'!C:C,MATCH(1,('SO annotations'!B:B=I3597)*('SO annotations'!A:A=B3597),0)), "N/A")</f>
        <v>H</v>
      </c>
      <c r="I3597" t="s">
        <v>1145</v>
      </c>
      <c r="J3597" t="s">
        <v>1021</v>
      </c>
      <c r="K3597" t="s">
        <v>1587</v>
      </c>
    </row>
    <row r="3598" spans="1:15">
      <c r="A3598" s="1" t="str">
        <f>INDEX('Java codes + ChatGPT annotation'!B:B,MATCH(B3598,'Java codes + ChatGPT annotation'!A:A,0),1)</f>
        <v>user_study</v>
      </c>
      <c r="B3598" s="2">
        <v>51</v>
      </c>
      <c r="C3598" s="2" t="s">
        <v>2824</v>
      </c>
      <c r="D3598" s="2" t="s">
        <v>83</v>
      </c>
      <c r="E3598" s="2" t="s">
        <v>2839</v>
      </c>
      <c r="F3598" s="2" t="s">
        <v>2842</v>
      </c>
      <c r="G3598" s="2">
        <v>1920</v>
      </c>
      <c r="H3598" s="2" t="str" cm="1">
        <f t="array" ref="H3598">IFERROR(INDEX('SO annotations'!C:C,MATCH(1,('SO annotations'!B:B=I3598)*('SO annotations'!A:A=B3598),0)), "N/A")</f>
        <v>H</v>
      </c>
      <c r="I3598" t="s">
        <v>1145</v>
      </c>
      <c r="J3598" t="s">
        <v>1021</v>
      </c>
      <c r="K3598" t="s">
        <v>1194</v>
      </c>
    </row>
    <row r="3599" spans="1:15">
      <c r="A3599" s="1" t="str">
        <f>INDEX('Java codes + ChatGPT annotation'!B:B,MATCH(B3599,'Java codes + ChatGPT annotation'!A:A,0),1)</f>
        <v>user_study</v>
      </c>
      <c r="B3599" s="2">
        <v>51</v>
      </c>
      <c r="C3599" s="2" t="s">
        <v>2824</v>
      </c>
      <c r="D3599" s="2" t="s">
        <v>83</v>
      </c>
      <c r="E3599" s="2" t="s">
        <v>2839</v>
      </c>
      <c r="F3599" s="2" t="s">
        <v>2843</v>
      </c>
      <c r="G3599" s="2">
        <v>0</v>
      </c>
      <c r="H3599" s="2" t="str" cm="1">
        <f t="array" ref="H3599">IFERROR(INDEX('SO annotations'!C:C,MATCH(1,('SO annotations'!B:B=I3599)*('SO annotations'!A:A=B3599),0)), "N/A")</f>
        <v>N/A</v>
      </c>
    </row>
    <row r="3600" spans="1:15">
      <c r="A3600" s="1" t="str">
        <f>INDEX('Java codes + ChatGPT annotation'!B:B,MATCH(B3600,'Java codes + ChatGPT annotation'!A:A,0),1)</f>
        <v>user_study</v>
      </c>
      <c r="B3600" s="2">
        <v>51</v>
      </c>
      <c r="C3600" s="2" t="s">
        <v>2824</v>
      </c>
      <c r="D3600" s="2" t="s">
        <v>83</v>
      </c>
      <c r="E3600" s="2" t="s">
        <v>2839</v>
      </c>
      <c r="F3600" s="2" t="s">
        <v>2844</v>
      </c>
      <c r="G3600" s="2">
        <v>2</v>
      </c>
      <c r="H3600" s="2" t="str" cm="1">
        <f t="array" ref="H3600">IFERROR(INDEX('SO annotations'!C:C,MATCH(1,('SO annotations'!B:B=I3600)*('SO annotations'!A:A=B3600),0)), "N/A")</f>
        <v>M</v>
      </c>
      <c r="I3600" t="s">
        <v>1142</v>
      </c>
      <c r="J3600" t="s">
        <v>2015</v>
      </c>
    </row>
    <row r="3601" spans="1:12">
      <c r="A3601" s="1" t="str">
        <f>INDEX('Java codes + ChatGPT annotation'!B:B,MATCH(B3601,'Java codes + ChatGPT annotation'!A:A,0),1)</f>
        <v>user_study</v>
      </c>
      <c r="B3601" s="2">
        <v>51</v>
      </c>
      <c r="C3601" s="2" t="s">
        <v>2824</v>
      </c>
      <c r="D3601" s="2" t="s">
        <v>83</v>
      </c>
      <c r="E3601" s="2" t="s">
        <v>2839</v>
      </c>
      <c r="F3601" s="2" t="s">
        <v>2845</v>
      </c>
      <c r="G3601" s="2">
        <v>9</v>
      </c>
      <c r="H3601" s="2" t="str" cm="1">
        <f t="array" ref="H3601">IFERROR(INDEX('SO annotations'!C:C,MATCH(1,('SO annotations'!B:B=I3601)*('SO annotations'!A:A=B3601),0)), "N/A")</f>
        <v>M</v>
      </c>
      <c r="I3601" t="s">
        <v>1020</v>
      </c>
      <c r="J3601" t="s">
        <v>1149</v>
      </c>
      <c r="K3601" t="s">
        <v>2017</v>
      </c>
      <c r="L3601" t="s">
        <v>2018</v>
      </c>
    </row>
    <row r="3602" spans="1:12">
      <c r="A3602" s="1" t="str">
        <f>INDEX('Java codes + ChatGPT annotation'!B:B,MATCH(B3602,'Java codes + ChatGPT annotation'!A:A,0),1)</f>
        <v>user_study</v>
      </c>
      <c r="B3602" s="2">
        <v>52</v>
      </c>
      <c r="C3602" s="2" t="s">
        <v>2825</v>
      </c>
      <c r="D3602" s="2" t="s">
        <v>81</v>
      </c>
      <c r="E3602" s="2" t="s">
        <v>2838</v>
      </c>
      <c r="F3602" s="2" t="s">
        <v>2840</v>
      </c>
      <c r="G3602" s="2">
        <v>0</v>
      </c>
      <c r="H3602" s="2" t="str" cm="1">
        <f t="array" ref="H3602">IFERROR(INDEX('SO annotations'!C:C,MATCH(1,('SO annotations'!B:B=I3602)*('SO annotations'!A:A=B3602),0)), "N/A")</f>
        <v>N/A</v>
      </c>
    </row>
    <row r="3603" spans="1:12">
      <c r="A3603" s="1" t="str">
        <f>INDEX('Java codes + ChatGPT annotation'!B:B,MATCH(B3603,'Java codes + ChatGPT annotation'!A:A,0),1)</f>
        <v>user_study</v>
      </c>
      <c r="B3603" s="2">
        <v>52</v>
      </c>
      <c r="C3603" s="2" t="s">
        <v>2825</v>
      </c>
      <c r="D3603" s="2" t="s">
        <v>81</v>
      </c>
      <c r="E3603" s="2" t="s">
        <v>2838</v>
      </c>
      <c r="F3603" s="2" t="s">
        <v>2841</v>
      </c>
      <c r="G3603" s="2">
        <v>0</v>
      </c>
      <c r="H3603" s="2" t="str" cm="1">
        <f t="array" ref="H3603">IFERROR(INDEX('SO annotations'!C:C,MATCH(1,('SO annotations'!B:B=I3603)*('SO annotations'!A:A=B3603),0)), "N/A")</f>
        <v>N/A</v>
      </c>
    </row>
    <row r="3604" spans="1:12">
      <c r="A3604" s="1" t="str">
        <f>INDEX('Java codes + ChatGPT annotation'!B:B,MATCH(B3604,'Java codes + ChatGPT annotation'!A:A,0),1)</f>
        <v>user_study</v>
      </c>
      <c r="B3604" s="2">
        <v>52</v>
      </c>
      <c r="C3604" s="2" t="s">
        <v>2825</v>
      </c>
      <c r="D3604" s="2" t="s">
        <v>81</v>
      </c>
      <c r="E3604" s="2" t="s">
        <v>2838</v>
      </c>
      <c r="F3604" s="2" t="s">
        <v>2842</v>
      </c>
      <c r="G3604" s="2">
        <v>0</v>
      </c>
      <c r="H3604" s="2" t="str" cm="1">
        <f t="array" ref="H3604">IFERROR(INDEX('SO annotations'!C:C,MATCH(1,('SO annotations'!B:B=I3604)*('SO annotations'!A:A=B3604),0)), "N/A")</f>
        <v>N/A</v>
      </c>
    </row>
    <row r="3605" spans="1:12">
      <c r="A3605" s="1" t="str">
        <f>INDEX('Java codes + ChatGPT annotation'!B:B,MATCH(B3605,'Java codes + ChatGPT annotation'!A:A,0),1)</f>
        <v>user_study</v>
      </c>
      <c r="B3605" s="2">
        <v>52</v>
      </c>
      <c r="C3605" s="2" t="s">
        <v>2825</v>
      </c>
      <c r="D3605" s="2" t="s">
        <v>81</v>
      </c>
      <c r="E3605" s="2" t="s">
        <v>2838</v>
      </c>
      <c r="F3605" s="2" t="s">
        <v>2843</v>
      </c>
      <c r="G3605" s="2">
        <v>0</v>
      </c>
      <c r="H3605" s="2" t="str" cm="1">
        <f t="array" ref="H3605">IFERROR(INDEX('SO annotations'!C:C,MATCH(1,('SO annotations'!B:B=I3605)*('SO annotations'!A:A=B3605),0)), "N/A")</f>
        <v>N/A</v>
      </c>
    </row>
    <row r="3606" spans="1:12">
      <c r="A3606" s="1" t="str">
        <f>INDEX('Java codes + ChatGPT annotation'!B:B,MATCH(B3606,'Java codes + ChatGPT annotation'!A:A,0),1)</f>
        <v>user_study</v>
      </c>
      <c r="B3606" s="2">
        <v>52</v>
      </c>
      <c r="C3606" s="2" t="s">
        <v>2825</v>
      </c>
      <c r="D3606" s="2" t="s">
        <v>81</v>
      </c>
      <c r="E3606" s="2" t="s">
        <v>2838</v>
      </c>
      <c r="F3606" s="2" t="s">
        <v>2844</v>
      </c>
      <c r="G3606" s="2">
        <v>0</v>
      </c>
      <c r="H3606" s="2" t="str" cm="1">
        <f t="array" ref="H3606">IFERROR(INDEX('SO annotations'!C:C,MATCH(1,('SO annotations'!B:B=I3606)*('SO annotations'!A:A=B3606),0)), "N/A")</f>
        <v>N/A</v>
      </c>
    </row>
    <row r="3607" spans="1:12">
      <c r="A3607" s="1" t="str">
        <f>INDEX('Java codes + ChatGPT annotation'!B:B,MATCH(B3607,'Java codes + ChatGPT annotation'!A:A,0),1)</f>
        <v>user_study</v>
      </c>
      <c r="B3607" s="2">
        <v>52</v>
      </c>
      <c r="C3607" s="2" t="s">
        <v>2825</v>
      </c>
      <c r="D3607" s="2" t="s">
        <v>81</v>
      </c>
      <c r="E3607" s="2" t="s">
        <v>2838</v>
      </c>
      <c r="F3607" s="2" t="s">
        <v>2845</v>
      </c>
      <c r="G3607" s="2">
        <v>0</v>
      </c>
      <c r="H3607" s="2" t="str" cm="1">
        <f t="array" ref="H3607">IFERROR(INDEX('SO annotations'!C:C,MATCH(1,('SO annotations'!B:B=I3607)*('SO annotations'!A:A=B3607),0)), "N/A")</f>
        <v>N/A</v>
      </c>
    </row>
    <row r="3608" spans="1:12">
      <c r="A3608" s="1" t="str">
        <f>INDEX('Java codes + ChatGPT annotation'!B:B,MATCH(B3608,'Java codes + ChatGPT annotation'!A:A,0),1)</f>
        <v>user_study</v>
      </c>
      <c r="B3608" s="2">
        <v>52</v>
      </c>
      <c r="C3608" s="2" t="s">
        <v>2825</v>
      </c>
      <c r="D3608" s="2" t="s">
        <v>81</v>
      </c>
      <c r="E3608" s="2" t="s">
        <v>2839</v>
      </c>
      <c r="F3608" s="2" t="s">
        <v>2840</v>
      </c>
      <c r="G3608" s="2">
        <v>0</v>
      </c>
      <c r="H3608" s="2" t="str" cm="1">
        <f t="array" ref="H3608">IFERROR(INDEX('SO annotations'!C:C,MATCH(1,('SO annotations'!B:B=I3608)*('SO annotations'!A:A=B3608),0)), "N/A")</f>
        <v>N/A</v>
      </c>
    </row>
    <row r="3609" spans="1:12">
      <c r="A3609" s="1" t="str">
        <f>INDEX('Java codes + ChatGPT annotation'!B:B,MATCH(B3609,'Java codes + ChatGPT annotation'!A:A,0),1)</f>
        <v>user_study</v>
      </c>
      <c r="B3609" s="2">
        <v>52</v>
      </c>
      <c r="C3609" s="2" t="s">
        <v>2825</v>
      </c>
      <c r="D3609" s="2" t="s">
        <v>81</v>
      </c>
      <c r="E3609" s="2" t="s">
        <v>2839</v>
      </c>
      <c r="F3609" s="2" t="s">
        <v>2841</v>
      </c>
      <c r="G3609" s="2">
        <v>0</v>
      </c>
      <c r="H3609" s="2" t="str" cm="1">
        <f t="array" ref="H3609">IFERROR(INDEX('SO annotations'!C:C,MATCH(1,('SO annotations'!B:B=I3609)*('SO annotations'!A:A=B3609),0)), "N/A")</f>
        <v>N/A</v>
      </c>
    </row>
    <row r="3610" spans="1:12">
      <c r="A3610" s="1" t="str">
        <f>INDEX('Java codes + ChatGPT annotation'!B:B,MATCH(B3610,'Java codes + ChatGPT annotation'!A:A,0),1)</f>
        <v>user_study</v>
      </c>
      <c r="B3610" s="2">
        <v>52</v>
      </c>
      <c r="C3610" s="2" t="s">
        <v>2825</v>
      </c>
      <c r="D3610" s="2" t="s">
        <v>81</v>
      </c>
      <c r="E3610" s="2" t="s">
        <v>2839</v>
      </c>
      <c r="F3610" s="2" t="s">
        <v>2842</v>
      </c>
      <c r="G3610" s="2">
        <v>0</v>
      </c>
      <c r="H3610" s="2" t="str" cm="1">
        <f t="array" ref="H3610">IFERROR(INDEX('SO annotations'!C:C,MATCH(1,('SO annotations'!B:B=I3610)*('SO annotations'!A:A=B3610),0)), "N/A")</f>
        <v>N/A</v>
      </c>
    </row>
    <row r="3611" spans="1:12">
      <c r="A3611" s="1" t="str">
        <f>INDEX('Java codes + ChatGPT annotation'!B:B,MATCH(B3611,'Java codes + ChatGPT annotation'!A:A,0),1)</f>
        <v>user_study</v>
      </c>
      <c r="B3611" s="2">
        <v>52</v>
      </c>
      <c r="C3611" s="2" t="s">
        <v>2825</v>
      </c>
      <c r="D3611" s="2" t="s">
        <v>81</v>
      </c>
      <c r="E3611" s="2" t="s">
        <v>2839</v>
      </c>
      <c r="F3611" s="2" t="s">
        <v>2843</v>
      </c>
      <c r="G3611" s="2">
        <v>0</v>
      </c>
      <c r="H3611" s="2" t="str" cm="1">
        <f t="array" ref="H3611">IFERROR(INDEX('SO annotations'!C:C,MATCH(1,('SO annotations'!B:B=I3611)*('SO annotations'!A:A=B3611),0)), "N/A")</f>
        <v>N/A</v>
      </c>
    </row>
    <row r="3612" spans="1:12">
      <c r="A3612" s="1" t="str">
        <f>INDEX('Java codes + ChatGPT annotation'!B:B,MATCH(B3612,'Java codes + ChatGPT annotation'!A:A,0),1)</f>
        <v>user_study</v>
      </c>
      <c r="B3612" s="2">
        <v>52</v>
      </c>
      <c r="C3612" s="2" t="s">
        <v>2825</v>
      </c>
      <c r="D3612" s="2" t="s">
        <v>81</v>
      </c>
      <c r="E3612" s="2" t="s">
        <v>2839</v>
      </c>
      <c r="F3612" s="2" t="s">
        <v>2844</v>
      </c>
      <c r="G3612" s="2">
        <v>0</v>
      </c>
      <c r="H3612" s="2" t="str" cm="1">
        <f t="array" ref="H3612">IFERROR(INDEX('SO annotations'!C:C,MATCH(1,('SO annotations'!B:B=I3612)*('SO annotations'!A:A=B3612),0)), "N/A")</f>
        <v>N/A</v>
      </c>
    </row>
    <row r="3613" spans="1:12">
      <c r="A3613" s="1" t="str">
        <f>INDEX('Java codes + ChatGPT annotation'!B:B,MATCH(B3613,'Java codes + ChatGPT annotation'!A:A,0),1)</f>
        <v>user_study</v>
      </c>
      <c r="B3613" s="2">
        <v>52</v>
      </c>
      <c r="C3613" s="2" t="s">
        <v>2825</v>
      </c>
      <c r="D3613" s="2" t="s">
        <v>81</v>
      </c>
      <c r="E3613" s="2" t="s">
        <v>2839</v>
      </c>
      <c r="F3613" s="2" t="s">
        <v>2845</v>
      </c>
      <c r="G3613" s="2">
        <v>0</v>
      </c>
      <c r="H3613" s="2" t="str" cm="1">
        <f t="array" ref="H3613">IFERROR(INDEX('SO annotations'!C:C,MATCH(1,('SO annotations'!B:B=I3613)*('SO annotations'!A:A=B3613),0)), "N/A")</f>
        <v>N/A</v>
      </c>
    </row>
    <row r="3614" spans="1:12">
      <c r="A3614" s="1" t="str">
        <f>INDEX('Java codes + ChatGPT annotation'!B:B,MATCH(B3614,'Java codes + ChatGPT annotation'!A:A,0),1)</f>
        <v>user_study</v>
      </c>
      <c r="B3614" s="2">
        <v>52</v>
      </c>
      <c r="C3614" s="2" t="s">
        <v>2825</v>
      </c>
      <c r="D3614" s="2" t="s">
        <v>82</v>
      </c>
      <c r="E3614" s="2" t="s">
        <v>2838</v>
      </c>
      <c r="F3614" s="2" t="s">
        <v>2840</v>
      </c>
      <c r="G3614" s="2">
        <v>0</v>
      </c>
      <c r="H3614" s="2" t="str" cm="1">
        <f t="array" ref="H3614">IFERROR(INDEX('SO annotations'!C:C,MATCH(1,('SO annotations'!B:B=I3614)*('SO annotations'!A:A=B3614),0)), "N/A")</f>
        <v>N/A</v>
      </c>
    </row>
    <row r="3615" spans="1:12">
      <c r="A3615" s="1" t="str">
        <f>INDEX('Java codes + ChatGPT annotation'!B:B,MATCH(B3615,'Java codes + ChatGPT annotation'!A:A,0),1)</f>
        <v>user_study</v>
      </c>
      <c r="B3615" s="2">
        <v>52</v>
      </c>
      <c r="C3615" s="2" t="s">
        <v>2825</v>
      </c>
      <c r="D3615" s="2" t="s">
        <v>82</v>
      </c>
      <c r="E3615" s="2" t="s">
        <v>2838</v>
      </c>
      <c r="F3615" s="2" t="s">
        <v>2841</v>
      </c>
      <c r="G3615" s="2">
        <v>0</v>
      </c>
      <c r="H3615" s="2" t="str" cm="1">
        <f t="array" ref="H3615">IFERROR(INDEX('SO annotations'!C:C,MATCH(1,('SO annotations'!B:B=I3615)*('SO annotations'!A:A=B3615),0)), "N/A")</f>
        <v>N/A</v>
      </c>
    </row>
    <row r="3616" spans="1:12">
      <c r="A3616" s="1" t="str">
        <f>INDEX('Java codes + ChatGPT annotation'!B:B,MATCH(B3616,'Java codes + ChatGPT annotation'!A:A,0),1)</f>
        <v>user_study</v>
      </c>
      <c r="B3616" s="2">
        <v>52</v>
      </c>
      <c r="C3616" s="2" t="s">
        <v>2825</v>
      </c>
      <c r="D3616" s="2" t="s">
        <v>82</v>
      </c>
      <c r="E3616" s="2" t="s">
        <v>2838</v>
      </c>
      <c r="F3616" s="2" t="s">
        <v>2842</v>
      </c>
      <c r="G3616" s="2">
        <v>0</v>
      </c>
      <c r="H3616" s="2" t="str" cm="1">
        <f t="array" ref="H3616">IFERROR(INDEX('SO annotations'!C:C,MATCH(1,('SO annotations'!B:B=I3616)*('SO annotations'!A:A=B3616),0)), "N/A")</f>
        <v>N/A</v>
      </c>
    </row>
    <row r="3617" spans="1:8">
      <c r="A3617" s="1" t="str">
        <f>INDEX('Java codes + ChatGPT annotation'!B:B,MATCH(B3617,'Java codes + ChatGPT annotation'!A:A,0),1)</f>
        <v>user_study</v>
      </c>
      <c r="B3617" s="2">
        <v>52</v>
      </c>
      <c r="C3617" s="2" t="s">
        <v>2825</v>
      </c>
      <c r="D3617" s="2" t="s">
        <v>82</v>
      </c>
      <c r="E3617" s="2" t="s">
        <v>2838</v>
      </c>
      <c r="F3617" s="2" t="s">
        <v>2843</v>
      </c>
      <c r="G3617" s="2">
        <v>0</v>
      </c>
      <c r="H3617" s="2" t="str" cm="1">
        <f t="array" ref="H3617">IFERROR(INDEX('SO annotations'!C:C,MATCH(1,('SO annotations'!B:B=I3617)*('SO annotations'!A:A=B3617),0)), "N/A")</f>
        <v>N/A</v>
      </c>
    </row>
    <row r="3618" spans="1:8">
      <c r="A3618" s="1" t="str">
        <f>INDEX('Java codes + ChatGPT annotation'!B:B,MATCH(B3618,'Java codes + ChatGPT annotation'!A:A,0),1)</f>
        <v>user_study</v>
      </c>
      <c r="B3618" s="2">
        <v>52</v>
      </c>
      <c r="C3618" s="2" t="s">
        <v>2825</v>
      </c>
      <c r="D3618" s="2" t="s">
        <v>82</v>
      </c>
      <c r="E3618" s="2" t="s">
        <v>2838</v>
      </c>
      <c r="F3618" s="2" t="s">
        <v>2844</v>
      </c>
      <c r="G3618" s="2">
        <v>0</v>
      </c>
      <c r="H3618" s="2" t="str" cm="1">
        <f t="array" ref="H3618">IFERROR(INDEX('SO annotations'!C:C,MATCH(1,('SO annotations'!B:B=I3618)*('SO annotations'!A:A=B3618),0)), "N/A")</f>
        <v>N/A</v>
      </c>
    </row>
    <row r="3619" spans="1:8">
      <c r="A3619" s="1" t="str">
        <f>INDEX('Java codes + ChatGPT annotation'!B:B,MATCH(B3619,'Java codes + ChatGPT annotation'!A:A,0),1)</f>
        <v>user_study</v>
      </c>
      <c r="B3619" s="2">
        <v>52</v>
      </c>
      <c r="C3619" s="2" t="s">
        <v>2825</v>
      </c>
      <c r="D3619" s="2" t="s">
        <v>82</v>
      </c>
      <c r="E3619" s="2" t="s">
        <v>2838</v>
      </c>
      <c r="F3619" s="2" t="s">
        <v>2845</v>
      </c>
      <c r="G3619" s="2">
        <v>0</v>
      </c>
      <c r="H3619" s="2" t="str" cm="1">
        <f t="array" ref="H3619">IFERROR(INDEX('SO annotations'!C:C,MATCH(1,('SO annotations'!B:B=I3619)*('SO annotations'!A:A=B3619),0)), "N/A")</f>
        <v>N/A</v>
      </c>
    </row>
    <row r="3620" spans="1:8">
      <c r="A3620" s="1" t="str">
        <f>INDEX('Java codes + ChatGPT annotation'!B:B,MATCH(B3620,'Java codes + ChatGPT annotation'!A:A,0),1)</f>
        <v>user_study</v>
      </c>
      <c r="B3620" s="2">
        <v>52</v>
      </c>
      <c r="C3620" s="2" t="s">
        <v>2825</v>
      </c>
      <c r="D3620" s="2" t="s">
        <v>82</v>
      </c>
      <c r="E3620" s="2" t="s">
        <v>2839</v>
      </c>
      <c r="F3620" s="2" t="s">
        <v>2840</v>
      </c>
      <c r="G3620" s="2">
        <v>0</v>
      </c>
      <c r="H3620" s="2" t="str" cm="1">
        <f t="array" ref="H3620">IFERROR(INDEX('SO annotations'!C:C,MATCH(1,('SO annotations'!B:B=I3620)*('SO annotations'!A:A=B3620),0)), "N/A")</f>
        <v>N/A</v>
      </c>
    </row>
    <row r="3621" spans="1:8">
      <c r="A3621" s="1" t="str">
        <f>INDEX('Java codes + ChatGPT annotation'!B:B,MATCH(B3621,'Java codes + ChatGPT annotation'!A:A,0),1)</f>
        <v>user_study</v>
      </c>
      <c r="B3621" s="2">
        <v>52</v>
      </c>
      <c r="C3621" s="2" t="s">
        <v>2825</v>
      </c>
      <c r="D3621" s="2" t="s">
        <v>82</v>
      </c>
      <c r="E3621" s="2" t="s">
        <v>2839</v>
      </c>
      <c r="F3621" s="2" t="s">
        <v>2841</v>
      </c>
      <c r="G3621" s="2">
        <v>0</v>
      </c>
      <c r="H3621" s="2" t="str" cm="1">
        <f t="array" ref="H3621">IFERROR(INDEX('SO annotations'!C:C,MATCH(1,('SO annotations'!B:B=I3621)*('SO annotations'!A:A=B3621),0)), "N/A")</f>
        <v>N/A</v>
      </c>
    </row>
    <row r="3622" spans="1:8">
      <c r="A3622" s="1" t="str">
        <f>INDEX('Java codes + ChatGPT annotation'!B:B,MATCH(B3622,'Java codes + ChatGPT annotation'!A:A,0),1)</f>
        <v>user_study</v>
      </c>
      <c r="B3622" s="2">
        <v>52</v>
      </c>
      <c r="C3622" s="2" t="s">
        <v>2825</v>
      </c>
      <c r="D3622" s="2" t="s">
        <v>82</v>
      </c>
      <c r="E3622" s="2" t="s">
        <v>2839</v>
      </c>
      <c r="F3622" s="2" t="s">
        <v>2842</v>
      </c>
      <c r="G3622" s="2">
        <v>0</v>
      </c>
      <c r="H3622" s="2" t="str" cm="1">
        <f t="array" ref="H3622">IFERROR(INDEX('SO annotations'!C:C,MATCH(1,('SO annotations'!B:B=I3622)*('SO annotations'!A:A=B3622),0)), "N/A")</f>
        <v>N/A</v>
      </c>
    </row>
    <row r="3623" spans="1:8">
      <c r="A3623" s="1" t="str">
        <f>INDEX('Java codes + ChatGPT annotation'!B:B,MATCH(B3623,'Java codes + ChatGPT annotation'!A:A,0),1)</f>
        <v>user_study</v>
      </c>
      <c r="B3623" s="2">
        <v>52</v>
      </c>
      <c r="C3623" s="2" t="s">
        <v>2825</v>
      </c>
      <c r="D3623" s="2" t="s">
        <v>82</v>
      </c>
      <c r="E3623" s="2" t="s">
        <v>2839</v>
      </c>
      <c r="F3623" s="2" t="s">
        <v>2843</v>
      </c>
      <c r="G3623" s="2">
        <v>0</v>
      </c>
      <c r="H3623" s="2" t="str" cm="1">
        <f t="array" ref="H3623">IFERROR(INDEX('SO annotations'!C:C,MATCH(1,('SO annotations'!B:B=I3623)*('SO annotations'!A:A=B3623),0)), "N/A")</f>
        <v>N/A</v>
      </c>
    </row>
    <row r="3624" spans="1:8">
      <c r="A3624" s="1" t="str">
        <f>INDEX('Java codes + ChatGPT annotation'!B:B,MATCH(B3624,'Java codes + ChatGPT annotation'!A:A,0),1)</f>
        <v>user_study</v>
      </c>
      <c r="B3624" s="2">
        <v>52</v>
      </c>
      <c r="C3624" s="2" t="s">
        <v>2825</v>
      </c>
      <c r="D3624" s="2" t="s">
        <v>82</v>
      </c>
      <c r="E3624" s="2" t="s">
        <v>2839</v>
      </c>
      <c r="F3624" s="2" t="s">
        <v>2844</v>
      </c>
      <c r="G3624" s="2">
        <v>0</v>
      </c>
      <c r="H3624" s="2" t="str" cm="1">
        <f t="array" ref="H3624">IFERROR(INDEX('SO annotations'!C:C,MATCH(1,('SO annotations'!B:B=I3624)*('SO annotations'!A:A=B3624),0)), "N/A")</f>
        <v>N/A</v>
      </c>
    </row>
    <row r="3625" spans="1:8">
      <c r="A3625" s="1" t="str">
        <f>INDEX('Java codes + ChatGPT annotation'!B:B,MATCH(B3625,'Java codes + ChatGPT annotation'!A:A,0),1)</f>
        <v>user_study</v>
      </c>
      <c r="B3625" s="2">
        <v>52</v>
      </c>
      <c r="C3625" s="2" t="s">
        <v>2825</v>
      </c>
      <c r="D3625" s="2" t="s">
        <v>82</v>
      </c>
      <c r="E3625" s="2" t="s">
        <v>2839</v>
      </c>
      <c r="F3625" s="2" t="s">
        <v>2845</v>
      </c>
      <c r="G3625" s="2">
        <v>0</v>
      </c>
      <c r="H3625" s="2" t="str" cm="1">
        <f t="array" ref="H3625">IFERROR(INDEX('SO annotations'!C:C,MATCH(1,('SO annotations'!B:B=I3625)*('SO annotations'!A:A=B3625),0)), "N/A")</f>
        <v>N/A</v>
      </c>
    </row>
    <row r="3626" spans="1:8">
      <c r="A3626" s="1" t="str">
        <f>INDEX('Java codes + ChatGPT annotation'!B:B,MATCH(B3626,'Java codes + ChatGPT annotation'!A:A,0),1)</f>
        <v>user_study</v>
      </c>
      <c r="B3626" s="2">
        <v>52</v>
      </c>
      <c r="C3626" s="2" t="s">
        <v>2825</v>
      </c>
      <c r="D3626" s="2" t="s">
        <v>83</v>
      </c>
      <c r="E3626" s="2" t="s">
        <v>2838</v>
      </c>
      <c r="F3626" s="2" t="s">
        <v>2840</v>
      </c>
      <c r="G3626" s="2">
        <v>0</v>
      </c>
      <c r="H3626" s="2" t="str" cm="1">
        <f t="array" ref="H3626">IFERROR(INDEX('SO annotations'!C:C,MATCH(1,('SO annotations'!B:B=I3626)*('SO annotations'!A:A=B3626),0)), "N/A")</f>
        <v>N/A</v>
      </c>
    </row>
    <row r="3627" spans="1:8">
      <c r="A3627" s="1" t="str">
        <f>INDEX('Java codes + ChatGPT annotation'!B:B,MATCH(B3627,'Java codes + ChatGPT annotation'!A:A,0),1)</f>
        <v>user_study</v>
      </c>
      <c r="B3627" s="2">
        <v>52</v>
      </c>
      <c r="C3627" s="2" t="s">
        <v>2825</v>
      </c>
      <c r="D3627" s="2" t="s">
        <v>83</v>
      </c>
      <c r="E3627" s="2" t="s">
        <v>2838</v>
      </c>
      <c r="F3627" s="2" t="s">
        <v>2841</v>
      </c>
      <c r="G3627" s="2">
        <v>0</v>
      </c>
      <c r="H3627" s="2" t="str" cm="1">
        <f t="array" ref="H3627">IFERROR(INDEX('SO annotations'!C:C,MATCH(1,('SO annotations'!B:B=I3627)*('SO annotations'!A:A=B3627),0)), "N/A")</f>
        <v>N/A</v>
      </c>
    </row>
    <row r="3628" spans="1:8">
      <c r="A3628" s="1" t="str">
        <f>INDEX('Java codes + ChatGPT annotation'!B:B,MATCH(B3628,'Java codes + ChatGPT annotation'!A:A,0),1)</f>
        <v>user_study</v>
      </c>
      <c r="B3628" s="2">
        <v>52</v>
      </c>
      <c r="C3628" s="2" t="s">
        <v>2825</v>
      </c>
      <c r="D3628" s="2" t="s">
        <v>83</v>
      </c>
      <c r="E3628" s="2" t="s">
        <v>2838</v>
      </c>
      <c r="F3628" s="2" t="s">
        <v>2842</v>
      </c>
      <c r="G3628" s="2">
        <v>0</v>
      </c>
      <c r="H3628" s="2" t="str" cm="1">
        <f t="array" ref="H3628">IFERROR(INDEX('SO annotations'!C:C,MATCH(1,('SO annotations'!B:B=I3628)*('SO annotations'!A:A=B3628),0)), "N/A")</f>
        <v>N/A</v>
      </c>
    </row>
    <row r="3629" spans="1:8">
      <c r="A3629" s="1" t="str">
        <f>INDEX('Java codes + ChatGPT annotation'!B:B,MATCH(B3629,'Java codes + ChatGPT annotation'!A:A,0),1)</f>
        <v>user_study</v>
      </c>
      <c r="B3629" s="2">
        <v>52</v>
      </c>
      <c r="C3629" s="2" t="s">
        <v>2825</v>
      </c>
      <c r="D3629" s="2" t="s">
        <v>83</v>
      </c>
      <c r="E3629" s="2" t="s">
        <v>2838</v>
      </c>
      <c r="F3629" s="2" t="s">
        <v>2843</v>
      </c>
      <c r="G3629" s="2">
        <v>0</v>
      </c>
      <c r="H3629" s="2" t="str" cm="1">
        <f t="array" ref="H3629">IFERROR(INDEX('SO annotations'!C:C,MATCH(1,('SO annotations'!B:B=I3629)*('SO annotations'!A:A=B3629),0)), "N/A")</f>
        <v>N/A</v>
      </c>
    </row>
    <row r="3630" spans="1:8">
      <c r="A3630" s="1" t="str">
        <f>INDEX('Java codes + ChatGPT annotation'!B:B,MATCH(B3630,'Java codes + ChatGPT annotation'!A:A,0),1)</f>
        <v>user_study</v>
      </c>
      <c r="B3630" s="2">
        <v>52</v>
      </c>
      <c r="C3630" s="2" t="s">
        <v>2825</v>
      </c>
      <c r="D3630" s="2" t="s">
        <v>83</v>
      </c>
      <c r="E3630" s="2" t="s">
        <v>2838</v>
      </c>
      <c r="F3630" s="2" t="s">
        <v>2844</v>
      </c>
      <c r="G3630" s="2">
        <v>0</v>
      </c>
      <c r="H3630" s="2" t="str" cm="1">
        <f t="array" ref="H3630">IFERROR(INDEX('SO annotations'!C:C,MATCH(1,('SO annotations'!B:B=I3630)*('SO annotations'!A:A=B3630),0)), "N/A")</f>
        <v>N/A</v>
      </c>
    </row>
    <row r="3631" spans="1:8">
      <c r="A3631" s="1" t="str">
        <f>INDEX('Java codes + ChatGPT annotation'!B:B,MATCH(B3631,'Java codes + ChatGPT annotation'!A:A,0),1)</f>
        <v>user_study</v>
      </c>
      <c r="B3631" s="2">
        <v>52</v>
      </c>
      <c r="C3631" s="2" t="s">
        <v>2825</v>
      </c>
      <c r="D3631" s="2" t="s">
        <v>83</v>
      </c>
      <c r="E3631" s="2" t="s">
        <v>2838</v>
      </c>
      <c r="F3631" s="2" t="s">
        <v>2845</v>
      </c>
      <c r="G3631" s="2">
        <v>0</v>
      </c>
      <c r="H3631" s="2" t="str" cm="1">
        <f t="array" ref="H3631">IFERROR(INDEX('SO annotations'!C:C,MATCH(1,('SO annotations'!B:B=I3631)*('SO annotations'!A:A=B3631),0)), "N/A")</f>
        <v>N/A</v>
      </c>
    </row>
    <row r="3632" spans="1:8">
      <c r="A3632" s="1" t="str">
        <f>INDEX('Java codes + ChatGPT annotation'!B:B,MATCH(B3632,'Java codes + ChatGPT annotation'!A:A,0),1)</f>
        <v>user_study</v>
      </c>
      <c r="B3632" s="2">
        <v>52</v>
      </c>
      <c r="C3632" s="2" t="s">
        <v>2825</v>
      </c>
      <c r="D3632" s="2" t="s">
        <v>83</v>
      </c>
      <c r="E3632" s="2" t="s">
        <v>2839</v>
      </c>
      <c r="F3632" s="2" t="s">
        <v>2840</v>
      </c>
      <c r="G3632" s="2">
        <v>0</v>
      </c>
      <c r="H3632" s="2" t="str" cm="1">
        <f t="array" ref="H3632">IFERROR(INDEX('SO annotations'!C:C,MATCH(1,('SO annotations'!B:B=I3632)*('SO annotations'!A:A=B3632),0)), "N/A")</f>
        <v>N/A</v>
      </c>
    </row>
    <row r="3633" spans="1:18">
      <c r="A3633" s="1" t="str">
        <f>INDEX('Java codes + ChatGPT annotation'!B:B,MATCH(B3633,'Java codes + ChatGPT annotation'!A:A,0),1)</f>
        <v>user_study</v>
      </c>
      <c r="B3633" s="2">
        <v>52</v>
      </c>
      <c r="C3633" s="2" t="s">
        <v>2825</v>
      </c>
      <c r="D3633" s="2" t="s">
        <v>83</v>
      </c>
      <c r="E3633" s="2" t="s">
        <v>2839</v>
      </c>
      <c r="F3633" s="2" t="s">
        <v>2841</v>
      </c>
      <c r="G3633" s="2">
        <v>0</v>
      </c>
      <c r="H3633" s="2" t="str" cm="1">
        <f t="array" ref="H3633">IFERROR(INDEX('SO annotations'!C:C,MATCH(1,('SO annotations'!B:B=I3633)*('SO annotations'!A:A=B3633),0)), "N/A")</f>
        <v>N/A</v>
      </c>
    </row>
    <row r="3634" spans="1:18">
      <c r="A3634" s="1" t="str">
        <f>INDEX('Java codes + ChatGPT annotation'!B:B,MATCH(B3634,'Java codes + ChatGPT annotation'!A:A,0),1)</f>
        <v>user_study</v>
      </c>
      <c r="B3634" s="2">
        <v>52</v>
      </c>
      <c r="C3634" s="2" t="s">
        <v>2825</v>
      </c>
      <c r="D3634" s="2" t="s">
        <v>83</v>
      </c>
      <c r="E3634" s="2" t="s">
        <v>2839</v>
      </c>
      <c r="F3634" s="2" t="s">
        <v>2842</v>
      </c>
      <c r="G3634" s="2">
        <v>0</v>
      </c>
      <c r="H3634" s="2" t="str" cm="1">
        <f t="array" ref="H3634">IFERROR(INDEX('SO annotations'!C:C,MATCH(1,('SO annotations'!B:B=I3634)*('SO annotations'!A:A=B3634),0)), "N/A")</f>
        <v>N/A</v>
      </c>
    </row>
    <row r="3635" spans="1:18">
      <c r="A3635" s="1" t="str">
        <f>INDEX('Java codes + ChatGPT annotation'!B:B,MATCH(B3635,'Java codes + ChatGPT annotation'!A:A,0),1)</f>
        <v>user_study</v>
      </c>
      <c r="B3635" s="2">
        <v>52</v>
      </c>
      <c r="C3635" s="2" t="s">
        <v>2825</v>
      </c>
      <c r="D3635" s="2" t="s">
        <v>83</v>
      </c>
      <c r="E3635" s="2" t="s">
        <v>2839</v>
      </c>
      <c r="F3635" s="2" t="s">
        <v>2843</v>
      </c>
      <c r="G3635" s="2">
        <v>0</v>
      </c>
      <c r="H3635" s="2" t="str" cm="1">
        <f t="array" ref="H3635">IFERROR(INDEX('SO annotations'!C:C,MATCH(1,('SO annotations'!B:B=I3635)*('SO annotations'!A:A=B3635),0)), "N/A")</f>
        <v>N/A</v>
      </c>
    </row>
    <row r="3636" spans="1:18">
      <c r="A3636" s="1" t="str">
        <f>INDEX('Java codes + ChatGPT annotation'!B:B,MATCH(B3636,'Java codes + ChatGPT annotation'!A:A,0),1)</f>
        <v>user_study</v>
      </c>
      <c r="B3636" s="2">
        <v>52</v>
      </c>
      <c r="C3636" s="2" t="s">
        <v>2825</v>
      </c>
      <c r="D3636" s="2" t="s">
        <v>83</v>
      </c>
      <c r="E3636" s="2" t="s">
        <v>2839</v>
      </c>
      <c r="F3636" s="2" t="s">
        <v>2844</v>
      </c>
      <c r="G3636" s="2">
        <v>0</v>
      </c>
      <c r="H3636" s="2" t="str" cm="1">
        <f t="array" ref="H3636">IFERROR(INDEX('SO annotations'!C:C,MATCH(1,('SO annotations'!B:B=I3636)*('SO annotations'!A:A=B3636),0)), "N/A")</f>
        <v>N/A</v>
      </c>
    </row>
    <row r="3637" spans="1:18">
      <c r="A3637" s="1" t="str">
        <f>INDEX('Java codes + ChatGPT annotation'!B:B,MATCH(B3637,'Java codes + ChatGPT annotation'!A:A,0),1)</f>
        <v>user_study</v>
      </c>
      <c r="B3637" s="2">
        <v>52</v>
      </c>
      <c r="C3637" s="2" t="s">
        <v>2825</v>
      </c>
      <c r="D3637" s="2" t="s">
        <v>83</v>
      </c>
      <c r="E3637" s="2" t="s">
        <v>2839</v>
      </c>
      <c r="F3637" s="2" t="s">
        <v>2845</v>
      </c>
      <c r="G3637" s="2">
        <v>0</v>
      </c>
      <c r="H3637" s="2" t="str" cm="1">
        <f t="array" ref="H3637">IFERROR(INDEX('SO annotations'!C:C,MATCH(1,('SO annotations'!B:B=I3637)*('SO annotations'!A:A=B3637),0)), "N/A")</f>
        <v>N/A</v>
      </c>
    </row>
    <row r="3638" spans="1:18">
      <c r="A3638" s="1" t="str">
        <f>INDEX('Java codes + ChatGPT annotation'!B:B,MATCH(B3638,'Java codes + ChatGPT annotation'!A:A,0),1)</f>
        <v>user_study</v>
      </c>
      <c r="B3638" s="2">
        <v>52</v>
      </c>
      <c r="C3638" s="2" t="s">
        <v>2824</v>
      </c>
      <c r="D3638" s="2" t="s">
        <v>81</v>
      </c>
      <c r="E3638" s="2" t="s">
        <v>2838</v>
      </c>
      <c r="F3638" s="2" t="s">
        <v>2840</v>
      </c>
      <c r="G3638" s="2">
        <v>5450</v>
      </c>
      <c r="H3638" s="2" t="str" cm="1">
        <f t="array" ref="H3638">IFERROR(INDEX('SO annotations'!C:C,MATCH(1,('SO annotations'!B:B=I3638)*('SO annotations'!A:A=B3638),0)), "N/A")</f>
        <v>I</v>
      </c>
      <c r="I3638" t="s">
        <v>1146</v>
      </c>
      <c r="J3638" t="s">
        <v>2019</v>
      </c>
      <c r="K3638" t="s">
        <v>2020</v>
      </c>
      <c r="L3638" t="s">
        <v>2021</v>
      </c>
      <c r="M3638" t="s">
        <v>2022</v>
      </c>
      <c r="N3638" t="s">
        <v>2023</v>
      </c>
      <c r="O3638" t="s">
        <v>2024</v>
      </c>
      <c r="P3638" t="s">
        <v>2025</v>
      </c>
    </row>
    <row r="3639" spans="1:18">
      <c r="A3639" s="1" t="str">
        <f>INDEX('Java codes + ChatGPT annotation'!B:B,MATCH(B3639,'Java codes + ChatGPT annotation'!A:A,0),1)</f>
        <v>user_study</v>
      </c>
      <c r="B3639" s="2">
        <v>52</v>
      </c>
      <c r="C3639" s="2" t="s">
        <v>2824</v>
      </c>
      <c r="D3639" s="2" t="s">
        <v>81</v>
      </c>
      <c r="E3639" s="2" t="s">
        <v>2838</v>
      </c>
      <c r="F3639" s="2" t="s">
        <v>2841</v>
      </c>
      <c r="G3639" s="2">
        <v>347</v>
      </c>
      <c r="H3639" s="2" t="str" cm="1">
        <f t="array" ref="H3639">IFERROR(INDEX('SO annotations'!C:C,MATCH(1,('SO annotations'!B:B=I3639)*('SO annotations'!A:A=B3639),0)), "N/A")</f>
        <v>I</v>
      </c>
      <c r="I3639" t="s">
        <v>1146</v>
      </c>
      <c r="J3639" t="s">
        <v>2026</v>
      </c>
      <c r="K3639" t="s">
        <v>2027</v>
      </c>
      <c r="L3639" t="s">
        <v>1226</v>
      </c>
      <c r="M3639" t="s">
        <v>2028</v>
      </c>
      <c r="N3639" t="s">
        <v>1179</v>
      </c>
      <c r="O3639" t="s">
        <v>2029</v>
      </c>
    </row>
    <row r="3640" spans="1:18">
      <c r="A3640" s="1" t="str">
        <f>INDEX('Java codes + ChatGPT annotation'!B:B,MATCH(B3640,'Java codes + ChatGPT annotation'!A:A,0),1)</f>
        <v>user_study</v>
      </c>
      <c r="B3640" s="2">
        <v>52</v>
      </c>
      <c r="C3640" s="2" t="s">
        <v>2824</v>
      </c>
      <c r="D3640" s="2" t="s">
        <v>81</v>
      </c>
      <c r="E3640" s="2" t="s">
        <v>2838</v>
      </c>
      <c r="F3640" s="2" t="s">
        <v>2842</v>
      </c>
      <c r="G3640" s="2">
        <v>3690</v>
      </c>
      <c r="H3640" s="2" t="str" cm="1">
        <f t="array" ref="H3640">IFERROR(INDEX('SO annotations'!C:C,MATCH(1,('SO annotations'!B:B=I3640)*('SO annotations'!A:A=B3640),0)), "N/A")</f>
        <v>I</v>
      </c>
      <c r="I3640" t="s">
        <v>1146</v>
      </c>
      <c r="J3640" t="s">
        <v>2019</v>
      </c>
      <c r="K3640" t="s">
        <v>2020</v>
      </c>
      <c r="L3640" t="s">
        <v>2021</v>
      </c>
      <c r="M3640" t="s">
        <v>2022</v>
      </c>
      <c r="N3640" t="s">
        <v>2023</v>
      </c>
      <c r="O3640" t="s">
        <v>2024</v>
      </c>
      <c r="P3640" t="s">
        <v>2025</v>
      </c>
    </row>
    <row r="3641" spans="1:18">
      <c r="A3641" s="1" t="str">
        <f>INDEX('Java codes + ChatGPT annotation'!B:B,MATCH(B3641,'Java codes + ChatGPT annotation'!A:A,0),1)</f>
        <v>user_study</v>
      </c>
      <c r="B3641" s="2">
        <v>52</v>
      </c>
      <c r="C3641" s="2" t="s">
        <v>2824</v>
      </c>
      <c r="D3641" s="2" t="s">
        <v>81</v>
      </c>
      <c r="E3641" s="2" t="s">
        <v>2838</v>
      </c>
      <c r="F3641" s="2" t="s">
        <v>2843</v>
      </c>
      <c r="G3641" s="2">
        <v>2</v>
      </c>
      <c r="H3641" s="2" t="str" cm="1">
        <f t="array" ref="H3641">IFERROR(INDEX('SO annotations'!C:C,MATCH(1,('SO annotations'!B:B=I3641)*('SO annotations'!A:A=B3641),0)), "N/A")</f>
        <v>I</v>
      </c>
      <c r="I3641" t="s">
        <v>1146</v>
      </c>
      <c r="J3641" t="s">
        <v>1179</v>
      </c>
    </row>
    <row r="3642" spans="1:18">
      <c r="A3642" s="1" t="str">
        <f>INDEX('Java codes + ChatGPT annotation'!B:B,MATCH(B3642,'Java codes + ChatGPT annotation'!A:A,0),1)</f>
        <v>user_study</v>
      </c>
      <c r="B3642" s="2">
        <v>52</v>
      </c>
      <c r="C3642" s="2" t="s">
        <v>2824</v>
      </c>
      <c r="D3642" s="2" t="s">
        <v>81</v>
      </c>
      <c r="E3642" s="2" t="s">
        <v>2838</v>
      </c>
      <c r="F3642" s="2" t="s">
        <v>2844</v>
      </c>
      <c r="G3642" s="2">
        <v>4140</v>
      </c>
      <c r="H3642" s="2" t="str" cm="1">
        <f t="array" ref="H3642">IFERROR(INDEX('SO annotations'!C:C,MATCH(1,('SO annotations'!B:B=I3642)*('SO annotations'!A:A=B3642),0)), "N/A")</f>
        <v>I</v>
      </c>
      <c r="I3642" t="s">
        <v>1146</v>
      </c>
      <c r="J3642" t="s">
        <v>2019</v>
      </c>
      <c r="K3642" t="s">
        <v>2022</v>
      </c>
      <c r="L3642" t="s">
        <v>1707</v>
      </c>
      <c r="M3642" t="s">
        <v>1148</v>
      </c>
      <c r="N3642" t="s">
        <v>1150</v>
      </c>
      <c r="O3642" t="s">
        <v>2030</v>
      </c>
      <c r="P3642" t="s">
        <v>1133</v>
      </c>
      <c r="Q3642" t="s">
        <v>2020</v>
      </c>
    </row>
    <row r="3643" spans="1:18">
      <c r="A3643" s="1" t="str">
        <f>INDEX('Java codes + ChatGPT annotation'!B:B,MATCH(B3643,'Java codes + ChatGPT annotation'!A:A,0),1)</f>
        <v>user_study</v>
      </c>
      <c r="B3643" s="2">
        <v>52</v>
      </c>
      <c r="C3643" s="2" t="s">
        <v>2824</v>
      </c>
      <c r="D3643" s="2" t="s">
        <v>81</v>
      </c>
      <c r="E3643" s="2" t="s">
        <v>2838</v>
      </c>
      <c r="F3643" s="2" t="s">
        <v>2845</v>
      </c>
      <c r="G3643" s="2">
        <v>9</v>
      </c>
      <c r="H3643" s="2" t="str" cm="1">
        <f t="array" ref="H3643">IFERROR(INDEX('SO annotations'!C:C,MATCH(1,('SO annotations'!B:B=I3643)*('SO annotations'!A:A=B3643),0)), "N/A")</f>
        <v>M</v>
      </c>
      <c r="I3643" t="s">
        <v>1147</v>
      </c>
      <c r="J3643" t="s">
        <v>2031</v>
      </c>
      <c r="K3643" t="s">
        <v>1196</v>
      </c>
      <c r="L3643" t="s">
        <v>1149</v>
      </c>
      <c r="M3643" t="s">
        <v>2032</v>
      </c>
      <c r="N3643" t="s">
        <v>2033</v>
      </c>
      <c r="O3643" t="s">
        <v>2034</v>
      </c>
    </row>
    <row r="3644" spans="1:18">
      <c r="A3644" s="1" t="str">
        <f>INDEX('Java codes + ChatGPT annotation'!B:B,MATCH(B3644,'Java codes + ChatGPT annotation'!A:A,0),1)</f>
        <v>user_study</v>
      </c>
      <c r="B3644" s="2">
        <v>52</v>
      </c>
      <c r="C3644" s="2" t="s">
        <v>2824</v>
      </c>
      <c r="D3644" s="2" t="s">
        <v>81</v>
      </c>
      <c r="E3644" s="2" t="s">
        <v>2839</v>
      </c>
      <c r="F3644" s="2" t="s">
        <v>2840</v>
      </c>
      <c r="G3644" s="2">
        <v>3680</v>
      </c>
      <c r="H3644" s="2" t="str" cm="1">
        <f t="array" ref="H3644">IFERROR(INDEX('SO annotations'!C:C,MATCH(1,('SO annotations'!B:B=I3644)*('SO annotations'!A:A=B3644),0)), "N/A")</f>
        <v>M</v>
      </c>
      <c r="I3644" t="s">
        <v>1061</v>
      </c>
      <c r="J3644" t="s">
        <v>1249</v>
      </c>
      <c r="K3644" t="s">
        <v>1148</v>
      </c>
      <c r="L3644" t="s">
        <v>1197</v>
      </c>
      <c r="M3644" t="s">
        <v>1711</v>
      </c>
      <c r="N3644" t="s">
        <v>2035</v>
      </c>
      <c r="O3644" t="s">
        <v>1712</v>
      </c>
      <c r="P3644" t="s">
        <v>1713</v>
      </c>
    </row>
    <row r="3645" spans="1:18">
      <c r="A3645" s="1" t="str">
        <f>INDEX('Java codes + ChatGPT annotation'!B:B,MATCH(B3645,'Java codes + ChatGPT annotation'!A:A,0),1)</f>
        <v>user_study</v>
      </c>
      <c r="B3645" s="2">
        <v>52</v>
      </c>
      <c r="C3645" s="2" t="s">
        <v>2824</v>
      </c>
      <c r="D3645" s="2" t="s">
        <v>81</v>
      </c>
      <c r="E3645" s="2" t="s">
        <v>2839</v>
      </c>
      <c r="F3645" s="2" t="s">
        <v>2841</v>
      </c>
      <c r="G3645" s="2">
        <v>233</v>
      </c>
      <c r="H3645" s="2" t="str" cm="1">
        <f t="array" ref="H3645">IFERROR(INDEX('SO annotations'!C:C,MATCH(1,('SO annotations'!B:B=I3645)*('SO annotations'!A:A=B3645),0)), "N/A")</f>
        <v>I</v>
      </c>
      <c r="I3645" t="s">
        <v>1146</v>
      </c>
      <c r="J3645" t="s">
        <v>2026</v>
      </c>
      <c r="K3645" t="s">
        <v>2036</v>
      </c>
      <c r="L3645" t="s">
        <v>2028</v>
      </c>
      <c r="M3645" t="s">
        <v>1093</v>
      </c>
      <c r="N3645" t="s">
        <v>1201</v>
      </c>
    </row>
    <row r="3646" spans="1:18">
      <c r="A3646" s="1" t="str">
        <f>INDEX('Java codes + ChatGPT annotation'!B:B,MATCH(B3646,'Java codes + ChatGPT annotation'!A:A,0),1)</f>
        <v>user_study</v>
      </c>
      <c r="B3646" s="2">
        <v>52</v>
      </c>
      <c r="C3646" s="2" t="s">
        <v>2824</v>
      </c>
      <c r="D3646" s="2" t="s">
        <v>81</v>
      </c>
      <c r="E3646" s="2" t="s">
        <v>2839</v>
      </c>
      <c r="F3646" s="2" t="s">
        <v>2842</v>
      </c>
      <c r="G3646" s="2">
        <v>3710</v>
      </c>
      <c r="H3646" s="2" t="str" cm="1">
        <f t="array" ref="H3646">IFERROR(INDEX('SO annotations'!C:C,MATCH(1,('SO annotations'!B:B=I3646)*('SO annotations'!A:A=B3646),0)), "N/A")</f>
        <v>M</v>
      </c>
      <c r="I3646" t="s">
        <v>1061</v>
      </c>
      <c r="J3646" t="s">
        <v>1249</v>
      </c>
      <c r="K3646" t="s">
        <v>1148</v>
      </c>
      <c r="L3646" t="s">
        <v>1197</v>
      </c>
      <c r="M3646" t="s">
        <v>1711</v>
      </c>
      <c r="N3646" t="s">
        <v>2035</v>
      </c>
      <c r="O3646" t="s">
        <v>1712</v>
      </c>
      <c r="P3646" t="s">
        <v>1713</v>
      </c>
    </row>
    <row r="3647" spans="1:18">
      <c r="A3647" s="1" t="str">
        <f>INDEX('Java codes + ChatGPT annotation'!B:B,MATCH(B3647,'Java codes + ChatGPT annotation'!A:A,0),1)</f>
        <v>user_study</v>
      </c>
      <c r="B3647" s="2">
        <v>52</v>
      </c>
      <c r="C3647" s="2" t="s">
        <v>2824</v>
      </c>
      <c r="D3647" s="2" t="s">
        <v>81</v>
      </c>
      <c r="E3647" s="2" t="s">
        <v>2839</v>
      </c>
      <c r="F3647" s="2" t="s">
        <v>2843</v>
      </c>
      <c r="G3647" s="2">
        <v>2</v>
      </c>
      <c r="H3647" s="2" t="str" cm="1">
        <f t="array" ref="H3647">IFERROR(INDEX('SO annotations'!C:C,MATCH(1,('SO annotations'!B:B=I3647)*('SO annotations'!A:A=B3647),0)), "N/A")</f>
        <v>I</v>
      </c>
      <c r="I3647" t="s">
        <v>1146</v>
      </c>
    </row>
    <row r="3648" spans="1:18">
      <c r="A3648" s="1" t="str">
        <f>INDEX('Java codes + ChatGPT annotation'!B:B,MATCH(B3648,'Java codes + ChatGPT annotation'!A:A,0),1)</f>
        <v>user_study</v>
      </c>
      <c r="B3648" s="2">
        <v>52</v>
      </c>
      <c r="C3648" s="2" t="s">
        <v>2824</v>
      </c>
      <c r="D3648" s="2" t="s">
        <v>81</v>
      </c>
      <c r="E3648" s="2" t="s">
        <v>2839</v>
      </c>
      <c r="F3648" s="2" t="s">
        <v>2844</v>
      </c>
      <c r="G3648" s="2">
        <v>4190</v>
      </c>
      <c r="H3648" s="2" t="str" cm="1">
        <f t="array" ref="H3648">IFERROR(INDEX('SO annotations'!C:C,MATCH(1,('SO annotations'!B:B=I3648)*('SO annotations'!A:A=B3648),0)), "N/A")</f>
        <v>M</v>
      </c>
      <c r="I3648" t="s">
        <v>1148</v>
      </c>
      <c r="J3648" t="s">
        <v>1712</v>
      </c>
      <c r="K3648" t="s">
        <v>1150</v>
      </c>
      <c r="L3648" t="s">
        <v>1714</v>
      </c>
      <c r="M3648" t="s">
        <v>1146</v>
      </c>
      <c r="N3648" t="s">
        <v>1711</v>
      </c>
      <c r="O3648" t="s">
        <v>1480</v>
      </c>
      <c r="P3648" t="s">
        <v>1197</v>
      </c>
      <c r="Q3648" t="s">
        <v>1212</v>
      </c>
      <c r="R3648" t="s">
        <v>1133</v>
      </c>
    </row>
    <row r="3649" spans="1:16">
      <c r="A3649" s="1" t="str">
        <f>INDEX('Java codes + ChatGPT annotation'!B:B,MATCH(B3649,'Java codes + ChatGPT annotation'!A:A,0),1)</f>
        <v>user_study</v>
      </c>
      <c r="B3649" s="2">
        <v>52</v>
      </c>
      <c r="C3649" s="2" t="s">
        <v>2824</v>
      </c>
      <c r="D3649" s="2" t="s">
        <v>81</v>
      </c>
      <c r="E3649" s="2" t="s">
        <v>2839</v>
      </c>
      <c r="F3649" s="2" t="s">
        <v>2845</v>
      </c>
      <c r="G3649" s="2">
        <v>8</v>
      </c>
      <c r="H3649" s="2" t="str" cm="1">
        <f t="array" ref="H3649">IFERROR(INDEX('SO annotations'!C:C,MATCH(1,('SO annotations'!B:B=I3649)*('SO annotations'!A:A=B3649),0)), "N/A")</f>
        <v>M</v>
      </c>
      <c r="I3649" t="s">
        <v>1149</v>
      </c>
      <c r="J3649" t="s">
        <v>2037</v>
      </c>
      <c r="K3649" t="s">
        <v>1697</v>
      </c>
      <c r="L3649" t="s">
        <v>2038</v>
      </c>
      <c r="M3649" t="s">
        <v>2039</v>
      </c>
      <c r="N3649" t="s">
        <v>2040</v>
      </c>
      <c r="O3649" t="s">
        <v>993</v>
      </c>
      <c r="P3649" t="s">
        <v>2031</v>
      </c>
    </row>
    <row r="3650" spans="1:16">
      <c r="A3650" s="1" t="str">
        <f>INDEX('Java codes + ChatGPT annotation'!B:B,MATCH(B3650,'Java codes + ChatGPT annotation'!A:A,0),1)</f>
        <v>user_study</v>
      </c>
      <c r="B3650" s="2">
        <v>52</v>
      </c>
      <c r="C3650" s="2" t="s">
        <v>2824</v>
      </c>
      <c r="D3650" s="2" t="s">
        <v>82</v>
      </c>
      <c r="E3650" s="2" t="s">
        <v>2838</v>
      </c>
      <c r="F3650" s="2" t="s">
        <v>2840</v>
      </c>
      <c r="G3650" s="2">
        <v>5450</v>
      </c>
      <c r="H3650" s="2" t="str" cm="1">
        <f t="array" ref="H3650">IFERROR(INDEX('SO annotations'!C:C,MATCH(1,('SO annotations'!B:B=I3650)*('SO annotations'!A:A=B3650),0)), "N/A")</f>
        <v>I</v>
      </c>
      <c r="I3650" t="s">
        <v>1146</v>
      </c>
      <c r="J3650" t="s">
        <v>2019</v>
      </c>
      <c r="K3650" t="s">
        <v>2020</v>
      </c>
      <c r="L3650" t="s">
        <v>2021</v>
      </c>
      <c r="M3650" t="s">
        <v>2022</v>
      </c>
      <c r="N3650" t="s">
        <v>2024</v>
      </c>
      <c r="O3650" t="s">
        <v>2025</v>
      </c>
    </row>
    <row r="3651" spans="1:16">
      <c r="A3651" s="1" t="str">
        <f>INDEX('Java codes + ChatGPT annotation'!B:B,MATCH(B3651,'Java codes + ChatGPT annotation'!A:A,0),1)</f>
        <v>user_study</v>
      </c>
      <c r="B3651" s="2">
        <v>52</v>
      </c>
      <c r="C3651" s="2" t="s">
        <v>2824</v>
      </c>
      <c r="D3651" s="2" t="s">
        <v>82</v>
      </c>
      <c r="E3651" s="2" t="s">
        <v>2838</v>
      </c>
      <c r="F3651" s="2" t="s">
        <v>2841</v>
      </c>
      <c r="G3651" s="2">
        <v>347</v>
      </c>
      <c r="H3651" s="2" t="str" cm="1">
        <f t="array" ref="H3651">IFERROR(INDEX('SO annotations'!C:C,MATCH(1,('SO annotations'!B:B=I3651)*('SO annotations'!A:A=B3651),0)), "N/A")</f>
        <v>I</v>
      </c>
      <c r="I3651" t="s">
        <v>1146</v>
      </c>
      <c r="J3651" t="s">
        <v>2026</v>
      </c>
      <c r="K3651" t="s">
        <v>2027</v>
      </c>
      <c r="L3651" t="s">
        <v>1226</v>
      </c>
      <c r="M3651" t="s">
        <v>2028</v>
      </c>
      <c r="N3651" t="s">
        <v>1179</v>
      </c>
      <c r="O3651" t="s">
        <v>2029</v>
      </c>
    </row>
    <row r="3652" spans="1:16">
      <c r="A3652" s="1" t="str">
        <f>INDEX('Java codes + ChatGPT annotation'!B:B,MATCH(B3652,'Java codes + ChatGPT annotation'!A:A,0),1)</f>
        <v>user_study</v>
      </c>
      <c r="B3652" s="2">
        <v>52</v>
      </c>
      <c r="C3652" s="2" t="s">
        <v>2824</v>
      </c>
      <c r="D3652" s="2" t="s">
        <v>82</v>
      </c>
      <c r="E3652" s="2" t="s">
        <v>2838</v>
      </c>
      <c r="F3652" s="2" t="s">
        <v>2842</v>
      </c>
      <c r="G3652" s="2">
        <v>3690</v>
      </c>
      <c r="H3652" s="2" t="str" cm="1">
        <f t="array" ref="H3652">IFERROR(INDEX('SO annotations'!C:C,MATCH(1,('SO annotations'!B:B=I3652)*('SO annotations'!A:A=B3652),0)), "N/A")</f>
        <v>I</v>
      </c>
      <c r="I3652" t="s">
        <v>1146</v>
      </c>
      <c r="J3652" t="s">
        <v>2019</v>
      </c>
      <c r="K3652" t="s">
        <v>2020</v>
      </c>
      <c r="L3652" t="s">
        <v>2021</v>
      </c>
      <c r="M3652" t="s">
        <v>2022</v>
      </c>
      <c r="N3652" t="s">
        <v>2024</v>
      </c>
      <c r="O3652" t="s">
        <v>2025</v>
      </c>
    </row>
    <row r="3653" spans="1:16">
      <c r="A3653" s="1" t="str">
        <f>INDEX('Java codes + ChatGPT annotation'!B:B,MATCH(B3653,'Java codes + ChatGPT annotation'!A:A,0),1)</f>
        <v>user_study</v>
      </c>
      <c r="B3653" s="2">
        <v>52</v>
      </c>
      <c r="C3653" s="2" t="s">
        <v>2824</v>
      </c>
      <c r="D3653" s="2" t="s">
        <v>82</v>
      </c>
      <c r="E3653" s="2" t="s">
        <v>2838</v>
      </c>
      <c r="F3653" s="2" t="s">
        <v>2843</v>
      </c>
      <c r="G3653" s="2">
        <v>2</v>
      </c>
      <c r="H3653" s="2" t="str" cm="1">
        <f t="array" ref="H3653">IFERROR(INDEX('SO annotations'!C:C,MATCH(1,('SO annotations'!B:B=I3653)*('SO annotations'!A:A=B3653),0)), "N/A")</f>
        <v>I</v>
      </c>
      <c r="I3653" t="s">
        <v>1146</v>
      </c>
      <c r="J3653" t="s">
        <v>1179</v>
      </c>
    </row>
    <row r="3654" spans="1:16">
      <c r="A3654" s="1" t="str">
        <f>INDEX('Java codes + ChatGPT annotation'!B:B,MATCH(B3654,'Java codes + ChatGPT annotation'!A:A,0),1)</f>
        <v>user_study</v>
      </c>
      <c r="B3654" s="2">
        <v>52</v>
      </c>
      <c r="C3654" s="2" t="s">
        <v>2824</v>
      </c>
      <c r="D3654" s="2" t="s">
        <v>82</v>
      </c>
      <c r="E3654" s="2" t="s">
        <v>2838</v>
      </c>
      <c r="F3654" s="2" t="s">
        <v>2844</v>
      </c>
      <c r="G3654" s="2">
        <v>4140</v>
      </c>
      <c r="H3654" s="2" t="str" cm="1">
        <f t="array" ref="H3654">IFERROR(INDEX('SO annotations'!C:C,MATCH(1,('SO annotations'!B:B=I3654)*('SO annotations'!A:A=B3654),0)), "N/A")</f>
        <v>I</v>
      </c>
      <c r="I3654" t="s">
        <v>1146</v>
      </c>
      <c r="J3654" t="s">
        <v>2019</v>
      </c>
      <c r="K3654" t="s">
        <v>2022</v>
      </c>
      <c r="L3654" t="s">
        <v>1150</v>
      </c>
      <c r="M3654" t="s">
        <v>2030</v>
      </c>
      <c r="N3654" t="s">
        <v>1133</v>
      </c>
      <c r="O3654" t="s">
        <v>2020</v>
      </c>
    </row>
    <row r="3655" spans="1:16">
      <c r="A3655" s="1" t="str">
        <f>INDEX('Java codes + ChatGPT annotation'!B:B,MATCH(B3655,'Java codes + ChatGPT annotation'!A:A,0),1)</f>
        <v>user_study</v>
      </c>
      <c r="B3655" s="2">
        <v>52</v>
      </c>
      <c r="C3655" s="2" t="s">
        <v>2824</v>
      </c>
      <c r="D3655" s="2" t="s">
        <v>82</v>
      </c>
      <c r="E3655" s="2" t="s">
        <v>2838</v>
      </c>
      <c r="F3655" s="2" t="s">
        <v>2845</v>
      </c>
      <c r="G3655" s="2">
        <v>9</v>
      </c>
      <c r="H3655" s="2" t="str" cm="1">
        <f t="array" ref="H3655">IFERROR(INDEX('SO annotations'!C:C,MATCH(1,('SO annotations'!B:B=I3655)*('SO annotations'!A:A=B3655),0)), "N/A")</f>
        <v>M</v>
      </c>
      <c r="I3655" t="s">
        <v>1147</v>
      </c>
      <c r="J3655" t="s">
        <v>2031</v>
      </c>
      <c r="K3655" t="s">
        <v>1196</v>
      </c>
      <c r="L3655" t="s">
        <v>1149</v>
      </c>
      <c r="M3655" t="s">
        <v>2032</v>
      </c>
      <c r="N3655" t="s">
        <v>2033</v>
      </c>
      <c r="O3655" t="s">
        <v>2034</v>
      </c>
    </row>
    <row r="3656" spans="1:16">
      <c r="A3656" s="1" t="str">
        <f>INDEX('Java codes + ChatGPT annotation'!B:B,MATCH(B3656,'Java codes + ChatGPT annotation'!A:A,0),1)</f>
        <v>user_study</v>
      </c>
      <c r="B3656" s="2">
        <v>52</v>
      </c>
      <c r="C3656" s="2" t="s">
        <v>2824</v>
      </c>
      <c r="D3656" s="2" t="s">
        <v>82</v>
      </c>
      <c r="E3656" s="2" t="s">
        <v>2839</v>
      </c>
      <c r="F3656" s="2" t="s">
        <v>2840</v>
      </c>
      <c r="G3656" s="2">
        <v>3680</v>
      </c>
      <c r="H3656" s="2" t="str" cm="1">
        <f t="array" ref="H3656">IFERROR(INDEX('SO annotations'!C:C,MATCH(1,('SO annotations'!B:B=I3656)*('SO annotations'!A:A=B3656),0)), "N/A")</f>
        <v>M</v>
      </c>
      <c r="I3656" t="s">
        <v>1061</v>
      </c>
      <c r="J3656" t="s">
        <v>1249</v>
      </c>
      <c r="K3656" t="s">
        <v>1197</v>
      </c>
      <c r="L3656" t="s">
        <v>1711</v>
      </c>
      <c r="M3656" t="s">
        <v>2035</v>
      </c>
    </row>
    <row r="3657" spans="1:16">
      <c r="A3657" s="1" t="str">
        <f>INDEX('Java codes + ChatGPT annotation'!B:B,MATCH(B3657,'Java codes + ChatGPT annotation'!A:A,0),1)</f>
        <v>user_study</v>
      </c>
      <c r="B3657" s="2">
        <v>52</v>
      </c>
      <c r="C3657" s="2" t="s">
        <v>2824</v>
      </c>
      <c r="D3657" s="2" t="s">
        <v>82</v>
      </c>
      <c r="E3657" s="2" t="s">
        <v>2839</v>
      </c>
      <c r="F3657" s="2" t="s">
        <v>2841</v>
      </c>
      <c r="G3657" s="2">
        <v>233</v>
      </c>
      <c r="H3657" s="2" t="str" cm="1">
        <f t="array" ref="H3657">IFERROR(INDEX('SO annotations'!C:C,MATCH(1,('SO annotations'!B:B=I3657)*('SO annotations'!A:A=B3657),0)), "N/A")</f>
        <v>I</v>
      </c>
      <c r="I3657" t="s">
        <v>1146</v>
      </c>
      <c r="J3657" t="s">
        <v>2026</v>
      </c>
      <c r="K3657" t="s">
        <v>2036</v>
      </c>
      <c r="L3657" t="s">
        <v>2028</v>
      </c>
      <c r="M3657" t="s">
        <v>1093</v>
      </c>
      <c r="N3657" t="s">
        <v>1201</v>
      </c>
    </row>
    <row r="3658" spans="1:16">
      <c r="A3658" s="1" t="str">
        <f>INDEX('Java codes + ChatGPT annotation'!B:B,MATCH(B3658,'Java codes + ChatGPT annotation'!A:A,0),1)</f>
        <v>user_study</v>
      </c>
      <c r="B3658" s="2">
        <v>52</v>
      </c>
      <c r="C3658" s="2" t="s">
        <v>2824</v>
      </c>
      <c r="D3658" s="2" t="s">
        <v>82</v>
      </c>
      <c r="E3658" s="2" t="s">
        <v>2839</v>
      </c>
      <c r="F3658" s="2" t="s">
        <v>2842</v>
      </c>
      <c r="G3658" s="2">
        <v>3710</v>
      </c>
      <c r="H3658" s="2" t="str" cm="1">
        <f t="array" ref="H3658">IFERROR(INDEX('SO annotations'!C:C,MATCH(1,('SO annotations'!B:B=I3658)*('SO annotations'!A:A=B3658),0)), "N/A")</f>
        <v>M</v>
      </c>
      <c r="I3658" t="s">
        <v>1061</v>
      </c>
      <c r="J3658" t="s">
        <v>1249</v>
      </c>
      <c r="K3658" t="s">
        <v>1197</v>
      </c>
      <c r="L3658" t="s">
        <v>1711</v>
      </c>
      <c r="M3658" t="s">
        <v>2035</v>
      </c>
    </row>
    <row r="3659" spans="1:16">
      <c r="A3659" s="1" t="str">
        <f>INDEX('Java codes + ChatGPT annotation'!B:B,MATCH(B3659,'Java codes + ChatGPT annotation'!A:A,0),1)</f>
        <v>user_study</v>
      </c>
      <c r="B3659" s="2">
        <v>52</v>
      </c>
      <c r="C3659" s="2" t="s">
        <v>2824</v>
      </c>
      <c r="D3659" s="2" t="s">
        <v>82</v>
      </c>
      <c r="E3659" s="2" t="s">
        <v>2839</v>
      </c>
      <c r="F3659" s="2" t="s">
        <v>2843</v>
      </c>
      <c r="G3659" s="2">
        <v>2</v>
      </c>
      <c r="H3659" s="2" t="str" cm="1">
        <f t="array" ref="H3659">IFERROR(INDEX('SO annotations'!C:C,MATCH(1,('SO annotations'!B:B=I3659)*('SO annotations'!A:A=B3659),0)), "N/A")</f>
        <v>I</v>
      </c>
      <c r="I3659" t="s">
        <v>1146</v>
      </c>
    </row>
    <row r="3660" spans="1:16">
      <c r="A3660" s="1" t="str">
        <f>INDEX('Java codes + ChatGPT annotation'!B:B,MATCH(B3660,'Java codes + ChatGPT annotation'!A:A,0),1)</f>
        <v>user_study</v>
      </c>
      <c r="B3660" s="2">
        <v>52</v>
      </c>
      <c r="C3660" s="2" t="s">
        <v>2824</v>
      </c>
      <c r="D3660" s="2" t="s">
        <v>82</v>
      </c>
      <c r="E3660" s="2" t="s">
        <v>2839</v>
      </c>
      <c r="F3660" s="2" t="s">
        <v>2844</v>
      </c>
      <c r="G3660" s="2">
        <v>4190</v>
      </c>
      <c r="H3660" s="2" t="str" cm="1">
        <f t="array" ref="H3660">IFERROR(INDEX('SO annotations'!C:C,MATCH(1,('SO annotations'!B:B=I3660)*('SO annotations'!A:A=B3660),0)), "N/A")</f>
        <v>M</v>
      </c>
      <c r="I3660" t="s">
        <v>1150</v>
      </c>
      <c r="J3660" t="s">
        <v>1714</v>
      </c>
      <c r="K3660" t="s">
        <v>1146</v>
      </c>
      <c r="L3660" t="s">
        <v>1711</v>
      </c>
      <c r="M3660" t="s">
        <v>1480</v>
      </c>
      <c r="N3660" t="s">
        <v>1197</v>
      </c>
      <c r="O3660" t="s">
        <v>1212</v>
      </c>
      <c r="P3660" t="s">
        <v>1133</v>
      </c>
    </row>
    <row r="3661" spans="1:16">
      <c r="A3661" s="1" t="str">
        <f>INDEX('Java codes + ChatGPT annotation'!B:B,MATCH(B3661,'Java codes + ChatGPT annotation'!A:A,0),1)</f>
        <v>user_study</v>
      </c>
      <c r="B3661" s="2">
        <v>52</v>
      </c>
      <c r="C3661" s="2" t="s">
        <v>2824</v>
      </c>
      <c r="D3661" s="2" t="s">
        <v>82</v>
      </c>
      <c r="E3661" s="2" t="s">
        <v>2839</v>
      </c>
      <c r="F3661" s="2" t="s">
        <v>2845</v>
      </c>
      <c r="G3661" s="2">
        <v>8</v>
      </c>
      <c r="H3661" s="2" t="str" cm="1">
        <f t="array" ref="H3661">IFERROR(INDEX('SO annotations'!C:C,MATCH(1,('SO annotations'!B:B=I3661)*('SO annotations'!A:A=B3661),0)), "N/A")</f>
        <v>M</v>
      </c>
      <c r="I3661" t="s">
        <v>1149</v>
      </c>
      <c r="J3661" t="s">
        <v>2037</v>
      </c>
      <c r="K3661" t="s">
        <v>1697</v>
      </c>
      <c r="L3661" t="s">
        <v>2038</v>
      </c>
      <c r="M3661" t="s">
        <v>2039</v>
      </c>
      <c r="N3661" t="s">
        <v>2040</v>
      </c>
      <c r="O3661" t="s">
        <v>993</v>
      </c>
      <c r="P3661" t="s">
        <v>2031</v>
      </c>
    </row>
    <row r="3662" spans="1:16">
      <c r="A3662" s="1" t="str">
        <f>INDEX('Java codes + ChatGPT annotation'!B:B,MATCH(B3662,'Java codes + ChatGPT annotation'!A:A,0),1)</f>
        <v>user_study</v>
      </c>
      <c r="B3662" s="2">
        <v>52</v>
      </c>
      <c r="C3662" s="2" t="s">
        <v>2824</v>
      </c>
      <c r="D3662" s="2" t="s">
        <v>83</v>
      </c>
      <c r="E3662" s="2" t="s">
        <v>2838</v>
      </c>
      <c r="F3662" s="2" t="s">
        <v>2840</v>
      </c>
      <c r="G3662" s="2">
        <v>5450</v>
      </c>
      <c r="H3662" s="2" t="str" cm="1">
        <f t="array" ref="H3662">IFERROR(INDEX('SO annotations'!C:C,MATCH(1,('SO annotations'!B:B=I3662)*('SO annotations'!A:A=B3662),0)), "N/A")</f>
        <v>I</v>
      </c>
      <c r="I3662" t="s">
        <v>1146</v>
      </c>
      <c r="J3662" t="s">
        <v>2019</v>
      </c>
      <c r="K3662" t="s">
        <v>2020</v>
      </c>
      <c r="L3662" t="s">
        <v>2021</v>
      </c>
      <c r="M3662" t="s">
        <v>2023</v>
      </c>
    </row>
    <row r="3663" spans="1:16">
      <c r="A3663" s="1" t="str">
        <f>INDEX('Java codes + ChatGPT annotation'!B:B,MATCH(B3663,'Java codes + ChatGPT annotation'!A:A,0),1)</f>
        <v>user_study</v>
      </c>
      <c r="B3663" s="2">
        <v>52</v>
      </c>
      <c r="C3663" s="2" t="s">
        <v>2824</v>
      </c>
      <c r="D3663" s="2" t="s">
        <v>83</v>
      </c>
      <c r="E3663" s="2" t="s">
        <v>2838</v>
      </c>
      <c r="F3663" s="2" t="s">
        <v>2841</v>
      </c>
      <c r="G3663" s="2">
        <v>347</v>
      </c>
      <c r="H3663" s="2" t="str" cm="1">
        <f t="array" ref="H3663">IFERROR(INDEX('SO annotations'!C:C,MATCH(1,('SO annotations'!B:B=I3663)*('SO annotations'!A:A=B3663),0)), "N/A")</f>
        <v>I</v>
      </c>
      <c r="I3663" t="s">
        <v>1146</v>
      </c>
      <c r="J3663" t="s">
        <v>2027</v>
      </c>
      <c r="K3663" t="s">
        <v>1179</v>
      </c>
      <c r="L3663" t="s">
        <v>2029</v>
      </c>
    </row>
    <row r="3664" spans="1:16">
      <c r="A3664" s="1" t="str">
        <f>INDEX('Java codes + ChatGPT annotation'!B:B,MATCH(B3664,'Java codes + ChatGPT annotation'!A:A,0),1)</f>
        <v>user_study</v>
      </c>
      <c r="B3664" s="2">
        <v>52</v>
      </c>
      <c r="C3664" s="2" t="s">
        <v>2824</v>
      </c>
      <c r="D3664" s="2" t="s">
        <v>83</v>
      </c>
      <c r="E3664" s="2" t="s">
        <v>2838</v>
      </c>
      <c r="F3664" s="2" t="s">
        <v>2842</v>
      </c>
      <c r="G3664" s="2">
        <v>3690</v>
      </c>
      <c r="H3664" s="2" t="str" cm="1">
        <f t="array" ref="H3664">IFERROR(INDEX('SO annotations'!C:C,MATCH(1,('SO annotations'!B:B=I3664)*('SO annotations'!A:A=B3664),0)), "N/A")</f>
        <v>I</v>
      </c>
      <c r="I3664" t="s">
        <v>1146</v>
      </c>
      <c r="J3664" t="s">
        <v>2019</v>
      </c>
      <c r="K3664" t="s">
        <v>2020</v>
      </c>
      <c r="L3664" t="s">
        <v>2021</v>
      </c>
      <c r="M3664" t="s">
        <v>2023</v>
      </c>
    </row>
    <row r="3665" spans="1:18">
      <c r="A3665" s="1" t="str">
        <f>INDEX('Java codes + ChatGPT annotation'!B:B,MATCH(B3665,'Java codes + ChatGPT annotation'!A:A,0),1)</f>
        <v>user_study</v>
      </c>
      <c r="B3665" s="2">
        <v>52</v>
      </c>
      <c r="C3665" s="2" t="s">
        <v>2824</v>
      </c>
      <c r="D3665" s="2" t="s">
        <v>83</v>
      </c>
      <c r="E3665" s="2" t="s">
        <v>2838</v>
      </c>
      <c r="F3665" s="2" t="s">
        <v>2843</v>
      </c>
      <c r="G3665" s="2">
        <v>2</v>
      </c>
      <c r="H3665" s="2" t="str" cm="1">
        <f t="array" ref="H3665">IFERROR(INDEX('SO annotations'!C:C,MATCH(1,('SO annotations'!B:B=I3665)*('SO annotations'!A:A=B3665),0)), "N/A")</f>
        <v>I</v>
      </c>
      <c r="I3665" t="s">
        <v>1146</v>
      </c>
      <c r="J3665" t="s">
        <v>1179</v>
      </c>
    </row>
    <row r="3666" spans="1:18">
      <c r="A3666" s="1" t="str">
        <f>INDEX('Java codes + ChatGPT annotation'!B:B,MATCH(B3666,'Java codes + ChatGPT annotation'!A:A,0),1)</f>
        <v>user_study</v>
      </c>
      <c r="B3666" s="2">
        <v>52</v>
      </c>
      <c r="C3666" s="2" t="s">
        <v>2824</v>
      </c>
      <c r="D3666" s="2" t="s">
        <v>83</v>
      </c>
      <c r="E3666" s="2" t="s">
        <v>2838</v>
      </c>
      <c r="F3666" s="2" t="s">
        <v>2844</v>
      </c>
      <c r="G3666" s="2">
        <v>4140</v>
      </c>
      <c r="H3666" s="2" t="str" cm="1">
        <f t="array" ref="H3666">IFERROR(INDEX('SO annotations'!C:C,MATCH(1,('SO annotations'!B:B=I3666)*('SO annotations'!A:A=B3666),0)), "N/A")</f>
        <v>I</v>
      </c>
      <c r="I3666" t="s">
        <v>1146</v>
      </c>
      <c r="J3666" t="s">
        <v>2019</v>
      </c>
      <c r="K3666" t="s">
        <v>1707</v>
      </c>
      <c r="L3666" t="s">
        <v>1150</v>
      </c>
      <c r="M3666" t="s">
        <v>1133</v>
      </c>
      <c r="N3666" t="s">
        <v>2020</v>
      </c>
    </row>
    <row r="3667" spans="1:18">
      <c r="A3667" s="1" t="str">
        <f>INDEX('Java codes + ChatGPT annotation'!B:B,MATCH(B3667,'Java codes + ChatGPT annotation'!A:A,0),1)</f>
        <v>user_study</v>
      </c>
      <c r="B3667" s="2">
        <v>52</v>
      </c>
      <c r="C3667" s="2" t="s">
        <v>2824</v>
      </c>
      <c r="D3667" s="2" t="s">
        <v>83</v>
      </c>
      <c r="E3667" s="2" t="s">
        <v>2838</v>
      </c>
      <c r="F3667" s="2" t="s">
        <v>2845</v>
      </c>
      <c r="G3667" s="2">
        <v>9</v>
      </c>
      <c r="H3667" s="2" t="str" cm="1">
        <f t="array" ref="H3667">IFERROR(INDEX('SO annotations'!C:C,MATCH(1,('SO annotations'!B:B=I3667)*('SO annotations'!A:A=B3667),0)), "N/A")</f>
        <v>M</v>
      </c>
      <c r="I3667" t="s">
        <v>1147</v>
      </c>
      <c r="J3667" t="s">
        <v>1196</v>
      </c>
      <c r="K3667" t="s">
        <v>1149</v>
      </c>
      <c r="L3667" t="s">
        <v>2032</v>
      </c>
      <c r="M3667" t="s">
        <v>2033</v>
      </c>
      <c r="N3667" t="s">
        <v>2034</v>
      </c>
    </row>
    <row r="3668" spans="1:18">
      <c r="A3668" s="1" t="str">
        <f>INDEX('Java codes + ChatGPT annotation'!B:B,MATCH(B3668,'Java codes + ChatGPT annotation'!A:A,0),1)</f>
        <v>user_study</v>
      </c>
      <c r="B3668" s="2">
        <v>52</v>
      </c>
      <c r="C3668" s="2" t="s">
        <v>2824</v>
      </c>
      <c r="D3668" s="2" t="s">
        <v>83</v>
      </c>
      <c r="E3668" s="2" t="s">
        <v>2839</v>
      </c>
      <c r="F3668" s="2" t="s">
        <v>2840</v>
      </c>
      <c r="G3668" s="2">
        <v>3680</v>
      </c>
      <c r="H3668" s="2" t="str" cm="1">
        <f t="array" ref="H3668">IFERROR(INDEX('SO annotations'!C:C,MATCH(1,('SO annotations'!B:B=I3668)*('SO annotations'!A:A=B3668),0)), "N/A")</f>
        <v>M</v>
      </c>
      <c r="I3668" t="s">
        <v>1061</v>
      </c>
      <c r="J3668" t="s">
        <v>1197</v>
      </c>
      <c r="K3668" t="s">
        <v>2035</v>
      </c>
    </row>
    <row r="3669" spans="1:18">
      <c r="A3669" s="1" t="str">
        <f>INDEX('Java codes + ChatGPT annotation'!B:B,MATCH(B3669,'Java codes + ChatGPT annotation'!A:A,0),1)</f>
        <v>user_study</v>
      </c>
      <c r="B3669" s="2">
        <v>52</v>
      </c>
      <c r="C3669" s="2" t="s">
        <v>2824</v>
      </c>
      <c r="D3669" s="2" t="s">
        <v>83</v>
      </c>
      <c r="E3669" s="2" t="s">
        <v>2839</v>
      </c>
      <c r="F3669" s="2" t="s">
        <v>2841</v>
      </c>
      <c r="G3669" s="2">
        <v>233</v>
      </c>
      <c r="H3669" s="2" t="str" cm="1">
        <f t="array" ref="H3669">IFERROR(INDEX('SO annotations'!C:C,MATCH(1,('SO annotations'!B:B=I3669)*('SO annotations'!A:A=B3669),0)), "N/A")</f>
        <v>I</v>
      </c>
      <c r="I3669" t="s">
        <v>1146</v>
      </c>
      <c r="J3669" t="s">
        <v>2036</v>
      </c>
      <c r="K3669" t="s">
        <v>1093</v>
      </c>
      <c r="L3669" t="s">
        <v>1201</v>
      </c>
    </row>
    <row r="3670" spans="1:18">
      <c r="A3670" s="1" t="str">
        <f>INDEX('Java codes + ChatGPT annotation'!B:B,MATCH(B3670,'Java codes + ChatGPT annotation'!A:A,0),1)</f>
        <v>user_study</v>
      </c>
      <c r="B3670" s="2">
        <v>52</v>
      </c>
      <c r="C3670" s="2" t="s">
        <v>2824</v>
      </c>
      <c r="D3670" s="2" t="s">
        <v>83</v>
      </c>
      <c r="E3670" s="2" t="s">
        <v>2839</v>
      </c>
      <c r="F3670" s="2" t="s">
        <v>2842</v>
      </c>
      <c r="G3670" s="2">
        <v>3710</v>
      </c>
      <c r="H3670" s="2" t="str" cm="1">
        <f t="array" ref="H3670">IFERROR(INDEX('SO annotations'!C:C,MATCH(1,('SO annotations'!B:B=I3670)*('SO annotations'!A:A=B3670),0)), "N/A")</f>
        <v>M</v>
      </c>
      <c r="I3670" t="s">
        <v>1061</v>
      </c>
      <c r="J3670" t="s">
        <v>1197</v>
      </c>
      <c r="K3670" t="s">
        <v>2035</v>
      </c>
    </row>
    <row r="3671" spans="1:18">
      <c r="A3671" s="1" t="str">
        <f>INDEX('Java codes + ChatGPT annotation'!B:B,MATCH(B3671,'Java codes + ChatGPT annotation'!A:A,0),1)</f>
        <v>user_study</v>
      </c>
      <c r="B3671" s="2">
        <v>52</v>
      </c>
      <c r="C3671" s="2" t="s">
        <v>2824</v>
      </c>
      <c r="D3671" s="2" t="s">
        <v>83</v>
      </c>
      <c r="E3671" s="2" t="s">
        <v>2839</v>
      </c>
      <c r="F3671" s="2" t="s">
        <v>2843</v>
      </c>
      <c r="G3671" s="2">
        <v>2</v>
      </c>
      <c r="H3671" s="2" t="str" cm="1">
        <f t="array" ref="H3671">IFERROR(INDEX('SO annotations'!C:C,MATCH(1,('SO annotations'!B:B=I3671)*('SO annotations'!A:A=B3671),0)), "N/A")</f>
        <v>I</v>
      </c>
      <c r="I3671" t="s">
        <v>1146</v>
      </c>
    </row>
    <row r="3672" spans="1:18">
      <c r="A3672" s="1" t="str">
        <f>INDEX('Java codes + ChatGPT annotation'!B:B,MATCH(B3672,'Java codes + ChatGPT annotation'!A:A,0),1)</f>
        <v>user_study</v>
      </c>
      <c r="B3672" s="2">
        <v>52</v>
      </c>
      <c r="C3672" s="2" t="s">
        <v>2824</v>
      </c>
      <c r="D3672" s="2" t="s">
        <v>83</v>
      </c>
      <c r="E3672" s="2" t="s">
        <v>2839</v>
      </c>
      <c r="F3672" s="2" t="s">
        <v>2844</v>
      </c>
      <c r="G3672" s="2">
        <v>4190</v>
      </c>
      <c r="H3672" s="2" t="str" cm="1">
        <f t="array" ref="H3672">IFERROR(INDEX('SO annotations'!C:C,MATCH(1,('SO annotations'!B:B=I3672)*('SO annotations'!A:A=B3672),0)), "N/A")</f>
        <v>M</v>
      </c>
      <c r="I3672" t="s">
        <v>1150</v>
      </c>
      <c r="J3672" t="s">
        <v>1146</v>
      </c>
      <c r="K3672" t="s">
        <v>1480</v>
      </c>
      <c r="L3672" t="s">
        <v>1197</v>
      </c>
      <c r="M3672" t="s">
        <v>1133</v>
      </c>
    </row>
    <row r="3673" spans="1:18">
      <c r="A3673" s="1" t="str">
        <f>INDEX('Java codes + ChatGPT annotation'!B:B,MATCH(B3673,'Java codes + ChatGPT annotation'!A:A,0),1)</f>
        <v>user_study</v>
      </c>
      <c r="B3673" s="2">
        <v>52</v>
      </c>
      <c r="C3673" s="2" t="s">
        <v>2824</v>
      </c>
      <c r="D3673" s="2" t="s">
        <v>83</v>
      </c>
      <c r="E3673" s="2" t="s">
        <v>2839</v>
      </c>
      <c r="F3673" s="2" t="s">
        <v>2845</v>
      </c>
      <c r="G3673" s="2">
        <v>8</v>
      </c>
      <c r="H3673" s="2" t="str" cm="1">
        <f t="array" ref="H3673">IFERROR(INDEX('SO annotations'!C:C,MATCH(1,('SO annotations'!B:B=I3673)*('SO annotations'!A:A=B3673),0)), "N/A")</f>
        <v>M</v>
      </c>
      <c r="I3673" t="s">
        <v>1149</v>
      </c>
      <c r="J3673" t="s">
        <v>2037</v>
      </c>
      <c r="K3673" t="s">
        <v>1697</v>
      </c>
      <c r="L3673" t="s">
        <v>2040</v>
      </c>
      <c r="M3673" t="s">
        <v>993</v>
      </c>
    </row>
    <row r="3674" spans="1:18">
      <c r="A3674" s="1" t="str">
        <f>INDEX('Java codes + ChatGPT annotation'!B:B,MATCH(B3674,'Java codes + ChatGPT annotation'!A:A,0),1)</f>
        <v>user_study</v>
      </c>
      <c r="B3674" s="2">
        <v>53</v>
      </c>
      <c r="C3674" s="2" t="s">
        <v>2825</v>
      </c>
      <c r="D3674" s="2" t="s">
        <v>81</v>
      </c>
      <c r="E3674" s="2" t="s">
        <v>2838</v>
      </c>
      <c r="F3674" s="2" t="s">
        <v>2840</v>
      </c>
      <c r="G3674" s="2">
        <v>14</v>
      </c>
      <c r="H3674" s="2" t="str" cm="1">
        <f t="array" ref="H3674">IFERROR(INDEX('SO annotations'!C:C,MATCH(1,('SO annotations'!B:B=I3674)*('SO annotations'!A:A=B3674),0)), "N/A")</f>
        <v>M</v>
      </c>
      <c r="I3674" t="s">
        <v>975</v>
      </c>
      <c r="J3674" t="s">
        <v>976</v>
      </c>
      <c r="K3674" t="s">
        <v>1440</v>
      </c>
      <c r="L3674" t="s">
        <v>1441</v>
      </c>
      <c r="M3674" t="s">
        <v>1443</v>
      </c>
      <c r="N3674" t="s">
        <v>1442</v>
      </c>
      <c r="O3674" t="s">
        <v>1444</v>
      </c>
      <c r="P3674" t="s">
        <v>1445</v>
      </c>
      <c r="Q3674" t="s">
        <v>1446</v>
      </c>
      <c r="R3674" t="s">
        <v>1447</v>
      </c>
    </row>
    <row r="3675" spans="1:18">
      <c r="A3675" s="1" t="str">
        <f>INDEX('Java codes + ChatGPT annotation'!B:B,MATCH(B3675,'Java codes + ChatGPT annotation'!A:A,0),1)</f>
        <v>user_study</v>
      </c>
      <c r="B3675" s="2">
        <v>53</v>
      </c>
      <c r="C3675" s="2" t="s">
        <v>2825</v>
      </c>
      <c r="D3675" s="2" t="s">
        <v>81</v>
      </c>
      <c r="E3675" s="2" t="s">
        <v>2838</v>
      </c>
      <c r="F3675" s="2" t="s">
        <v>2841</v>
      </c>
      <c r="G3675" s="2">
        <v>0</v>
      </c>
      <c r="H3675" s="2" t="str" cm="1">
        <f t="array" ref="H3675">IFERROR(INDEX('SO annotations'!C:C,MATCH(1,('SO annotations'!B:B=I3675)*('SO annotations'!A:A=B3675),0)), "N/A")</f>
        <v>N/A</v>
      </c>
    </row>
    <row r="3676" spans="1:18">
      <c r="A3676" s="1" t="str">
        <f>INDEX('Java codes + ChatGPT annotation'!B:B,MATCH(B3676,'Java codes + ChatGPT annotation'!A:A,0),1)</f>
        <v>user_study</v>
      </c>
      <c r="B3676" s="2">
        <v>53</v>
      </c>
      <c r="C3676" s="2" t="s">
        <v>2825</v>
      </c>
      <c r="D3676" s="2" t="s">
        <v>81</v>
      </c>
      <c r="E3676" s="2" t="s">
        <v>2838</v>
      </c>
      <c r="F3676" s="2" t="s">
        <v>2842</v>
      </c>
      <c r="G3676" s="2">
        <v>0</v>
      </c>
      <c r="H3676" s="2" t="str" cm="1">
        <f t="array" ref="H3676">IFERROR(INDEX('SO annotations'!C:C,MATCH(1,('SO annotations'!B:B=I3676)*('SO annotations'!A:A=B3676),0)), "N/A")</f>
        <v>N/A</v>
      </c>
    </row>
    <row r="3677" spans="1:18">
      <c r="A3677" s="1" t="str">
        <f>INDEX('Java codes + ChatGPT annotation'!B:B,MATCH(B3677,'Java codes + ChatGPT annotation'!A:A,0),1)</f>
        <v>user_study</v>
      </c>
      <c r="B3677" s="2">
        <v>53</v>
      </c>
      <c r="C3677" s="2" t="s">
        <v>2825</v>
      </c>
      <c r="D3677" s="2" t="s">
        <v>81</v>
      </c>
      <c r="E3677" s="2" t="s">
        <v>2838</v>
      </c>
      <c r="F3677" s="2" t="s">
        <v>2843</v>
      </c>
      <c r="G3677" s="2">
        <v>0</v>
      </c>
      <c r="H3677" s="2" t="str" cm="1">
        <f t="array" ref="H3677">IFERROR(INDEX('SO annotations'!C:C,MATCH(1,('SO annotations'!B:B=I3677)*('SO annotations'!A:A=B3677),0)), "N/A")</f>
        <v>N/A</v>
      </c>
    </row>
    <row r="3678" spans="1:18">
      <c r="A3678" s="1" t="str">
        <f>INDEX('Java codes + ChatGPT annotation'!B:B,MATCH(B3678,'Java codes + ChatGPT annotation'!A:A,0),1)</f>
        <v>user_study</v>
      </c>
      <c r="B3678" s="2">
        <v>53</v>
      </c>
      <c r="C3678" s="2" t="s">
        <v>2825</v>
      </c>
      <c r="D3678" s="2" t="s">
        <v>81</v>
      </c>
      <c r="E3678" s="2" t="s">
        <v>2838</v>
      </c>
      <c r="F3678" s="2" t="s">
        <v>2844</v>
      </c>
      <c r="G3678" s="2">
        <v>0</v>
      </c>
      <c r="H3678" s="2" t="str" cm="1">
        <f t="array" ref="H3678">IFERROR(INDEX('SO annotations'!C:C,MATCH(1,('SO annotations'!B:B=I3678)*('SO annotations'!A:A=B3678),0)), "N/A")</f>
        <v>N/A</v>
      </c>
    </row>
    <row r="3679" spans="1:18">
      <c r="A3679" s="1" t="str">
        <f>INDEX('Java codes + ChatGPT annotation'!B:B,MATCH(B3679,'Java codes + ChatGPT annotation'!A:A,0),1)</f>
        <v>user_study</v>
      </c>
      <c r="B3679" s="2">
        <v>53</v>
      </c>
      <c r="C3679" s="2" t="s">
        <v>2825</v>
      </c>
      <c r="D3679" s="2" t="s">
        <v>81</v>
      </c>
      <c r="E3679" s="2" t="s">
        <v>2838</v>
      </c>
      <c r="F3679" s="2" t="s">
        <v>2845</v>
      </c>
      <c r="G3679" s="2">
        <v>0</v>
      </c>
      <c r="H3679" s="2" t="str" cm="1">
        <f t="array" ref="H3679">IFERROR(INDEX('SO annotations'!C:C,MATCH(1,('SO annotations'!B:B=I3679)*('SO annotations'!A:A=B3679),0)), "N/A")</f>
        <v>N/A</v>
      </c>
    </row>
    <row r="3680" spans="1:18">
      <c r="A3680" s="1" t="str">
        <f>INDEX('Java codes + ChatGPT annotation'!B:B,MATCH(B3680,'Java codes + ChatGPT annotation'!A:A,0),1)</f>
        <v>user_study</v>
      </c>
      <c r="B3680" s="2">
        <v>53</v>
      </c>
      <c r="C3680" s="2" t="s">
        <v>2825</v>
      </c>
      <c r="D3680" s="2" t="s">
        <v>81</v>
      </c>
      <c r="E3680" s="2" t="s">
        <v>2839</v>
      </c>
      <c r="F3680" s="2" t="s">
        <v>2840</v>
      </c>
      <c r="G3680" s="2">
        <v>14</v>
      </c>
      <c r="H3680" s="2" t="str" cm="1">
        <f t="array" ref="H3680">IFERROR(INDEX('SO annotations'!C:C,MATCH(1,('SO annotations'!B:B=I3680)*('SO annotations'!A:A=B3680),0)), "N/A")</f>
        <v>M</v>
      </c>
      <c r="I3680" t="s">
        <v>975</v>
      </c>
      <c r="J3680" t="s">
        <v>976</v>
      </c>
      <c r="K3680" t="s">
        <v>1440</v>
      </c>
      <c r="L3680" t="s">
        <v>1441</v>
      </c>
      <c r="M3680" t="s">
        <v>1443</v>
      </c>
      <c r="N3680" t="s">
        <v>1442</v>
      </c>
      <c r="O3680" t="s">
        <v>1444</v>
      </c>
      <c r="P3680" t="s">
        <v>1445</v>
      </c>
      <c r="Q3680" t="s">
        <v>1446</v>
      </c>
      <c r="R3680" t="s">
        <v>1447</v>
      </c>
    </row>
    <row r="3681" spans="1:17">
      <c r="A3681" s="1" t="str">
        <f>INDEX('Java codes + ChatGPT annotation'!B:B,MATCH(B3681,'Java codes + ChatGPT annotation'!A:A,0),1)</f>
        <v>user_study</v>
      </c>
      <c r="B3681" s="2">
        <v>53</v>
      </c>
      <c r="C3681" s="2" t="s">
        <v>2825</v>
      </c>
      <c r="D3681" s="2" t="s">
        <v>81</v>
      </c>
      <c r="E3681" s="2" t="s">
        <v>2839</v>
      </c>
      <c r="F3681" s="2" t="s">
        <v>2841</v>
      </c>
      <c r="G3681" s="2">
        <v>0</v>
      </c>
      <c r="H3681" s="2" t="str" cm="1">
        <f t="array" ref="H3681">IFERROR(INDEX('SO annotations'!C:C,MATCH(1,('SO annotations'!B:B=I3681)*('SO annotations'!A:A=B3681),0)), "N/A")</f>
        <v>N/A</v>
      </c>
    </row>
    <row r="3682" spans="1:17">
      <c r="A3682" s="1" t="str">
        <f>INDEX('Java codes + ChatGPT annotation'!B:B,MATCH(B3682,'Java codes + ChatGPT annotation'!A:A,0),1)</f>
        <v>user_study</v>
      </c>
      <c r="B3682" s="2">
        <v>53</v>
      </c>
      <c r="C3682" s="2" t="s">
        <v>2825</v>
      </c>
      <c r="D3682" s="2" t="s">
        <v>81</v>
      </c>
      <c r="E3682" s="2" t="s">
        <v>2839</v>
      </c>
      <c r="F3682" s="2" t="s">
        <v>2842</v>
      </c>
      <c r="G3682" s="2">
        <v>0</v>
      </c>
      <c r="H3682" s="2" t="str" cm="1">
        <f t="array" ref="H3682">IFERROR(INDEX('SO annotations'!C:C,MATCH(1,('SO annotations'!B:B=I3682)*('SO annotations'!A:A=B3682),0)), "N/A")</f>
        <v>N/A</v>
      </c>
    </row>
    <row r="3683" spans="1:17">
      <c r="A3683" s="1" t="str">
        <f>INDEX('Java codes + ChatGPT annotation'!B:B,MATCH(B3683,'Java codes + ChatGPT annotation'!A:A,0),1)</f>
        <v>user_study</v>
      </c>
      <c r="B3683" s="2">
        <v>53</v>
      </c>
      <c r="C3683" s="2" t="s">
        <v>2825</v>
      </c>
      <c r="D3683" s="2" t="s">
        <v>81</v>
      </c>
      <c r="E3683" s="2" t="s">
        <v>2839</v>
      </c>
      <c r="F3683" s="2" t="s">
        <v>2843</v>
      </c>
      <c r="G3683" s="2">
        <v>0</v>
      </c>
      <c r="H3683" s="2" t="str" cm="1">
        <f t="array" ref="H3683">IFERROR(INDEX('SO annotations'!C:C,MATCH(1,('SO annotations'!B:B=I3683)*('SO annotations'!A:A=B3683),0)), "N/A")</f>
        <v>N/A</v>
      </c>
    </row>
    <row r="3684" spans="1:17">
      <c r="A3684" s="1" t="str">
        <f>INDEX('Java codes + ChatGPT annotation'!B:B,MATCH(B3684,'Java codes + ChatGPT annotation'!A:A,0),1)</f>
        <v>user_study</v>
      </c>
      <c r="B3684" s="2">
        <v>53</v>
      </c>
      <c r="C3684" s="2" t="s">
        <v>2825</v>
      </c>
      <c r="D3684" s="2" t="s">
        <v>81</v>
      </c>
      <c r="E3684" s="2" t="s">
        <v>2839</v>
      </c>
      <c r="F3684" s="2" t="s">
        <v>2844</v>
      </c>
      <c r="G3684" s="2">
        <v>0</v>
      </c>
      <c r="H3684" s="2" t="str" cm="1">
        <f t="array" ref="H3684">IFERROR(INDEX('SO annotations'!C:C,MATCH(1,('SO annotations'!B:B=I3684)*('SO annotations'!A:A=B3684),0)), "N/A")</f>
        <v>N/A</v>
      </c>
    </row>
    <row r="3685" spans="1:17">
      <c r="A3685" s="1" t="str">
        <f>INDEX('Java codes + ChatGPT annotation'!B:B,MATCH(B3685,'Java codes + ChatGPT annotation'!A:A,0),1)</f>
        <v>user_study</v>
      </c>
      <c r="B3685" s="2">
        <v>53</v>
      </c>
      <c r="C3685" s="2" t="s">
        <v>2825</v>
      </c>
      <c r="D3685" s="2" t="s">
        <v>81</v>
      </c>
      <c r="E3685" s="2" t="s">
        <v>2839</v>
      </c>
      <c r="F3685" s="2" t="s">
        <v>2845</v>
      </c>
      <c r="G3685" s="2">
        <v>0</v>
      </c>
      <c r="H3685" s="2" t="str" cm="1">
        <f t="array" ref="H3685">IFERROR(INDEX('SO annotations'!C:C,MATCH(1,('SO annotations'!B:B=I3685)*('SO annotations'!A:A=B3685),0)), "N/A")</f>
        <v>N/A</v>
      </c>
    </row>
    <row r="3686" spans="1:17">
      <c r="A3686" s="1" t="str">
        <f>INDEX('Java codes + ChatGPT annotation'!B:B,MATCH(B3686,'Java codes + ChatGPT annotation'!A:A,0),1)</f>
        <v>user_study</v>
      </c>
      <c r="B3686" s="2">
        <v>53</v>
      </c>
      <c r="C3686" s="2" t="s">
        <v>2825</v>
      </c>
      <c r="D3686" s="2" t="s">
        <v>82</v>
      </c>
      <c r="E3686" s="2" t="s">
        <v>2838</v>
      </c>
      <c r="F3686" s="2" t="s">
        <v>2840</v>
      </c>
      <c r="G3686" s="2">
        <v>14</v>
      </c>
      <c r="H3686" s="2" t="str" cm="1">
        <f t="array" ref="H3686">IFERROR(INDEX('SO annotations'!C:C,MATCH(1,('SO annotations'!B:B=I3686)*('SO annotations'!A:A=B3686),0)), "N/A")</f>
        <v>M</v>
      </c>
      <c r="I3686" t="s">
        <v>975</v>
      </c>
      <c r="J3686" t="s">
        <v>976</v>
      </c>
      <c r="K3686" t="s">
        <v>1440</v>
      </c>
      <c r="L3686" t="s">
        <v>1441</v>
      </c>
      <c r="M3686" t="s">
        <v>1443</v>
      </c>
      <c r="N3686" t="s">
        <v>1444</v>
      </c>
      <c r="O3686" t="s">
        <v>1445</v>
      </c>
      <c r="P3686" t="s">
        <v>1446</v>
      </c>
      <c r="Q3686" t="s">
        <v>1447</v>
      </c>
    </row>
    <row r="3687" spans="1:17">
      <c r="A3687" s="1" t="str">
        <f>INDEX('Java codes + ChatGPT annotation'!B:B,MATCH(B3687,'Java codes + ChatGPT annotation'!A:A,0),1)</f>
        <v>user_study</v>
      </c>
      <c r="B3687" s="2">
        <v>53</v>
      </c>
      <c r="C3687" s="2" t="s">
        <v>2825</v>
      </c>
      <c r="D3687" s="2" t="s">
        <v>82</v>
      </c>
      <c r="E3687" s="2" t="s">
        <v>2838</v>
      </c>
      <c r="F3687" s="2" t="s">
        <v>2841</v>
      </c>
      <c r="G3687" s="2">
        <v>0</v>
      </c>
      <c r="H3687" s="2" t="str" cm="1">
        <f t="array" ref="H3687">IFERROR(INDEX('SO annotations'!C:C,MATCH(1,('SO annotations'!B:B=I3687)*('SO annotations'!A:A=B3687),0)), "N/A")</f>
        <v>N/A</v>
      </c>
    </row>
    <row r="3688" spans="1:17">
      <c r="A3688" s="1" t="str">
        <f>INDEX('Java codes + ChatGPT annotation'!B:B,MATCH(B3688,'Java codes + ChatGPT annotation'!A:A,0),1)</f>
        <v>user_study</v>
      </c>
      <c r="B3688" s="2">
        <v>53</v>
      </c>
      <c r="C3688" s="2" t="s">
        <v>2825</v>
      </c>
      <c r="D3688" s="2" t="s">
        <v>82</v>
      </c>
      <c r="E3688" s="2" t="s">
        <v>2838</v>
      </c>
      <c r="F3688" s="2" t="s">
        <v>2842</v>
      </c>
      <c r="G3688" s="2">
        <v>0</v>
      </c>
      <c r="H3688" s="2" t="str" cm="1">
        <f t="array" ref="H3688">IFERROR(INDEX('SO annotations'!C:C,MATCH(1,('SO annotations'!B:B=I3688)*('SO annotations'!A:A=B3688),0)), "N/A")</f>
        <v>N/A</v>
      </c>
    </row>
    <row r="3689" spans="1:17">
      <c r="A3689" s="1" t="str">
        <f>INDEX('Java codes + ChatGPT annotation'!B:B,MATCH(B3689,'Java codes + ChatGPT annotation'!A:A,0),1)</f>
        <v>user_study</v>
      </c>
      <c r="B3689" s="2">
        <v>53</v>
      </c>
      <c r="C3689" s="2" t="s">
        <v>2825</v>
      </c>
      <c r="D3689" s="2" t="s">
        <v>82</v>
      </c>
      <c r="E3689" s="2" t="s">
        <v>2838</v>
      </c>
      <c r="F3689" s="2" t="s">
        <v>2843</v>
      </c>
      <c r="G3689" s="2">
        <v>0</v>
      </c>
      <c r="H3689" s="2" t="str" cm="1">
        <f t="array" ref="H3689">IFERROR(INDEX('SO annotations'!C:C,MATCH(1,('SO annotations'!B:B=I3689)*('SO annotations'!A:A=B3689),0)), "N/A")</f>
        <v>N/A</v>
      </c>
    </row>
    <row r="3690" spans="1:17">
      <c r="A3690" s="1" t="str">
        <f>INDEX('Java codes + ChatGPT annotation'!B:B,MATCH(B3690,'Java codes + ChatGPT annotation'!A:A,0),1)</f>
        <v>user_study</v>
      </c>
      <c r="B3690" s="2">
        <v>53</v>
      </c>
      <c r="C3690" s="2" t="s">
        <v>2825</v>
      </c>
      <c r="D3690" s="2" t="s">
        <v>82</v>
      </c>
      <c r="E3690" s="2" t="s">
        <v>2838</v>
      </c>
      <c r="F3690" s="2" t="s">
        <v>2844</v>
      </c>
      <c r="G3690" s="2">
        <v>0</v>
      </c>
      <c r="H3690" s="2" t="str" cm="1">
        <f t="array" ref="H3690">IFERROR(INDEX('SO annotations'!C:C,MATCH(1,('SO annotations'!B:B=I3690)*('SO annotations'!A:A=B3690),0)), "N/A")</f>
        <v>N/A</v>
      </c>
    </row>
    <row r="3691" spans="1:17">
      <c r="A3691" s="1" t="str">
        <f>INDEX('Java codes + ChatGPT annotation'!B:B,MATCH(B3691,'Java codes + ChatGPT annotation'!A:A,0),1)</f>
        <v>user_study</v>
      </c>
      <c r="B3691" s="2">
        <v>53</v>
      </c>
      <c r="C3691" s="2" t="s">
        <v>2825</v>
      </c>
      <c r="D3691" s="2" t="s">
        <v>82</v>
      </c>
      <c r="E3691" s="2" t="s">
        <v>2838</v>
      </c>
      <c r="F3691" s="2" t="s">
        <v>2845</v>
      </c>
      <c r="G3691" s="2">
        <v>0</v>
      </c>
      <c r="H3691" s="2" t="str" cm="1">
        <f t="array" ref="H3691">IFERROR(INDEX('SO annotations'!C:C,MATCH(1,('SO annotations'!B:B=I3691)*('SO annotations'!A:A=B3691),0)), "N/A")</f>
        <v>N/A</v>
      </c>
    </row>
    <row r="3692" spans="1:17">
      <c r="A3692" s="1" t="str">
        <f>INDEX('Java codes + ChatGPT annotation'!B:B,MATCH(B3692,'Java codes + ChatGPT annotation'!A:A,0),1)</f>
        <v>user_study</v>
      </c>
      <c r="B3692" s="2">
        <v>53</v>
      </c>
      <c r="C3692" s="2" t="s">
        <v>2825</v>
      </c>
      <c r="D3692" s="2" t="s">
        <v>82</v>
      </c>
      <c r="E3692" s="2" t="s">
        <v>2839</v>
      </c>
      <c r="F3692" s="2" t="s">
        <v>2840</v>
      </c>
      <c r="G3692" s="2">
        <v>14</v>
      </c>
      <c r="H3692" s="2" t="str" cm="1">
        <f t="array" ref="H3692">IFERROR(INDEX('SO annotations'!C:C,MATCH(1,('SO annotations'!B:B=I3692)*('SO annotations'!A:A=B3692),0)), "N/A")</f>
        <v>M</v>
      </c>
      <c r="I3692" t="s">
        <v>975</v>
      </c>
      <c r="J3692" t="s">
        <v>976</v>
      </c>
      <c r="K3692" t="s">
        <v>1440</v>
      </c>
      <c r="L3692" t="s">
        <v>1441</v>
      </c>
      <c r="M3692" t="s">
        <v>1443</v>
      </c>
      <c r="N3692" t="s">
        <v>1444</v>
      </c>
      <c r="O3692" t="s">
        <v>1445</v>
      </c>
      <c r="P3692" t="s">
        <v>1446</v>
      </c>
      <c r="Q3692" t="s">
        <v>1447</v>
      </c>
    </row>
    <row r="3693" spans="1:17">
      <c r="A3693" s="1" t="str">
        <f>INDEX('Java codes + ChatGPT annotation'!B:B,MATCH(B3693,'Java codes + ChatGPT annotation'!A:A,0),1)</f>
        <v>user_study</v>
      </c>
      <c r="B3693" s="2">
        <v>53</v>
      </c>
      <c r="C3693" s="2" t="s">
        <v>2825</v>
      </c>
      <c r="D3693" s="2" t="s">
        <v>82</v>
      </c>
      <c r="E3693" s="2" t="s">
        <v>2839</v>
      </c>
      <c r="F3693" s="2" t="s">
        <v>2841</v>
      </c>
      <c r="G3693" s="2">
        <v>0</v>
      </c>
      <c r="H3693" s="2" t="str" cm="1">
        <f t="array" ref="H3693">IFERROR(INDEX('SO annotations'!C:C,MATCH(1,('SO annotations'!B:B=I3693)*('SO annotations'!A:A=B3693),0)), "N/A")</f>
        <v>N/A</v>
      </c>
    </row>
    <row r="3694" spans="1:17">
      <c r="A3694" s="1" t="str">
        <f>INDEX('Java codes + ChatGPT annotation'!B:B,MATCH(B3694,'Java codes + ChatGPT annotation'!A:A,0),1)</f>
        <v>user_study</v>
      </c>
      <c r="B3694" s="2">
        <v>53</v>
      </c>
      <c r="C3694" s="2" t="s">
        <v>2825</v>
      </c>
      <c r="D3694" s="2" t="s">
        <v>82</v>
      </c>
      <c r="E3694" s="2" t="s">
        <v>2839</v>
      </c>
      <c r="F3694" s="2" t="s">
        <v>2842</v>
      </c>
      <c r="G3694" s="2">
        <v>0</v>
      </c>
      <c r="H3694" s="2" t="str" cm="1">
        <f t="array" ref="H3694">IFERROR(INDEX('SO annotations'!C:C,MATCH(1,('SO annotations'!B:B=I3694)*('SO annotations'!A:A=B3694),0)), "N/A")</f>
        <v>N/A</v>
      </c>
    </row>
    <row r="3695" spans="1:17">
      <c r="A3695" s="1" t="str">
        <f>INDEX('Java codes + ChatGPT annotation'!B:B,MATCH(B3695,'Java codes + ChatGPT annotation'!A:A,0),1)</f>
        <v>user_study</v>
      </c>
      <c r="B3695" s="2">
        <v>53</v>
      </c>
      <c r="C3695" s="2" t="s">
        <v>2825</v>
      </c>
      <c r="D3695" s="2" t="s">
        <v>82</v>
      </c>
      <c r="E3695" s="2" t="s">
        <v>2839</v>
      </c>
      <c r="F3695" s="2" t="s">
        <v>2843</v>
      </c>
      <c r="G3695" s="2">
        <v>0</v>
      </c>
      <c r="H3695" s="2" t="str" cm="1">
        <f t="array" ref="H3695">IFERROR(INDEX('SO annotations'!C:C,MATCH(1,('SO annotations'!B:B=I3695)*('SO annotations'!A:A=B3695),0)), "N/A")</f>
        <v>N/A</v>
      </c>
    </row>
    <row r="3696" spans="1:17">
      <c r="A3696" s="1" t="str">
        <f>INDEX('Java codes + ChatGPT annotation'!B:B,MATCH(B3696,'Java codes + ChatGPT annotation'!A:A,0),1)</f>
        <v>user_study</v>
      </c>
      <c r="B3696" s="2">
        <v>53</v>
      </c>
      <c r="C3696" s="2" t="s">
        <v>2825</v>
      </c>
      <c r="D3696" s="2" t="s">
        <v>82</v>
      </c>
      <c r="E3696" s="2" t="s">
        <v>2839</v>
      </c>
      <c r="F3696" s="2" t="s">
        <v>2844</v>
      </c>
      <c r="G3696" s="2">
        <v>0</v>
      </c>
      <c r="H3696" s="2" t="str" cm="1">
        <f t="array" ref="H3696">IFERROR(INDEX('SO annotations'!C:C,MATCH(1,('SO annotations'!B:B=I3696)*('SO annotations'!A:A=B3696),0)), "N/A")</f>
        <v>N/A</v>
      </c>
    </row>
    <row r="3697" spans="1:17">
      <c r="A3697" s="1" t="str">
        <f>INDEX('Java codes + ChatGPT annotation'!B:B,MATCH(B3697,'Java codes + ChatGPT annotation'!A:A,0),1)</f>
        <v>user_study</v>
      </c>
      <c r="B3697" s="2">
        <v>53</v>
      </c>
      <c r="C3697" s="2" t="s">
        <v>2825</v>
      </c>
      <c r="D3697" s="2" t="s">
        <v>82</v>
      </c>
      <c r="E3697" s="2" t="s">
        <v>2839</v>
      </c>
      <c r="F3697" s="2" t="s">
        <v>2845</v>
      </c>
      <c r="G3697" s="2">
        <v>0</v>
      </c>
      <c r="H3697" s="2" t="str" cm="1">
        <f t="array" ref="H3697">IFERROR(INDEX('SO annotations'!C:C,MATCH(1,('SO annotations'!B:B=I3697)*('SO annotations'!A:A=B3697),0)), "N/A")</f>
        <v>N/A</v>
      </c>
    </row>
    <row r="3698" spans="1:17">
      <c r="A3698" s="1" t="str">
        <f>INDEX('Java codes + ChatGPT annotation'!B:B,MATCH(B3698,'Java codes + ChatGPT annotation'!A:A,0),1)</f>
        <v>user_study</v>
      </c>
      <c r="B3698" s="2">
        <v>53</v>
      </c>
      <c r="C3698" s="2" t="s">
        <v>2825</v>
      </c>
      <c r="D3698" s="2" t="s">
        <v>83</v>
      </c>
      <c r="E3698" s="2" t="s">
        <v>2838</v>
      </c>
      <c r="F3698" s="2" t="s">
        <v>2840</v>
      </c>
      <c r="G3698" s="2">
        <v>14</v>
      </c>
      <c r="H3698" s="2" t="str" cm="1">
        <f t="array" ref="H3698">IFERROR(INDEX('SO annotations'!C:C,MATCH(1,('SO annotations'!B:B=I3698)*('SO annotations'!A:A=B3698),0)), "N/A")</f>
        <v>M</v>
      </c>
      <c r="I3698" t="s">
        <v>976</v>
      </c>
      <c r="J3698" t="s">
        <v>1442</v>
      </c>
      <c r="K3698" t="s">
        <v>1447</v>
      </c>
    </row>
    <row r="3699" spans="1:17">
      <c r="A3699" s="1" t="str">
        <f>INDEX('Java codes + ChatGPT annotation'!B:B,MATCH(B3699,'Java codes + ChatGPT annotation'!A:A,0),1)</f>
        <v>user_study</v>
      </c>
      <c r="B3699" s="2">
        <v>53</v>
      </c>
      <c r="C3699" s="2" t="s">
        <v>2825</v>
      </c>
      <c r="D3699" s="2" t="s">
        <v>83</v>
      </c>
      <c r="E3699" s="2" t="s">
        <v>2838</v>
      </c>
      <c r="F3699" s="2" t="s">
        <v>2841</v>
      </c>
      <c r="G3699" s="2">
        <v>0</v>
      </c>
      <c r="H3699" s="2" t="str" cm="1">
        <f t="array" ref="H3699">IFERROR(INDEX('SO annotations'!C:C,MATCH(1,('SO annotations'!B:B=I3699)*('SO annotations'!A:A=B3699),0)), "N/A")</f>
        <v>N/A</v>
      </c>
    </row>
    <row r="3700" spans="1:17">
      <c r="A3700" s="1" t="str">
        <f>INDEX('Java codes + ChatGPT annotation'!B:B,MATCH(B3700,'Java codes + ChatGPT annotation'!A:A,0),1)</f>
        <v>user_study</v>
      </c>
      <c r="B3700" s="2">
        <v>53</v>
      </c>
      <c r="C3700" s="2" t="s">
        <v>2825</v>
      </c>
      <c r="D3700" s="2" t="s">
        <v>83</v>
      </c>
      <c r="E3700" s="2" t="s">
        <v>2838</v>
      </c>
      <c r="F3700" s="2" t="s">
        <v>2842</v>
      </c>
      <c r="G3700" s="2">
        <v>0</v>
      </c>
      <c r="H3700" s="2" t="str" cm="1">
        <f t="array" ref="H3700">IFERROR(INDEX('SO annotations'!C:C,MATCH(1,('SO annotations'!B:B=I3700)*('SO annotations'!A:A=B3700),0)), "N/A")</f>
        <v>N/A</v>
      </c>
    </row>
    <row r="3701" spans="1:17">
      <c r="A3701" s="1" t="str">
        <f>INDEX('Java codes + ChatGPT annotation'!B:B,MATCH(B3701,'Java codes + ChatGPT annotation'!A:A,0),1)</f>
        <v>user_study</v>
      </c>
      <c r="B3701" s="2">
        <v>53</v>
      </c>
      <c r="C3701" s="2" t="s">
        <v>2825</v>
      </c>
      <c r="D3701" s="2" t="s">
        <v>83</v>
      </c>
      <c r="E3701" s="2" t="s">
        <v>2838</v>
      </c>
      <c r="F3701" s="2" t="s">
        <v>2843</v>
      </c>
      <c r="G3701" s="2">
        <v>0</v>
      </c>
      <c r="H3701" s="2" t="str" cm="1">
        <f t="array" ref="H3701">IFERROR(INDEX('SO annotations'!C:C,MATCH(1,('SO annotations'!B:B=I3701)*('SO annotations'!A:A=B3701),0)), "N/A")</f>
        <v>N/A</v>
      </c>
    </row>
    <row r="3702" spans="1:17">
      <c r="A3702" s="1" t="str">
        <f>INDEX('Java codes + ChatGPT annotation'!B:B,MATCH(B3702,'Java codes + ChatGPT annotation'!A:A,0),1)</f>
        <v>user_study</v>
      </c>
      <c r="B3702" s="2">
        <v>53</v>
      </c>
      <c r="C3702" s="2" t="s">
        <v>2825</v>
      </c>
      <c r="D3702" s="2" t="s">
        <v>83</v>
      </c>
      <c r="E3702" s="2" t="s">
        <v>2838</v>
      </c>
      <c r="F3702" s="2" t="s">
        <v>2844</v>
      </c>
      <c r="G3702" s="2">
        <v>0</v>
      </c>
      <c r="H3702" s="2" t="str" cm="1">
        <f t="array" ref="H3702">IFERROR(INDEX('SO annotations'!C:C,MATCH(1,('SO annotations'!B:B=I3702)*('SO annotations'!A:A=B3702),0)), "N/A")</f>
        <v>N/A</v>
      </c>
    </row>
    <row r="3703" spans="1:17">
      <c r="A3703" s="1" t="str">
        <f>INDEX('Java codes + ChatGPT annotation'!B:B,MATCH(B3703,'Java codes + ChatGPT annotation'!A:A,0),1)</f>
        <v>user_study</v>
      </c>
      <c r="B3703" s="2">
        <v>53</v>
      </c>
      <c r="C3703" s="2" t="s">
        <v>2825</v>
      </c>
      <c r="D3703" s="2" t="s">
        <v>83</v>
      </c>
      <c r="E3703" s="2" t="s">
        <v>2838</v>
      </c>
      <c r="F3703" s="2" t="s">
        <v>2845</v>
      </c>
      <c r="G3703" s="2">
        <v>0</v>
      </c>
      <c r="H3703" s="2" t="str" cm="1">
        <f t="array" ref="H3703">IFERROR(INDEX('SO annotations'!C:C,MATCH(1,('SO annotations'!B:B=I3703)*('SO annotations'!A:A=B3703),0)), "N/A")</f>
        <v>N/A</v>
      </c>
    </row>
    <row r="3704" spans="1:17">
      <c r="A3704" s="1" t="str">
        <f>INDEX('Java codes + ChatGPT annotation'!B:B,MATCH(B3704,'Java codes + ChatGPT annotation'!A:A,0),1)</f>
        <v>user_study</v>
      </c>
      <c r="B3704" s="2">
        <v>53</v>
      </c>
      <c r="C3704" s="2" t="s">
        <v>2825</v>
      </c>
      <c r="D3704" s="2" t="s">
        <v>83</v>
      </c>
      <c r="E3704" s="2" t="s">
        <v>2839</v>
      </c>
      <c r="F3704" s="2" t="s">
        <v>2840</v>
      </c>
      <c r="G3704" s="2">
        <v>14</v>
      </c>
      <c r="H3704" s="2" t="str" cm="1">
        <f t="array" ref="H3704">IFERROR(INDEX('SO annotations'!C:C,MATCH(1,('SO annotations'!B:B=I3704)*('SO annotations'!A:A=B3704),0)), "N/A")</f>
        <v>M</v>
      </c>
      <c r="I3704" t="s">
        <v>976</v>
      </c>
      <c r="J3704" t="s">
        <v>1442</v>
      </c>
      <c r="K3704" t="s">
        <v>1447</v>
      </c>
    </row>
    <row r="3705" spans="1:17">
      <c r="A3705" s="1" t="str">
        <f>INDEX('Java codes + ChatGPT annotation'!B:B,MATCH(B3705,'Java codes + ChatGPT annotation'!A:A,0),1)</f>
        <v>user_study</v>
      </c>
      <c r="B3705" s="2">
        <v>53</v>
      </c>
      <c r="C3705" s="2" t="s">
        <v>2825</v>
      </c>
      <c r="D3705" s="2" t="s">
        <v>83</v>
      </c>
      <c r="E3705" s="2" t="s">
        <v>2839</v>
      </c>
      <c r="F3705" s="2" t="s">
        <v>2841</v>
      </c>
      <c r="G3705" s="2">
        <v>0</v>
      </c>
      <c r="H3705" s="2" t="str" cm="1">
        <f t="array" ref="H3705">IFERROR(INDEX('SO annotations'!C:C,MATCH(1,('SO annotations'!B:B=I3705)*('SO annotations'!A:A=B3705),0)), "N/A")</f>
        <v>N/A</v>
      </c>
    </row>
    <row r="3706" spans="1:17">
      <c r="A3706" s="1" t="str">
        <f>INDEX('Java codes + ChatGPT annotation'!B:B,MATCH(B3706,'Java codes + ChatGPT annotation'!A:A,0),1)</f>
        <v>user_study</v>
      </c>
      <c r="B3706" s="2">
        <v>53</v>
      </c>
      <c r="C3706" s="2" t="s">
        <v>2825</v>
      </c>
      <c r="D3706" s="2" t="s">
        <v>83</v>
      </c>
      <c r="E3706" s="2" t="s">
        <v>2839</v>
      </c>
      <c r="F3706" s="2" t="s">
        <v>2842</v>
      </c>
      <c r="G3706" s="2">
        <v>0</v>
      </c>
      <c r="H3706" s="2" t="str" cm="1">
        <f t="array" ref="H3706">IFERROR(INDEX('SO annotations'!C:C,MATCH(1,('SO annotations'!B:B=I3706)*('SO annotations'!A:A=B3706),0)), "N/A")</f>
        <v>N/A</v>
      </c>
    </row>
    <row r="3707" spans="1:17">
      <c r="A3707" s="1" t="str">
        <f>INDEX('Java codes + ChatGPT annotation'!B:B,MATCH(B3707,'Java codes + ChatGPT annotation'!A:A,0),1)</f>
        <v>user_study</v>
      </c>
      <c r="B3707" s="2">
        <v>53</v>
      </c>
      <c r="C3707" s="2" t="s">
        <v>2825</v>
      </c>
      <c r="D3707" s="2" t="s">
        <v>83</v>
      </c>
      <c r="E3707" s="2" t="s">
        <v>2839</v>
      </c>
      <c r="F3707" s="2" t="s">
        <v>2843</v>
      </c>
      <c r="G3707" s="2">
        <v>0</v>
      </c>
      <c r="H3707" s="2" t="str" cm="1">
        <f t="array" ref="H3707">IFERROR(INDEX('SO annotations'!C:C,MATCH(1,('SO annotations'!B:B=I3707)*('SO annotations'!A:A=B3707),0)), "N/A")</f>
        <v>N/A</v>
      </c>
    </row>
    <row r="3708" spans="1:17">
      <c r="A3708" s="1" t="str">
        <f>INDEX('Java codes + ChatGPT annotation'!B:B,MATCH(B3708,'Java codes + ChatGPT annotation'!A:A,0),1)</f>
        <v>user_study</v>
      </c>
      <c r="B3708" s="2">
        <v>53</v>
      </c>
      <c r="C3708" s="2" t="s">
        <v>2825</v>
      </c>
      <c r="D3708" s="2" t="s">
        <v>83</v>
      </c>
      <c r="E3708" s="2" t="s">
        <v>2839</v>
      </c>
      <c r="F3708" s="2" t="s">
        <v>2844</v>
      </c>
      <c r="G3708" s="2">
        <v>0</v>
      </c>
      <c r="H3708" s="2" t="str" cm="1">
        <f t="array" ref="H3708">IFERROR(INDEX('SO annotations'!C:C,MATCH(1,('SO annotations'!B:B=I3708)*('SO annotations'!A:A=B3708),0)), "N/A")</f>
        <v>N/A</v>
      </c>
    </row>
    <row r="3709" spans="1:17">
      <c r="A3709" s="1" t="str">
        <f>INDEX('Java codes + ChatGPT annotation'!B:B,MATCH(B3709,'Java codes + ChatGPT annotation'!A:A,0),1)</f>
        <v>user_study</v>
      </c>
      <c r="B3709" s="2">
        <v>53</v>
      </c>
      <c r="C3709" s="2" t="s">
        <v>2825</v>
      </c>
      <c r="D3709" s="2" t="s">
        <v>83</v>
      </c>
      <c r="E3709" s="2" t="s">
        <v>2839</v>
      </c>
      <c r="F3709" s="2" t="s">
        <v>2845</v>
      </c>
      <c r="G3709" s="2">
        <v>0</v>
      </c>
      <c r="H3709" s="2" t="str" cm="1">
        <f t="array" ref="H3709">IFERROR(INDEX('SO annotations'!C:C,MATCH(1,('SO annotations'!B:B=I3709)*('SO annotations'!A:A=B3709),0)), "N/A")</f>
        <v>N/A</v>
      </c>
    </row>
    <row r="3710" spans="1:17">
      <c r="A3710" s="1" t="str">
        <f>INDEX('Java codes + ChatGPT annotation'!B:B,MATCH(B3710,'Java codes + ChatGPT annotation'!A:A,0),1)</f>
        <v>user_study</v>
      </c>
      <c r="B3710" s="2">
        <v>53</v>
      </c>
      <c r="C3710" s="2" t="s">
        <v>2824</v>
      </c>
      <c r="D3710" s="2" t="s">
        <v>81</v>
      </c>
      <c r="E3710" s="2" t="s">
        <v>2838</v>
      </c>
      <c r="F3710" s="2" t="s">
        <v>2840</v>
      </c>
      <c r="G3710" s="2">
        <v>18300</v>
      </c>
      <c r="H3710" s="2" t="str" cm="1">
        <f t="array" ref="H3710">IFERROR(INDEX('SO annotations'!C:C,MATCH(1,('SO annotations'!B:B=I3710)*('SO annotations'!A:A=B3710),0)), "N/A")</f>
        <v>M</v>
      </c>
      <c r="I3710" t="s">
        <v>980</v>
      </c>
      <c r="J3710" t="s">
        <v>1026</v>
      </c>
      <c r="K3710" t="s">
        <v>1154</v>
      </c>
      <c r="L3710" t="s">
        <v>1448</v>
      </c>
      <c r="M3710" t="s">
        <v>977</v>
      </c>
      <c r="N3710" t="s">
        <v>997</v>
      </c>
      <c r="O3710" t="s">
        <v>1449</v>
      </c>
      <c r="P3710" t="s">
        <v>1450</v>
      </c>
      <c r="Q3710" t="s">
        <v>978</v>
      </c>
    </row>
    <row r="3711" spans="1:17">
      <c r="A3711" s="1" t="str">
        <f>INDEX('Java codes + ChatGPT annotation'!B:B,MATCH(B3711,'Java codes + ChatGPT annotation'!A:A,0),1)</f>
        <v>user_study</v>
      </c>
      <c r="B3711" s="2">
        <v>53</v>
      </c>
      <c r="C3711" s="2" t="s">
        <v>2824</v>
      </c>
      <c r="D3711" s="2" t="s">
        <v>81</v>
      </c>
      <c r="E3711" s="2" t="s">
        <v>2838</v>
      </c>
      <c r="F3711" s="2" t="s">
        <v>2841</v>
      </c>
      <c r="G3711" s="2" t="s">
        <v>1300</v>
      </c>
      <c r="H3711" s="2" t="str" cm="1">
        <f t="array" ref="H3711">IFERROR(INDEX('SO annotations'!C:C,MATCH(1,('SO annotations'!B:B=I3711)*('SO annotations'!A:A=B3711),0)), "N/A")</f>
        <v>M</v>
      </c>
      <c r="I3711" t="s">
        <v>1151</v>
      </c>
      <c r="J3711" t="s">
        <v>1155</v>
      </c>
      <c r="K3711" t="s">
        <v>2041</v>
      </c>
      <c r="L3711" t="s">
        <v>2042</v>
      </c>
      <c r="M3711" t="s">
        <v>963</v>
      </c>
      <c r="N3711" t="s">
        <v>2043</v>
      </c>
      <c r="O3711" t="s">
        <v>2044</v>
      </c>
      <c r="P3711" t="s">
        <v>1074</v>
      </c>
      <c r="Q3711" t="s">
        <v>2045</v>
      </c>
    </row>
    <row r="3712" spans="1:17">
      <c r="A3712" s="1" t="str">
        <f>INDEX('Java codes + ChatGPT annotation'!B:B,MATCH(B3712,'Java codes + ChatGPT annotation'!A:A,0),1)</f>
        <v>user_study</v>
      </c>
      <c r="B3712" s="2">
        <v>53</v>
      </c>
      <c r="C3712" s="2" t="s">
        <v>2824</v>
      </c>
      <c r="D3712" s="2" t="s">
        <v>81</v>
      </c>
      <c r="E3712" s="2" t="s">
        <v>2838</v>
      </c>
      <c r="F3712" s="2" t="s">
        <v>2842</v>
      </c>
      <c r="G3712" s="2" t="s">
        <v>1300</v>
      </c>
      <c r="H3712" s="2" t="str" cm="1">
        <f t="array" ref="H3712">IFERROR(INDEX('SO annotations'!C:C,MATCH(1,('SO annotations'!B:B=I3712)*('SO annotations'!A:A=B3712),0)), "N/A")</f>
        <v>M</v>
      </c>
      <c r="I3712" t="s">
        <v>1152</v>
      </c>
      <c r="J3712" t="s">
        <v>1151</v>
      </c>
      <c r="K3712" t="s">
        <v>2046</v>
      </c>
      <c r="L3712" t="s">
        <v>2047</v>
      </c>
      <c r="M3712" t="s">
        <v>2048</v>
      </c>
      <c r="N3712" t="s">
        <v>2049</v>
      </c>
      <c r="O3712" t="s">
        <v>2050</v>
      </c>
    </row>
    <row r="3713" spans="1:17">
      <c r="A3713" s="1" t="str">
        <f>INDEX('Java codes + ChatGPT annotation'!B:B,MATCH(B3713,'Java codes + ChatGPT annotation'!A:A,0),1)</f>
        <v>user_study</v>
      </c>
      <c r="B3713" s="2">
        <v>53</v>
      </c>
      <c r="C3713" s="2" t="s">
        <v>2824</v>
      </c>
      <c r="D3713" s="2" t="s">
        <v>81</v>
      </c>
      <c r="E3713" s="2" t="s">
        <v>2838</v>
      </c>
      <c r="F3713" s="2" t="s">
        <v>2843</v>
      </c>
      <c r="G3713" s="2">
        <v>754</v>
      </c>
      <c r="H3713" s="2" t="str" cm="1">
        <f t="array" ref="H3713">IFERROR(INDEX('SO annotations'!C:C,MATCH(1,('SO annotations'!B:B=I3713)*('SO annotations'!A:A=B3713),0)), "N/A")</f>
        <v>M</v>
      </c>
      <c r="I3713" t="s">
        <v>1153</v>
      </c>
      <c r="J3713" t="s">
        <v>978</v>
      </c>
      <c r="K3713" t="s">
        <v>2051</v>
      </c>
      <c r="L3713" t="s">
        <v>2052</v>
      </c>
      <c r="M3713" t="s">
        <v>2053</v>
      </c>
      <c r="N3713" t="s">
        <v>2054</v>
      </c>
      <c r="O3713" t="s">
        <v>2055</v>
      </c>
      <c r="P3713" t="s">
        <v>1057</v>
      </c>
    </row>
    <row r="3714" spans="1:17">
      <c r="A3714" s="1" t="str">
        <f>INDEX('Java codes + ChatGPT annotation'!B:B,MATCH(B3714,'Java codes + ChatGPT annotation'!A:A,0),1)</f>
        <v>user_study</v>
      </c>
      <c r="B3714" s="2">
        <v>53</v>
      </c>
      <c r="C3714" s="2" t="s">
        <v>2824</v>
      </c>
      <c r="D3714" s="2" t="s">
        <v>81</v>
      </c>
      <c r="E3714" s="2" t="s">
        <v>2838</v>
      </c>
      <c r="F3714" s="2" t="s">
        <v>2844</v>
      </c>
      <c r="G3714" s="2">
        <v>8020</v>
      </c>
      <c r="H3714" s="2" t="str" cm="1">
        <f t="array" ref="H3714">IFERROR(INDEX('SO annotations'!C:C,MATCH(1,('SO annotations'!B:B=I3714)*('SO annotations'!A:A=B3714),0)), "N/A")</f>
        <v>M</v>
      </c>
      <c r="I3714" t="s">
        <v>1154</v>
      </c>
      <c r="J3714" t="s">
        <v>1026</v>
      </c>
      <c r="K3714" t="s">
        <v>977</v>
      </c>
      <c r="L3714" t="s">
        <v>980</v>
      </c>
      <c r="M3714" t="s">
        <v>998</v>
      </c>
      <c r="N3714" t="s">
        <v>1025</v>
      </c>
    </row>
    <row r="3715" spans="1:17">
      <c r="A3715" s="1" t="str">
        <f>INDEX('Java codes + ChatGPT annotation'!B:B,MATCH(B3715,'Java codes + ChatGPT annotation'!A:A,0),1)</f>
        <v>user_study</v>
      </c>
      <c r="B3715" s="2">
        <v>53</v>
      </c>
      <c r="C3715" s="2" t="s">
        <v>2824</v>
      </c>
      <c r="D3715" s="2" t="s">
        <v>81</v>
      </c>
      <c r="E3715" s="2" t="s">
        <v>2838</v>
      </c>
      <c r="F3715" s="2" t="s">
        <v>2845</v>
      </c>
      <c r="G3715" s="2">
        <v>4570</v>
      </c>
      <c r="H3715" s="2" t="str" cm="1">
        <f t="array" ref="H3715">IFERROR(INDEX('SO annotations'!C:C,MATCH(1,('SO annotations'!B:B=I3715)*('SO annotations'!A:A=B3715),0)), "N/A")</f>
        <v>M</v>
      </c>
      <c r="I3715" t="s">
        <v>1025</v>
      </c>
      <c r="J3715" t="s">
        <v>978</v>
      </c>
      <c r="K3715" t="s">
        <v>1154</v>
      </c>
      <c r="L3715" t="s">
        <v>2056</v>
      </c>
      <c r="M3715" t="s">
        <v>2057</v>
      </c>
      <c r="N3715" t="s">
        <v>2058</v>
      </c>
      <c r="O3715" t="s">
        <v>979</v>
      </c>
      <c r="P3715" t="s">
        <v>2059</v>
      </c>
      <c r="Q3715" t="s">
        <v>2060</v>
      </c>
    </row>
    <row r="3716" spans="1:17">
      <c r="A3716" s="1" t="str">
        <f>INDEX('Java codes + ChatGPT annotation'!B:B,MATCH(B3716,'Java codes + ChatGPT annotation'!A:A,0),1)</f>
        <v>user_study</v>
      </c>
      <c r="B3716" s="2">
        <v>53</v>
      </c>
      <c r="C3716" s="2" t="s">
        <v>2824</v>
      </c>
      <c r="D3716" s="2" t="s">
        <v>81</v>
      </c>
      <c r="E3716" s="2" t="s">
        <v>2839</v>
      </c>
      <c r="F3716" s="2" t="s">
        <v>2840</v>
      </c>
      <c r="G3716" s="2" t="s">
        <v>1300</v>
      </c>
      <c r="H3716" s="2" t="str" cm="1">
        <f t="array" ref="H3716">IFERROR(INDEX('SO annotations'!C:C,MATCH(1,('SO annotations'!B:B=I3716)*('SO annotations'!A:A=B3716),0)), "N/A")</f>
        <v>M</v>
      </c>
      <c r="I3716" t="s">
        <v>980</v>
      </c>
      <c r="J3716" t="s">
        <v>977</v>
      </c>
      <c r="K3716" t="s">
        <v>1154</v>
      </c>
      <c r="L3716" t="s">
        <v>1448</v>
      </c>
      <c r="M3716" t="s">
        <v>1026</v>
      </c>
      <c r="N3716" t="s">
        <v>997</v>
      </c>
      <c r="O3716" t="s">
        <v>1449</v>
      </c>
      <c r="P3716" t="s">
        <v>1450</v>
      </c>
      <c r="Q3716" t="s">
        <v>1451</v>
      </c>
    </row>
    <row r="3717" spans="1:17">
      <c r="A3717" s="1" t="str">
        <f>INDEX('Java codes + ChatGPT annotation'!B:B,MATCH(B3717,'Java codes + ChatGPT annotation'!A:A,0),1)</f>
        <v>user_study</v>
      </c>
      <c r="B3717" s="2">
        <v>53</v>
      </c>
      <c r="C3717" s="2" t="s">
        <v>2824</v>
      </c>
      <c r="D3717" s="2" t="s">
        <v>81</v>
      </c>
      <c r="E3717" s="2" t="s">
        <v>2839</v>
      </c>
      <c r="F3717" s="2" t="s">
        <v>2841</v>
      </c>
      <c r="G3717" s="2" t="s">
        <v>1300</v>
      </c>
      <c r="H3717" s="2" t="str" cm="1">
        <f t="array" ref="H3717">IFERROR(INDEX('SO annotations'!C:C,MATCH(1,('SO annotations'!B:B=I3717)*('SO annotations'!A:A=B3717),0)), "N/A")</f>
        <v>M</v>
      </c>
      <c r="I3717" t="s">
        <v>1151</v>
      </c>
      <c r="J3717" t="s">
        <v>1155</v>
      </c>
      <c r="K3717" t="s">
        <v>2041</v>
      </c>
      <c r="L3717" t="s">
        <v>2042</v>
      </c>
      <c r="M3717" t="s">
        <v>963</v>
      </c>
      <c r="N3717" t="s">
        <v>2043</v>
      </c>
      <c r="O3717" t="s">
        <v>2044</v>
      </c>
      <c r="P3717" t="s">
        <v>1074</v>
      </c>
      <c r="Q3717" t="s">
        <v>2045</v>
      </c>
    </row>
    <row r="3718" spans="1:17">
      <c r="A3718" s="1" t="str">
        <f>INDEX('Java codes + ChatGPT annotation'!B:B,MATCH(B3718,'Java codes + ChatGPT annotation'!A:A,0),1)</f>
        <v>user_study</v>
      </c>
      <c r="B3718" s="2">
        <v>53</v>
      </c>
      <c r="C3718" s="2" t="s">
        <v>2824</v>
      </c>
      <c r="D3718" s="2" t="s">
        <v>81</v>
      </c>
      <c r="E3718" s="2" t="s">
        <v>2839</v>
      </c>
      <c r="F3718" s="2" t="s">
        <v>2842</v>
      </c>
      <c r="G3718" s="2">
        <v>2000</v>
      </c>
      <c r="H3718" s="2" t="str" cm="1">
        <f t="array" ref="H3718">IFERROR(INDEX('SO annotations'!C:C,MATCH(1,('SO annotations'!B:B=I3718)*('SO annotations'!A:A=B3718),0)), "N/A")</f>
        <v>M</v>
      </c>
      <c r="I3718" t="s">
        <v>1152</v>
      </c>
      <c r="J3718" t="s">
        <v>1151</v>
      </c>
      <c r="K3718" t="s">
        <v>2046</v>
      </c>
      <c r="L3718" t="s">
        <v>2047</v>
      </c>
      <c r="M3718" t="s">
        <v>2048</v>
      </c>
      <c r="N3718" t="s">
        <v>2049</v>
      </c>
      <c r="O3718" t="s">
        <v>2050</v>
      </c>
    </row>
    <row r="3719" spans="1:17">
      <c r="A3719" s="1" t="str">
        <f>INDEX('Java codes + ChatGPT annotation'!B:B,MATCH(B3719,'Java codes + ChatGPT annotation'!A:A,0),1)</f>
        <v>user_study</v>
      </c>
      <c r="B3719" s="2">
        <v>53</v>
      </c>
      <c r="C3719" s="2" t="s">
        <v>2824</v>
      </c>
      <c r="D3719" s="2" t="s">
        <v>81</v>
      </c>
      <c r="E3719" s="2" t="s">
        <v>2839</v>
      </c>
      <c r="F3719" s="2" t="s">
        <v>2843</v>
      </c>
      <c r="G3719" s="2">
        <v>740</v>
      </c>
      <c r="H3719" s="2" t="str" cm="1">
        <f t="array" ref="H3719">IFERROR(INDEX('SO annotations'!C:C,MATCH(1,('SO annotations'!B:B=I3719)*('SO annotations'!A:A=B3719),0)), "N/A")</f>
        <v>M</v>
      </c>
      <c r="I3719" t="s">
        <v>1153</v>
      </c>
      <c r="J3719" t="s">
        <v>978</v>
      </c>
      <c r="K3719" t="s">
        <v>2051</v>
      </c>
      <c r="L3719" t="s">
        <v>2052</v>
      </c>
      <c r="M3719" t="s">
        <v>2053</v>
      </c>
      <c r="N3719" t="s">
        <v>2054</v>
      </c>
      <c r="O3719" t="s">
        <v>2055</v>
      </c>
      <c r="P3719" t="s">
        <v>1057</v>
      </c>
    </row>
    <row r="3720" spans="1:17">
      <c r="A3720" s="1" t="str">
        <f>INDEX('Java codes + ChatGPT annotation'!B:B,MATCH(B3720,'Java codes + ChatGPT annotation'!A:A,0),1)</f>
        <v>user_study</v>
      </c>
      <c r="B3720" s="2">
        <v>53</v>
      </c>
      <c r="C3720" s="2" t="s">
        <v>2824</v>
      </c>
      <c r="D3720" s="2" t="s">
        <v>81</v>
      </c>
      <c r="E3720" s="2" t="s">
        <v>2839</v>
      </c>
      <c r="F3720" s="2" t="s">
        <v>2844</v>
      </c>
      <c r="G3720" s="2">
        <v>7960</v>
      </c>
      <c r="H3720" s="2" t="str" cm="1">
        <f t="array" ref="H3720">IFERROR(INDEX('SO annotations'!C:C,MATCH(1,('SO annotations'!B:B=I3720)*('SO annotations'!A:A=B3720),0)), "N/A")</f>
        <v>M</v>
      </c>
      <c r="I3720" t="s">
        <v>980</v>
      </c>
      <c r="J3720" t="s">
        <v>1026</v>
      </c>
      <c r="K3720" t="s">
        <v>1154</v>
      </c>
      <c r="L3720" t="s">
        <v>977</v>
      </c>
      <c r="M3720" t="s">
        <v>978</v>
      </c>
      <c r="N3720" t="s">
        <v>998</v>
      </c>
    </row>
    <row r="3721" spans="1:17">
      <c r="A3721" s="1" t="str">
        <f>INDEX('Java codes + ChatGPT annotation'!B:B,MATCH(B3721,'Java codes + ChatGPT annotation'!A:A,0),1)</f>
        <v>user_study</v>
      </c>
      <c r="B3721" s="2">
        <v>53</v>
      </c>
      <c r="C3721" s="2" t="s">
        <v>2824</v>
      </c>
      <c r="D3721" s="2" t="s">
        <v>81</v>
      </c>
      <c r="E3721" s="2" t="s">
        <v>2839</v>
      </c>
      <c r="F3721" s="2" t="s">
        <v>2845</v>
      </c>
      <c r="G3721" s="2">
        <v>4860</v>
      </c>
      <c r="H3721" s="2" t="str" cm="1">
        <f t="array" ref="H3721">IFERROR(INDEX('SO annotations'!C:C,MATCH(1,('SO annotations'!B:B=I3721)*('SO annotations'!A:A=B3721),0)), "N/A")</f>
        <v>M</v>
      </c>
      <c r="I3721" t="s">
        <v>1025</v>
      </c>
      <c r="J3721" t="s">
        <v>978</v>
      </c>
      <c r="K3721" t="s">
        <v>1154</v>
      </c>
      <c r="L3721" t="s">
        <v>2056</v>
      </c>
      <c r="M3721" t="s">
        <v>2057</v>
      </c>
      <c r="N3721" t="s">
        <v>2058</v>
      </c>
      <c r="O3721" t="s">
        <v>979</v>
      </c>
      <c r="P3721" t="s">
        <v>2059</v>
      </c>
      <c r="Q3721" t="s">
        <v>2060</v>
      </c>
    </row>
    <row r="3722" spans="1:17">
      <c r="A3722" s="1" t="str">
        <f>INDEX('Java codes + ChatGPT annotation'!B:B,MATCH(B3722,'Java codes + ChatGPT annotation'!A:A,0),1)</f>
        <v>user_study</v>
      </c>
      <c r="B3722" s="2">
        <v>53</v>
      </c>
      <c r="C3722" s="2" t="s">
        <v>2824</v>
      </c>
      <c r="D3722" s="2" t="s">
        <v>82</v>
      </c>
      <c r="E3722" s="2" t="s">
        <v>2838</v>
      </c>
      <c r="F3722" s="2" t="s">
        <v>2840</v>
      </c>
      <c r="G3722" s="2">
        <v>18300</v>
      </c>
      <c r="H3722" s="2" t="str" cm="1">
        <f t="array" ref="H3722">IFERROR(INDEX('SO annotations'!C:C,MATCH(1,('SO annotations'!B:B=I3722)*('SO annotations'!A:A=B3722),0)), "N/A")</f>
        <v>M</v>
      </c>
      <c r="I3722" t="s">
        <v>980</v>
      </c>
      <c r="J3722" t="s">
        <v>1154</v>
      </c>
      <c r="K3722" t="s">
        <v>1448</v>
      </c>
      <c r="L3722" t="s">
        <v>977</v>
      </c>
      <c r="M3722" t="s">
        <v>1450</v>
      </c>
      <c r="N3722" t="s">
        <v>978</v>
      </c>
    </row>
    <row r="3723" spans="1:17">
      <c r="A3723" s="1" t="str">
        <f>INDEX('Java codes + ChatGPT annotation'!B:B,MATCH(B3723,'Java codes + ChatGPT annotation'!A:A,0),1)</f>
        <v>user_study</v>
      </c>
      <c r="B3723" s="2">
        <v>53</v>
      </c>
      <c r="C3723" s="2" t="s">
        <v>2824</v>
      </c>
      <c r="D3723" s="2" t="s">
        <v>82</v>
      </c>
      <c r="E3723" s="2" t="s">
        <v>2838</v>
      </c>
      <c r="F3723" s="2" t="s">
        <v>2841</v>
      </c>
      <c r="G3723" s="2" t="s">
        <v>1300</v>
      </c>
      <c r="H3723" s="2" t="str" cm="1">
        <f t="array" ref="H3723">IFERROR(INDEX('SO annotations'!C:C,MATCH(1,('SO annotations'!B:B=I3723)*('SO annotations'!A:A=B3723),0)), "N/A")</f>
        <v>M</v>
      </c>
      <c r="I3723" t="s">
        <v>1151</v>
      </c>
      <c r="J3723" t="s">
        <v>1155</v>
      </c>
      <c r="K3723" t="s">
        <v>2041</v>
      </c>
      <c r="L3723" t="s">
        <v>2042</v>
      </c>
      <c r="M3723" t="s">
        <v>963</v>
      </c>
      <c r="N3723" t="s">
        <v>2043</v>
      </c>
      <c r="O3723" t="s">
        <v>2044</v>
      </c>
      <c r="P3723" t="s">
        <v>1074</v>
      </c>
    </row>
    <row r="3724" spans="1:17">
      <c r="A3724" s="1" t="str">
        <f>INDEX('Java codes + ChatGPT annotation'!B:B,MATCH(B3724,'Java codes + ChatGPT annotation'!A:A,0),1)</f>
        <v>user_study</v>
      </c>
      <c r="B3724" s="2">
        <v>53</v>
      </c>
      <c r="C3724" s="2" t="s">
        <v>2824</v>
      </c>
      <c r="D3724" s="2" t="s">
        <v>82</v>
      </c>
      <c r="E3724" s="2" t="s">
        <v>2838</v>
      </c>
      <c r="F3724" s="2" t="s">
        <v>2842</v>
      </c>
      <c r="G3724" s="2" t="s">
        <v>1300</v>
      </c>
      <c r="H3724" s="2" t="str" cm="1">
        <f t="array" ref="H3724">IFERROR(INDEX('SO annotations'!C:C,MATCH(1,('SO annotations'!B:B=I3724)*('SO annotations'!A:A=B3724),0)), "N/A")</f>
        <v>M</v>
      </c>
      <c r="I3724" t="s">
        <v>1151</v>
      </c>
      <c r="J3724" t="s">
        <v>2046</v>
      </c>
      <c r="K3724" t="s">
        <v>2048</v>
      </c>
      <c r="L3724" t="s">
        <v>2049</v>
      </c>
      <c r="M3724" t="s">
        <v>2050</v>
      </c>
    </row>
    <row r="3725" spans="1:17">
      <c r="A3725" s="1" t="str">
        <f>INDEX('Java codes + ChatGPT annotation'!B:B,MATCH(B3725,'Java codes + ChatGPT annotation'!A:A,0),1)</f>
        <v>user_study</v>
      </c>
      <c r="B3725" s="2">
        <v>53</v>
      </c>
      <c r="C3725" s="2" t="s">
        <v>2824</v>
      </c>
      <c r="D3725" s="2" t="s">
        <v>82</v>
      </c>
      <c r="E3725" s="2" t="s">
        <v>2838</v>
      </c>
      <c r="F3725" s="2" t="s">
        <v>2843</v>
      </c>
      <c r="G3725" s="2">
        <v>754</v>
      </c>
      <c r="H3725" s="2" t="str" cm="1">
        <f t="array" ref="H3725">IFERROR(INDEX('SO annotations'!C:C,MATCH(1,('SO annotations'!B:B=I3725)*('SO annotations'!A:A=B3725),0)), "N/A")</f>
        <v>M</v>
      </c>
      <c r="I3725" t="s">
        <v>1153</v>
      </c>
      <c r="J3725" t="s">
        <v>978</v>
      </c>
      <c r="K3725" t="s">
        <v>2052</v>
      </c>
      <c r="L3725" t="s">
        <v>2053</v>
      </c>
      <c r="M3725" t="s">
        <v>2054</v>
      </c>
      <c r="N3725" t="s">
        <v>2055</v>
      </c>
      <c r="O3725" t="s">
        <v>1057</v>
      </c>
    </row>
    <row r="3726" spans="1:17">
      <c r="A3726" s="1" t="str">
        <f>INDEX('Java codes + ChatGPT annotation'!B:B,MATCH(B3726,'Java codes + ChatGPT annotation'!A:A,0),1)</f>
        <v>user_study</v>
      </c>
      <c r="B3726" s="2">
        <v>53</v>
      </c>
      <c r="C3726" s="2" t="s">
        <v>2824</v>
      </c>
      <c r="D3726" s="2" t="s">
        <v>82</v>
      </c>
      <c r="E3726" s="2" t="s">
        <v>2838</v>
      </c>
      <c r="F3726" s="2" t="s">
        <v>2844</v>
      </c>
      <c r="G3726" s="2">
        <v>8020</v>
      </c>
      <c r="H3726" s="2" t="str" cm="1">
        <f t="array" ref="H3726">IFERROR(INDEX('SO annotations'!C:C,MATCH(1,('SO annotations'!B:B=I3726)*('SO annotations'!A:A=B3726),0)), "N/A")</f>
        <v>M</v>
      </c>
      <c r="I3726" t="s">
        <v>1154</v>
      </c>
      <c r="J3726" t="s">
        <v>977</v>
      </c>
      <c r="K3726" t="s">
        <v>980</v>
      </c>
      <c r="L3726" t="s">
        <v>998</v>
      </c>
      <c r="M3726" t="s">
        <v>1025</v>
      </c>
    </row>
    <row r="3727" spans="1:17">
      <c r="A3727" s="1" t="str">
        <f>INDEX('Java codes + ChatGPT annotation'!B:B,MATCH(B3727,'Java codes + ChatGPT annotation'!A:A,0),1)</f>
        <v>user_study</v>
      </c>
      <c r="B3727" s="2">
        <v>53</v>
      </c>
      <c r="C3727" s="2" t="s">
        <v>2824</v>
      </c>
      <c r="D3727" s="2" t="s">
        <v>82</v>
      </c>
      <c r="E3727" s="2" t="s">
        <v>2838</v>
      </c>
      <c r="F3727" s="2" t="s">
        <v>2845</v>
      </c>
      <c r="G3727" s="2">
        <v>4570</v>
      </c>
      <c r="H3727" s="2" t="str" cm="1">
        <f t="array" ref="H3727">IFERROR(INDEX('SO annotations'!C:C,MATCH(1,('SO annotations'!B:B=I3727)*('SO annotations'!A:A=B3727),0)), "N/A")</f>
        <v>M</v>
      </c>
      <c r="I3727" t="s">
        <v>1025</v>
      </c>
      <c r="J3727" t="s">
        <v>978</v>
      </c>
      <c r="K3727" t="s">
        <v>1154</v>
      </c>
      <c r="L3727" t="s">
        <v>2056</v>
      </c>
      <c r="M3727" t="s">
        <v>2058</v>
      </c>
      <c r="N3727" t="s">
        <v>979</v>
      </c>
      <c r="O3727" t="s">
        <v>2059</v>
      </c>
      <c r="P3727" t="s">
        <v>2060</v>
      </c>
    </row>
    <row r="3728" spans="1:17">
      <c r="A3728" s="1" t="str">
        <f>INDEX('Java codes + ChatGPT annotation'!B:B,MATCH(B3728,'Java codes + ChatGPT annotation'!A:A,0),1)</f>
        <v>user_study</v>
      </c>
      <c r="B3728" s="2">
        <v>53</v>
      </c>
      <c r="C3728" s="2" t="s">
        <v>2824</v>
      </c>
      <c r="D3728" s="2" t="s">
        <v>82</v>
      </c>
      <c r="E3728" s="2" t="s">
        <v>2839</v>
      </c>
      <c r="F3728" s="2" t="s">
        <v>2840</v>
      </c>
      <c r="G3728" s="2" t="s">
        <v>1300</v>
      </c>
      <c r="H3728" s="2" t="str" cm="1">
        <f t="array" ref="H3728">IFERROR(INDEX('SO annotations'!C:C,MATCH(1,('SO annotations'!B:B=I3728)*('SO annotations'!A:A=B3728),0)), "N/A")</f>
        <v>M</v>
      </c>
      <c r="I3728" t="s">
        <v>980</v>
      </c>
      <c r="J3728" t="s">
        <v>977</v>
      </c>
      <c r="K3728" t="s">
        <v>1154</v>
      </c>
      <c r="L3728" t="s">
        <v>1448</v>
      </c>
      <c r="M3728" t="s">
        <v>1450</v>
      </c>
    </row>
    <row r="3729" spans="1:16">
      <c r="A3729" s="1" t="str">
        <f>INDEX('Java codes + ChatGPT annotation'!B:B,MATCH(B3729,'Java codes + ChatGPT annotation'!A:A,0),1)</f>
        <v>user_study</v>
      </c>
      <c r="B3729" s="2">
        <v>53</v>
      </c>
      <c r="C3729" s="2" t="s">
        <v>2824</v>
      </c>
      <c r="D3729" s="2" t="s">
        <v>82</v>
      </c>
      <c r="E3729" s="2" t="s">
        <v>2839</v>
      </c>
      <c r="F3729" s="2" t="s">
        <v>2841</v>
      </c>
      <c r="G3729" s="2" t="s">
        <v>1300</v>
      </c>
      <c r="H3729" s="2" t="str" cm="1">
        <f t="array" ref="H3729">IFERROR(INDEX('SO annotations'!C:C,MATCH(1,('SO annotations'!B:B=I3729)*('SO annotations'!A:A=B3729),0)), "N/A")</f>
        <v>M</v>
      </c>
      <c r="I3729" t="s">
        <v>1151</v>
      </c>
      <c r="J3729" t="s">
        <v>1155</v>
      </c>
      <c r="K3729" t="s">
        <v>2041</v>
      </c>
      <c r="L3729" t="s">
        <v>2042</v>
      </c>
      <c r="M3729" t="s">
        <v>963</v>
      </c>
      <c r="N3729" t="s">
        <v>2043</v>
      </c>
      <c r="O3729" t="s">
        <v>2044</v>
      </c>
      <c r="P3729" t="s">
        <v>1074</v>
      </c>
    </row>
    <row r="3730" spans="1:16">
      <c r="A3730" s="1" t="str">
        <f>INDEX('Java codes + ChatGPT annotation'!B:B,MATCH(B3730,'Java codes + ChatGPT annotation'!A:A,0),1)</f>
        <v>user_study</v>
      </c>
      <c r="B3730" s="2">
        <v>53</v>
      </c>
      <c r="C3730" s="2" t="s">
        <v>2824</v>
      </c>
      <c r="D3730" s="2" t="s">
        <v>82</v>
      </c>
      <c r="E3730" s="2" t="s">
        <v>2839</v>
      </c>
      <c r="F3730" s="2" t="s">
        <v>2842</v>
      </c>
      <c r="G3730" s="2">
        <v>2000</v>
      </c>
      <c r="H3730" s="2" t="str" cm="1">
        <f t="array" ref="H3730">IFERROR(INDEX('SO annotations'!C:C,MATCH(1,('SO annotations'!B:B=I3730)*('SO annotations'!A:A=B3730),0)), "N/A")</f>
        <v>M</v>
      </c>
      <c r="I3730" t="s">
        <v>1151</v>
      </c>
      <c r="J3730" t="s">
        <v>2046</v>
      </c>
      <c r="K3730" t="s">
        <v>2048</v>
      </c>
      <c r="L3730" t="s">
        <v>2049</v>
      </c>
      <c r="M3730" t="s">
        <v>2050</v>
      </c>
    </row>
    <row r="3731" spans="1:16">
      <c r="A3731" s="1" t="str">
        <f>INDEX('Java codes + ChatGPT annotation'!B:B,MATCH(B3731,'Java codes + ChatGPT annotation'!A:A,0),1)</f>
        <v>user_study</v>
      </c>
      <c r="B3731" s="2">
        <v>53</v>
      </c>
      <c r="C3731" s="2" t="s">
        <v>2824</v>
      </c>
      <c r="D3731" s="2" t="s">
        <v>82</v>
      </c>
      <c r="E3731" s="2" t="s">
        <v>2839</v>
      </c>
      <c r="F3731" s="2" t="s">
        <v>2843</v>
      </c>
      <c r="G3731" s="2">
        <v>740</v>
      </c>
      <c r="H3731" s="2" t="str" cm="1">
        <f t="array" ref="H3731">IFERROR(INDEX('SO annotations'!C:C,MATCH(1,('SO annotations'!B:B=I3731)*('SO annotations'!A:A=B3731),0)), "N/A")</f>
        <v>M</v>
      </c>
      <c r="I3731" t="s">
        <v>1153</v>
      </c>
      <c r="J3731" t="s">
        <v>978</v>
      </c>
      <c r="K3731" t="s">
        <v>2052</v>
      </c>
      <c r="L3731" t="s">
        <v>2053</v>
      </c>
      <c r="M3731" t="s">
        <v>2054</v>
      </c>
      <c r="N3731" t="s">
        <v>2055</v>
      </c>
      <c r="O3731" t="s">
        <v>1057</v>
      </c>
    </row>
    <row r="3732" spans="1:16">
      <c r="A3732" s="1" t="str">
        <f>INDEX('Java codes + ChatGPT annotation'!B:B,MATCH(B3732,'Java codes + ChatGPT annotation'!A:A,0),1)</f>
        <v>user_study</v>
      </c>
      <c r="B3732" s="2">
        <v>53</v>
      </c>
      <c r="C3732" s="2" t="s">
        <v>2824</v>
      </c>
      <c r="D3732" s="2" t="s">
        <v>82</v>
      </c>
      <c r="E3732" s="2" t="s">
        <v>2839</v>
      </c>
      <c r="F3732" s="2" t="s">
        <v>2844</v>
      </c>
      <c r="G3732" s="2">
        <v>7960</v>
      </c>
      <c r="H3732" s="2" t="str" cm="1">
        <f t="array" ref="H3732">IFERROR(INDEX('SO annotations'!C:C,MATCH(1,('SO annotations'!B:B=I3732)*('SO annotations'!A:A=B3732),0)), "N/A")</f>
        <v>M</v>
      </c>
      <c r="I3732" t="s">
        <v>980</v>
      </c>
      <c r="J3732" t="s">
        <v>1154</v>
      </c>
      <c r="K3732" t="s">
        <v>977</v>
      </c>
      <c r="L3732" t="s">
        <v>978</v>
      </c>
      <c r="M3732" t="s">
        <v>998</v>
      </c>
    </row>
    <row r="3733" spans="1:16">
      <c r="A3733" s="1" t="str">
        <f>INDEX('Java codes + ChatGPT annotation'!B:B,MATCH(B3733,'Java codes + ChatGPT annotation'!A:A,0),1)</f>
        <v>user_study</v>
      </c>
      <c r="B3733" s="2">
        <v>53</v>
      </c>
      <c r="C3733" s="2" t="s">
        <v>2824</v>
      </c>
      <c r="D3733" s="2" t="s">
        <v>82</v>
      </c>
      <c r="E3733" s="2" t="s">
        <v>2839</v>
      </c>
      <c r="F3733" s="2" t="s">
        <v>2845</v>
      </c>
      <c r="G3733" s="2">
        <v>4860</v>
      </c>
      <c r="H3733" s="2" t="str" cm="1">
        <f t="array" ref="H3733">IFERROR(INDEX('SO annotations'!C:C,MATCH(1,('SO annotations'!B:B=I3733)*('SO annotations'!A:A=B3733),0)), "N/A")</f>
        <v>M</v>
      </c>
      <c r="I3733" t="s">
        <v>1025</v>
      </c>
      <c r="J3733" t="s">
        <v>978</v>
      </c>
      <c r="K3733" t="s">
        <v>1154</v>
      </c>
      <c r="L3733" t="s">
        <v>2056</v>
      </c>
      <c r="M3733" t="s">
        <v>2058</v>
      </c>
      <c r="N3733" t="s">
        <v>979</v>
      </c>
      <c r="O3733" t="s">
        <v>2059</v>
      </c>
      <c r="P3733" t="s">
        <v>2060</v>
      </c>
    </row>
    <row r="3734" spans="1:16">
      <c r="A3734" s="1" t="str">
        <f>INDEX('Java codes + ChatGPT annotation'!B:B,MATCH(B3734,'Java codes + ChatGPT annotation'!A:A,0),1)</f>
        <v>user_study</v>
      </c>
      <c r="B3734" s="2">
        <v>53</v>
      </c>
      <c r="C3734" s="2" t="s">
        <v>2824</v>
      </c>
      <c r="D3734" s="2" t="s">
        <v>83</v>
      </c>
      <c r="E3734" s="2" t="s">
        <v>2838</v>
      </c>
      <c r="F3734" s="2" t="s">
        <v>2840</v>
      </c>
      <c r="G3734" s="2">
        <v>18300</v>
      </c>
      <c r="H3734" s="2" t="str" cm="1">
        <f t="array" ref="H3734">IFERROR(INDEX('SO annotations'!C:C,MATCH(1,('SO annotations'!B:B=I3734)*('SO annotations'!A:A=B3734),0)), "N/A")</f>
        <v>M</v>
      </c>
      <c r="I3734" t="s">
        <v>978</v>
      </c>
    </row>
    <row r="3735" spans="1:16">
      <c r="A3735" s="1" t="str">
        <f>INDEX('Java codes + ChatGPT annotation'!B:B,MATCH(B3735,'Java codes + ChatGPT annotation'!A:A,0),1)</f>
        <v>user_study</v>
      </c>
      <c r="B3735" s="2">
        <v>53</v>
      </c>
      <c r="C3735" s="2" t="s">
        <v>2824</v>
      </c>
      <c r="D3735" s="2" t="s">
        <v>83</v>
      </c>
      <c r="E3735" s="2" t="s">
        <v>2838</v>
      </c>
      <c r="F3735" s="2" t="s">
        <v>2841</v>
      </c>
      <c r="G3735" s="2" t="s">
        <v>1300</v>
      </c>
      <c r="H3735" s="2" t="str" cm="1">
        <f t="array" ref="H3735">IFERROR(INDEX('SO annotations'!C:C,MATCH(1,('SO annotations'!B:B=I3735)*('SO annotations'!A:A=B3735),0)), "N/A")</f>
        <v>M</v>
      </c>
      <c r="I3735" t="s">
        <v>1155</v>
      </c>
      <c r="J3735" t="s">
        <v>2041</v>
      </c>
      <c r="K3735" t="s">
        <v>2044</v>
      </c>
      <c r="L3735" t="s">
        <v>1074</v>
      </c>
    </row>
    <row r="3736" spans="1:16">
      <c r="A3736" s="1" t="str">
        <f>INDEX('Java codes + ChatGPT annotation'!B:B,MATCH(B3736,'Java codes + ChatGPT annotation'!A:A,0),1)</f>
        <v>user_study</v>
      </c>
      <c r="B3736" s="2">
        <v>53</v>
      </c>
      <c r="C3736" s="2" t="s">
        <v>2824</v>
      </c>
      <c r="D3736" s="2" t="s">
        <v>83</v>
      </c>
      <c r="E3736" s="2" t="s">
        <v>2838</v>
      </c>
      <c r="F3736" s="2" t="s">
        <v>2842</v>
      </c>
      <c r="G3736" s="2" t="s">
        <v>1300</v>
      </c>
      <c r="H3736" s="2" t="str" cm="1">
        <f t="array" ref="H3736">IFERROR(INDEX('SO annotations'!C:C,MATCH(1,('SO annotations'!B:B=I3736)*('SO annotations'!A:A=B3736),0)), "N/A")</f>
        <v>M</v>
      </c>
      <c r="I3736" t="s">
        <v>1152</v>
      </c>
      <c r="J3736" t="s">
        <v>2046</v>
      </c>
      <c r="K3736" t="s">
        <v>2049</v>
      </c>
      <c r="L3736" t="s">
        <v>2050</v>
      </c>
    </row>
    <row r="3737" spans="1:16">
      <c r="A3737" s="1" t="str">
        <f>INDEX('Java codes + ChatGPT annotation'!B:B,MATCH(B3737,'Java codes + ChatGPT annotation'!A:A,0),1)</f>
        <v>user_study</v>
      </c>
      <c r="B3737" s="2">
        <v>53</v>
      </c>
      <c r="C3737" s="2" t="s">
        <v>2824</v>
      </c>
      <c r="D3737" s="2" t="s">
        <v>83</v>
      </c>
      <c r="E3737" s="2" t="s">
        <v>2838</v>
      </c>
      <c r="F3737" s="2" t="s">
        <v>2843</v>
      </c>
      <c r="G3737" s="2">
        <v>754</v>
      </c>
      <c r="H3737" s="2" t="str" cm="1">
        <f t="array" ref="H3737">IFERROR(INDEX('SO annotations'!C:C,MATCH(1,('SO annotations'!B:B=I3737)*('SO annotations'!A:A=B3737),0)), "N/A")</f>
        <v>M</v>
      </c>
      <c r="I3737" t="s">
        <v>978</v>
      </c>
      <c r="J3737" t="s">
        <v>2051</v>
      </c>
      <c r="K3737" t="s">
        <v>2055</v>
      </c>
      <c r="L3737" t="s">
        <v>1057</v>
      </c>
    </row>
    <row r="3738" spans="1:16">
      <c r="A3738" s="1" t="str">
        <f>INDEX('Java codes + ChatGPT annotation'!B:B,MATCH(B3738,'Java codes + ChatGPT annotation'!A:A,0),1)</f>
        <v>user_study</v>
      </c>
      <c r="B3738" s="2">
        <v>53</v>
      </c>
      <c r="C3738" s="2" t="s">
        <v>2824</v>
      </c>
      <c r="D3738" s="2" t="s">
        <v>83</v>
      </c>
      <c r="E3738" s="2" t="s">
        <v>2838</v>
      </c>
      <c r="F3738" s="2" t="s">
        <v>2844</v>
      </c>
      <c r="G3738" s="2">
        <v>8020</v>
      </c>
      <c r="H3738" s="2" t="str" cm="1">
        <f t="array" ref="H3738">IFERROR(INDEX('SO annotations'!C:C,MATCH(1,('SO annotations'!B:B=I3738)*('SO annotations'!A:A=B3738),0)), "N/A")</f>
        <v>M</v>
      </c>
      <c r="I3738" t="s">
        <v>998</v>
      </c>
      <c r="J3738" t="s">
        <v>1025</v>
      </c>
    </row>
    <row r="3739" spans="1:16">
      <c r="A3739" s="1" t="str">
        <f>INDEX('Java codes + ChatGPT annotation'!B:B,MATCH(B3739,'Java codes + ChatGPT annotation'!A:A,0),1)</f>
        <v>user_study</v>
      </c>
      <c r="B3739" s="2">
        <v>53</v>
      </c>
      <c r="C3739" s="2" t="s">
        <v>2824</v>
      </c>
      <c r="D3739" s="2" t="s">
        <v>83</v>
      </c>
      <c r="E3739" s="2" t="s">
        <v>2838</v>
      </c>
      <c r="F3739" s="2" t="s">
        <v>2845</v>
      </c>
      <c r="G3739" s="2">
        <v>4570</v>
      </c>
      <c r="H3739" s="2" t="str" cm="1">
        <f t="array" ref="H3739">IFERROR(INDEX('SO annotations'!C:C,MATCH(1,('SO annotations'!B:B=I3739)*('SO annotations'!A:A=B3739),0)), "N/A")</f>
        <v>M</v>
      </c>
      <c r="I3739" t="s">
        <v>1025</v>
      </c>
      <c r="J3739" t="s">
        <v>978</v>
      </c>
      <c r="K3739" t="s">
        <v>2058</v>
      </c>
      <c r="L3739" t="s">
        <v>979</v>
      </c>
      <c r="M3739" t="s">
        <v>2059</v>
      </c>
    </row>
    <row r="3740" spans="1:16">
      <c r="A3740" s="1" t="str">
        <f>INDEX('Java codes + ChatGPT annotation'!B:B,MATCH(B3740,'Java codes + ChatGPT annotation'!A:A,0),1)</f>
        <v>user_study</v>
      </c>
      <c r="B3740" s="2">
        <v>53</v>
      </c>
      <c r="C3740" s="2" t="s">
        <v>2824</v>
      </c>
      <c r="D3740" s="2" t="s">
        <v>83</v>
      </c>
      <c r="E3740" s="2" t="s">
        <v>2839</v>
      </c>
      <c r="F3740" s="2" t="s">
        <v>2840</v>
      </c>
      <c r="G3740" s="2" t="s">
        <v>1300</v>
      </c>
      <c r="H3740" s="2" t="str" cm="1">
        <f t="array" ref="H3740">IFERROR(INDEX('SO annotations'!C:C,MATCH(1,('SO annotations'!B:B=I3740)*('SO annotations'!A:A=B3740),0)), "N/A")</f>
        <v>N/A</v>
      </c>
    </row>
    <row r="3741" spans="1:16">
      <c r="A3741" s="1" t="str">
        <f>INDEX('Java codes + ChatGPT annotation'!B:B,MATCH(B3741,'Java codes + ChatGPT annotation'!A:A,0),1)</f>
        <v>user_study</v>
      </c>
      <c r="B3741" s="2">
        <v>53</v>
      </c>
      <c r="C3741" s="2" t="s">
        <v>2824</v>
      </c>
      <c r="D3741" s="2" t="s">
        <v>83</v>
      </c>
      <c r="E3741" s="2" t="s">
        <v>2839</v>
      </c>
      <c r="F3741" s="2" t="s">
        <v>2841</v>
      </c>
      <c r="G3741" s="2" t="s">
        <v>1300</v>
      </c>
      <c r="H3741" s="2" t="str" cm="1">
        <f t="array" ref="H3741">IFERROR(INDEX('SO annotations'!C:C,MATCH(1,('SO annotations'!B:B=I3741)*('SO annotations'!A:A=B3741),0)), "N/A")</f>
        <v>M</v>
      </c>
      <c r="I3741" t="s">
        <v>1155</v>
      </c>
      <c r="J3741" t="s">
        <v>2041</v>
      </c>
      <c r="K3741" t="s">
        <v>2044</v>
      </c>
      <c r="L3741" t="s">
        <v>1074</v>
      </c>
    </row>
    <row r="3742" spans="1:16">
      <c r="A3742" s="1" t="str">
        <f>INDEX('Java codes + ChatGPT annotation'!B:B,MATCH(B3742,'Java codes + ChatGPT annotation'!A:A,0),1)</f>
        <v>user_study</v>
      </c>
      <c r="B3742" s="2">
        <v>53</v>
      </c>
      <c r="C3742" s="2" t="s">
        <v>2824</v>
      </c>
      <c r="D3742" s="2" t="s">
        <v>83</v>
      </c>
      <c r="E3742" s="2" t="s">
        <v>2839</v>
      </c>
      <c r="F3742" s="2" t="s">
        <v>2842</v>
      </c>
      <c r="G3742" s="2">
        <v>2000</v>
      </c>
      <c r="H3742" s="2" t="str" cm="1">
        <f t="array" ref="H3742">IFERROR(INDEX('SO annotations'!C:C,MATCH(1,('SO annotations'!B:B=I3742)*('SO annotations'!A:A=B3742),0)), "N/A")</f>
        <v>M</v>
      </c>
      <c r="I3742" t="s">
        <v>1152</v>
      </c>
      <c r="J3742" t="s">
        <v>2046</v>
      </c>
      <c r="K3742" t="s">
        <v>2049</v>
      </c>
      <c r="L3742" t="s">
        <v>2050</v>
      </c>
    </row>
    <row r="3743" spans="1:16">
      <c r="A3743" s="1" t="str">
        <f>INDEX('Java codes + ChatGPT annotation'!B:B,MATCH(B3743,'Java codes + ChatGPT annotation'!A:A,0),1)</f>
        <v>user_study</v>
      </c>
      <c r="B3743" s="2">
        <v>53</v>
      </c>
      <c r="C3743" s="2" t="s">
        <v>2824</v>
      </c>
      <c r="D3743" s="2" t="s">
        <v>83</v>
      </c>
      <c r="E3743" s="2" t="s">
        <v>2839</v>
      </c>
      <c r="F3743" s="2" t="s">
        <v>2843</v>
      </c>
      <c r="G3743" s="2">
        <v>740</v>
      </c>
      <c r="H3743" s="2" t="str" cm="1">
        <f t="array" ref="H3743">IFERROR(INDEX('SO annotations'!C:C,MATCH(1,('SO annotations'!B:B=I3743)*('SO annotations'!A:A=B3743),0)), "N/A")</f>
        <v>M</v>
      </c>
      <c r="I3743" t="s">
        <v>978</v>
      </c>
      <c r="J3743" t="s">
        <v>2051</v>
      </c>
      <c r="K3743" t="s">
        <v>2055</v>
      </c>
      <c r="L3743" t="s">
        <v>1057</v>
      </c>
    </row>
    <row r="3744" spans="1:16">
      <c r="A3744" s="1" t="str">
        <f>INDEX('Java codes + ChatGPT annotation'!B:B,MATCH(B3744,'Java codes + ChatGPT annotation'!A:A,0),1)</f>
        <v>user_study</v>
      </c>
      <c r="B3744" s="2">
        <v>53</v>
      </c>
      <c r="C3744" s="2" t="s">
        <v>2824</v>
      </c>
      <c r="D3744" s="2" t="s">
        <v>83</v>
      </c>
      <c r="E3744" s="2" t="s">
        <v>2839</v>
      </c>
      <c r="F3744" s="2" t="s">
        <v>2844</v>
      </c>
      <c r="G3744" s="2">
        <v>7960</v>
      </c>
      <c r="H3744" s="2" t="str" cm="1">
        <f t="array" ref="H3744">IFERROR(INDEX('SO annotations'!C:C,MATCH(1,('SO annotations'!B:B=I3744)*('SO annotations'!A:A=B3744),0)), "N/A")</f>
        <v>M</v>
      </c>
      <c r="I3744" t="s">
        <v>978</v>
      </c>
      <c r="J3744" t="s">
        <v>998</v>
      </c>
    </row>
    <row r="3745" spans="1:22">
      <c r="A3745" s="1" t="str">
        <f>INDEX('Java codes + ChatGPT annotation'!B:B,MATCH(B3745,'Java codes + ChatGPT annotation'!A:A,0),1)</f>
        <v>user_study</v>
      </c>
      <c r="B3745" s="2">
        <v>53</v>
      </c>
      <c r="C3745" s="2" t="s">
        <v>2824</v>
      </c>
      <c r="D3745" s="2" t="s">
        <v>83</v>
      </c>
      <c r="E3745" s="2" t="s">
        <v>2839</v>
      </c>
      <c r="F3745" s="2" t="s">
        <v>2845</v>
      </c>
      <c r="G3745" s="2">
        <v>4860</v>
      </c>
      <c r="H3745" s="2" t="str" cm="1">
        <f t="array" ref="H3745">IFERROR(INDEX('SO annotations'!C:C,MATCH(1,('SO annotations'!B:B=I3745)*('SO annotations'!A:A=B3745),0)), "N/A")</f>
        <v>M</v>
      </c>
      <c r="I3745" t="s">
        <v>1025</v>
      </c>
      <c r="J3745" t="s">
        <v>978</v>
      </c>
      <c r="K3745" t="s">
        <v>2058</v>
      </c>
      <c r="L3745" t="s">
        <v>979</v>
      </c>
      <c r="M3745" t="s">
        <v>2059</v>
      </c>
    </row>
    <row r="3746" spans="1:22">
      <c r="A3746" s="1" t="str">
        <f>INDEX('Java codes + ChatGPT annotation'!B:B,MATCH(B3746,'Java codes + ChatGPT annotation'!A:A,0),1)</f>
        <v>user_study</v>
      </c>
      <c r="B3746" s="2">
        <v>54</v>
      </c>
      <c r="C3746" s="2" t="s">
        <v>2825</v>
      </c>
      <c r="D3746" s="2" t="s">
        <v>81</v>
      </c>
      <c r="E3746" s="2" t="s">
        <v>2838</v>
      </c>
      <c r="F3746" s="2" t="s">
        <v>2840</v>
      </c>
      <c r="G3746" s="2">
        <v>30</v>
      </c>
      <c r="H3746" s="2" t="str" cm="1">
        <f t="array" ref="H3746">IFERROR(INDEX('SO annotations'!C:C,MATCH(1,('SO annotations'!B:B=I3746)*('SO annotations'!A:A=B3746),0)), "N/A")</f>
        <v>M</v>
      </c>
      <c r="I3746" t="s">
        <v>940</v>
      </c>
      <c r="J3746" t="s">
        <v>1301</v>
      </c>
      <c r="K3746" t="s">
        <v>1304</v>
      </c>
      <c r="L3746" t="s">
        <v>1302</v>
      </c>
      <c r="M3746" t="s">
        <v>1303</v>
      </c>
      <c r="N3746" t="s">
        <v>1305</v>
      </c>
      <c r="O3746" t="s">
        <v>1306</v>
      </c>
      <c r="P3746" t="s">
        <v>1179</v>
      </c>
      <c r="Q3746" t="s">
        <v>1307</v>
      </c>
      <c r="R3746" t="s">
        <v>1308</v>
      </c>
      <c r="S3746" t="s">
        <v>1309</v>
      </c>
      <c r="T3746" t="s">
        <v>1310</v>
      </c>
      <c r="U3746" t="s">
        <v>1044</v>
      </c>
      <c r="V3746" t="s">
        <v>1311</v>
      </c>
    </row>
    <row r="3747" spans="1:22">
      <c r="A3747" s="1" t="str">
        <f>INDEX('Java codes + ChatGPT annotation'!B:B,MATCH(B3747,'Java codes + ChatGPT annotation'!A:A,0),1)</f>
        <v>user_study</v>
      </c>
      <c r="B3747" s="2">
        <v>54</v>
      </c>
      <c r="C3747" s="2" t="s">
        <v>2825</v>
      </c>
      <c r="D3747" s="2" t="s">
        <v>81</v>
      </c>
      <c r="E3747" s="2" t="s">
        <v>2838</v>
      </c>
      <c r="F3747" s="2" t="s">
        <v>2841</v>
      </c>
      <c r="G3747" s="2">
        <v>0</v>
      </c>
      <c r="H3747" s="2" t="str" cm="1">
        <f t="array" ref="H3747">IFERROR(INDEX('SO annotations'!C:C,MATCH(1,('SO annotations'!B:B=I3747)*('SO annotations'!A:A=B3747),0)), "N/A")</f>
        <v>N/A</v>
      </c>
    </row>
    <row r="3748" spans="1:22">
      <c r="A3748" s="1" t="str">
        <f>INDEX('Java codes + ChatGPT annotation'!B:B,MATCH(B3748,'Java codes + ChatGPT annotation'!A:A,0),1)</f>
        <v>user_study</v>
      </c>
      <c r="B3748" s="2">
        <v>54</v>
      </c>
      <c r="C3748" s="2" t="s">
        <v>2825</v>
      </c>
      <c r="D3748" s="2" t="s">
        <v>81</v>
      </c>
      <c r="E3748" s="2" t="s">
        <v>2838</v>
      </c>
      <c r="F3748" s="2" t="s">
        <v>2842</v>
      </c>
      <c r="G3748" s="2">
        <v>0</v>
      </c>
      <c r="H3748" s="2" t="str" cm="1">
        <f t="array" ref="H3748">IFERROR(INDEX('SO annotations'!C:C,MATCH(1,('SO annotations'!B:B=I3748)*('SO annotations'!A:A=B3748),0)), "N/A")</f>
        <v>N/A</v>
      </c>
    </row>
    <row r="3749" spans="1:22">
      <c r="A3749" s="1" t="str">
        <f>INDEX('Java codes + ChatGPT annotation'!B:B,MATCH(B3749,'Java codes + ChatGPT annotation'!A:A,0),1)</f>
        <v>user_study</v>
      </c>
      <c r="B3749" s="2">
        <v>54</v>
      </c>
      <c r="C3749" s="2" t="s">
        <v>2825</v>
      </c>
      <c r="D3749" s="2" t="s">
        <v>81</v>
      </c>
      <c r="E3749" s="2" t="s">
        <v>2838</v>
      </c>
      <c r="F3749" s="2" t="s">
        <v>2843</v>
      </c>
      <c r="G3749" s="2">
        <v>0</v>
      </c>
      <c r="H3749" s="2" t="str" cm="1">
        <f t="array" ref="H3749">IFERROR(INDEX('SO annotations'!C:C,MATCH(1,('SO annotations'!B:B=I3749)*('SO annotations'!A:A=B3749),0)), "N/A")</f>
        <v>N/A</v>
      </c>
    </row>
    <row r="3750" spans="1:22">
      <c r="A3750" s="1" t="str">
        <f>INDEX('Java codes + ChatGPT annotation'!B:B,MATCH(B3750,'Java codes + ChatGPT annotation'!A:A,0),1)</f>
        <v>user_study</v>
      </c>
      <c r="B3750" s="2">
        <v>54</v>
      </c>
      <c r="C3750" s="2" t="s">
        <v>2825</v>
      </c>
      <c r="D3750" s="2" t="s">
        <v>81</v>
      </c>
      <c r="E3750" s="2" t="s">
        <v>2838</v>
      </c>
      <c r="F3750" s="2" t="s">
        <v>2844</v>
      </c>
      <c r="G3750" s="2">
        <v>12</v>
      </c>
      <c r="H3750" s="2" t="str" cm="1">
        <f t="array" ref="H3750">IFERROR(INDEX('SO annotations'!C:C,MATCH(1,('SO annotations'!B:B=I3750)*('SO annotations'!A:A=B3750),0)), "N/A")</f>
        <v>M</v>
      </c>
      <c r="I3750" t="s">
        <v>1156</v>
      </c>
      <c r="J3750" t="s">
        <v>1001</v>
      </c>
      <c r="K3750" t="s">
        <v>2061</v>
      </c>
      <c r="L3750" t="s">
        <v>2062</v>
      </c>
      <c r="M3750" t="s">
        <v>2063</v>
      </c>
      <c r="N3750" t="s">
        <v>2064</v>
      </c>
      <c r="O3750" t="s">
        <v>2065</v>
      </c>
      <c r="P3750" t="s">
        <v>2066</v>
      </c>
    </row>
    <row r="3751" spans="1:22">
      <c r="A3751" s="1" t="str">
        <f>INDEX('Java codes + ChatGPT annotation'!B:B,MATCH(B3751,'Java codes + ChatGPT annotation'!A:A,0),1)</f>
        <v>user_study</v>
      </c>
      <c r="B3751" s="2">
        <v>54</v>
      </c>
      <c r="C3751" s="2" t="s">
        <v>2825</v>
      </c>
      <c r="D3751" s="2" t="s">
        <v>81</v>
      </c>
      <c r="E3751" s="2" t="s">
        <v>2838</v>
      </c>
      <c r="F3751" s="2" t="s">
        <v>2845</v>
      </c>
      <c r="G3751" s="2">
        <v>0</v>
      </c>
      <c r="H3751" s="2" t="str" cm="1">
        <f t="array" ref="H3751">IFERROR(INDEX('SO annotations'!C:C,MATCH(1,('SO annotations'!B:B=I3751)*('SO annotations'!A:A=B3751),0)), "N/A")</f>
        <v>N/A</v>
      </c>
    </row>
    <row r="3752" spans="1:22">
      <c r="A3752" s="1" t="str">
        <f>INDEX('Java codes + ChatGPT annotation'!B:B,MATCH(B3752,'Java codes + ChatGPT annotation'!A:A,0),1)</f>
        <v>user_study</v>
      </c>
      <c r="B3752" s="2">
        <v>54</v>
      </c>
      <c r="C3752" s="2" t="s">
        <v>2825</v>
      </c>
      <c r="D3752" s="2" t="s">
        <v>81</v>
      </c>
      <c r="E3752" s="2" t="s">
        <v>2839</v>
      </c>
      <c r="F3752" s="2" t="s">
        <v>2840</v>
      </c>
      <c r="G3752" s="2">
        <v>30</v>
      </c>
      <c r="H3752" s="2" t="str" cm="1">
        <f t="array" ref="H3752">IFERROR(INDEX('SO annotations'!C:C,MATCH(1,('SO annotations'!B:B=I3752)*('SO annotations'!A:A=B3752),0)), "N/A")</f>
        <v>M</v>
      </c>
      <c r="I3752" t="s">
        <v>940</v>
      </c>
      <c r="J3752" t="s">
        <v>1301</v>
      </c>
      <c r="K3752" t="s">
        <v>1304</v>
      </c>
      <c r="L3752" t="s">
        <v>1302</v>
      </c>
      <c r="M3752" t="s">
        <v>1303</v>
      </c>
      <c r="N3752" t="s">
        <v>1305</v>
      </c>
      <c r="O3752" t="s">
        <v>1306</v>
      </c>
      <c r="P3752" t="s">
        <v>1179</v>
      </c>
      <c r="Q3752" t="s">
        <v>1307</v>
      </c>
      <c r="R3752" t="s">
        <v>1308</v>
      </c>
      <c r="S3752" t="s">
        <v>1309</v>
      </c>
      <c r="T3752" t="s">
        <v>1310</v>
      </c>
      <c r="U3752" t="s">
        <v>1044</v>
      </c>
      <c r="V3752" t="s">
        <v>1311</v>
      </c>
    </row>
    <row r="3753" spans="1:22">
      <c r="A3753" s="1" t="str">
        <f>INDEX('Java codes + ChatGPT annotation'!B:B,MATCH(B3753,'Java codes + ChatGPT annotation'!A:A,0),1)</f>
        <v>user_study</v>
      </c>
      <c r="B3753" s="2">
        <v>54</v>
      </c>
      <c r="C3753" s="2" t="s">
        <v>2825</v>
      </c>
      <c r="D3753" s="2" t="s">
        <v>81</v>
      </c>
      <c r="E3753" s="2" t="s">
        <v>2839</v>
      </c>
      <c r="F3753" s="2" t="s">
        <v>2841</v>
      </c>
      <c r="G3753" s="2">
        <v>0</v>
      </c>
      <c r="H3753" s="2" t="str" cm="1">
        <f t="array" ref="H3753">IFERROR(INDEX('SO annotations'!C:C,MATCH(1,('SO annotations'!B:B=I3753)*('SO annotations'!A:A=B3753),0)), "N/A")</f>
        <v>N/A</v>
      </c>
    </row>
    <row r="3754" spans="1:22">
      <c r="A3754" s="1" t="str">
        <f>INDEX('Java codes + ChatGPT annotation'!B:B,MATCH(B3754,'Java codes + ChatGPT annotation'!A:A,0),1)</f>
        <v>user_study</v>
      </c>
      <c r="B3754" s="2">
        <v>54</v>
      </c>
      <c r="C3754" s="2" t="s">
        <v>2825</v>
      </c>
      <c r="D3754" s="2" t="s">
        <v>81</v>
      </c>
      <c r="E3754" s="2" t="s">
        <v>2839</v>
      </c>
      <c r="F3754" s="2" t="s">
        <v>2842</v>
      </c>
      <c r="G3754" s="2">
        <v>0</v>
      </c>
      <c r="H3754" s="2" t="str" cm="1">
        <f t="array" ref="H3754">IFERROR(INDEX('SO annotations'!C:C,MATCH(1,('SO annotations'!B:B=I3754)*('SO annotations'!A:A=B3754),0)), "N/A")</f>
        <v>N/A</v>
      </c>
    </row>
    <row r="3755" spans="1:22">
      <c r="A3755" s="1" t="str">
        <f>INDEX('Java codes + ChatGPT annotation'!B:B,MATCH(B3755,'Java codes + ChatGPT annotation'!A:A,0),1)</f>
        <v>user_study</v>
      </c>
      <c r="B3755" s="2">
        <v>54</v>
      </c>
      <c r="C3755" s="2" t="s">
        <v>2825</v>
      </c>
      <c r="D3755" s="2" t="s">
        <v>81</v>
      </c>
      <c r="E3755" s="2" t="s">
        <v>2839</v>
      </c>
      <c r="F3755" s="2" t="s">
        <v>2843</v>
      </c>
      <c r="G3755" s="2">
        <v>0</v>
      </c>
      <c r="H3755" s="2" t="str" cm="1">
        <f t="array" ref="H3755">IFERROR(INDEX('SO annotations'!C:C,MATCH(1,('SO annotations'!B:B=I3755)*('SO annotations'!A:A=B3755),0)), "N/A")</f>
        <v>N/A</v>
      </c>
    </row>
    <row r="3756" spans="1:22">
      <c r="A3756" s="1" t="str">
        <f>INDEX('Java codes + ChatGPT annotation'!B:B,MATCH(B3756,'Java codes + ChatGPT annotation'!A:A,0),1)</f>
        <v>user_study</v>
      </c>
      <c r="B3756" s="2">
        <v>54</v>
      </c>
      <c r="C3756" s="2" t="s">
        <v>2825</v>
      </c>
      <c r="D3756" s="2" t="s">
        <v>81</v>
      </c>
      <c r="E3756" s="2" t="s">
        <v>2839</v>
      </c>
      <c r="F3756" s="2" t="s">
        <v>2844</v>
      </c>
      <c r="G3756" s="2">
        <v>12</v>
      </c>
      <c r="H3756" s="2" t="str" cm="1">
        <f t="array" ref="H3756">IFERROR(INDEX('SO annotations'!C:C,MATCH(1,('SO annotations'!B:B=I3756)*('SO annotations'!A:A=B3756),0)), "N/A")</f>
        <v>M</v>
      </c>
      <c r="I3756" t="s">
        <v>1156</v>
      </c>
      <c r="J3756" t="s">
        <v>1001</v>
      </c>
      <c r="K3756" t="s">
        <v>2061</v>
      </c>
      <c r="L3756" t="s">
        <v>2062</v>
      </c>
      <c r="M3756" t="s">
        <v>2063</v>
      </c>
      <c r="N3756" t="s">
        <v>2064</v>
      </c>
      <c r="O3756" t="s">
        <v>2065</v>
      </c>
      <c r="P3756" t="s">
        <v>2066</v>
      </c>
    </row>
    <row r="3757" spans="1:22">
      <c r="A3757" s="1" t="str">
        <f>INDEX('Java codes + ChatGPT annotation'!B:B,MATCH(B3757,'Java codes + ChatGPT annotation'!A:A,0),1)</f>
        <v>user_study</v>
      </c>
      <c r="B3757" s="2">
        <v>54</v>
      </c>
      <c r="C3757" s="2" t="s">
        <v>2825</v>
      </c>
      <c r="D3757" s="2" t="s">
        <v>81</v>
      </c>
      <c r="E3757" s="2" t="s">
        <v>2839</v>
      </c>
      <c r="F3757" s="2" t="s">
        <v>2845</v>
      </c>
      <c r="G3757" s="2">
        <v>0</v>
      </c>
      <c r="H3757" s="2" t="str" cm="1">
        <f t="array" ref="H3757">IFERROR(INDEX('SO annotations'!C:C,MATCH(1,('SO annotations'!B:B=I3757)*('SO annotations'!A:A=B3757),0)), "N/A")</f>
        <v>N/A</v>
      </c>
    </row>
    <row r="3758" spans="1:22">
      <c r="A3758" s="1" t="str">
        <f>INDEX('Java codes + ChatGPT annotation'!B:B,MATCH(B3758,'Java codes + ChatGPT annotation'!A:A,0),1)</f>
        <v>user_study</v>
      </c>
      <c r="B3758" s="2">
        <v>54</v>
      </c>
      <c r="C3758" s="2" t="s">
        <v>2825</v>
      </c>
      <c r="D3758" s="2" t="s">
        <v>82</v>
      </c>
      <c r="E3758" s="2" t="s">
        <v>2838</v>
      </c>
      <c r="F3758" s="2" t="s">
        <v>2840</v>
      </c>
      <c r="G3758" s="2">
        <v>30</v>
      </c>
      <c r="H3758" s="2" t="str" cm="1">
        <f t="array" ref="H3758">IFERROR(INDEX('SO annotations'!C:C,MATCH(1,('SO annotations'!B:B=I3758)*('SO annotations'!A:A=B3758),0)), "N/A")</f>
        <v>M</v>
      </c>
      <c r="I3758" t="s">
        <v>940</v>
      </c>
      <c r="J3758" t="s">
        <v>1304</v>
      </c>
      <c r="K3758" t="s">
        <v>1302</v>
      </c>
      <c r="L3758" t="s">
        <v>1305</v>
      </c>
      <c r="M3758" t="s">
        <v>1306</v>
      </c>
      <c r="N3758" t="s">
        <v>1179</v>
      </c>
      <c r="O3758" t="s">
        <v>1307</v>
      </c>
      <c r="P3758" t="s">
        <v>1308</v>
      </c>
      <c r="Q3758" t="s">
        <v>1310</v>
      </c>
      <c r="R3758" t="s">
        <v>1044</v>
      </c>
      <c r="S3758" t="s">
        <v>1311</v>
      </c>
    </row>
    <row r="3759" spans="1:22">
      <c r="A3759" s="1" t="str">
        <f>INDEX('Java codes + ChatGPT annotation'!B:B,MATCH(B3759,'Java codes + ChatGPT annotation'!A:A,0),1)</f>
        <v>user_study</v>
      </c>
      <c r="B3759" s="2">
        <v>54</v>
      </c>
      <c r="C3759" s="2" t="s">
        <v>2825</v>
      </c>
      <c r="D3759" s="2" t="s">
        <v>82</v>
      </c>
      <c r="E3759" s="2" t="s">
        <v>2838</v>
      </c>
      <c r="F3759" s="2" t="s">
        <v>2841</v>
      </c>
      <c r="G3759" s="2">
        <v>0</v>
      </c>
      <c r="H3759" s="2" t="str" cm="1">
        <f t="array" ref="H3759">IFERROR(INDEX('SO annotations'!C:C,MATCH(1,('SO annotations'!B:B=I3759)*('SO annotations'!A:A=B3759),0)), "N/A")</f>
        <v>N/A</v>
      </c>
    </row>
    <row r="3760" spans="1:22">
      <c r="A3760" s="1" t="str">
        <f>INDEX('Java codes + ChatGPT annotation'!B:B,MATCH(B3760,'Java codes + ChatGPT annotation'!A:A,0),1)</f>
        <v>user_study</v>
      </c>
      <c r="B3760" s="2">
        <v>54</v>
      </c>
      <c r="C3760" s="2" t="s">
        <v>2825</v>
      </c>
      <c r="D3760" s="2" t="s">
        <v>82</v>
      </c>
      <c r="E3760" s="2" t="s">
        <v>2838</v>
      </c>
      <c r="F3760" s="2" t="s">
        <v>2842</v>
      </c>
      <c r="G3760" s="2">
        <v>0</v>
      </c>
      <c r="H3760" s="2" t="str" cm="1">
        <f t="array" ref="H3760">IFERROR(INDEX('SO annotations'!C:C,MATCH(1,('SO annotations'!B:B=I3760)*('SO annotations'!A:A=B3760),0)), "N/A")</f>
        <v>N/A</v>
      </c>
    </row>
    <row r="3761" spans="1:19">
      <c r="A3761" s="1" t="str">
        <f>INDEX('Java codes + ChatGPT annotation'!B:B,MATCH(B3761,'Java codes + ChatGPT annotation'!A:A,0),1)</f>
        <v>user_study</v>
      </c>
      <c r="B3761" s="2">
        <v>54</v>
      </c>
      <c r="C3761" s="2" t="s">
        <v>2825</v>
      </c>
      <c r="D3761" s="2" t="s">
        <v>82</v>
      </c>
      <c r="E3761" s="2" t="s">
        <v>2838</v>
      </c>
      <c r="F3761" s="2" t="s">
        <v>2843</v>
      </c>
      <c r="G3761" s="2">
        <v>0</v>
      </c>
      <c r="H3761" s="2" t="str" cm="1">
        <f t="array" ref="H3761">IFERROR(INDEX('SO annotations'!C:C,MATCH(1,('SO annotations'!B:B=I3761)*('SO annotations'!A:A=B3761),0)), "N/A")</f>
        <v>N/A</v>
      </c>
    </row>
    <row r="3762" spans="1:19">
      <c r="A3762" s="1" t="str">
        <f>INDEX('Java codes + ChatGPT annotation'!B:B,MATCH(B3762,'Java codes + ChatGPT annotation'!A:A,0),1)</f>
        <v>user_study</v>
      </c>
      <c r="B3762" s="2">
        <v>54</v>
      </c>
      <c r="C3762" s="2" t="s">
        <v>2825</v>
      </c>
      <c r="D3762" s="2" t="s">
        <v>82</v>
      </c>
      <c r="E3762" s="2" t="s">
        <v>2838</v>
      </c>
      <c r="F3762" s="2" t="s">
        <v>2844</v>
      </c>
      <c r="G3762" s="2">
        <v>12</v>
      </c>
      <c r="H3762" s="2" t="str" cm="1">
        <f t="array" ref="H3762">IFERROR(INDEX('SO annotations'!C:C,MATCH(1,('SO annotations'!B:B=I3762)*('SO annotations'!A:A=B3762),0)), "N/A")</f>
        <v>M</v>
      </c>
      <c r="I3762" t="s">
        <v>1001</v>
      </c>
      <c r="J3762" t="s">
        <v>2061</v>
      </c>
      <c r="K3762" t="s">
        <v>2062</v>
      </c>
      <c r="L3762" t="s">
        <v>2063</v>
      </c>
      <c r="M3762" t="s">
        <v>2064</v>
      </c>
      <c r="N3762" t="s">
        <v>2066</v>
      </c>
    </row>
    <row r="3763" spans="1:19">
      <c r="A3763" s="1" t="str">
        <f>INDEX('Java codes + ChatGPT annotation'!B:B,MATCH(B3763,'Java codes + ChatGPT annotation'!A:A,0),1)</f>
        <v>user_study</v>
      </c>
      <c r="B3763" s="2">
        <v>54</v>
      </c>
      <c r="C3763" s="2" t="s">
        <v>2825</v>
      </c>
      <c r="D3763" s="2" t="s">
        <v>82</v>
      </c>
      <c r="E3763" s="2" t="s">
        <v>2838</v>
      </c>
      <c r="F3763" s="2" t="s">
        <v>2845</v>
      </c>
      <c r="G3763" s="2">
        <v>0</v>
      </c>
      <c r="H3763" s="2" t="str" cm="1">
        <f t="array" ref="H3763">IFERROR(INDEX('SO annotations'!C:C,MATCH(1,('SO annotations'!B:B=I3763)*('SO annotations'!A:A=B3763),0)), "N/A")</f>
        <v>N/A</v>
      </c>
    </row>
    <row r="3764" spans="1:19">
      <c r="A3764" s="1" t="str">
        <f>INDEX('Java codes + ChatGPT annotation'!B:B,MATCH(B3764,'Java codes + ChatGPT annotation'!A:A,0),1)</f>
        <v>user_study</v>
      </c>
      <c r="B3764" s="2">
        <v>54</v>
      </c>
      <c r="C3764" s="2" t="s">
        <v>2825</v>
      </c>
      <c r="D3764" s="2" t="s">
        <v>82</v>
      </c>
      <c r="E3764" s="2" t="s">
        <v>2839</v>
      </c>
      <c r="F3764" s="2" t="s">
        <v>2840</v>
      </c>
      <c r="G3764" s="2">
        <v>30</v>
      </c>
      <c r="H3764" s="2" t="str" cm="1">
        <f t="array" ref="H3764">IFERROR(INDEX('SO annotations'!C:C,MATCH(1,('SO annotations'!B:B=I3764)*('SO annotations'!A:A=B3764),0)), "N/A")</f>
        <v>M</v>
      </c>
      <c r="I3764" t="s">
        <v>940</v>
      </c>
      <c r="J3764" t="s">
        <v>1304</v>
      </c>
      <c r="K3764" t="s">
        <v>1302</v>
      </c>
      <c r="L3764" t="s">
        <v>1305</v>
      </c>
      <c r="M3764" t="s">
        <v>1306</v>
      </c>
      <c r="N3764" t="s">
        <v>1179</v>
      </c>
      <c r="O3764" t="s">
        <v>1307</v>
      </c>
      <c r="P3764" t="s">
        <v>1308</v>
      </c>
      <c r="Q3764" t="s">
        <v>1310</v>
      </c>
      <c r="R3764" t="s">
        <v>1044</v>
      </c>
      <c r="S3764" t="s">
        <v>1311</v>
      </c>
    </row>
    <row r="3765" spans="1:19">
      <c r="A3765" s="1" t="str">
        <f>INDEX('Java codes + ChatGPT annotation'!B:B,MATCH(B3765,'Java codes + ChatGPT annotation'!A:A,0),1)</f>
        <v>user_study</v>
      </c>
      <c r="B3765" s="2">
        <v>54</v>
      </c>
      <c r="C3765" s="2" t="s">
        <v>2825</v>
      </c>
      <c r="D3765" s="2" t="s">
        <v>82</v>
      </c>
      <c r="E3765" s="2" t="s">
        <v>2839</v>
      </c>
      <c r="F3765" s="2" t="s">
        <v>2841</v>
      </c>
      <c r="G3765" s="2">
        <v>0</v>
      </c>
      <c r="H3765" s="2" t="str" cm="1">
        <f t="array" ref="H3765">IFERROR(INDEX('SO annotations'!C:C,MATCH(1,('SO annotations'!B:B=I3765)*('SO annotations'!A:A=B3765),0)), "N/A")</f>
        <v>N/A</v>
      </c>
    </row>
    <row r="3766" spans="1:19">
      <c r="A3766" s="1" t="str">
        <f>INDEX('Java codes + ChatGPT annotation'!B:B,MATCH(B3766,'Java codes + ChatGPT annotation'!A:A,0),1)</f>
        <v>user_study</v>
      </c>
      <c r="B3766" s="2">
        <v>54</v>
      </c>
      <c r="C3766" s="2" t="s">
        <v>2825</v>
      </c>
      <c r="D3766" s="2" t="s">
        <v>82</v>
      </c>
      <c r="E3766" s="2" t="s">
        <v>2839</v>
      </c>
      <c r="F3766" s="2" t="s">
        <v>2842</v>
      </c>
      <c r="G3766" s="2">
        <v>0</v>
      </c>
      <c r="H3766" s="2" t="str" cm="1">
        <f t="array" ref="H3766">IFERROR(INDEX('SO annotations'!C:C,MATCH(1,('SO annotations'!B:B=I3766)*('SO annotations'!A:A=B3766),0)), "N/A")</f>
        <v>N/A</v>
      </c>
    </row>
    <row r="3767" spans="1:19">
      <c r="A3767" s="1" t="str">
        <f>INDEX('Java codes + ChatGPT annotation'!B:B,MATCH(B3767,'Java codes + ChatGPT annotation'!A:A,0),1)</f>
        <v>user_study</v>
      </c>
      <c r="B3767" s="2">
        <v>54</v>
      </c>
      <c r="C3767" s="2" t="s">
        <v>2825</v>
      </c>
      <c r="D3767" s="2" t="s">
        <v>82</v>
      </c>
      <c r="E3767" s="2" t="s">
        <v>2839</v>
      </c>
      <c r="F3767" s="2" t="s">
        <v>2843</v>
      </c>
      <c r="G3767" s="2">
        <v>0</v>
      </c>
      <c r="H3767" s="2" t="str" cm="1">
        <f t="array" ref="H3767">IFERROR(INDEX('SO annotations'!C:C,MATCH(1,('SO annotations'!B:B=I3767)*('SO annotations'!A:A=B3767),0)), "N/A")</f>
        <v>N/A</v>
      </c>
    </row>
    <row r="3768" spans="1:19">
      <c r="A3768" s="1" t="str">
        <f>INDEX('Java codes + ChatGPT annotation'!B:B,MATCH(B3768,'Java codes + ChatGPT annotation'!A:A,0),1)</f>
        <v>user_study</v>
      </c>
      <c r="B3768" s="2">
        <v>54</v>
      </c>
      <c r="C3768" s="2" t="s">
        <v>2825</v>
      </c>
      <c r="D3768" s="2" t="s">
        <v>82</v>
      </c>
      <c r="E3768" s="2" t="s">
        <v>2839</v>
      </c>
      <c r="F3768" s="2" t="s">
        <v>2844</v>
      </c>
      <c r="G3768" s="2">
        <v>12</v>
      </c>
      <c r="H3768" s="2" t="str" cm="1">
        <f t="array" ref="H3768">IFERROR(INDEX('SO annotations'!C:C,MATCH(1,('SO annotations'!B:B=I3768)*('SO annotations'!A:A=B3768),0)), "N/A")</f>
        <v>M</v>
      </c>
      <c r="I3768" t="s">
        <v>1001</v>
      </c>
      <c r="J3768" t="s">
        <v>2061</v>
      </c>
      <c r="K3768" t="s">
        <v>2062</v>
      </c>
      <c r="L3768" t="s">
        <v>2063</v>
      </c>
      <c r="M3768" t="s">
        <v>2064</v>
      </c>
      <c r="N3768" t="s">
        <v>2066</v>
      </c>
    </row>
    <row r="3769" spans="1:19">
      <c r="A3769" s="1" t="str">
        <f>INDEX('Java codes + ChatGPT annotation'!B:B,MATCH(B3769,'Java codes + ChatGPT annotation'!A:A,0),1)</f>
        <v>user_study</v>
      </c>
      <c r="B3769" s="2">
        <v>54</v>
      </c>
      <c r="C3769" s="2" t="s">
        <v>2825</v>
      </c>
      <c r="D3769" s="2" t="s">
        <v>82</v>
      </c>
      <c r="E3769" s="2" t="s">
        <v>2839</v>
      </c>
      <c r="F3769" s="2" t="s">
        <v>2845</v>
      </c>
      <c r="G3769" s="2">
        <v>0</v>
      </c>
      <c r="H3769" s="2" t="str" cm="1">
        <f t="array" ref="H3769">IFERROR(INDEX('SO annotations'!C:C,MATCH(1,('SO annotations'!B:B=I3769)*('SO annotations'!A:A=B3769),0)), "N/A")</f>
        <v>N/A</v>
      </c>
    </row>
    <row r="3770" spans="1:19">
      <c r="A3770" s="1" t="str">
        <f>INDEX('Java codes + ChatGPT annotation'!B:B,MATCH(B3770,'Java codes + ChatGPT annotation'!A:A,0),1)</f>
        <v>user_study</v>
      </c>
      <c r="B3770" s="2">
        <v>54</v>
      </c>
      <c r="C3770" s="2" t="s">
        <v>2825</v>
      </c>
      <c r="D3770" s="2" t="s">
        <v>83</v>
      </c>
      <c r="E3770" s="2" t="s">
        <v>2838</v>
      </c>
      <c r="F3770" s="2" t="s">
        <v>2840</v>
      </c>
      <c r="G3770" s="2">
        <v>30</v>
      </c>
      <c r="H3770" s="2" t="str" cm="1">
        <f t="array" ref="H3770">IFERROR(INDEX('SO annotations'!C:C,MATCH(1,('SO annotations'!B:B=I3770)*('SO annotations'!A:A=B3770),0)), "N/A")</f>
        <v>M</v>
      </c>
      <c r="I3770" t="s">
        <v>940</v>
      </c>
      <c r="J3770" t="s">
        <v>1301</v>
      </c>
      <c r="K3770" t="s">
        <v>1303</v>
      </c>
      <c r="L3770" t="s">
        <v>1305</v>
      </c>
      <c r="M3770" t="s">
        <v>1179</v>
      </c>
      <c r="N3770" t="s">
        <v>1309</v>
      </c>
      <c r="O3770" t="s">
        <v>1310</v>
      </c>
      <c r="P3770" t="s">
        <v>1311</v>
      </c>
    </row>
    <row r="3771" spans="1:19">
      <c r="A3771" s="1" t="str">
        <f>INDEX('Java codes + ChatGPT annotation'!B:B,MATCH(B3771,'Java codes + ChatGPT annotation'!A:A,0),1)</f>
        <v>user_study</v>
      </c>
      <c r="B3771" s="2">
        <v>54</v>
      </c>
      <c r="C3771" s="2" t="s">
        <v>2825</v>
      </c>
      <c r="D3771" s="2" t="s">
        <v>83</v>
      </c>
      <c r="E3771" s="2" t="s">
        <v>2838</v>
      </c>
      <c r="F3771" s="2" t="s">
        <v>2841</v>
      </c>
      <c r="G3771" s="2">
        <v>0</v>
      </c>
      <c r="H3771" s="2" t="str" cm="1">
        <f t="array" ref="H3771">IFERROR(INDEX('SO annotations'!C:C,MATCH(1,('SO annotations'!B:B=I3771)*('SO annotations'!A:A=B3771),0)), "N/A")</f>
        <v>N/A</v>
      </c>
    </row>
    <row r="3772" spans="1:19">
      <c r="A3772" s="1" t="str">
        <f>INDEX('Java codes + ChatGPT annotation'!B:B,MATCH(B3772,'Java codes + ChatGPT annotation'!A:A,0),1)</f>
        <v>user_study</v>
      </c>
      <c r="B3772" s="2">
        <v>54</v>
      </c>
      <c r="C3772" s="2" t="s">
        <v>2825</v>
      </c>
      <c r="D3772" s="2" t="s">
        <v>83</v>
      </c>
      <c r="E3772" s="2" t="s">
        <v>2838</v>
      </c>
      <c r="F3772" s="2" t="s">
        <v>2842</v>
      </c>
      <c r="G3772" s="2">
        <v>0</v>
      </c>
      <c r="H3772" s="2" t="str" cm="1">
        <f t="array" ref="H3772">IFERROR(INDEX('SO annotations'!C:C,MATCH(1,('SO annotations'!B:B=I3772)*('SO annotations'!A:A=B3772),0)), "N/A")</f>
        <v>N/A</v>
      </c>
    </row>
    <row r="3773" spans="1:19">
      <c r="A3773" s="1" t="str">
        <f>INDEX('Java codes + ChatGPT annotation'!B:B,MATCH(B3773,'Java codes + ChatGPT annotation'!A:A,0),1)</f>
        <v>user_study</v>
      </c>
      <c r="B3773" s="2">
        <v>54</v>
      </c>
      <c r="C3773" s="2" t="s">
        <v>2825</v>
      </c>
      <c r="D3773" s="2" t="s">
        <v>83</v>
      </c>
      <c r="E3773" s="2" t="s">
        <v>2838</v>
      </c>
      <c r="F3773" s="2" t="s">
        <v>2843</v>
      </c>
      <c r="G3773" s="2">
        <v>0</v>
      </c>
      <c r="H3773" s="2" t="str" cm="1">
        <f t="array" ref="H3773">IFERROR(INDEX('SO annotations'!C:C,MATCH(1,('SO annotations'!B:B=I3773)*('SO annotations'!A:A=B3773),0)), "N/A")</f>
        <v>N/A</v>
      </c>
    </row>
    <row r="3774" spans="1:19">
      <c r="A3774" s="1" t="str">
        <f>INDEX('Java codes + ChatGPT annotation'!B:B,MATCH(B3774,'Java codes + ChatGPT annotation'!A:A,0),1)</f>
        <v>user_study</v>
      </c>
      <c r="B3774" s="2">
        <v>54</v>
      </c>
      <c r="C3774" s="2" t="s">
        <v>2825</v>
      </c>
      <c r="D3774" s="2" t="s">
        <v>83</v>
      </c>
      <c r="E3774" s="2" t="s">
        <v>2838</v>
      </c>
      <c r="F3774" s="2" t="s">
        <v>2844</v>
      </c>
      <c r="G3774" s="2">
        <v>12</v>
      </c>
      <c r="H3774" s="2" t="str" cm="1">
        <f t="array" ref="H3774">IFERROR(INDEX('SO annotations'!C:C,MATCH(1,('SO annotations'!B:B=I3774)*('SO annotations'!A:A=B3774),0)), "N/A")</f>
        <v>M</v>
      </c>
      <c r="I3774" t="s">
        <v>1156</v>
      </c>
      <c r="J3774" t="s">
        <v>2064</v>
      </c>
      <c r="K3774" t="s">
        <v>2065</v>
      </c>
      <c r="L3774" t="s">
        <v>2066</v>
      </c>
    </row>
    <row r="3775" spans="1:19">
      <c r="A3775" s="1" t="str">
        <f>INDEX('Java codes + ChatGPT annotation'!B:B,MATCH(B3775,'Java codes + ChatGPT annotation'!A:A,0),1)</f>
        <v>user_study</v>
      </c>
      <c r="B3775" s="2">
        <v>54</v>
      </c>
      <c r="C3775" s="2" t="s">
        <v>2825</v>
      </c>
      <c r="D3775" s="2" t="s">
        <v>83</v>
      </c>
      <c r="E3775" s="2" t="s">
        <v>2838</v>
      </c>
      <c r="F3775" s="2" t="s">
        <v>2845</v>
      </c>
      <c r="G3775" s="2">
        <v>0</v>
      </c>
      <c r="H3775" s="2" t="str" cm="1">
        <f t="array" ref="H3775">IFERROR(INDEX('SO annotations'!C:C,MATCH(1,('SO annotations'!B:B=I3775)*('SO annotations'!A:A=B3775),0)), "N/A")</f>
        <v>N/A</v>
      </c>
    </row>
    <row r="3776" spans="1:19">
      <c r="A3776" s="1" t="str">
        <f>INDEX('Java codes + ChatGPT annotation'!B:B,MATCH(B3776,'Java codes + ChatGPT annotation'!A:A,0),1)</f>
        <v>user_study</v>
      </c>
      <c r="B3776" s="2">
        <v>54</v>
      </c>
      <c r="C3776" s="2" t="s">
        <v>2825</v>
      </c>
      <c r="D3776" s="2" t="s">
        <v>83</v>
      </c>
      <c r="E3776" s="2" t="s">
        <v>2839</v>
      </c>
      <c r="F3776" s="2" t="s">
        <v>2840</v>
      </c>
      <c r="G3776" s="2">
        <v>30</v>
      </c>
      <c r="H3776" s="2" t="str" cm="1">
        <f t="array" ref="H3776">IFERROR(INDEX('SO annotations'!C:C,MATCH(1,('SO annotations'!B:B=I3776)*('SO annotations'!A:A=B3776),0)), "N/A")</f>
        <v>M</v>
      </c>
      <c r="I3776" t="s">
        <v>940</v>
      </c>
      <c r="J3776" t="s">
        <v>1301</v>
      </c>
      <c r="K3776" t="s">
        <v>1303</v>
      </c>
      <c r="L3776" t="s">
        <v>1305</v>
      </c>
      <c r="M3776" t="s">
        <v>1179</v>
      </c>
      <c r="N3776" t="s">
        <v>1309</v>
      </c>
      <c r="O3776" t="s">
        <v>1310</v>
      </c>
      <c r="P3776" t="s">
        <v>1311</v>
      </c>
    </row>
    <row r="3777" spans="1:18">
      <c r="A3777" s="1" t="str">
        <f>INDEX('Java codes + ChatGPT annotation'!B:B,MATCH(B3777,'Java codes + ChatGPT annotation'!A:A,0),1)</f>
        <v>user_study</v>
      </c>
      <c r="B3777" s="2">
        <v>54</v>
      </c>
      <c r="C3777" s="2" t="s">
        <v>2825</v>
      </c>
      <c r="D3777" s="2" t="s">
        <v>83</v>
      </c>
      <c r="E3777" s="2" t="s">
        <v>2839</v>
      </c>
      <c r="F3777" s="2" t="s">
        <v>2841</v>
      </c>
      <c r="G3777" s="2">
        <v>0</v>
      </c>
      <c r="H3777" s="2" t="str" cm="1">
        <f t="array" ref="H3777">IFERROR(INDEX('SO annotations'!C:C,MATCH(1,('SO annotations'!B:B=I3777)*('SO annotations'!A:A=B3777),0)), "N/A")</f>
        <v>N/A</v>
      </c>
    </row>
    <row r="3778" spans="1:18">
      <c r="A3778" s="1" t="str">
        <f>INDEX('Java codes + ChatGPT annotation'!B:B,MATCH(B3778,'Java codes + ChatGPT annotation'!A:A,0),1)</f>
        <v>user_study</v>
      </c>
      <c r="B3778" s="2">
        <v>54</v>
      </c>
      <c r="C3778" s="2" t="s">
        <v>2825</v>
      </c>
      <c r="D3778" s="2" t="s">
        <v>83</v>
      </c>
      <c r="E3778" s="2" t="s">
        <v>2839</v>
      </c>
      <c r="F3778" s="2" t="s">
        <v>2842</v>
      </c>
      <c r="G3778" s="2">
        <v>0</v>
      </c>
      <c r="H3778" s="2" t="str" cm="1">
        <f t="array" ref="H3778">IFERROR(INDEX('SO annotations'!C:C,MATCH(1,('SO annotations'!B:B=I3778)*('SO annotations'!A:A=B3778),0)), "N/A")</f>
        <v>N/A</v>
      </c>
    </row>
    <row r="3779" spans="1:18">
      <c r="A3779" s="1" t="str">
        <f>INDEX('Java codes + ChatGPT annotation'!B:B,MATCH(B3779,'Java codes + ChatGPT annotation'!A:A,0),1)</f>
        <v>user_study</v>
      </c>
      <c r="B3779" s="2">
        <v>54</v>
      </c>
      <c r="C3779" s="2" t="s">
        <v>2825</v>
      </c>
      <c r="D3779" s="2" t="s">
        <v>83</v>
      </c>
      <c r="E3779" s="2" t="s">
        <v>2839</v>
      </c>
      <c r="F3779" s="2" t="s">
        <v>2843</v>
      </c>
      <c r="G3779" s="2">
        <v>0</v>
      </c>
      <c r="H3779" s="2" t="str" cm="1">
        <f t="array" ref="H3779">IFERROR(INDEX('SO annotations'!C:C,MATCH(1,('SO annotations'!B:B=I3779)*('SO annotations'!A:A=B3779),0)), "N/A")</f>
        <v>N/A</v>
      </c>
    </row>
    <row r="3780" spans="1:18">
      <c r="A3780" s="1" t="str">
        <f>INDEX('Java codes + ChatGPT annotation'!B:B,MATCH(B3780,'Java codes + ChatGPT annotation'!A:A,0),1)</f>
        <v>user_study</v>
      </c>
      <c r="B3780" s="2">
        <v>54</v>
      </c>
      <c r="C3780" s="2" t="s">
        <v>2825</v>
      </c>
      <c r="D3780" s="2" t="s">
        <v>83</v>
      </c>
      <c r="E3780" s="2" t="s">
        <v>2839</v>
      </c>
      <c r="F3780" s="2" t="s">
        <v>2844</v>
      </c>
      <c r="G3780" s="2">
        <v>12</v>
      </c>
      <c r="H3780" s="2" t="str" cm="1">
        <f t="array" ref="H3780">IFERROR(INDEX('SO annotations'!C:C,MATCH(1,('SO annotations'!B:B=I3780)*('SO annotations'!A:A=B3780),0)), "N/A")</f>
        <v>M</v>
      </c>
      <c r="I3780" t="s">
        <v>1156</v>
      </c>
      <c r="J3780" t="s">
        <v>2064</v>
      </c>
      <c r="K3780" t="s">
        <v>2065</v>
      </c>
      <c r="L3780" t="s">
        <v>2066</v>
      </c>
    </row>
    <row r="3781" spans="1:18">
      <c r="A3781" s="1" t="str">
        <f>INDEX('Java codes + ChatGPT annotation'!B:B,MATCH(B3781,'Java codes + ChatGPT annotation'!A:A,0),1)</f>
        <v>user_study</v>
      </c>
      <c r="B3781" s="2">
        <v>54</v>
      </c>
      <c r="C3781" s="2" t="s">
        <v>2825</v>
      </c>
      <c r="D3781" s="2" t="s">
        <v>83</v>
      </c>
      <c r="E3781" s="2" t="s">
        <v>2839</v>
      </c>
      <c r="F3781" s="2" t="s">
        <v>2845</v>
      </c>
      <c r="G3781" s="2">
        <v>0</v>
      </c>
      <c r="H3781" s="2" t="str" cm="1">
        <f t="array" ref="H3781">IFERROR(INDEX('SO annotations'!C:C,MATCH(1,('SO annotations'!B:B=I3781)*('SO annotations'!A:A=B3781),0)), "N/A")</f>
        <v>N/A</v>
      </c>
    </row>
    <row r="3782" spans="1:18">
      <c r="A3782" s="1" t="str">
        <f>INDEX('Java codes + ChatGPT annotation'!B:B,MATCH(B3782,'Java codes + ChatGPT annotation'!A:A,0),1)</f>
        <v>user_study</v>
      </c>
      <c r="B3782" s="2">
        <v>54</v>
      </c>
      <c r="C3782" s="2" t="s">
        <v>2824</v>
      </c>
      <c r="D3782" s="2" t="s">
        <v>81</v>
      </c>
      <c r="E3782" s="2" t="s">
        <v>2838</v>
      </c>
      <c r="F3782" s="2" t="s">
        <v>2840</v>
      </c>
      <c r="G3782" s="2">
        <v>201000</v>
      </c>
      <c r="H3782" s="2" t="str" cm="1">
        <f t="array" ref="H3782">IFERROR(INDEX('SO annotations'!C:C,MATCH(1,('SO annotations'!B:B=I3782)*('SO annotations'!A:A=B3782),0)), "N/A")</f>
        <v>H</v>
      </c>
      <c r="I3782" t="s">
        <v>941</v>
      </c>
      <c r="J3782" t="s">
        <v>1315</v>
      </c>
      <c r="K3782" t="s">
        <v>1314</v>
      </c>
      <c r="L3782" t="s">
        <v>1316</v>
      </c>
      <c r="M3782" t="s">
        <v>1332</v>
      </c>
      <c r="N3782" t="s">
        <v>1317</v>
      </c>
    </row>
    <row r="3783" spans="1:18">
      <c r="A3783" s="1" t="str">
        <f>INDEX('Java codes + ChatGPT annotation'!B:B,MATCH(B3783,'Java codes + ChatGPT annotation'!A:A,0),1)</f>
        <v>user_study</v>
      </c>
      <c r="B3783" s="2">
        <v>54</v>
      </c>
      <c r="C3783" s="2" t="s">
        <v>2824</v>
      </c>
      <c r="D3783" s="2" t="s">
        <v>81</v>
      </c>
      <c r="E3783" s="2" t="s">
        <v>2838</v>
      </c>
      <c r="F3783" s="2" t="s">
        <v>2841</v>
      </c>
      <c r="G3783" s="2">
        <v>7660</v>
      </c>
      <c r="H3783" s="2" t="str" cm="1">
        <f t="array" ref="H3783">IFERROR(INDEX('SO annotations'!C:C,MATCH(1,('SO annotations'!B:B=I3783)*('SO annotations'!A:A=B3783),0)), "N/A")</f>
        <v>M</v>
      </c>
      <c r="I3783" t="s">
        <v>1157</v>
      </c>
      <c r="J3783" t="s">
        <v>2067</v>
      </c>
      <c r="K3783" t="s">
        <v>2068</v>
      </c>
      <c r="L3783" t="s">
        <v>2069</v>
      </c>
      <c r="M3783" t="s">
        <v>2070</v>
      </c>
      <c r="N3783" t="s">
        <v>1158</v>
      </c>
      <c r="O3783" t="s">
        <v>1160</v>
      </c>
      <c r="P3783" t="s">
        <v>2071</v>
      </c>
      <c r="Q3783" t="s">
        <v>2072</v>
      </c>
      <c r="R3783" t="s">
        <v>941</v>
      </c>
    </row>
    <row r="3784" spans="1:18">
      <c r="A3784" s="1" t="str">
        <f>INDEX('Java codes + ChatGPT annotation'!B:B,MATCH(B3784,'Java codes + ChatGPT annotation'!A:A,0),1)</f>
        <v>user_study</v>
      </c>
      <c r="B3784" s="2">
        <v>54</v>
      </c>
      <c r="C3784" s="2" t="s">
        <v>2824</v>
      </c>
      <c r="D3784" s="2" t="s">
        <v>81</v>
      </c>
      <c r="E3784" s="2" t="s">
        <v>2838</v>
      </c>
      <c r="F3784" s="2" t="s">
        <v>2842</v>
      </c>
      <c r="G3784" s="2">
        <v>8</v>
      </c>
      <c r="H3784" s="2" t="str" cm="1">
        <f t="array" ref="H3784">IFERROR(INDEX('SO annotations'!C:C,MATCH(1,('SO annotations'!B:B=I3784)*('SO annotations'!A:A=B3784),0)), "N/A")</f>
        <v>I</v>
      </c>
      <c r="I3784" t="s">
        <v>1158</v>
      </c>
      <c r="J3784" t="s">
        <v>1639</v>
      </c>
      <c r="K3784" t="s">
        <v>1160</v>
      </c>
      <c r="L3784" t="s">
        <v>1640</v>
      </c>
      <c r="M3784" t="s">
        <v>1332</v>
      </c>
      <c r="N3784" t="s">
        <v>2073</v>
      </c>
    </row>
    <row r="3785" spans="1:18">
      <c r="A3785" s="1" t="str">
        <f>INDEX('Java codes + ChatGPT annotation'!B:B,MATCH(B3785,'Java codes + ChatGPT annotation'!A:A,0),1)</f>
        <v>user_study</v>
      </c>
      <c r="B3785" s="2">
        <v>54</v>
      </c>
      <c r="C3785" s="2" t="s">
        <v>2824</v>
      </c>
      <c r="D3785" s="2" t="s">
        <v>81</v>
      </c>
      <c r="E3785" s="2" t="s">
        <v>2838</v>
      </c>
      <c r="F3785" s="2" t="s">
        <v>2843</v>
      </c>
      <c r="G3785" s="2">
        <v>551</v>
      </c>
      <c r="H3785" s="2" t="str" cm="1">
        <f t="array" ref="H3785">IFERROR(INDEX('SO annotations'!C:C,MATCH(1,('SO annotations'!B:B=I3785)*('SO annotations'!A:A=B3785),0)), "N/A")</f>
        <v>M</v>
      </c>
      <c r="I3785" t="s">
        <v>1159</v>
      </c>
      <c r="J3785" t="s">
        <v>2074</v>
      </c>
      <c r="K3785" t="s">
        <v>2070</v>
      </c>
      <c r="L3785" t="s">
        <v>1034</v>
      </c>
      <c r="M3785" t="s">
        <v>2075</v>
      </c>
      <c r="N3785" t="s">
        <v>2076</v>
      </c>
      <c r="O3785" t="s">
        <v>1048</v>
      </c>
      <c r="P3785" t="s">
        <v>963</v>
      </c>
      <c r="Q3785" t="s">
        <v>2077</v>
      </c>
    </row>
    <row r="3786" spans="1:18">
      <c r="A3786" s="1" t="str">
        <f>INDEX('Java codes + ChatGPT annotation'!B:B,MATCH(B3786,'Java codes + ChatGPT annotation'!A:A,0),1)</f>
        <v>user_study</v>
      </c>
      <c r="B3786" s="2">
        <v>54</v>
      </c>
      <c r="C3786" s="2" t="s">
        <v>2824</v>
      </c>
      <c r="D3786" s="2" t="s">
        <v>81</v>
      </c>
      <c r="E3786" s="2" t="s">
        <v>2838</v>
      </c>
      <c r="F3786" s="2" t="s">
        <v>2844</v>
      </c>
      <c r="G3786" s="2">
        <v>347000</v>
      </c>
      <c r="H3786" s="2" t="str" cm="1">
        <f t="array" ref="H3786">IFERROR(INDEX('SO annotations'!C:C,MATCH(1,('SO annotations'!B:B=I3786)*('SO annotations'!A:A=B3786),0)), "N/A")</f>
        <v>H</v>
      </c>
      <c r="I3786" t="s">
        <v>941</v>
      </c>
      <c r="J3786" t="s">
        <v>944</v>
      </c>
      <c r="K3786" t="s">
        <v>1318</v>
      </c>
      <c r="L3786" t="s">
        <v>2002</v>
      </c>
      <c r="M3786" t="s">
        <v>1316</v>
      </c>
      <c r="N3786" t="s">
        <v>1158</v>
      </c>
      <c r="O3786" t="s">
        <v>2073</v>
      </c>
      <c r="P3786" t="s">
        <v>1315</v>
      </c>
    </row>
    <row r="3787" spans="1:18">
      <c r="A3787" s="1" t="str">
        <f>INDEX('Java codes + ChatGPT annotation'!B:B,MATCH(B3787,'Java codes + ChatGPT annotation'!A:A,0),1)</f>
        <v>user_study</v>
      </c>
      <c r="B3787" s="2">
        <v>54</v>
      </c>
      <c r="C3787" s="2" t="s">
        <v>2824</v>
      </c>
      <c r="D3787" s="2" t="s">
        <v>81</v>
      </c>
      <c r="E3787" s="2" t="s">
        <v>2838</v>
      </c>
      <c r="F3787" s="2" t="s">
        <v>2845</v>
      </c>
      <c r="G3787" s="2">
        <v>298</v>
      </c>
      <c r="H3787" s="2" t="str" cm="1">
        <f t="array" ref="H3787">IFERROR(INDEX('SO annotations'!C:C,MATCH(1,('SO annotations'!B:B=I3787)*('SO annotations'!A:A=B3787),0)), "N/A")</f>
        <v>H</v>
      </c>
      <c r="I3787" t="s">
        <v>941</v>
      </c>
      <c r="J3787" t="s">
        <v>2071</v>
      </c>
      <c r="K3787" t="s">
        <v>2078</v>
      </c>
      <c r="L3787" t="s">
        <v>2079</v>
      </c>
      <c r="M3787" t="s">
        <v>2080</v>
      </c>
      <c r="N3787" t="s">
        <v>2081</v>
      </c>
      <c r="O3787" t="s">
        <v>2082</v>
      </c>
      <c r="P3787" t="s">
        <v>2083</v>
      </c>
      <c r="Q3787" t="s">
        <v>2084</v>
      </c>
    </row>
    <row r="3788" spans="1:18">
      <c r="A3788" s="1" t="str">
        <f>INDEX('Java codes + ChatGPT annotation'!B:B,MATCH(B3788,'Java codes + ChatGPT annotation'!A:A,0),1)</f>
        <v>user_study</v>
      </c>
      <c r="B3788" s="2">
        <v>54</v>
      </c>
      <c r="C3788" s="2" t="s">
        <v>2824</v>
      </c>
      <c r="D3788" s="2" t="s">
        <v>81</v>
      </c>
      <c r="E3788" s="2" t="s">
        <v>2839</v>
      </c>
      <c r="F3788" s="2" t="s">
        <v>2840</v>
      </c>
      <c r="G3788" s="2">
        <v>201000</v>
      </c>
      <c r="H3788" s="2" t="str" cm="1">
        <f t="array" ref="H3788">IFERROR(INDEX('SO annotations'!C:C,MATCH(1,('SO annotations'!B:B=I3788)*('SO annotations'!A:A=B3788),0)), "N/A")</f>
        <v>H</v>
      </c>
      <c r="I3788" t="s">
        <v>941</v>
      </c>
      <c r="J3788" t="s">
        <v>1315</v>
      </c>
      <c r="K3788" t="s">
        <v>1314</v>
      </c>
      <c r="L3788" t="s">
        <v>1316</v>
      </c>
      <c r="M3788" t="s">
        <v>1332</v>
      </c>
      <c r="N3788" t="s">
        <v>1317</v>
      </c>
    </row>
    <row r="3789" spans="1:18">
      <c r="A3789" s="1" t="str">
        <f>INDEX('Java codes + ChatGPT annotation'!B:B,MATCH(B3789,'Java codes + ChatGPT annotation'!A:A,0),1)</f>
        <v>user_study</v>
      </c>
      <c r="B3789" s="2">
        <v>54</v>
      </c>
      <c r="C3789" s="2" t="s">
        <v>2824</v>
      </c>
      <c r="D3789" s="2" t="s">
        <v>81</v>
      </c>
      <c r="E3789" s="2" t="s">
        <v>2839</v>
      </c>
      <c r="F3789" s="2" t="s">
        <v>2841</v>
      </c>
      <c r="G3789" s="2">
        <v>7660</v>
      </c>
      <c r="H3789" s="2" t="str" cm="1">
        <f t="array" ref="H3789">IFERROR(INDEX('SO annotations'!C:C,MATCH(1,('SO annotations'!B:B=I3789)*('SO annotations'!A:A=B3789),0)), "N/A")</f>
        <v>M</v>
      </c>
      <c r="I3789" t="s">
        <v>1157</v>
      </c>
      <c r="J3789" t="s">
        <v>2067</v>
      </c>
      <c r="K3789" t="s">
        <v>2068</v>
      </c>
      <c r="L3789" t="s">
        <v>2069</v>
      </c>
      <c r="M3789" t="s">
        <v>2070</v>
      </c>
      <c r="N3789" t="s">
        <v>1158</v>
      </c>
      <c r="O3789" t="s">
        <v>1160</v>
      </c>
      <c r="P3789" t="s">
        <v>2071</v>
      </c>
      <c r="Q3789" t="s">
        <v>2072</v>
      </c>
      <c r="R3789" t="s">
        <v>941</v>
      </c>
    </row>
    <row r="3790" spans="1:18">
      <c r="A3790" s="1" t="str">
        <f>INDEX('Java codes + ChatGPT annotation'!B:B,MATCH(B3790,'Java codes + ChatGPT annotation'!A:A,0),1)</f>
        <v>user_study</v>
      </c>
      <c r="B3790" s="2">
        <v>54</v>
      </c>
      <c r="C3790" s="2" t="s">
        <v>2824</v>
      </c>
      <c r="D3790" s="2" t="s">
        <v>81</v>
      </c>
      <c r="E3790" s="2" t="s">
        <v>2839</v>
      </c>
      <c r="F3790" s="2" t="s">
        <v>2842</v>
      </c>
      <c r="G3790" s="2">
        <v>8</v>
      </c>
      <c r="H3790" s="2" t="str" cm="1">
        <f t="array" ref="H3790">IFERROR(INDEX('SO annotations'!C:C,MATCH(1,('SO annotations'!B:B=I3790)*('SO annotations'!A:A=B3790),0)), "N/A")</f>
        <v>I</v>
      </c>
      <c r="I3790" t="s">
        <v>1158</v>
      </c>
      <c r="J3790" t="s">
        <v>1639</v>
      </c>
      <c r="K3790" t="s">
        <v>1160</v>
      </c>
      <c r="L3790" t="s">
        <v>1640</v>
      </c>
      <c r="M3790" t="s">
        <v>1332</v>
      </c>
      <c r="N3790" t="s">
        <v>2073</v>
      </c>
    </row>
    <row r="3791" spans="1:18">
      <c r="A3791" s="1" t="str">
        <f>INDEX('Java codes + ChatGPT annotation'!B:B,MATCH(B3791,'Java codes + ChatGPT annotation'!A:A,0),1)</f>
        <v>user_study</v>
      </c>
      <c r="B3791" s="2">
        <v>54</v>
      </c>
      <c r="C3791" s="2" t="s">
        <v>2824</v>
      </c>
      <c r="D3791" s="2" t="s">
        <v>81</v>
      </c>
      <c r="E3791" s="2" t="s">
        <v>2839</v>
      </c>
      <c r="F3791" s="2" t="s">
        <v>2843</v>
      </c>
      <c r="G3791" s="2">
        <v>551</v>
      </c>
      <c r="H3791" s="2" t="str" cm="1">
        <f t="array" ref="H3791">IFERROR(INDEX('SO annotations'!C:C,MATCH(1,('SO annotations'!B:B=I3791)*('SO annotations'!A:A=B3791),0)), "N/A")</f>
        <v>M</v>
      </c>
      <c r="I3791" t="s">
        <v>1159</v>
      </c>
      <c r="J3791" t="s">
        <v>2074</v>
      </c>
      <c r="K3791" t="s">
        <v>2070</v>
      </c>
      <c r="L3791" t="s">
        <v>1034</v>
      </c>
      <c r="M3791" t="s">
        <v>2075</v>
      </c>
      <c r="N3791" t="s">
        <v>2076</v>
      </c>
      <c r="O3791" t="s">
        <v>1048</v>
      </c>
      <c r="P3791" t="s">
        <v>963</v>
      </c>
      <c r="Q3791" t="s">
        <v>2077</v>
      </c>
    </row>
    <row r="3792" spans="1:18">
      <c r="A3792" s="1" t="str">
        <f>INDEX('Java codes + ChatGPT annotation'!B:B,MATCH(B3792,'Java codes + ChatGPT annotation'!A:A,0),1)</f>
        <v>user_study</v>
      </c>
      <c r="B3792" s="2">
        <v>54</v>
      </c>
      <c r="C3792" s="2" t="s">
        <v>2824</v>
      </c>
      <c r="D3792" s="2" t="s">
        <v>81</v>
      </c>
      <c r="E3792" s="2" t="s">
        <v>2839</v>
      </c>
      <c r="F3792" s="2" t="s">
        <v>2844</v>
      </c>
      <c r="G3792" s="2">
        <v>347000</v>
      </c>
      <c r="H3792" s="2" t="str" cm="1">
        <f t="array" ref="H3792">IFERROR(INDEX('SO annotations'!C:C,MATCH(1,('SO annotations'!B:B=I3792)*('SO annotations'!A:A=B3792),0)), "N/A")</f>
        <v>H</v>
      </c>
      <c r="I3792" t="s">
        <v>941</v>
      </c>
      <c r="J3792" t="s">
        <v>944</v>
      </c>
      <c r="K3792" t="s">
        <v>1318</v>
      </c>
      <c r="L3792" t="s">
        <v>2002</v>
      </c>
      <c r="M3792" t="s">
        <v>1316</v>
      </c>
      <c r="N3792" t="s">
        <v>1158</v>
      </c>
      <c r="O3792" t="s">
        <v>2073</v>
      </c>
      <c r="P3792" t="s">
        <v>1315</v>
      </c>
    </row>
    <row r="3793" spans="1:17">
      <c r="A3793" s="1" t="str">
        <f>INDEX('Java codes + ChatGPT annotation'!B:B,MATCH(B3793,'Java codes + ChatGPT annotation'!A:A,0),1)</f>
        <v>user_study</v>
      </c>
      <c r="B3793" s="2">
        <v>54</v>
      </c>
      <c r="C3793" s="2" t="s">
        <v>2824</v>
      </c>
      <c r="D3793" s="2" t="s">
        <v>81</v>
      </c>
      <c r="E3793" s="2" t="s">
        <v>2839</v>
      </c>
      <c r="F3793" s="2" t="s">
        <v>2845</v>
      </c>
      <c r="G3793" s="2">
        <v>298</v>
      </c>
      <c r="H3793" s="2" t="str" cm="1">
        <f t="array" ref="H3793">IFERROR(INDEX('SO annotations'!C:C,MATCH(1,('SO annotations'!B:B=I3793)*('SO annotations'!A:A=B3793),0)), "N/A")</f>
        <v>H</v>
      </c>
      <c r="I3793" t="s">
        <v>941</v>
      </c>
      <c r="J3793" t="s">
        <v>2071</v>
      </c>
      <c r="K3793" t="s">
        <v>2078</v>
      </c>
      <c r="L3793" t="s">
        <v>2079</v>
      </c>
      <c r="M3793" t="s">
        <v>2080</v>
      </c>
      <c r="N3793" t="s">
        <v>2081</v>
      </c>
      <c r="O3793" t="s">
        <v>2082</v>
      </c>
      <c r="P3793" t="s">
        <v>2083</v>
      </c>
      <c r="Q3793" t="s">
        <v>2084</v>
      </c>
    </row>
    <row r="3794" spans="1:17">
      <c r="A3794" s="1" t="str">
        <f>INDEX('Java codes + ChatGPT annotation'!B:B,MATCH(B3794,'Java codes + ChatGPT annotation'!A:A,0),1)</f>
        <v>user_study</v>
      </c>
      <c r="B3794" s="2">
        <v>54</v>
      </c>
      <c r="C3794" s="2" t="s">
        <v>2824</v>
      </c>
      <c r="D3794" s="2" t="s">
        <v>82</v>
      </c>
      <c r="E3794" s="2" t="s">
        <v>2838</v>
      </c>
      <c r="F3794" s="2" t="s">
        <v>2840</v>
      </c>
      <c r="G3794" s="2">
        <v>201000</v>
      </c>
      <c r="H3794" s="2" t="str" cm="1">
        <f t="array" ref="H3794">IFERROR(INDEX('SO annotations'!C:C,MATCH(1,('SO annotations'!B:B=I3794)*('SO annotations'!A:A=B3794),0)), "N/A")</f>
        <v>H</v>
      </c>
      <c r="I3794" t="s">
        <v>941</v>
      </c>
      <c r="J3794" t="s">
        <v>1315</v>
      </c>
    </row>
    <row r="3795" spans="1:17">
      <c r="A3795" s="1" t="str">
        <f>INDEX('Java codes + ChatGPT annotation'!B:B,MATCH(B3795,'Java codes + ChatGPT annotation'!A:A,0),1)</f>
        <v>user_study</v>
      </c>
      <c r="B3795" s="2">
        <v>54</v>
      </c>
      <c r="C3795" s="2" t="s">
        <v>2824</v>
      </c>
      <c r="D3795" s="2" t="s">
        <v>82</v>
      </c>
      <c r="E3795" s="2" t="s">
        <v>2838</v>
      </c>
      <c r="F3795" s="2" t="s">
        <v>2841</v>
      </c>
      <c r="G3795" s="2">
        <v>7660</v>
      </c>
      <c r="H3795" s="2" t="str" cm="1">
        <f t="array" ref="H3795">IFERROR(INDEX('SO annotations'!C:C,MATCH(1,('SO annotations'!B:B=I3795)*('SO annotations'!A:A=B3795),0)), "N/A")</f>
        <v>M</v>
      </c>
      <c r="I3795" t="s">
        <v>1157</v>
      </c>
      <c r="J3795" t="s">
        <v>2067</v>
      </c>
      <c r="K3795" t="s">
        <v>2069</v>
      </c>
      <c r="L3795" t="s">
        <v>2070</v>
      </c>
      <c r="M3795" t="s">
        <v>1160</v>
      </c>
      <c r="N3795" t="s">
        <v>941</v>
      </c>
    </row>
    <row r="3796" spans="1:17">
      <c r="A3796" s="1" t="str">
        <f>INDEX('Java codes + ChatGPT annotation'!B:B,MATCH(B3796,'Java codes + ChatGPT annotation'!A:A,0),1)</f>
        <v>user_study</v>
      </c>
      <c r="B3796" s="2">
        <v>54</v>
      </c>
      <c r="C3796" s="2" t="s">
        <v>2824</v>
      </c>
      <c r="D3796" s="2" t="s">
        <v>82</v>
      </c>
      <c r="E3796" s="2" t="s">
        <v>2838</v>
      </c>
      <c r="F3796" s="2" t="s">
        <v>2842</v>
      </c>
      <c r="G3796" s="2">
        <v>8</v>
      </c>
      <c r="H3796" s="2" t="str" cm="1">
        <f t="array" ref="H3796">IFERROR(INDEX('SO annotations'!C:C,MATCH(1,('SO annotations'!B:B=I3796)*('SO annotations'!A:A=B3796),0)), "N/A")</f>
        <v>M</v>
      </c>
      <c r="I3796" t="s">
        <v>1160</v>
      </c>
      <c r="J3796" t="s">
        <v>1640</v>
      </c>
      <c r="K3796" t="s">
        <v>2073</v>
      </c>
    </row>
    <row r="3797" spans="1:17">
      <c r="A3797" s="1" t="str">
        <f>INDEX('Java codes + ChatGPT annotation'!B:B,MATCH(B3797,'Java codes + ChatGPT annotation'!A:A,0),1)</f>
        <v>user_study</v>
      </c>
      <c r="B3797" s="2">
        <v>54</v>
      </c>
      <c r="C3797" s="2" t="s">
        <v>2824</v>
      </c>
      <c r="D3797" s="2" t="s">
        <v>82</v>
      </c>
      <c r="E3797" s="2" t="s">
        <v>2838</v>
      </c>
      <c r="F3797" s="2" t="s">
        <v>2843</v>
      </c>
      <c r="G3797" s="2">
        <v>551</v>
      </c>
      <c r="H3797" s="2" t="str" cm="1">
        <f t="array" ref="H3797">IFERROR(INDEX('SO annotations'!C:C,MATCH(1,('SO annotations'!B:B=I3797)*('SO annotations'!A:A=B3797),0)), "N/A")</f>
        <v>M</v>
      </c>
      <c r="I3797" t="s">
        <v>1159</v>
      </c>
      <c r="J3797" t="s">
        <v>2070</v>
      </c>
      <c r="K3797" t="s">
        <v>1034</v>
      </c>
      <c r="L3797" t="s">
        <v>2075</v>
      </c>
      <c r="M3797" t="s">
        <v>2076</v>
      </c>
      <c r="N3797" t="s">
        <v>1048</v>
      </c>
      <c r="O3797" t="s">
        <v>963</v>
      </c>
      <c r="P3797" t="s">
        <v>2077</v>
      </c>
    </row>
    <row r="3798" spans="1:17">
      <c r="A3798" s="1" t="str">
        <f>INDEX('Java codes + ChatGPT annotation'!B:B,MATCH(B3798,'Java codes + ChatGPT annotation'!A:A,0),1)</f>
        <v>user_study</v>
      </c>
      <c r="B3798" s="2">
        <v>54</v>
      </c>
      <c r="C3798" s="2" t="s">
        <v>2824</v>
      </c>
      <c r="D3798" s="2" t="s">
        <v>82</v>
      </c>
      <c r="E3798" s="2" t="s">
        <v>2838</v>
      </c>
      <c r="F3798" s="2" t="s">
        <v>2844</v>
      </c>
      <c r="G3798" s="2">
        <v>347000</v>
      </c>
      <c r="H3798" s="2" t="str" cm="1">
        <f t="array" ref="H3798">IFERROR(INDEX('SO annotations'!C:C,MATCH(1,('SO annotations'!B:B=I3798)*('SO annotations'!A:A=B3798),0)), "N/A")</f>
        <v>H</v>
      </c>
      <c r="I3798" t="s">
        <v>941</v>
      </c>
      <c r="J3798" t="s">
        <v>944</v>
      </c>
      <c r="K3798" t="s">
        <v>2073</v>
      </c>
      <c r="L3798" t="s">
        <v>1315</v>
      </c>
    </row>
    <row r="3799" spans="1:17">
      <c r="A3799" s="1" t="str">
        <f>INDEX('Java codes + ChatGPT annotation'!B:B,MATCH(B3799,'Java codes + ChatGPT annotation'!A:A,0),1)</f>
        <v>user_study</v>
      </c>
      <c r="B3799" s="2">
        <v>54</v>
      </c>
      <c r="C3799" s="2" t="s">
        <v>2824</v>
      </c>
      <c r="D3799" s="2" t="s">
        <v>82</v>
      </c>
      <c r="E3799" s="2" t="s">
        <v>2838</v>
      </c>
      <c r="F3799" s="2" t="s">
        <v>2845</v>
      </c>
      <c r="G3799" s="2">
        <v>298</v>
      </c>
      <c r="H3799" s="2" t="str" cm="1">
        <f t="array" ref="H3799">IFERROR(INDEX('SO annotations'!C:C,MATCH(1,('SO annotations'!B:B=I3799)*('SO annotations'!A:A=B3799),0)), "N/A")</f>
        <v>H</v>
      </c>
      <c r="I3799" t="s">
        <v>941</v>
      </c>
      <c r="J3799" t="s">
        <v>2078</v>
      </c>
      <c r="K3799" t="s">
        <v>2079</v>
      </c>
      <c r="L3799" t="s">
        <v>2080</v>
      </c>
      <c r="M3799" t="s">
        <v>2081</v>
      </c>
      <c r="N3799" t="s">
        <v>2084</v>
      </c>
    </row>
    <row r="3800" spans="1:17">
      <c r="A3800" s="1" t="str">
        <f>INDEX('Java codes + ChatGPT annotation'!B:B,MATCH(B3800,'Java codes + ChatGPT annotation'!A:A,0),1)</f>
        <v>user_study</v>
      </c>
      <c r="B3800" s="2">
        <v>54</v>
      </c>
      <c r="C3800" s="2" t="s">
        <v>2824</v>
      </c>
      <c r="D3800" s="2" t="s">
        <v>82</v>
      </c>
      <c r="E3800" s="2" t="s">
        <v>2839</v>
      </c>
      <c r="F3800" s="2" t="s">
        <v>2840</v>
      </c>
      <c r="G3800" s="2">
        <v>201000</v>
      </c>
      <c r="H3800" s="2" t="str" cm="1">
        <f t="array" ref="H3800">IFERROR(INDEX('SO annotations'!C:C,MATCH(1,('SO annotations'!B:B=I3800)*('SO annotations'!A:A=B3800),0)), "N/A")</f>
        <v>H</v>
      </c>
      <c r="I3800" t="s">
        <v>941</v>
      </c>
      <c r="J3800" t="s">
        <v>1315</v>
      </c>
    </row>
    <row r="3801" spans="1:17">
      <c r="A3801" s="1" t="str">
        <f>INDEX('Java codes + ChatGPT annotation'!B:B,MATCH(B3801,'Java codes + ChatGPT annotation'!A:A,0),1)</f>
        <v>user_study</v>
      </c>
      <c r="B3801" s="2">
        <v>54</v>
      </c>
      <c r="C3801" s="2" t="s">
        <v>2824</v>
      </c>
      <c r="D3801" s="2" t="s">
        <v>82</v>
      </c>
      <c r="E3801" s="2" t="s">
        <v>2839</v>
      </c>
      <c r="F3801" s="2" t="s">
        <v>2841</v>
      </c>
      <c r="G3801" s="2">
        <v>7660</v>
      </c>
      <c r="H3801" s="2" t="str" cm="1">
        <f t="array" ref="H3801">IFERROR(INDEX('SO annotations'!C:C,MATCH(1,('SO annotations'!B:B=I3801)*('SO annotations'!A:A=B3801),0)), "N/A")</f>
        <v>M</v>
      </c>
      <c r="I3801" t="s">
        <v>1157</v>
      </c>
      <c r="J3801" t="s">
        <v>2067</v>
      </c>
      <c r="K3801" t="s">
        <v>2069</v>
      </c>
      <c r="L3801" t="s">
        <v>2070</v>
      </c>
      <c r="M3801" t="s">
        <v>1160</v>
      </c>
      <c r="N3801" t="s">
        <v>941</v>
      </c>
    </row>
    <row r="3802" spans="1:17">
      <c r="A3802" s="1" t="str">
        <f>INDEX('Java codes + ChatGPT annotation'!B:B,MATCH(B3802,'Java codes + ChatGPT annotation'!A:A,0),1)</f>
        <v>user_study</v>
      </c>
      <c r="B3802" s="2">
        <v>54</v>
      </c>
      <c r="C3802" s="2" t="s">
        <v>2824</v>
      </c>
      <c r="D3802" s="2" t="s">
        <v>82</v>
      </c>
      <c r="E3802" s="2" t="s">
        <v>2839</v>
      </c>
      <c r="F3802" s="2" t="s">
        <v>2842</v>
      </c>
      <c r="G3802" s="2">
        <v>8</v>
      </c>
      <c r="H3802" s="2" t="str" cm="1">
        <f t="array" ref="H3802">IFERROR(INDEX('SO annotations'!C:C,MATCH(1,('SO annotations'!B:B=I3802)*('SO annotations'!A:A=B3802),0)), "N/A")</f>
        <v>M</v>
      </c>
      <c r="I3802" t="s">
        <v>1160</v>
      </c>
      <c r="J3802" t="s">
        <v>1640</v>
      </c>
      <c r="K3802" t="s">
        <v>2073</v>
      </c>
    </row>
    <row r="3803" spans="1:17">
      <c r="A3803" s="1" t="str">
        <f>INDEX('Java codes + ChatGPT annotation'!B:B,MATCH(B3803,'Java codes + ChatGPT annotation'!A:A,0),1)</f>
        <v>user_study</v>
      </c>
      <c r="B3803" s="2">
        <v>54</v>
      </c>
      <c r="C3803" s="2" t="s">
        <v>2824</v>
      </c>
      <c r="D3803" s="2" t="s">
        <v>82</v>
      </c>
      <c r="E3803" s="2" t="s">
        <v>2839</v>
      </c>
      <c r="F3803" s="2" t="s">
        <v>2843</v>
      </c>
      <c r="G3803" s="2">
        <v>551</v>
      </c>
      <c r="H3803" s="2" t="str" cm="1">
        <f t="array" ref="H3803">IFERROR(INDEX('SO annotations'!C:C,MATCH(1,('SO annotations'!B:B=I3803)*('SO annotations'!A:A=B3803),0)), "N/A")</f>
        <v>M</v>
      </c>
      <c r="I3803" t="s">
        <v>1159</v>
      </c>
      <c r="J3803" t="s">
        <v>2070</v>
      </c>
      <c r="K3803" t="s">
        <v>1034</v>
      </c>
      <c r="L3803" t="s">
        <v>2075</v>
      </c>
      <c r="M3803" t="s">
        <v>2076</v>
      </c>
      <c r="N3803" t="s">
        <v>1048</v>
      </c>
      <c r="O3803" t="s">
        <v>963</v>
      </c>
      <c r="P3803" t="s">
        <v>2077</v>
      </c>
    </row>
    <row r="3804" spans="1:17">
      <c r="A3804" s="1" t="str">
        <f>INDEX('Java codes + ChatGPT annotation'!B:B,MATCH(B3804,'Java codes + ChatGPT annotation'!A:A,0),1)</f>
        <v>user_study</v>
      </c>
      <c r="B3804" s="2">
        <v>54</v>
      </c>
      <c r="C3804" s="2" t="s">
        <v>2824</v>
      </c>
      <c r="D3804" s="2" t="s">
        <v>82</v>
      </c>
      <c r="E3804" s="2" t="s">
        <v>2839</v>
      </c>
      <c r="F3804" s="2" t="s">
        <v>2844</v>
      </c>
      <c r="G3804" s="2">
        <v>347000</v>
      </c>
      <c r="H3804" s="2" t="str" cm="1">
        <f t="array" ref="H3804">IFERROR(INDEX('SO annotations'!C:C,MATCH(1,('SO annotations'!B:B=I3804)*('SO annotations'!A:A=B3804),0)), "N/A")</f>
        <v>H</v>
      </c>
      <c r="I3804" t="s">
        <v>941</v>
      </c>
      <c r="J3804" t="s">
        <v>944</v>
      </c>
      <c r="K3804" t="s">
        <v>2073</v>
      </c>
      <c r="L3804" t="s">
        <v>1315</v>
      </c>
    </row>
    <row r="3805" spans="1:17">
      <c r="A3805" s="1" t="str">
        <f>INDEX('Java codes + ChatGPT annotation'!B:B,MATCH(B3805,'Java codes + ChatGPT annotation'!A:A,0),1)</f>
        <v>user_study</v>
      </c>
      <c r="B3805" s="2">
        <v>54</v>
      </c>
      <c r="C3805" s="2" t="s">
        <v>2824</v>
      </c>
      <c r="D3805" s="2" t="s">
        <v>82</v>
      </c>
      <c r="E3805" s="2" t="s">
        <v>2839</v>
      </c>
      <c r="F3805" s="2" t="s">
        <v>2845</v>
      </c>
      <c r="G3805" s="2">
        <v>298</v>
      </c>
      <c r="H3805" s="2" t="str" cm="1">
        <f t="array" ref="H3805">IFERROR(INDEX('SO annotations'!C:C,MATCH(1,('SO annotations'!B:B=I3805)*('SO annotations'!A:A=B3805),0)), "N/A")</f>
        <v>H</v>
      </c>
      <c r="I3805" t="s">
        <v>941</v>
      </c>
      <c r="J3805" t="s">
        <v>2078</v>
      </c>
      <c r="K3805" t="s">
        <v>2079</v>
      </c>
      <c r="L3805" t="s">
        <v>2080</v>
      </c>
      <c r="M3805" t="s">
        <v>2081</v>
      </c>
      <c r="N3805" t="s">
        <v>2084</v>
      </c>
    </row>
    <row r="3806" spans="1:17">
      <c r="A3806" s="1" t="str">
        <f>INDEX('Java codes + ChatGPT annotation'!B:B,MATCH(B3806,'Java codes + ChatGPT annotation'!A:A,0),1)</f>
        <v>user_study</v>
      </c>
      <c r="B3806" s="2">
        <v>54</v>
      </c>
      <c r="C3806" s="2" t="s">
        <v>2824</v>
      </c>
      <c r="D3806" s="2" t="s">
        <v>83</v>
      </c>
      <c r="E3806" s="2" t="s">
        <v>2838</v>
      </c>
      <c r="F3806" s="2" t="s">
        <v>2840</v>
      </c>
      <c r="G3806" s="2">
        <v>201000</v>
      </c>
      <c r="H3806" s="2" t="str" cm="1">
        <f t="array" ref="H3806">IFERROR(INDEX('SO annotations'!C:C,MATCH(1,('SO annotations'!B:B=I3806)*('SO annotations'!A:A=B3806),0)), "N/A")</f>
        <v>H</v>
      </c>
      <c r="I3806" t="s">
        <v>941</v>
      </c>
      <c r="J3806" t="s">
        <v>1314</v>
      </c>
      <c r="K3806" t="s">
        <v>1332</v>
      </c>
    </row>
    <row r="3807" spans="1:17">
      <c r="A3807" s="1" t="str">
        <f>INDEX('Java codes + ChatGPT annotation'!B:B,MATCH(B3807,'Java codes + ChatGPT annotation'!A:A,0),1)</f>
        <v>user_study</v>
      </c>
      <c r="B3807" s="2">
        <v>54</v>
      </c>
      <c r="C3807" s="2" t="s">
        <v>2824</v>
      </c>
      <c r="D3807" s="2" t="s">
        <v>83</v>
      </c>
      <c r="E3807" s="2" t="s">
        <v>2838</v>
      </c>
      <c r="F3807" s="2" t="s">
        <v>2841</v>
      </c>
      <c r="G3807" s="2">
        <v>7660</v>
      </c>
      <c r="H3807" s="2" t="str" cm="1">
        <f t="array" ref="H3807">IFERROR(INDEX('SO annotations'!C:C,MATCH(1,('SO annotations'!B:B=I3807)*('SO annotations'!A:A=B3807),0)), "N/A")</f>
        <v>M</v>
      </c>
      <c r="I3807" t="s">
        <v>1157</v>
      </c>
      <c r="J3807" t="s">
        <v>2068</v>
      </c>
      <c r="K3807" t="s">
        <v>1158</v>
      </c>
      <c r="L3807" t="s">
        <v>2071</v>
      </c>
      <c r="M3807" t="s">
        <v>2072</v>
      </c>
      <c r="N3807" t="s">
        <v>941</v>
      </c>
    </row>
    <row r="3808" spans="1:17">
      <c r="A3808" s="1" t="str">
        <f>INDEX('Java codes + ChatGPT annotation'!B:B,MATCH(B3808,'Java codes + ChatGPT annotation'!A:A,0),1)</f>
        <v>user_study</v>
      </c>
      <c r="B3808" s="2">
        <v>54</v>
      </c>
      <c r="C3808" s="2" t="s">
        <v>2824</v>
      </c>
      <c r="D3808" s="2" t="s">
        <v>83</v>
      </c>
      <c r="E3808" s="2" t="s">
        <v>2838</v>
      </c>
      <c r="F3808" s="2" t="s">
        <v>2842</v>
      </c>
      <c r="G3808" s="2">
        <v>8</v>
      </c>
      <c r="H3808" s="2" t="str" cm="1">
        <f t="array" ref="H3808">IFERROR(INDEX('SO annotations'!C:C,MATCH(1,('SO annotations'!B:B=I3808)*('SO annotations'!A:A=B3808),0)), "N/A")</f>
        <v>I</v>
      </c>
      <c r="I3808" t="s">
        <v>1158</v>
      </c>
      <c r="J3808" t="s">
        <v>1640</v>
      </c>
      <c r="K3808" t="s">
        <v>1332</v>
      </c>
    </row>
    <row r="3809" spans="1:14">
      <c r="A3809" s="1" t="str">
        <f>INDEX('Java codes + ChatGPT annotation'!B:B,MATCH(B3809,'Java codes + ChatGPT annotation'!A:A,0),1)</f>
        <v>user_study</v>
      </c>
      <c r="B3809" s="2">
        <v>54</v>
      </c>
      <c r="C3809" s="2" t="s">
        <v>2824</v>
      </c>
      <c r="D3809" s="2" t="s">
        <v>83</v>
      </c>
      <c r="E3809" s="2" t="s">
        <v>2838</v>
      </c>
      <c r="F3809" s="2" t="s">
        <v>2843</v>
      </c>
      <c r="G3809" s="2">
        <v>551</v>
      </c>
      <c r="H3809" s="2" t="str" cm="1">
        <f t="array" ref="H3809">IFERROR(INDEX('SO annotations'!C:C,MATCH(1,('SO annotations'!B:B=I3809)*('SO annotations'!A:A=B3809),0)), "N/A")</f>
        <v>M</v>
      </c>
      <c r="I3809" t="s">
        <v>1159</v>
      </c>
      <c r="J3809" t="s">
        <v>1034</v>
      </c>
      <c r="K3809" t="s">
        <v>1048</v>
      </c>
      <c r="L3809" t="s">
        <v>2077</v>
      </c>
    </row>
    <row r="3810" spans="1:14">
      <c r="A3810" s="1" t="str">
        <f>INDEX('Java codes + ChatGPT annotation'!B:B,MATCH(B3810,'Java codes + ChatGPT annotation'!A:A,0),1)</f>
        <v>user_study</v>
      </c>
      <c r="B3810" s="2">
        <v>54</v>
      </c>
      <c r="C3810" s="2" t="s">
        <v>2824</v>
      </c>
      <c r="D3810" s="2" t="s">
        <v>83</v>
      </c>
      <c r="E3810" s="2" t="s">
        <v>2838</v>
      </c>
      <c r="F3810" s="2" t="s">
        <v>2844</v>
      </c>
      <c r="G3810" s="2">
        <v>347000</v>
      </c>
      <c r="H3810" s="2" t="str" cm="1">
        <f t="array" ref="H3810">IFERROR(INDEX('SO annotations'!C:C,MATCH(1,('SO annotations'!B:B=I3810)*('SO annotations'!A:A=B3810),0)), "N/A")</f>
        <v>H</v>
      </c>
      <c r="I3810" t="s">
        <v>941</v>
      </c>
      <c r="J3810" t="s">
        <v>944</v>
      </c>
      <c r="K3810" t="s">
        <v>2002</v>
      </c>
      <c r="L3810" t="s">
        <v>1158</v>
      </c>
    </row>
    <row r="3811" spans="1:14">
      <c r="A3811" s="1" t="str">
        <f>INDEX('Java codes + ChatGPT annotation'!B:B,MATCH(B3811,'Java codes + ChatGPT annotation'!A:A,0),1)</f>
        <v>user_study</v>
      </c>
      <c r="B3811" s="2">
        <v>54</v>
      </c>
      <c r="C3811" s="2" t="s">
        <v>2824</v>
      </c>
      <c r="D3811" s="2" t="s">
        <v>83</v>
      </c>
      <c r="E3811" s="2" t="s">
        <v>2838</v>
      </c>
      <c r="F3811" s="2" t="s">
        <v>2845</v>
      </c>
      <c r="G3811" s="2">
        <v>298</v>
      </c>
      <c r="H3811" s="2" t="str" cm="1">
        <f t="array" ref="H3811">IFERROR(INDEX('SO annotations'!C:C,MATCH(1,('SO annotations'!B:B=I3811)*('SO annotations'!A:A=B3811),0)), "N/A")</f>
        <v>H</v>
      </c>
      <c r="I3811" t="s">
        <v>941</v>
      </c>
      <c r="J3811" t="s">
        <v>2071</v>
      </c>
      <c r="K3811" t="s">
        <v>2080</v>
      </c>
      <c r="L3811" t="s">
        <v>2083</v>
      </c>
      <c r="M3811" t="s">
        <v>2084</v>
      </c>
    </row>
    <row r="3812" spans="1:14">
      <c r="A3812" s="1" t="str">
        <f>INDEX('Java codes + ChatGPT annotation'!B:B,MATCH(B3812,'Java codes + ChatGPT annotation'!A:A,0),1)</f>
        <v>user_study</v>
      </c>
      <c r="B3812" s="2">
        <v>54</v>
      </c>
      <c r="C3812" s="2" t="s">
        <v>2824</v>
      </c>
      <c r="D3812" s="2" t="s">
        <v>83</v>
      </c>
      <c r="E3812" s="2" t="s">
        <v>2839</v>
      </c>
      <c r="F3812" s="2" t="s">
        <v>2840</v>
      </c>
      <c r="G3812" s="2">
        <v>201000</v>
      </c>
      <c r="H3812" s="2" t="str" cm="1">
        <f t="array" ref="H3812">IFERROR(INDEX('SO annotations'!C:C,MATCH(1,('SO annotations'!B:B=I3812)*('SO annotations'!A:A=B3812),0)), "N/A")</f>
        <v>H</v>
      </c>
      <c r="I3812" t="s">
        <v>941</v>
      </c>
      <c r="J3812" t="s">
        <v>1314</v>
      </c>
      <c r="K3812" t="s">
        <v>1332</v>
      </c>
    </row>
    <row r="3813" spans="1:14">
      <c r="A3813" s="1" t="str">
        <f>INDEX('Java codes + ChatGPT annotation'!B:B,MATCH(B3813,'Java codes + ChatGPT annotation'!A:A,0),1)</f>
        <v>user_study</v>
      </c>
      <c r="B3813" s="2">
        <v>54</v>
      </c>
      <c r="C3813" s="2" t="s">
        <v>2824</v>
      </c>
      <c r="D3813" s="2" t="s">
        <v>83</v>
      </c>
      <c r="E3813" s="2" t="s">
        <v>2839</v>
      </c>
      <c r="F3813" s="2" t="s">
        <v>2841</v>
      </c>
      <c r="G3813" s="2">
        <v>7660</v>
      </c>
      <c r="H3813" s="2" t="str" cm="1">
        <f t="array" ref="H3813">IFERROR(INDEX('SO annotations'!C:C,MATCH(1,('SO annotations'!B:B=I3813)*('SO annotations'!A:A=B3813),0)), "N/A")</f>
        <v>M</v>
      </c>
      <c r="I3813" t="s">
        <v>1157</v>
      </c>
      <c r="J3813" t="s">
        <v>2068</v>
      </c>
      <c r="K3813" t="s">
        <v>1158</v>
      </c>
      <c r="L3813" t="s">
        <v>2071</v>
      </c>
      <c r="M3813" t="s">
        <v>2072</v>
      </c>
      <c r="N3813" t="s">
        <v>941</v>
      </c>
    </row>
    <row r="3814" spans="1:14">
      <c r="A3814" s="1" t="str">
        <f>INDEX('Java codes + ChatGPT annotation'!B:B,MATCH(B3814,'Java codes + ChatGPT annotation'!A:A,0),1)</f>
        <v>user_study</v>
      </c>
      <c r="B3814" s="2">
        <v>54</v>
      </c>
      <c r="C3814" s="2" t="s">
        <v>2824</v>
      </c>
      <c r="D3814" s="2" t="s">
        <v>83</v>
      </c>
      <c r="E3814" s="2" t="s">
        <v>2839</v>
      </c>
      <c r="F3814" s="2" t="s">
        <v>2842</v>
      </c>
      <c r="G3814" s="2">
        <v>8</v>
      </c>
      <c r="H3814" s="2" t="str" cm="1">
        <f t="array" ref="H3814">IFERROR(INDEX('SO annotations'!C:C,MATCH(1,('SO annotations'!B:B=I3814)*('SO annotations'!A:A=B3814),0)), "N/A")</f>
        <v>I</v>
      </c>
      <c r="I3814" t="s">
        <v>1158</v>
      </c>
      <c r="J3814" t="s">
        <v>1640</v>
      </c>
      <c r="K3814" t="s">
        <v>1332</v>
      </c>
    </row>
    <row r="3815" spans="1:14">
      <c r="A3815" s="1" t="str">
        <f>INDEX('Java codes + ChatGPT annotation'!B:B,MATCH(B3815,'Java codes + ChatGPT annotation'!A:A,0),1)</f>
        <v>user_study</v>
      </c>
      <c r="B3815" s="2">
        <v>54</v>
      </c>
      <c r="C3815" s="2" t="s">
        <v>2824</v>
      </c>
      <c r="D3815" s="2" t="s">
        <v>83</v>
      </c>
      <c r="E3815" s="2" t="s">
        <v>2839</v>
      </c>
      <c r="F3815" s="2" t="s">
        <v>2843</v>
      </c>
      <c r="G3815" s="2">
        <v>551</v>
      </c>
      <c r="H3815" s="2" t="str" cm="1">
        <f t="array" ref="H3815">IFERROR(INDEX('SO annotations'!C:C,MATCH(1,('SO annotations'!B:B=I3815)*('SO annotations'!A:A=B3815),0)), "N/A")</f>
        <v>M</v>
      </c>
      <c r="I3815" t="s">
        <v>1159</v>
      </c>
      <c r="J3815" t="s">
        <v>1034</v>
      </c>
      <c r="K3815" t="s">
        <v>1048</v>
      </c>
      <c r="L3815" t="s">
        <v>2077</v>
      </c>
    </row>
    <row r="3816" spans="1:14">
      <c r="A3816" s="1" t="str">
        <f>INDEX('Java codes + ChatGPT annotation'!B:B,MATCH(B3816,'Java codes + ChatGPT annotation'!A:A,0),1)</f>
        <v>user_study</v>
      </c>
      <c r="B3816" s="2">
        <v>54</v>
      </c>
      <c r="C3816" s="2" t="s">
        <v>2824</v>
      </c>
      <c r="D3816" s="2" t="s">
        <v>83</v>
      </c>
      <c r="E3816" s="2" t="s">
        <v>2839</v>
      </c>
      <c r="F3816" s="2" t="s">
        <v>2844</v>
      </c>
      <c r="G3816" s="2">
        <v>347000</v>
      </c>
      <c r="H3816" s="2" t="str" cm="1">
        <f t="array" ref="H3816">IFERROR(INDEX('SO annotations'!C:C,MATCH(1,('SO annotations'!B:B=I3816)*('SO annotations'!A:A=B3816),0)), "N/A")</f>
        <v>H</v>
      </c>
      <c r="I3816" t="s">
        <v>941</v>
      </c>
      <c r="J3816" t="s">
        <v>944</v>
      </c>
      <c r="K3816" t="s">
        <v>2002</v>
      </c>
      <c r="L3816" t="s">
        <v>1158</v>
      </c>
    </row>
    <row r="3817" spans="1:14">
      <c r="A3817" s="1" t="str">
        <f>INDEX('Java codes + ChatGPT annotation'!B:B,MATCH(B3817,'Java codes + ChatGPT annotation'!A:A,0),1)</f>
        <v>user_study</v>
      </c>
      <c r="B3817" s="2">
        <v>54</v>
      </c>
      <c r="C3817" s="2" t="s">
        <v>2824</v>
      </c>
      <c r="D3817" s="2" t="s">
        <v>83</v>
      </c>
      <c r="E3817" s="2" t="s">
        <v>2839</v>
      </c>
      <c r="F3817" s="2" t="s">
        <v>2845</v>
      </c>
      <c r="G3817" s="2">
        <v>298</v>
      </c>
      <c r="H3817" s="2" t="str" cm="1">
        <f t="array" ref="H3817">IFERROR(INDEX('SO annotations'!C:C,MATCH(1,('SO annotations'!B:B=I3817)*('SO annotations'!A:A=B3817),0)), "N/A")</f>
        <v>H</v>
      </c>
      <c r="I3817" t="s">
        <v>941</v>
      </c>
      <c r="J3817" t="s">
        <v>2071</v>
      </c>
      <c r="K3817" t="s">
        <v>2080</v>
      </c>
      <c r="L3817" t="s">
        <v>2083</v>
      </c>
      <c r="M3817" t="s">
        <v>2084</v>
      </c>
    </row>
    <row r="3818" spans="1:14">
      <c r="A3818" s="1" t="str">
        <f>INDEX('Java codes + ChatGPT annotation'!B:B,MATCH(B3818,'Java codes + ChatGPT annotation'!A:A,0),1)</f>
        <v>user_study</v>
      </c>
      <c r="B3818" s="2">
        <v>55</v>
      </c>
      <c r="C3818" s="2" t="s">
        <v>2825</v>
      </c>
      <c r="D3818" s="2" t="s">
        <v>81</v>
      </c>
      <c r="E3818" s="2" t="s">
        <v>2838</v>
      </c>
      <c r="F3818" s="2" t="s">
        <v>2840</v>
      </c>
      <c r="G3818" s="2">
        <v>0</v>
      </c>
      <c r="H3818" s="2" t="str" cm="1">
        <f t="array" ref="H3818">IFERROR(INDEX('SO annotations'!C:C,MATCH(1,('SO annotations'!B:B=I3818)*('SO annotations'!A:A=B3818),0)), "N/A")</f>
        <v>N/A</v>
      </c>
    </row>
    <row r="3819" spans="1:14">
      <c r="A3819" s="1" t="str">
        <f>INDEX('Java codes + ChatGPT annotation'!B:B,MATCH(B3819,'Java codes + ChatGPT annotation'!A:A,0),1)</f>
        <v>user_study</v>
      </c>
      <c r="B3819" s="2">
        <v>55</v>
      </c>
      <c r="C3819" s="2" t="s">
        <v>2825</v>
      </c>
      <c r="D3819" s="2" t="s">
        <v>81</v>
      </c>
      <c r="E3819" s="2" t="s">
        <v>2838</v>
      </c>
      <c r="F3819" s="2" t="s">
        <v>2841</v>
      </c>
      <c r="G3819" s="2">
        <v>0</v>
      </c>
      <c r="H3819" s="2" t="str" cm="1">
        <f t="array" ref="H3819">IFERROR(INDEX('SO annotations'!C:C,MATCH(1,('SO annotations'!B:B=I3819)*('SO annotations'!A:A=B3819),0)), "N/A")</f>
        <v>N/A</v>
      </c>
    </row>
    <row r="3820" spans="1:14">
      <c r="A3820" s="1" t="str">
        <f>INDEX('Java codes + ChatGPT annotation'!B:B,MATCH(B3820,'Java codes + ChatGPT annotation'!A:A,0),1)</f>
        <v>user_study</v>
      </c>
      <c r="B3820" s="2">
        <v>55</v>
      </c>
      <c r="C3820" s="2" t="s">
        <v>2825</v>
      </c>
      <c r="D3820" s="2" t="s">
        <v>81</v>
      </c>
      <c r="E3820" s="2" t="s">
        <v>2838</v>
      </c>
      <c r="F3820" s="2" t="s">
        <v>2842</v>
      </c>
      <c r="G3820" s="2">
        <v>0</v>
      </c>
      <c r="H3820" s="2" t="str" cm="1">
        <f t="array" ref="H3820">IFERROR(INDEX('SO annotations'!C:C,MATCH(1,('SO annotations'!B:B=I3820)*('SO annotations'!A:A=B3820),0)), "N/A")</f>
        <v>N/A</v>
      </c>
    </row>
    <row r="3821" spans="1:14">
      <c r="A3821" s="1" t="str">
        <f>INDEX('Java codes + ChatGPT annotation'!B:B,MATCH(B3821,'Java codes + ChatGPT annotation'!A:A,0),1)</f>
        <v>user_study</v>
      </c>
      <c r="B3821" s="2">
        <v>55</v>
      </c>
      <c r="C3821" s="2" t="s">
        <v>2825</v>
      </c>
      <c r="D3821" s="2" t="s">
        <v>81</v>
      </c>
      <c r="E3821" s="2" t="s">
        <v>2838</v>
      </c>
      <c r="F3821" s="2" t="s">
        <v>2843</v>
      </c>
      <c r="G3821" s="2">
        <v>0</v>
      </c>
      <c r="H3821" s="2" t="str" cm="1">
        <f t="array" ref="H3821">IFERROR(INDEX('SO annotations'!C:C,MATCH(1,('SO annotations'!B:B=I3821)*('SO annotations'!A:A=B3821),0)), "N/A")</f>
        <v>N/A</v>
      </c>
    </row>
    <row r="3822" spans="1:14">
      <c r="A3822" s="1" t="str">
        <f>INDEX('Java codes + ChatGPT annotation'!B:B,MATCH(B3822,'Java codes + ChatGPT annotation'!A:A,0),1)</f>
        <v>user_study</v>
      </c>
      <c r="B3822" s="2">
        <v>55</v>
      </c>
      <c r="C3822" s="2" t="s">
        <v>2825</v>
      </c>
      <c r="D3822" s="2" t="s">
        <v>81</v>
      </c>
      <c r="E3822" s="2" t="s">
        <v>2838</v>
      </c>
      <c r="F3822" s="2" t="s">
        <v>2844</v>
      </c>
      <c r="G3822" s="2">
        <v>0</v>
      </c>
      <c r="H3822" s="2" t="str" cm="1">
        <f t="array" ref="H3822">IFERROR(INDEX('SO annotations'!C:C,MATCH(1,('SO annotations'!B:B=I3822)*('SO annotations'!A:A=B3822),0)), "N/A")</f>
        <v>N/A</v>
      </c>
    </row>
    <row r="3823" spans="1:14">
      <c r="A3823" s="1" t="str">
        <f>INDEX('Java codes + ChatGPT annotation'!B:B,MATCH(B3823,'Java codes + ChatGPT annotation'!A:A,0),1)</f>
        <v>user_study</v>
      </c>
      <c r="B3823" s="2">
        <v>55</v>
      </c>
      <c r="C3823" s="2" t="s">
        <v>2825</v>
      </c>
      <c r="D3823" s="2" t="s">
        <v>81</v>
      </c>
      <c r="E3823" s="2" t="s">
        <v>2838</v>
      </c>
      <c r="F3823" s="2" t="s">
        <v>2845</v>
      </c>
      <c r="G3823" s="2">
        <v>0</v>
      </c>
      <c r="H3823" s="2" t="str" cm="1">
        <f t="array" ref="H3823">IFERROR(INDEX('SO annotations'!C:C,MATCH(1,('SO annotations'!B:B=I3823)*('SO annotations'!A:A=B3823),0)), "N/A")</f>
        <v>N/A</v>
      </c>
    </row>
    <row r="3824" spans="1:14">
      <c r="A3824" s="1" t="str">
        <f>INDEX('Java codes + ChatGPT annotation'!B:B,MATCH(B3824,'Java codes + ChatGPT annotation'!A:A,0),1)</f>
        <v>user_study</v>
      </c>
      <c r="B3824" s="2">
        <v>55</v>
      </c>
      <c r="C3824" s="2" t="s">
        <v>2825</v>
      </c>
      <c r="D3824" s="2" t="s">
        <v>81</v>
      </c>
      <c r="E3824" s="2" t="s">
        <v>2839</v>
      </c>
      <c r="F3824" s="2" t="s">
        <v>2840</v>
      </c>
      <c r="G3824" s="2">
        <v>0</v>
      </c>
      <c r="H3824" s="2" t="str" cm="1">
        <f t="array" ref="H3824">IFERROR(INDEX('SO annotations'!C:C,MATCH(1,('SO annotations'!B:B=I3824)*('SO annotations'!A:A=B3824),0)), "N/A")</f>
        <v>N/A</v>
      </c>
    </row>
    <row r="3825" spans="1:8">
      <c r="A3825" s="1" t="str">
        <f>INDEX('Java codes + ChatGPT annotation'!B:B,MATCH(B3825,'Java codes + ChatGPT annotation'!A:A,0),1)</f>
        <v>user_study</v>
      </c>
      <c r="B3825" s="2">
        <v>55</v>
      </c>
      <c r="C3825" s="2" t="s">
        <v>2825</v>
      </c>
      <c r="D3825" s="2" t="s">
        <v>81</v>
      </c>
      <c r="E3825" s="2" t="s">
        <v>2839</v>
      </c>
      <c r="F3825" s="2" t="s">
        <v>2841</v>
      </c>
      <c r="G3825" s="2">
        <v>0</v>
      </c>
      <c r="H3825" s="2" t="str" cm="1">
        <f t="array" ref="H3825">IFERROR(INDEX('SO annotations'!C:C,MATCH(1,('SO annotations'!B:B=I3825)*('SO annotations'!A:A=B3825),0)), "N/A")</f>
        <v>N/A</v>
      </c>
    </row>
    <row r="3826" spans="1:8">
      <c r="A3826" s="1" t="str">
        <f>INDEX('Java codes + ChatGPT annotation'!B:B,MATCH(B3826,'Java codes + ChatGPT annotation'!A:A,0),1)</f>
        <v>user_study</v>
      </c>
      <c r="B3826" s="2">
        <v>55</v>
      </c>
      <c r="C3826" s="2" t="s">
        <v>2825</v>
      </c>
      <c r="D3826" s="2" t="s">
        <v>81</v>
      </c>
      <c r="E3826" s="2" t="s">
        <v>2839</v>
      </c>
      <c r="F3826" s="2" t="s">
        <v>2842</v>
      </c>
      <c r="G3826" s="2">
        <v>0</v>
      </c>
      <c r="H3826" s="2" t="str" cm="1">
        <f t="array" ref="H3826">IFERROR(INDEX('SO annotations'!C:C,MATCH(1,('SO annotations'!B:B=I3826)*('SO annotations'!A:A=B3826),0)), "N/A")</f>
        <v>N/A</v>
      </c>
    </row>
    <row r="3827" spans="1:8">
      <c r="A3827" s="1" t="str">
        <f>INDEX('Java codes + ChatGPT annotation'!B:B,MATCH(B3827,'Java codes + ChatGPT annotation'!A:A,0),1)</f>
        <v>user_study</v>
      </c>
      <c r="B3827" s="2">
        <v>55</v>
      </c>
      <c r="C3827" s="2" t="s">
        <v>2825</v>
      </c>
      <c r="D3827" s="2" t="s">
        <v>81</v>
      </c>
      <c r="E3827" s="2" t="s">
        <v>2839</v>
      </c>
      <c r="F3827" s="2" t="s">
        <v>2843</v>
      </c>
      <c r="G3827" s="2">
        <v>0</v>
      </c>
      <c r="H3827" s="2" t="str" cm="1">
        <f t="array" ref="H3827">IFERROR(INDEX('SO annotations'!C:C,MATCH(1,('SO annotations'!B:B=I3827)*('SO annotations'!A:A=B3827),0)), "N/A")</f>
        <v>N/A</v>
      </c>
    </row>
    <row r="3828" spans="1:8">
      <c r="A3828" s="1" t="str">
        <f>INDEX('Java codes + ChatGPT annotation'!B:B,MATCH(B3828,'Java codes + ChatGPT annotation'!A:A,0),1)</f>
        <v>user_study</v>
      </c>
      <c r="B3828" s="2">
        <v>55</v>
      </c>
      <c r="C3828" s="2" t="s">
        <v>2825</v>
      </c>
      <c r="D3828" s="2" t="s">
        <v>81</v>
      </c>
      <c r="E3828" s="2" t="s">
        <v>2839</v>
      </c>
      <c r="F3828" s="2" t="s">
        <v>2844</v>
      </c>
      <c r="G3828" s="2">
        <v>0</v>
      </c>
      <c r="H3828" s="2" t="str" cm="1">
        <f t="array" ref="H3828">IFERROR(INDEX('SO annotations'!C:C,MATCH(1,('SO annotations'!B:B=I3828)*('SO annotations'!A:A=B3828),0)), "N/A")</f>
        <v>N/A</v>
      </c>
    </row>
    <row r="3829" spans="1:8">
      <c r="A3829" s="1" t="str">
        <f>INDEX('Java codes + ChatGPT annotation'!B:B,MATCH(B3829,'Java codes + ChatGPT annotation'!A:A,0),1)</f>
        <v>user_study</v>
      </c>
      <c r="B3829" s="2">
        <v>55</v>
      </c>
      <c r="C3829" s="2" t="s">
        <v>2825</v>
      </c>
      <c r="D3829" s="2" t="s">
        <v>81</v>
      </c>
      <c r="E3829" s="2" t="s">
        <v>2839</v>
      </c>
      <c r="F3829" s="2" t="s">
        <v>2845</v>
      </c>
      <c r="G3829" s="2">
        <v>0</v>
      </c>
      <c r="H3829" s="2" t="str" cm="1">
        <f t="array" ref="H3829">IFERROR(INDEX('SO annotations'!C:C,MATCH(1,('SO annotations'!B:B=I3829)*('SO annotations'!A:A=B3829),0)), "N/A")</f>
        <v>N/A</v>
      </c>
    </row>
    <row r="3830" spans="1:8">
      <c r="A3830" s="1" t="str">
        <f>INDEX('Java codes + ChatGPT annotation'!B:B,MATCH(B3830,'Java codes + ChatGPT annotation'!A:A,0),1)</f>
        <v>user_study</v>
      </c>
      <c r="B3830" s="2">
        <v>55</v>
      </c>
      <c r="C3830" s="2" t="s">
        <v>2825</v>
      </c>
      <c r="D3830" s="2" t="s">
        <v>82</v>
      </c>
      <c r="E3830" s="2" t="s">
        <v>2838</v>
      </c>
      <c r="F3830" s="2" t="s">
        <v>2840</v>
      </c>
      <c r="G3830" s="2">
        <v>0</v>
      </c>
      <c r="H3830" s="2" t="str" cm="1">
        <f t="array" ref="H3830">IFERROR(INDEX('SO annotations'!C:C,MATCH(1,('SO annotations'!B:B=I3830)*('SO annotations'!A:A=B3830),0)), "N/A")</f>
        <v>N/A</v>
      </c>
    </row>
    <row r="3831" spans="1:8">
      <c r="A3831" s="1" t="str">
        <f>INDEX('Java codes + ChatGPT annotation'!B:B,MATCH(B3831,'Java codes + ChatGPT annotation'!A:A,0),1)</f>
        <v>user_study</v>
      </c>
      <c r="B3831" s="2">
        <v>55</v>
      </c>
      <c r="C3831" s="2" t="s">
        <v>2825</v>
      </c>
      <c r="D3831" s="2" t="s">
        <v>82</v>
      </c>
      <c r="E3831" s="2" t="s">
        <v>2838</v>
      </c>
      <c r="F3831" s="2" t="s">
        <v>2841</v>
      </c>
      <c r="G3831" s="2">
        <v>0</v>
      </c>
      <c r="H3831" s="2" t="str" cm="1">
        <f t="array" ref="H3831">IFERROR(INDEX('SO annotations'!C:C,MATCH(1,('SO annotations'!B:B=I3831)*('SO annotations'!A:A=B3831),0)), "N/A")</f>
        <v>N/A</v>
      </c>
    </row>
    <row r="3832" spans="1:8">
      <c r="A3832" s="1" t="str">
        <f>INDEX('Java codes + ChatGPT annotation'!B:B,MATCH(B3832,'Java codes + ChatGPT annotation'!A:A,0),1)</f>
        <v>user_study</v>
      </c>
      <c r="B3832" s="2">
        <v>55</v>
      </c>
      <c r="C3832" s="2" t="s">
        <v>2825</v>
      </c>
      <c r="D3832" s="2" t="s">
        <v>82</v>
      </c>
      <c r="E3832" s="2" t="s">
        <v>2838</v>
      </c>
      <c r="F3832" s="2" t="s">
        <v>2842</v>
      </c>
      <c r="G3832" s="2">
        <v>0</v>
      </c>
      <c r="H3832" s="2" t="str" cm="1">
        <f t="array" ref="H3832">IFERROR(INDEX('SO annotations'!C:C,MATCH(1,('SO annotations'!B:B=I3832)*('SO annotations'!A:A=B3832),0)), "N/A")</f>
        <v>N/A</v>
      </c>
    </row>
    <row r="3833" spans="1:8">
      <c r="A3833" s="1" t="str">
        <f>INDEX('Java codes + ChatGPT annotation'!B:B,MATCH(B3833,'Java codes + ChatGPT annotation'!A:A,0),1)</f>
        <v>user_study</v>
      </c>
      <c r="B3833" s="2">
        <v>55</v>
      </c>
      <c r="C3833" s="2" t="s">
        <v>2825</v>
      </c>
      <c r="D3833" s="2" t="s">
        <v>82</v>
      </c>
      <c r="E3833" s="2" t="s">
        <v>2838</v>
      </c>
      <c r="F3833" s="2" t="s">
        <v>2843</v>
      </c>
      <c r="G3833" s="2">
        <v>0</v>
      </c>
      <c r="H3833" s="2" t="str" cm="1">
        <f t="array" ref="H3833">IFERROR(INDEX('SO annotations'!C:C,MATCH(1,('SO annotations'!B:B=I3833)*('SO annotations'!A:A=B3833),0)), "N/A")</f>
        <v>N/A</v>
      </c>
    </row>
    <row r="3834" spans="1:8">
      <c r="A3834" s="1" t="str">
        <f>INDEX('Java codes + ChatGPT annotation'!B:B,MATCH(B3834,'Java codes + ChatGPT annotation'!A:A,0),1)</f>
        <v>user_study</v>
      </c>
      <c r="B3834" s="2">
        <v>55</v>
      </c>
      <c r="C3834" s="2" t="s">
        <v>2825</v>
      </c>
      <c r="D3834" s="2" t="s">
        <v>82</v>
      </c>
      <c r="E3834" s="2" t="s">
        <v>2838</v>
      </c>
      <c r="F3834" s="2" t="s">
        <v>2844</v>
      </c>
      <c r="G3834" s="2">
        <v>0</v>
      </c>
      <c r="H3834" s="2" t="str" cm="1">
        <f t="array" ref="H3834">IFERROR(INDEX('SO annotations'!C:C,MATCH(1,('SO annotations'!B:B=I3834)*('SO annotations'!A:A=B3834),0)), "N/A")</f>
        <v>N/A</v>
      </c>
    </row>
    <row r="3835" spans="1:8">
      <c r="A3835" s="1" t="str">
        <f>INDEX('Java codes + ChatGPT annotation'!B:B,MATCH(B3835,'Java codes + ChatGPT annotation'!A:A,0),1)</f>
        <v>user_study</v>
      </c>
      <c r="B3835" s="2">
        <v>55</v>
      </c>
      <c r="C3835" s="2" t="s">
        <v>2825</v>
      </c>
      <c r="D3835" s="2" t="s">
        <v>82</v>
      </c>
      <c r="E3835" s="2" t="s">
        <v>2838</v>
      </c>
      <c r="F3835" s="2" t="s">
        <v>2845</v>
      </c>
      <c r="G3835" s="2">
        <v>0</v>
      </c>
      <c r="H3835" s="2" t="str" cm="1">
        <f t="array" ref="H3835">IFERROR(INDEX('SO annotations'!C:C,MATCH(1,('SO annotations'!B:B=I3835)*('SO annotations'!A:A=B3835),0)), "N/A")</f>
        <v>N/A</v>
      </c>
    </row>
    <row r="3836" spans="1:8">
      <c r="A3836" s="1" t="str">
        <f>INDEX('Java codes + ChatGPT annotation'!B:B,MATCH(B3836,'Java codes + ChatGPT annotation'!A:A,0),1)</f>
        <v>user_study</v>
      </c>
      <c r="B3836" s="2">
        <v>55</v>
      </c>
      <c r="C3836" s="2" t="s">
        <v>2825</v>
      </c>
      <c r="D3836" s="2" t="s">
        <v>82</v>
      </c>
      <c r="E3836" s="2" t="s">
        <v>2839</v>
      </c>
      <c r="F3836" s="2" t="s">
        <v>2840</v>
      </c>
      <c r="G3836" s="2">
        <v>0</v>
      </c>
      <c r="H3836" s="2" t="str" cm="1">
        <f t="array" ref="H3836">IFERROR(INDEX('SO annotations'!C:C,MATCH(1,('SO annotations'!B:B=I3836)*('SO annotations'!A:A=B3836),0)), "N/A")</f>
        <v>N/A</v>
      </c>
    </row>
    <row r="3837" spans="1:8">
      <c r="A3837" s="1" t="str">
        <f>INDEX('Java codes + ChatGPT annotation'!B:B,MATCH(B3837,'Java codes + ChatGPT annotation'!A:A,0),1)</f>
        <v>user_study</v>
      </c>
      <c r="B3837" s="2">
        <v>55</v>
      </c>
      <c r="C3837" s="2" t="s">
        <v>2825</v>
      </c>
      <c r="D3837" s="2" t="s">
        <v>82</v>
      </c>
      <c r="E3837" s="2" t="s">
        <v>2839</v>
      </c>
      <c r="F3837" s="2" t="s">
        <v>2841</v>
      </c>
      <c r="G3837" s="2">
        <v>0</v>
      </c>
      <c r="H3837" s="2" t="str" cm="1">
        <f t="array" ref="H3837">IFERROR(INDEX('SO annotations'!C:C,MATCH(1,('SO annotations'!B:B=I3837)*('SO annotations'!A:A=B3837),0)), "N/A")</f>
        <v>N/A</v>
      </c>
    </row>
    <row r="3838" spans="1:8">
      <c r="A3838" s="1" t="str">
        <f>INDEX('Java codes + ChatGPT annotation'!B:B,MATCH(B3838,'Java codes + ChatGPT annotation'!A:A,0),1)</f>
        <v>user_study</v>
      </c>
      <c r="B3838" s="2">
        <v>55</v>
      </c>
      <c r="C3838" s="2" t="s">
        <v>2825</v>
      </c>
      <c r="D3838" s="2" t="s">
        <v>82</v>
      </c>
      <c r="E3838" s="2" t="s">
        <v>2839</v>
      </c>
      <c r="F3838" s="2" t="s">
        <v>2842</v>
      </c>
      <c r="G3838" s="2">
        <v>0</v>
      </c>
      <c r="H3838" s="2" t="str" cm="1">
        <f t="array" ref="H3838">IFERROR(INDEX('SO annotations'!C:C,MATCH(1,('SO annotations'!B:B=I3838)*('SO annotations'!A:A=B3838),0)), "N/A")</f>
        <v>N/A</v>
      </c>
    </row>
    <row r="3839" spans="1:8">
      <c r="A3839" s="1" t="str">
        <f>INDEX('Java codes + ChatGPT annotation'!B:B,MATCH(B3839,'Java codes + ChatGPT annotation'!A:A,0),1)</f>
        <v>user_study</v>
      </c>
      <c r="B3839" s="2">
        <v>55</v>
      </c>
      <c r="C3839" s="2" t="s">
        <v>2825</v>
      </c>
      <c r="D3839" s="2" t="s">
        <v>82</v>
      </c>
      <c r="E3839" s="2" t="s">
        <v>2839</v>
      </c>
      <c r="F3839" s="2" t="s">
        <v>2843</v>
      </c>
      <c r="G3839" s="2">
        <v>0</v>
      </c>
      <c r="H3839" s="2" t="str" cm="1">
        <f t="array" ref="H3839">IFERROR(INDEX('SO annotations'!C:C,MATCH(1,('SO annotations'!B:B=I3839)*('SO annotations'!A:A=B3839),0)), "N/A")</f>
        <v>N/A</v>
      </c>
    </row>
    <row r="3840" spans="1:8">
      <c r="A3840" s="1" t="str">
        <f>INDEX('Java codes + ChatGPT annotation'!B:B,MATCH(B3840,'Java codes + ChatGPT annotation'!A:A,0),1)</f>
        <v>user_study</v>
      </c>
      <c r="B3840" s="2">
        <v>55</v>
      </c>
      <c r="C3840" s="2" t="s">
        <v>2825</v>
      </c>
      <c r="D3840" s="2" t="s">
        <v>82</v>
      </c>
      <c r="E3840" s="2" t="s">
        <v>2839</v>
      </c>
      <c r="F3840" s="2" t="s">
        <v>2844</v>
      </c>
      <c r="G3840" s="2">
        <v>0</v>
      </c>
      <c r="H3840" s="2" t="str" cm="1">
        <f t="array" ref="H3840">IFERROR(INDEX('SO annotations'!C:C,MATCH(1,('SO annotations'!B:B=I3840)*('SO annotations'!A:A=B3840),0)), "N/A")</f>
        <v>N/A</v>
      </c>
    </row>
    <row r="3841" spans="1:18">
      <c r="A3841" s="1" t="str">
        <f>INDEX('Java codes + ChatGPT annotation'!B:B,MATCH(B3841,'Java codes + ChatGPT annotation'!A:A,0),1)</f>
        <v>user_study</v>
      </c>
      <c r="B3841" s="2">
        <v>55</v>
      </c>
      <c r="C3841" s="2" t="s">
        <v>2825</v>
      </c>
      <c r="D3841" s="2" t="s">
        <v>82</v>
      </c>
      <c r="E3841" s="2" t="s">
        <v>2839</v>
      </c>
      <c r="F3841" s="2" t="s">
        <v>2845</v>
      </c>
      <c r="G3841" s="2">
        <v>0</v>
      </c>
      <c r="H3841" s="2" t="str" cm="1">
        <f t="array" ref="H3841">IFERROR(INDEX('SO annotations'!C:C,MATCH(1,('SO annotations'!B:B=I3841)*('SO annotations'!A:A=B3841),0)), "N/A")</f>
        <v>N/A</v>
      </c>
    </row>
    <row r="3842" spans="1:18">
      <c r="A3842" s="1" t="str">
        <f>INDEX('Java codes + ChatGPT annotation'!B:B,MATCH(B3842,'Java codes + ChatGPT annotation'!A:A,0),1)</f>
        <v>user_study</v>
      </c>
      <c r="B3842" s="2">
        <v>55</v>
      </c>
      <c r="C3842" s="2" t="s">
        <v>2825</v>
      </c>
      <c r="D3842" s="2" t="s">
        <v>83</v>
      </c>
      <c r="E3842" s="2" t="s">
        <v>2838</v>
      </c>
      <c r="F3842" s="2" t="s">
        <v>2840</v>
      </c>
      <c r="G3842" s="2">
        <v>0</v>
      </c>
      <c r="H3842" s="2" t="str" cm="1">
        <f t="array" ref="H3842">IFERROR(INDEX('SO annotations'!C:C,MATCH(1,('SO annotations'!B:B=I3842)*('SO annotations'!A:A=B3842),0)), "N/A")</f>
        <v>N/A</v>
      </c>
    </row>
    <row r="3843" spans="1:18">
      <c r="A3843" s="1" t="str">
        <f>INDEX('Java codes + ChatGPT annotation'!B:B,MATCH(B3843,'Java codes + ChatGPT annotation'!A:A,0),1)</f>
        <v>user_study</v>
      </c>
      <c r="B3843" s="2">
        <v>55</v>
      </c>
      <c r="C3843" s="2" t="s">
        <v>2825</v>
      </c>
      <c r="D3843" s="2" t="s">
        <v>83</v>
      </c>
      <c r="E3843" s="2" t="s">
        <v>2838</v>
      </c>
      <c r="F3843" s="2" t="s">
        <v>2841</v>
      </c>
      <c r="G3843" s="2">
        <v>0</v>
      </c>
      <c r="H3843" s="2" t="str" cm="1">
        <f t="array" ref="H3843">IFERROR(INDEX('SO annotations'!C:C,MATCH(1,('SO annotations'!B:B=I3843)*('SO annotations'!A:A=B3843),0)), "N/A")</f>
        <v>N/A</v>
      </c>
    </row>
    <row r="3844" spans="1:18">
      <c r="A3844" s="1" t="str">
        <f>INDEX('Java codes + ChatGPT annotation'!B:B,MATCH(B3844,'Java codes + ChatGPT annotation'!A:A,0),1)</f>
        <v>user_study</v>
      </c>
      <c r="B3844" s="2">
        <v>55</v>
      </c>
      <c r="C3844" s="2" t="s">
        <v>2825</v>
      </c>
      <c r="D3844" s="2" t="s">
        <v>83</v>
      </c>
      <c r="E3844" s="2" t="s">
        <v>2838</v>
      </c>
      <c r="F3844" s="2" t="s">
        <v>2842</v>
      </c>
      <c r="G3844" s="2">
        <v>0</v>
      </c>
      <c r="H3844" s="2" t="str" cm="1">
        <f t="array" ref="H3844">IFERROR(INDEX('SO annotations'!C:C,MATCH(1,('SO annotations'!B:B=I3844)*('SO annotations'!A:A=B3844),0)), "N/A")</f>
        <v>N/A</v>
      </c>
    </row>
    <row r="3845" spans="1:18">
      <c r="A3845" s="1" t="str">
        <f>INDEX('Java codes + ChatGPT annotation'!B:B,MATCH(B3845,'Java codes + ChatGPT annotation'!A:A,0),1)</f>
        <v>user_study</v>
      </c>
      <c r="B3845" s="2">
        <v>55</v>
      </c>
      <c r="C3845" s="2" t="s">
        <v>2825</v>
      </c>
      <c r="D3845" s="2" t="s">
        <v>83</v>
      </c>
      <c r="E3845" s="2" t="s">
        <v>2838</v>
      </c>
      <c r="F3845" s="2" t="s">
        <v>2843</v>
      </c>
      <c r="G3845" s="2">
        <v>0</v>
      </c>
      <c r="H3845" s="2" t="str" cm="1">
        <f t="array" ref="H3845">IFERROR(INDEX('SO annotations'!C:C,MATCH(1,('SO annotations'!B:B=I3845)*('SO annotations'!A:A=B3845),0)), "N/A")</f>
        <v>N/A</v>
      </c>
    </row>
    <row r="3846" spans="1:18">
      <c r="A3846" s="1" t="str">
        <f>INDEX('Java codes + ChatGPT annotation'!B:B,MATCH(B3846,'Java codes + ChatGPT annotation'!A:A,0),1)</f>
        <v>user_study</v>
      </c>
      <c r="B3846" s="2">
        <v>55</v>
      </c>
      <c r="C3846" s="2" t="s">
        <v>2825</v>
      </c>
      <c r="D3846" s="2" t="s">
        <v>83</v>
      </c>
      <c r="E3846" s="2" t="s">
        <v>2838</v>
      </c>
      <c r="F3846" s="2" t="s">
        <v>2844</v>
      </c>
      <c r="G3846" s="2">
        <v>0</v>
      </c>
      <c r="H3846" s="2" t="str" cm="1">
        <f t="array" ref="H3846">IFERROR(INDEX('SO annotations'!C:C,MATCH(1,('SO annotations'!B:B=I3846)*('SO annotations'!A:A=B3846),0)), "N/A")</f>
        <v>N/A</v>
      </c>
    </row>
    <row r="3847" spans="1:18">
      <c r="A3847" s="1" t="str">
        <f>INDEX('Java codes + ChatGPT annotation'!B:B,MATCH(B3847,'Java codes + ChatGPT annotation'!A:A,0),1)</f>
        <v>user_study</v>
      </c>
      <c r="B3847" s="2">
        <v>55</v>
      </c>
      <c r="C3847" s="2" t="s">
        <v>2825</v>
      </c>
      <c r="D3847" s="2" t="s">
        <v>83</v>
      </c>
      <c r="E3847" s="2" t="s">
        <v>2838</v>
      </c>
      <c r="F3847" s="2" t="s">
        <v>2845</v>
      </c>
      <c r="G3847" s="2">
        <v>0</v>
      </c>
      <c r="H3847" s="2" t="str" cm="1">
        <f t="array" ref="H3847">IFERROR(INDEX('SO annotations'!C:C,MATCH(1,('SO annotations'!B:B=I3847)*('SO annotations'!A:A=B3847),0)), "N/A")</f>
        <v>N/A</v>
      </c>
    </row>
    <row r="3848" spans="1:18">
      <c r="A3848" s="1" t="str">
        <f>INDEX('Java codes + ChatGPT annotation'!B:B,MATCH(B3848,'Java codes + ChatGPT annotation'!A:A,0),1)</f>
        <v>user_study</v>
      </c>
      <c r="B3848" s="2">
        <v>55</v>
      </c>
      <c r="C3848" s="2" t="s">
        <v>2825</v>
      </c>
      <c r="D3848" s="2" t="s">
        <v>83</v>
      </c>
      <c r="E3848" s="2" t="s">
        <v>2839</v>
      </c>
      <c r="F3848" s="2" t="s">
        <v>2840</v>
      </c>
      <c r="G3848" s="2">
        <v>0</v>
      </c>
      <c r="H3848" s="2" t="str" cm="1">
        <f t="array" ref="H3848">IFERROR(INDEX('SO annotations'!C:C,MATCH(1,('SO annotations'!B:B=I3848)*('SO annotations'!A:A=B3848),0)), "N/A")</f>
        <v>N/A</v>
      </c>
    </row>
    <row r="3849" spans="1:18">
      <c r="A3849" s="1" t="str">
        <f>INDEX('Java codes + ChatGPT annotation'!B:B,MATCH(B3849,'Java codes + ChatGPT annotation'!A:A,0),1)</f>
        <v>user_study</v>
      </c>
      <c r="B3849" s="2">
        <v>55</v>
      </c>
      <c r="C3849" s="2" t="s">
        <v>2825</v>
      </c>
      <c r="D3849" s="2" t="s">
        <v>83</v>
      </c>
      <c r="E3849" s="2" t="s">
        <v>2839</v>
      </c>
      <c r="F3849" s="2" t="s">
        <v>2841</v>
      </c>
      <c r="G3849" s="2">
        <v>0</v>
      </c>
      <c r="H3849" s="2" t="str" cm="1">
        <f t="array" ref="H3849">IFERROR(INDEX('SO annotations'!C:C,MATCH(1,('SO annotations'!B:B=I3849)*('SO annotations'!A:A=B3849),0)), "N/A")</f>
        <v>N/A</v>
      </c>
    </row>
    <row r="3850" spans="1:18">
      <c r="A3850" s="1" t="str">
        <f>INDEX('Java codes + ChatGPT annotation'!B:B,MATCH(B3850,'Java codes + ChatGPT annotation'!A:A,0),1)</f>
        <v>user_study</v>
      </c>
      <c r="B3850" s="2">
        <v>55</v>
      </c>
      <c r="C3850" s="2" t="s">
        <v>2825</v>
      </c>
      <c r="D3850" s="2" t="s">
        <v>83</v>
      </c>
      <c r="E3850" s="2" t="s">
        <v>2839</v>
      </c>
      <c r="F3850" s="2" t="s">
        <v>2842</v>
      </c>
      <c r="G3850" s="2">
        <v>0</v>
      </c>
      <c r="H3850" s="2" t="str" cm="1">
        <f t="array" ref="H3850">IFERROR(INDEX('SO annotations'!C:C,MATCH(1,('SO annotations'!B:B=I3850)*('SO annotations'!A:A=B3850),0)), "N/A")</f>
        <v>N/A</v>
      </c>
    </row>
    <row r="3851" spans="1:18">
      <c r="A3851" s="1" t="str">
        <f>INDEX('Java codes + ChatGPT annotation'!B:B,MATCH(B3851,'Java codes + ChatGPT annotation'!A:A,0),1)</f>
        <v>user_study</v>
      </c>
      <c r="B3851" s="2">
        <v>55</v>
      </c>
      <c r="C3851" s="2" t="s">
        <v>2825</v>
      </c>
      <c r="D3851" s="2" t="s">
        <v>83</v>
      </c>
      <c r="E3851" s="2" t="s">
        <v>2839</v>
      </c>
      <c r="F3851" s="2" t="s">
        <v>2843</v>
      </c>
      <c r="G3851" s="2">
        <v>0</v>
      </c>
      <c r="H3851" s="2" t="str" cm="1">
        <f t="array" ref="H3851">IFERROR(INDEX('SO annotations'!C:C,MATCH(1,('SO annotations'!B:B=I3851)*('SO annotations'!A:A=B3851),0)), "N/A")</f>
        <v>N/A</v>
      </c>
    </row>
    <row r="3852" spans="1:18">
      <c r="A3852" s="1" t="str">
        <f>INDEX('Java codes + ChatGPT annotation'!B:B,MATCH(B3852,'Java codes + ChatGPT annotation'!A:A,0),1)</f>
        <v>user_study</v>
      </c>
      <c r="B3852" s="2">
        <v>55</v>
      </c>
      <c r="C3852" s="2" t="s">
        <v>2825</v>
      </c>
      <c r="D3852" s="2" t="s">
        <v>83</v>
      </c>
      <c r="E3852" s="2" t="s">
        <v>2839</v>
      </c>
      <c r="F3852" s="2" t="s">
        <v>2844</v>
      </c>
      <c r="G3852" s="2">
        <v>0</v>
      </c>
      <c r="H3852" s="2" t="str" cm="1">
        <f t="array" ref="H3852">IFERROR(INDEX('SO annotations'!C:C,MATCH(1,('SO annotations'!B:B=I3852)*('SO annotations'!A:A=B3852),0)), "N/A")</f>
        <v>N/A</v>
      </c>
    </row>
    <row r="3853" spans="1:18">
      <c r="A3853" s="1" t="str">
        <f>INDEX('Java codes + ChatGPT annotation'!B:B,MATCH(B3853,'Java codes + ChatGPT annotation'!A:A,0),1)</f>
        <v>user_study</v>
      </c>
      <c r="B3853" s="2">
        <v>55</v>
      </c>
      <c r="C3853" s="2" t="s">
        <v>2825</v>
      </c>
      <c r="D3853" s="2" t="s">
        <v>83</v>
      </c>
      <c r="E3853" s="2" t="s">
        <v>2839</v>
      </c>
      <c r="F3853" s="2" t="s">
        <v>2845</v>
      </c>
      <c r="G3853" s="2">
        <v>0</v>
      </c>
      <c r="H3853" s="2" t="str" cm="1">
        <f t="array" ref="H3853">IFERROR(INDEX('SO annotations'!C:C,MATCH(1,('SO annotations'!B:B=I3853)*('SO annotations'!A:A=B3853),0)), "N/A")</f>
        <v>N/A</v>
      </c>
    </row>
    <row r="3854" spans="1:18">
      <c r="A3854" s="1" t="str">
        <f>INDEX('Java codes + ChatGPT annotation'!B:B,MATCH(B3854,'Java codes + ChatGPT annotation'!A:A,0),1)</f>
        <v>user_study</v>
      </c>
      <c r="B3854" s="2">
        <v>55</v>
      </c>
      <c r="C3854" s="2" t="s">
        <v>2824</v>
      </c>
      <c r="D3854" s="2" t="s">
        <v>81</v>
      </c>
      <c r="E3854" s="2" t="s">
        <v>2838</v>
      </c>
      <c r="F3854" s="2" t="s">
        <v>2840</v>
      </c>
      <c r="G3854" s="2">
        <v>415000</v>
      </c>
      <c r="H3854" s="2" t="str" cm="1">
        <f t="array" ref="H3854">IFERROR(INDEX('SO annotations'!C:C,MATCH(1,('SO annotations'!B:B=I3854)*('SO annotations'!A:A=B3854),0)), "N/A")</f>
        <v>I</v>
      </c>
      <c r="I3854" t="s">
        <v>1161</v>
      </c>
      <c r="J3854" t="s">
        <v>2085</v>
      </c>
      <c r="K3854" t="s">
        <v>1265</v>
      </c>
      <c r="L3854" t="s">
        <v>2086</v>
      </c>
      <c r="M3854" t="s">
        <v>2087</v>
      </c>
      <c r="N3854" t="s">
        <v>2088</v>
      </c>
      <c r="O3854" t="s">
        <v>1358</v>
      </c>
      <c r="P3854" t="s">
        <v>2089</v>
      </c>
      <c r="Q3854" t="s">
        <v>952</v>
      </c>
      <c r="R3854" t="s">
        <v>955</v>
      </c>
    </row>
    <row r="3855" spans="1:18">
      <c r="A3855" s="1" t="str">
        <f>INDEX('Java codes + ChatGPT annotation'!B:B,MATCH(B3855,'Java codes + ChatGPT annotation'!A:A,0),1)</f>
        <v>user_study</v>
      </c>
      <c r="B3855" s="2">
        <v>55</v>
      </c>
      <c r="C3855" s="2" t="s">
        <v>2824</v>
      </c>
      <c r="D3855" s="2" t="s">
        <v>81</v>
      </c>
      <c r="E3855" s="2" t="s">
        <v>2838</v>
      </c>
      <c r="F3855" s="2" t="s">
        <v>2841</v>
      </c>
      <c r="G3855" s="2">
        <v>23500</v>
      </c>
      <c r="H3855" s="2" t="str" cm="1">
        <f t="array" ref="H3855">IFERROR(INDEX('SO annotations'!C:C,MATCH(1,('SO annotations'!B:B=I3855)*('SO annotations'!A:A=B3855),0)), "N/A")</f>
        <v>M</v>
      </c>
      <c r="I3855" t="s">
        <v>1162</v>
      </c>
      <c r="J3855" t="s">
        <v>2090</v>
      </c>
      <c r="K3855" t="s">
        <v>2091</v>
      </c>
      <c r="L3855" t="s">
        <v>1165</v>
      </c>
      <c r="M3855" t="s">
        <v>2092</v>
      </c>
      <c r="N3855" t="s">
        <v>2093</v>
      </c>
      <c r="O3855" t="s">
        <v>2094</v>
      </c>
      <c r="P3855" t="s">
        <v>2095</v>
      </c>
      <c r="Q3855" t="s">
        <v>2096</v>
      </c>
    </row>
    <row r="3856" spans="1:18">
      <c r="A3856" s="1" t="str">
        <f>INDEX('Java codes + ChatGPT annotation'!B:B,MATCH(B3856,'Java codes + ChatGPT annotation'!A:A,0),1)</f>
        <v>user_study</v>
      </c>
      <c r="B3856" s="2">
        <v>55</v>
      </c>
      <c r="C3856" s="2" t="s">
        <v>2824</v>
      </c>
      <c r="D3856" s="2" t="s">
        <v>81</v>
      </c>
      <c r="E3856" s="2" t="s">
        <v>2838</v>
      </c>
      <c r="F3856" s="2" t="s">
        <v>2842</v>
      </c>
      <c r="G3856" s="2">
        <v>1170000</v>
      </c>
      <c r="H3856" s="2" t="str" cm="1">
        <f t="array" ref="H3856">IFERROR(INDEX('SO annotations'!C:C,MATCH(1,('SO annotations'!B:B=I3856)*('SO annotations'!A:A=B3856),0)), "N/A")</f>
        <v>I</v>
      </c>
      <c r="I3856" t="s">
        <v>1161</v>
      </c>
      <c r="J3856" t="s">
        <v>2087</v>
      </c>
      <c r="K3856" t="s">
        <v>2086</v>
      </c>
      <c r="L3856" t="s">
        <v>1358</v>
      </c>
      <c r="M3856" t="s">
        <v>1265</v>
      </c>
      <c r="N3856" t="s">
        <v>2088</v>
      </c>
      <c r="O3856" t="s">
        <v>2089</v>
      </c>
      <c r="P3856" t="s">
        <v>952</v>
      </c>
      <c r="Q3856" t="s">
        <v>2085</v>
      </c>
      <c r="R3856" t="s">
        <v>955</v>
      </c>
    </row>
    <row r="3857" spans="1:18">
      <c r="A3857" s="1" t="str">
        <f>INDEX('Java codes + ChatGPT annotation'!B:B,MATCH(B3857,'Java codes + ChatGPT annotation'!A:A,0),1)</f>
        <v>user_study</v>
      </c>
      <c r="B3857" s="2">
        <v>55</v>
      </c>
      <c r="C3857" s="2" t="s">
        <v>2824</v>
      </c>
      <c r="D3857" s="2" t="s">
        <v>81</v>
      </c>
      <c r="E3857" s="2" t="s">
        <v>2838</v>
      </c>
      <c r="F3857" s="2" t="s">
        <v>2843</v>
      </c>
      <c r="G3857" s="2">
        <v>1660</v>
      </c>
      <c r="H3857" s="2" t="str" cm="1">
        <f t="array" ref="H3857">IFERROR(INDEX('SO annotations'!C:C,MATCH(1,('SO annotations'!B:B=I3857)*('SO annotations'!A:A=B3857),0)), "N/A")</f>
        <v>M</v>
      </c>
      <c r="I3857" t="s">
        <v>1162</v>
      </c>
      <c r="J3857" t="s">
        <v>1171</v>
      </c>
      <c r="K3857" t="s">
        <v>2097</v>
      </c>
      <c r="L3857" t="s">
        <v>2098</v>
      </c>
      <c r="M3857" t="s">
        <v>2099</v>
      </c>
      <c r="N3857" t="s">
        <v>2095</v>
      </c>
      <c r="O3857" t="s">
        <v>2100</v>
      </c>
      <c r="P3857" t="s">
        <v>2101</v>
      </c>
      <c r="Q3857" t="s">
        <v>2102</v>
      </c>
      <c r="R3857" t="s">
        <v>2103</v>
      </c>
    </row>
    <row r="3858" spans="1:18">
      <c r="A3858" s="1" t="str">
        <f>INDEX('Java codes + ChatGPT annotation'!B:B,MATCH(B3858,'Java codes + ChatGPT annotation'!A:A,0),1)</f>
        <v>user_study</v>
      </c>
      <c r="B3858" s="2">
        <v>55</v>
      </c>
      <c r="C3858" s="2" t="s">
        <v>2824</v>
      </c>
      <c r="D3858" s="2" t="s">
        <v>81</v>
      </c>
      <c r="E3858" s="2" t="s">
        <v>2838</v>
      </c>
      <c r="F3858" s="2" t="s">
        <v>2844</v>
      </c>
      <c r="G3858" s="2">
        <v>23000</v>
      </c>
      <c r="H3858" s="2" t="str" cm="1">
        <f t="array" ref="H3858">IFERROR(INDEX('SO annotations'!C:C,MATCH(1,('SO annotations'!B:B=I3858)*('SO annotations'!A:A=B3858),0)), "N/A")</f>
        <v>I</v>
      </c>
      <c r="I3858" t="s">
        <v>1161</v>
      </c>
      <c r="J3858" t="s">
        <v>2088</v>
      </c>
      <c r="K3858" t="s">
        <v>1162</v>
      </c>
      <c r="L3858" t="s">
        <v>2085</v>
      </c>
      <c r="M3858" t="s">
        <v>2104</v>
      </c>
      <c r="N3858" t="s">
        <v>2105</v>
      </c>
      <c r="O3858" t="s">
        <v>2106</v>
      </c>
      <c r="P3858" t="s">
        <v>2107</v>
      </c>
      <c r="Q3858" t="s">
        <v>2108</v>
      </c>
    </row>
    <row r="3859" spans="1:18">
      <c r="A3859" s="1" t="str">
        <f>INDEX('Java codes + ChatGPT annotation'!B:B,MATCH(B3859,'Java codes + ChatGPT annotation'!A:A,0),1)</f>
        <v>user_study</v>
      </c>
      <c r="B3859" s="2">
        <v>55</v>
      </c>
      <c r="C3859" s="2" t="s">
        <v>2824</v>
      </c>
      <c r="D3859" s="2" t="s">
        <v>81</v>
      </c>
      <c r="E3859" s="2" t="s">
        <v>2838</v>
      </c>
      <c r="F3859" s="2" t="s">
        <v>2845</v>
      </c>
      <c r="G3859" s="2">
        <v>7890</v>
      </c>
      <c r="H3859" s="2" t="str" cm="1">
        <f t="array" ref="H3859">IFERROR(INDEX('SO annotations'!C:C,MATCH(1,('SO annotations'!B:B=I3859)*('SO annotations'!A:A=B3859),0)), "N/A")</f>
        <v>I</v>
      </c>
      <c r="I3859" t="s">
        <v>1161</v>
      </c>
      <c r="J3859" t="s">
        <v>1162</v>
      </c>
      <c r="K3859" t="s">
        <v>2105</v>
      </c>
      <c r="L3859" t="s">
        <v>2109</v>
      </c>
      <c r="M3859" t="s">
        <v>2110</v>
      </c>
      <c r="N3859" t="s">
        <v>2111</v>
      </c>
      <c r="O3859" t="s">
        <v>2112</v>
      </c>
      <c r="P3859" t="s">
        <v>2101</v>
      </c>
      <c r="Q3859" t="s">
        <v>2113</v>
      </c>
      <c r="R3859" t="s">
        <v>2114</v>
      </c>
    </row>
    <row r="3860" spans="1:18">
      <c r="A3860" s="1" t="str">
        <f>INDEX('Java codes + ChatGPT annotation'!B:B,MATCH(B3860,'Java codes + ChatGPT annotation'!A:A,0),1)</f>
        <v>user_study</v>
      </c>
      <c r="B3860" s="2">
        <v>55</v>
      </c>
      <c r="C3860" s="2" t="s">
        <v>2824</v>
      </c>
      <c r="D3860" s="2" t="s">
        <v>81</v>
      </c>
      <c r="E3860" s="2" t="s">
        <v>2839</v>
      </c>
      <c r="F3860" s="2" t="s">
        <v>2840</v>
      </c>
      <c r="G3860" s="2">
        <v>2620000</v>
      </c>
      <c r="H3860" s="2" t="str" cm="1">
        <f t="array" ref="H3860">IFERROR(INDEX('SO annotations'!C:C,MATCH(1,('SO annotations'!B:B=I3860)*('SO annotations'!A:A=B3860),0)), "N/A")</f>
        <v>M</v>
      </c>
      <c r="I3860" t="s">
        <v>952</v>
      </c>
      <c r="J3860" t="s">
        <v>955</v>
      </c>
      <c r="K3860" t="s">
        <v>1358</v>
      </c>
      <c r="L3860" t="s">
        <v>1359</v>
      </c>
      <c r="M3860" t="s">
        <v>1360</v>
      </c>
      <c r="N3860" t="s">
        <v>1361</v>
      </c>
      <c r="O3860" t="s">
        <v>1362</v>
      </c>
      <c r="P3860" t="s">
        <v>1363</v>
      </c>
      <c r="Q3860" t="s">
        <v>1364</v>
      </c>
      <c r="R3860" t="s">
        <v>1365</v>
      </c>
    </row>
    <row r="3861" spans="1:18">
      <c r="A3861" s="1" t="str">
        <f>INDEX('Java codes + ChatGPT annotation'!B:B,MATCH(B3861,'Java codes + ChatGPT annotation'!A:A,0),1)</f>
        <v>user_study</v>
      </c>
      <c r="B3861" s="2">
        <v>55</v>
      </c>
      <c r="C3861" s="2" t="s">
        <v>2824</v>
      </c>
      <c r="D3861" s="2" t="s">
        <v>81</v>
      </c>
      <c r="E3861" s="2" t="s">
        <v>2839</v>
      </c>
      <c r="F3861" s="2" t="s">
        <v>2841</v>
      </c>
      <c r="G3861" s="2">
        <v>19700</v>
      </c>
      <c r="H3861" s="2" t="str" cm="1">
        <f t="array" ref="H3861">IFERROR(INDEX('SO annotations'!C:C,MATCH(1,('SO annotations'!B:B=I3861)*('SO annotations'!A:A=B3861),0)), "N/A")</f>
        <v>M</v>
      </c>
      <c r="I3861" t="s">
        <v>1163</v>
      </c>
      <c r="J3861" t="s">
        <v>1165</v>
      </c>
      <c r="K3861" t="s">
        <v>1159</v>
      </c>
      <c r="L3861" t="s">
        <v>2115</v>
      </c>
      <c r="M3861" t="s">
        <v>2116</v>
      </c>
      <c r="N3861" t="s">
        <v>1162</v>
      </c>
      <c r="O3861" t="s">
        <v>2117</v>
      </c>
      <c r="P3861" t="s">
        <v>2091</v>
      </c>
    </row>
    <row r="3862" spans="1:18">
      <c r="A3862" s="1" t="str">
        <f>INDEX('Java codes + ChatGPT annotation'!B:B,MATCH(B3862,'Java codes + ChatGPT annotation'!A:A,0),1)</f>
        <v>user_study</v>
      </c>
      <c r="B3862" s="2">
        <v>55</v>
      </c>
      <c r="C3862" s="2" t="s">
        <v>2824</v>
      </c>
      <c r="D3862" s="2" t="s">
        <v>81</v>
      </c>
      <c r="E3862" s="2" t="s">
        <v>2839</v>
      </c>
      <c r="F3862" s="2" t="s">
        <v>2842</v>
      </c>
      <c r="G3862" s="2">
        <v>2280000</v>
      </c>
      <c r="H3862" s="2" t="str" cm="1">
        <f t="array" ref="H3862">IFERROR(INDEX('SO annotations'!C:C,MATCH(1,('SO annotations'!B:B=I3862)*('SO annotations'!A:A=B3862),0)), "N/A")</f>
        <v>M</v>
      </c>
      <c r="I3862" t="s">
        <v>952</v>
      </c>
      <c r="J3862" t="s">
        <v>955</v>
      </c>
      <c r="K3862" t="s">
        <v>1358</v>
      </c>
      <c r="L3862" t="s">
        <v>1359</v>
      </c>
      <c r="M3862" t="s">
        <v>1360</v>
      </c>
      <c r="N3862" t="s">
        <v>1362</v>
      </c>
      <c r="O3862" t="s">
        <v>1365</v>
      </c>
      <c r="P3862" t="s">
        <v>1364</v>
      </c>
      <c r="Q3862" t="s">
        <v>1367</v>
      </c>
      <c r="R3862" t="s">
        <v>1162</v>
      </c>
    </row>
    <row r="3863" spans="1:18">
      <c r="A3863" s="1" t="str">
        <f>INDEX('Java codes + ChatGPT annotation'!B:B,MATCH(B3863,'Java codes + ChatGPT annotation'!A:A,0),1)</f>
        <v>user_study</v>
      </c>
      <c r="B3863" s="2">
        <v>55</v>
      </c>
      <c r="C3863" s="2" t="s">
        <v>2824</v>
      </c>
      <c r="D3863" s="2" t="s">
        <v>81</v>
      </c>
      <c r="E3863" s="2" t="s">
        <v>2839</v>
      </c>
      <c r="F3863" s="2" t="s">
        <v>2843</v>
      </c>
      <c r="G3863" s="2">
        <v>872</v>
      </c>
      <c r="H3863" s="2" t="str" cm="1">
        <f t="array" ref="H3863">IFERROR(INDEX('SO annotations'!C:C,MATCH(1,('SO annotations'!B:B=I3863)*('SO annotations'!A:A=B3863),0)), "N/A")</f>
        <v>M</v>
      </c>
      <c r="I3863" t="s">
        <v>1162</v>
      </c>
      <c r="J3863" t="s">
        <v>1171</v>
      </c>
      <c r="K3863" t="s">
        <v>2098</v>
      </c>
      <c r="L3863" t="s">
        <v>1159</v>
      </c>
      <c r="M3863" t="s">
        <v>1785</v>
      </c>
      <c r="N3863" t="s">
        <v>1155</v>
      </c>
      <c r="O3863" t="s">
        <v>963</v>
      </c>
      <c r="P3863" t="s">
        <v>2095</v>
      </c>
      <c r="Q3863" t="s">
        <v>2118</v>
      </c>
      <c r="R3863" t="s">
        <v>2119</v>
      </c>
    </row>
    <row r="3864" spans="1:18">
      <c r="A3864" s="1" t="str">
        <f>INDEX('Java codes + ChatGPT annotation'!B:B,MATCH(B3864,'Java codes + ChatGPT annotation'!A:A,0),1)</f>
        <v>user_study</v>
      </c>
      <c r="B3864" s="2">
        <v>55</v>
      </c>
      <c r="C3864" s="2" t="s">
        <v>2824</v>
      </c>
      <c r="D3864" s="2" t="s">
        <v>81</v>
      </c>
      <c r="E3864" s="2" t="s">
        <v>2839</v>
      </c>
      <c r="F3864" s="2" t="s">
        <v>2844</v>
      </c>
      <c r="G3864" s="2">
        <v>15600</v>
      </c>
      <c r="H3864" s="2" t="str" cm="1">
        <f t="array" ref="H3864">IFERROR(INDEX('SO annotations'!C:C,MATCH(1,('SO annotations'!B:B=I3864)*('SO annotations'!A:A=B3864),0)), "N/A")</f>
        <v>I</v>
      </c>
      <c r="I3864" t="s">
        <v>1161</v>
      </c>
      <c r="J3864" t="s">
        <v>1162</v>
      </c>
      <c r="K3864" t="s">
        <v>2120</v>
      </c>
      <c r="L3864" t="s">
        <v>1738</v>
      </c>
      <c r="M3864" t="s">
        <v>1133</v>
      </c>
      <c r="N3864" t="s">
        <v>2121</v>
      </c>
      <c r="O3864" t="s">
        <v>2112</v>
      </c>
      <c r="P3864" t="s">
        <v>1093</v>
      </c>
      <c r="Q3864" t="s">
        <v>2105</v>
      </c>
      <c r="R3864" t="s">
        <v>1712</v>
      </c>
    </row>
    <row r="3865" spans="1:18">
      <c r="A3865" s="1" t="str">
        <f>INDEX('Java codes + ChatGPT annotation'!B:B,MATCH(B3865,'Java codes + ChatGPT annotation'!A:A,0),1)</f>
        <v>user_study</v>
      </c>
      <c r="B3865" s="2">
        <v>55</v>
      </c>
      <c r="C3865" s="2" t="s">
        <v>2824</v>
      </c>
      <c r="D3865" s="2" t="s">
        <v>81</v>
      </c>
      <c r="E3865" s="2" t="s">
        <v>2839</v>
      </c>
      <c r="F3865" s="2" t="s">
        <v>2845</v>
      </c>
      <c r="G3865" s="2">
        <v>16100</v>
      </c>
      <c r="H3865" s="2" t="str" cm="1">
        <f t="array" ref="H3865">IFERROR(INDEX('SO annotations'!C:C,MATCH(1,('SO annotations'!B:B=I3865)*('SO annotations'!A:A=B3865),0)), "N/A")</f>
        <v>M</v>
      </c>
      <c r="I3865" t="s">
        <v>1164</v>
      </c>
      <c r="J3865" t="s">
        <v>1162</v>
      </c>
      <c r="K3865" t="s">
        <v>1161</v>
      </c>
      <c r="L3865" t="s">
        <v>2122</v>
      </c>
      <c r="M3865" t="s">
        <v>2123</v>
      </c>
      <c r="N3865" t="s">
        <v>2124</v>
      </c>
      <c r="O3865" t="s">
        <v>2109</v>
      </c>
      <c r="P3865" t="s">
        <v>2125</v>
      </c>
      <c r="Q3865" t="s">
        <v>2105</v>
      </c>
      <c r="R3865" t="s">
        <v>1133</v>
      </c>
    </row>
    <row r="3866" spans="1:18">
      <c r="A3866" s="1" t="str">
        <f>INDEX('Java codes + ChatGPT annotation'!B:B,MATCH(B3866,'Java codes + ChatGPT annotation'!A:A,0),1)</f>
        <v>user_study</v>
      </c>
      <c r="B3866" s="2">
        <v>55</v>
      </c>
      <c r="C3866" s="2" t="s">
        <v>2824</v>
      </c>
      <c r="D3866" s="2" t="s">
        <v>82</v>
      </c>
      <c r="E3866" s="2" t="s">
        <v>2838</v>
      </c>
      <c r="F3866" s="2" t="s">
        <v>2840</v>
      </c>
      <c r="G3866" s="2">
        <v>415000</v>
      </c>
      <c r="H3866" s="2" t="str" cm="1">
        <f t="array" ref="H3866">IFERROR(INDEX('SO annotations'!C:C,MATCH(1,('SO annotations'!B:B=I3866)*('SO annotations'!A:A=B3866),0)), "N/A")</f>
        <v>I</v>
      </c>
      <c r="I3866" t="s">
        <v>1161</v>
      </c>
      <c r="J3866" t="s">
        <v>2085</v>
      </c>
      <c r="K3866" t="s">
        <v>2087</v>
      </c>
      <c r="L3866" t="s">
        <v>1358</v>
      </c>
      <c r="M3866" t="s">
        <v>2089</v>
      </c>
      <c r="N3866" t="s">
        <v>952</v>
      </c>
      <c r="O3866" t="s">
        <v>955</v>
      </c>
    </row>
    <row r="3867" spans="1:18">
      <c r="A3867" s="1" t="str">
        <f>INDEX('Java codes + ChatGPT annotation'!B:B,MATCH(B3867,'Java codes + ChatGPT annotation'!A:A,0),1)</f>
        <v>user_study</v>
      </c>
      <c r="B3867" s="2">
        <v>55</v>
      </c>
      <c r="C3867" s="2" t="s">
        <v>2824</v>
      </c>
      <c r="D3867" s="2" t="s">
        <v>82</v>
      </c>
      <c r="E3867" s="2" t="s">
        <v>2838</v>
      </c>
      <c r="F3867" s="2" t="s">
        <v>2841</v>
      </c>
      <c r="G3867" s="2">
        <v>23500</v>
      </c>
      <c r="H3867" s="2" t="str" cm="1">
        <f t="array" ref="H3867">IFERROR(INDEX('SO annotations'!C:C,MATCH(1,('SO annotations'!B:B=I3867)*('SO annotations'!A:A=B3867),0)), "N/A")</f>
        <v>M</v>
      </c>
      <c r="I3867" t="s">
        <v>1162</v>
      </c>
      <c r="J3867" t="s">
        <v>2090</v>
      </c>
      <c r="K3867" t="s">
        <v>2091</v>
      </c>
      <c r="L3867" t="s">
        <v>1165</v>
      </c>
      <c r="M3867" t="s">
        <v>2093</v>
      </c>
      <c r="N3867" t="s">
        <v>2094</v>
      </c>
      <c r="O3867" t="s">
        <v>2095</v>
      </c>
      <c r="P3867" t="s">
        <v>2096</v>
      </c>
    </row>
    <row r="3868" spans="1:18">
      <c r="A3868" s="1" t="str">
        <f>INDEX('Java codes + ChatGPT annotation'!B:B,MATCH(B3868,'Java codes + ChatGPT annotation'!A:A,0),1)</f>
        <v>user_study</v>
      </c>
      <c r="B3868" s="2">
        <v>55</v>
      </c>
      <c r="C3868" s="2" t="s">
        <v>2824</v>
      </c>
      <c r="D3868" s="2" t="s">
        <v>82</v>
      </c>
      <c r="E3868" s="2" t="s">
        <v>2838</v>
      </c>
      <c r="F3868" s="2" t="s">
        <v>2842</v>
      </c>
      <c r="G3868" s="2">
        <v>1170000</v>
      </c>
      <c r="H3868" s="2" t="str" cm="1">
        <f t="array" ref="H3868">IFERROR(INDEX('SO annotations'!C:C,MATCH(1,('SO annotations'!B:B=I3868)*('SO annotations'!A:A=B3868),0)), "N/A")</f>
        <v>I</v>
      </c>
      <c r="I3868" t="s">
        <v>1161</v>
      </c>
      <c r="J3868" t="s">
        <v>2087</v>
      </c>
      <c r="K3868" t="s">
        <v>1358</v>
      </c>
      <c r="L3868" t="s">
        <v>2089</v>
      </c>
      <c r="M3868" t="s">
        <v>952</v>
      </c>
      <c r="N3868" t="s">
        <v>2085</v>
      </c>
      <c r="O3868" t="s">
        <v>955</v>
      </c>
    </row>
    <row r="3869" spans="1:18">
      <c r="A3869" s="1" t="str">
        <f>INDEX('Java codes + ChatGPT annotation'!B:B,MATCH(B3869,'Java codes + ChatGPT annotation'!A:A,0),1)</f>
        <v>user_study</v>
      </c>
      <c r="B3869" s="2">
        <v>55</v>
      </c>
      <c r="C3869" s="2" t="s">
        <v>2824</v>
      </c>
      <c r="D3869" s="2" t="s">
        <v>82</v>
      </c>
      <c r="E3869" s="2" t="s">
        <v>2838</v>
      </c>
      <c r="F3869" s="2" t="s">
        <v>2843</v>
      </c>
      <c r="G3869" s="2">
        <v>1660</v>
      </c>
      <c r="H3869" s="2" t="str" cm="1">
        <f t="array" ref="H3869">IFERROR(INDEX('SO annotations'!C:C,MATCH(1,('SO annotations'!B:B=I3869)*('SO annotations'!A:A=B3869),0)), "N/A")</f>
        <v>M</v>
      </c>
      <c r="I3869" t="s">
        <v>1162</v>
      </c>
      <c r="J3869" t="s">
        <v>1171</v>
      </c>
      <c r="K3869" t="s">
        <v>2099</v>
      </c>
      <c r="L3869" t="s">
        <v>2095</v>
      </c>
      <c r="M3869" t="s">
        <v>2100</v>
      </c>
      <c r="N3869" t="s">
        <v>2101</v>
      </c>
      <c r="O3869" t="s">
        <v>2102</v>
      </c>
      <c r="P3869" t="s">
        <v>2103</v>
      </c>
    </row>
    <row r="3870" spans="1:18">
      <c r="A3870" s="1" t="str">
        <f>INDEX('Java codes + ChatGPT annotation'!B:B,MATCH(B3870,'Java codes + ChatGPT annotation'!A:A,0),1)</f>
        <v>user_study</v>
      </c>
      <c r="B3870" s="2">
        <v>55</v>
      </c>
      <c r="C3870" s="2" t="s">
        <v>2824</v>
      </c>
      <c r="D3870" s="2" t="s">
        <v>82</v>
      </c>
      <c r="E3870" s="2" t="s">
        <v>2838</v>
      </c>
      <c r="F3870" s="2" t="s">
        <v>2844</v>
      </c>
      <c r="G3870" s="2">
        <v>23000</v>
      </c>
      <c r="H3870" s="2" t="str" cm="1">
        <f t="array" ref="H3870">IFERROR(INDEX('SO annotations'!C:C,MATCH(1,('SO annotations'!B:B=I3870)*('SO annotations'!A:A=B3870),0)), "N/A")</f>
        <v>I</v>
      </c>
      <c r="I3870" t="s">
        <v>1161</v>
      </c>
      <c r="J3870" t="s">
        <v>1162</v>
      </c>
      <c r="K3870" t="s">
        <v>2085</v>
      </c>
      <c r="L3870" t="s">
        <v>2104</v>
      </c>
      <c r="M3870" t="s">
        <v>2105</v>
      </c>
      <c r="N3870" t="s">
        <v>2106</v>
      </c>
      <c r="O3870" t="s">
        <v>2107</v>
      </c>
      <c r="P3870" t="s">
        <v>2108</v>
      </c>
    </row>
    <row r="3871" spans="1:18">
      <c r="A3871" s="1" t="str">
        <f>INDEX('Java codes + ChatGPT annotation'!B:B,MATCH(B3871,'Java codes + ChatGPT annotation'!A:A,0),1)</f>
        <v>user_study</v>
      </c>
      <c r="B3871" s="2">
        <v>55</v>
      </c>
      <c r="C3871" s="2" t="s">
        <v>2824</v>
      </c>
      <c r="D3871" s="2" t="s">
        <v>82</v>
      </c>
      <c r="E3871" s="2" t="s">
        <v>2838</v>
      </c>
      <c r="F3871" s="2" t="s">
        <v>2845</v>
      </c>
      <c r="G3871" s="2">
        <v>7890</v>
      </c>
      <c r="H3871" s="2" t="str" cm="1">
        <f t="array" ref="H3871">IFERROR(INDEX('SO annotations'!C:C,MATCH(1,('SO annotations'!B:B=I3871)*('SO annotations'!A:A=B3871),0)), "N/A")</f>
        <v>I</v>
      </c>
      <c r="I3871" t="s">
        <v>1161</v>
      </c>
      <c r="J3871" t="s">
        <v>1162</v>
      </c>
      <c r="K3871" t="s">
        <v>2105</v>
      </c>
      <c r="L3871" t="s">
        <v>2112</v>
      </c>
      <c r="M3871" t="s">
        <v>2101</v>
      </c>
    </row>
    <row r="3872" spans="1:18">
      <c r="A3872" s="1" t="str">
        <f>INDEX('Java codes + ChatGPT annotation'!B:B,MATCH(B3872,'Java codes + ChatGPT annotation'!A:A,0),1)</f>
        <v>user_study</v>
      </c>
      <c r="B3872" s="2">
        <v>55</v>
      </c>
      <c r="C3872" s="2" t="s">
        <v>2824</v>
      </c>
      <c r="D3872" s="2" t="s">
        <v>82</v>
      </c>
      <c r="E3872" s="2" t="s">
        <v>2839</v>
      </c>
      <c r="F3872" s="2" t="s">
        <v>2840</v>
      </c>
      <c r="G3872" s="2">
        <v>2620000</v>
      </c>
      <c r="H3872" s="2" t="str" cm="1">
        <f t="array" ref="H3872">IFERROR(INDEX('SO annotations'!C:C,MATCH(1,('SO annotations'!B:B=I3872)*('SO annotations'!A:A=B3872),0)), "N/A")</f>
        <v>M</v>
      </c>
      <c r="I3872" t="s">
        <v>952</v>
      </c>
      <c r="J3872" t="s">
        <v>955</v>
      </c>
      <c r="K3872" t="s">
        <v>1358</v>
      </c>
      <c r="L3872" t="s">
        <v>1359</v>
      </c>
      <c r="M3872" t="s">
        <v>1363</v>
      </c>
      <c r="N3872" t="s">
        <v>1364</v>
      </c>
      <c r="O3872" t="s">
        <v>1365</v>
      </c>
    </row>
    <row r="3873" spans="1:17">
      <c r="A3873" s="1" t="str">
        <f>INDEX('Java codes + ChatGPT annotation'!B:B,MATCH(B3873,'Java codes + ChatGPT annotation'!A:A,0),1)</f>
        <v>user_study</v>
      </c>
      <c r="B3873" s="2">
        <v>55</v>
      </c>
      <c r="C3873" s="2" t="s">
        <v>2824</v>
      </c>
      <c r="D3873" s="2" t="s">
        <v>82</v>
      </c>
      <c r="E3873" s="2" t="s">
        <v>2839</v>
      </c>
      <c r="F3873" s="2" t="s">
        <v>2841</v>
      </c>
      <c r="G3873" s="2">
        <v>19700</v>
      </c>
      <c r="H3873" s="2" t="str" cm="1">
        <f t="array" ref="H3873">IFERROR(INDEX('SO annotations'!C:C,MATCH(1,('SO annotations'!B:B=I3873)*('SO annotations'!A:A=B3873),0)), "N/A")</f>
        <v>M</v>
      </c>
      <c r="I3873" t="s">
        <v>1163</v>
      </c>
      <c r="J3873" t="s">
        <v>1165</v>
      </c>
      <c r="K3873" t="s">
        <v>1159</v>
      </c>
      <c r="L3873" t="s">
        <v>2116</v>
      </c>
      <c r="M3873" t="s">
        <v>1162</v>
      </c>
      <c r="N3873" t="s">
        <v>2117</v>
      </c>
      <c r="O3873" t="s">
        <v>2091</v>
      </c>
    </row>
    <row r="3874" spans="1:17">
      <c r="A3874" s="1" t="str">
        <f>INDEX('Java codes + ChatGPT annotation'!B:B,MATCH(B3874,'Java codes + ChatGPT annotation'!A:A,0),1)</f>
        <v>user_study</v>
      </c>
      <c r="B3874" s="2">
        <v>55</v>
      </c>
      <c r="C3874" s="2" t="s">
        <v>2824</v>
      </c>
      <c r="D3874" s="2" t="s">
        <v>82</v>
      </c>
      <c r="E3874" s="2" t="s">
        <v>2839</v>
      </c>
      <c r="F3874" s="2" t="s">
        <v>2842</v>
      </c>
      <c r="G3874" s="2">
        <v>2280000</v>
      </c>
      <c r="H3874" s="2" t="str" cm="1">
        <f t="array" ref="H3874">IFERROR(INDEX('SO annotations'!C:C,MATCH(1,('SO annotations'!B:B=I3874)*('SO annotations'!A:A=B3874),0)), "N/A")</f>
        <v>M</v>
      </c>
      <c r="I3874" t="s">
        <v>952</v>
      </c>
      <c r="J3874" t="s">
        <v>955</v>
      </c>
      <c r="K3874" t="s">
        <v>1358</v>
      </c>
      <c r="L3874" t="s">
        <v>1359</v>
      </c>
      <c r="M3874" t="s">
        <v>1365</v>
      </c>
      <c r="N3874" t="s">
        <v>1364</v>
      </c>
      <c r="O3874" t="s">
        <v>1367</v>
      </c>
      <c r="P3874" t="s">
        <v>1162</v>
      </c>
    </row>
    <row r="3875" spans="1:17">
      <c r="A3875" s="1" t="str">
        <f>INDEX('Java codes + ChatGPT annotation'!B:B,MATCH(B3875,'Java codes + ChatGPT annotation'!A:A,0),1)</f>
        <v>user_study</v>
      </c>
      <c r="B3875" s="2">
        <v>55</v>
      </c>
      <c r="C3875" s="2" t="s">
        <v>2824</v>
      </c>
      <c r="D3875" s="2" t="s">
        <v>82</v>
      </c>
      <c r="E3875" s="2" t="s">
        <v>2839</v>
      </c>
      <c r="F3875" s="2" t="s">
        <v>2843</v>
      </c>
      <c r="G3875" s="2">
        <v>872</v>
      </c>
      <c r="H3875" s="2" t="str" cm="1">
        <f t="array" ref="H3875">IFERROR(INDEX('SO annotations'!C:C,MATCH(1,('SO annotations'!B:B=I3875)*('SO annotations'!A:A=B3875),0)), "N/A")</f>
        <v>M</v>
      </c>
      <c r="I3875" t="s">
        <v>1162</v>
      </c>
      <c r="J3875" t="s">
        <v>1171</v>
      </c>
      <c r="K3875" t="s">
        <v>1159</v>
      </c>
      <c r="L3875" t="s">
        <v>1155</v>
      </c>
      <c r="M3875" t="s">
        <v>963</v>
      </c>
      <c r="N3875" t="s">
        <v>2095</v>
      </c>
      <c r="O3875" t="s">
        <v>2118</v>
      </c>
      <c r="P3875" t="s">
        <v>2119</v>
      </c>
    </row>
    <row r="3876" spans="1:17">
      <c r="A3876" s="1" t="str">
        <f>INDEX('Java codes + ChatGPT annotation'!B:B,MATCH(B3876,'Java codes + ChatGPT annotation'!A:A,0),1)</f>
        <v>user_study</v>
      </c>
      <c r="B3876" s="2">
        <v>55</v>
      </c>
      <c r="C3876" s="2" t="s">
        <v>2824</v>
      </c>
      <c r="D3876" s="2" t="s">
        <v>82</v>
      </c>
      <c r="E3876" s="2" t="s">
        <v>2839</v>
      </c>
      <c r="F3876" s="2" t="s">
        <v>2844</v>
      </c>
      <c r="G3876" s="2">
        <v>15600</v>
      </c>
      <c r="H3876" s="2" t="str" cm="1">
        <f t="array" ref="H3876">IFERROR(INDEX('SO annotations'!C:C,MATCH(1,('SO annotations'!B:B=I3876)*('SO annotations'!A:A=B3876),0)), "N/A")</f>
        <v>I</v>
      </c>
      <c r="I3876" t="s">
        <v>1161</v>
      </c>
      <c r="J3876" t="s">
        <v>1162</v>
      </c>
      <c r="K3876" t="s">
        <v>2120</v>
      </c>
      <c r="L3876" t="s">
        <v>1738</v>
      </c>
      <c r="M3876" t="s">
        <v>1133</v>
      </c>
      <c r="N3876" t="s">
        <v>2121</v>
      </c>
      <c r="O3876" t="s">
        <v>2112</v>
      </c>
      <c r="P3876" t="s">
        <v>1093</v>
      </c>
      <c r="Q3876" t="s">
        <v>2105</v>
      </c>
    </row>
    <row r="3877" spans="1:17">
      <c r="A3877" s="1" t="str">
        <f>INDEX('Java codes + ChatGPT annotation'!B:B,MATCH(B3877,'Java codes + ChatGPT annotation'!A:A,0),1)</f>
        <v>user_study</v>
      </c>
      <c r="B3877" s="2">
        <v>55</v>
      </c>
      <c r="C3877" s="2" t="s">
        <v>2824</v>
      </c>
      <c r="D3877" s="2" t="s">
        <v>82</v>
      </c>
      <c r="E3877" s="2" t="s">
        <v>2839</v>
      </c>
      <c r="F3877" s="2" t="s">
        <v>2845</v>
      </c>
      <c r="G3877" s="2">
        <v>16100</v>
      </c>
      <c r="H3877" s="2" t="str" cm="1">
        <f t="array" ref="H3877">IFERROR(INDEX('SO annotations'!C:C,MATCH(1,('SO annotations'!B:B=I3877)*('SO annotations'!A:A=B3877),0)), "N/A")</f>
        <v>M</v>
      </c>
      <c r="I3877" t="s">
        <v>1162</v>
      </c>
      <c r="J3877" t="s">
        <v>1161</v>
      </c>
      <c r="K3877" t="s">
        <v>2122</v>
      </c>
      <c r="L3877" t="s">
        <v>2123</v>
      </c>
      <c r="M3877" t="s">
        <v>2124</v>
      </c>
      <c r="N3877" t="s">
        <v>2105</v>
      </c>
      <c r="O3877" t="s">
        <v>1133</v>
      </c>
    </row>
    <row r="3878" spans="1:17">
      <c r="A3878" s="1" t="str">
        <f>INDEX('Java codes + ChatGPT annotation'!B:B,MATCH(B3878,'Java codes + ChatGPT annotation'!A:A,0),1)</f>
        <v>user_study</v>
      </c>
      <c r="B3878" s="2">
        <v>55</v>
      </c>
      <c r="C3878" s="2" t="s">
        <v>2824</v>
      </c>
      <c r="D3878" s="2" t="s">
        <v>83</v>
      </c>
      <c r="E3878" s="2" t="s">
        <v>2838</v>
      </c>
      <c r="F3878" s="2" t="s">
        <v>2840</v>
      </c>
      <c r="G3878" s="2">
        <v>415000</v>
      </c>
      <c r="H3878" s="2" t="str" cm="1">
        <f t="array" ref="H3878">IFERROR(INDEX('SO annotations'!C:C,MATCH(1,('SO annotations'!B:B=I3878)*('SO annotations'!A:A=B3878),0)), "N/A")</f>
        <v>I</v>
      </c>
      <c r="I3878" t="s">
        <v>1161</v>
      </c>
      <c r="J3878" t="s">
        <v>1265</v>
      </c>
      <c r="K3878" t="s">
        <v>2086</v>
      </c>
      <c r="L3878" t="s">
        <v>1358</v>
      </c>
      <c r="M3878" t="s">
        <v>955</v>
      </c>
    </row>
    <row r="3879" spans="1:17">
      <c r="A3879" s="1" t="str">
        <f>INDEX('Java codes + ChatGPT annotation'!B:B,MATCH(B3879,'Java codes + ChatGPT annotation'!A:A,0),1)</f>
        <v>user_study</v>
      </c>
      <c r="B3879" s="2">
        <v>55</v>
      </c>
      <c r="C3879" s="2" t="s">
        <v>2824</v>
      </c>
      <c r="D3879" s="2" t="s">
        <v>83</v>
      </c>
      <c r="E3879" s="2" t="s">
        <v>2838</v>
      </c>
      <c r="F3879" s="2" t="s">
        <v>2841</v>
      </c>
      <c r="G3879" s="2">
        <v>23500</v>
      </c>
      <c r="H3879" s="2" t="str" cm="1">
        <f t="array" ref="H3879">IFERROR(INDEX('SO annotations'!C:C,MATCH(1,('SO annotations'!B:B=I3879)*('SO annotations'!A:A=B3879),0)), "N/A")</f>
        <v>M</v>
      </c>
      <c r="I3879" t="s">
        <v>1162</v>
      </c>
      <c r="J3879" t="s">
        <v>1165</v>
      </c>
      <c r="K3879" t="s">
        <v>2093</v>
      </c>
      <c r="L3879" t="s">
        <v>2095</v>
      </c>
      <c r="M3879" t="s">
        <v>2096</v>
      </c>
    </row>
    <row r="3880" spans="1:17">
      <c r="A3880" s="1" t="str">
        <f>INDEX('Java codes + ChatGPT annotation'!B:B,MATCH(B3880,'Java codes + ChatGPT annotation'!A:A,0),1)</f>
        <v>user_study</v>
      </c>
      <c r="B3880" s="2">
        <v>55</v>
      </c>
      <c r="C3880" s="2" t="s">
        <v>2824</v>
      </c>
      <c r="D3880" s="2" t="s">
        <v>83</v>
      </c>
      <c r="E3880" s="2" t="s">
        <v>2838</v>
      </c>
      <c r="F3880" s="2" t="s">
        <v>2842</v>
      </c>
      <c r="G3880" s="2">
        <v>1170000</v>
      </c>
      <c r="H3880" s="2" t="str" cm="1">
        <f t="array" ref="H3880">IFERROR(INDEX('SO annotations'!C:C,MATCH(1,('SO annotations'!B:B=I3880)*('SO annotations'!A:A=B3880),0)), "N/A")</f>
        <v>I</v>
      </c>
      <c r="I3880" t="s">
        <v>1161</v>
      </c>
      <c r="J3880" t="s">
        <v>2086</v>
      </c>
      <c r="K3880" t="s">
        <v>1358</v>
      </c>
      <c r="L3880" t="s">
        <v>1265</v>
      </c>
      <c r="M3880" t="s">
        <v>955</v>
      </c>
    </row>
    <row r="3881" spans="1:17">
      <c r="A3881" s="1" t="str">
        <f>INDEX('Java codes + ChatGPT annotation'!B:B,MATCH(B3881,'Java codes + ChatGPT annotation'!A:A,0),1)</f>
        <v>user_study</v>
      </c>
      <c r="B3881" s="2">
        <v>55</v>
      </c>
      <c r="C3881" s="2" t="s">
        <v>2824</v>
      </c>
      <c r="D3881" s="2" t="s">
        <v>83</v>
      </c>
      <c r="E3881" s="2" t="s">
        <v>2838</v>
      </c>
      <c r="F3881" s="2" t="s">
        <v>2843</v>
      </c>
      <c r="G3881" s="2">
        <v>1660</v>
      </c>
      <c r="H3881" s="2" t="str" cm="1">
        <f t="array" ref="H3881">IFERROR(INDEX('SO annotations'!C:C,MATCH(1,('SO annotations'!B:B=I3881)*('SO annotations'!A:A=B3881),0)), "N/A")</f>
        <v>M</v>
      </c>
      <c r="I3881" t="s">
        <v>1162</v>
      </c>
      <c r="J3881" t="s">
        <v>1171</v>
      </c>
      <c r="K3881" t="s">
        <v>2097</v>
      </c>
      <c r="L3881" t="s">
        <v>2099</v>
      </c>
      <c r="M3881" t="s">
        <v>2095</v>
      </c>
      <c r="N3881" t="s">
        <v>2100</v>
      </c>
      <c r="O3881" t="s">
        <v>2101</v>
      </c>
      <c r="P3881" t="s">
        <v>2102</v>
      </c>
    </row>
    <row r="3882" spans="1:17">
      <c r="A3882" s="1" t="str">
        <f>INDEX('Java codes + ChatGPT annotation'!B:B,MATCH(B3882,'Java codes + ChatGPT annotation'!A:A,0),1)</f>
        <v>user_study</v>
      </c>
      <c r="B3882" s="2">
        <v>55</v>
      </c>
      <c r="C3882" s="2" t="s">
        <v>2824</v>
      </c>
      <c r="D3882" s="2" t="s">
        <v>83</v>
      </c>
      <c r="E3882" s="2" t="s">
        <v>2838</v>
      </c>
      <c r="F3882" s="2" t="s">
        <v>2844</v>
      </c>
      <c r="G3882" s="2">
        <v>23000</v>
      </c>
      <c r="H3882" s="2" t="str" cm="1">
        <f t="array" ref="H3882">IFERROR(INDEX('SO annotations'!C:C,MATCH(1,('SO annotations'!B:B=I3882)*('SO annotations'!A:A=B3882),0)), "N/A")</f>
        <v>I</v>
      </c>
      <c r="I3882" t="s">
        <v>1161</v>
      </c>
      <c r="J3882" t="s">
        <v>1162</v>
      </c>
      <c r="K3882" t="s">
        <v>2104</v>
      </c>
    </row>
    <row r="3883" spans="1:17">
      <c r="A3883" s="1" t="str">
        <f>INDEX('Java codes + ChatGPT annotation'!B:B,MATCH(B3883,'Java codes + ChatGPT annotation'!A:A,0),1)</f>
        <v>user_study</v>
      </c>
      <c r="B3883" s="2">
        <v>55</v>
      </c>
      <c r="C3883" s="2" t="s">
        <v>2824</v>
      </c>
      <c r="D3883" s="2" t="s">
        <v>83</v>
      </c>
      <c r="E3883" s="2" t="s">
        <v>2838</v>
      </c>
      <c r="F3883" s="2" t="s">
        <v>2845</v>
      </c>
      <c r="G3883" s="2">
        <v>7890</v>
      </c>
      <c r="H3883" s="2" t="str" cm="1">
        <f t="array" ref="H3883">IFERROR(INDEX('SO annotations'!C:C,MATCH(1,('SO annotations'!B:B=I3883)*('SO annotations'!A:A=B3883),0)), "N/A")</f>
        <v>I</v>
      </c>
      <c r="I3883" t="s">
        <v>1161</v>
      </c>
      <c r="J3883" t="s">
        <v>1162</v>
      </c>
      <c r="K3883" t="s">
        <v>2110</v>
      </c>
      <c r="L3883" t="s">
        <v>2112</v>
      </c>
      <c r="M3883" t="s">
        <v>2101</v>
      </c>
    </row>
    <row r="3884" spans="1:17">
      <c r="A3884" s="1" t="str">
        <f>INDEX('Java codes + ChatGPT annotation'!B:B,MATCH(B3884,'Java codes + ChatGPT annotation'!A:A,0),1)</f>
        <v>user_study</v>
      </c>
      <c r="B3884" s="2">
        <v>55</v>
      </c>
      <c r="C3884" s="2" t="s">
        <v>2824</v>
      </c>
      <c r="D3884" s="2" t="s">
        <v>83</v>
      </c>
      <c r="E3884" s="2" t="s">
        <v>2839</v>
      </c>
      <c r="F3884" s="2" t="s">
        <v>2840</v>
      </c>
      <c r="G3884" s="2">
        <v>2620000</v>
      </c>
      <c r="H3884" s="2" t="str" cm="1">
        <f t="array" ref="H3884">IFERROR(INDEX('SO annotations'!C:C,MATCH(1,('SO annotations'!B:B=I3884)*('SO annotations'!A:A=B3884),0)), "N/A")</f>
        <v>M</v>
      </c>
      <c r="I3884" t="s">
        <v>955</v>
      </c>
      <c r="J3884" t="s">
        <v>1358</v>
      </c>
      <c r="K3884" t="s">
        <v>1363</v>
      </c>
    </row>
    <row r="3885" spans="1:17">
      <c r="A3885" s="1" t="str">
        <f>INDEX('Java codes + ChatGPT annotation'!B:B,MATCH(B3885,'Java codes + ChatGPT annotation'!A:A,0),1)</f>
        <v>user_study</v>
      </c>
      <c r="B3885" s="2">
        <v>55</v>
      </c>
      <c r="C3885" s="2" t="s">
        <v>2824</v>
      </c>
      <c r="D3885" s="2" t="s">
        <v>83</v>
      </c>
      <c r="E3885" s="2" t="s">
        <v>2839</v>
      </c>
      <c r="F3885" s="2" t="s">
        <v>2841</v>
      </c>
      <c r="G3885" s="2">
        <v>19700</v>
      </c>
      <c r="H3885" s="2" t="str" cm="1">
        <f t="array" ref="H3885">IFERROR(INDEX('SO annotations'!C:C,MATCH(1,('SO annotations'!B:B=I3885)*('SO annotations'!A:A=B3885),0)), "N/A")</f>
        <v>M</v>
      </c>
      <c r="I3885" t="s">
        <v>1165</v>
      </c>
      <c r="J3885" t="s">
        <v>1159</v>
      </c>
      <c r="K3885" t="s">
        <v>1162</v>
      </c>
      <c r="L3885" t="s">
        <v>2117</v>
      </c>
    </row>
    <row r="3886" spans="1:17">
      <c r="A3886" s="1" t="str">
        <f>INDEX('Java codes + ChatGPT annotation'!B:B,MATCH(B3886,'Java codes + ChatGPT annotation'!A:A,0),1)</f>
        <v>user_study</v>
      </c>
      <c r="B3886" s="2">
        <v>55</v>
      </c>
      <c r="C3886" s="2" t="s">
        <v>2824</v>
      </c>
      <c r="D3886" s="2" t="s">
        <v>83</v>
      </c>
      <c r="E3886" s="2" t="s">
        <v>2839</v>
      </c>
      <c r="F3886" s="2" t="s">
        <v>2842</v>
      </c>
      <c r="G3886" s="2">
        <v>2280000</v>
      </c>
      <c r="H3886" s="2" t="str" cm="1">
        <f t="array" ref="H3886">IFERROR(INDEX('SO annotations'!C:C,MATCH(1,('SO annotations'!B:B=I3886)*('SO annotations'!A:A=B3886),0)), "N/A")</f>
        <v>M</v>
      </c>
      <c r="I3886" t="s">
        <v>955</v>
      </c>
      <c r="J3886" t="s">
        <v>1358</v>
      </c>
      <c r="K3886" t="s">
        <v>1367</v>
      </c>
      <c r="L3886" t="s">
        <v>1162</v>
      </c>
    </row>
    <row r="3887" spans="1:17">
      <c r="A3887" s="1" t="str">
        <f>INDEX('Java codes + ChatGPT annotation'!B:B,MATCH(B3887,'Java codes + ChatGPT annotation'!A:A,0),1)</f>
        <v>user_study</v>
      </c>
      <c r="B3887" s="2">
        <v>55</v>
      </c>
      <c r="C3887" s="2" t="s">
        <v>2824</v>
      </c>
      <c r="D3887" s="2" t="s">
        <v>83</v>
      </c>
      <c r="E3887" s="2" t="s">
        <v>2839</v>
      </c>
      <c r="F3887" s="2" t="s">
        <v>2843</v>
      </c>
      <c r="G3887" s="2">
        <v>872</v>
      </c>
      <c r="H3887" s="2" t="str" cm="1">
        <f t="array" ref="H3887">IFERROR(INDEX('SO annotations'!C:C,MATCH(1,('SO annotations'!B:B=I3887)*('SO annotations'!A:A=B3887),0)), "N/A")</f>
        <v>M</v>
      </c>
      <c r="I3887" t="s">
        <v>1162</v>
      </c>
      <c r="J3887" t="s">
        <v>1171</v>
      </c>
      <c r="K3887" t="s">
        <v>1159</v>
      </c>
      <c r="L3887" t="s">
        <v>1155</v>
      </c>
      <c r="M3887" t="s">
        <v>2095</v>
      </c>
      <c r="N3887" t="s">
        <v>2118</v>
      </c>
    </row>
    <row r="3888" spans="1:17">
      <c r="A3888" s="1" t="str">
        <f>INDEX('Java codes + ChatGPT annotation'!B:B,MATCH(B3888,'Java codes + ChatGPT annotation'!A:A,0),1)</f>
        <v>user_study</v>
      </c>
      <c r="B3888" s="2">
        <v>55</v>
      </c>
      <c r="C3888" s="2" t="s">
        <v>2824</v>
      </c>
      <c r="D3888" s="2" t="s">
        <v>83</v>
      </c>
      <c r="E3888" s="2" t="s">
        <v>2839</v>
      </c>
      <c r="F3888" s="2" t="s">
        <v>2844</v>
      </c>
      <c r="G3888" s="2">
        <v>15600</v>
      </c>
      <c r="H3888" s="2" t="str" cm="1">
        <f t="array" ref="H3888">IFERROR(INDEX('SO annotations'!C:C,MATCH(1,('SO annotations'!B:B=I3888)*('SO annotations'!A:A=B3888),0)), "N/A")</f>
        <v>I</v>
      </c>
      <c r="I3888" t="s">
        <v>1161</v>
      </c>
      <c r="J3888" t="s">
        <v>1162</v>
      </c>
      <c r="K3888" t="s">
        <v>2120</v>
      </c>
      <c r="L3888" t="s">
        <v>1738</v>
      </c>
      <c r="M3888" t="s">
        <v>1133</v>
      </c>
      <c r="N3888" t="s">
        <v>2112</v>
      </c>
      <c r="O3888" t="s">
        <v>1093</v>
      </c>
    </row>
    <row r="3889" spans="1:13">
      <c r="A3889" s="1" t="str">
        <f>INDEX('Java codes + ChatGPT annotation'!B:B,MATCH(B3889,'Java codes + ChatGPT annotation'!A:A,0),1)</f>
        <v>user_study</v>
      </c>
      <c r="B3889" s="2">
        <v>55</v>
      </c>
      <c r="C3889" s="2" t="s">
        <v>2824</v>
      </c>
      <c r="D3889" s="2" t="s">
        <v>83</v>
      </c>
      <c r="E3889" s="2" t="s">
        <v>2839</v>
      </c>
      <c r="F3889" s="2" t="s">
        <v>2845</v>
      </c>
      <c r="G3889" s="2">
        <v>16100</v>
      </c>
      <c r="H3889" s="2" t="str" cm="1">
        <f t="array" ref="H3889">IFERROR(INDEX('SO annotations'!C:C,MATCH(1,('SO annotations'!B:B=I3889)*('SO annotations'!A:A=B3889),0)), "N/A")</f>
        <v>M</v>
      </c>
      <c r="I3889" t="s">
        <v>1164</v>
      </c>
      <c r="J3889" t="s">
        <v>1162</v>
      </c>
      <c r="K3889" t="s">
        <v>1161</v>
      </c>
      <c r="L3889" t="s">
        <v>2123</v>
      </c>
      <c r="M3889" t="s">
        <v>1133</v>
      </c>
    </row>
    <row r="3890" spans="1:13">
      <c r="A3890" s="1" t="str">
        <f>INDEX('Java codes + ChatGPT annotation'!B:B,MATCH(B3890,'Java codes + ChatGPT annotation'!A:A,0),1)</f>
        <v>user_study</v>
      </c>
      <c r="B3890" s="2">
        <v>56</v>
      </c>
      <c r="C3890" s="2" t="s">
        <v>2825</v>
      </c>
      <c r="D3890" s="2" t="s">
        <v>81</v>
      </c>
      <c r="E3890" s="2" t="s">
        <v>2838</v>
      </c>
      <c r="F3890" s="2" t="s">
        <v>2840</v>
      </c>
      <c r="G3890" s="2">
        <v>9</v>
      </c>
      <c r="H3890" s="2" t="str" cm="1">
        <f t="array" ref="H3890">IFERROR(INDEX('SO annotations'!C:C,MATCH(1,('SO annotations'!B:B=I3890)*('SO annotations'!A:A=B3890),0)), "N/A")</f>
        <v>M</v>
      </c>
      <c r="I3890" t="s">
        <v>1166</v>
      </c>
      <c r="J3890" t="s">
        <v>2126</v>
      </c>
      <c r="K3890" t="s">
        <v>2127</v>
      </c>
      <c r="L3890" t="s">
        <v>2128</v>
      </c>
    </row>
    <row r="3891" spans="1:13">
      <c r="A3891" s="1" t="str">
        <f>INDEX('Java codes + ChatGPT annotation'!B:B,MATCH(B3891,'Java codes + ChatGPT annotation'!A:A,0),1)</f>
        <v>user_study</v>
      </c>
      <c r="B3891" s="2">
        <v>56</v>
      </c>
      <c r="C3891" s="2" t="s">
        <v>2825</v>
      </c>
      <c r="D3891" s="2" t="s">
        <v>81</v>
      </c>
      <c r="E3891" s="2" t="s">
        <v>2838</v>
      </c>
      <c r="F3891" s="2" t="s">
        <v>2841</v>
      </c>
      <c r="G3891" s="2">
        <v>0</v>
      </c>
      <c r="H3891" s="2" t="str" cm="1">
        <f t="array" ref="H3891">IFERROR(INDEX('SO annotations'!C:C,MATCH(1,('SO annotations'!B:B=I3891)*('SO annotations'!A:A=B3891),0)), "N/A")</f>
        <v>N/A</v>
      </c>
    </row>
    <row r="3892" spans="1:13">
      <c r="A3892" s="1" t="str">
        <f>INDEX('Java codes + ChatGPT annotation'!B:B,MATCH(B3892,'Java codes + ChatGPT annotation'!A:A,0),1)</f>
        <v>user_study</v>
      </c>
      <c r="B3892" s="2">
        <v>56</v>
      </c>
      <c r="C3892" s="2" t="s">
        <v>2825</v>
      </c>
      <c r="D3892" s="2" t="s">
        <v>81</v>
      </c>
      <c r="E3892" s="2" t="s">
        <v>2838</v>
      </c>
      <c r="F3892" s="2" t="s">
        <v>2842</v>
      </c>
      <c r="G3892" s="2">
        <v>9</v>
      </c>
      <c r="H3892" s="2" t="str" cm="1">
        <f t="array" ref="H3892">IFERROR(INDEX('SO annotations'!C:C,MATCH(1,('SO annotations'!B:B=I3892)*('SO annotations'!A:A=B3892),0)), "N/A")</f>
        <v>M</v>
      </c>
      <c r="I3892" t="s">
        <v>1166</v>
      </c>
      <c r="J3892" t="s">
        <v>2126</v>
      </c>
      <c r="K3892" t="s">
        <v>2127</v>
      </c>
      <c r="L3892" t="s">
        <v>2128</v>
      </c>
    </row>
    <row r="3893" spans="1:13">
      <c r="A3893" s="1" t="str">
        <f>INDEX('Java codes + ChatGPT annotation'!B:B,MATCH(B3893,'Java codes + ChatGPT annotation'!A:A,0),1)</f>
        <v>user_study</v>
      </c>
      <c r="B3893" s="2">
        <v>56</v>
      </c>
      <c r="C3893" s="2" t="s">
        <v>2825</v>
      </c>
      <c r="D3893" s="2" t="s">
        <v>81</v>
      </c>
      <c r="E3893" s="2" t="s">
        <v>2838</v>
      </c>
      <c r="F3893" s="2" t="s">
        <v>2843</v>
      </c>
      <c r="G3893" s="2">
        <v>0</v>
      </c>
      <c r="H3893" s="2" t="str" cm="1">
        <f t="array" ref="H3893">IFERROR(INDEX('SO annotations'!C:C,MATCH(1,('SO annotations'!B:B=I3893)*('SO annotations'!A:A=B3893),0)), "N/A")</f>
        <v>N/A</v>
      </c>
    </row>
    <row r="3894" spans="1:13">
      <c r="A3894" s="1" t="str">
        <f>INDEX('Java codes + ChatGPT annotation'!B:B,MATCH(B3894,'Java codes + ChatGPT annotation'!A:A,0),1)</f>
        <v>user_study</v>
      </c>
      <c r="B3894" s="2">
        <v>56</v>
      </c>
      <c r="C3894" s="2" t="s">
        <v>2825</v>
      </c>
      <c r="D3894" s="2" t="s">
        <v>81</v>
      </c>
      <c r="E3894" s="2" t="s">
        <v>2838</v>
      </c>
      <c r="F3894" s="2" t="s">
        <v>2844</v>
      </c>
      <c r="G3894" s="2">
        <v>0</v>
      </c>
      <c r="H3894" s="2" t="str" cm="1">
        <f t="array" ref="H3894">IFERROR(INDEX('SO annotations'!C:C,MATCH(1,('SO annotations'!B:B=I3894)*('SO annotations'!A:A=B3894),0)), "N/A")</f>
        <v>N/A</v>
      </c>
    </row>
    <row r="3895" spans="1:13">
      <c r="A3895" s="1" t="str">
        <f>INDEX('Java codes + ChatGPT annotation'!B:B,MATCH(B3895,'Java codes + ChatGPT annotation'!A:A,0),1)</f>
        <v>user_study</v>
      </c>
      <c r="B3895" s="2">
        <v>56</v>
      </c>
      <c r="C3895" s="2" t="s">
        <v>2825</v>
      </c>
      <c r="D3895" s="2" t="s">
        <v>81</v>
      </c>
      <c r="E3895" s="2" t="s">
        <v>2838</v>
      </c>
      <c r="F3895" s="2" t="s">
        <v>2845</v>
      </c>
      <c r="G3895" s="2">
        <v>0</v>
      </c>
      <c r="H3895" s="2" t="str" cm="1">
        <f t="array" ref="H3895">IFERROR(INDEX('SO annotations'!C:C,MATCH(1,('SO annotations'!B:B=I3895)*('SO annotations'!A:A=B3895),0)), "N/A")</f>
        <v>N/A</v>
      </c>
    </row>
    <row r="3896" spans="1:13">
      <c r="A3896" s="1" t="str">
        <f>INDEX('Java codes + ChatGPT annotation'!B:B,MATCH(B3896,'Java codes + ChatGPT annotation'!A:A,0),1)</f>
        <v>user_study</v>
      </c>
      <c r="B3896" s="2">
        <v>56</v>
      </c>
      <c r="C3896" s="2" t="s">
        <v>2825</v>
      </c>
      <c r="D3896" s="2" t="s">
        <v>81</v>
      </c>
      <c r="E3896" s="2" t="s">
        <v>2839</v>
      </c>
      <c r="F3896" s="2" t="s">
        <v>2840</v>
      </c>
      <c r="G3896" s="2">
        <v>9</v>
      </c>
      <c r="H3896" s="2" t="str" cm="1">
        <f t="array" ref="H3896">IFERROR(INDEX('SO annotations'!C:C,MATCH(1,('SO annotations'!B:B=I3896)*('SO annotations'!A:A=B3896),0)), "N/A")</f>
        <v>M</v>
      </c>
      <c r="I3896" t="s">
        <v>1166</v>
      </c>
      <c r="J3896" t="s">
        <v>2126</v>
      </c>
      <c r="K3896" t="s">
        <v>2127</v>
      </c>
      <c r="L3896" t="s">
        <v>2128</v>
      </c>
    </row>
    <row r="3897" spans="1:13">
      <c r="A3897" s="1" t="str">
        <f>INDEX('Java codes + ChatGPT annotation'!B:B,MATCH(B3897,'Java codes + ChatGPT annotation'!A:A,0),1)</f>
        <v>user_study</v>
      </c>
      <c r="B3897" s="2">
        <v>56</v>
      </c>
      <c r="C3897" s="2" t="s">
        <v>2825</v>
      </c>
      <c r="D3897" s="2" t="s">
        <v>81</v>
      </c>
      <c r="E3897" s="2" t="s">
        <v>2839</v>
      </c>
      <c r="F3897" s="2" t="s">
        <v>2841</v>
      </c>
      <c r="G3897" s="2">
        <v>0</v>
      </c>
      <c r="H3897" s="2" t="str" cm="1">
        <f t="array" ref="H3897">IFERROR(INDEX('SO annotations'!C:C,MATCH(1,('SO annotations'!B:B=I3897)*('SO annotations'!A:A=B3897),0)), "N/A")</f>
        <v>N/A</v>
      </c>
    </row>
    <row r="3898" spans="1:13">
      <c r="A3898" s="1" t="str">
        <f>INDEX('Java codes + ChatGPT annotation'!B:B,MATCH(B3898,'Java codes + ChatGPT annotation'!A:A,0),1)</f>
        <v>user_study</v>
      </c>
      <c r="B3898" s="2">
        <v>56</v>
      </c>
      <c r="C3898" s="2" t="s">
        <v>2825</v>
      </c>
      <c r="D3898" s="2" t="s">
        <v>81</v>
      </c>
      <c r="E3898" s="2" t="s">
        <v>2839</v>
      </c>
      <c r="F3898" s="2" t="s">
        <v>2842</v>
      </c>
      <c r="G3898" s="2">
        <v>9</v>
      </c>
      <c r="H3898" s="2" t="str" cm="1">
        <f t="array" ref="H3898">IFERROR(INDEX('SO annotations'!C:C,MATCH(1,('SO annotations'!B:B=I3898)*('SO annotations'!A:A=B3898),0)), "N/A")</f>
        <v>M</v>
      </c>
      <c r="I3898" t="s">
        <v>1166</v>
      </c>
      <c r="J3898" t="s">
        <v>2126</v>
      </c>
      <c r="K3898" t="s">
        <v>2127</v>
      </c>
      <c r="L3898" t="s">
        <v>2128</v>
      </c>
    </row>
    <row r="3899" spans="1:13">
      <c r="A3899" s="1" t="str">
        <f>INDEX('Java codes + ChatGPT annotation'!B:B,MATCH(B3899,'Java codes + ChatGPT annotation'!A:A,0),1)</f>
        <v>user_study</v>
      </c>
      <c r="B3899" s="2">
        <v>56</v>
      </c>
      <c r="C3899" s="2" t="s">
        <v>2825</v>
      </c>
      <c r="D3899" s="2" t="s">
        <v>81</v>
      </c>
      <c r="E3899" s="2" t="s">
        <v>2839</v>
      </c>
      <c r="F3899" s="2" t="s">
        <v>2843</v>
      </c>
      <c r="G3899" s="2">
        <v>0</v>
      </c>
      <c r="H3899" s="2" t="str" cm="1">
        <f t="array" ref="H3899">IFERROR(INDEX('SO annotations'!C:C,MATCH(1,('SO annotations'!B:B=I3899)*('SO annotations'!A:A=B3899),0)), "N/A")</f>
        <v>N/A</v>
      </c>
    </row>
    <row r="3900" spans="1:13">
      <c r="A3900" s="1" t="str">
        <f>INDEX('Java codes + ChatGPT annotation'!B:B,MATCH(B3900,'Java codes + ChatGPT annotation'!A:A,0),1)</f>
        <v>user_study</v>
      </c>
      <c r="B3900" s="2">
        <v>56</v>
      </c>
      <c r="C3900" s="2" t="s">
        <v>2825</v>
      </c>
      <c r="D3900" s="2" t="s">
        <v>81</v>
      </c>
      <c r="E3900" s="2" t="s">
        <v>2839</v>
      </c>
      <c r="F3900" s="2" t="s">
        <v>2844</v>
      </c>
      <c r="G3900" s="2">
        <v>0</v>
      </c>
      <c r="H3900" s="2" t="str" cm="1">
        <f t="array" ref="H3900">IFERROR(INDEX('SO annotations'!C:C,MATCH(1,('SO annotations'!B:B=I3900)*('SO annotations'!A:A=B3900),0)), "N/A")</f>
        <v>N/A</v>
      </c>
    </row>
    <row r="3901" spans="1:13">
      <c r="A3901" s="1" t="str">
        <f>INDEX('Java codes + ChatGPT annotation'!B:B,MATCH(B3901,'Java codes + ChatGPT annotation'!A:A,0),1)</f>
        <v>user_study</v>
      </c>
      <c r="B3901" s="2">
        <v>56</v>
      </c>
      <c r="C3901" s="2" t="s">
        <v>2825</v>
      </c>
      <c r="D3901" s="2" t="s">
        <v>81</v>
      </c>
      <c r="E3901" s="2" t="s">
        <v>2839</v>
      </c>
      <c r="F3901" s="2" t="s">
        <v>2845</v>
      </c>
      <c r="G3901" s="2">
        <v>0</v>
      </c>
      <c r="H3901" s="2" t="str" cm="1">
        <f t="array" ref="H3901">IFERROR(INDEX('SO annotations'!C:C,MATCH(1,('SO annotations'!B:B=I3901)*('SO annotations'!A:A=B3901),0)), "N/A")</f>
        <v>N/A</v>
      </c>
    </row>
    <row r="3902" spans="1:13">
      <c r="A3902" s="1" t="str">
        <f>INDEX('Java codes + ChatGPT annotation'!B:B,MATCH(B3902,'Java codes + ChatGPT annotation'!A:A,0),1)</f>
        <v>user_study</v>
      </c>
      <c r="B3902" s="2">
        <v>56</v>
      </c>
      <c r="C3902" s="2" t="s">
        <v>2825</v>
      </c>
      <c r="D3902" s="2" t="s">
        <v>82</v>
      </c>
      <c r="E3902" s="2" t="s">
        <v>2838</v>
      </c>
      <c r="F3902" s="2" t="s">
        <v>2840</v>
      </c>
      <c r="G3902" s="2">
        <v>9</v>
      </c>
      <c r="H3902" s="2" t="str" cm="1">
        <f t="array" ref="H3902">IFERROR(INDEX('SO annotations'!C:C,MATCH(1,('SO annotations'!B:B=I3902)*('SO annotations'!A:A=B3902),0)), "N/A")</f>
        <v>M</v>
      </c>
      <c r="I3902" t="s">
        <v>1166</v>
      </c>
      <c r="J3902" t="s">
        <v>2126</v>
      </c>
      <c r="K3902" t="s">
        <v>2127</v>
      </c>
      <c r="L3902" t="s">
        <v>2128</v>
      </c>
    </row>
    <row r="3903" spans="1:13">
      <c r="A3903" s="1" t="str">
        <f>INDEX('Java codes + ChatGPT annotation'!B:B,MATCH(B3903,'Java codes + ChatGPT annotation'!A:A,0),1)</f>
        <v>user_study</v>
      </c>
      <c r="B3903" s="2">
        <v>56</v>
      </c>
      <c r="C3903" s="2" t="s">
        <v>2825</v>
      </c>
      <c r="D3903" s="2" t="s">
        <v>82</v>
      </c>
      <c r="E3903" s="2" t="s">
        <v>2838</v>
      </c>
      <c r="F3903" s="2" t="s">
        <v>2841</v>
      </c>
      <c r="G3903" s="2">
        <v>0</v>
      </c>
      <c r="H3903" s="2" t="str" cm="1">
        <f t="array" ref="H3903">IFERROR(INDEX('SO annotations'!C:C,MATCH(1,('SO annotations'!B:B=I3903)*('SO annotations'!A:A=B3903),0)), "N/A")</f>
        <v>N/A</v>
      </c>
    </row>
    <row r="3904" spans="1:13">
      <c r="A3904" s="1" t="str">
        <f>INDEX('Java codes + ChatGPT annotation'!B:B,MATCH(B3904,'Java codes + ChatGPT annotation'!A:A,0),1)</f>
        <v>user_study</v>
      </c>
      <c r="B3904" s="2">
        <v>56</v>
      </c>
      <c r="C3904" s="2" t="s">
        <v>2825</v>
      </c>
      <c r="D3904" s="2" t="s">
        <v>82</v>
      </c>
      <c r="E3904" s="2" t="s">
        <v>2838</v>
      </c>
      <c r="F3904" s="2" t="s">
        <v>2842</v>
      </c>
      <c r="G3904" s="2">
        <v>9</v>
      </c>
      <c r="H3904" s="2" t="str" cm="1">
        <f t="array" ref="H3904">IFERROR(INDEX('SO annotations'!C:C,MATCH(1,('SO annotations'!B:B=I3904)*('SO annotations'!A:A=B3904),0)), "N/A")</f>
        <v>M</v>
      </c>
      <c r="I3904" t="s">
        <v>1166</v>
      </c>
      <c r="J3904" t="s">
        <v>2126</v>
      </c>
      <c r="K3904" t="s">
        <v>2127</v>
      </c>
      <c r="L3904" t="s">
        <v>2128</v>
      </c>
    </row>
    <row r="3905" spans="1:12">
      <c r="A3905" s="1" t="str">
        <f>INDEX('Java codes + ChatGPT annotation'!B:B,MATCH(B3905,'Java codes + ChatGPT annotation'!A:A,0),1)</f>
        <v>user_study</v>
      </c>
      <c r="B3905" s="2">
        <v>56</v>
      </c>
      <c r="C3905" s="2" t="s">
        <v>2825</v>
      </c>
      <c r="D3905" s="2" t="s">
        <v>82</v>
      </c>
      <c r="E3905" s="2" t="s">
        <v>2838</v>
      </c>
      <c r="F3905" s="2" t="s">
        <v>2843</v>
      </c>
      <c r="G3905" s="2">
        <v>0</v>
      </c>
      <c r="H3905" s="2" t="str" cm="1">
        <f t="array" ref="H3905">IFERROR(INDEX('SO annotations'!C:C,MATCH(1,('SO annotations'!B:B=I3905)*('SO annotations'!A:A=B3905),0)), "N/A")</f>
        <v>N/A</v>
      </c>
    </row>
    <row r="3906" spans="1:12">
      <c r="A3906" s="1" t="str">
        <f>INDEX('Java codes + ChatGPT annotation'!B:B,MATCH(B3906,'Java codes + ChatGPT annotation'!A:A,0),1)</f>
        <v>user_study</v>
      </c>
      <c r="B3906" s="2">
        <v>56</v>
      </c>
      <c r="C3906" s="2" t="s">
        <v>2825</v>
      </c>
      <c r="D3906" s="2" t="s">
        <v>82</v>
      </c>
      <c r="E3906" s="2" t="s">
        <v>2838</v>
      </c>
      <c r="F3906" s="2" t="s">
        <v>2844</v>
      </c>
      <c r="G3906" s="2">
        <v>0</v>
      </c>
      <c r="H3906" s="2" t="str" cm="1">
        <f t="array" ref="H3906">IFERROR(INDEX('SO annotations'!C:C,MATCH(1,('SO annotations'!B:B=I3906)*('SO annotations'!A:A=B3906),0)), "N/A")</f>
        <v>N/A</v>
      </c>
    </row>
    <row r="3907" spans="1:12">
      <c r="A3907" s="1" t="str">
        <f>INDEX('Java codes + ChatGPT annotation'!B:B,MATCH(B3907,'Java codes + ChatGPT annotation'!A:A,0),1)</f>
        <v>user_study</v>
      </c>
      <c r="B3907" s="2">
        <v>56</v>
      </c>
      <c r="C3907" s="2" t="s">
        <v>2825</v>
      </c>
      <c r="D3907" s="2" t="s">
        <v>82</v>
      </c>
      <c r="E3907" s="2" t="s">
        <v>2838</v>
      </c>
      <c r="F3907" s="2" t="s">
        <v>2845</v>
      </c>
      <c r="G3907" s="2">
        <v>0</v>
      </c>
      <c r="H3907" s="2" t="str" cm="1">
        <f t="array" ref="H3907">IFERROR(INDEX('SO annotations'!C:C,MATCH(1,('SO annotations'!B:B=I3907)*('SO annotations'!A:A=B3907),0)), "N/A")</f>
        <v>N/A</v>
      </c>
    </row>
    <row r="3908" spans="1:12">
      <c r="A3908" s="1" t="str">
        <f>INDEX('Java codes + ChatGPT annotation'!B:B,MATCH(B3908,'Java codes + ChatGPT annotation'!A:A,0),1)</f>
        <v>user_study</v>
      </c>
      <c r="B3908" s="2">
        <v>56</v>
      </c>
      <c r="C3908" s="2" t="s">
        <v>2825</v>
      </c>
      <c r="D3908" s="2" t="s">
        <v>82</v>
      </c>
      <c r="E3908" s="2" t="s">
        <v>2839</v>
      </c>
      <c r="F3908" s="2" t="s">
        <v>2840</v>
      </c>
      <c r="G3908" s="2">
        <v>9</v>
      </c>
      <c r="H3908" s="2" t="str" cm="1">
        <f t="array" ref="H3908">IFERROR(INDEX('SO annotations'!C:C,MATCH(1,('SO annotations'!B:B=I3908)*('SO annotations'!A:A=B3908),0)), "N/A")</f>
        <v>M</v>
      </c>
      <c r="I3908" t="s">
        <v>1166</v>
      </c>
      <c r="J3908" t="s">
        <v>2126</v>
      </c>
      <c r="K3908" t="s">
        <v>2127</v>
      </c>
      <c r="L3908" t="s">
        <v>2128</v>
      </c>
    </row>
    <row r="3909" spans="1:12">
      <c r="A3909" s="1" t="str">
        <f>INDEX('Java codes + ChatGPT annotation'!B:B,MATCH(B3909,'Java codes + ChatGPT annotation'!A:A,0),1)</f>
        <v>user_study</v>
      </c>
      <c r="B3909" s="2">
        <v>56</v>
      </c>
      <c r="C3909" s="2" t="s">
        <v>2825</v>
      </c>
      <c r="D3909" s="2" t="s">
        <v>82</v>
      </c>
      <c r="E3909" s="2" t="s">
        <v>2839</v>
      </c>
      <c r="F3909" s="2" t="s">
        <v>2841</v>
      </c>
      <c r="G3909" s="2">
        <v>0</v>
      </c>
      <c r="H3909" s="2" t="str" cm="1">
        <f t="array" ref="H3909">IFERROR(INDEX('SO annotations'!C:C,MATCH(1,('SO annotations'!B:B=I3909)*('SO annotations'!A:A=B3909),0)), "N/A")</f>
        <v>N/A</v>
      </c>
    </row>
    <row r="3910" spans="1:12">
      <c r="A3910" s="1" t="str">
        <f>INDEX('Java codes + ChatGPT annotation'!B:B,MATCH(B3910,'Java codes + ChatGPT annotation'!A:A,0),1)</f>
        <v>user_study</v>
      </c>
      <c r="B3910" s="2">
        <v>56</v>
      </c>
      <c r="C3910" s="2" t="s">
        <v>2825</v>
      </c>
      <c r="D3910" s="2" t="s">
        <v>82</v>
      </c>
      <c r="E3910" s="2" t="s">
        <v>2839</v>
      </c>
      <c r="F3910" s="2" t="s">
        <v>2842</v>
      </c>
      <c r="G3910" s="2">
        <v>9</v>
      </c>
      <c r="H3910" s="2" t="str" cm="1">
        <f t="array" ref="H3910">IFERROR(INDEX('SO annotations'!C:C,MATCH(1,('SO annotations'!B:B=I3910)*('SO annotations'!A:A=B3910),0)), "N/A")</f>
        <v>M</v>
      </c>
      <c r="I3910" t="s">
        <v>1166</v>
      </c>
      <c r="J3910" t="s">
        <v>2126</v>
      </c>
      <c r="K3910" t="s">
        <v>2127</v>
      </c>
      <c r="L3910" t="s">
        <v>2128</v>
      </c>
    </row>
    <row r="3911" spans="1:12">
      <c r="A3911" s="1" t="str">
        <f>INDEX('Java codes + ChatGPT annotation'!B:B,MATCH(B3911,'Java codes + ChatGPT annotation'!A:A,0),1)</f>
        <v>user_study</v>
      </c>
      <c r="B3911" s="2">
        <v>56</v>
      </c>
      <c r="C3911" s="2" t="s">
        <v>2825</v>
      </c>
      <c r="D3911" s="2" t="s">
        <v>82</v>
      </c>
      <c r="E3911" s="2" t="s">
        <v>2839</v>
      </c>
      <c r="F3911" s="2" t="s">
        <v>2843</v>
      </c>
      <c r="G3911" s="2">
        <v>0</v>
      </c>
      <c r="H3911" s="2" t="str" cm="1">
        <f t="array" ref="H3911">IFERROR(INDEX('SO annotations'!C:C,MATCH(1,('SO annotations'!B:B=I3911)*('SO annotations'!A:A=B3911),0)), "N/A")</f>
        <v>N/A</v>
      </c>
    </row>
    <row r="3912" spans="1:12">
      <c r="A3912" s="1" t="str">
        <f>INDEX('Java codes + ChatGPT annotation'!B:B,MATCH(B3912,'Java codes + ChatGPT annotation'!A:A,0),1)</f>
        <v>user_study</v>
      </c>
      <c r="B3912" s="2">
        <v>56</v>
      </c>
      <c r="C3912" s="2" t="s">
        <v>2825</v>
      </c>
      <c r="D3912" s="2" t="s">
        <v>82</v>
      </c>
      <c r="E3912" s="2" t="s">
        <v>2839</v>
      </c>
      <c r="F3912" s="2" t="s">
        <v>2844</v>
      </c>
      <c r="G3912" s="2">
        <v>0</v>
      </c>
      <c r="H3912" s="2" t="str" cm="1">
        <f t="array" ref="H3912">IFERROR(INDEX('SO annotations'!C:C,MATCH(1,('SO annotations'!B:B=I3912)*('SO annotations'!A:A=B3912),0)), "N/A")</f>
        <v>N/A</v>
      </c>
    </row>
    <row r="3913" spans="1:12">
      <c r="A3913" s="1" t="str">
        <f>INDEX('Java codes + ChatGPT annotation'!B:B,MATCH(B3913,'Java codes + ChatGPT annotation'!A:A,0),1)</f>
        <v>user_study</v>
      </c>
      <c r="B3913" s="2">
        <v>56</v>
      </c>
      <c r="C3913" s="2" t="s">
        <v>2825</v>
      </c>
      <c r="D3913" s="2" t="s">
        <v>82</v>
      </c>
      <c r="E3913" s="2" t="s">
        <v>2839</v>
      </c>
      <c r="F3913" s="2" t="s">
        <v>2845</v>
      </c>
      <c r="G3913" s="2">
        <v>0</v>
      </c>
      <c r="H3913" s="2" t="str" cm="1">
        <f t="array" ref="H3913">IFERROR(INDEX('SO annotations'!C:C,MATCH(1,('SO annotations'!B:B=I3913)*('SO annotations'!A:A=B3913),0)), "N/A")</f>
        <v>N/A</v>
      </c>
    </row>
    <row r="3914" spans="1:12">
      <c r="A3914" s="1" t="str">
        <f>INDEX('Java codes + ChatGPT annotation'!B:B,MATCH(B3914,'Java codes + ChatGPT annotation'!A:A,0),1)</f>
        <v>user_study</v>
      </c>
      <c r="B3914" s="2">
        <v>56</v>
      </c>
      <c r="C3914" s="2" t="s">
        <v>2825</v>
      </c>
      <c r="D3914" s="2" t="s">
        <v>83</v>
      </c>
      <c r="E3914" s="2" t="s">
        <v>2838</v>
      </c>
      <c r="F3914" s="2" t="s">
        <v>2840</v>
      </c>
      <c r="G3914" s="2">
        <v>9</v>
      </c>
      <c r="H3914" s="2" t="str" cm="1">
        <f t="array" ref="H3914">IFERROR(INDEX('SO annotations'!C:C,MATCH(1,('SO annotations'!B:B=I3914)*('SO annotations'!A:A=B3914),0)), "N/A")</f>
        <v>M</v>
      </c>
      <c r="I3914" t="s">
        <v>1166</v>
      </c>
    </row>
    <row r="3915" spans="1:12">
      <c r="A3915" s="1" t="str">
        <f>INDEX('Java codes + ChatGPT annotation'!B:B,MATCH(B3915,'Java codes + ChatGPT annotation'!A:A,0),1)</f>
        <v>user_study</v>
      </c>
      <c r="B3915" s="2">
        <v>56</v>
      </c>
      <c r="C3915" s="2" t="s">
        <v>2825</v>
      </c>
      <c r="D3915" s="2" t="s">
        <v>83</v>
      </c>
      <c r="E3915" s="2" t="s">
        <v>2838</v>
      </c>
      <c r="F3915" s="2" t="s">
        <v>2841</v>
      </c>
      <c r="G3915" s="2">
        <v>0</v>
      </c>
      <c r="H3915" s="2" t="str" cm="1">
        <f t="array" ref="H3915">IFERROR(INDEX('SO annotations'!C:C,MATCH(1,('SO annotations'!B:B=I3915)*('SO annotations'!A:A=B3915),0)), "N/A")</f>
        <v>N/A</v>
      </c>
    </row>
    <row r="3916" spans="1:12">
      <c r="A3916" s="1" t="str">
        <f>INDEX('Java codes + ChatGPT annotation'!B:B,MATCH(B3916,'Java codes + ChatGPT annotation'!A:A,0),1)</f>
        <v>user_study</v>
      </c>
      <c r="B3916" s="2">
        <v>56</v>
      </c>
      <c r="C3916" s="2" t="s">
        <v>2825</v>
      </c>
      <c r="D3916" s="2" t="s">
        <v>83</v>
      </c>
      <c r="E3916" s="2" t="s">
        <v>2838</v>
      </c>
      <c r="F3916" s="2" t="s">
        <v>2842</v>
      </c>
      <c r="G3916" s="2">
        <v>9</v>
      </c>
      <c r="H3916" s="2" t="str" cm="1">
        <f t="array" ref="H3916">IFERROR(INDEX('SO annotations'!C:C,MATCH(1,('SO annotations'!B:B=I3916)*('SO annotations'!A:A=B3916),0)), "N/A")</f>
        <v>M</v>
      </c>
      <c r="I3916" t="s">
        <v>1166</v>
      </c>
    </row>
    <row r="3917" spans="1:12">
      <c r="A3917" s="1" t="str">
        <f>INDEX('Java codes + ChatGPT annotation'!B:B,MATCH(B3917,'Java codes + ChatGPT annotation'!A:A,0),1)</f>
        <v>user_study</v>
      </c>
      <c r="B3917" s="2">
        <v>56</v>
      </c>
      <c r="C3917" s="2" t="s">
        <v>2825</v>
      </c>
      <c r="D3917" s="2" t="s">
        <v>83</v>
      </c>
      <c r="E3917" s="2" t="s">
        <v>2838</v>
      </c>
      <c r="F3917" s="2" t="s">
        <v>2843</v>
      </c>
      <c r="G3917" s="2">
        <v>0</v>
      </c>
      <c r="H3917" s="2" t="str" cm="1">
        <f t="array" ref="H3917">IFERROR(INDEX('SO annotations'!C:C,MATCH(1,('SO annotations'!B:B=I3917)*('SO annotations'!A:A=B3917),0)), "N/A")</f>
        <v>N/A</v>
      </c>
    </row>
    <row r="3918" spans="1:12">
      <c r="A3918" s="1" t="str">
        <f>INDEX('Java codes + ChatGPT annotation'!B:B,MATCH(B3918,'Java codes + ChatGPT annotation'!A:A,0),1)</f>
        <v>user_study</v>
      </c>
      <c r="B3918" s="2">
        <v>56</v>
      </c>
      <c r="C3918" s="2" t="s">
        <v>2825</v>
      </c>
      <c r="D3918" s="2" t="s">
        <v>83</v>
      </c>
      <c r="E3918" s="2" t="s">
        <v>2838</v>
      </c>
      <c r="F3918" s="2" t="s">
        <v>2844</v>
      </c>
      <c r="G3918" s="2">
        <v>0</v>
      </c>
      <c r="H3918" s="2" t="str" cm="1">
        <f t="array" ref="H3918">IFERROR(INDEX('SO annotations'!C:C,MATCH(1,('SO annotations'!B:B=I3918)*('SO annotations'!A:A=B3918),0)), "N/A")</f>
        <v>N/A</v>
      </c>
    </row>
    <row r="3919" spans="1:12">
      <c r="A3919" s="1" t="str">
        <f>INDEX('Java codes + ChatGPT annotation'!B:B,MATCH(B3919,'Java codes + ChatGPT annotation'!A:A,0),1)</f>
        <v>user_study</v>
      </c>
      <c r="B3919" s="2">
        <v>56</v>
      </c>
      <c r="C3919" s="2" t="s">
        <v>2825</v>
      </c>
      <c r="D3919" s="2" t="s">
        <v>83</v>
      </c>
      <c r="E3919" s="2" t="s">
        <v>2838</v>
      </c>
      <c r="F3919" s="2" t="s">
        <v>2845</v>
      </c>
      <c r="G3919" s="2">
        <v>0</v>
      </c>
      <c r="H3919" s="2" t="str" cm="1">
        <f t="array" ref="H3919">IFERROR(INDEX('SO annotations'!C:C,MATCH(1,('SO annotations'!B:B=I3919)*('SO annotations'!A:A=B3919),0)), "N/A")</f>
        <v>N/A</v>
      </c>
    </row>
    <row r="3920" spans="1:12">
      <c r="A3920" s="1" t="str">
        <f>INDEX('Java codes + ChatGPT annotation'!B:B,MATCH(B3920,'Java codes + ChatGPT annotation'!A:A,0),1)</f>
        <v>user_study</v>
      </c>
      <c r="B3920" s="2">
        <v>56</v>
      </c>
      <c r="C3920" s="2" t="s">
        <v>2825</v>
      </c>
      <c r="D3920" s="2" t="s">
        <v>83</v>
      </c>
      <c r="E3920" s="2" t="s">
        <v>2839</v>
      </c>
      <c r="F3920" s="2" t="s">
        <v>2840</v>
      </c>
      <c r="G3920" s="2">
        <v>9</v>
      </c>
      <c r="H3920" s="2" t="str" cm="1">
        <f t="array" ref="H3920">IFERROR(INDEX('SO annotations'!C:C,MATCH(1,('SO annotations'!B:B=I3920)*('SO annotations'!A:A=B3920),0)), "N/A")</f>
        <v>M</v>
      </c>
      <c r="I3920" t="s">
        <v>1166</v>
      </c>
    </row>
    <row r="3921" spans="1:17">
      <c r="A3921" s="1" t="str">
        <f>INDEX('Java codes + ChatGPT annotation'!B:B,MATCH(B3921,'Java codes + ChatGPT annotation'!A:A,0),1)</f>
        <v>user_study</v>
      </c>
      <c r="B3921" s="2">
        <v>56</v>
      </c>
      <c r="C3921" s="2" t="s">
        <v>2825</v>
      </c>
      <c r="D3921" s="2" t="s">
        <v>83</v>
      </c>
      <c r="E3921" s="2" t="s">
        <v>2839</v>
      </c>
      <c r="F3921" s="2" t="s">
        <v>2841</v>
      </c>
      <c r="G3921" s="2">
        <v>0</v>
      </c>
      <c r="H3921" s="2" t="str" cm="1">
        <f t="array" ref="H3921">IFERROR(INDEX('SO annotations'!C:C,MATCH(1,('SO annotations'!B:B=I3921)*('SO annotations'!A:A=B3921),0)), "N/A")</f>
        <v>N/A</v>
      </c>
    </row>
    <row r="3922" spans="1:17">
      <c r="A3922" s="1" t="str">
        <f>INDEX('Java codes + ChatGPT annotation'!B:B,MATCH(B3922,'Java codes + ChatGPT annotation'!A:A,0),1)</f>
        <v>user_study</v>
      </c>
      <c r="B3922" s="2">
        <v>56</v>
      </c>
      <c r="C3922" s="2" t="s">
        <v>2825</v>
      </c>
      <c r="D3922" s="2" t="s">
        <v>83</v>
      </c>
      <c r="E3922" s="2" t="s">
        <v>2839</v>
      </c>
      <c r="F3922" s="2" t="s">
        <v>2842</v>
      </c>
      <c r="G3922" s="2">
        <v>9</v>
      </c>
      <c r="H3922" s="2" t="str" cm="1">
        <f t="array" ref="H3922">IFERROR(INDEX('SO annotations'!C:C,MATCH(1,('SO annotations'!B:B=I3922)*('SO annotations'!A:A=B3922),0)), "N/A")</f>
        <v>M</v>
      </c>
      <c r="I3922" t="s">
        <v>1166</v>
      </c>
    </row>
    <row r="3923" spans="1:17">
      <c r="A3923" s="1" t="str">
        <f>INDEX('Java codes + ChatGPT annotation'!B:B,MATCH(B3923,'Java codes + ChatGPT annotation'!A:A,0),1)</f>
        <v>user_study</v>
      </c>
      <c r="B3923" s="2">
        <v>56</v>
      </c>
      <c r="C3923" s="2" t="s">
        <v>2825</v>
      </c>
      <c r="D3923" s="2" t="s">
        <v>83</v>
      </c>
      <c r="E3923" s="2" t="s">
        <v>2839</v>
      </c>
      <c r="F3923" s="2" t="s">
        <v>2843</v>
      </c>
      <c r="G3923" s="2">
        <v>0</v>
      </c>
      <c r="H3923" s="2" t="str" cm="1">
        <f t="array" ref="H3923">IFERROR(INDEX('SO annotations'!C:C,MATCH(1,('SO annotations'!B:B=I3923)*('SO annotations'!A:A=B3923),0)), "N/A")</f>
        <v>N/A</v>
      </c>
    </row>
    <row r="3924" spans="1:17">
      <c r="A3924" s="1" t="str">
        <f>INDEX('Java codes + ChatGPT annotation'!B:B,MATCH(B3924,'Java codes + ChatGPT annotation'!A:A,0),1)</f>
        <v>user_study</v>
      </c>
      <c r="B3924" s="2">
        <v>56</v>
      </c>
      <c r="C3924" s="2" t="s">
        <v>2825</v>
      </c>
      <c r="D3924" s="2" t="s">
        <v>83</v>
      </c>
      <c r="E3924" s="2" t="s">
        <v>2839</v>
      </c>
      <c r="F3924" s="2" t="s">
        <v>2844</v>
      </c>
      <c r="G3924" s="2">
        <v>0</v>
      </c>
      <c r="H3924" s="2" t="str" cm="1">
        <f t="array" ref="H3924">IFERROR(INDEX('SO annotations'!C:C,MATCH(1,('SO annotations'!B:B=I3924)*('SO annotations'!A:A=B3924),0)), "N/A")</f>
        <v>N/A</v>
      </c>
    </row>
    <row r="3925" spans="1:17">
      <c r="A3925" s="1" t="str">
        <f>INDEX('Java codes + ChatGPT annotation'!B:B,MATCH(B3925,'Java codes + ChatGPT annotation'!A:A,0),1)</f>
        <v>user_study</v>
      </c>
      <c r="B3925" s="2">
        <v>56</v>
      </c>
      <c r="C3925" s="2" t="s">
        <v>2825</v>
      </c>
      <c r="D3925" s="2" t="s">
        <v>83</v>
      </c>
      <c r="E3925" s="2" t="s">
        <v>2839</v>
      </c>
      <c r="F3925" s="2" t="s">
        <v>2845</v>
      </c>
      <c r="G3925" s="2">
        <v>0</v>
      </c>
      <c r="H3925" s="2" t="str" cm="1">
        <f t="array" ref="H3925">IFERROR(INDEX('SO annotations'!C:C,MATCH(1,('SO annotations'!B:B=I3925)*('SO annotations'!A:A=B3925),0)), "N/A")</f>
        <v>N/A</v>
      </c>
    </row>
    <row r="3926" spans="1:17">
      <c r="A3926" s="1" t="str">
        <f>INDEX('Java codes + ChatGPT annotation'!B:B,MATCH(B3926,'Java codes + ChatGPT annotation'!A:A,0),1)</f>
        <v>user_study</v>
      </c>
      <c r="B3926" s="2">
        <v>56</v>
      </c>
      <c r="C3926" s="2" t="s">
        <v>2824</v>
      </c>
      <c r="D3926" s="2" t="s">
        <v>81</v>
      </c>
      <c r="E3926" s="2" t="s">
        <v>2838</v>
      </c>
      <c r="F3926" s="2" t="s">
        <v>2840</v>
      </c>
      <c r="G3926" s="2">
        <v>70900</v>
      </c>
      <c r="H3926" s="2" t="str" cm="1">
        <f t="array" ref="H3926">IFERROR(INDEX('SO annotations'!C:C,MATCH(1,('SO annotations'!B:B=I3926)*('SO annotations'!A:A=B3926),0)), "N/A")</f>
        <v>M</v>
      </c>
      <c r="I3926" t="s">
        <v>1167</v>
      </c>
      <c r="J3926" t="s">
        <v>2129</v>
      </c>
      <c r="K3926" t="s">
        <v>2130</v>
      </c>
      <c r="L3926" t="s">
        <v>2131</v>
      </c>
      <c r="M3926" t="s">
        <v>2120</v>
      </c>
      <c r="N3926" t="s">
        <v>2132</v>
      </c>
      <c r="O3926" t="s">
        <v>2133</v>
      </c>
      <c r="P3926" t="s">
        <v>2128</v>
      </c>
      <c r="Q3926" t="s">
        <v>1166</v>
      </c>
    </row>
    <row r="3927" spans="1:17">
      <c r="A3927" s="1" t="str">
        <f>INDEX('Java codes + ChatGPT annotation'!B:B,MATCH(B3927,'Java codes + ChatGPT annotation'!A:A,0),1)</f>
        <v>user_study</v>
      </c>
      <c r="B3927" s="2">
        <v>56</v>
      </c>
      <c r="C3927" s="2" t="s">
        <v>2824</v>
      </c>
      <c r="D3927" s="2" t="s">
        <v>81</v>
      </c>
      <c r="E3927" s="2" t="s">
        <v>2838</v>
      </c>
      <c r="F3927" s="2" t="s">
        <v>2841</v>
      </c>
      <c r="G3927" s="2">
        <v>2550</v>
      </c>
      <c r="H3927" s="2" t="str" cm="1">
        <f t="array" ref="H3927">IFERROR(INDEX('SO annotations'!C:C,MATCH(1,('SO annotations'!B:B=I3927)*('SO annotations'!A:A=B3927),0)), "N/A")</f>
        <v>M</v>
      </c>
      <c r="I3927" t="s">
        <v>1168</v>
      </c>
      <c r="J3927" t="s">
        <v>1165</v>
      </c>
      <c r="K3927" t="s">
        <v>2134</v>
      </c>
      <c r="L3927" t="s">
        <v>2135</v>
      </c>
      <c r="M3927" t="s">
        <v>2136</v>
      </c>
      <c r="N3927" t="s">
        <v>2137</v>
      </c>
      <c r="O3927" t="s">
        <v>2138</v>
      </c>
      <c r="P3927" t="s">
        <v>2139</v>
      </c>
      <c r="Q3927" t="s">
        <v>2140</v>
      </c>
    </row>
    <row r="3928" spans="1:17">
      <c r="A3928" s="1" t="str">
        <f>INDEX('Java codes + ChatGPT annotation'!B:B,MATCH(B3928,'Java codes + ChatGPT annotation'!A:A,0),1)</f>
        <v>user_study</v>
      </c>
      <c r="B3928" s="2">
        <v>56</v>
      </c>
      <c r="C3928" s="2" t="s">
        <v>2824</v>
      </c>
      <c r="D3928" s="2" t="s">
        <v>81</v>
      </c>
      <c r="E3928" s="2" t="s">
        <v>2838</v>
      </c>
      <c r="F3928" s="2" t="s">
        <v>2842</v>
      </c>
      <c r="G3928" s="2">
        <v>1</v>
      </c>
      <c r="H3928" s="2" t="str" cm="1">
        <f t="array" ref="H3928">IFERROR(INDEX('SO annotations'!C:C,MATCH(1,('SO annotations'!B:B=I3928)*('SO annotations'!A:A=B3928),0)), "N/A")</f>
        <v>M</v>
      </c>
      <c r="I3928" t="s">
        <v>1142</v>
      </c>
    </row>
    <row r="3929" spans="1:17">
      <c r="A3929" s="1" t="str">
        <f>INDEX('Java codes + ChatGPT annotation'!B:B,MATCH(B3929,'Java codes + ChatGPT annotation'!A:A,0),1)</f>
        <v>user_study</v>
      </c>
      <c r="B3929" s="2">
        <v>56</v>
      </c>
      <c r="C3929" s="2" t="s">
        <v>2824</v>
      </c>
      <c r="D3929" s="2" t="s">
        <v>81</v>
      </c>
      <c r="E3929" s="2" t="s">
        <v>2838</v>
      </c>
      <c r="F3929" s="2" t="s">
        <v>2843</v>
      </c>
      <c r="G3929" s="2">
        <v>46</v>
      </c>
      <c r="H3929" s="2" t="str" cm="1">
        <f t="array" ref="H3929">IFERROR(INDEX('SO annotations'!C:C,MATCH(1,('SO annotations'!B:B=I3929)*('SO annotations'!A:A=B3929),0)), "N/A")</f>
        <v>M</v>
      </c>
      <c r="I3929" t="s">
        <v>1168</v>
      </c>
      <c r="J3929" t="s">
        <v>1171</v>
      </c>
      <c r="K3929" t="s">
        <v>2136</v>
      </c>
      <c r="L3929" t="s">
        <v>2141</v>
      </c>
      <c r="M3929" t="s">
        <v>1034</v>
      </c>
      <c r="N3929" t="s">
        <v>2142</v>
      </c>
      <c r="O3929" t="s">
        <v>1057</v>
      </c>
      <c r="P3929" t="s">
        <v>2143</v>
      </c>
    </row>
    <row r="3930" spans="1:17">
      <c r="A3930" s="1" t="str">
        <f>INDEX('Java codes + ChatGPT annotation'!B:B,MATCH(B3930,'Java codes + ChatGPT annotation'!A:A,0),1)</f>
        <v>user_study</v>
      </c>
      <c r="B3930" s="2">
        <v>56</v>
      </c>
      <c r="C3930" s="2" t="s">
        <v>2824</v>
      </c>
      <c r="D3930" s="2" t="s">
        <v>81</v>
      </c>
      <c r="E3930" s="2" t="s">
        <v>2838</v>
      </c>
      <c r="F3930" s="2" t="s">
        <v>2844</v>
      </c>
      <c r="G3930" s="2">
        <v>0</v>
      </c>
      <c r="H3930" s="2" t="str" cm="1">
        <f t="array" ref="H3930">IFERROR(INDEX('SO annotations'!C:C,MATCH(1,('SO annotations'!B:B=I3930)*('SO annotations'!A:A=B3930),0)), "N/A")</f>
        <v>N/A</v>
      </c>
    </row>
    <row r="3931" spans="1:17">
      <c r="A3931" s="1" t="str">
        <f>INDEX('Java codes + ChatGPT annotation'!B:B,MATCH(B3931,'Java codes + ChatGPT annotation'!A:A,0),1)</f>
        <v>user_study</v>
      </c>
      <c r="B3931" s="2">
        <v>56</v>
      </c>
      <c r="C3931" s="2" t="s">
        <v>2824</v>
      </c>
      <c r="D3931" s="2" t="s">
        <v>81</v>
      </c>
      <c r="E3931" s="2" t="s">
        <v>2838</v>
      </c>
      <c r="F3931" s="2" t="s">
        <v>2845</v>
      </c>
      <c r="G3931" s="2">
        <v>253</v>
      </c>
      <c r="H3931" s="2" t="str" cm="1">
        <f t="array" ref="H3931">IFERROR(INDEX('SO annotations'!C:C,MATCH(1,('SO annotations'!B:B=I3931)*('SO annotations'!A:A=B3931),0)), "N/A")</f>
        <v>M</v>
      </c>
      <c r="I3931" t="s">
        <v>1169</v>
      </c>
      <c r="J3931" t="s">
        <v>1170</v>
      </c>
      <c r="K3931" t="s">
        <v>2144</v>
      </c>
      <c r="L3931" t="s">
        <v>2145</v>
      </c>
      <c r="M3931" t="s">
        <v>2146</v>
      </c>
      <c r="N3931" t="s">
        <v>1699</v>
      </c>
      <c r="O3931" t="s">
        <v>2147</v>
      </c>
      <c r="P3931" t="s">
        <v>2148</v>
      </c>
      <c r="Q3931" t="s">
        <v>2149</v>
      </c>
    </row>
    <row r="3932" spans="1:17">
      <c r="A3932" s="1" t="str">
        <f>INDEX('Java codes + ChatGPT annotation'!B:B,MATCH(B3932,'Java codes + ChatGPT annotation'!A:A,0),1)</f>
        <v>user_study</v>
      </c>
      <c r="B3932" s="2">
        <v>56</v>
      </c>
      <c r="C3932" s="2" t="s">
        <v>2824</v>
      </c>
      <c r="D3932" s="2" t="s">
        <v>81</v>
      </c>
      <c r="E3932" s="2" t="s">
        <v>2839</v>
      </c>
      <c r="F3932" s="2" t="s">
        <v>2840</v>
      </c>
      <c r="G3932" s="2">
        <v>67300</v>
      </c>
      <c r="H3932" s="2" t="str" cm="1">
        <f t="array" ref="H3932">IFERROR(INDEX('SO annotations'!C:C,MATCH(1,('SO annotations'!B:B=I3932)*('SO annotations'!A:A=B3932),0)), "N/A")</f>
        <v>M</v>
      </c>
      <c r="I3932" t="s">
        <v>1167</v>
      </c>
      <c r="J3932" t="s">
        <v>2129</v>
      </c>
      <c r="K3932" t="s">
        <v>2130</v>
      </c>
      <c r="L3932" t="s">
        <v>2131</v>
      </c>
      <c r="M3932" t="s">
        <v>2120</v>
      </c>
      <c r="N3932" t="s">
        <v>2132</v>
      </c>
      <c r="O3932" t="s">
        <v>2133</v>
      </c>
      <c r="P3932" t="s">
        <v>2128</v>
      </c>
      <c r="Q3932" t="s">
        <v>1166</v>
      </c>
    </row>
    <row r="3933" spans="1:17">
      <c r="A3933" s="1" t="str">
        <f>INDEX('Java codes + ChatGPT annotation'!B:B,MATCH(B3933,'Java codes + ChatGPT annotation'!A:A,0),1)</f>
        <v>user_study</v>
      </c>
      <c r="B3933" s="2">
        <v>56</v>
      </c>
      <c r="C3933" s="2" t="s">
        <v>2824</v>
      </c>
      <c r="D3933" s="2" t="s">
        <v>81</v>
      </c>
      <c r="E3933" s="2" t="s">
        <v>2839</v>
      </c>
      <c r="F3933" s="2" t="s">
        <v>2841</v>
      </c>
      <c r="G3933" s="2">
        <v>2550</v>
      </c>
      <c r="H3933" s="2" t="str" cm="1">
        <f t="array" ref="H3933">IFERROR(INDEX('SO annotations'!C:C,MATCH(1,('SO annotations'!B:B=I3933)*('SO annotations'!A:A=B3933),0)), "N/A")</f>
        <v>M</v>
      </c>
      <c r="I3933" t="s">
        <v>1168</v>
      </c>
      <c r="J3933" t="s">
        <v>1165</v>
      </c>
      <c r="K3933" t="s">
        <v>2134</v>
      </c>
      <c r="L3933" t="s">
        <v>2135</v>
      </c>
      <c r="M3933" t="s">
        <v>2136</v>
      </c>
      <c r="N3933" t="s">
        <v>2137</v>
      </c>
      <c r="O3933" t="s">
        <v>2138</v>
      </c>
      <c r="P3933" t="s">
        <v>2139</v>
      </c>
      <c r="Q3933" t="s">
        <v>2140</v>
      </c>
    </row>
    <row r="3934" spans="1:17">
      <c r="A3934" s="1" t="str">
        <f>INDEX('Java codes + ChatGPT annotation'!B:B,MATCH(B3934,'Java codes + ChatGPT annotation'!A:A,0),1)</f>
        <v>user_study</v>
      </c>
      <c r="B3934" s="2">
        <v>56</v>
      </c>
      <c r="C3934" s="2" t="s">
        <v>2824</v>
      </c>
      <c r="D3934" s="2" t="s">
        <v>81</v>
      </c>
      <c r="E3934" s="2" t="s">
        <v>2839</v>
      </c>
      <c r="F3934" s="2" t="s">
        <v>2842</v>
      </c>
      <c r="G3934" s="2">
        <v>1</v>
      </c>
      <c r="H3934" s="2" t="str" cm="1">
        <f t="array" ref="H3934">IFERROR(INDEX('SO annotations'!C:C,MATCH(1,('SO annotations'!B:B=I3934)*('SO annotations'!A:A=B3934),0)), "N/A")</f>
        <v>M</v>
      </c>
      <c r="I3934" t="s">
        <v>1142</v>
      </c>
    </row>
    <row r="3935" spans="1:17">
      <c r="A3935" s="1" t="str">
        <f>INDEX('Java codes + ChatGPT annotation'!B:B,MATCH(B3935,'Java codes + ChatGPT annotation'!A:A,0),1)</f>
        <v>user_study</v>
      </c>
      <c r="B3935" s="2">
        <v>56</v>
      </c>
      <c r="C3935" s="2" t="s">
        <v>2824</v>
      </c>
      <c r="D3935" s="2" t="s">
        <v>81</v>
      </c>
      <c r="E3935" s="2" t="s">
        <v>2839</v>
      </c>
      <c r="F3935" s="2" t="s">
        <v>2843</v>
      </c>
      <c r="G3935" s="2">
        <v>46</v>
      </c>
      <c r="H3935" s="2" t="str" cm="1">
        <f t="array" ref="H3935">IFERROR(INDEX('SO annotations'!C:C,MATCH(1,('SO annotations'!B:B=I3935)*('SO annotations'!A:A=B3935),0)), "N/A")</f>
        <v>M</v>
      </c>
      <c r="I3935" t="s">
        <v>1168</v>
      </c>
      <c r="J3935" t="s">
        <v>1171</v>
      </c>
      <c r="K3935" t="s">
        <v>2136</v>
      </c>
      <c r="L3935" t="s">
        <v>2141</v>
      </c>
      <c r="M3935" t="s">
        <v>1034</v>
      </c>
      <c r="N3935" t="s">
        <v>2142</v>
      </c>
      <c r="O3935" t="s">
        <v>1057</v>
      </c>
      <c r="P3935" t="s">
        <v>2143</v>
      </c>
    </row>
    <row r="3936" spans="1:17">
      <c r="A3936" s="1" t="str">
        <f>INDEX('Java codes + ChatGPT annotation'!B:B,MATCH(B3936,'Java codes + ChatGPT annotation'!A:A,0),1)</f>
        <v>user_study</v>
      </c>
      <c r="B3936" s="2">
        <v>56</v>
      </c>
      <c r="C3936" s="2" t="s">
        <v>2824</v>
      </c>
      <c r="D3936" s="2" t="s">
        <v>81</v>
      </c>
      <c r="E3936" s="2" t="s">
        <v>2839</v>
      </c>
      <c r="F3936" s="2" t="s">
        <v>2844</v>
      </c>
      <c r="G3936" s="2">
        <v>0</v>
      </c>
      <c r="H3936" s="2" t="str" cm="1">
        <f t="array" ref="H3936">IFERROR(INDEX('SO annotations'!C:C,MATCH(1,('SO annotations'!B:B=I3936)*('SO annotations'!A:A=B3936),0)), "N/A")</f>
        <v>N/A</v>
      </c>
    </row>
    <row r="3937" spans="1:17">
      <c r="A3937" s="1" t="str">
        <f>INDEX('Java codes + ChatGPT annotation'!B:B,MATCH(B3937,'Java codes + ChatGPT annotation'!A:A,0),1)</f>
        <v>user_study</v>
      </c>
      <c r="B3937" s="2">
        <v>56</v>
      </c>
      <c r="C3937" s="2" t="s">
        <v>2824</v>
      </c>
      <c r="D3937" s="2" t="s">
        <v>81</v>
      </c>
      <c r="E3937" s="2" t="s">
        <v>2839</v>
      </c>
      <c r="F3937" s="2" t="s">
        <v>2845</v>
      </c>
      <c r="G3937" s="2">
        <v>253</v>
      </c>
      <c r="H3937" s="2" t="str" cm="1">
        <f t="array" ref="H3937">IFERROR(INDEX('SO annotations'!C:C,MATCH(1,('SO annotations'!B:B=I3937)*('SO annotations'!A:A=B3937),0)), "N/A")</f>
        <v>M</v>
      </c>
      <c r="I3937" t="s">
        <v>1169</v>
      </c>
      <c r="J3937" t="s">
        <v>1170</v>
      </c>
      <c r="K3937" t="s">
        <v>2144</v>
      </c>
      <c r="L3937" t="s">
        <v>2145</v>
      </c>
      <c r="M3937" t="s">
        <v>2146</v>
      </c>
      <c r="N3937" t="s">
        <v>1699</v>
      </c>
      <c r="O3937" t="s">
        <v>2147</v>
      </c>
      <c r="P3937" t="s">
        <v>2148</v>
      </c>
      <c r="Q3937" t="s">
        <v>2149</v>
      </c>
    </row>
    <row r="3938" spans="1:17">
      <c r="A3938" s="1" t="str">
        <f>INDEX('Java codes + ChatGPT annotation'!B:B,MATCH(B3938,'Java codes + ChatGPT annotation'!A:A,0),1)</f>
        <v>user_study</v>
      </c>
      <c r="B3938" s="2">
        <v>56</v>
      </c>
      <c r="C3938" s="2" t="s">
        <v>2824</v>
      </c>
      <c r="D3938" s="2" t="s">
        <v>82</v>
      </c>
      <c r="E3938" s="2" t="s">
        <v>2838</v>
      </c>
      <c r="F3938" s="2" t="s">
        <v>2840</v>
      </c>
      <c r="G3938" s="2">
        <v>70900</v>
      </c>
      <c r="H3938" s="2" t="str" cm="1">
        <f t="array" ref="H3938">IFERROR(INDEX('SO annotations'!C:C,MATCH(1,('SO annotations'!B:B=I3938)*('SO annotations'!A:A=B3938),0)), "N/A")</f>
        <v>M</v>
      </c>
      <c r="I3938" t="s">
        <v>1167</v>
      </c>
      <c r="J3938" t="s">
        <v>2129</v>
      </c>
      <c r="K3938" t="s">
        <v>2130</v>
      </c>
      <c r="L3938" t="s">
        <v>2120</v>
      </c>
      <c r="M3938" t="s">
        <v>2132</v>
      </c>
      <c r="N3938" t="s">
        <v>2133</v>
      </c>
      <c r="O3938" t="s">
        <v>2128</v>
      </c>
      <c r="P3938" t="s">
        <v>1166</v>
      </c>
    </row>
    <row r="3939" spans="1:17">
      <c r="A3939" s="1" t="str">
        <f>INDEX('Java codes + ChatGPT annotation'!B:B,MATCH(B3939,'Java codes + ChatGPT annotation'!A:A,0),1)</f>
        <v>user_study</v>
      </c>
      <c r="B3939" s="2">
        <v>56</v>
      </c>
      <c r="C3939" s="2" t="s">
        <v>2824</v>
      </c>
      <c r="D3939" s="2" t="s">
        <v>82</v>
      </c>
      <c r="E3939" s="2" t="s">
        <v>2838</v>
      </c>
      <c r="F3939" s="2" t="s">
        <v>2841</v>
      </c>
      <c r="G3939" s="2">
        <v>2550</v>
      </c>
      <c r="H3939" s="2" t="str" cm="1">
        <f t="array" ref="H3939">IFERROR(INDEX('SO annotations'!C:C,MATCH(1,('SO annotations'!B:B=I3939)*('SO annotations'!A:A=B3939),0)), "N/A")</f>
        <v>M</v>
      </c>
      <c r="I3939" t="s">
        <v>1168</v>
      </c>
      <c r="J3939" t="s">
        <v>1165</v>
      </c>
      <c r="K3939" t="s">
        <v>2134</v>
      </c>
      <c r="L3939" t="s">
        <v>2136</v>
      </c>
      <c r="M3939" t="s">
        <v>2137</v>
      </c>
      <c r="N3939" t="s">
        <v>2138</v>
      </c>
      <c r="O3939" t="s">
        <v>2139</v>
      </c>
      <c r="P3939" t="s">
        <v>2140</v>
      </c>
    </row>
    <row r="3940" spans="1:17">
      <c r="A3940" s="1" t="str">
        <f>INDEX('Java codes + ChatGPT annotation'!B:B,MATCH(B3940,'Java codes + ChatGPT annotation'!A:A,0),1)</f>
        <v>user_study</v>
      </c>
      <c r="B3940" s="2">
        <v>56</v>
      </c>
      <c r="C3940" s="2" t="s">
        <v>2824</v>
      </c>
      <c r="D3940" s="2" t="s">
        <v>82</v>
      </c>
      <c r="E3940" s="2" t="s">
        <v>2838</v>
      </c>
      <c r="F3940" s="2" t="s">
        <v>2842</v>
      </c>
      <c r="G3940" s="2">
        <v>1</v>
      </c>
      <c r="H3940" s="2" t="str" cm="1">
        <f t="array" ref="H3940">IFERROR(INDEX('SO annotations'!C:C,MATCH(1,('SO annotations'!B:B=I3940)*('SO annotations'!A:A=B3940),0)), "N/A")</f>
        <v>M</v>
      </c>
      <c r="I3940" t="s">
        <v>1142</v>
      </c>
    </row>
    <row r="3941" spans="1:17">
      <c r="A3941" s="1" t="str">
        <f>INDEX('Java codes + ChatGPT annotation'!B:B,MATCH(B3941,'Java codes + ChatGPT annotation'!A:A,0),1)</f>
        <v>user_study</v>
      </c>
      <c r="B3941" s="2">
        <v>56</v>
      </c>
      <c r="C3941" s="2" t="s">
        <v>2824</v>
      </c>
      <c r="D3941" s="2" t="s">
        <v>82</v>
      </c>
      <c r="E3941" s="2" t="s">
        <v>2838</v>
      </c>
      <c r="F3941" s="2" t="s">
        <v>2843</v>
      </c>
      <c r="G3941" s="2">
        <v>46</v>
      </c>
      <c r="H3941" s="2" t="str" cm="1">
        <f t="array" ref="H3941">IFERROR(INDEX('SO annotations'!C:C,MATCH(1,('SO annotations'!B:B=I3941)*('SO annotations'!A:A=B3941),0)), "N/A")</f>
        <v>M</v>
      </c>
      <c r="I3941" t="s">
        <v>1168</v>
      </c>
      <c r="J3941" t="s">
        <v>1171</v>
      </c>
      <c r="K3941" t="s">
        <v>2136</v>
      </c>
      <c r="L3941" t="s">
        <v>2141</v>
      </c>
      <c r="M3941" t="s">
        <v>1034</v>
      </c>
      <c r="N3941" t="s">
        <v>2142</v>
      </c>
      <c r="O3941" t="s">
        <v>1057</v>
      </c>
      <c r="P3941" t="s">
        <v>2143</v>
      </c>
    </row>
    <row r="3942" spans="1:17">
      <c r="A3942" s="1" t="str">
        <f>INDEX('Java codes + ChatGPT annotation'!B:B,MATCH(B3942,'Java codes + ChatGPT annotation'!A:A,0),1)</f>
        <v>user_study</v>
      </c>
      <c r="B3942" s="2">
        <v>56</v>
      </c>
      <c r="C3942" s="2" t="s">
        <v>2824</v>
      </c>
      <c r="D3942" s="2" t="s">
        <v>82</v>
      </c>
      <c r="E3942" s="2" t="s">
        <v>2838</v>
      </c>
      <c r="F3942" s="2" t="s">
        <v>2844</v>
      </c>
      <c r="G3942" s="2">
        <v>0</v>
      </c>
      <c r="H3942" s="2" t="str" cm="1">
        <f t="array" ref="H3942">IFERROR(INDEX('SO annotations'!C:C,MATCH(1,('SO annotations'!B:B=I3942)*('SO annotations'!A:A=B3942),0)), "N/A")</f>
        <v>N/A</v>
      </c>
    </row>
    <row r="3943" spans="1:17">
      <c r="A3943" s="1" t="str">
        <f>INDEX('Java codes + ChatGPT annotation'!B:B,MATCH(B3943,'Java codes + ChatGPT annotation'!A:A,0),1)</f>
        <v>user_study</v>
      </c>
      <c r="B3943" s="2">
        <v>56</v>
      </c>
      <c r="C3943" s="2" t="s">
        <v>2824</v>
      </c>
      <c r="D3943" s="2" t="s">
        <v>82</v>
      </c>
      <c r="E3943" s="2" t="s">
        <v>2838</v>
      </c>
      <c r="F3943" s="2" t="s">
        <v>2845</v>
      </c>
      <c r="G3943" s="2">
        <v>253</v>
      </c>
      <c r="H3943" s="2" t="str" cm="1">
        <f t="array" ref="H3943">IFERROR(INDEX('SO annotations'!C:C,MATCH(1,('SO annotations'!B:B=I3943)*('SO annotations'!A:A=B3943),0)), "N/A")</f>
        <v>M</v>
      </c>
      <c r="I3943" t="s">
        <v>1170</v>
      </c>
      <c r="J3943" t="s">
        <v>2144</v>
      </c>
      <c r="K3943" t="s">
        <v>2146</v>
      </c>
      <c r="L3943" t="s">
        <v>1699</v>
      </c>
      <c r="M3943" t="s">
        <v>2147</v>
      </c>
      <c r="N3943" t="s">
        <v>2148</v>
      </c>
      <c r="O3943" t="s">
        <v>2149</v>
      </c>
    </row>
    <row r="3944" spans="1:17">
      <c r="A3944" s="1" t="str">
        <f>INDEX('Java codes + ChatGPT annotation'!B:B,MATCH(B3944,'Java codes + ChatGPT annotation'!A:A,0),1)</f>
        <v>user_study</v>
      </c>
      <c r="B3944" s="2">
        <v>56</v>
      </c>
      <c r="C3944" s="2" t="s">
        <v>2824</v>
      </c>
      <c r="D3944" s="2" t="s">
        <v>82</v>
      </c>
      <c r="E3944" s="2" t="s">
        <v>2839</v>
      </c>
      <c r="F3944" s="2" t="s">
        <v>2840</v>
      </c>
      <c r="G3944" s="2">
        <v>67300</v>
      </c>
      <c r="H3944" s="2" t="str" cm="1">
        <f t="array" ref="H3944">IFERROR(INDEX('SO annotations'!C:C,MATCH(1,('SO annotations'!B:B=I3944)*('SO annotations'!A:A=B3944),0)), "N/A")</f>
        <v>M</v>
      </c>
      <c r="I3944" t="s">
        <v>1167</v>
      </c>
      <c r="J3944" t="s">
        <v>2129</v>
      </c>
      <c r="K3944" t="s">
        <v>2130</v>
      </c>
      <c r="L3944" t="s">
        <v>2120</v>
      </c>
      <c r="M3944" t="s">
        <v>2132</v>
      </c>
      <c r="N3944" t="s">
        <v>2133</v>
      </c>
      <c r="O3944" t="s">
        <v>2128</v>
      </c>
      <c r="P3944" t="s">
        <v>1166</v>
      </c>
    </row>
    <row r="3945" spans="1:17">
      <c r="A3945" s="1" t="str">
        <f>INDEX('Java codes + ChatGPT annotation'!B:B,MATCH(B3945,'Java codes + ChatGPT annotation'!A:A,0),1)</f>
        <v>user_study</v>
      </c>
      <c r="B3945" s="2">
        <v>56</v>
      </c>
      <c r="C3945" s="2" t="s">
        <v>2824</v>
      </c>
      <c r="D3945" s="2" t="s">
        <v>82</v>
      </c>
      <c r="E3945" s="2" t="s">
        <v>2839</v>
      </c>
      <c r="F3945" s="2" t="s">
        <v>2841</v>
      </c>
      <c r="G3945" s="2">
        <v>2550</v>
      </c>
      <c r="H3945" s="2" t="str" cm="1">
        <f t="array" ref="H3945">IFERROR(INDEX('SO annotations'!C:C,MATCH(1,('SO annotations'!B:B=I3945)*('SO annotations'!A:A=B3945),0)), "N/A")</f>
        <v>M</v>
      </c>
      <c r="I3945" t="s">
        <v>1168</v>
      </c>
      <c r="J3945" t="s">
        <v>1165</v>
      </c>
      <c r="K3945" t="s">
        <v>2134</v>
      </c>
      <c r="L3945" t="s">
        <v>2136</v>
      </c>
      <c r="M3945" t="s">
        <v>2137</v>
      </c>
      <c r="N3945" t="s">
        <v>2138</v>
      </c>
      <c r="O3945" t="s">
        <v>2139</v>
      </c>
      <c r="P3945" t="s">
        <v>2140</v>
      </c>
    </row>
    <row r="3946" spans="1:17">
      <c r="A3946" s="1" t="str">
        <f>INDEX('Java codes + ChatGPT annotation'!B:B,MATCH(B3946,'Java codes + ChatGPT annotation'!A:A,0),1)</f>
        <v>user_study</v>
      </c>
      <c r="B3946" s="2">
        <v>56</v>
      </c>
      <c r="C3946" s="2" t="s">
        <v>2824</v>
      </c>
      <c r="D3946" s="2" t="s">
        <v>82</v>
      </c>
      <c r="E3946" s="2" t="s">
        <v>2839</v>
      </c>
      <c r="F3946" s="2" t="s">
        <v>2842</v>
      </c>
      <c r="G3946" s="2">
        <v>1</v>
      </c>
      <c r="H3946" s="2" t="str" cm="1">
        <f t="array" ref="H3946">IFERROR(INDEX('SO annotations'!C:C,MATCH(1,('SO annotations'!B:B=I3946)*('SO annotations'!A:A=B3946),0)), "N/A")</f>
        <v>M</v>
      </c>
      <c r="I3946" t="s">
        <v>1142</v>
      </c>
    </row>
    <row r="3947" spans="1:17">
      <c r="A3947" s="1" t="str">
        <f>INDEX('Java codes + ChatGPT annotation'!B:B,MATCH(B3947,'Java codes + ChatGPT annotation'!A:A,0),1)</f>
        <v>user_study</v>
      </c>
      <c r="B3947" s="2">
        <v>56</v>
      </c>
      <c r="C3947" s="2" t="s">
        <v>2824</v>
      </c>
      <c r="D3947" s="2" t="s">
        <v>82</v>
      </c>
      <c r="E3947" s="2" t="s">
        <v>2839</v>
      </c>
      <c r="F3947" s="2" t="s">
        <v>2843</v>
      </c>
      <c r="G3947" s="2">
        <v>46</v>
      </c>
      <c r="H3947" s="2" t="str" cm="1">
        <f t="array" ref="H3947">IFERROR(INDEX('SO annotations'!C:C,MATCH(1,('SO annotations'!B:B=I3947)*('SO annotations'!A:A=B3947),0)), "N/A")</f>
        <v>M</v>
      </c>
      <c r="I3947" t="s">
        <v>1168</v>
      </c>
      <c r="J3947" t="s">
        <v>1171</v>
      </c>
      <c r="K3947" t="s">
        <v>2136</v>
      </c>
      <c r="L3947" t="s">
        <v>2141</v>
      </c>
      <c r="M3947" t="s">
        <v>1034</v>
      </c>
      <c r="N3947" t="s">
        <v>2142</v>
      </c>
      <c r="O3947" t="s">
        <v>1057</v>
      </c>
      <c r="P3947" t="s">
        <v>2143</v>
      </c>
    </row>
    <row r="3948" spans="1:17">
      <c r="A3948" s="1" t="str">
        <f>INDEX('Java codes + ChatGPT annotation'!B:B,MATCH(B3948,'Java codes + ChatGPT annotation'!A:A,0),1)</f>
        <v>user_study</v>
      </c>
      <c r="B3948" s="2">
        <v>56</v>
      </c>
      <c r="C3948" s="2" t="s">
        <v>2824</v>
      </c>
      <c r="D3948" s="2" t="s">
        <v>82</v>
      </c>
      <c r="E3948" s="2" t="s">
        <v>2839</v>
      </c>
      <c r="F3948" s="2" t="s">
        <v>2844</v>
      </c>
      <c r="G3948" s="2">
        <v>0</v>
      </c>
      <c r="H3948" s="2" t="str" cm="1">
        <f t="array" ref="H3948">IFERROR(INDEX('SO annotations'!C:C,MATCH(1,('SO annotations'!B:B=I3948)*('SO annotations'!A:A=B3948),0)), "N/A")</f>
        <v>N/A</v>
      </c>
    </row>
    <row r="3949" spans="1:17">
      <c r="A3949" s="1" t="str">
        <f>INDEX('Java codes + ChatGPT annotation'!B:B,MATCH(B3949,'Java codes + ChatGPT annotation'!A:A,0),1)</f>
        <v>user_study</v>
      </c>
      <c r="B3949" s="2">
        <v>56</v>
      </c>
      <c r="C3949" s="2" t="s">
        <v>2824</v>
      </c>
      <c r="D3949" s="2" t="s">
        <v>82</v>
      </c>
      <c r="E3949" s="2" t="s">
        <v>2839</v>
      </c>
      <c r="F3949" s="2" t="s">
        <v>2845</v>
      </c>
      <c r="G3949" s="2">
        <v>253</v>
      </c>
      <c r="H3949" s="2" t="str" cm="1">
        <f t="array" ref="H3949">IFERROR(INDEX('SO annotations'!C:C,MATCH(1,('SO annotations'!B:B=I3949)*('SO annotations'!A:A=B3949),0)), "N/A")</f>
        <v>M</v>
      </c>
      <c r="I3949" t="s">
        <v>1170</v>
      </c>
      <c r="J3949" t="s">
        <v>2144</v>
      </c>
      <c r="K3949" t="s">
        <v>2146</v>
      </c>
      <c r="L3949" t="s">
        <v>1699</v>
      </c>
      <c r="M3949" t="s">
        <v>2147</v>
      </c>
      <c r="N3949" t="s">
        <v>2148</v>
      </c>
      <c r="O3949" t="s">
        <v>2149</v>
      </c>
    </row>
    <row r="3950" spans="1:17">
      <c r="A3950" s="1" t="str">
        <f>INDEX('Java codes + ChatGPT annotation'!B:B,MATCH(B3950,'Java codes + ChatGPT annotation'!A:A,0),1)</f>
        <v>user_study</v>
      </c>
      <c r="B3950" s="2">
        <v>56</v>
      </c>
      <c r="C3950" s="2" t="s">
        <v>2824</v>
      </c>
      <c r="D3950" s="2" t="s">
        <v>83</v>
      </c>
      <c r="E3950" s="2" t="s">
        <v>2838</v>
      </c>
      <c r="F3950" s="2" t="s">
        <v>2840</v>
      </c>
      <c r="G3950" s="2">
        <v>70900</v>
      </c>
      <c r="H3950" s="2" t="str" cm="1">
        <f t="array" ref="H3950">IFERROR(INDEX('SO annotations'!C:C,MATCH(1,('SO annotations'!B:B=I3950)*('SO annotations'!A:A=B3950),0)), "N/A")</f>
        <v>M</v>
      </c>
      <c r="I3950" t="s">
        <v>1167</v>
      </c>
      <c r="J3950" t="s">
        <v>2120</v>
      </c>
      <c r="K3950" t="s">
        <v>1166</v>
      </c>
    </row>
    <row r="3951" spans="1:17">
      <c r="A3951" s="1" t="str">
        <f>INDEX('Java codes + ChatGPT annotation'!B:B,MATCH(B3951,'Java codes + ChatGPT annotation'!A:A,0),1)</f>
        <v>user_study</v>
      </c>
      <c r="B3951" s="2">
        <v>56</v>
      </c>
      <c r="C3951" s="2" t="s">
        <v>2824</v>
      </c>
      <c r="D3951" s="2" t="s">
        <v>83</v>
      </c>
      <c r="E3951" s="2" t="s">
        <v>2838</v>
      </c>
      <c r="F3951" s="2" t="s">
        <v>2841</v>
      </c>
      <c r="G3951" s="2">
        <v>2550</v>
      </c>
      <c r="H3951" s="2" t="str" cm="1">
        <f t="array" ref="H3951">IFERROR(INDEX('SO annotations'!C:C,MATCH(1,('SO annotations'!B:B=I3951)*('SO annotations'!A:A=B3951),0)), "N/A")</f>
        <v>M</v>
      </c>
      <c r="I3951" t="s">
        <v>1165</v>
      </c>
      <c r="J3951" t="s">
        <v>2137</v>
      </c>
      <c r="K3951" t="s">
        <v>2138</v>
      </c>
      <c r="L3951" t="s">
        <v>2139</v>
      </c>
      <c r="M3951" t="s">
        <v>2140</v>
      </c>
    </row>
    <row r="3952" spans="1:17">
      <c r="A3952" s="1" t="str">
        <f>INDEX('Java codes + ChatGPT annotation'!B:B,MATCH(B3952,'Java codes + ChatGPT annotation'!A:A,0),1)</f>
        <v>user_study</v>
      </c>
      <c r="B3952" s="2">
        <v>56</v>
      </c>
      <c r="C3952" s="2" t="s">
        <v>2824</v>
      </c>
      <c r="D3952" s="2" t="s">
        <v>83</v>
      </c>
      <c r="E3952" s="2" t="s">
        <v>2838</v>
      </c>
      <c r="F3952" s="2" t="s">
        <v>2842</v>
      </c>
      <c r="G3952" s="2">
        <v>1</v>
      </c>
      <c r="H3952" s="2" t="str" cm="1">
        <f t="array" ref="H3952">IFERROR(INDEX('SO annotations'!C:C,MATCH(1,('SO annotations'!B:B=I3952)*('SO annotations'!A:A=B3952),0)), "N/A")</f>
        <v>M</v>
      </c>
      <c r="I3952" t="s">
        <v>1142</v>
      </c>
    </row>
    <row r="3953" spans="1:18">
      <c r="A3953" s="1" t="str">
        <f>INDEX('Java codes + ChatGPT annotation'!B:B,MATCH(B3953,'Java codes + ChatGPT annotation'!A:A,0),1)</f>
        <v>user_study</v>
      </c>
      <c r="B3953" s="2">
        <v>56</v>
      </c>
      <c r="C3953" s="2" t="s">
        <v>2824</v>
      </c>
      <c r="D3953" s="2" t="s">
        <v>83</v>
      </c>
      <c r="E3953" s="2" t="s">
        <v>2838</v>
      </c>
      <c r="F3953" s="2" t="s">
        <v>2843</v>
      </c>
      <c r="G3953" s="2">
        <v>46</v>
      </c>
      <c r="H3953" s="2" t="str" cm="1">
        <f t="array" ref="H3953">IFERROR(INDEX('SO annotations'!C:C,MATCH(1,('SO annotations'!B:B=I3953)*('SO annotations'!A:A=B3953),0)), "N/A")</f>
        <v>M</v>
      </c>
      <c r="I3953" t="s">
        <v>1171</v>
      </c>
      <c r="J3953" t="s">
        <v>1034</v>
      </c>
      <c r="K3953" t="s">
        <v>2142</v>
      </c>
      <c r="L3953" t="s">
        <v>1057</v>
      </c>
      <c r="M3953" t="s">
        <v>2143</v>
      </c>
    </row>
    <row r="3954" spans="1:18">
      <c r="A3954" s="1" t="str">
        <f>INDEX('Java codes + ChatGPT annotation'!B:B,MATCH(B3954,'Java codes + ChatGPT annotation'!A:A,0),1)</f>
        <v>user_study</v>
      </c>
      <c r="B3954" s="2">
        <v>56</v>
      </c>
      <c r="C3954" s="2" t="s">
        <v>2824</v>
      </c>
      <c r="D3954" s="2" t="s">
        <v>83</v>
      </c>
      <c r="E3954" s="2" t="s">
        <v>2838</v>
      </c>
      <c r="F3954" s="2" t="s">
        <v>2844</v>
      </c>
      <c r="G3954" s="2">
        <v>0</v>
      </c>
      <c r="H3954" s="2" t="str" cm="1">
        <f t="array" ref="H3954">IFERROR(INDEX('SO annotations'!C:C,MATCH(1,('SO annotations'!B:B=I3954)*('SO annotations'!A:A=B3954),0)), "N/A")</f>
        <v>N/A</v>
      </c>
    </row>
    <row r="3955" spans="1:18">
      <c r="A3955" s="1" t="str">
        <f>INDEX('Java codes + ChatGPT annotation'!B:B,MATCH(B3955,'Java codes + ChatGPT annotation'!A:A,0),1)</f>
        <v>user_study</v>
      </c>
      <c r="B3955" s="2">
        <v>56</v>
      </c>
      <c r="C3955" s="2" t="s">
        <v>2824</v>
      </c>
      <c r="D3955" s="2" t="s">
        <v>83</v>
      </c>
      <c r="E3955" s="2" t="s">
        <v>2838</v>
      </c>
      <c r="F3955" s="2" t="s">
        <v>2845</v>
      </c>
      <c r="G3955" s="2">
        <v>253</v>
      </c>
      <c r="H3955" s="2" t="str" cm="1">
        <f t="array" ref="H3955">IFERROR(INDEX('SO annotations'!C:C,MATCH(1,('SO annotations'!B:B=I3955)*('SO annotations'!A:A=B3955),0)), "N/A")</f>
        <v>M</v>
      </c>
      <c r="I3955" t="s">
        <v>1170</v>
      </c>
      <c r="J3955" t="s">
        <v>2146</v>
      </c>
      <c r="K3955" t="s">
        <v>1699</v>
      </c>
      <c r="L3955" t="s">
        <v>2147</v>
      </c>
      <c r="M3955" t="s">
        <v>2148</v>
      </c>
      <c r="N3955" t="s">
        <v>2149</v>
      </c>
    </row>
    <row r="3956" spans="1:18">
      <c r="A3956" s="1" t="str">
        <f>INDEX('Java codes + ChatGPT annotation'!B:B,MATCH(B3956,'Java codes + ChatGPT annotation'!A:A,0),1)</f>
        <v>user_study</v>
      </c>
      <c r="B3956" s="2">
        <v>56</v>
      </c>
      <c r="C3956" s="2" t="s">
        <v>2824</v>
      </c>
      <c r="D3956" s="2" t="s">
        <v>83</v>
      </c>
      <c r="E3956" s="2" t="s">
        <v>2839</v>
      </c>
      <c r="F3956" s="2" t="s">
        <v>2840</v>
      </c>
      <c r="G3956" s="2">
        <v>67300</v>
      </c>
      <c r="H3956" s="2" t="str" cm="1">
        <f t="array" ref="H3956">IFERROR(INDEX('SO annotations'!C:C,MATCH(1,('SO annotations'!B:B=I3956)*('SO annotations'!A:A=B3956),0)), "N/A")</f>
        <v>M</v>
      </c>
      <c r="I3956" t="s">
        <v>1167</v>
      </c>
      <c r="J3956" t="s">
        <v>2120</v>
      </c>
      <c r="K3956" t="s">
        <v>1166</v>
      </c>
    </row>
    <row r="3957" spans="1:18">
      <c r="A3957" s="1" t="str">
        <f>INDEX('Java codes + ChatGPT annotation'!B:B,MATCH(B3957,'Java codes + ChatGPT annotation'!A:A,0),1)</f>
        <v>user_study</v>
      </c>
      <c r="B3957" s="2">
        <v>56</v>
      </c>
      <c r="C3957" s="2" t="s">
        <v>2824</v>
      </c>
      <c r="D3957" s="2" t="s">
        <v>83</v>
      </c>
      <c r="E3957" s="2" t="s">
        <v>2839</v>
      </c>
      <c r="F3957" s="2" t="s">
        <v>2841</v>
      </c>
      <c r="G3957" s="2">
        <v>2550</v>
      </c>
      <c r="H3957" s="2" t="str" cm="1">
        <f t="array" ref="H3957">IFERROR(INDEX('SO annotations'!C:C,MATCH(1,('SO annotations'!B:B=I3957)*('SO annotations'!A:A=B3957),0)), "N/A")</f>
        <v>M</v>
      </c>
      <c r="I3957" t="s">
        <v>1165</v>
      </c>
      <c r="J3957" t="s">
        <v>2137</v>
      </c>
      <c r="K3957" t="s">
        <v>2138</v>
      </c>
      <c r="L3957" t="s">
        <v>2139</v>
      </c>
      <c r="M3957" t="s">
        <v>2140</v>
      </c>
    </row>
    <row r="3958" spans="1:18">
      <c r="A3958" s="1" t="str">
        <f>INDEX('Java codes + ChatGPT annotation'!B:B,MATCH(B3958,'Java codes + ChatGPT annotation'!A:A,0),1)</f>
        <v>user_study</v>
      </c>
      <c r="B3958" s="2">
        <v>56</v>
      </c>
      <c r="C3958" s="2" t="s">
        <v>2824</v>
      </c>
      <c r="D3958" s="2" t="s">
        <v>83</v>
      </c>
      <c r="E3958" s="2" t="s">
        <v>2839</v>
      </c>
      <c r="F3958" s="2" t="s">
        <v>2842</v>
      </c>
      <c r="G3958" s="2">
        <v>1</v>
      </c>
      <c r="H3958" s="2" t="str" cm="1">
        <f t="array" ref="H3958">IFERROR(INDEX('SO annotations'!C:C,MATCH(1,('SO annotations'!B:B=I3958)*('SO annotations'!A:A=B3958),0)), "N/A")</f>
        <v>M</v>
      </c>
      <c r="I3958" t="s">
        <v>1142</v>
      </c>
    </row>
    <row r="3959" spans="1:18">
      <c r="A3959" s="1" t="str">
        <f>INDEX('Java codes + ChatGPT annotation'!B:B,MATCH(B3959,'Java codes + ChatGPT annotation'!A:A,0),1)</f>
        <v>user_study</v>
      </c>
      <c r="B3959" s="2">
        <v>56</v>
      </c>
      <c r="C3959" s="2" t="s">
        <v>2824</v>
      </c>
      <c r="D3959" s="2" t="s">
        <v>83</v>
      </c>
      <c r="E3959" s="2" t="s">
        <v>2839</v>
      </c>
      <c r="F3959" s="2" t="s">
        <v>2843</v>
      </c>
      <c r="G3959" s="2">
        <v>46</v>
      </c>
      <c r="H3959" s="2" t="str" cm="1">
        <f t="array" ref="H3959">IFERROR(INDEX('SO annotations'!C:C,MATCH(1,('SO annotations'!B:B=I3959)*('SO annotations'!A:A=B3959),0)), "N/A")</f>
        <v>M</v>
      </c>
      <c r="I3959" t="s">
        <v>1171</v>
      </c>
      <c r="J3959" t="s">
        <v>1034</v>
      </c>
      <c r="K3959" t="s">
        <v>2142</v>
      </c>
      <c r="L3959" t="s">
        <v>1057</v>
      </c>
      <c r="M3959" t="s">
        <v>2143</v>
      </c>
    </row>
    <row r="3960" spans="1:18">
      <c r="A3960" s="1" t="str">
        <f>INDEX('Java codes + ChatGPT annotation'!B:B,MATCH(B3960,'Java codes + ChatGPT annotation'!A:A,0),1)</f>
        <v>user_study</v>
      </c>
      <c r="B3960" s="2">
        <v>56</v>
      </c>
      <c r="C3960" s="2" t="s">
        <v>2824</v>
      </c>
      <c r="D3960" s="2" t="s">
        <v>83</v>
      </c>
      <c r="E3960" s="2" t="s">
        <v>2839</v>
      </c>
      <c r="F3960" s="2" t="s">
        <v>2844</v>
      </c>
      <c r="G3960" s="2">
        <v>0</v>
      </c>
      <c r="H3960" s="2" t="str" cm="1">
        <f t="array" ref="H3960">IFERROR(INDEX('SO annotations'!C:C,MATCH(1,('SO annotations'!B:B=I3960)*('SO annotations'!A:A=B3960),0)), "N/A")</f>
        <v>N/A</v>
      </c>
    </row>
    <row r="3961" spans="1:18">
      <c r="A3961" s="1" t="str">
        <f>INDEX('Java codes + ChatGPT annotation'!B:B,MATCH(B3961,'Java codes + ChatGPT annotation'!A:A,0),1)</f>
        <v>user_study</v>
      </c>
      <c r="B3961" s="2">
        <v>56</v>
      </c>
      <c r="C3961" s="2" t="s">
        <v>2824</v>
      </c>
      <c r="D3961" s="2" t="s">
        <v>83</v>
      </c>
      <c r="E3961" s="2" t="s">
        <v>2839</v>
      </c>
      <c r="F3961" s="2" t="s">
        <v>2845</v>
      </c>
      <c r="G3961" s="2">
        <v>253</v>
      </c>
      <c r="H3961" s="2" t="str" cm="1">
        <f t="array" ref="H3961">IFERROR(INDEX('SO annotations'!C:C,MATCH(1,('SO annotations'!B:B=I3961)*('SO annotations'!A:A=B3961),0)), "N/A")</f>
        <v>M</v>
      </c>
      <c r="I3961" t="s">
        <v>1170</v>
      </c>
      <c r="J3961" t="s">
        <v>2146</v>
      </c>
      <c r="K3961" t="s">
        <v>1699</v>
      </c>
      <c r="L3961" t="s">
        <v>2147</v>
      </c>
      <c r="M3961" t="s">
        <v>2148</v>
      </c>
      <c r="N3961" t="s">
        <v>2149</v>
      </c>
    </row>
    <row r="3962" spans="1:18">
      <c r="A3962" s="1" t="str">
        <f>INDEX('Java codes + ChatGPT annotation'!B:B,MATCH(B3962,'Java codes + ChatGPT annotation'!A:A,0),1)</f>
        <v>user_study</v>
      </c>
      <c r="B3962" s="2">
        <v>57</v>
      </c>
      <c r="C3962" s="2" t="s">
        <v>2825</v>
      </c>
      <c r="D3962" s="2" t="s">
        <v>81</v>
      </c>
      <c r="E3962" s="2" t="s">
        <v>2838</v>
      </c>
      <c r="F3962" s="2" t="s">
        <v>2840</v>
      </c>
      <c r="G3962" s="2">
        <v>12</v>
      </c>
      <c r="H3962" s="2" t="str" cm="1">
        <f t="array" ref="H3962">IFERROR(INDEX('SO annotations'!C:C,MATCH(1,('SO annotations'!B:B=I3962)*('SO annotations'!A:A=B3962),0)), "N/A")</f>
        <v>H</v>
      </c>
      <c r="I3962" t="s">
        <v>958</v>
      </c>
      <c r="J3962" t="s">
        <v>959</v>
      </c>
      <c r="K3962" t="s">
        <v>1381</v>
      </c>
      <c r="L3962" t="s">
        <v>1382</v>
      </c>
      <c r="M3962" t="s">
        <v>1383</v>
      </c>
      <c r="N3962" t="s">
        <v>1384</v>
      </c>
      <c r="O3962" t="s">
        <v>1385</v>
      </c>
      <c r="P3962" t="s">
        <v>1386</v>
      </c>
      <c r="Q3962" t="s">
        <v>1387</v>
      </c>
      <c r="R3962" t="s">
        <v>1388</v>
      </c>
    </row>
    <row r="3963" spans="1:18">
      <c r="A3963" s="1" t="str">
        <f>INDEX('Java codes + ChatGPT annotation'!B:B,MATCH(B3963,'Java codes + ChatGPT annotation'!A:A,0),1)</f>
        <v>user_study</v>
      </c>
      <c r="B3963" s="2">
        <v>57</v>
      </c>
      <c r="C3963" s="2" t="s">
        <v>2825</v>
      </c>
      <c r="D3963" s="2" t="s">
        <v>81</v>
      </c>
      <c r="E3963" s="2" t="s">
        <v>2838</v>
      </c>
      <c r="F3963" s="2" t="s">
        <v>2841</v>
      </c>
      <c r="G3963" s="2">
        <v>12</v>
      </c>
      <c r="H3963" s="2" t="str" cm="1">
        <f t="array" ref="H3963">IFERROR(INDEX('SO annotations'!C:C,MATCH(1,('SO annotations'!B:B=I3963)*('SO annotations'!A:A=B3963),0)), "N/A")</f>
        <v>H</v>
      </c>
      <c r="I3963" t="s">
        <v>958</v>
      </c>
      <c r="J3963" t="s">
        <v>959</v>
      </c>
      <c r="K3963" t="s">
        <v>1381</v>
      </c>
      <c r="L3963" t="s">
        <v>1382</v>
      </c>
      <c r="M3963" t="s">
        <v>1383</v>
      </c>
      <c r="N3963" t="s">
        <v>1384</v>
      </c>
      <c r="O3963" t="s">
        <v>1385</v>
      </c>
      <c r="P3963" t="s">
        <v>1386</v>
      </c>
      <c r="Q3963" t="s">
        <v>1387</v>
      </c>
      <c r="R3963" t="s">
        <v>1388</v>
      </c>
    </row>
    <row r="3964" spans="1:18">
      <c r="A3964" s="1" t="str">
        <f>INDEX('Java codes + ChatGPT annotation'!B:B,MATCH(B3964,'Java codes + ChatGPT annotation'!A:A,0),1)</f>
        <v>user_study</v>
      </c>
      <c r="B3964" s="2">
        <v>57</v>
      </c>
      <c r="C3964" s="2" t="s">
        <v>2825</v>
      </c>
      <c r="D3964" s="2" t="s">
        <v>81</v>
      </c>
      <c r="E3964" s="2" t="s">
        <v>2838</v>
      </c>
      <c r="F3964" s="2" t="s">
        <v>2842</v>
      </c>
      <c r="G3964" s="2">
        <v>12</v>
      </c>
      <c r="H3964" s="2" t="str" cm="1">
        <f t="array" ref="H3964">IFERROR(INDEX('SO annotations'!C:C,MATCH(1,('SO annotations'!B:B=I3964)*('SO annotations'!A:A=B3964),0)), "N/A")</f>
        <v>H</v>
      </c>
      <c r="I3964" t="s">
        <v>958</v>
      </c>
      <c r="J3964" t="s">
        <v>959</v>
      </c>
      <c r="K3964" t="s">
        <v>1381</v>
      </c>
      <c r="L3964" t="s">
        <v>1382</v>
      </c>
      <c r="M3964" t="s">
        <v>1383</v>
      </c>
      <c r="N3964" t="s">
        <v>1384</v>
      </c>
      <c r="O3964" t="s">
        <v>1385</v>
      </c>
      <c r="P3964" t="s">
        <v>1386</v>
      </c>
      <c r="Q3964" t="s">
        <v>1387</v>
      </c>
      <c r="R3964" t="s">
        <v>1388</v>
      </c>
    </row>
    <row r="3965" spans="1:18">
      <c r="A3965" s="1" t="str">
        <f>INDEX('Java codes + ChatGPT annotation'!B:B,MATCH(B3965,'Java codes + ChatGPT annotation'!A:A,0),1)</f>
        <v>user_study</v>
      </c>
      <c r="B3965" s="2">
        <v>57</v>
      </c>
      <c r="C3965" s="2" t="s">
        <v>2825</v>
      </c>
      <c r="D3965" s="2" t="s">
        <v>81</v>
      </c>
      <c r="E3965" s="2" t="s">
        <v>2838</v>
      </c>
      <c r="F3965" s="2" t="s">
        <v>2843</v>
      </c>
      <c r="G3965" s="2">
        <v>0</v>
      </c>
      <c r="H3965" s="2" t="str" cm="1">
        <f t="array" ref="H3965">IFERROR(INDEX('SO annotations'!C:C,MATCH(1,('SO annotations'!B:B=I3965)*('SO annotations'!A:A=B3965),0)), "N/A")</f>
        <v>N/A</v>
      </c>
    </row>
    <row r="3966" spans="1:18">
      <c r="A3966" s="1" t="str">
        <f>INDEX('Java codes + ChatGPT annotation'!B:B,MATCH(B3966,'Java codes + ChatGPT annotation'!A:A,0),1)</f>
        <v>user_study</v>
      </c>
      <c r="B3966" s="2">
        <v>57</v>
      </c>
      <c r="C3966" s="2" t="s">
        <v>2825</v>
      </c>
      <c r="D3966" s="2" t="s">
        <v>81</v>
      </c>
      <c r="E3966" s="2" t="s">
        <v>2838</v>
      </c>
      <c r="F3966" s="2" t="s">
        <v>2844</v>
      </c>
      <c r="G3966" s="2">
        <v>0</v>
      </c>
      <c r="H3966" s="2" t="str" cm="1">
        <f t="array" ref="H3966">IFERROR(INDEX('SO annotations'!C:C,MATCH(1,('SO annotations'!B:B=I3966)*('SO annotations'!A:A=B3966),0)), "N/A")</f>
        <v>N/A</v>
      </c>
    </row>
    <row r="3967" spans="1:18">
      <c r="A3967" s="1" t="str">
        <f>INDEX('Java codes + ChatGPT annotation'!B:B,MATCH(B3967,'Java codes + ChatGPT annotation'!A:A,0),1)</f>
        <v>user_study</v>
      </c>
      <c r="B3967" s="2">
        <v>57</v>
      </c>
      <c r="C3967" s="2" t="s">
        <v>2825</v>
      </c>
      <c r="D3967" s="2" t="s">
        <v>81</v>
      </c>
      <c r="E3967" s="2" t="s">
        <v>2838</v>
      </c>
      <c r="F3967" s="2" t="s">
        <v>2845</v>
      </c>
      <c r="G3967" s="2">
        <v>0</v>
      </c>
      <c r="H3967" s="2" t="str" cm="1">
        <f t="array" ref="H3967">IFERROR(INDEX('SO annotations'!C:C,MATCH(1,('SO annotations'!B:B=I3967)*('SO annotations'!A:A=B3967),0)), "N/A")</f>
        <v>N/A</v>
      </c>
    </row>
    <row r="3968" spans="1:18">
      <c r="A3968" s="1" t="str">
        <f>INDEX('Java codes + ChatGPT annotation'!B:B,MATCH(B3968,'Java codes + ChatGPT annotation'!A:A,0),1)</f>
        <v>user_study</v>
      </c>
      <c r="B3968" s="2">
        <v>57</v>
      </c>
      <c r="C3968" s="2" t="s">
        <v>2825</v>
      </c>
      <c r="D3968" s="2" t="s">
        <v>81</v>
      </c>
      <c r="E3968" s="2" t="s">
        <v>2839</v>
      </c>
      <c r="F3968" s="2" t="s">
        <v>2840</v>
      </c>
      <c r="G3968" s="2">
        <v>12</v>
      </c>
      <c r="H3968" s="2" t="str" cm="1">
        <f t="array" ref="H3968">IFERROR(INDEX('SO annotations'!C:C,MATCH(1,('SO annotations'!B:B=I3968)*('SO annotations'!A:A=B3968),0)), "N/A")</f>
        <v>H</v>
      </c>
      <c r="I3968" t="s">
        <v>958</v>
      </c>
      <c r="J3968" t="s">
        <v>959</v>
      </c>
      <c r="K3968" t="s">
        <v>1381</v>
      </c>
      <c r="L3968" t="s">
        <v>1382</v>
      </c>
      <c r="M3968" t="s">
        <v>1383</v>
      </c>
      <c r="N3968" t="s">
        <v>1384</v>
      </c>
      <c r="O3968" t="s">
        <v>1385</v>
      </c>
      <c r="P3968" t="s">
        <v>1386</v>
      </c>
      <c r="Q3968" t="s">
        <v>1387</v>
      </c>
      <c r="R3968" t="s">
        <v>1388</v>
      </c>
    </row>
    <row r="3969" spans="1:18">
      <c r="A3969" s="1" t="str">
        <f>INDEX('Java codes + ChatGPT annotation'!B:B,MATCH(B3969,'Java codes + ChatGPT annotation'!A:A,0),1)</f>
        <v>user_study</v>
      </c>
      <c r="B3969" s="2">
        <v>57</v>
      </c>
      <c r="C3969" s="2" t="s">
        <v>2825</v>
      </c>
      <c r="D3969" s="2" t="s">
        <v>81</v>
      </c>
      <c r="E3969" s="2" t="s">
        <v>2839</v>
      </c>
      <c r="F3969" s="2" t="s">
        <v>2841</v>
      </c>
      <c r="G3969" s="2">
        <v>12</v>
      </c>
      <c r="H3969" s="2" t="str" cm="1">
        <f t="array" ref="H3969">IFERROR(INDEX('SO annotations'!C:C,MATCH(1,('SO annotations'!B:B=I3969)*('SO annotations'!A:A=B3969),0)), "N/A")</f>
        <v>H</v>
      </c>
      <c r="I3969" t="s">
        <v>958</v>
      </c>
      <c r="J3969" t="s">
        <v>959</v>
      </c>
      <c r="K3969" t="s">
        <v>1381</v>
      </c>
      <c r="L3969" t="s">
        <v>1382</v>
      </c>
      <c r="M3969" t="s">
        <v>1383</v>
      </c>
      <c r="N3969" t="s">
        <v>1384</v>
      </c>
      <c r="O3969" t="s">
        <v>1385</v>
      </c>
      <c r="P3969" t="s">
        <v>1386</v>
      </c>
      <c r="Q3969" t="s">
        <v>1387</v>
      </c>
      <c r="R3969" t="s">
        <v>1388</v>
      </c>
    </row>
    <row r="3970" spans="1:18">
      <c r="A3970" s="1" t="str">
        <f>INDEX('Java codes + ChatGPT annotation'!B:B,MATCH(B3970,'Java codes + ChatGPT annotation'!A:A,0),1)</f>
        <v>user_study</v>
      </c>
      <c r="B3970" s="2">
        <v>57</v>
      </c>
      <c r="C3970" s="2" t="s">
        <v>2825</v>
      </c>
      <c r="D3970" s="2" t="s">
        <v>81</v>
      </c>
      <c r="E3970" s="2" t="s">
        <v>2839</v>
      </c>
      <c r="F3970" s="2" t="s">
        <v>2842</v>
      </c>
      <c r="G3970" s="2">
        <v>12</v>
      </c>
      <c r="H3970" s="2" t="str" cm="1">
        <f t="array" ref="H3970">IFERROR(INDEX('SO annotations'!C:C,MATCH(1,('SO annotations'!B:B=I3970)*('SO annotations'!A:A=B3970),0)), "N/A")</f>
        <v>H</v>
      </c>
      <c r="I3970" t="s">
        <v>958</v>
      </c>
      <c r="J3970" t="s">
        <v>959</v>
      </c>
      <c r="K3970" t="s">
        <v>1381</v>
      </c>
      <c r="L3970" t="s">
        <v>1382</v>
      </c>
      <c r="M3970" t="s">
        <v>1383</v>
      </c>
      <c r="N3970" t="s">
        <v>1384</v>
      </c>
      <c r="O3970" t="s">
        <v>1385</v>
      </c>
      <c r="P3970" t="s">
        <v>1386</v>
      </c>
      <c r="Q3970" t="s">
        <v>1387</v>
      </c>
      <c r="R3970" t="s">
        <v>1388</v>
      </c>
    </row>
    <row r="3971" spans="1:18">
      <c r="A3971" s="1" t="str">
        <f>INDEX('Java codes + ChatGPT annotation'!B:B,MATCH(B3971,'Java codes + ChatGPT annotation'!A:A,0),1)</f>
        <v>user_study</v>
      </c>
      <c r="B3971" s="2">
        <v>57</v>
      </c>
      <c r="C3971" s="2" t="s">
        <v>2825</v>
      </c>
      <c r="D3971" s="2" t="s">
        <v>81</v>
      </c>
      <c r="E3971" s="2" t="s">
        <v>2839</v>
      </c>
      <c r="F3971" s="2" t="s">
        <v>2843</v>
      </c>
      <c r="G3971" s="2">
        <v>0</v>
      </c>
      <c r="H3971" s="2" t="str" cm="1">
        <f t="array" ref="H3971">IFERROR(INDEX('SO annotations'!C:C,MATCH(1,('SO annotations'!B:B=I3971)*('SO annotations'!A:A=B3971),0)), "N/A")</f>
        <v>N/A</v>
      </c>
    </row>
    <row r="3972" spans="1:18">
      <c r="A3972" s="1" t="str">
        <f>INDEX('Java codes + ChatGPT annotation'!B:B,MATCH(B3972,'Java codes + ChatGPT annotation'!A:A,0),1)</f>
        <v>user_study</v>
      </c>
      <c r="B3972" s="2">
        <v>57</v>
      </c>
      <c r="C3972" s="2" t="s">
        <v>2825</v>
      </c>
      <c r="D3972" s="2" t="s">
        <v>81</v>
      </c>
      <c r="E3972" s="2" t="s">
        <v>2839</v>
      </c>
      <c r="F3972" s="2" t="s">
        <v>2844</v>
      </c>
      <c r="G3972" s="2">
        <v>0</v>
      </c>
      <c r="H3972" s="2" t="str" cm="1">
        <f t="array" ref="H3972">IFERROR(INDEX('SO annotations'!C:C,MATCH(1,('SO annotations'!B:B=I3972)*('SO annotations'!A:A=B3972),0)), "N/A")</f>
        <v>N/A</v>
      </c>
    </row>
    <row r="3973" spans="1:18">
      <c r="A3973" s="1" t="str">
        <f>INDEX('Java codes + ChatGPT annotation'!B:B,MATCH(B3973,'Java codes + ChatGPT annotation'!A:A,0),1)</f>
        <v>user_study</v>
      </c>
      <c r="B3973" s="2">
        <v>57</v>
      </c>
      <c r="C3973" s="2" t="s">
        <v>2825</v>
      </c>
      <c r="D3973" s="2" t="s">
        <v>81</v>
      </c>
      <c r="E3973" s="2" t="s">
        <v>2839</v>
      </c>
      <c r="F3973" s="2" t="s">
        <v>2845</v>
      </c>
      <c r="G3973" s="2">
        <v>0</v>
      </c>
      <c r="H3973" s="2" t="str" cm="1">
        <f t="array" ref="H3973">IFERROR(INDEX('SO annotations'!C:C,MATCH(1,('SO annotations'!B:B=I3973)*('SO annotations'!A:A=B3973),0)), "N/A")</f>
        <v>N/A</v>
      </c>
    </row>
    <row r="3974" spans="1:18">
      <c r="A3974" s="1" t="str">
        <f>INDEX('Java codes + ChatGPT annotation'!B:B,MATCH(B3974,'Java codes + ChatGPT annotation'!A:A,0),1)</f>
        <v>user_study</v>
      </c>
      <c r="B3974" s="2">
        <v>57</v>
      </c>
      <c r="C3974" s="2" t="s">
        <v>2825</v>
      </c>
      <c r="D3974" s="2" t="s">
        <v>82</v>
      </c>
      <c r="E3974" s="2" t="s">
        <v>2838</v>
      </c>
      <c r="F3974" s="2" t="s">
        <v>2840</v>
      </c>
      <c r="G3974" s="2">
        <v>12</v>
      </c>
      <c r="H3974" s="2" t="str" cm="1">
        <f t="array" ref="H3974">IFERROR(INDEX('SO annotations'!C:C,MATCH(1,('SO annotations'!B:B=I3974)*('SO annotations'!A:A=B3974),0)), "N/A")</f>
        <v>H</v>
      </c>
      <c r="I3974" t="s">
        <v>958</v>
      </c>
      <c r="J3974" t="s">
        <v>959</v>
      </c>
      <c r="K3974" t="s">
        <v>1381</v>
      </c>
      <c r="L3974" t="s">
        <v>1382</v>
      </c>
      <c r="M3974" t="s">
        <v>1383</v>
      </c>
      <c r="N3974" t="s">
        <v>1384</v>
      </c>
      <c r="O3974" t="s">
        <v>1385</v>
      </c>
      <c r="P3974" t="s">
        <v>1386</v>
      </c>
      <c r="Q3974" t="s">
        <v>1388</v>
      </c>
    </row>
    <row r="3975" spans="1:18">
      <c r="A3975" s="1" t="str">
        <f>INDEX('Java codes + ChatGPT annotation'!B:B,MATCH(B3975,'Java codes + ChatGPT annotation'!A:A,0),1)</f>
        <v>user_study</v>
      </c>
      <c r="B3975" s="2">
        <v>57</v>
      </c>
      <c r="C3975" s="2" t="s">
        <v>2825</v>
      </c>
      <c r="D3975" s="2" t="s">
        <v>82</v>
      </c>
      <c r="E3975" s="2" t="s">
        <v>2838</v>
      </c>
      <c r="F3975" s="2" t="s">
        <v>2841</v>
      </c>
      <c r="G3975" s="2">
        <v>12</v>
      </c>
      <c r="H3975" s="2" t="str" cm="1">
        <f t="array" ref="H3975">IFERROR(INDEX('SO annotations'!C:C,MATCH(1,('SO annotations'!B:B=I3975)*('SO annotations'!A:A=B3975),0)), "N/A")</f>
        <v>H</v>
      </c>
      <c r="I3975" t="s">
        <v>958</v>
      </c>
      <c r="J3975" t="s">
        <v>959</v>
      </c>
      <c r="K3975" t="s">
        <v>1381</v>
      </c>
      <c r="L3975" t="s">
        <v>1382</v>
      </c>
      <c r="M3975" t="s">
        <v>1383</v>
      </c>
      <c r="N3975" t="s">
        <v>1384</v>
      </c>
      <c r="O3975" t="s">
        <v>1385</v>
      </c>
      <c r="P3975" t="s">
        <v>1386</v>
      </c>
      <c r="Q3975" t="s">
        <v>1388</v>
      </c>
    </row>
    <row r="3976" spans="1:18">
      <c r="A3976" s="1" t="str">
        <f>INDEX('Java codes + ChatGPT annotation'!B:B,MATCH(B3976,'Java codes + ChatGPT annotation'!A:A,0),1)</f>
        <v>user_study</v>
      </c>
      <c r="B3976" s="2">
        <v>57</v>
      </c>
      <c r="C3976" s="2" t="s">
        <v>2825</v>
      </c>
      <c r="D3976" s="2" t="s">
        <v>82</v>
      </c>
      <c r="E3976" s="2" t="s">
        <v>2838</v>
      </c>
      <c r="F3976" s="2" t="s">
        <v>2842</v>
      </c>
      <c r="G3976" s="2">
        <v>12</v>
      </c>
      <c r="H3976" s="2" t="str" cm="1">
        <f t="array" ref="H3976">IFERROR(INDEX('SO annotations'!C:C,MATCH(1,('SO annotations'!B:B=I3976)*('SO annotations'!A:A=B3976),0)), "N/A")</f>
        <v>H</v>
      </c>
      <c r="I3976" t="s">
        <v>958</v>
      </c>
      <c r="J3976" t="s">
        <v>959</v>
      </c>
      <c r="K3976" t="s">
        <v>1381</v>
      </c>
      <c r="L3976" t="s">
        <v>1382</v>
      </c>
      <c r="M3976" t="s">
        <v>1383</v>
      </c>
      <c r="N3976" t="s">
        <v>1384</v>
      </c>
      <c r="O3976" t="s">
        <v>1385</v>
      </c>
      <c r="P3976" t="s">
        <v>1386</v>
      </c>
      <c r="Q3976" t="s">
        <v>1388</v>
      </c>
    </row>
    <row r="3977" spans="1:18">
      <c r="A3977" s="1" t="str">
        <f>INDEX('Java codes + ChatGPT annotation'!B:B,MATCH(B3977,'Java codes + ChatGPT annotation'!A:A,0),1)</f>
        <v>user_study</v>
      </c>
      <c r="B3977" s="2">
        <v>57</v>
      </c>
      <c r="C3977" s="2" t="s">
        <v>2825</v>
      </c>
      <c r="D3977" s="2" t="s">
        <v>82</v>
      </c>
      <c r="E3977" s="2" t="s">
        <v>2838</v>
      </c>
      <c r="F3977" s="2" t="s">
        <v>2843</v>
      </c>
      <c r="G3977" s="2">
        <v>0</v>
      </c>
      <c r="H3977" s="2" t="str" cm="1">
        <f t="array" ref="H3977">IFERROR(INDEX('SO annotations'!C:C,MATCH(1,('SO annotations'!B:B=I3977)*('SO annotations'!A:A=B3977),0)), "N/A")</f>
        <v>N/A</v>
      </c>
    </row>
    <row r="3978" spans="1:18">
      <c r="A3978" s="1" t="str">
        <f>INDEX('Java codes + ChatGPT annotation'!B:B,MATCH(B3978,'Java codes + ChatGPT annotation'!A:A,0),1)</f>
        <v>user_study</v>
      </c>
      <c r="B3978" s="2">
        <v>57</v>
      </c>
      <c r="C3978" s="2" t="s">
        <v>2825</v>
      </c>
      <c r="D3978" s="2" t="s">
        <v>82</v>
      </c>
      <c r="E3978" s="2" t="s">
        <v>2838</v>
      </c>
      <c r="F3978" s="2" t="s">
        <v>2844</v>
      </c>
      <c r="G3978" s="2">
        <v>0</v>
      </c>
      <c r="H3978" s="2" t="str" cm="1">
        <f t="array" ref="H3978">IFERROR(INDEX('SO annotations'!C:C,MATCH(1,('SO annotations'!B:B=I3978)*('SO annotations'!A:A=B3978),0)), "N/A")</f>
        <v>N/A</v>
      </c>
    </row>
    <row r="3979" spans="1:18">
      <c r="A3979" s="1" t="str">
        <f>INDEX('Java codes + ChatGPT annotation'!B:B,MATCH(B3979,'Java codes + ChatGPT annotation'!A:A,0),1)</f>
        <v>user_study</v>
      </c>
      <c r="B3979" s="2">
        <v>57</v>
      </c>
      <c r="C3979" s="2" t="s">
        <v>2825</v>
      </c>
      <c r="D3979" s="2" t="s">
        <v>82</v>
      </c>
      <c r="E3979" s="2" t="s">
        <v>2838</v>
      </c>
      <c r="F3979" s="2" t="s">
        <v>2845</v>
      </c>
      <c r="G3979" s="2">
        <v>0</v>
      </c>
      <c r="H3979" s="2" t="str" cm="1">
        <f t="array" ref="H3979">IFERROR(INDEX('SO annotations'!C:C,MATCH(1,('SO annotations'!B:B=I3979)*('SO annotations'!A:A=B3979),0)), "N/A")</f>
        <v>N/A</v>
      </c>
    </row>
    <row r="3980" spans="1:18">
      <c r="A3980" s="1" t="str">
        <f>INDEX('Java codes + ChatGPT annotation'!B:B,MATCH(B3980,'Java codes + ChatGPT annotation'!A:A,0),1)</f>
        <v>user_study</v>
      </c>
      <c r="B3980" s="2">
        <v>57</v>
      </c>
      <c r="C3980" s="2" t="s">
        <v>2825</v>
      </c>
      <c r="D3980" s="2" t="s">
        <v>82</v>
      </c>
      <c r="E3980" s="2" t="s">
        <v>2839</v>
      </c>
      <c r="F3980" s="2" t="s">
        <v>2840</v>
      </c>
      <c r="G3980" s="2">
        <v>12</v>
      </c>
      <c r="H3980" s="2" t="str" cm="1">
        <f t="array" ref="H3980">IFERROR(INDEX('SO annotations'!C:C,MATCH(1,('SO annotations'!B:B=I3980)*('SO annotations'!A:A=B3980),0)), "N/A")</f>
        <v>H</v>
      </c>
      <c r="I3980" t="s">
        <v>958</v>
      </c>
      <c r="J3980" t="s">
        <v>959</v>
      </c>
      <c r="K3980" t="s">
        <v>1381</v>
      </c>
      <c r="L3980" t="s">
        <v>1382</v>
      </c>
      <c r="M3980" t="s">
        <v>1383</v>
      </c>
      <c r="N3980" t="s">
        <v>1384</v>
      </c>
      <c r="O3980" t="s">
        <v>1385</v>
      </c>
      <c r="P3980" t="s">
        <v>1386</v>
      </c>
      <c r="Q3980" t="s">
        <v>1388</v>
      </c>
    </row>
    <row r="3981" spans="1:18">
      <c r="A3981" s="1" t="str">
        <f>INDEX('Java codes + ChatGPT annotation'!B:B,MATCH(B3981,'Java codes + ChatGPT annotation'!A:A,0),1)</f>
        <v>user_study</v>
      </c>
      <c r="B3981" s="2">
        <v>57</v>
      </c>
      <c r="C3981" s="2" t="s">
        <v>2825</v>
      </c>
      <c r="D3981" s="2" t="s">
        <v>82</v>
      </c>
      <c r="E3981" s="2" t="s">
        <v>2839</v>
      </c>
      <c r="F3981" s="2" t="s">
        <v>2841</v>
      </c>
      <c r="G3981" s="2">
        <v>12</v>
      </c>
      <c r="H3981" s="2" t="str" cm="1">
        <f t="array" ref="H3981">IFERROR(INDEX('SO annotations'!C:C,MATCH(1,('SO annotations'!B:B=I3981)*('SO annotations'!A:A=B3981),0)), "N/A")</f>
        <v>H</v>
      </c>
      <c r="I3981" t="s">
        <v>958</v>
      </c>
      <c r="J3981" t="s">
        <v>959</v>
      </c>
      <c r="K3981" t="s">
        <v>1381</v>
      </c>
      <c r="L3981" t="s">
        <v>1382</v>
      </c>
      <c r="M3981" t="s">
        <v>1383</v>
      </c>
      <c r="N3981" t="s">
        <v>1384</v>
      </c>
      <c r="O3981" t="s">
        <v>1385</v>
      </c>
      <c r="P3981" t="s">
        <v>1386</v>
      </c>
      <c r="Q3981" t="s">
        <v>1388</v>
      </c>
    </row>
    <row r="3982" spans="1:18">
      <c r="A3982" s="1" t="str">
        <f>INDEX('Java codes + ChatGPT annotation'!B:B,MATCH(B3982,'Java codes + ChatGPT annotation'!A:A,0),1)</f>
        <v>user_study</v>
      </c>
      <c r="B3982" s="2">
        <v>57</v>
      </c>
      <c r="C3982" s="2" t="s">
        <v>2825</v>
      </c>
      <c r="D3982" s="2" t="s">
        <v>82</v>
      </c>
      <c r="E3982" s="2" t="s">
        <v>2839</v>
      </c>
      <c r="F3982" s="2" t="s">
        <v>2842</v>
      </c>
      <c r="G3982" s="2">
        <v>12</v>
      </c>
      <c r="H3982" s="2" t="str" cm="1">
        <f t="array" ref="H3982">IFERROR(INDEX('SO annotations'!C:C,MATCH(1,('SO annotations'!B:B=I3982)*('SO annotations'!A:A=B3982),0)), "N/A")</f>
        <v>H</v>
      </c>
      <c r="I3982" t="s">
        <v>958</v>
      </c>
      <c r="J3982" t="s">
        <v>959</v>
      </c>
      <c r="K3982" t="s">
        <v>1381</v>
      </c>
      <c r="L3982" t="s">
        <v>1382</v>
      </c>
      <c r="M3982" t="s">
        <v>1383</v>
      </c>
      <c r="N3982" t="s">
        <v>1384</v>
      </c>
      <c r="O3982" t="s">
        <v>1385</v>
      </c>
      <c r="P3982" t="s">
        <v>1386</v>
      </c>
      <c r="Q3982" t="s">
        <v>1388</v>
      </c>
    </row>
    <row r="3983" spans="1:18">
      <c r="A3983" s="1" t="str">
        <f>INDEX('Java codes + ChatGPT annotation'!B:B,MATCH(B3983,'Java codes + ChatGPT annotation'!A:A,0),1)</f>
        <v>user_study</v>
      </c>
      <c r="B3983" s="2">
        <v>57</v>
      </c>
      <c r="C3983" s="2" t="s">
        <v>2825</v>
      </c>
      <c r="D3983" s="2" t="s">
        <v>82</v>
      </c>
      <c r="E3983" s="2" t="s">
        <v>2839</v>
      </c>
      <c r="F3983" s="2" t="s">
        <v>2843</v>
      </c>
      <c r="G3983" s="2">
        <v>0</v>
      </c>
      <c r="H3983" s="2" t="str" cm="1">
        <f t="array" ref="H3983">IFERROR(INDEX('SO annotations'!C:C,MATCH(1,('SO annotations'!B:B=I3983)*('SO annotations'!A:A=B3983),0)), "N/A")</f>
        <v>N/A</v>
      </c>
    </row>
    <row r="3984" spans="1:18">
      <c r="A3984" s="1" t="str">
        <f>INDEX('Java codes + ChatGPT annotation'!B:B,MATCH(B3984,'Java codes + ChatGPT annotation'!A:A,0),1)</f>
        <v>user_study</v>
      </c>
      <c r="B3984" s="2">
        <v>57</v>
      </c>
      <c r="C3984" s="2" t="s">
        <v>2825</v>
      </c>
      <c r="D3984" s="2" t="s">
        <v>82</v>
      </c>
      <c r="E3984" s="2" t="s">
        <v>2839</v>
      </c>
      <c r="F3984" s="2" t="s">
        <v>2844</v>
      </c>
      <c r="G3984" s="2">
        <v>0</v>
      </c>
      <c r="H3984" s="2" t="str" cm="1">
        <f t="array" ref="H3984">IFERROR(INDEX('SO annotations'!C:C,MATCH(1,('SO annotations'!B:B=I3984)*('SO annotations'!A:A=B3984),0)), "N/A")</f>
        <v>N/A</v>
      </c>
    </row>
    <row r="3985" spans="1:17">
      <c r="A3985" s="1" t="str">
        <f>INDEX('Java codes + ChatGPT annotation'!B:B,MATCH(B3985,'Java codes + ChatGPT annotation'!A:A,0),1)</f>
        <v>user_study</v>
      </c>
      <c r="B3985" s="2">
        <v>57</v>
      </c>
      <c r="C3985" s="2" t="s">
        <v>2825</v>
      </c>
      <c r="D3985" s="2" t="s">
        <v>82</v>
      </c>
      <c r="E3985" s="2" t="s">
        <v>2839</v>
      </c>
      <c r="F3985" s="2" t="s">
        <v>2845</v>
      </c>
      <c r="G3985" s="2">
        <v>0</v>
      </c>
      <c r="H3985" s="2" t="str" cm="1">
        <f t="array" ref="H3985">IFERROR(INDEX('SO annotations'!C:C,MATCH(1,('SO annotations'!B:B=I3985)*('SO annotations'!A:A=B3985),0)), "N/A")</f>
        <v>N/A</v>
      </c>
    </row>
    <row r="3986" spans="1:17">
      <c r="A3986" s="1" t="str">
        <f>INDEX('Java codes + ChatGPT annotation'!B:B,MATCH(B3986,'Java codes + ChatGPT annotation'!A:A,0),1)</f>
        <v>user_study</v>
      </c>
      <c r="B3986" s="2">
        <v>57</v>
      </c>
      <c r="C3986" s="2" t="s">
        <v>2825</v>
      </c>
      <c r="D3986" s="2" t="s">
        <v>83</v>
      </c>
      <c r="E3986" s="2" t="s">
        <v>2838</v>
      </c>
      <c r="F3986" s="2" t="s">
        <v>2840</v>
      </c>
      <c r="G3986" s="2">
        <v>12</v>
      </c>
      <c r="H3986" s="2" t="str" cm="1">
        <f t="array" ref="H3986">IFERROR(INDEX('SO annotations'!C:C,MATCH(1,('SO annotations'!B:B=I3986)*('SO annotations'!A:A=B3986),0)), "N/A")</f>
        <v>H</v>
      </c>
      <c r="I3986" t="s">
        <v>959</v>
      </c>
      <c r="J3986" t="s">
        <v>1382</v>
      </c>
      <c r="K3986" t="s">
        <v>1383</v>
      </c>
      <c r="L3986" t="s">
        <v>1387</v>
      </c>
      <c r="M3986" t="s">
        <v>1388</v>
      </c>
    </row>
    <row r="3987" spans="1:17">
      <c r="A3987" s="1" t="str">
        <f>INDEX('Java codes + ChatGPT annotation'!B:B,MATCH(B3987,'Java codes + ChatGPT annotation'!A:A,0),1)</f>
        <v>user_study</v>
      </c>
      <c r="B3987" s="2">
        <v>57</v>
      </c>
      <c r="C3987" s="2" t="s">
        <v>2825</v>
      </c>
      <c r="D3987" s="2" t="s">
        <v>83</v>
      </c>
      <c r="E3987" s="2" t="s">
        <v>2838</v>
      </c>
      <c r="F3987" s="2" t="s">
        <v>2841</v>
      </c>
      <c r="G3987" s="2">
        <v>12</v>
      </c>
      <c r="H3987" s="2" t="str" cm="1">
        <f t="array" ref="H3987">IFERROR(INDEX('SO annotations'!C:C,MATCH(1,('SO annotations'!B:B=I3987)*('SO annotations'!A:A=B3987),0)), "N/A")</f>
        <v>H</v>
      </c>
      <c r="I3987" t="s">
        <v>959</v>
      </c>
      <c r="J3987" t="s">
        <v>1382</v>
      </c>
      <c r="K3987" t="s">
        <v>1383</v>
      </c>
      <c r="L3987" t="s">
        <v>1387</v>
      </c>
      <c r="M3987" t="s">
        <v>1388</v>
      </c>
    </row>
    <row r="3988" spans="1:17">
      <c r="A3988" s="1" t="str">
        <f>INDEX('Java codes + ChatGPT annotation'!B:B,MATCH(B3988,'Java codes + ChatGPT annotation'!A:A,0),1)</f>
        <v>user_study</v>
      </c>
      <c r="B3988" s="2">
        <v>57</v>
      </c>
      <c r="C3988" s="2" t="s">
        <v>2825</v>
      </c>
      <c r="D3988" s="2" t="s">
        <v>83</v>
      </c>
      <c r="E3988" s="2" t="s">
        <v>2838</v>
      </c>
      <c r="F3988" s="2" t="s">
        <v>2842</v>
      </c>
      <c r="G3988" s="2">
        <v>12</v>
      </c>
      <c r="H3988" s="2" t="str" cm="1">
        <f t="array" ref="H3988">IFERROR(INDEX('SO annotations'!C:C,MATCH(1,('SO annotations'!B:B=I3988)*('SO annotations'!A:A=B3988),0)), "N/A")</f>
        <v>H</v>
      </c>
      <c r="I3988" t="s">
        <v>959</v>
      </c>
      <c r="J3988" t="s">
        <v>1382</v>
      </c>
      <c r="K3988" t="s">
        <v>1383</v>
      </c>
      <c r="L3988" t="s">
        <v>1387</v>
      </c>
      <c r="M3988" t="s">
        <v>1388</v>
      </c>
    </row>
    <row r="3989" spans="1:17">
      <c r="A3989" s="1" t="str">
        <f>INDEX('Java codes + ChatGPT annotation'!B:B,MATCH(B3989,'Java codes + ChatGPT annotation'!A:A,0),1)</f>
        <v>user_study</v>
      </c>
      <c r="B3989" s="2">
        <v>57</v>
      </c>
      <c r="C3989" s="2" t="s">
        <v>2825</v>
      </c>
      <c r="D3989" s="2" t="s">
        <v>83</v>
      </c>
      <c r="E3989" s="2" t="s">
        <v>2838</v>
      </c>
      <c r="F3989" s="2" t="s">
        <v>2843</v>
      </c>
      <c r="G3989" s="2">
        <v>0</v>
      </c>
      <c r="H3989" s="2" t="str" cm="1">
        <f t="array" ref="H3989">IFERROR(INDEX('SO annotations'!C:C,MATCH(1,('SO annotations'!B:B=I3989)*('SO annotations'!A:A=B3989),0)), "N/A")</f>
        <v>N/A</v>
      </c>
    </row>
    <row r="3990" spans="1:17">
      <c r="A3990" s="1" t="str">
        <f>INDEX('Java codes + ChatGPT annotation'!B:B,MATCH(B3990,'Java codes + ChatGPT annotation'!A:A,0),1)</f>
        <v>user_study</v>
      </c>
      <c r="B3990" s="2">
        <v>57</v>
      </c>
      <c r="C3990" s="2" t="s">
        <v>2825</v>
      </c>
      <c r="D3990" s="2" t="s">
        <v>83</v>
      </c>
      <c r="E3990" s="2" t="s">
        <v>2838</v>
      </c>
      <c r="F3990" s="2" t="s">
        <v>2844</v>
      </c>
      <c r="G3990" s="2">
        <v>0</v>
      </c>
      <c r="H3990" s="2" t="str" cm="1">
        <f t="array" ref="H3990">IFERROR(INDEX('SO annotations'!C:C,MATCH(1,('SO annotations'!B:B=I3990)*('SO annotations'!A:A=B3990),0)), "N/A")</f>
        <v>N/A</v>
      </c>
    </row>
    <row r="3991" spans="1:17">
      <c r="A3991" s="1" t="str">
        <f>INDEX('Java codes + ChatGPT annotation'!B:B,MATCH(B3991,'Java codes + ChatGPT annotation'!A:A,0),1)</f>
        <v>user_study</v>
      </c>
      <c r="B3991" s="2">
        <v>57</v>
      </c>
      <c r="C3991" s="2" t="s">
        <v>2825</v>
      </c>
      <c r="D3991" s="2" t="s">
        <v>83</v>
      </c>
      <c r="E3991" s="2" t="s">
        <v>2838</v>
      </c>
      <c r="F3991" s="2" t="s">
        <v>2845</v>
      </c>
      <c r="G3991" s="2">
        <v>0</v>
      </c>
      <c r="H3991" s="2" t="str" cm="1">
        <f t="array" ref="H3991">IFERROR(INDEX('SO annotations'!C:C,MATCH(1,('SO annotations'!B:B=I3991)*('SO annotations'!A:A=B3991),0)), "N/A")</f>
        <v>N/A</v>
      </c>
    </row>
    <row r="3992" spans="1:17">
      <c r="A3992" s="1" t="str">
        <f>INDEX('Java codes + ChatGPT annotation'!B:B,MATCH(B3992,'Java codes + ChatGPT annotation'!A:A,0),1)</f>
        <v>user_study</v>
      </c>
      <c r="B3992" s="2">
        <v>57</v>
      </c>
      <c r="C3992" s="2" t="s">
        <v>2825</v>
      </c>
      <c r="D3992" s="2" t="s">
        <v>83</v>
      </c>
      <c r="E3992" s="2" t="s">
        <v>2839</v>
      </c>
      <c r="F3992" s="2" t="s">
        <v>2840</v>
      </c>
      <c r="G3992" s="2">
        <v>12</v>
      </c>
      <c r="H3992" s="2" t="str" cm="1">
        <f t="array" ref="H3992">IFERROR(INDEX('SO annotations'!C:C,MATCH(1,('SO annotations'!B:B=I3992)*('SO annotations'!A:A=B3992),0)), "N/A")</f>
        <v>H</v>
      </c>
      <c r="I3992" t="s">
        <v>959</v>
      </c>
      <c r="J3992" t="s">
        <v>1382</v>
      </c>
      <c r="K3992" t="s">
        <v>1383</v>
      </c>
      <c r="L3992" t="s">
        <v>1387</v>
      </c>
      <c r="M3992" t="s">
        <v>1388</v>
      </c>
    </row>
    <row r="3993" spans="1:17">
      <c r="A3993" s="1" t="str">
        <f>INDEX('Java codes + ChatGPT annotation'!B:B,MATCH(B3993,'Java codes + ChatGPT annotation'!A:A,0),1)</f>
        <v>user_study</v>
      </c>
      <c r="B3993" s="2">
        <v>57</v>
      </c>
      <c r="C3993" s="2" t="s">
        <v>2825</v>
      </c>
      <c r="D3993" s="2" t="s">
        <v>83</v>
      </c>
      <c r="E3993" s="2" t="s">
        <v>2839</v>
      </c>
      <c r="F3993" s="2" t="s">
        <v>2841</v>
      </c>
      <c r="G3993" s="2">
        <v>12</v>
      </c>
      <c r="H3993" s="2" t="str" cm="1">
        <f t="array" ref="H3993">IFERROR(INDEX('SO annotations'!C:C,MATCH(1,('SO annotations'!B:B=I3993)*('SO annotations'!A:A=B3993),0)), "N/A")</f>
        <v>H</v>
      </c>
      <c r="I3993" t="s">
        <v>959</v>
      </c>
      <c r="J3993" t="s">
        <v>1382</v>
      </c>
      <c r="K3993" t="s">
        <v>1383</v>
      </c>
      <c r="L3993" t="s">
        <v>1387</v>
      </c>
      <c r="M3993" t="s">
        <v>1388</v>
      </c>
    </row>
    <row r="3994" spans="1:17">
      <c r="A3994" s="1" t="str">
        <f>INDEX('Java codes + ChatGPT annotation'!B:B,MATCH(B3994,'Java codes + ChatGPT annotation'!A:A,0),1)</f>
        <v>user_study</v>
      </c>
      <c r="B3994" s="2">
        <v>57</v>
      </c>
      <c r="C3994" s="2" t="s">
        <v>2825</v>
      </c>
      <c r="D3994" s="2" t="s">
        <v>83</v>
      </c>
      <c r="E3994" s="2" t="s">
        <v>2839</v>
      </c>
      <c r="F3994" s="2" t="s">
        <v>2842</v>
      </c>
      <c r="G3994" s="2">
        <v>12</v>
      </c>
      <c r="H3994" s="2" t="str" cm="1">
        <f t="array" ref="H3994">IFERROR(INDEX('SO annotations'!C:C,MATCH(1,('SO annotations'!B:B=I3994)*('SO annotations'!A:A=B3994),0)), "N/A")</f>
        <v>H</v>
      </c>
      <c r="I3994" t="s">
        <v>959</v>
      </c>
      <c r="J3994" t="s">
        <v>1382</v>
      </c>
      <c r="K3994" t="s">
        <v>1383</v>
      </c>
      <c r="L3994" t="s">
        <v>1387</v>
      </c>
      <c r="M3994" t="s">
        <v>1388</v>
      </c>
    </row>
    <row r="3995" spans="1:17">
      <c r="A3995" s="1" t="str">
        <f>INDEX('Java codes + ChatGPT annotation'!B:B,MATCH(B3995,'Java codes + ChatGPT annotation'!A:A,0),1)</f>
        <v>user_study</v>
      </c>
      <c r="B3995" s="2">
        <v>57</v>
      </c>
      <c r="C3995" s="2" t="s">
        <v>2825</v>
      </c>
      <c r="D3995" s="2" t="s">
        <v>83</v>
      </c>
      <c r="E3995" s="2" t="s">
        <v>2839</v>
      </c>
      <c r="F3995" s="2" t="s">
        <v>2843</v>
      </c>
      <c r="G3995" s="2">
        <v>0</v>
      </c>
      <c r="H3995" s="2" t="str" cm="1">
        <f t="array" ref="H3995">IFERROR(INDEX('SO annotations'!C:C,MATCH(1,('SO annotations'!B:B=I3995)*('SO annotations'!A:A=B3995),0)), "N/A")</f>
        <v>N/A</v>
      </c>
    </row>
    <row r="3996" spans="1:17">
      <c r="A3996" s="1" t="str">
        <f>INDEX('Java codes + ChatGPT annotation'!B:B,MATCH(B3996,'Java codes + ChatGPT annotation'!A:A,0),1)</f>
        <v>user_study</v>
      </c>
      <c r="B3996" s="2">
        <v>57</v>
      </c>
      <c r="C3996" s="2" t="s">
        <v>2825</v>
      </c>
      <c r="D3996" s="2" t="s">
        <v>83</v>
      </c>
      <c r="E3996" s="2" t="s">
        <v>2839</v>
      </c>
      <c r="F3996" s="2" t="s">
        <v>2844</v>
      </c>
      <c r="G3996" s="2">
        <v>0</v>
      </c>
      <c r="H3996" s="2" t="str" cm="1">
        <f t="array" ref="H3996">IFERROR(INDEX('SO annotations'!C:C,MATCH(1,('SO annotations'!B:B=I3996)*('SO annotations'!A:A=B3996),0)), "N/A")</f>
        <v>N/A</v>
      </c>
    </row>
    <row r="3997" spans="1:17">
      <c r="A3997" s="1" t="str">
        <f>INDEX('Java codes + ChatGPT annotation'!B:B,MATCH(B3997,'Java codes + ChatGPT annotation'!A:A,0),1)</f>
        <v>user_study</v>
      </c>
      <c r="B3997" s="2">
        <v>57</v>
      </c>
      <c r="C3997" s="2" t="s">
        <v>2825</v>
      </c>
      <c r="D3997" s="2" t="s">
        <v>83</v>
      </c>
      <c r="E3997" s="2" t="s">
        <v>2839</v>
      </c>
      <c r="F3997" s="2" t="s">
        <v>2845</v>
      </c>
      <c r="G3997" s="2">
        <v>0</v>
      </c>
      <c r="H3997" s="2" t="str" cm="1">
        <f t="array" ref="H3997">IFERROR(INDEX('SO annotations'!C:C,MATCH(1,('SO annotations'!B:B=I3997)*('SO annotations'!A:A=B3997),0)), "N/A")</f>
        <v>N/A</v>
      </c>
    </row>
    <row r="3998" spans="1:17">
      <c r="A3998" s="1" t="str">
        <f>INDEX('Java codes + ChatGPT annotation'!B:B,MATCH(B3998,'Java codes + ChatGPT annotation'!A:A,0),1)</f>
        <v>user_study</v>
      </c>
      <c r="B3998" s="2">
        <v>57</v>
      </c>
      <c r="C3998" s="2" t="s">
        <v>2824</v>
      </c>
      <c r="D3998" s="2" t="s">
        <v>81</v>
      </c>
      <c r="E3998" s="2" t="s">
        <v>2838</v>
      </c>
      <c r="F3998" s="2" t="s">
        <v>2840</v>
      </c>
      <c r="G3998" s="2">
        <v>160000</v>
      </c>
      <c r="H3998" s="2" t="str" cm="1">
        <f t="array" ref="H3998">IFERROR(INDEX('SO annotations'!C:C,MATCH(1,('SO annotations'!B:B=I3998)*('SO annotations'!A:A=B3998),0)), "N/A")</f>
        <v>H</v>
      </c>
      <c r="I3998" t="s">
        <v>961</v>
      </c>
      <c r="J3998" t="s">
        <v>1386</v>
      </c>
      <c r="K3998" t="s">
        <v>1390</v>
      </c>
      <c r="L3998" t="s">
        <v>1037</v>
      </c>
      <c r="M3998" t="s">
        <v>1036</v>
      </c>
      <c r="N3998" t="s">
        <v>1392</v>
      </c>
      <c r="O3998" t="s">
        <v>1393</v>
      </c>
      <c r="P3998" t="s">
        <v>1391</v>
      </c>
      <c r="Q3998" t="s">
        <v>2150</v>
      </c>
    </row>
    <row r="3999" spans="1:17">
      <c r="A3999" s="1" t="str">
        <f>INDEX('Java codes + ChatGPT annotation'!B:B,MATCH(B3999,'Java codes + ChatGPT annotation'!A:A,0),1)</f>
        <v>user_study</v>
      </c>
      <c r="B3999" s="2">
        <v>57</v>
      </c>
      <c r="C3999" s="2" t="s">
        <v>2824</v>
      </c>
      <c r="D3999" s="2" t="s">
        <v>81</v>
      </c>
      <c r="E3999" s="2" t="s">
        <v>2838</v>
      </c>
      <c r="F3999" s="2" t="s">
        <v>2841</v>
      </c>
      <c r="G3999" s="2">
        <v>142000</v>
      </c>
      <c r="H3999" s="2" t="str" cm="1">
        <f t="array" ref="H3999">IFERROR(INDEX('SO annotations'!C:C,MATCH(1,('SO annotations'!B:B=I3999)*('SO annotations'!A:A=B3999),0)), "N/A")</f>
        <v>H</v>
      </c>
      <c r="I3999" t="s">
        <v>961</v>
      </c>
      <c r="J3999" t="s">
        <v>1386</v>
      </c>
      <c r="K3999" t="s">
        <v>1037</v>
      </c>
      <c r="L3999" t="s">
        <v>1390</v>
      </c>
      <c r="M3999" t="s">
        <v>1036</v>
      </c>
      <c r="N3999" t="s">
        <v>1392</v>
      </c>
      <c r="O3999" t="s">
        <v>1395</v>
      </c>
      <c r="P3999" t="s">
        <v>1393</v>
      </c>
      <c r="Q3999" t="s">
        <v>1391</v>
      </c>
    </row>
    <row r="4000" spans="1:17">
      <c r="A4000" s="1" t="str">
        <f>INDEX('Java codes + ChatGPT annotation'!B:B,MATCH(B4000,'Java codes + ChatGPT annotation'!A:A,0),1)</f>
        <v>user_study</v>
      </c>
      <c r="B4000" s="2">
        <v>57</v>
      </c>
      <c r="C4000" s="2" t="s">
        <v>2824</v>
      </c>
      <c r="D4000" s="2" t="s">
        <v>81</v>
      </c>
      <c r="E4000" s="2" t="s">
        <v>2838</v>
      </c>
      <c r="F4000" s="2" t="s">
        <v>2842</v>
      </c>
      <c r="G4000" s="2">
        <v>142000</v>
      </c>
      <c r="H4000" s="2" t="str" cm="1">
        <f t="array" ref="H4000">IFERROR(INDEX('SO annotations'!C:C,MATCH(1,('SO annotations'!B:B=I4000)*('SO annotations'!A:A=B4000),0)), "N/A")</f>
        <v>H</v>
      </c>
      <c r="I4000" t="s">
        <v>961</v>
      </c>
      <c r="J4000" t="s">
        <v>1386</v>
      </c>
      <c r="K4000" t="s">
        <v>1390</v>
      </c>
      <c r="L4000" t="s">
        <v>1037</v>
      </c>
      <c r="M4000" t="s">
        <v>1036</v>
      </c>
      <c r="N4000" t="s">
        <v>1392</v>
      </c>
      <c r="O4000" t="s">
        <v>1393</v>
      </c>
      <c r="P4000" t="s">
        <v>1391</v>
      </c>
      <c r="Q4000" t="s">
        <v>2150</v>
      </c>
    </row>
    <row r="4001" spans="1:17">
      <c r="A4001" s="1" t="str">
        <f>INDEX('Java codes + ChatGPT annotation'!B:B,MATCH(B4001,'Java codes + ChatGPT annotation'!A:A,0),1)</f>
        <v>user_study</v>
      </c>
      <c r="B4001" s="2">
        <v>57</v>
      </c>
      <c r="C4001" s="2" t="s">
        <v>2824</v>
      </c>
      <c r="D4001" s="2" t="s">
        <v>81</v>
      </c>
      <c r="E4001" s="2" t="s">
        <v>2838</v>
      </c>
      <c r="F4001" s="2" t="s">
        <v>2843</v>
      </c>
      <c r="G4001" s="2" t="s">
        <v>1300</v>
      </c>
      <c r="H4001" s="2" t="str" cm="1">
        <f t="array" ref="H4001">IFERROR(INDEX('SO annotations'!C:C,MATCH(1,('SO annotations'!B:B=I4001)*('SO annotations'!A:A=B4001),0)), "N/A")</f>
        <v>M</v>
      </c>
      <c r="I4001" t="s">
        <v>1172</v>
      </c>
      <c r="J4001" t="s">
        <v>1176</v>
      </c>
      <c r="K4001" t="s">
        <v>2151</v>
      </c>
      <c r="L4001" t="s">
        <v>2152</v>
      </c>
      <c r="M4001" t="s">
        <v>1396</v>
      </c>
      <c r="N4001" t="s">
        <v>2153</v>
      </c>
      <c r="O4001" t="s">
        <v>1057</v>
      </c>
    </row>
    <row r="4002" spans="1:17">
      <c r="A4002" s="1" t="str">
        <f>INDEX('Java codes + ChatGPT annotation'!B:B,MATCH(B4002,'Java codes + ChatGPT annotation'!A:A,0),1)</f>
        <v>user_study</v>
      </c>
      <c r="B4002" s="2">
        <v>57</v>
      </c>
      <c r="C4002" s="2" t="s">
        <v>2824</v>
      </c>
      <c r="D4002" s="2" t="s">
        <v>81</v>
      </c>
      <c r="E4002" s="2" t="s">
        <v>2838</v>
      </c>
      <c r="F4002" s="2" t="s">
        <v>2844</v>
      </c>
      <c r="G4002" s="2">
        <v>2670</v>
      </c>
      <c r="H4002" s="2" t="str" cm="1">
        <f t="array" ref="H4002">IFERROR(INDEX('SO annotations'!C:C,MATCH(1,('SO annotations'!B:B=I4002)*('SO annotations'!A:A=B4002),0)), "N/A")</f>
        <v>H</v>
      </c>
      <c r="I4002" t="s">
        <v>961</v>
      </c>
      <c r="J4002" t="s">
        <v>2154</v>
      </c>
      <c r="K4002" t="s">
        <v>2155</v>
      </c>
      <c r="L4002" t="s">
        <v>2156</v>
      </c>
      <c r="M4002" t="s">
        <v>2157</v>
      </c>
      <c r="N4002" t="s">
        <v>2158</v>
      </c>
      <c r="O4002" t="s">
        <v>2159</v>
      </c>
      <c r="P4002" t="s">
        <v>1172</v>
      </c>
    </row>
    <row r="4003" spans="1:17">
      <c r="A4003" s="1" t="str">
        <f>INDEX('Java codes + ChatGPT annotation'!B:B,MATCH(B4003,'Java codes + ChatGPT annotation'!A:A,0),1)</f>
        <v>user_study</v>
      </c>
      <c r="B4003" s="2">
        <v>57</v>
      </c>
      <c r="C4003" s="2" t="s">
        <v>2824</v>
      </c>
      <c r="D4003" s="2" t="s">
        <v>81</v>
      </c>
      <c r="E4003" s="2" t="s">
        <v>2838</v>
      </c>
      <c r="F4003" s="2" t="s">
        <v>2845</v>
      </c>
      <c r="G4003" s="2">
        <v>208</v>
      </c>
      <c r="H4003" s="2" t="str" cm="1">
        <f t="array" ref="H4003">IFERROR(INDEX('SO annotations'!C:C,MATCH(1,('SO annotations'!B:B=I4003)*('SO annotations'!A:A=B4003),0)), "N/A")</f>
        <v>M</v>
      </c>
      <c r="I4003" t="s">
        <v>1173</v>
      </c>
      <c r="J4003" t="s">
        <v>1188</v>
      </c>
      <c r="K4003" t="s">
        <v>963</v>
      </c>
      <c r="L4003" t="s">
        <v>1558</v>
      </c>
      <c r="M4003" t="s">
        <v>2160</v>
      </c>
      <c r="N4003" t="s">
        <v>2033</v>
      </c>
      <c r="O4003" t="s">
        <v>2161</v>
      </c>
      <c r="P4003" t="s">
        <v>1699</v>
      </c>
    </row>
    <row r="4004" spans="1:17">
      <c r="A4004" s="1" t="str">
        <f>INDEX('Java codes + ChatGPT annotation'!B:B,MATCH(B4004,'Java codes + ChatGPT annotation'!A:A,0),1)</f>
        <v>user_study</v>
      </c>
      <c r="B4004" s="2">
        <v>57</v>
      </c>
      <c r="C4004" s="2" t="s">
        <v>2824</v>
      </c>
      <c r="D4004" s="2" t="s">
        <v>81</v>
      </c>
      <c r="E4004" s="2" t="s">
        <v>2839</v>
      </c>
      <c r="F4004" s="2" t="s">
        <v>2840</v>
      </c>
      <c r="G4004" s="2">
        <v>160000</v>
      </c>
      <c r="H4004" s="2" t="str" cm="1">
        <f t="array" ref="H4004">IFERROR(INDEX('SO annotations'!C:C,MATCH(1,('SO annotations'!B:B=I4004)*('SO annotations'!A:A=B4004),0)), "N/A")</f>
        <v>H</v>
      </c>
      <c r="I4004" t="s">
        <v>961</v>
      </c>
      <c r="J4004" t="s">
        <v>1386</v>
      </c>
      <c r="K4004" t="s">
        <v>1037</v>
      </c>
      <c r="L4004" t="s">
        <v>1390</v>
      </c>
      <c r="M4004" t="s">
        <v>1036</v>
      </c>
      <c r="N4004" t="s">
        <v>1392</v>
      </c>
      <c r="O4004" t="s">
        <v>1395</v>
      </c>
      <c r="P4004" t="s">
        <v>1393</v>
      </c>
      <c r="Q4004" t="s">
        <v>1391</v>
      </c>
    </row>
    <row r="4005" spans="1:17">
      <c r="A4005" s="1" t="str">
        <f>INDEX('Java codes + ChatGPT annotation'!B:B,MATCH(B4005,'Java codes + ChatGPT annotation'!A:A,0),1)</f>
        <v>user_study</v>
      </c>
      <c r="B4005" s="2">
        <v>57</v>
      </c>
      <c r="C4005" s="2" t="s">
        <v>2824</v>
      </c>
      <c r="D4005" s="2" t="s">
        <v>81</v>
      </c>
      <c r="E4005" s="2" t="s">
        <v>2839</v>
      </c>
      <c r="F4005" s="2" t="s">
        <v>2841</v>
      </c>
      <c r="G4005" s="2">
        <v>142000</v>
      </c>
      <c r="H4005" s="2" t="str" cm="1">
        <f t="array" ref="H4005">IFERROR(INDEX('SO annotations'!C:C,MATCH(1,('SO annotations'!B:B=I4005)*('SO annotations'!A:A=B4005),0)), "N/A")</f>
        <v>H</v>
      </c>
      <c r="I4005" t="s">
        <v>961</v>
      </c>
      <c r="J4005" t="s">
        <v>1386</v>
      </c>
      <c r="K4005" t="s">
        <v>1390</v>
      </c>
      <c r="L4005" t="s">
        <v>1037</v>
      </c>
      <c r="M4005" t="s">
        <v>1036</v>
      </c>
      <c r="N4005" t="s">
        <v>1392</v>
      </c>
      <c r="O4005" t="s">
        <v>1393</v>
      </c>
      <c r="P4005" t="s">
        <v>1391</v>
      </c>
      <c r="Q4005" t="s">
        <v>2150</v>
      </c>
    </row>
    <row r="4006" spans="1:17">
      <c r="A4006" s="1" t="str">
        <f>INDEX('Java codes + ChatGPT annotation'!B:B,MATCH(B4006,'Java codes + ChatGPT annotation'!A:A,0),1)</f>
        <v>user_study</v>
      </c>
      <c r="B4006" s="2">
        <v>57</v>
      </c>
      <c r="C4006" s="2" t="s">
        <v>2824</v>
      </c>
      <c r="D4006" s="2" t="s">
        <v>81</v>
      </c>
      <c r="E4006" s="2" t="s">
        <v>2839</v>
      </c>
      <c r="F4006" s="2" t="s">
        <v>2842</v>
      </c>
      <c r="G4006" s="2">
        <v>142000</v>
      </c>
      <c r="H4006" s="2" t="str" cm="1">
        <f t="array" ref="H4006">IFERROR(INDEX('SO annotations'!C:C,MATCH(1,('SO annotations'!B:B=I4006)*('SO annotations'!A:A=B4006),0)), "N/A")</f>
        <v>H</v>
      </c>
      <c r="I4006" t="s">
        <v>961</v>
      </c>
      <c r="J4006" t="s">
        <v>1386</v>
      </c>
      <c r="K4006" t="s">
        <v>1390</v>
      </c>
      <c r="L4006" t="s">
        <v>1037</v>
      </c>
      <c r="M4006" t="s">
        <v>1036</v>
      </c>
      <c r="N4006" t="s">
        <v>1392</v>
      </c>
      <c r="O4006" t="s">
        <v>1393</v>
      </c>
      <c r="P4006" t="s">
        <v>1391</v>
      </c>
      <c r="Q4006" t="s">
        <v>2150</v>
      </c>
    </row>
    <row r="4007" spans="1:17">
      <c r="A4007" s="1" t="str">
        <f>INDEX('Java codes + ChatGPT annotation'!B:B,MATCH(B4007,'Java codes + ChatGPT annotation'!A:A,0),1)</f>
        <v>user_study</v>
      </c>
      <c r="B4007" s="2">
        <v>57</v>
      </c>
      <c r="C4007" s="2" t="s">
        <v>2824</v>
      </c>
      <c r="D4007" s="2" t="s">
        <v>81</v>
      </c>
      <c r="E4007" s="2" t="s">
        <v>2839</v>
      </c>
      <c r="F4007" s="2" t="s">
        <v>2843</v>
      </c>
      <c r="G4007" s="2" t="s">
        <v>1300</v>
      </c>
      <c r="H4007" s="2" t="str" cm="1">
        <f t="array" ref="H4007">IFERROR(INDEX('SO annotations'!C:C,MATCH(1,('SO annotations'!B:B=I4007)*('SO annotations'!A:A=B4007),0)), "N/A")</f>
        <v>M</v>
      </c>
      <c r="I4007" t="s">
        <v>1172</v>
      </c>
      <c r="J4007" t="s">
        <v>1176</v>
      </c>
      <c r="K4007" t="s">
        <v>2151</v>
      </c>
      <c r="L4007" t="s">
        <v>2152</v>
      </c>
      <c r="M4007" t="s">
        <v>1396</v>
      </c>
      <c r="N4007" t="s">
        <v>2153</v>
      </c>
      <c r="O4007" t="s">
        <v>1057</v>
      </c>
    </row>
    <row r="4008" spans="1:17">
      <c r="A4008" s="1" t="str">
        <f>INDEX('Java codes + ChatGPT annotation'!B:B,MATCH(B4008,'Java codes + ChatGPT annotation'!A:A,0),1)</f>
        <v>user_study</v>
      </c>
      <c r="B4008" s="2">
        <v>57</v>
      </c>
      <c r="C4008" s="2" t="s">
        <v>2824</v>
      </c>
      <c r="D4008" s="2" t="s">
        <v>81</v>
      </c>
      <c r="E4008" s="2" t="s">
        <v>2839</v>
      </c>
      <c r="F4008" s="2" t="s">
        <v>2844</v>
      </c>
      <c r="G4008" s="2">
        <v>2670</v>
      </c>
      <c r="H4008" s="2" t="str" cm="1">
        <f t="array" ref="H4008">IFERROR(INDEX('SO annotations'!C:C,MATCH(1,('SO annotations'!B:B=I4008)*('SO annotations'!A:A=B4008),0)), "N/A")</f>
        <v>H</v>
      </c>
      <c r="I4008" t="s">
        <v>961</v>
      </c>
      <c r="J4008" t="s">
        <v>2154</v>
      </c>
      <c r="K4008" t="s">
        <v>2155</v>
      </c>
      <c r="L4008" t="s">
        <v>2156</v>
      </c>
      <c r="M4008" t="s">
        <v>2157</v>
      </c>
      <c r="N4008" t="s">
        <v>2158</v>
      </c>
      <c r="O4008" t="s">
        <v>2159</v>
      </c>
      <c r="P4008" t="s">
        <v>1172</v>
      </c>
    </row>
    <row r="4009" spans="1:17">
      <c r="A4009" s="1" t="str">
        <f>INDEX('Java codes + ChatGPT annotation'!B:B,MATCH(B4009,'Java codes + ChatGPT annotation'!A:A,0),1)</f>
        <v>user_study</v>
      </c>
      <c r="B4009" s="2">
        <v>57</v>
      </c>
      <c r="C4009" s="2" t="s">
        <v>2824</v>
      </c>
      <c r="D4009" s="2" t="s">
        <v>81</v>
      </c>
      <c r="E4009" s="2" t="s">
        <v>2839</v>
      </c>
      <c r="F4009" s="2" t="s">
        <v>2845</v>
      </c>
      <c r="G4009" s="2">
        <v>208</v>
      </c>
      <c r="H4009" s="2" t="str" cm="1">
        <f t="array" ref="H4009">IFERROR(INDEX('SO annotations'!C:C,MATCH(1,('SO annotations'!B:B=I4009)*('SO annotations'!A:A=B4009),0)), "N/A")</f>
        <v>M</v>
      </c>
      <c r="I4009" t="s">
        <v>1173</v>
      </c>
      <c r="J4009" t="s">
        <v>1188</v>
      </c>
      <c r="K4009" t="s">
        <v>963</v>
      </c>
      <c r="L4009" t="s">
        <v>1558</v>
      </c>
      <c r="M4009" t="s">
        <v>2160</v>
      </c>
      <c r="N4009" t="s">
        <v>2033</v>
      </c>
      <c r="O4009" t="s">
        <v>2161</v>
      </c>
      <c r="P4009" t="s">
        <v>1699</v>
      </c>
    </row>
    <row r="4010" spans="1:17">
      <c r="A4010" s="1" t="str">
        <f>INDEX('Java codes + ChatGPT annotation'!B:B,MATCH(B4010,'Java codes + ChatGPT annotation'!A:A,0),1)</f>
        <v>user_study</v>
      </c>
      <c r="B4010" s="2">
        <v>57</v>
      </c>
      <c r="C4010" s="2" t="s">
        <v>2824</v>
      </c>
      <c r="D4010" s="2" t="s">
        <v>82</v>
      </c>
      <c r="E4010" s="2" t="s">
        <v>2838</v>
      </c>
      <c r="F4010" s="2" t="s">
        <v>2840</v>
      </c>
      <c r="G4010" s="2">
        <v>160000</v>
      </c>
      <c r="H4010" s="2" t="str" cm="1">
        <f t="array" ref="H4010">IFERROR(INDEX('SO annotations'!C:C,MATCH(1,('SO annotations'!B:B=I4010)*('SO annotations'!A:A=B4010),0)), "N/A")</f>
        <v>H</v>
      </c>
      <c r="I4010" t="s">
        <v>961</v>
      </c>
      <c r="J4010" t="s">
        <v>1386</v>
      </c>
      <c r="K4010" t="s">
        <v>1390</v>
      </c>
      <c r="L4010" t="s">
        <v>1037</v>
      </c>
      <c r="M4010" t="s">
        <v>1392</v>
      </c>
      <c r="N4010" t="s">
        <v>1391</v>
      </c>
      <c r="O4010" t="s">
        <v>2150</v>
      </c>
    </row>
    <row r="4011" spans="1:17">
      <c r="A4011" s="1" t="str">
        <f>INDEX('Java codes + ChatGPT annotation'!B:B,MATCH(B4011,'Java codes + ChatGPT annotation'!A:A,0),1)</f>
        <v>user_study</v>
      </c>
      <c r="B4011" s="2">
        <v>57</v>
      </c>
      <c r="C4011" s="2" t="s">
        <v>2824</v>
      </c>
      <c r="D4011" s="2" t="s">
        <v>82</v>
      </c>
      <c r="E4011" s="2" t="s">
        <v>2838</v>
      </c>
      <c r="F4011" s="2" t="s">
        <v>2841</v>
      </c>
      <c r="G4011" s="2">
        <v>142000</v>
      </c>
      <c r="H4011" s="2" t="str" cm="1">
        <f t="array" ref="H4011">IFERROR(INDEX('SO annotations'!C:C,MATCH(1,('SO annotations'!B:B=I4011)*('SO annotations'!A:A=B4011),0)), "N/A")</f>
        <v>H</v>
      </c>
      <c r="I4011" t="s">
        <v>961</v>
      </c>
      <c r="J4011" t="s">
        <v>1386</v>
      </c>
      <c r="K4011" t="s">
        <v>1037</v>
      </c>
      <c r="L4011" t="s">
        <v>1390</v>
      </c>
      <c r="M4011" t="s">
        <v>1392</v>
      </c>
      <c r="N4011" t="s">
        <v>1395</v>
      </c>
      <c r="O4011" t="s">
        <v>1391</v>
      </c>
    </row>
    <row r="4012" spans="1:17">
      <c r="A4012" s="1" t="str">
        <f>INDEX('Java codes + ChatGPT annotation'!B:B,MATCH(B4012,'Java codes + ChatGPT annotation'!A:A,0),1)</f>
        <v>user_study</v>
      </c>
      <c r="B4012" s="2">
        <v>57</v>
      </c>
      <c r="C4012" s="2" t="s">
        <v>2824</v>
      </c>
      <c r="D4012" s="2" t="s">
        <v>82</v>
      </c>
      <c r="E4012" s="2" t="s">
        <v>2838</v>
      </c>
      <c r="F4012" s="2" t="s">
        <v>2842</v>
      </c>
      <c r="G4012" s="2">
        <v>142000</v>
      </c>
      <c r="H4012" s="2" t="str" cm="1">
        <f t="array" ref="H4012">IFERROR(INDEX('SO annotations'!C:C,MATCH(1,('SO annotations'!B:B=I4012)*('SO annotations'!A:A=B4012),0)), "N/A")</f>
        <v>H</v>
      </c>
      <c r="I4012" t="s">
        <v>961</v>
      </c>
      <c r="J4012" t="s">
        <v>1386</v>
      </c>
      <c r="K4012" t="s">
        <v>1390</v>
      </c>
      <c r="L4012" t="s">
        <v>1037</v>
      </c>
      <c r="M4012" t="s">
        <v>1392</v>
      </c>
      <c r="N4012" t="s">
        <v>1391</v>
      </c>
      <c r="O4012" t="s">
        <v>2150</v>
      </c>
    </row>
    <row r="4013" spans="1:17">
      <c r="A4013" s="1" t="str">
        <f>INDEX('Java codes + ChatGPT annotation'!B:B,MATCH(B4013,'Java codes + ChatGPT annotation'!A:A,0),1)</f>
        <v>user_study</v>
      </c>
      <c r="B4013" s="2">
        <v>57</v>
      </c>
      <c r="C4013" s="2" t="s">
        <v>2824</v>
      </c>
      <c r="D4013" s="2" t="s">
        <v>82</v>
      </c>
      <c r="E4013" s="2" t="s">
        <v>2838</v>
      </c>
      <c r="F4013" s="2" t="s">
        <v>2843</v>
      </c>
      <c r="G4013" s="2" t="s">
        <v>1300</v>
      </c>
      <c r="H4013" s="2" t="str" cm="1">
        <f t="array" ref="H4013">IFERROR(INDEX('SO annotations'!C:C,MATCH(1,('SO annotations'!B:B=I4013)*('SO annotations'!A:A=B4013),0)), "N/A")</f>
        <v>M</v>
      </c>
      <c r="I4013" t="s">
        <v>1172</v>
      </c>
      <c r="J4013" t="s">
        <v>1176</v>
      </c>
      <c r="K4013" t="s">
        <v>2151</v>
      </c>
      <c r="L4013" t="s">
        <v>2152</v>
      </c>
      <c r="M4013" t="s">
        <v>1396</v>
      </c>
      <c r="N4013" t="s">
        <v>1057</v>
      </c>
    </row>
    <row r="4014" spans="1:17">
      <c r="A4014" s="1" t="str">
        <f>INDEX('Java codes + ChatGPT annotation'!B:B,MATCH(B4014,'Java codes + ChatGPT annotation'!A:A,0),1)</f>
        <v>user_study</v>
      </c>
      <c r="B4014" s="2">
        <v>57</v>
      </c>
      <c r="C4014" s="2" t="s">
        <v>2824</v>
      </c>
      <c r="D4014" s="2" t="s">
        <v>82</v>
      </c>
      <c r="E4014" s="2" t="s">
        <v>2838</v>
      </c>
      <c r="F4014" s="2" t="s">
        <v>2844</v>
      </c>
      <c r="G4014" s="2">
        <v>2670</v>
      </c>
      <c r="H4014" s="2" t="str" cm="1">
        <f t="array" ref="H4014">IFERROR(INDEX('SO annotations'!C:C,MATCH(1,('SO annotations'!B:B=I4014)*('SO annotations'!A:A=B4014),0)), "N/A")</f>
        <v>H</v>
      </c>
      <c r="I4014" t="s">
        <v>961</v>
      </c>
      <c r="J4014" t="s">
        <v>2154</v>
      </c>
      <c r="K4014" t="s">
        <v>2155</v>
      </c>
      <c r="L4014" t="s">
        <v>2156</v>
      </c>
      <c r="M4014" t="s">
        <v>2157</v>
      </c>
      <c r="N4014" t="s">
        <v>2158</v>
      </c>
      <c r="O4014" t="s">
        <v>2159</v>
      </c>
      <c r="P4014" t="s">
        <v>1172</v>
      </c>
    </row>
    <row r="4015" spans="1:17">
      <c r="A4015" s="1" t="str">
        <f>INDEX('Java codes + ChatGPT annotation'!B:B,MATCH(B4015,'Java codes + ChatGPT annotation'!A:A,0),1)</f>
        <v>user_study</v>
      </c>
      <c r="B4015" s="2">
        <v>57</v>
      </c>
      <c r="C4015" s="2" t="s">
        <v>2824</v>
      </c>
      <c r="D4015" s="2" t="s">
        <v>82</v>
      </c>
      <c r="E4015" s="2" t="s">
        <v>2838</v>
      </c>
      <c r="F4015" s="2" t="s">
        <v>2845</v>
      </c>
      <c r="G4015" s="2">
        <v>208</v>
      </c>
      <c r="H4015" s="2" t="str" cm="1">
        <f t="array" ref="H4015">IFERROR(INDEX('SO annotations'!C:C,MATCH(1,('SO annotations'!B:B=I4015)*('SO annotations'!A:A=B4015),0)), "N/A")</f>
        <v>M</v>
      </c>
      <c r="I4015" t="s">
        <v>1173</v>
      </c>
      <c r="J4015" t="s">
        <v>1188</v>
      </c>
      <c r="K4015" t="s">
        <v>963</v>
      </c>
      <c r="L4015" t="s">
        <v>1558</v>
      </c>
      <c r="M4015" t="s">
        <v>2160</v>
      </c>
      <c r="N4015" t="s">
        <v>2033</v>
      </c>
      <c r="O4015" t="s">
        <v>2161</v>
      </c>
      <c r="P4015" t="s">
        <v>1699</v>
      </c>
    </row>
    <row r="4016" spans="1:17">
      <c r="A4016" s="1" t="str">
        <f>INDEX('Java codes + ChatGPT annotation'!B:B,MATCH(B4016,'Java codes + ChatGPT annotation'!A:A,0),1)</f>
        <v>user_study</v>
      </c>
      <c r="B4016" s="2">
        <v>57</v>
      </c>
      <c r="C4016" s="2" t="s">
        <v>2824</v>
      </c>
      <c r="D4016" s="2" t="s">
        <v>82</v>
      </c>
      <c r="E4016" s="2" t="s">
        <v>2839</v>
      </c>
      <c r="F4016" s="2" t="s">
        <v>2840</v>
      </c>
      <c r="G4016" s="2">
        <v>160000</v>
      </c>
      <c r="H4016" s="2" t="str" cm="1">
        <f t="array" ref="H4016">IFERROR(INDEX('SO annotations'!C:C,MATCH(1,('SO annotations'!B:B=I4016)*('SO annotations'!A:A=B4016),0)), "N/A")</f>
        <v>H</v>
      </c>
      <c r="I4016" t="s">
        <v>961</v>
      </c>
      <c r="J4016" t="s">
        <v>1386</v>
      </c>
      <c r="K4016" t="s">
        <v>1037</v>
      </c>
      <c r="L4016" t="s">
        <v>1390</v>
      </c>
      <c r="M4016" t="s">
        <v>1392</v>
      </c>
      <c r="N4016" t="s">
        <v>1395</v>
      </c>
      <c r="O4016" t="s">
        <v>1391</v>
      </c>
    </row>
    <row r="4017" spans="1:16">
      <c r="A4017" s="1" t="str">
        <f>INDEX('Java codes + ChatGPT annotation'!B:B,MATCH(B4017,'Java codes + ChatGPT annotation'!A:A,0),1)</f>
        <v>user_study</v>
      </c>
      <c r="B4017" s="2">
        <v>57</v>
      </c>
      <c r="C4017" s="2" t="s">
        <v>2824</v>
      </c>
      <c r="D4017" s="2" t="s">
        <v>82</v>
      </c>
      <c r="E4017" s="2" t="s">
        <v>2839</v>
      </c>
      <c r="F4017" s="2" t="s">
        <v>2841</v>
      </c>
      <c r="G4017" s="2">
        <v>142000</v>
      </c>
      <c r="H4017" s="2" t="str" cm="1">
        <f t="array" ref="H4017">IFERROR(INDEX('SO annotations'!C:C,MATCH(1,('SO annotations'!B:B=I4017)*('SO annotations'!A:A=B4017),0)), "N/A")</f>
        <v>H</v>
      </c>
      <c r="I4017" t="s">
        <v>961</v>
      </c>
      <c r="J4017" t="s">
        <v>1386</v>
      </c>
      <c r="K4017" t="s">
        <v>1390</v>
      </c>
      <c r="L4017" t="s">
        <v>1037</v>
      </c>
      <c r="M4017" t="s">
        <v>1392</v>
      </c>
      <c r="N4017" t="s">
        <v>1391</v>
      </c>
      <c r="O4017" t="s">
        <v>2150</v>
      </c>
    </row>
    <row r="4018" spans="1:16">
      <c r="A4018" s="1" t="str">
        <f>INDEX('Java codes + ChatGPT annotation'!B:B,MATCH(B4018,'Java codes + ChatGPT annotation'!A:A,0),1)</f>
        <v>user_study</v>
      </c>
      <c r="B4018" s="2">
        <v>57</v>
      </c>
      <c r="C4018" s="2" t="s">
        <v>2824</v>
      </c>
      <c r="D4018" s="2" t="s">
        <v>82</v>
      </c>
      <c r="E4018" s="2" t="s">
        <v>2839</v>
      </c>
      <c r="F4018" s="2" t="s">
        <v>2842</v>
      </c>
      <c r="G4018" s="2">
        <v>142000</v>
      </c>
      <c r="H4018" s="2" t="str" cm="1">
        <f t="array" ref="H4018">IFERROR(INDEX('SO annotations'!C:C,MATCH(1,('SO annotations'!B:B=I4018)*('SO annotations'!A:A=B4018),0)), "N/A")</f>
        <v>H</v>
      </c>
      <c r="I4018" t="s">
        <v>961</v>
      </c>
      <c r="J4018" t="s">
        <v>1386</v>
      </c>
      <c r="K4018" t="s">
        <v>1390</v>
      </c>
      <c r="L4018" t="s">
        <v>1037</v>
      </c>
      <c r="M4018" t="s">
        <v>1392</v>
      </c>
      <c r="N4018" t="s">
        <v>1391</v>
      </c>
      <c r="O4018" t="s">
        <v>2150</v>
      </c>
    </row>
    <row r="4019" spans="1:16">
      <c r="A4019" s="1" t="str">
        <f>INDEX('Java codes + ChatGPT annotation'!B:B,MATCH(B4019,'Java codes + ChatGPT annotation'!A:A,0),1)</f>
        <v>user_study</v>
      </c>
      <c r="B4019" s="2">
        <v>57</v>
      </c>
      <c r="C4019" s="2" t="s">
        <v>2824</v>
      </c>
      <c r="D4019" s="2" t="s">
        <v>82</v>
      </c>
      <c r="E4019" s="2" t="s">
        <v>2839</v>
      </c>
      <c r="F4019" s="2" t="s">
        <v>2843</v>
      </c>
      <c r="G4019" s="2" t="s">
        <v>1300</v>
      </c>
      <c r="H4019" s="2" t="str" cm="1">
        <f t="array" ref="H4019">IFERROR(INDEX('SO annotations'!C:C,MATCH(1,('SO annotations'!B:B=I4019)*('SO annotations'!A:A=B4019),0)), "N/A")</f>
        <v>M</v>
      </c>
      <c r="I4019" t="s">
        <v>1172</v>
      </c>
      <c r="J4019" t="s">
        <v>1176</v>
      </c>
      <c r="K4019" t="s">
        <v>2151</v>
      </c>
      <c r="L4019" t="s">
        <v>2152</v>
      </c>
      <c r="M4019" t="s">
        <v>1396</v>
      </c>
      <c r="N4019" t="s">
        <v>1057</v>
      </c>
    </row>
    <row r="4020" spans="1:16">
      <c r="A4020" s="1" t="str">
        <f>INDEX('Java codes + ChatGPT annotation'!B:B,MATCH(B4020,'Java codes + ChatGPT annotation'!A:A,0),1)</f>
        <v>user_study</v>
      </c>
      <c r="B4020" s="2">
        <v>57</v>
      </c>
      <c r="C4020" s="2" t="s">
        <v>2824</v>
      </c>
      <c r="D4020" s="2" t="s">
        <v>82</v>
      </c>
      <c r="E4020" s="2" t="s">
        <v>2839</v>
      </c>
      <c r="F4020" s="2" t="s">
        <v>2844</v>
      </c>
      <c r="G4020" s="2">
        <v>2670</v>
      </c>
      <c r="H4020" s="2" t="str" cm="1">
        <f t="array" ref="H4020">IFERROR(INDEX('SO annotations'!C:C,MATCH(1,('SO annotations'!B:B=I4020)*('SO annotations'!A:A=B4020),0)), "N/A")</f>
        <v>H</v>
      </c>
      <c r="I4020" t="s">
        <v>961</v>
      </c>
      <c r="J4020" t="s">
        <v>2154</v>
      </c>
      <c r="K4020" t="s">
        <v>2155</v>
      </c>
      <c r="L4020" t="s">
        <v>2156</v>
      </c>
      <c r="M4020" t="s">
        <v>2157</v>
      </c>
      <c r="N4020" t="s">
        <v>2158</v>
      </c>
      <c r="O4020" t="s">
        <v>2159</v>
      </c>
      <c r="P4020" t="s">
        <v>1172</v>
      </c>
    </row>
    <row r="4021" spans="1:16">
      <c r="A4021" s="1" t="str">
        <f>INDEX('Java codes + ChatGPT annotation'!B:B,MATCH(B4021,'Java codes + ChatGPT annotation'!A:A,0),1)</f>
        <v>user_study</v>
      </c>
      <c r="B4021" s="2">
        <v>57</v>
      </c>
      <c r="C4021" s="2" t="s">
        <v>2824</v>
      </c>
      <c r="D4021" s="2" t="s">
        <v>82</v>
      </c>
      <c r="E4021" s="2" t="s">
        <v>2839</v>
      </c>
      <c r="F4021" s="2" t="s">
        <v>2845</v>
      </c>
      <c r="G4021" s="2">
        <v>208</v>
      </c>
      <c r="H4021" s="2" t="str" cm="1">
        <f t="array" ref="H4021">IFERROR(INDEX('SO annotations'!C:C,MATCH(1,('SO annotations'!B:B=I4021)*('SO annotations'!A:A=B4021),0)), "N/A")</f>
        <v>M</v>
      </c>
      <c r="I4021" t="s">
        <v>1173</v>
      </c>
      <c r="J4021" t="s">
        <v>1188</v>
      </c>
      <c r="K4021" t="s">
        <v>963</v>
      </c>
      <c r="L4021" t="s">
        <v>1558</v>
      </c>
      <c r="M4021" t="s">
        <v>2160</v>
      </c>
      <c r="N4021" t="s">
        <v>2033</v>
      </c>
      <c r="O4021" t="s">
        <v>2161</v>
      </c>
      <c r="P4021" t="s">
        <v>1699</v>
      </c>
    </row>
    <row r="4022" spans="1:16">
      <c r="A4022" s="1" t="str">
        <f>INDEX('Java codes + ChatGPT annotation'!B:B,MATCH(B4022,'Java codes + ChatGPT annotation'!A:A,0),1)</f>
        <v>user_study</v>
      </c>
      <c r="B4022" s="2">
        <v>57</v>
      </c>
      <c r="C4022" s="2" t="s">
        <v>2824</v>
      </c>
      <c r="D4022" s="2" t="s">
        <v>83</v>
      </c>
      <c r="E4022" s="2" t="s">
        <v>2838</v>
      </c>
      <c r="F4022" s="2" t="s">
        <v>2840</v>
      </c>
      <c r="G4022" s="2">
        <v>160000</v>
      </c>
      <c r="H4022" s="2" t="str" cm="1">
        <f t="array" ref="H4022">IFERROR(INDEX('SO annotations'!C:C,MATCH(1,('SO annotations'!B:B=I4022)*('SO annotations'!A:A=B4022),0)), "N/A")</f>
        <v>H</v>
      </c>
      <c r="I4022" t="s">
        <v>961</v>
      </c>
      <c r="J4022" t="s">
        <v>1036</v>
      </c>
      <c r="K4022" t="s">
        <v>1393</v>
      </c>
      <c r="L4022" t="s">
        <v>1391</v>
      </c>
      <c r="M4022" t="s">
        <v>2150</v>
      </c>
    </row>
    <row r="4023" spans="1:16">
      <c r="A4023" s="1" t="str">
        <f>INDEX('Java codes + ChatGPT annotation'!B:B,MATCH(B4023,'Java codes + ChatGPT annotation'!A:A,0),1)</f>
        <v>user_study</v>
      </c>
      <c r="B4023" s="2">
        <v>57</v>
      </c>
      <c r="C4023" s="2" t="s">
        <v>2824</v>
      </c>
      <c r="D4023" s="2" t="s">
        <v>83</v>
      </c>
      <c r="E4023" s="2" t="s">
        <v>2838</v>
      </c>
      <c r="F4023" s="2" t="s">
        <v>2841</v>
      </c>
      <c r="G4023" s="2">
        <v>142000</v>
      </c>
      <c r="H4023" s="2" t="str" cm="1">
        <f t="array" ref="H4023">IFERROR(INDEX('SO annotations'!C:C,MATCH(1,('SO annotations'!B:B=I4023)*('SO annotations'!A:A=B4023),0)), "N/A")</f>
        <v>H</v>
      </c>
      <c r="I4023" t="s">
        <v>961</v>
      </c>
      <c r="J4023" t="s">
        <v>1036</v>
      </c>
      <c r="K4023" t="s">
        <v>1393</v>
      </c>
      <c r="L4023" t="s">
        <v>1391</v>
      </c>
    </row>
    <row r="4024" spans="1:16">
      <c r="A4024" s="1" t="str">
        <f>INDEX('Java codes + ChatGPT annotation'!B:B,MATCH(B4024,'Java codes + ChatGPT annotation'!A:A,0),1)</f>
        <v>user_study</v>
      </c>
      <c r="B4024" s="2">
        <v>57</v>
      </c>
      <c r="C4024" s="2" t="s">
        <v>2824</v>
      </c>
      <c r="D4024" s="2" t="s">
        <v>83</v>
      </c>
      <c r="E4024" s="2" t="s">
        <v>2838</v>
      </c>
      <c r="F4024" s="2" t="s">
        <v>2842</v>
      </c>
      <c r="G4024" s="2">
        <v>142000</v>
      </c>
      <c r="H4024" s="2" t="str" cm="1">
        <f t="array" ref="H4024">IFERROR(INDEX('SO annotations'!C:C,MATCH(1,('SO annotations'!B:B=I4024)*('SO annotations'!A:A=B4024),0)), "N/A")</f>
        <v>H</v>
      </c>
      <c r="I4024" t="s">
        <v>961</v>
      </c>
      <c r="J4024" t="s">
        <v>1036</v>
      </c>
      <c r="K4024" t="s">
        <v>1393</v>
      </c>
      <c r="L4024" t="s">
        <v>1391</v>
      </c>
      <c r="M4024" t="s">
        <v>2150</v>
      </c>
    </row>
    <row r="4025" spans="1:16">
      <c r="A4025" s="1" t="str">
        <f>INDEX('Java codes + ChatGPT annotation'!B:B,MATCH(B4025,'Java codes + ChatGPT annotation'!A:A,0),1)</f>
        <v>user_study</v>
      </c>
      <c r="B4025" s="2">
        <v>57</v>
      </c>
      <c r="C4025" s="2" t="s">
        <v>2824</v>
      </c>
      <c r="D4025" s="2" t="s">
        <v>83</v>
      </c>
      <c r="E4025" s="2" t="s">
        <v>2838</v>
      </c>
      <c r="F4025" s="2" t="s">
        <v>2843</v>
      </c>
      <c r="G4025" s="2" t="s">
        <v>1300</v>
      </c>
      <c r="H4025" s="2" t="str" cm="1">
        <f t="array" ref="H4025">IFERROR(INDEX('SO annotations'!C:C,MATCH(1,('SO annotations'!B:B=I4025)*('SO annotations'!A:A=B4025),0)), "N/A")</f>
        <v>M</v>
      </c>
      <c r="I4025" t="s">
        <v>1172</v>
      </c>
      <c r="J4025" t="s">
        <v>1176</v>
      </c>
      <c r="K4025" t="s">
        <v>2151</v>
      </c>
      <c r="L4025" t="s">
        <v>2152</v>
      </c>
      <c r="M4025" t="s">
        <v>2153</v>
      </c>
      <c r="N4025" t="s">
        <v>1057</v>
      </c>
    </row>
    <row r="4026" spans="1:16">
      <c r="A4026" s="1" t="str">
        <f>INDEX('Java codes + ChatGPT annotation'!B:B,MATCH(B4026,'Java codes + ChatGPT annotation'!A:A,0),1)</f>
        <v>user_study</v>
      </c>
      <c r="B4026" s="2">
        <v>57</v>
      </c>
      <c r="C4026" s="2" t="s">
        <v>2824</v>
      </c>
      <c r="D4026" s="2" t="s">
        <v>83</v>
      </c>
      <c r="E4026" s="2" t="s">
        <v>2838</v>
      </c>
      <c r="F4026" s="2" t="s">
        <v>2844</v>
      </c>
      <c r="G4026" s="2">
        <v>2670</v>
      </c>
      <c r="H4026" s="2" t="str" cm="1">
        <f t="array" ref="H4026">IFERROR(INDEX('SO annotations'!C:C,MATCH(1,('SO annotations'!B:B=I4026)*('SO annotations'!A:A=B4026),0)), "N/A")</f>
        <v>H</v>
      </c>
      <c r="I4026" t="s">
        <v>961</v>
      </c>
      <c r="J4026" t="s">
        <v>2155</v>
      </c>
      <c r="K4026" t="s">
        <v>2156</v>
      </c>
      <c r="L4026" t="s">
        <v>2157</v>
      </c>
      <c r="M4026" t="s">
        <v>2158</v>
      </c>
      <c r="N4026" t="s">
        <v>2159</v>
      </c>
      <c r="O4026" t="s">
        <v>1172</v>
      </c>
    </row>
    <row r="4027" spans="1:16">
      <c r="A4027" s="1" t="str">
        <f>INDEX('Java codes + ChatGPT annotation'!B:B,MATCH(B4027,'Java codes + ChatGPT annotation'!A:A,0),1)</f>
        <v>user_study</v>
      </c>
      <c r="B4027" s="2">
        <v>57</v>
      </c>
      <c r="C4027" s="2" t="s">
        <v>2824</v>
      </c>
      <c r="D4027" s="2" t="s">
        <v>83</v>
      </c>
      <c r="E4027" s="2" t="s">
        <v>2838</v>
      </c>
      <c r="F4027" s="2" t="s">
        <v>2845</v>
      </c>
      <c r="G4027" s="2">
        <v>208</v>
      </c>
      <c r="H4027" s="2" t="str" cm="1">
        <f t="array" ref="H4027">IFERROR(INDEX('SO annotations'!C:C,MATCH(1,('SO annotations'!B:B=I4027)*('SO annotations'!A:A=B4027),0)), "N/A")</f>
        <v>M</v>
      </c>
      <c r="I4027" t="s">
        <v>1173</v>
      </c>
      <c r="J4027" t="s">
        <v>1188</v>
      </c>
      <c r="K4027" t="s">
        <v>1558</v>
      </c>
      <c r="L4027" t="s">
        <v>2160</v>
      </c>
      <c r="M4027" t="s">
        <v>2033</v>
      </c>
      <c r="N4027" t="s">
        <v>1699</v>
      </c>
    </row>
    <row r="4028" spans="1:16">
      <c r="A4028" s="1" t="str">
        <f>INDEX('Java codes + ChatGPT annotation'!B:B,MATCH(B4028,'Java codes + ChatGPT annotation'!A:A,0),1)</f>
        <v>user_study</v>
      </c>
      <c r="B4028" s="2">
        <v>57</v>
      </c>
      <c r="C4028" s="2" t="s">
        <v>2824</v>
      </c>
      <c r="D4028" s="2" t="s">
        <v>83</v>
      </c>
      <c r="E4028" s="2" t="s">
        <v>2839</v>
      </c>
      <c r="F4028" s="2" t="s">
        <v>2840</v>
      </c>
      <c r="G4028" s="2">
        <v>160000</v>
      </c>
      <c r="H4028" s="2" t="str" cm="1">
        <f t="array" ref="H4028">IFERROR(INDEX('SO annotations'!C:C,MATCH(1,('SO annotations'!B:B=I4028)*('SO annotations'!A:A=B4028),0)), "N/A")</f>
        <v>H</v>
      </c>
      <c r="I4028" t="s">
        <v>961</v>
      </c>
      <c r="J4028" t="s">
        <v>1036</v>
      </c>
      <c r="K4028" t="s">
        <v>1393</v>
      </c>
      <c r="L4028" t="s">
        <v>1391</v>
      </c>
    </row>
    <row r="4029" spans="1:16">
      <c r="A4029" s="1" t="str">
        <f>INDEX('Java codes + ChatGPT annotation'!B:B,MATCH(B4029,'Java codes + ChatGPT annotation'!A:A,0),1)</f>
        <v>user_study</v>
      </c>
      <c r="B4029" s="2">
        <v>57</v>
      </c>
      <c r="C4029" s="2" t="s">
        <v>2824</v>
      </c>
      <c r="D4029" s="2" t="s">
        <v>83</v>
      </c>
      <c r="E4029" s="2" t="s">
        <v>2839</v>
      </c>
      <c r="F4029" s="2" t="s">
        <v>2841</v>
      </c>
      <c r="G4029" s="2">
        <v>142000</v>
      </c>
      <c r="H4029" s="2" t="str" cm="1">
        <f t="array" ref="H4029">IFERROR(INDEX('SO annotations'!C:C,MATCH(1,('SO annotations'!B:B=I4029)*('SO annotations'!A:A=B4029),0)), "N/A")</f>
        <v>H</v>
      </c>
      <c r="I4029" t="s">
        <v>961</v>
      </c>
      <c r="J4029" t="s">
        <v>1036</v>
      </c>
      <c r="K4029" t="s">
        <v>1393</v>
      </c>
      <c r="L4029" t="s">
        <v>1391</v>
      </c>
      <c r="M4029" t="s">
        <v>2150</v>
      </c>
    </row>
    <row r="4030" spans="1:16">
      <c r="A4030" s="1" t="str">
        <f>INDEX('Java codes + ChatGPT annotation'!B:B,MATCH(B4030,'Java codes + ChatGPT annotation'!A:A,0),1)</f>
        <v>user_study</v>
      </c>
      <c r="B4030" s="2">
        <v>57</v>
      </c>
      <c r="C4030" s="2" t="s">
        <v>2824</v>
      </c>
      <c r="D4030" s="2" t="s">
        <v>83</v>
      </c>
      <c r="E4030" s="2" t="s">
        <v>2839</v>
      </c>
      <c r="F4030" s="2" t="s">
        <v>2842</v>
      </c>
      <c r="G4030" s="2">
        <v>142000</v>
      </c>
      <c r="H4030" s="2" t="str" cm="1">
        <f t="array" ref="H4030">IFERROR(INDEX('SO annotations'!C:C,MATCH(1,('SO annotations'!B:B=I4030)*('SO annotations'!A:A=B4030),0)), "N/A")</f>
        <v>H</v>
      </c>
      <c r="I4030" t="s">
        <v>961</v>
      </c>
      <c r="J4030" t="s">
        <v>1036</v>
      </c>
      <c r="K4030" t="s">
        <v>1393</v>
      </c>
      <c r="L4030" t="s">
        <v>1391</v>
      </c>
      <c r="M4030" t="s">
        <v>2150</v>
      </c>
    </row>
    <row r="4031" spans="1:16">
      <c r="A4031" s="1" t="str">
        <f>INDEX('Java codes + ChatGPT annotation'!B:B,MATCH(B4031,'Java codes + ChatGPT annotation'!A:A,0),1)</f>
        <v>user_study</v>
      </c>
      <c r="B4031" s="2">
        <v>57</v>
      </c>
      <c r="C4031" s="2" t="s">
        <v>2824</v>
      </c>
      <c r="D4031" s="2" t="s">
        <v>83</v>
      </c>
      <c r="E4031" s="2" t="s">
        <v>2839</v>
      </c>
      <c r="F4031" s="2" t="s">
        <v>2843</v>
      </c>
      <c r="G4031" s="2" t="s">
        <v>1300</v>
      </c>
      <c r="H4031" s="2" t="str" cm="1">
        <f t="array" ref="H4031">IFERROR(INDEX('SO annotations'!C:C,MATCH(1,('SO annotations'!B:B=I4031)*('SO annotations'!A:A=B4031),0)), "N/A")</f>
        <v>M</v>
      </c>
      <c r="I4031" t="s">
        <v>1172</v>
      </c>
      <c r="J4031" t="s">
        <v>1176</v>
      </c>
      <c r="K4031" t="s">
        <v>2151</v>
      </c>
      <c r="L4031" t="s">
        <v>2152</v>
      </c>
      <c r="M4031" t="s">
        <v>2153</v>
      </c>
      <c r="N4031" t="s">
        <v>1057</v>
      </c>
    </row>
    <row r="4032" spans="1:16">
      <c r="A4032" s="1" t="str">
        <f>INDEX('Java codes + ChatGPT annotation'!B:B,MATCH(B4032,'Java codes + ChatGPT annotation'!A:A,0),1)</f>
        <v>user_study</v>
      </c>
      <c r="B4032" s="2">
        <v>57</v>
      </c>
      <c r="C4032" s="2" t="s">
        <v>2824</v>
      </c>
      <c r="D4032" s="2" t="s">
        <v>83</v>
      </c>
      <c r="E4032" s="2" t="s">
        <v>2839</v>
      </c>
      <c r="F4032" s="2" t="s">
        <v>2844</v>
      </c>
      <c r="G4032" s="2">
        <v>2670</v>
      </c>
      <c r="H4032" s="2" t="str" cm="1">
        <f t="array" ref="H4032">IFERROR(INDEX('SO annotations'!C:C,MATCH(1,('SO annotations'!B:B=I4032)*('SO annotations'!A:A=B4032),0)), "N/A")</f>
        <v>H</v>
      </c>
      <c r="I4032" t="s">
        <v>961</v>
      </c>
      <c r="J4032" t="s">
        <v>2155</v>
      </c>
      <c r="K4032" t="s">
        <v>2156</v>
      </c>
      <c r="L4032" t="s">
        <v>2157</v>
      </c>
      <c r="M4032" t="s">
        <v>2158</v>
      </c>
      <c r="N4032" t="s">
        <v>2159</v>
      </c>
      <c r="O4032" t="s">
        <v>1172</v>
      </c>
    </row>
    <row r="4033" spans="1:14">
      <c r="A4033" s="1" t="str">
        <f>INDEX('Java codes + ChatGPT annotation'!B:B,MATCH(B4033,'Java codes + ChatGPT annotation'!A:A,0),1)</f>
        <v>user_study</v>
      </c>
      <c r="B4033" s="2">
        <v>57</v>
      </c>
      <c r="C4033" s="2" t="s">
        <v>2824</v>
      </c>
      <c r="D4033" s="2" t="s">
        <v>83</v>
      </c>
      <c r="E4033" s="2" t="s">
        <v>2839</v>
      </c>
      <c r="F4033" s="2" t="s">
        <v>2845</v>
      </c>
      <c r="G4033" s="2">
        <v>208</v>
      </c>
      <c r="H4033" s="2" t="str" cm="1">
        <f t="array" ref="H4033">IFERROR(INDEX('SO annotations'!C:C,MATCH(1,('SO annotations'!B:B=I4033)*('SO annotations'!A:A=B4033),0)), "N/A")</f>
        <v>M</v>
      </c>
      <c r="I4033" t="s">
        <v>1173</v>
      </c>
      <c r="J4033" t="s">
        <v>1188</v>
      </c>
      <c r="K4033" t="s">
        <v>1558</v>
      </c>
      <c r="L4033" t="s">
        <v>2160</v>
      </c>
      <c r="M4033" t="s">
        <v>2033</v>
      </c>
      <c r="N4033" t="s">
        <v>1699</v>
      </c>
    </row>
    <row r="4034" spans="1:14">
      <c r="A4034" s="1" t="str">
        <f>INDEX('Java codes + ChatGPT annotation'!B:B,MATCH(B4034,'Java codes + ChatGPT annotation'!A:A,0),1)</f>
        <v>user_study</v>
      </c>
      <c r="B4034" s="2">
        <v>58</v>
      </c>
      <c r="C4034" s="2" t="s">
        <v>2825</v>
      </c>
      <c r="D4034" s="2" t="s">
        <v>81</v>
      </c>
      <c r="E4034" s="2" t="s">
        <v>2838</v>
      </c>
      <c r="F4034" s="2" t="s">
        <v>2840</v>
      </c>
      <c r="G4034" s="2">
        <v>0</v>
      </c>
      <c r="H4034" s="2" t="str" cm="1">
        <f t="array" ref="H4034">IFERROR(INDEX('SO annotations'!C:C,MATCH(1,('SO annotations'!B:B=I4034)*('SO annotations'!A:A=B4034),0)), "N/A")</f>
        <v>N/A</v>
      </c>
    </row>
    <row r="4035" spans="1:14">
      <c r="A4035" s="1" t="str">
        <f>INDEX('Java codes + ChatGPT annotation'!B:B,MATCH(B4035,'Java codes + ChatGPT annotation'!A:A,0),1)</f>
        <v>user_study</v>
      </c>
      <c r="B4035" s="2">
        <v>58</v>
      </c>
      <c r="C4035" s="2" t="s">
        <v>2825</v>
      </c>
      <c r="D4035" s="2" t="s">
        <v>81</v>
      </c>
      <c r="E4035" s="2" t="s">
        <v>2838</v>
      </c>
      <c r="F4035" s="2" t="s">
        <v>2841</v>
      </c>
      <c r="G4035" s="2">
        <v>0</v>
      </c>
      <c r="H4035" s="2" t="str" cm="1">
        <f t="array" ref="H4035">IFERROR(INDEX('SO annotations'!C:C,MATCH(1,('SO annotations'!B:B=I4035)*('SO annotations'!A:A=B4035),0)), "N/A")</f>
        <v>N/A</v>
      </c>
    </row>
    <row r="4036" spans="1:14">
      <c r="A4036" s="1" t="str">
        <f>INDEX('Java codes + ChatGPT annotation'!B:B,MATCH(B4036,'Java codes + ChatGPT annotation'!A:A,0),1)</f>
        <v>user_study</v>
      </c>
      <c r="B4036" s="2">
        <v>58</v>
      </c>
      <c r="C4036" s="2" t="s">
        <v>2825</v>
      </c>
      <c r="D4036" s="2" t="s">
        <v>81</v>
      </c>
      <c r="E4036" s="2" t="s">
        <v>2838</v>
      </c>
      <c r="F4036" s="2" t="s">
        <v>2842</v>
      </c>
      <c r="G4036" s="2">
        <v>0</v>
      </c>
      <c r="H4036" s="2" t="str" cm="1">
        <f t="array" ref="H4036">IFERROR(INDEX('SO annotations'!C:C,MATCH(1,('SO annotations'!B:B=I4036)*('SO annotations'!A:A=B4036),0)), "N/A")</f>
        <v>N/A</v>
      </c>
    </row>
    <row r="4037" spans="1:14">
      <c r="A4037" s="1" t="str">
        <f>INDEX('Java codes + ChatGPT annotation'!B:B,MATCH(B4037,'Java codes + ChatGPT annotation'!A:A,0),1)</f>
        <v>user_study</v>
      </c>
      <c r="B4037" s="2">
        <v>58</v>
      </c>
      <c r="C4037" s="2" t="s">
        <v>2825</v>
      </c>
      <c r="D4037" s="2" t="s">
        <v>81</v>
      </c>
      <c r="E4037" s="2" t="s">
        <v>2838</v>
      </c>
      <c r="F4037" s="2" t="s">
        <v>2843</v>
      </c>
      <c r="G4037" s="2">
        <v>0</v>
      </c>
      <c r="H4037" s="2" t="str" cm="1">
        <f t="array" ref="H4037">IFERROR(INDEX('SO annotations'!C:C,MATCH(1,('SO annotations'!B:B=I4037)*('SO annotations'!A:A=B4037),0)), "N/A")</f>
        <v>N/A</v>
      </c>
    </row>
    <row r="4038" spans="1:14">
      <c r="A4038" s="1" t="str">
        <f>INDEX('Java codes + ChatGPT annotation'!B:B,MATCH(B4038,'Java codes + ChatGPT annotation'!A:A,0),1)</f>
        <v>user_study</v>
      </c>
      <c r="B4038" s="2">
        <v>58</v>
      </c>
      <c r="C4038" s="2" t="s">
        <v>2825</v>
      </c>
      <c r="D4038" s="2" t="s">
        <v>81</v>
      </c>
      <c r="E4038" s="2" t="s">
        <v>2838</v>
      </c>
      <c r="F4038" s="2" t="s">
        <v>2844</v>
      </c>
      <c r="G4038" s="2">
        <v>0</v>
      </c>
      <c r="H4038" s="2" t="str" cm="1">
        <f t="array" ref="H4038">IFERROR(INDEX('SO annotations'!C:C,MATCH(1,('SO annotations'!B:B=I4038)*('SO annotations'!A:A=B4038),0)), "N/A")</f>
        <v>N/A</v>
      </c>
    </row>
    <row r="4039" spans="1:14">
      <c r="A4039" s="1" t="str">
        <f>INDEX('Java codes + ChatGPT annotation'!B:B,MATCH(B4039,'Java codes + ChatGPT annotation'!A:A,0),1)</f>
        <v>user_study</v>
      </c>
      <c r="B4039" s="2">
        <v>58</v>
      </c>
      <c r="C4039" s="2" t="s">
        <v>2825</v>
      </c>
      <c r="D4039" s="2" t="s">
        <v>81</v>
      </c>
      <c r="E4039" s="2" t="s">
        <v>2838</v>
      </c>
      <c r="F4039" s="2" t="s">
        <v>2845</v>
      </c>
      <c r="G4039" s="2">
        <v>0</v>
      </c>
      <c r="H4039" s="2" t="str" cm="1">
        <f t="array" ref="H4039">IFERROR(INDEX('SO annotations'!C:C,MATCH(1,('SO annotations'!B:B=I4039)*('SO annotations'!A:A=B4039),0)), "N/A")</f>
        <v>N/A</v>
      </c>
    </row>
    <row r="4040" spans="1:14">
      <c r="A4040" s="1" t="str">
        <f>INDEX('Java codes + ChatGPT annotation'!B:B,MATCH(B4040,'Java codes + ChatGPT annotation'!A:A,0),1)</f>
        <v>user_study</v>
      </c>
      <c r="B4040" s="2">
        <v>58</v>
      </c>
      <c r="C4040" s="2" t="s">
        <v>2825</v>
      </c>
      <c r="D4040" s="2" t="s">
        <v>81</v>
      </c>
      <c r="E4040" s="2" t="s">
        <v>2839</v>
      </c>
      <c r="F4040" s="2" t="s">
        <v>2840</v>
      </c>
      <c r="G4040" s="2">
        <v>2</v>
      </c>
      <c r="H4040" s="2" t="str" cm="1">
        <f t="array" ref="H4040">IFERROR(INDEX('SO annotations'!C:C,MATCH(1,('SO annotations'!B:B=I4040)*('SO annotations'!A:A=B4040),0)), "N/A")</f>
        <v>I</v>
      </c>
      <c r="I4040" t="s">
        <v>1174</v>
      </c>
      <c r="J4040" t="s">
        <v>1175</v>
      </c>
    </row>
    <row r="4041" spans="1:14">
      <c r="A4041" s="1" t="str">
        <f>INDEX('Java codes + ChatGPT annotation'!B:B,MATCH(B4041,'Java codes + ChatGPT annotation'!A:A,0),1)</f>
        <v>user_study</v>
      </c>
      <c r="B4041" s="2">
        <v>58</v>
      </c>
      <c r="C4041" s="2" t="s">
        <v>2825</v>
      </c>
      <c r="D4041" s="2" t="s">
        <v>81</v>
      </c>
      <c r="E4041" s="2" t="s">
        <v>2839</v>
      </c>
      <c r="F4041" s="2" t="s">
        <v>2841</v>
      </c>
      <c r="G4041" s="2">
        <v>0</v>
      </c>
      <c r="H4041" s="2" t="str" cm="1">
        <f t="array" ref="H4041">IFERROR(INDEX('SO annotations'!C:C,MATCH(1,('SO annotations'!B:B=I4041)*('SO annotations'!A:A=B4041),0)), "N/A")</f>
        <v>N/A</v>
      </c>
    </row>
    <row r="4042" spans="1:14">
      <c r="A4042" s="1" t="str">
        <f>INDEX('Java codes + ChatGPT annotation'!B:B,MATCH(B4042,'Java codes + ChatGPT annotation'!A:A,0),1)</f>
        <v>user_study</v>
      </c>
      <c r="B4042" s="2">
        <v>58</v>
      </c>
      <c r="C4042" s="2" t="s">
        <v>2825</v>
      </c>
      <c r="D4042" s="2" t="s">
        <v>81</v>
      </c>
      <c r="E4042" s="2" t="s">
        <v>2839</v>
      </c>
      <c r="F4042" s="2" t="s">
        <v>2842</v>
      </c>
      <c r="G4042" s="2">
        <v>0</v>
      </c>
      <c r="H4042" s="2" t="str" cm="1">
        <f t="array" ref="H4042">IFERROR(INDEX('SO annotations'!C:C,MATCH(1,('SO annotations'!B:B=I4042)*('SO annotations'!A:A=B4042),0)), "N/A")</f>
        <v>N/A</v>
      </c>
    </row>
    <row r="4043" spans="1:14">
      <c r="A4043" s="1" t="str">
        <f>INDEX('Java codes + ChatGPT annotation'!B:B,MATCH(B4043,'Java codes + ChatGPT annotation'!A:A,0),1)</f>
        <v>user_study</v>
      </c>
      <c r="B4043" s="2">
        <v>58</v>
      </c>
      <c r="C4043" s="2" t="s">
        <v>2825</v>
      </c>
      <c r="D4043" s="2" t="s">
        <v>81</v>
      </c>
      <c r="E4043" s="2" t="s">
        <v>2839</v>
      </c>
      <c r="F4043" s="2" t="s">
        <v>2843</v>
      </c>
      <c r="G4043" s="2">
        <v>0</v>
      </c>
      <c r="H4043" s="2" t="str" cm="1">
        <f t="array" ref="H4043">IFERROR(INDEX('SO annotations'!C:C,MATCH(1,('SO annotations'!B:B=I4043)*('SO annotations'!A:A=B4043),0)), "N/A")</f>
        <v>N/A</v>
      </c>
    </row>
    <row r="4044" spans="1:14">
      <c r="A4044" s="1" t="str">
        <f>INDEX('Java codes + ChatGPT annotation'!B:B,MATCH(B4044,'Java codes + ChatGPT annotation'!A:A,0),1)</f>
        <v>user_study</v>
      </c>
      <c r="B4044" s="2">
        <v>58</v>
      </c>
      <c r="C4044" s="2" t="s">
        <v>2825</v>
      </c>
      <c r="D4044" s="2" t="s">
        <v>81</v>
      </c>
      <c r="E4044" s="2" t="s">
        <v>2839</v>
      </c>
      <c r="F4044" s="2" t="s">
        <v>2844</v>
      </c>
      <c r="G4044" s="2">
        <v>0</v>
      </c>
      <c r="H4044" s="2" t="str" cm="1">
        <f t="array" ref="H4044">IFERROR(INDEX('SO annotations'!C:C,MATCH(1,('SO annotations'!B:B=I4044)*('SO annotations'!A:A=B4044),0)), "N/A")</f>
        <v>N/A</v>
      </c>
    </row>
    <row r="4045" spans="1:14">
      <c r="A4045" s="1" t="str">
        <f>INDEX('Java codes + ChatGPT annotation'!B:B,MATCH(B4045,'Java codes + ChatGPT annotation'!A:A,0),1)</f>
        <v>user_study</v>
      </c>
      <c r="B4045" s="2">
        <v>58</v>
      </c>
      <c r="C4045" s="2" t="s">
        <v>2825</v>
      </c>
      <c r="D4045" s="2" t="s">
        <v>81</v>
      </c>
      <c r="E4045" s="2" t="s">
        <v>2839</v>
      </c>
      <c r="F4045" s="2" t="s">
        <v>2845</v>
      </c>
      <c r="G4045" s="2">
        <v>0</v>
      </c>
      <c r="H4045" s="2" t="str" cm="1">
        <f t="array" ref="H4045">IFERROR(INDEX('SO annotations'!C:C,MATCH(1,('SO annotations'!B:B=I4045)*('SO annotations'!A:A=B4045),0)), "N/A")</f>
        <v>N/A</v>
      </c>
    </row>
    <row r="4046" spans="1:14">
      <c r="A4046" s="1" t="str">
        <f>INDEX('Java codes + ChatGPT annotation'!B:B,MATCH(B4046,'Java codes + ChatGPT annotation'!A:A,0),1)</f>
        <v>user_study</v>
      </c>
      <c r="B4046" s="2">
        <v>58</v>
      </c>
      <c r="C4046" s="2" t="s">
        <v>2825</v>
      </c>
      <c r="D4046" s="2" t="s">
        <v>82</v>
      </c>
      <c r="E4046" s="2" t="s">
        <v>2838</v>
      </c>
      <c r="F4046" s="2" t="s">
        <v>2840</v>
      </c>
      <c r="G4046" s="2">
        <v>0</v>
      </c>
      <c r="H4046" s="2" t="str" cm="1">
        <f t="array" ref="H4046">IFERROR(INDEX('SO annotations'!C:C,MATCH(1,('SO annotations'!B:B=I4046)*('SO annotations'!A:A=B4046),0)), "N/A")</f>
        <v>N/A</v>
      </c>
    </row>
    <row r="4047" spans="1:14">
      <c r="A4047" s="1" t="str">
        <f>INDEX('Java codes + ChatGPT annotation'!B:B,MATCH(B4047,'Java codes + ChatGPT annotation'!A:A,0),1)</f>
        <v>user_study</v>
      </c>
      <c r="B4047" s="2">
        <v>58</v>
      </c>
      <c r="C4047" s="2" t="s">
        <v>2825</v>
      </c>
      <c r="D4047" s="2" t="s">
        <v>82</v>
      </c>
      <c r="E4047" s="2" t="s">
        <v>2838</v>
      </c>
      <c r="F4047" s="2" t="s">
        <v>2841</v>
      </c>
      <c r="G4047" s="2">
        <v>0</v>
      </c>
      <c r="H4047" s="2" t="str" cm="1">
        <f t="array" ref="H4047">IFERROR(INDEX('SO annotations'!C:C,MATCH(1,('SO annotations'!B:B=I4047)*('SO annotations'!A:A=B4047),0)), "N/A")</f>
        <v>N/A</v>
      </c>
    </row>
    <row r="4048" spans="1:14">
      <c r="A4048" s="1" t="str">
        <f>INDEX('Java codes + ChatGPT annotation'!B:B,MATCH(B4048,'Java codes + ChatGPT annotation'!A:A,0),1)</f>
        <v>user_study</v>
      </c>
      <c r="B4048" s="2">
        <v>58</v>
      </c>
      <c r="C4048" s="2" t="s">
        <v>2825</v>
      </c>
      <c r="D4048" s="2" t="s">
        <v>82</v>
      </c>
      <c r="E4048" s="2" t="s">
        <v>2838</v>
      </c>
      <c r="F4048" s="2" t="s">
        <v>2842</v>
      </c>
      <c r="G4048" s="2">
        <v>0</v>
      </c>
      <c r="H4048" s="2" t="str" cm="1">
        <f t="array" ref="H4048">IFERROR(INDEX('SO annotations'!C:C,MATCH(1,('SO annotations'!B:B=I4048)*('SO annotations'!A:A=B4048),0)), "N/A")</f>
        <v>N/A</v>
      </c>
    </row>
    <row r="4049" spans="1:10">
      <c r="A4049" s="1" t="str">
        <f>INDEX('Java codes + ChatGPT annotation'!B:B,MATCH(B4049,'Java codes + ChatGPT annotation'!A:A,0),1)</f>
        <v>user_study</v>
      </c>
      <c r="B4049" s="2">
        <v>58</v>
      </c>
      <c r="C4049" s="2" t="s">
        <v>2825</v>
      </c>
      <c r="D4049" s="2" t="s">
        <v>82</v>
      </c>
      <c r="E4049" s="2" t="s">
        <v>2838</v>
      </c>
      <c r="F4049" s="2" t="s">
        <v>2843</v>
      </c>
      <c r="G4049" s="2">
        <v>0</v>
      </c>
      <c r="H4049" s="2" t="str" cm="1">
        <f t="array" ref="H4049">IFERROR(INDEX('SO annotations'!C:C,MATCH(1,('SO annotations'!B:B=I4049)*('SO annotations'!A:A=B4049),0)), "N/A")</f>
        <v>N/A</v>
      </c>
    </row>
    <row r="4050" spans="1:10">
      <c r="A4050" s="1" t="str">
        <f>INDEX('Java codes + ChatGPT annotation'!B:B,MATCH(B4050,'Java codes + ChatGPT annotation'!A:A,0),1)</f>
        <v>user_study</v>
      </c>
      <c r="B4050" s="2">
        <v>58</v>
      </c>
      <c r="C4050" s="2" t="s">
        <v>2825</v>
      </c>
      <c r="D4050" s="2" t="s">
        <v>82</v>
      </c>
      <c r="E4050" s="2" t="s">
        <v>2838</v>
      </c>
      <c r="F4050" s="2" t="s">
        <v>2844</v>
      </c>
      <c r="G4050" s="2">
        <v>0</v>
      </c>
      <c r="H4050" s="2" t="str" cm="1">
        <f t="array" ref="H4050">IFERROR(INDEX('SO annotations'!C:C,MATCH(1,('SO annotations'!B:B=I4050)*('SO annotations'!A:A=B4050),0)), "N/A")</f>
        <v>N/A</v>
      </c>
    </row>
    <row r="4051" spans="1:10">
      <c r="A4051" s="1" t="str">
        <f>INDEX('Java codes + ChatGPT annotation'!B:B,MATCH(B4051,'Java codes + ChatGPT annotation'!A:A,0),1)</f>
        <v>user_study</v>
      </c>
      <c r="B4051" s="2">
        <v>58</v>
      </c>
      <c r="C4051" s="2" t="s">
        <v>2825</v>
      </c>
      <c r="D4051" s="2" t="s">
        <v>82</v>
      </c>
      <c r="E4051" s="2" t="s">
        <v>2838</v>
      </c>
      <c r="F4051" s="2" t="s">
        <v>2845</v>
      </c>
      <c r="G4051" s="2">
        <v>0</v>
      </c>
      <c r="H4051" s="2" t="str" cm="1">
        <f t="array" ref="H4051">IFERROR(INDEX('SO annotations'!C:C,MATCH(1,('SO annotations'!B:B=I4051)*('SO annotations'!A:A=B4051),0)), "N/A")</f>
        <v>N/A</v>
      </c>
    </row>
    <row r="4052" spans="1:10">
      <c r="A4052" s="1" t="str">
        <f>INDEX('Java codes + ChatGPT annotation'!B:B,MATCH(B4052,'Java codes + ChatGPT annotation'!A:A,0),1)</f>
        <v>user_study</v>
      </c>
      <c r="B4052" s="2">
        <v>58</v>
      </c>
      <c r="C4052" s="2" t="s">
        <v>2825</v>
      </c>
      <c r="D4052" s="2" t="s">
        <v>82</v>
      </c>
      <c r="E4052" s="2" t="s">
        <v>2839</v>
      </c>
      <c r="F4052" s="2" t="s">
        <v>2840</v>
      </c>
      <c r="G4052" s="2">
        <v>2</v>
      </c>
      <c r="H4052" s="2" t="str" cm="1">
        <f t="array" ref="H4052">IFERROR(INDEX('SO annotations'!C:C,MATCH(1,('SO annotations'!B:B=I4052)*('SO annotations'!A:A=B4052),0)), "N/A")</f>
        <v>I</v>
      </c>
      <c r="I4052" t="s">
        <v>1174</v>
      </c>
      <c r="J4052" t="s">
        <v>1175</v>
      </c>
    </row>
    <row r="4053" spans="1:10">
      <c r="A4053" s="1" t="str">
        <f>INDEX('Java codes + ChatGPT annotation'!B:B,MATCH(B4053,'Java codes + ChatGPT annotation'!A:A,0),1)</f>
        <v>user_study</v>
      </c>
      <c r="B4053" s="2">
        <v>58</v>
      </c>
      <c r="C4053" s="2" t="s">
        <v>2825</v>
      </c>
      <c r="D4053" s="2" t="s">
        <v>82</v>
      </c>
      <c r="E4053" s="2" t="s">
        <v>2839</v>
      </c>
      <c r="F4053" s="2" t="s">
        <v>2841</v>
      </c>
      <c r="G4053" s="2">
        <v>0</v>
      </c>
      <c r="H4053" s="2" t="str" cm="1">
        <f t="array" ref="H4053">IFERROR(INDEX('SO annotations'!C:C,MATCH(1,('SO annotations'!B:B=I4053)*('SO annotations'!A:A=B4053),0)), "N/A")</f>
        <v>N/A</v>
      </c>
    </row>
    <row r="4054" spans="1:10">
      <c r="A4054" s="1" t="str">
        <f>INDEX('Java codes + ChatGPT annotation'!B:B,MATCH(B4054,'Java codes + ChatGPT annotation'!A:A,0),1)</f>
        <v>user_study</v>
      </c>
      <c r="B4054" s="2">
        <v>58</v>
      </c>
      <c r="C4054" s="2" t="s">
        <v>2825</v>
      </c>
      <c r="D4054" s="2" t="s">
        <v>82</v>
      </c>
      <c r="E4054" s="2" t="s">
        <v>2839</v>
      </c>
      <c r="F4054" s="2" t="s">
        <v>2842</v>
      </c>
      <c r="G4054" s="2">
        <v>0</v>
      </c>
      <c r="H4054" s="2" t="str" cm="1">
        <f t="array" ref="H4054">IFERROR(INDEX('SO annotations'!C:C,MATCH(1,('SO annotations'!B:B=I4054)*('SO annotations'!A:A=B4054),0)), "N/A")</f>
        <v>N/A</v>
      </c>
    </row>
    <row r="4055" spans="1:10">
      <c r="A4055" s="1" t="str">
        <f>INDEX('Java codes + ChatGPT annotation'!B:B,MATCH(B4055,'Java codes + ChatGPT annotation'!A:A,0),1)</f>
        <v>user_study</v>
      </c>
      <c r="B4055" s="2">
        <v>58</v>
      </c>
      <c r="C4055" s="2" t="s">
        <v>2825</v>
      </c>
      <c r="D4055" s="2" t="s">
        <v>82</v>
      </c>
      <c r="E4055" s="2" t="s">
        <v>2839</v>
      </c>
      <c r="F4055" s="2" t="s">
        <v>2843</v>
      </c>
      <c r="G4055" s="2">
        <v>0</v>
      </c>
      <c r="H4055" s="2" t="str" cm="1">
        <f t="array" ref="H4055">IFERROR(INDEX('SO annotations'!C:C,MATCH(1,('SO annotations'!B:B=I4055)*('SO annotations'!A:A=B4055),0)), "N/A")</f>
        <v>N/A</v>
      </c>
    </row>
    <row r="4056" spans="1:10">
      <c r="A4056" s="1" t="str">
        <f>INDEX('Java codes + ChatGPT annotation'!B:B,MATCH(B4056,'Java codes + ChatGPT annotation'!A:A,0),1)</f>
        <v>user_study</v>
      </c>
      <c r="B4056" s="2">
        <v>58</v>
      </c>
      <c r="C4056" s="2" t="s">
        <v>2825</v>
      </c>
      <c r="D4056" s="2" t="s">
        <v>82</v>
      </c>
      <c r="E4056" s="2" t="s">
        <v>2839</v>
      </c>
      <c r="F4056" s="2" t="s">
        <v>2844</v>
      </c>
      <c r="G4056" s="2">
        <v>0</v>
      </c>
      <c r="H4056" s="2" t="str" cm="1">
        <f t="array" ref="H4056">IFERROR(INDEX('SO annotations'!C:C,MATCH(1,('SO annotations'!B:B=I4056)*('SO annotations'!A:A=B4056),0)), "N/A")</f>
        <v>N/A</v>
      </c>
    </row>
    <row r="4057" spans="1:10">
      <c r="A4057" s="1" t="str">
        <f>INDEX('Java codes + ChatGPT annotation'!B:B,MATCH(B4057,'Java codes + ChatGPT annotation'!A:A,0),1)</f>
        <v>user_study</v>
      </c>
      <c r="B4057" s="2">
        <v>58</v>
      </c>
      <c r="C4057" s="2" t="s">
        <v>2825</v>
      </c>
      <c r="D4057" s="2" t="s">
        <v>82</v>
      </c>
      <c r="E4057" s="2" t="s">
        <v>2839</v>
      </c>
      <c r="F4057" s="2" t="s">
        <v>2845</v>
      </c>
      <c r="G4057" s="2">
        <v>0</v>
      </c>
      <c r="H4057" s="2" t="str" cm="1">
        <f t="array" ref="H4057">IFERROR(INDEX('SO annotations'!C:C,MATCH(1,('SO annotations'!B:B=I4057)*('SO annotations'!A:A=B4057),0)), "N/A")</f>
        <v>N/A</v>
      </c>
    </row>
    <row r="4058" spans="1:10">
      <c r="A4058" s="1" t="str">
        <f>INDEX('Java codes + ChatGPT annotation'!B:B,MATCH(B4058,'Java codes + ChatGPT annotation'!A:A,0),1)</f>
        <v>user_study</v>
      </c>
      <c r="B4058" s="2">
        <v>58</v>
      </c>
      <c r="C4058" s="2" t="s">
        <v>2825</v>
      </c>
      <c r="D4058" s="2" t="s">
        <v>83</v>
      </c>
      <c r="E4058" s="2" t="s">
        <v>2838</v>
      </c>
      <c r="F4058" s="2" t="s">
        <v>2840</v>
      </c>
      <c r="G4058" s="2">
        <v>0</v>
      </c>
      <c r="H4058" s="2" t="str" cm="1">
        <f t="array" ref="H4058">IFERROR(INDEX('SO annotations'!C:C,MATCH(1,('SO annotations'!B:B=I4058)*('SO annotations'!A:A=B4058),0)), "N/A")</f>
        <v>N/A</v>
      </c>
    </row>
    <row r="4059" spans="1:10">
      <c r="A4059" s="1" t="str">
        <f>INDEX('Java codes + ChatGPT annotation'!B:B,MATCH(B4059,'Java codes + ChatGPT annotation'!A:A,0),1)</f>
        <v>user_study</v>
      </c>
      <c r="B4059" s="2">
        <v>58</v>
      </c>
      <c r="C4059" s="2" t="s">
        <v>2825</v>
      </c>
      <c r="D4059" s="2" t="s">
        <v>83</v>
      </c>
      <c r="E4059" s="2" t="s">
        <v>2838</v>
      </c>
      <c r="F4059" s="2" t="s">
        <v>2841</v>
      </c>
      <c r="G4059" s="2">
        <v>0</v>
      </c>
      <c r="H4059" s="2" t="str" cm="1">
        <f t="array" ref="H4059">IFERROR(INDEX('SO annotations'!C:C,MATCH(1,('SO annotations'!B:B=I4059)*('SO annotations'!A:A=B4059),0)), "N/A")</f>
        <v>N/A</v>
      </c>
    </row>
    <row r="4060" spans="1:10">
      <c r="A4060" s="1" t="str">
        <f>INDEX('Java codes + ChatGPT annotation'!B:B,MATCH(B4060,'Java codes + ChatGPT annotation'!A:A,0),1)</f>
        <v>user_study</v>
      </c>
      <c r="B4060" s="2">
        <v>58</v>
      </c>
      <c r="C4060" s="2" t="s">
        <v>2825</v>
      </c>
      <c r="D4060" s="2" t="s">
        <v>83</v>
      </c>
      <c r="E4060" s="2" t="s">
        <v>2838</v>
      </c>
      <c r="F4060" s="2" t="s">
        <v>2842</v>
      </c>
      <c r="G4060" s="2">
        <v>0</v>
      </c>
      <c r="H4060" s="2" t="str" cm="1">
        <f t="array" ref="H4060">IFERROR(INDEX('SO annotations'!C:C,MATCH(1,('SO annotations'!B:B=I4060)*('SO annotations'!A:A=B4060),0)), "N/A")</f>
        <v>N/A</v>
      </c>
    </row>
    <row r="4061" spans="1:10">
      <c r="A4061" s="1" t="str">
        <f>INDEX('Java codes + ChatGPT annotation'!B:B,MATCH(B4061,'Java codes + ChatGPT annotation'!A:A,0),1)</f>
        <v>user_study</v>
      </c>
      <c r="B4061" s="2">
        <v>58</v>
      </c>
      <c r="C4061" s="2" t="s">
        <v>2825</v>
      </c>
      <c r="D4061" s="2" t="s">
        <v>83</v>
      </c>
      <c r="E4061" s="2" t="s">
        <v>2838</v>
      </c>
      <c r="F4061" s="2" t="s">
        <v>2843</v>
      </c>
      <c r="G4061" s="2">
        <v>0</v>
      </c>
      <c r="H4061" s="2" t="str" cm="1">
        <f t="array" ref="H4061">IFERROR(INDEX('SO annotations'!C:C,MATCH(1,('SO annotations'!B:B=I4061)*('SO annotations'!A:A=B4061),0)), "N/A")</f>
        <v>N/A</v>
      </c>
    </row>
    <row r="4062" spans="1:10">
      <c r="A4062" s="1" t="str">
        <f>INDEX('Java codes + ChatGPT annotation'!B:B,MATCH(B4062,'Java codes + ChatGPT annotation'!A:A,0),1)</f>
        <v>user_study</v>
      </c>
      <c r="B4062" s="2">
        <v>58</v>
      </c>
      <c r="C4062" s="2" t="s">
        <v>2825</v>
      </c>
      <c r="D4062" s="2" t="s">
        <v>83</v>
      </c>
      <c r="E4062" s="2" t="s">
        <v>2838</v>
      </c>
      <c r="F4062" s="2" t="s">
        <v>2844</v>
      </c>
      <c r="G4062" s="2">
        <v>0</v>
      </c>
      <c r="H4062" s="2" t="str" cm="1">
        <f t="array" ref="H4062">IFERROR(INDEX('SO annotations'!C:C,MATCH(1,('SO annotations'!B:B=I4062)*('SO annotations'!A:A=B4062),0)), "N/A")</f>
        <v>N/A</v>
      </c>
    </row>
    <row r="4063" spans="1:10">
      <c r="A4063" s="1" t="str">
        <f>INDEX('Java codes + ChatGPT annotation'!B:B,MATCH(B4063,'Java codes + ChatGPT annotation'!A:A,0),1)</f>
        <v>user_study</v>
      </c>
      <c r="B4063" s="2">
        <v>58</v>
      </c>
      <c r="C4063" s="2" t="s">
        <v>2825</v>
      </c>
      <c r="D4063" s="2" t="s">
        <v>83</v>
      </c>
      <c r="E4063" s="2" t="s">
        <v>2838</v>
      </c>
      <c r="F4063" s="2" t="s">
        <v>2845</v>
      </c>
      <c r="G4063" s="2">
        <v>0</v>
      </c>
      <c r="H4063" s="2" t="str" cm="1">
        <f t="array" ref="H4063">IFERROR(INDEX('SO annotations'!C:C,MATCH(1,('SO annotations'!B:B=I4063)*('SO annotations'!A:A=B4063),0)), "N/A")</f>
        <v>N/A</v>
      </c>
    </row>
    <row r="4064" spans="1:10">
      <c r="A4064" s="1" t="str">
        <f>INDEX('Java codes + ChatGPT annotation'!B:B,MATCH(B4064,'Java codes + ChatGPT annotation'!A:A,0),1)</f>
        <v>user_study</v>
      </c>
      <c r="B4064" s="2">
        <v>58</v>
      </c>
      <c r="C4064" s="2" t="s">
        <v>2825</v>
      </c>
      <c r="D4064" s="2" t="s">
        <v>83</v>
      </c>
      <c r="E4064" s="2" t="s">
        <v>2839</v>
      </c>
      <c r="F4064" s="2" t="s">
        <v>2840</v>
      </c>
      <c r="G4064" s="2">
        <v>2</v>
      </c>
      <c r="H4064" s="2" t="str" cm="1">
        <f t="array" ref="H4064">IFERROR(INDEX('SO annotations'!C:C,MATCH(1,('SO annotations'!B:B=I4064)*('SO annotations'!A:A=B4064),0)), "N/A")</f>
        <v>I</v>
      </c>
      <c r="I4064" t="s">
        <v>1175</v>
      </c>
    </row>
    <row r="4065" spans="1:18">
      <c r="A4065" s="1" t="str">
        <f>INDEX('Java codes + ChatGPT annotation'!B:B,MATCH(B4065,'Java codes + ChatGPT annotation'!A:A,0),1)</f>
        <v>user_study</v>
      </c>
      <c r="B4065" s="2">
        <v>58</v>
      </c>
      <c r="C4065" s="2" t="s">
        <v>2825</v>
      </c>
      <c r="D4065" s="2" t="s">
        <v>83</v>
      </c>
      <c r="E4065" s="2" t="s">
        <v>2839</v>
      </c>
      <c r="F4065" s="2" t="s">
        <v>2841</v>
      </c>
      <c r="G4065" s="2">
        <v>0</v>
      </c>
      <c r="H4065" s="2" t="str" cm="1">
        <f t="array" ref="H4065">IFERROR(INDEX('SO annotations'!C:C,MATCH(1,('SO annotations'!B:B=I4065)*('SO annotations'!A:A=B4065),0)), "N/A")</f>
        <v>N/A</v>
      </c>
    </row>
    <row r="4066" spans="1:18">
      <c r="A4066" s="1" t="str">
        <f>INDEX('Java codes + ChatGPT annotation'!B:B,MATCH(B4066,'Java codes + ChatGPT annotation'!A:A,0),1)</f>
        <v>user_study</v>
      </c>
      <c r="B4066" s="2">
        <v>58</v>
      </c>
      <c r="C4066" s="2" t="s">
        <v>2825</v>
      </c>
      <c r="D4066" s="2" t="s">
        <v>83</v>
      </c>
      <c r="E4066" s="2" t="s">
        <v>2839</v>
      </c>
      <c r="F4066" s="2" t="s">
        <v>2842</v>
      </c>
      <c r="G4066" s="2">
        <v>0</v>
      </c>
      <c r="H4066" s="2" t="str" cm="1">
        <f t="array" ref="H4066">IFERROR(INDEX('SO annotations'!C:C,MATCH(1,('SO annotations'!B:B=I4066)*('SO annotations'!A:A=B4066),0)), "N/A")</f>
        <v>N/A</v>
      </c>
    </row>
    <row r="4067" spans="1:18">
      <c r="A4067" s="1" t="str">
        <f>INDEX('Java codes + ChatGPT annotation'!B:B,MATCH(B4067,'Java codes + ChatGPT annotation'!A:A,0),1)</f>
        <v>user_study</v>
      </c>
      <c r="B4067" s="2">
        <v>58</v>
      </c>
      <c r="C4067" s="2" t="s">
        <v>2825</v>
      </c>
      <c r="D4067" s="2" t="s">
        <v>83</v>
      </c>
      <c r="E4067" s="2" t="s">
        <v>2839</v>
      </c>
      <c r="F4067" s="2" t="s">
        <v>2843</v>
      </c>
      <c r="G4067" s="2">
        <v>0</v>
      </c>
      <c r="H4067" s="2" t="str" cm="1">
        <f t="array" ref="H4067">IFERROR(INDEX('SO annotations'!C:C,MATCH(1,('SO annotations'!B:B=I4067)*('SO annotations'!A:A=B4067),0)), "N/A")</f>
        <v>N/A</v>
      </c>
    </row>
    <row r="4068" spans="1:18">
      <c r="A4068" s="1" t="str">
        <f>INDEX('Java codes + ChatGPT annotation'!B:B,MATCH(B4068,'Java codes + ChatGPT annotation'!A:A,0),1)</f>
        <v>user_study</v>
      </c>
      <c r="B4068" s="2">
        <v>58</v>
      </c>
      <c r="C4068" s="2" t="s">
        <v>2825</v>
      </c>
      <c r="D4068" s="2" t="s">
        <v>83</v>
      </c>
      <c r="E4068" s="2" t="s">
        <v>2839</v>
      </c>
      <c r="F4068" s="2" t="s">
        <v>2844</v>
      </c>
      <c r="G4068" s="2">
        <v>0</v>
      </c>
      <c r="H4068" s="2" t="str" cm="1">
        <f t="array" ref="H4068">IFERROR(INDEX('SO annotations'!C:C,MATCH(1,('SO annotations'!B:B=I4068)*('SO annotations'!A:A=B4068),0)), "N/A")</f>
        <v>N/A</v>
      </c>
    </row>
    <row r="4069" spans="1:18">
      <c r="A4069" s="1" t="str">
        <f>INDEX('Java codes + ChatGPT annotation'!B:B,MATCH(B4069,'Java codes + ChatGPT annotation'!A:A,0),1)</f>
        <v>user_study</v>
      </c>
      <c r="B4069" s="2">
        <v>58</v>
      </c>
      <c r="C4069" s="2" t="s">
        <v>2825</v>
      </c>
      <c r="D4069" s="2" t="s">
        <v>83</v>
      </c>
      <c r="E4069" s="2" t="s">
        <v>2839</v>
      </c>
      <c r="F4069" s="2" t="s">
        <v>2845</v>
      </c>
      <c r="G4069" s="2">
        <v>0</v>
      </c>
      <c r="H4069" s="2" t="str" cm="1">
        <f t="array" ref="H4069">IFERROR(INDEX('SO annotations'!C:C,MATCH(1,('SO annotations'!B:B=I4069)*('SO annotations'!A:A=B4069),0)), "N/A")</f>
        <v>N/A</v>
      </c>
    </row>
    <row r="4070" spans="1:18">
      <c r="A4070" s="1" t="str">
        <f>INDEX('Java codes + ChatGPT annotation'!B:B,MATCH(B4070,'Java codes + ChatGPT annotation'!A:A,0),1)</f>
        <v>user_study</v>
      </c>
      <c r="B4070" s="2">
        <v>58</v>
      </c>
      <c r="C4070" s="2" t="s">
        <v>2824</v>
      </c>
      <c r="D4070" s="2" t="s">
        <v>81</v>
      </c>
      <c r="E4070" s="2" t="s">
        <v>2838</v>
      </c>
      <c r="F4070" s="2" t="s">
        <v>2840</v>
      </c>
      <c r="G4070" s="2">
        <v>1</v>
      </c>
      <c r="H4070" s="2" t="str" cm="1">
        <f t="array" ref="H4070">IFERROR(INDEX('SO annotations'!C:C,MATCH(1,('SO annotations'!B:B=I4070)*('SO annotations'!A:A=B4070),0)), "N/A")</f>
        <v>N/A</v>
      </c>
    </row>
    <row r="4071" spans="1:18">
      <c r="A4071" s="1" t="str">
        <f>INDEX('Java codes + ChatGPT annotation'!B:B,MATCH(B4071,'Java codes + ChatGPT annotation'!A:A,0),1)</f>
        <v>user_study</v>
      </c>
      <c r="B4071" s="2">
        <v>58</v>
      </c>
      <c r="C4071" s="2" t="s">
        <v>2824</v>
      </c>
      <c r="D4071" s="2" t="s">
        <v>81</v>
      </c>
      <c r="E4071" s="2" t="s">
        <v>2838</v>
      </c>
      <c r="F4071" s="2" t="s">
        <v>2841</v>
      </c>
      <c r="G4071" s="2">
        <v>0</v>
      </c>
      <c r="H4071" s="2" t="str" cm="1">
        <f t="array" ref="H4071">IFERROR(INDEX('SO annotations'!C:C,MATCH(1,('SO annotations'!B:B=I4071)*('SO annotations'!A:A=B4071),0)), "N/A")</f>
        <v>N/A</v>
      </c>
    </row>
    <row r="4072" spans="1:18">
      <c r="A4072" s="1" t="str">
        <f>INDEX('Java codes + ChatGPT annotation'!B:B,MATCH(B4072,'Java codes + ChatGPT annotation'!A:A,0),1)</f>
        <v>user_study</v>
      </c>
      <c r="B4072" s="2">
        <v>58</v>
      </c>
      <c r="C4072" s="2" t="s">
        <v>2824</v>
      </c>
      <c r="D4072" s="2" t="s">
        <v>81</v>
      </c>
      <c r="E4072" s="2" t="s">
        <v>2838</v>
      </c>
      <c r="F4072" s="2" t="s">
        <v>2842</v>
      </c>
      <c r="G4072" s="2">
        <v>0</v>
      </c>
      <c r="H4072" s="2" t="str" cm="1">
        <f t="array" ref="H4072">IFERROR(INDEX('SO annotations'!C:C,MATCH(1,('SO annotations'!B:B=I4072)*('SO annotations'!A:A=B4072),0)), "N/A")</f>
        <v>N/A</v>
      </c>
    </row>
    <row r="4073" spans="1:18">
      <c r="A4073" s="1" t="str">
        <f>INDEX('Java codes + ChatGPT annotation'!B:B,MATCH(B4073,'Java codes + ChatGPT annotation'!A:A,0),1)</f>
        <v>user_study</v>
      </c>
      <c r="B4073" s="2">
        <v>58</v>
      </c>
      <c r="C4073" s="2" t="s">
        <v>2824</v>
      </c>
      <c r="D4073" s="2" t="s">
        <v>81</v>
      </c>
      <c r="E4073" s="2" t="s">
        <v>2838</v>
      </c>
      <c r="F4073" s="2" t="s">
        <v>2843</v>
      </c>
      <c r="G4073" s="2">
        <v>0</v>
      </c>
      <c r="H4073" s="2" t="str" cm="1">
        <f t="array" ref="H4073">IFERROR(INDEX('SO annotations'!C:C,MATCH(1,('SO annotations'!B:B=I4073)*('SO annotations'!A:A=B4073),0)), "N/A")</f>
        <v>N/A</v>
      </c>
    </row>
    <row r="4074" spans="1:18">
      <c r="A4074" s="1" t="str">
        <f>INDEX('Java codes + ChatGPT annotation'!B:B,MATCH(B4074,'Java codes + ChatGPT annotation'!A:A,0),1)</f>
        <v>user_study</v>
      </c>
      <c r="B4074" s="2">
        <v>58</v>
      </c>
      <c r="C4074" s="2" t="s">
        <v>2824</v>
      </c>
      <c r="D4074" s="2" t="s">
        <v>81</v>
      </c>
      <c r="E4074" s="2" t="s">
        <v>2838</v>
      </c>
      <c r="F4074" s="2" t="s">
        <v>2844</v>
      </c>
      <c r="G4074" s="2">
        <v>0</v>
      </c>
      <c r="H4074" s="2" t="str" cm="1">
        <f t="array" ref="H4074">IFERROR(INDEX('SO annotations'!C:C,MATCH(1,('SO annotations'!B:B=I4074)*('SO annotations'!A:A=B4074),0)), "N/A")</f>
        <v>N/A</v>
      </c>
    </row>
    <row r="4075" spans="1:18">
      <c r="A4075" s="1" t="str">
        <f>INDEX('Java codes + ChatGPT annotation'!B:B,MATCH(B4075,'Java codes + ChatGPT annotation'!A:A,0),1)</f>
        <v>user_study</v>
      </c>
      <c r="B4075" s="2">
        <v>58</v>
      </c>
      <c r="C4075" s="2" t="s">
        <v>2824</v>
      </c>
      <c r="D4075" s="2" t="s">
        <v>81</v>
      </c>
      <c r="E4075" s="2" t="s">
        <v>2838</v>
      </c>
      <c r="F4075" s="2" t="s">
        <v>2845</v>
      </c>
      <c r="G4075" s="2">
        <v>0</v>
      </c>
      <c r="H4075" s="2" t="str" cm="1">
        <f t="array" ref="H4075">IFERROR(INDEX('SO annotations'!C:C,MATCH(1,('SO annotations'!B:B=I4075)*('SO annotations'!A:A=B4075),0)), "N/A")</f>
        <v>N/A</v>
      </c>
    </row>
    <row r="4076" spans="1:18">
      <c r="A4076" s="1" t="str">
        <f>INDEX('Java codes + ChatGPT annotation'!B:B,MATCH(B4076,'Java codes + ChatGPT annotation'!A:A,0),1)</f>
        <v>user_study</v>
      </c>
      <c r="B4076" s="2">
        <v>58</v>
      </c>
      <c r="C4076" s="2" t="s">
        <v>2824</v>
      </c>
      <c r="D4076" s="2" t="s">
        <v>81</v>
      </c>
      <c r="E4076" s="2" t="s">
        <v>2839</v>
      </c>
      <c r="F4076" s="2" t="s">
        <v>2840</v>
      </c>
      <c r="G4076" s="2">
        <v>9040</v>
      </c>
      <c r="H4076" s="2" t="str" cm="1">
        <f t="array" ref="H4076">IFERROR(INDEX('SO annotations'!C:C,MATCH(1,('SO annotations'!B:B=I4076)*('SO annotations'!A:A=B4076),0)), "N/A")</f>
        <v>H</v>
      </c>
      <c r="I4076" t="s">
        <v>1072</v>
      </c>
      <c r="J4076" t="s">
        <v>2162</v>
      </c>
      <c r="K4076" t="s">
        <v>2163</v>
      </c>
      <c r="L4076" t="s">
        <v>1174</v>
      </c>
      <c r="M4076" t="s">
        <v>2164</v>
      </c>
      <c r="N4076" t="s">
        <v>2165</v>
      </c>
      <c r="O4076" t="s">
        <v>2166</v>
      </c>
      <c r="P4076" t="s">
        <v>2167</v>
      </c>
    </row>
    <row r="4077" spans="1:18">
      <c r="A4077" s="1" t="str">
        <f>INDEX('Java codes + ChatGPT annotation'!B:B,MATCH(B4077,'Java codes + ChatGPT annotation'!A:A,0),1)</f>
        <v>user_study</v>
      </c>
      <c r="B4077" s="2">
        <v>58</v>
      </c>
      <c r="C4077" s="2" t="s">
        <v>2824</v>
      </c>
      <c r="D4077" s="2" t="s">
        <v>81</v>
      </c>
      <c r="E4077" s="2" t="s">
        <v>2839</v>
      </c>
      <c r="F4077" s="2" t="s">
        <v>2841</v>
      </c>
      <c r="G4077" s="2">
        <v>0</v>
      </c>
      <c r="H4077" s="2" t="str" cm="1">
        <f t="array" ref="H4077">IFERROR(INDEX('SO annotations'!C:C,MATCH(1,('SO annotations'!B:B=I4077)*('SO annotations'!A:A=B4077),0)), "N/A")</f>
        <v>N/A</v>
      </c>
    </row>
    <row r="4078" spans="1:18">
      <c r="A4078" s="1" t="str">
        <f>INDEX('Java codes + ChatGPT annotation'!B:B,MATCH(B4078,'Java codes + ChatGPT annotation'!A:A,0),1)</f>
        <v>user_study</v>
      </c>
      <c r="B4078" s="2">
        <v>58</v>
      </c>
      <c r="C4078" s="2" t="s">
        <v>2824</v>
      </c>
      <c r="D4078" s="2" t="s">
        <v>81</v>
      </c>
      <c r="E4078" s="2" t="s">
        <v>2839</v>
      </c>
      <c r="F4078" s="2" t="s">
        <v>2842</v>
      </c>
      <c r="G4078" s="2">
        <v>0</v>
      </c>
      <c r="H4078" s="2" t="str" cm="1">
        <f t="array" ref="H4078">IFERROR(INDEX('SO annotations'!C:C,MATCH(1,('SO annotations'!B:B=I4078)*('SO annotations'!A:A=B4078),0)), "N/A")</f>
        <v>N/A</v>
      </c>
    </row>
    <row r="4079" spans="1:18">
      <c r="A4079" s="1" t="str">
        <f>INDEX('Java codes + ChatGPT annotation'!B:B,MATCH(B4079,'Java codes + ChatGPT annotation'!A:A,0),1)</f>
        <v>user_study</v>
      </c>
      <c r="B4079" s="2">
        <v>58</v>
      </c>
      <c r="C4079" s="2" t="s">
        <v>2824</v>
      </c>
      <c r="D4079" s="2" t="s">
        <v>81</v>
      </c>
      <c r="E4079" s="2" t="s">
        <v>2839</v>
      </c>
      <c r="F4079" s="2" t="s">
        <v>2843</v>
      </c>
      <c r="G4079" s="2">
        <v>0</v>
      </c>
      <c r="H4079" s="2" t="str" cm="1">
        <f t="array" ref="H4079">IFERROR(INDEX('SO annotations'!C:C,MATCH(1,('SO annotations'!B:B=I4079)*('SO annotations'!A:A=B4079),0)), "N/A")</f>
        <v>N/A</v>
      </c>
    </row>
    <row r="4080" spans="1:18">
      <c r="A4080" s="1" t="str">
        <f>INDEX('Java codes + ChatGPT annotation'!B:B,MATCH(B4080,'Java codes + ChatGPT annotation'!A:A,0),1)</f>
        <v>user_study</v>
      </c>
      <c r="B4080" s="2">
        <v>58</v>
      </c>
      <c r="C4080" s="2" t="s">
        <v>2824</v>
      </c>
      <c r="D4080" s="2" t="s">
        <v>81</v>
      </c>
      <c r="E4080" s="2" t="s">
        <v>2839</v>
      </c>
      <c r="F4080" s="2" t="s">
        <v>2844</v>
      </c>
      <c r="G4080" s="2">
        <v>33400</v>
      </c>
      <c r="H4080" s="2" t="str" cm="1">
        <f t="array" ref="H4080">IFERROR(INDEX('SO annotations'!C:C,MATCH(1,('SO annotations'!B:B=I4080)*('SO annotations'!A:A=B4080),0)), "N/A")</f>
        <v>H</v>
      </c>
      <c r="I4080" t="s">
        <v>1072</v>
      </c>
      <c r="J4080" t="s">
        <v>2162</v>
      </c>
      <c r="K4080" t="s">
        <v>2163</v>
      </c>
      <c r="L4080" t="s">
        <v>1174</v>
      </c>
      <c r="M4080" t="s">
        <v>2168</v>
      </c>
      <c r="N4080" t="s">
        <v>2169</v>
      </c>
      <c r="O4080" t="s">
        <v>2170</v>
      </c>
      <c r="P4080" t="s">
        <v>2171</v>
      </c>
      <c r="Q4080" t="s">
        <v>2172</v>
      </c>
      <c r="R4080" t="s">
        <v>2164</v>
      </c>
    </row>
    <row r="4081" spans="1:18">
      <c r="A4081" s="1" t="str">
        <f>INDEX('Java codes + ChatGPT annotation'!B:B,MATCH(B4081,'Java codes + ChatGPT annotation'!A:A,0),1)</f>
        <v>user_study</v>
      </c>
      <c r="B4081" s="2">
        <v>58</v>
      </c>
      <c r="C4081" s="2" t="s">
        <v>2824</v>
      </c>
      <c r="D4081" s="2" t="s">
        <v>81</v>
      </c>
      <c r="E4081" s="2" t="s">
        <v>2839</v>
      </c>
      <c r="F4081" s="2" t="s">
        <v>2845</v>
      </c>
      <c r="G4081" s="2">
        <v>14900</v>
      </c>
      <c r="H4081" s="2" t="str" cm="1">
        <f t="array" ref="H4081">IFERROR(INDEX('SO annotations'!C:C,MATCH(1,('SO annotations'!B:B=I4081)*('SO annotations'!A:A=B4081),0)), "N/A")</f>
        <v>H</v>
      </c>
      <c r="I4081" t="s">
        <v>1072</v>
      </c>
      <c r="J4081" t="s">
        <v>2163</v>
      </c>
      <c r="K4081" t="s">
        <v>1174</v>
      </c>
      <c r="L4081" t="s">
        <v>2169</v>
      </c>
      <c r="M4081" t="s">
        <v>2167</v>
      </c>
      <c r="N4081" t="s">
        <v>2173</v>
      </c>
      <c r="O4081" t="s">
        <v>1222</v>
      </c>
      <c r="P4081" t="s">
        <v>2172</v>
      </c>
      <c r="Q4081" t="s">
        <v>2168</v>
      </c>
      <c r="R4081" t="s">
        <v>2174</v>
      </c>
    </row>
    <row r="4082" spans="1:18">
      <c r="A4082" s="1" t="str">
        <f>INDEX('Java codes + ChatGPT annotation'!B:B,MATCH(B4082,'Java codes + ChatGPT annotation'!A:A,0),1)</f>
        <v>user_study</v>
      </c>
      <c r="B4082" s="2">
        <v>58</v>
      </c>
      <c r="C4082" s="2" t="s">
        <v>2824</v>
      </c>
      <c r="D4082" s="2" t="s">
        <v>82</v>
      </c>
      <c r="E4082" s="2" t="s">
        <v>2838</v>
      </c>
      <c r="F4082" s="2" t="s">
        <v>2840</v>
      </c>
      <c r="G4082" s="2">
        <v>1</v>
      </c>
      <c r="H4082" s="2" t="str" cm="1">
        <f t="array" ref="H4082">IFERROR(INDEX('SO annotations'!C:C,MATCH(1,('SO annotations'!B:B=I4082)*('SO annotations'!A:A=B4082),0)), "N/A")</f>
        <v>N/A</v>
      </c>
    </row>
    <row r="4083" spans="1:18">
      <c r="A4083" s="1" t="str">
        <f>INDEX('Java codes + ChatGPT annotation'!B:B,MATCH(B4083,'Java codes + ChatGPT annotation'!A:A,0),1)</f>
        <v>user_study</v>
      </c>
      <c r="B4083" s="2">
        <v>58</v>
      </c>
      <c r="C4083" s="2" t="s">
        <v>2824</v>
      </c>
      <c r="D4083" s="2" t="s">
        <v>82</v>
      </c>
      <c r="E4083" s="2" t="s">
        <v>2838</v>
      </c>
      <c r="F4083" s="2" t="s">
        <v>2841</v>
      </c>
      <c r="G4083" s="2">
        <v>0</v>
      </c>
      <c r="H4083" s="2" t="str" cm="1">
        <f t="array" ref="H4083">IFERROR(INDEX('SO annotations'!C:C,MATCH(1,('SO annotations'!B:B=I4083)*('SO annotations'!A:A=B4083),0)), "N/A")</f>
        <v>N/A</v>
      </c>
    </row>
    <row r="4084" spans="1:18">
      <c r="A4084" s="1" t="str">
        <f>INDEX('Java codes + ChatGPT annotation'!B:B,MATCH(B4084,'Java codes + ChatGPT annotation'!A:A,0),1)</f>
        <v>user_study</v>
      </c>
      <c r="B4084" s="2">
        <v>58</v>
      </c>
      <c r="C4084" s="2" t="s">
        <v>2824</v>
      </c>
      <c r="D4084" s="2" t="s">
        <v>82</v>
      </c>
      <c r="E4084" s="2" t="s">
        <v>2838</v>
      </c>
      <c r="F4084" s="2" t="s">
        <v>2842</v>
      </c>
      <c r="G4084" s="2">
        <v>0</v>
      </c>
      <c r="H4084" s="2" t="str" cm="1">
        <f t="array" ref="H4084">IFERROR(INDEX('SO annotations'!C:C,MATCH(1,('SO annotations'!B:B=I4084)*('SO annotations'!A:A=B4084),0)), "N/A")</f>
        <v>N/A</v>
      </c>
    </row>
    <row r="4085" spans="1:18">
      <c r="A4085" s="1" t="str">
        <f>INDEX('Java codes + ChatGPT annotation'!B:B,MATCH(B4085,'Java codes + ChatGPT annotation'!A:A,0),1)</f>
        <v>user_study</v>
      </c>
      <c r="B4085" s="2">
        <v>58</v>
      </c>
      <c r="C4085" s="2" t="s">
        <v>2824</v>
      </c>
      <c r="D4085" s="2" t="s">
        <v>82</v>
      </c>
      <c r="E4085" s="2" t="s">
        <v>2838</v>
      </c>
      <c r="F4085" s="2" t="s">
        <v>2843</v>
      </c>
      <c r="G4085" s="2">
        <v>0</v>
      </c>
      <c r="H4085" s="2" t="str" cm="1">
        <f t="array" ref="H4085">IFERROR(INDEX('SO annotations'!C:C,MATCH(1,('SO annotations'!B:B=I4085)*('SO annotations'!A:A=B4085),0)), "N/A")</f>
        <v>N/A</v>
      </c>
    </row>
    <row r="4086" spans="1:18">
      <c r="A4086" s="1" t="str">
        <f>INDEX('Java codes + ChatGPT annotation'!B:B,MATCH(B4086,'Java codes + ChatGPT annotation'!A:A,0),1)</f>
        <v>user_study</v>
      </c>
      <c r="B4086" s="2">
        <v>58</v>
      </c>
      <c r="C4086" s="2" t="s">
        <v>2824</v>
      </c>
      <c r="D4086" s="2" t="s">
        <v>82</v>
      </c>
      <c r="E4086" s="2" t="s">
        <v>2838</v>
      </c>
      <c r="F4086" s="2" t="s">
        <v>2844</v>
      </c>
      <c r="G4086" s="2">
        <v>0</v>
      </c>
      <c r="H4086" s="2" t="str" cm="1">
        <f t="array" ref="H4086">IFERROR(INDEX('SO annotations'!C:C,MATCH(1,('SO annotations'!B:B=I4086)*('SO annotations'!A:A=B4086),0)), "N/A")</f>
        <v>N/A</v>
      </c>
    </row>
    <row r="4087" spans="1:18">
      <c r="A4087" s="1" t="str">
        <f>INDEX('Java codes + ChatGPT annotation'!B:B,MATCH(B4087,'Java codes + ChatGPT annotation'!A:A,0),1)</f>
        <v>user_study</v>
      </c>
      <c r="B4087" s="2">
        <v>58</v>
      </c>
      <c r="C4087" s="2" t="s">
        <v>2824</v>
      </c>
      <c r="D4087" s="2" t="s">
        <v>82</v>
      </c>
      <c r="E4087" s="2" t="s">
        <v>2838</v>
      </c>
      <c r="F4087" s="2" t="s">
        <v>2845</v>
      </c>
      <c r="G4087" s="2">
        <v>0</v>
      </c>
      <c r="H4087" s="2" t="str" cm="1">
        <f t="array" ref="H4087">IFERROR(INDEX('SO annotations'!C:C,MATCH(1,('SO annotations'!B:B=I4087)*('SO annotations'!A:A=B4087),0)), "N/A")</f>
        <v>N/A</v>
      </c>
    </row>
    <row r="4088" spans="1:18">
      <c r="A4088" s="1" t="str">
        <f>INDEX('Java codes + ChatGPT annotation'!B:B,MATCH(B4088,'Java codes + ChatGPT annotation'!A:A,0),1)</f>
        <v>user_study</v>
      </c>
      <c r="B4088" s="2">
        <v>58</v>
      </c>
      <c r="C4088" s="2" t="s">
        <v>2824</v>
      </c>
      <c r="D4088" s="2" t="s">
        <v>82</v>
      </c>
      <c r="E4088" s="2" t="s">
        <v>2839</v>
      </c>
      <c r="F4088" s="2" t="s">
        <v>2840</v>
      </c>
      <c r="G4088" s="2">
        <v>9040</v>
      </c>
      <c r="H4088" s="2" t="str" cm="1">
        <f t="array" ref="H4088">IFERROR(INDEX('SO annotations'!C:C,MATCH(1,('SO annotations'!B:B=I4088)*('SO annotations'!A:A=B4088),0)), "N/A")</f>
        <v>H</v>
      </c>
      <c r="I4088" t="s">
        <v>1072</v>
      </c>
      <c r="J4088" t="s">
        <v>2162</v>
      </c>
      <c r="K4088" t="s">
        <v>2163</v>
      </c>
      <c r="L4088" t="s">
        <v>1174</v>
      </c>
      <c r="M4088" t="s">
        <v>2164</v>
      </c>
      <c r="N4088" t="s">
        <v>2167</v>
      </c>
    </row>
    <row r="4089" spans="1:18">
      <c r="A4089" s="1" t="str">
        <f>INDEX('Java codes + ChatGPT annotation'!B:B,MATCH(B4089,'Java codes + ChatGPT annotation'!A:A,0),1)</f>
        <v>user_study</v>
      </c>
      <c r="B4089" s="2">
        <v>58</v>
      </c>
      <c r="C4089" s="2" t="s">
        <v>2824</v>
      </c>
      <c r="D4089" s="2" t="s">
        <v>82</v>
      </c>
      <c r="E4089" s="2" t="s">
        <v>2839</v>
      </c>
      <c r="F4089" s="2" t="s">
        <v>2841</v>
      </c>
      <c r="G4089" s="2">
        <v>0</v>
      </c>
      <c r="H4089" s="2" t="str" cm="1">
        <f t="array" ref="H4089">IFERROR(INDEX('SO annotations'!C:C,MATCH(1,('SO annotations'!B:B=I4089)*('SO annotations'!A:A=B4089),0)), "N/A")</f>
        <v>N/A</v>
      </c>
    </row>
    <row r="4090" spans="1:18">
      <c r="A4090" s="1" t="str">
        <f>INDEX('Java codes + ChatGPT annotation'!B:B,MATCH(B4090,'Java codes + ChatGPT annotation'!A:A,0),1)</f>
        <v>user_study</v>
      </c>
      <c r="B4090" s="2">
        <v>58</v>
      </c>
      <c r="C4090" s="2" t="s">
        <v>2824</v>
      </c>
      <c r="D4090" s="2" t="s">
        <v>82</v>
      </c>
      <c r="E4090" s="2" t="s">
        <v>2839</v>
      </c>
      <c r="F4090" s="2" t="s">
        <v>2842</v>
      </c>
      <c r="G4090" s="2">
        <v>0</v>
      </c>
      <c r="H4090" s="2" t="str" cm="1">
        <f t="array" ref="H4090">IFERROR(INDEX('SO annotations'!C:C,MATCH(1,('SO annotations'!B:B=I4090)*('SO annotations'!A:A=B4090),0)), "N/A")</f>
        <v>N/A</v>
      </c>
    </row>
    <row r="4091" spans="1:18">
      <c r="A4091" s="1" t="str">
        <f>INDEX('Java codes + ChatGPT annotation'!B:B,MATCH(B4091,'Java codes + ChatGPT annotation'!A:A,0),1)</f>
        <v>user_study</v>
      </c>
      <c r="B4091" s="2">
        <v>58</v>
      </c>
      <c r="C4091" s="2" t="s">
        <v>2824</v>
      </c>
      <c r="D4091" s="2" t="s">
        <v>82</v>
      </c>
      <c r="E4091" s="2" t="s">
        <v>2839</v>
      </c>
      <c r="F4091" s="2" t="s">
        <v>2843</v>
      </c>
      <c r="G4091" s="2">
        <v>0</v>
      </c>
      <c r="H4091" s="2" t="str" cm="1">
        <f t="array" ref="H4091">IFERROR(INDEX('SO annotations'!C:C,MATCH(1,('SO annotations'!B:B=I4091)*('SO annotations'!A:A=B4091),0)), "N/A")</f>
        <v>N/A</v>
      </c>
    </row>
    <row r="4092" spans="1:18">
      <c r="A4092" s="1" t="str">
        <f>INDEX('Java codes + ChatGPT annotation'!B:B,MATCH(B4092,'Java codes + ChatGPT annotation'!A:A,0),1)</f>
        <v>user_study</v>
      </c>
      <c r="B4092" s="2">
        <v>58</v>
      </c>
      <c r="C4092" s="2" t="s">
        <v>2824</v>
      </c>
      <c r="D4092" s="2" t="s">
        <v>82</v>
      </c>
      <c r="E4092" s="2" t="s">
        <v>2839</v>
      </c>
      <c r="F4092" s="2" t="s">
        <v>2844</v>
      </c>
      <c r="G4092" s="2">
        <v>33400</v>
      </c>
      <c r="H4092" s="2" t="str" cm="1">
        <f t="array" ref="H4092">IFERROR(INDEX('SO annotations'!C:C,MATCH(1,('SO annotations'!B:B=I4092)*('SO annotations'!A:A=B4092),0)), "N/A")</f>
        <v>H</v>
      </c>
      <c r="I4092" t="s">
        <v>1072</v>
      </c>
      <c r="J4092" t="s">
        <v>2162</v>
      </c>
      <c r="K4092" t="s">
        <v>2163</v>
      </c>
      <c r="L4092" t="s">
        <v>1174</v>
      </c>
      <c r="M4092" t="s">
        <v>2168</v>
      </c>
      <c r="N4092" t="s">
        <v>2171</v>
      </c>
      <c r="O4092" t="s">
        <v>2172</v>
      </c>
      <c r="P4092" t="s">
        <v>2164</v>
      </c>
    </row>
    <row r="4093" spans="1:18">
      <c r="A4093" s="1" t="str">
        <f>INDEX('Java codes + ChatGPT annotation'!B:B,MATCH(B4093,'Java codes + ChatGPT annotation'!A:A,0),1)</f>
        <v>user_study</v>
      </c>
      <c r="B4093" s="2">
        <v>58</v>
      </c>
      <c r="C4093" s="2" t="s">
        <v>2824</v>
      </c>
      <c r="D4093" s="2" t="s">
        <v>82</v>
      </c>
      <c r="E4093" s="2" t="s">
        <v>2839</v>
      </c>
      <c r="F4093" s="2" t="s">
        <v>2845</v>
      </c>
      <c r="G4093" s="2">
        <v>14900</v>
      </c>
      <c r="H4093" s="2" t="str" cm="1">
        <f t="array" ref="H4093">IFERROR(INDEX('SO annotations'!C:C,MATCH(1,('SO annotations'!B:B=I4093)*('SO annotations'!A:A=B4093),0)), "N/A")</f>
        <v>H</v>
      </c>
      <c r="I4093" t="s">
        <v>1072</v>
      </c>
      <c r="J4093" t="s">
        <v>2163</v>
      </c>
      <c r="K4093" t="s">
        <v>1174</v>
      </c>
      <c r="L4093" t="s">
        <v>2167</v>
      </c>
      <c r="M4093" t="s">
        <v>1222</v>
      </c>
      <c r="N4093" t="s">
        <v>2172</v>
      </c>
      <c r="O4093" t="s">
        <v>2168</v>
      </c>
      <c r="P4093" t="s">
        <v>2174</v>
      </c>
    </row>
    <row r="4094" spans="1:18">
      <c r="A4094" s="1" t="str">
        <f>INDEX('Java codes + ChatGPT annotation'!B:B,MATCH(B4094,'Java codes + ChatGPT annotation'!A:A,0),1)</f>
        <v>user_study</v>
      </c>
      <c r="B4094" s="2">
        <v>58</v>
      </c>
      <c r="C4094" s="2" t="s">
        <v>2824</v>
      </c>
      <c r="D4094" s="2" t="s">
        <v>83</v>
      </c>
      <c r="E4094" s="2" t="s">
        <v>2838</v>
      </c>
      <c r="F4094" s="2" t="s">
        <v>2840</v>
      </c>
      <c r="G4094" s="2">
        <v>1</v>
      </c>
      <c r="H4094" s="2" t="str" cm="1">
        <f t="array" ref="H4094">IFERROR(INDEX('SO annotations'!C:C,MATCH(1,('SO annotations'!B:B=I4094)*('SO annotations'!A:A=B4094),0)), "N/A")</f>
        <v>N/A</v>
      </c>
    </row>
    <row r="4095" spans="1:18">
      <c r="A4095" s="1" t="str">
        <f>INDEX('Java codes + ChatGPT annotation'!B:B,MATCH(B4095,'Java codes + ChatGPT annotation'!A:A,0),1)</f>
        <v>user_study</v>
      </c>
      <c r="B4095" s="2">
        <v>58</v>
      </c>
      <c r="C4095" s="2" t="s">
        <v>2824</v>
      </c>
      <c r="D4095" s="2" t="s">
        <v>83</v>
      </c>
      <c r="E4095" s="2" t="s">
        <v>2838</v>
      </c>
      <c r="F4095" s="2" t="s">
        <v>2841</v>
      </c>
      <c r="G4095" s="2">
        <v>0</v>
      </c>
      <c r="H4095" s="2" t="str" cm="1">
        <f t="array" ref="H4095">IFERROR(INDEX('SO annotations'!C:C,MATCH(1,('SO annotations'!B:B=I4095)*('SO annotations'!A:A=B4095),0)), "N/A")</f>
        <v>N/A</v>
      </c>
    </row>
    <row r="4096" spans="1:18">
      <c r="A4096" s="1" t="str">
        <f>INDEX('Java codes + ChatGPT annotation'!B:B,MATCH(B4096,'Java codes + ChatGPT annotation'!A:A,0),1)</f>
        <v>user_study</v>
      </c>
      <c r="B4096" s="2">
        <v>58</v>
      </c>
      <c r="C4096" s="2" t="s">
        <v>2824</v>
      </c>
      <c r="D4096" s="2" t="s">
        <v>83</v>
      </c>
      <c r="E4096" s="2" t="s">
        <v>2838</v>
      </c>
      <c r="F4096" s="2" t="s">
        <v>2842</v>
      </c>
      <c r="G4096" s="2">
        <v>0</v>
      </c>
      <c r="H4096" s="2" t="str" cm="1">
        <f t="array" ref="H4096">IFERROR(INDEX('SO annotations'!C:C,MATCH(1,('SO annotations'!B:B=I4096)*('SO annotations'!A:A=B4096),0)), "N/A")</f>
        <v>N/A</v>
      </c>
    </row>
    <row r="4097" spans="1:18">
      <c r="A4097" s="1" t="str">
        <f>INDEX('Java codes + ChatGPT annotation'!B:B,MATCH(B4097,'Java codes + ChatGPT annotation'!A:A,0),1)</f>
        <v>user_study</v>
      </c>
      <c r="B4097" s="2">
        <v>58</v>
      </c>
      <c r="C4097" s="2" t="s">
        <v>2824</v>
      </c>
      <c r="D4097" s="2" t="s">
        <v>83</v>
      </c>
      <c r="E4097" s="2" t="s">
        <v>2838</v>
      </c>
      <c r="F4097" s="2" t="s">
        <v>2843</v>
      </c>
      <c r="G4097" s="2">
        <v>0</v>
      </c>
      <c r="H4097" s="2" t="str" cm="1">
        <f t="array" ref="H4097">IFERROR(INDEX('SO annotations'!C:C,MATCH(1,('SO annotations'!B:B=I4097)*('SO annotations'!A:A=B4097),0)), "N/A")</f>
        <v>N/A</v>
      </c>
    </row>
    <row r="4098" spans="1:18">
      <c r="A4098" s="1" t="str">
        <f>INDEX('Java codes + ChatGPT annotation'!B:B,MATCH(B4098,'Java codes + ChatGPT annotation'!A:A,0),1)</f>
        <v>user_study</v>
      </c>
      <c r="B4098" s="2">
        <v>58</v>
      </c>
      <c r="C4098" s="2" t="s">
        <v>2824</v>
      </c>
      <c r="D4098" s="2" t="s">
        <v>83</v>
      </c>
      <c r="E4098" s="2" t="s">
        <v>2838</v>
      </c>
      <c r="F4098" s="2" t="s">
        <v>2844</v>
      </c>
      <c r="G4098" s="2">
        <v>0</v>
      </c>
      <c r="H4098" s="2" t="str" cm="1">
        <f t="array" ref="H4098">IFERROR(INDEX('SO annotations'!C:C,MATCH(1,('SO annotations'!B:B=I4098)*('SO annotations'!A:A=B4098),0)), "N/A")</f>
        <v>N/A</v>
      </c>
    </row>
    <row r="4099" spans="1:18">
      <c r="A4099" s="1" t="str">
        <f>INDEX('Java codes + ChatGPT annotation'!B:B,MATCH(B4099,'Java codes + ChatGPT annotation'!A:A,0),1)</f>
        <v>user_study</v>
      </c>
      <c r="B4099" s="2">
        <v>58</v>
      </c>
      <c r="C4099" s="2" t="s">
        <v>2824</v>
      </c>
      <c r="D4099" s="2" t="s">
        <v>83</v>
      </c>
      <c r="E4099" s="2" t="s">
        <v>2838</v>
      </c>
      <c r="F4099" s="2" t="s">
        <v>2845</v>
      </c>
      <c r="G4099" s="2">
        <v>0</v>
      </c>
      <c r="H4099" s="2" t="str" cm="1">
        <f t="array" ref="H4099">IFERROR(INDEX('SO annotations'!C:C,MATCH(1,('SO annotations'!B:B=I4099)*('SO annotations'!A:A=B4099),0)), "N/A")</f>
        <v>N/A</v>
      </c>
    </row>
    <row r="4100" spans="1:18">
      <c r="A4100" s="1" t="str">
        <f>INDEX('Java codes + ChatGPT annotation'!B:B,MATCH(B4100,'Java codes + ChatGPT annotation'!A:A,0),1)</f>
        <v>user_study</v>
      </c>
      <c r="B4100" s="2">
        <v>58</v>
      </c>
      <c r="C4100" s="2" t="s">
        <v>2824</v>
      </c>
      <c r="D4100" s="2" t="s">
        <v>83</v>
      </c>
      <c r="E4100" s="2" t="s">
        <v>2839</v>
      </c>
      <c r="F4100" s="2" t="s">
        <v>2840</v>
      </c>
      <c r="G4100" s="2">
        <v>9040</v>
      </c>
      <c r="H4100" s="2" t="str" cm="1">
        <f t="array" ref="H4100">IFERROR(INDEX('SO annotations'!C:C,MATCH(1,('SO annotations'!B:B=I4100)*('SO annotations'!A:A=B4100),0)), "N/A")</f>
        <v>H</v>
      </c>
      <c r="I4100" t="s">
        <v>1072</v>
      </c>
      <c r="J4100" t="s">
        <v>2163</v>
      </c>
      <c r="K4100" t="s">
        <v>2166</v>
      </c>
    </row>
    <row r="4101" spans="1:18">
      <c r="A4101" s="1" t="str">
        <f>INDEX('Java codes + ChatGPT annotation'!B:B,MATCH(B4101,'Java codes + ChatGPT annotation'!A:A,0),1)</f>
        <v>user_study</v>
      </c>
      <c r="B4101" s="2">
        <v>58</v>
      </c>
      <c r="C4101" s="2" t="s">
        <v>2824</v>
      </c>
      <c r="D4101" s="2" t="s">
        <v>83</v>
      </c>
      <c r="E4101" s="2" t="s">
        <v>2839</v>
      </c>
      <c r="F4101" s="2" t="s">
        <v>2841</v>
      </c>
      <c r="G4101" s="2">
        <v>0</v>
      </c>
      <c r="H4101" s="2" t="str" cm="1">
        <f t="array" ref="H4101">IFERROR(INDEX('SO annotations'!C:C,MATCH(1,('SO annotations'!B:B=I4101)*('SO annotations'!A:A=B4101),0)), "N/A")</f>
        <v>N/A</v>
      </c>
    </row>
    <row r="4102" spans="1:18">
      <c r="A4102" s="1" t="str">
        <f>INDEX('Java codes + ChatGPT annotation'!B:B,MATCH(B4102,'Java codes + ChatGPT annotation'!A:A,0),1)</f>
        <v>user_study</v>
      </c>
      <c r="B4102" s="2">
        <v>58</v>
      </c>
      <c r="C4102" s="2" t="s">
        <v>2824</v>
      </c>
      <c r="D4102" s="2" t="s">
        <v>83</v>
      </c>
      <c r="E4102" s="2" t="s">
        <v>2839</v>
      </c>
      <c r="F4102" s="2" t="s">
        <v>2842</v>
      </c>
      <c r="G4102" s="2">
        <v>0</v>
      </c>
      <c r="H4102" s="2" t="str" cm="1">
        <f t="array" ref="H4102">IFERROR(INDEX('SO annotations'!C:C,MATCH(1,('SO annotations'!B:B=I4102)*('SO annotations'!A:A=B4102),0)), "N/A")</f>
        <v>N/A</v>
      </c>
    </row>
    <row r="4103" spans="1:18">
      <c r="A4103" s="1" t="str">
        <f>INDEX('Java codes + ChatGPT annotation'!B:B,MATCH(B4103,'Java codes + ChatGPT annotation'!A:A,0),1)</f>
        <v>user_study</v>
      </c>
      <c r="B4103" s="2">
        <v>58</v>
      </c>
      <c r="C4103" s="2" t="s">
        <v>2824</v>
      </c>
      <c r="D4103" s="2" t="s">
        <v>83</v>
      </c>
      <c r="E4103" s="2" t="s">
        <v>2839</v>
      </c>
      <c r="F4103" s="2" t="s">
        <v>2843</v>
      </c>
      <c r="G4103" s="2">
        <v>0</v>
      </c>
      <c r="H4103" s="2" t="str" cm="1">
        <f t="array" ref="H4103">IFERROR(INDEX('SO annotations'!C:C,MATCH(1,('SO annotations'!B:B=I4103)*('SO annotations'!A:A=B4103),0)), "N/A")</f>
        <v>N/A</v>
      </c>
    </row>
    <row r="4104" spans="1:18">
      <c r="A4104" s="1" t="str">
        <f>INDEX('Java codes + ChatGPT annotation'!B:B,MATCH(B4104,'Java codes + ChatGPT annotation'!A:A,0),1)</f>
        <v>user_study</v>
      </c>
      <c r="B4104" s="2">
        <v>58</v>
      </c>
      <c r="C4104" s="2" t="s">
        <v>2824</v>
      </c>
      <c r="D4104" s="2" t="s">
        <v>83</v>
      </c>
      <c r="E4104" s="2" t="s">
        <v>2839</v>
      </c>
      <c r="F4104" s="2" t="s">
        <v>2844</v>
      </c>
      <c r="G4104" s="2">
        <v>33400</v>
      </c>
      <c r="H4104" s="2" t="str" cm="1">
        <f t="array" ref="H4104">IFERROR(INDEX('SO annotations'!C:C,MATCH(1,('SO annotations'!B:B=I4104)*('SO annotations'!A:A=B4104),0)), "N/A")</f>
        <v>H</v>
      </c>
      <c r="I4104" t="s">
        <v>1072</v>
      </c>
      <c r="J4104" t="s">
        <v>2163</v>
      </c>
      <c r="K4104" t="s">
        <v>2171</v>
      </c>
    </row>
    <row r="4105" spans="1:18">
      <c r="A4105" s="1" t="str">
        <f>INDEX('Java codes + ChatGPT annotation'!B:B,MATCH(B4105,'Java codes + ChatGPT annotation'!A:A,0),1)</f>
        <v>user_study</v>
      </c>
      <c r="B4105" s="2">
        <v>58</v>
      </c>
      <c r="C4105" s="2" t="s">
        <v>2824</v>
      </c>
      <c r="D4105" s="2" t="s">
        <v>83</v>
      </c>
      <c r="E4105" s="2" t="s">
        <v>2839</v>
      </c>
      <c r="F4105" s="2" t="s">
        <v>2845</v>
      </c>
      <c r="G4105" s="2">
        <v>14900</v>
      </c>
      <c r="H4105" s="2" t="str" cm="1">
        <f t="array" ref="H4105">IFERROR(INDEX('SO annotations'!C:C,MATCH(1,('SO annotations'!B:B=I4105)*('SO annotations'!A:A=B4105),0)), "N/A")</f>
        <v>H</v>
      </c>
      <c r="I4105" t="s">
        <v>1072</v>
      </c>
      <c r="J4105" t="s">
        <v>2163</v>
      </c>
      <c r="K4105" t="s">
        <v>2173</v>
      </c>
    </row>
    <row r="4106" spans="1:18">
      <c r="A4106" s="1" t="str">
        <f>INDEX('Java codes + ChatGPT annotation'!B:B,MATCH(B4106,'Java codes + ChatGPT annotation'!A:A,0),1)</f>
        <v>user_study</v>
      </c>
      <c r="B4106" s="2">
        <v>59</v>
      </c>
      <c r="C4106" s="2" t="s">
        <v>2825</v>
      </c>
      <c r="D4106" s="2" t="s">
        <v>81</v>
      </c>
      <c r="E4106" s="2" t="s">
        <v>2838</v>
      </c>
      <c r="F4106" s="2" t="s">
        <v>2840</v>
      </c>
      <c r="G4106" s="2">
        <v>15</v>
      </c>
      <c r="H4106" s="2" t="str" cm="1">
        <f t="array" ref="H4106">IFERROR(INDEX('SO annotations'!C:C,MATCH(1,('SO annotations'!B:B=I4106)*('SO annotations'!A:A=B4106),0)), "N/A")</f>
        <v>M</v>
      </c>
      <c r="I4106" t="s">
        <v>1050</v>
      </c>
      <c r="J4106" t="s">
        <v>1656</v>
      </c>
      <c r="K4106" t="s">
        <v>1657</v>
      </c>
      <c r="L4106" t="s">
        <v>1658</v>
      </c>
      <c r="M4106" t="s">
        <v>1659</v>
      </c>
      <c r="N4106" t="s">
        <v>1660</v>
      </c>
      <c r="O4106" t="s">
        <v>1661</v>
      </c>
      <c r="P4106" t="s">
        <v>1662</v>
      </c>
      <c r="Q4106" t="s">
        <v>1663</v>
      </c>
      <c r="R4106" t="s">
        <v>1052</v>
      </c>
    </row>
    <row r="4107" spans="1:18">
      <c r="A4107" s="1" t="str">
        <f>INDEX('Java codes + ChatGPT annotation'!B:B,MATCH(B4107,'Java codes + ChatGPT annotation'!A:A,0),1)</f>
        <v>user_study</v>
      </c>
      <c r="B4107" s="2">
        <v>59</v>
      </c>
      <c r="C4107" s="2" t="s">
        <v>2825</v>
      </c>
      <c r="D4107" s="2" t="s">
        <v>81</v>
      </c>
      <c r="E4107" s="2" t="s">
        <v>2838</v>
      </c>
      <c r="F4107" s="2" t="s">
        <v>2841</v>
      </c>
      <c r="G4107" s="2">
        <v>0</v>
      </c>
      <c r="H4107" s="2" t="str" cm="1">
        <f t="array" ref="H4107">IFERROR(INDEX('SO annotations'!C:C,MATCH(1,('SO annotations'!B:B=I4107)*('SO annotations'!A:A=B4107),0)), "N/A")</f>
        <v>N/A</v>
      </c>
    </row>
    <row r="4108" spans="1:18">
      <c r="A4108" s="1" t="str">
        <f>INDEX('Java codes + ChatGPT annotation'!B:B,MATCH(B4108,'Java codes + ChatGPT annotation'!A:A,0),1)</f>
        <v>user_study</v>
      </c>
      <c r="B4108" s="2">
        <v>59</v>
      </c>
      <c r="C4108" s="2" t="s">
        <v>2825</v>
      </c>
      <c r="D4108" s="2" t="s">
        <v>81</v>
      </c>
      <c r="E4108" s="2" t="s">
        <v>2838</v>
      </c>
      <c r="F4108" s="2" t="s">
        <v>2842</v>
      </c>
      <c r="G4108" s="2">
        <v>0</v>
      </c>
      <c r="H4108" s="2" t="str" cm="1">
        <f t="array" ref="H4108">IFERROR(INDEX('SO annotations'!C:C,MATCH(1,('SO annotations'!B:B=I4108)*('SO annotations'!A:A=B4108),0)), "N/A")</f>
        <v>N/A</v>
      </c>
    </row>
    <row r="4109" spans="1:18">
      <c r="A4109" s="1" t="str">
        <f>INDEX('Java codes + ChatGPT annotation'!B:B,MATCH(B4109,'Java codes + ChatGPT annotation'!A:A,0),1)</f>
        <v>user_study</v>
      </c>
      <c r="B4109" s="2">
        <v>59</v>
      </c>
      <c r="C4109" s="2" t="s">
        <v>2825</v>
      </c>
      <c r="D4109" s="2" t="s">
        <v>81</v>
      </c>
      <c r="E4109" s="2" t="s">
        <v>2838</v>
      </c>
      <c r="F4109" s="2" t="s">
        <v>2843</v>
      </c>
      <c r="G4109" s="2">
        <v>0</v>
      </c>
      <c r="H4109" s="2" t="str" cm="1">
        <f t="array" ref="H4109">IFERROR(INDEX('SO annotations'!C:C,MATCH(1,('SO annotations'!B:B=I4109)*('SO annotations'!A:A=B4109),0)), "N/A")</f>
        <v>N/A</v>
      </c>
    </row>
    <row r="4110" spans="1:18">
      <c r="A4110" s="1" t="str">
        <f>INDEX('Java codes + ChatGPT annotation'!B:B,MATCH(B4110,'Java codes + ChatGPT annotation'!A:A,0),1)</f>
        <v>user_study</v>
      </c>
      <c r="B4110" s="2">
        <v>59</v>
      </c>
      <c r="C4110" s="2" t="s">
        <v>2825</v>
      </c>
      <c r="D4110" s="2" t="s">
        <v>81</v>
      </c>
      <c r="E4110" s="2" t="s">
        <v>2838</v>
      </c>
      <c r="F4110" s="2" t="s">
        <v>2844</v>
      </c>
      <c r="G4110" s="2">
        <v>0</v>
      </c>
      <c r="H4110" s="2" t="str" cm="1">
        <f t="array" ref="H4110">IFERROR(INDEX('SO annotations'!C:C,MATCH(1,('SO annotations'!B:B=I4110)*('SO annotations'!A:A=B4110),0)), "N/A")</f>
        <v>N/A</v>
      </c>
    </row>
    <row r="4111" spans="1:18">
      <c r="A4111" s="1" t="str">
        <f>INDEX('Java codes + ChatGPT annotation'!B:B,MATCH(B4111,'Java codes + ChatGPT annotation'!A:A,0),1)</f>
        <v>user_study</v>
      </c>
      <c r="B4111" s="2">
        <v>59</v>
      </c>
      <c r="C4111" s="2" t="s">
        <v>2825</v>
      </c>
      <c r="D4111" s="2" t="s">
        <v>81</v>
      </c>
      <c r="E4111" s="2" t="s">
        <v>2838</v>
      </c>
      <c r="F4111" s="2" t="s">
        <v>2845</v>
      </c>
      <c r="G4111" s="2">
        <v>0</v>
      </c>
      <c r="H4111" s="2" t="str" cm="1">
        <f t="array" ref="H4111">IFERROR(INDEX('SO annotations'!C:C,MATCH(1,('SO annotations'!B:B=I4111)*('SO annotations'!A:A=B4111),0)), "N/A")</f>
        <v>N/A</v>
      </c>
    </row>
    <row r="4112" spans="1:18">
      <c r="A4112" s="1" t="str">
        <f>INDEX('Java codes + ChatGPT annotation'!B:B,MATCH(B4112,'Java codes + ChatGPT annotation'!A:A,0),1)</f>
        <v>user_study</v>
      </c>
      <c r="B4112" s="2">
        <v>59</v>
      </c>
      <c r="C4112" s="2" t="s">
        <v>2825</v>
      </c>
      <c r="D4112" s="2" t="s">
        <v>81</v>
      </c>
      <c r="E4112" s="2" t="s">
        <v>2839</v>
      </c>
      <c r="F4112" s="2" t="s">
        <v>2840</v>
      </c>
      <c r="G4112" s="2">
        <v>15</v>
      </c>
      <c r="H4112" s="2" t="str" cm="1">
        <f t="array" ref="H4112">IFERROR(INDEX('SO annotations'!C:C,MATCH(1,('SO annotations'!B:B=I4112)*('SO annotations'!A:A=B4112),0)), "N/A")</f>
        <v>M</v>
      </c>
      <c r="I4112" t="s">
        <v>1050</v>
      </c>
      <c r="J4112" t="s">
        <v>1656</v>
      </c>
      <c r="K4112" t="s">
        <v>1657</v>
      </c>
      <c r="L4112" t="s">
        <v>1658</v>
      </c>
      <c r="M4112" t="s">
        <v>1659</v>
      </c>
      <c r="N4112" t="s">
        <v>1660</v>
      </c>
      <c r="O4112" t="s">
        <v>1661</v>
      </c>
      <c r="P4112" t="s">
        <v>1662</v>
      </c>
      <c r="Q4112" t="s">
        <v>1663</v>
      </c>
      <c r="R4112" t="s">
        <v>1052</v>
      </c>
    </row>
    <row r="4113" spans="1:17">
      <c r="A4113" s="1" t="str">
        <f>INDEX('Java codes + ChatGPT annotation'!B:B,MATCH(B4113,'Java codes + ChatGPT annotation'!A:A,0),1)</f>
        <v>user_study</v>
      </c>
      <c r="B4113" s="2">
        <v>59</v>
      </c>
      <c r="C4113" s="2" t="s">
        <v>2825</v>
      </c>
      <c r="D4113" s="2" t="s">
        <v>81</v>
      </c>
      <c r="E4113" s="2" t="s">
        <v>2839</v>
      </c>
      <c r="F4113" s="2" t="s">
        <v>2841</v>
      </c>
      <c r="G4113" s="2">
        <v>0</v>
      </c>
      <c r="H4113" s="2" t="str" cm="1">
        <f t="array" ref="H4113">IFERROR(INDEX('SO annotations'!C:C,MATCH(1,('SO annotations'!B:B=I4113)*('SO annotations'!A:A=B4113),0)), "N/A")</f>
        <v>N/A</v>
      </c>
    </row>
    <row r="4114" spans="1:17">
      <c r="A4114" s="1" t="str">
        <f>INDEX('Java codes + ChatGPT annotation'!B:B,MATCH(B4114,'Java codes + ChatGPT annotation'!A:A,0),1)</f>
        <v>user_study</v>
      </c>
      <c r="B4114" s="2">
        <v>59</v>
      </c>
      <c r="C4114" s="2" t="s">
        <v>2825</v>
      </c>
      <c r="D4114" s="2" t="s">
        <v>81</v>
      </c>
      <c r="E4114" s="2" t="s">
        <v>2839</v>
      </c>
      <c r="F4114" s="2" t="s">
        <v>2842</v>
      </c>
      <c r="G4114" s="2">
        <v>0</v>
      </c>
      <c r="H4114" s="2" t="str" cm="1">
        <f t="array" ref="H4114">IFERROR(INDEX('SO annotations'!C:C,MATCH(1,('SO annotations'!B:B=I4114)*('SO annotations'!A:A=B4114),0)), "N/A")</f>
        <v>N/A</v>
      </c>
    </row>
    <row r="4115" spans="1:17">
      <c r="A4115" s="1" t="str">
        <f>INDEX('Java codes + ChatGPT annotation'!B:B,MATCH(B4115,'Java codes + ChatGPT annotation'!A:A,0),1)</f>
        <v>user_study</v>
      </c>
      <c r="B4115" s="2">
        <v>59</v>
      </c>
      <c r="C4115" s="2" t="s">
        <v>2825</v>
      </c>
      <c r="D4115" s="2" t="s">
        <v>81</v>
      </c>
      <c r="E4115" s="2" t="s">
        <v>2839</v>
      </c>
      <c r="F4115" s="2" t="s">
        <v>2843</v>
      </c>
      <c r="G4115" s="2">
        <v>0</v>
      </c>
      <c r="H4115" s="2" t="str" cm="1">
        <f t="array" ref="H4115">IFERROR(INDEX('SO annotations'!C:C,MATCH(1,('SO annotations'!B:B=I4115)*('SO annotations'!A:A=B4115),0)), "N/A")</f>
        <v>N/A</v>
      </c>
    </row>
    <row r="4116" spans="1:17">
      <c r="A4116" s="1" t="str">
        <f>INDEX('Java codes + ChatGPT annotation'!B:B,MATCH(B4116,'Java codes + ChatGPT annotation'!A:A,0),1)</f>
        <v>user_study</v>
      </c>
      <c r="B4116" s="2">
        <v>59</v>
      </c>
      <c r="C4116" s="2" t="s">
        <v>2825</v>
      </c>
      <c r="D4116" s="2" t="s">
        <v>81</v>
      </c>
      <c r="E4116" s="2" t="s">
        <v>2839</v>
      </c>
      <c r="F4116" s="2" t="s">
        <v>2844</v>
      </c>
      <c r="G4116" s="2">
        <v>0</v>
      </c>
      <c r="H4116" s="2" t="str" cm="1">
        <f t="array" ref="H4116">IFERROR(INDEX('SO annotations'!C:C,MATCH(1,('SO annotations'!B:B=I4116)*('SO annotations'!A:A=B4116),0)), "N/A")</f>
        <v>N/A</v>
      </c>
    </row>
    <row r="4117" spans="1:17">
      <c r="A4117" s="1" t="str">
        <f>INDEX('Java codes + ChatGPT annotation'!B:B,MATCH(B4117,'Java codes + ChatGPT annotation'!A:A,0),1)</f>
        <v>user_study</v>
      </c>
      <c r="B4117" s="2">
        <v>59</v>
      </c>
      <c r="C4117" s="2" t="s">
        <v>2825</v>
      </c>
      <c r="D4117" s="2" t="s">
        <v>81</v>
      </c>
      <c r="E4117" s="2" t="s">
        <v>2839</v>
      </c>
      <c r="F4117" s="2" t="s">
        <v>2845</v>
      </c>
      <c r="G4117" s="2">
        <v>0</v>
      </c>
      <c r="H4117" s="2" t="str" cm="1">
        <f t="array" ref="H4117">IFERROR(INDEX('SO annotations'!C:C,MATCH(1,('SO annotations'!B:B=I4117)*('SO annotations'!A:A=B4117),0)), "N/A")</f>
        <v>N/A</v>
      </c>
    </row>
    <row r="4118" spans="1:17">
      <c r="A4118" s="1" t="str">
        <f>INDEX('Java codes + ChatGPT annotation'!B:B,MATCH(B4118,'Java codes + ChatGPT annotation'!A:A,0),1)</f>
        <v>user_study</v>
      </c>
      <c r="B4118" s="2">
        <v>59</v>
      </c>
      <c r="C4118" s="2" t="s">
        <v>2825</v>
      </c>
      <c r="D4118" s="2" t="s">
        <v>82</v>
      </c>
      <c r="E4118" s="2" t="s">
        <v>2838</v>
      </c>
      <c r="F4118" s="2" t="s">
        <v>2840</v>
      </c>
      <c r="G4118" s="2">
        <v>15</v>
      </c>
      <c r="H4118" s="2" t="str" cm="1">
        <f t="array" ref="H4118">IFERROR(INDEX('SO annotations'!C:C,MATCH(1,('SO annotations'!B:B=I4118)*('SO annotations'!A:A=B4118),0)), "N/A")</f>
        <v>M</v>
      </c>
      <c r="I4118" t="s">
        <v>1050</v>
      </c>
      <c r="J4118" t="s">
        <v>1656</v>
      </c>
      <c r="K4118" t="s">
        <v>1657</v>
      </c>
      <c r="L4118" t="s">
        <v>1659</v>
      </c>
      <c r="M4118" t="s">
        <v>1660</v>
      </c>
      <c r="N4118" t="s">
        <v>1661</v>
      </c>
      <c r="O4118" t="s">
        <v>1662</v>
      </c>
      <c r="P4118" t="s">
        <v>1663</v>
      </c>
      <c r="Q4118" t="s">
        <v>1052</v>
      </c>
    </row>
    <row r="4119" spans="1:17">
      <c r="A4119" s="1" t="str">
        <f>INDEX('Java codes + ChatGPT annotation'!B:B,MATCH(B4119,'Java codes + ChatGPT annotation'!A:A,0),1)</f>
        <v>user_study</v>
      </c>
      <c r="B4119" s="2">
        <v>59</v>
      </c>
      <c r="C4119" s="2" t="s">
        <v>2825</v>
      </c>
      <c r="D4119" s="2" t="s">
        <v>82</v>
      </c>
      <c r="E4119" s="2" t="s">
        <v>2838</v>
      </c>
      <c r="F4119" s="2" t="s">
        <v>2841</v>
      </c>
      <c r="G4119" s="2">
        <v>0</v>
      </c>
      <c r="H4119" s="2" t="str" cm="1">
        <f t="array" ref="H4119">IFERROR(INDEX('SO annotations'!C:C,MATCH(1,('SO annotations'!B:B=I4119)*('SO annotations'!A:A=B4119),0)), "N/A")</f>
        <v>N/A</v>
      </c>
    </row>
    <row r="4120" spans="1:17">
      <c r="A4120" s="1" t="str">
        <f>INDEX('Java codes + ChatGPT annotation'!B:B,MATCH(B4120,'Java codes + ChatGPT annotation'!A:A,0),1)</f>
        <v>user_study</v>
      </c>
      <c r="B4120" s="2">
        <v>59</v>
      </c>
      <c r="C4120" s="2" t="s">
        <v>2825</v>
      </c>
      <c r="D4120" s="2" t="s">
        <v>82</v>
      </c>
      <c r="E4120" s="2" t="s">
        <v>2838</v>
      </c>
      <c r="F4120" s="2" t="s">
        <v>2842</v>
      </c>
      <c r="G4120" s="2">
        <v>0</v>
      </c>
      <c r="H4120" s="2" t="str" cm="1">
        <f t="array" ref="H4120">IFERROR(INDEX('SO annotations'!C:C,MATCH(1,('SO annotations'!B:B=I4120)*('SO annotations'!A:A=B4120),0)), "N/A")</f>
        <v>N/A</v>
      </c>
    </row>
    <row r="4121" spans="1:17">
      <c r="A4121" s="1" t="str">
        <f>INDEX('Java codes + ChatGPT annotation'!B:B,MATCH(B4121,'Java codes + ChatGPT annotation'!A:A,0),1)</f>
        <v>user_study</v>
      </c>
      <c r="B4121" s="2">
        <v>59</v>
      </c>
      <c r="C4121" s="2" t="s">
        <v>2825</v>
      </c>
      <c r="D4121" s="2" t="s">
        <v>82</v>
      </c>
      <c r="E4121" s="2" t="s">
        <v>2838</v>
      </c>
      <c r="F4121" s="2" t="s">
        <v>2843</v>
      </c>
      <c r="G4121" s="2">
        <v>0</v>
      </c>
      <c r="H4121" s="2" t="str" cm="1">
        <f t="array" ref="H4121">IFERROR(INDEX('SO annotations'!C:C,MATCH(1,('SO annotations'!B:B=I4121)*('SO annotations'!A:A=B4121),0)), "N/A")</f>
        <v>N/A</v>
      </c>
    </row>
    <row r="4122" spans="1:17">
      <c r="A4122" s="1" t="str">
        <f>INDEX('Java codes + ChatGPT annotation'!B:B,MATCH(B4122,'Java codes + ChatGPT annotation'!A:A,0),1)</f>
        <v>user_study</v>
      </c>
      <c r="B4122" s="2">
        <v>59</v>
      </c>
      <c r="C4122" s="2" t="s">
        <v>2825</v>
      </c>
      <c r="D4122" s="2" t="s">
        <v>82</v>
      </c>
      <c r="E4122" s="2" t="s">
        <v>2838</v>
      </c>
      <c r="F4122" s="2" t="s">
        <v>2844</v>
      </c>
      <c r="G4122" s="2">
        <v>0</v>
      </c>
      <c r="H4122" s="2" t="str" cm="1">
        <f t="array" ref="H4122">IFERROR(INDEX('SO annotations'!C:C,MATCH(1,('SO annotations'!B:B=I4122)*('SO annotations'!A:A=B4122),0)), "N/A")</f>
        <v>N/A</v>
      </c>
    </row>
    <row r="4123" spans="1:17">
      <c r="A4123" s="1" t="str">
        <f>INDEX('Java codes + ChatGPT annotation'!B:B,MATCH(B4123,'Java codes + ChatGPT annotation'!A:A,0),1)</f>
        <v>user_study</v>
      </c>
      <c r="B4123" s="2">
        <v>59</v>
      </c>
      <c r="C4123" s="2" t="s">
        <v>2825</v>
      </c>
      <c r="D4123" s="2" t="s">
        <v>82</v>
      </c>
      <c r="E4123" s="2" t="s">
        <v>2838</v>
      </c>
      <c r="F4123" s="2" t="s">
        <v>2845</v>
      </c>
      <c r="G4123" s="2">
        <v>0</v>
      </c>
      <c r="H4123" s="2" t="str" cm="1">
        <f t="array" ref="H4123">IFERROR(INDEX('SO annotations'!C:C,MATCH(1,('SO annotations'!B:B=I4123)*('SO annotations'!A:A=B4123),0)), "N/A")</f>
        <v>N/A</v>
      </c>
    </row>
    <row r="4124" spans="1:17">
      <c r="A4124" s="1" t="str">
        <f>INDEX('Java codes + ChatGPT annotation'!B:B,MATCH(B4124,'Java codes + ChatGPT annotation'!A:A,0),1)</f>
        <v>user_study</v>
      </c>
      <c r="B4124" s="2">
        <v>59</v>
      </c>
      <c r="C4124" s="2" t="s">
        <v>2825</v>
      </c>
      <c r="D4124" s="2" t="s">
        <v>82</v>
      </c>
      <c r="E4124" s="2" t="s">
        <v>2839</v>
      </c>
      <c r="F4124" s="2" t="s">
        <v>2840</v>
      </c>
      <c r="G4124" s="2">
        <v>15</v>
      </c>
      <c r="H4124" s="2" t="str" cm="1">
        <f t="array" ref="H4124">IFERROR(INDEX('SO annotations'!C:C,MATCH(1,('SO annotations'!B:B=I4124)*('SO annotations'!A:A=B4124),0)), "N/A")</f>
        <v>M</v>
      </c>
      <c r="I4124" t="s">
        <v>1050</v>
      </c>
      <c r="J4124" t="s">
        <v>1656</v>
      </c>
      <c r="K4124" t="s">
        <v>1657</v>
      </c>
      <c r="L4124" t="s">
        <v>1659</v>
      </c>
      <c r="M4124" t="s">
        <v>1660</v>
      </c>
      <c r="N4124" t="s">
        <v>1661</v>
      </c>
      <c r="O4124" t="s">
        <v>1662</v>
      </c>
      <c r="P4124" t="s">
        <v>1663</v>
      </c>
      <c r="Q4124" t="s">
        <v>1052</v>
      </c>
    </row>
    <row r="4125" spans="1:17">
      <c r="A4125" s="1" t="str">
        <f>INDEX('Java codes + ChatGPT annotation'!B:B,MATCH(B4125,'Java codes + ChatGPT annotation'!A:A,0),1)</f>
        <v>user_study</v>
      </c>
      <c r="B4125" s="2">
        <v>59</v>
      </c>
      <c r="C4125" s="2" t="s">
        <v>2825</v>
      </c>
      <c r="D4125" s="2" t="s">
        <v>82</v>
      </c>
      <c r="E4125" s="2" t="s">
        <v>2839</v>
      </c>
      <c r="F4125" s="2" t="s">
        <v>2841</v>
      </c>
      <c r="G4125" s="2">
        <v>0</v>
      </c>
      <c r="H4125" s="2" t="str" cm="1">
        <f t="array" ref="H4125">IFERROR(INDEX('SO annotations'!C:C,MATCH(1,('SO annotations'!B:B=I4125)*('SO annotations'!A:A=B4125),0)), "N/A")</f>
        <v>N/A</v>
      </c>
    </row>
    <row r="4126" spans="1:17">
      <c r="A4126" s="1" t="str">
        <f>INDEX('Java codes + ChatGPT annotation'!B:B,MATCH(B4126,'Java codes + ChatGPT annotation'!A:A,0),1)</f>
        <v>user_study</v>
      </c>
      <c r="B4126" s="2">
        <v>59</v>
      </c>
      <c r="C4126" s="2" t="s">
        <v>2825</v>
      </c>
      <c r="D4126" s="2" t="s">
        <v>82</v>
      </c>
      <c r="E4126" s="2" t="s">
        <v>2839</v>
      </c>
      <c r="F4126" s="2" t="s">
        <v>2842</v>
      </c>
      <c r="G4126" s="2">
        <v>0</v>
      </c>
      <c r="H4126" s="2" t="str" cm="1">
        <f t="array" ref="H4126">IFERROR(INDEX('SO annotations'!C:C,MATCH(1,('SO annotations'!B:B=I4126)*('SO annotations'!A:A=B4126),0)), "N/A")</f>
        <v>N/A</v>
      </c>
    </row>
    <row r="4127" spans="1:17">
      <c r="A4127" s="1" t="str">
        <f>INDEX('Java codes + ChatGPT annotation'!B:B,MATCH(B4127,'Java codes + ChatGPT annotation'!A:A,0),1)</f>
        <v>user_study</v>
      </c>
      <c r="B4127" s="2">
        <v>59</v>
      </c>
      <c r="C4127" s="2" t="s">
        <v>2825</v>
      </c>
      <c r="D4127" s="2" t="s">
        <v>82</v>
      </c>
      <c r="E4127" s="2" t="s">
        <v>2839</v>
      </c>
      <c r="F4127" s="2" t="s">
        <v>2843</v>
      </c>
      <c r="G4127" s="2">
        <v>0</v>
      </c>
      <c r="H4127" s="2" t="str" cm="1">
        <f t="array" ref="H4127">IFERROR(INDEX('SO annotations'!C:C,MATCH(1,('SO annotations'!B:B=I4127)*('SO annotations'!A:A=B4127),0)), "N/A")</f>
        <v>N/A</v>
      </c>
    </row>
    <row r="4128" spans="1:17">
      <c r="A4128" s="1" t="str">
        <f>INDEX('Java codes + ChatGPT annotation'!B:B,MATCH(B4128,'Java codes + ChatGPT annotation'!A:A,0),1)</f>
        <v>user_study</v>
      </c>
      <c r="B4128" s="2">
        <v>59</v>
      </c>
      <c r="C4128" s="2" t="s">
        <v>2825</v>
      </c>
      <c r="D4128" s="2" t="s">
        <v>82</v>
      </c>
      <c r="E4128" s="2" t="s">
        <v>2839</v>
      </c>
      <c r="F4128" s="2" t="s">
        <v>2844</v>
      </c>
      <c r="G4128" s="2">
        <v>0</v>
      </c>
      <c r="H4128" s="2" t="str" cm="1">
        <f t="array" ref="H4128">IFERROR(INDEX('SO annotations'!C:C,MATCH(1,('SO annotations'!B:B=I4128)*('SO annotations'!A:A=B4128),0)), "N/A")</f>
        <v>N/A</v>
      </c>
    </row>
    <row r="4129" spans="1:17">
      <c r="A4129" s="1" t="str">
        <f>INDEX('Java codes + ChatGPT annotation'!B:B,MATCH(B4129,'Java codes + ChatGPT annotation'!A:A,0),1)</f>
        <v>user_study</v>
      </c>
      <c r="B4129" s="2">
        <v>59</v>
      </c>
      <c r="C4129" s="2" t="s">
        <v>2825</v>
      </c>
      <c r="D4129" s="2" t="s">
        <v>82</v>
      </c>
      <c r="E4129" s="2" t="s">
        <v>2839</v>
      </c>
      <c r="F4129" s="2" t="s">
        <v>2845</v>
      </c>
      <c r="G4129" s="2">
        <v>0</v>
      </c>
      <c r="H4129" s="2" t="str" cm="1">
        <f t="array" ref="H4129">IFERROR(INDEX('SO annotations'!C:C,MATCH(1,('SO annotations'!B:B=I4129)*('SO annotations'!A:A=B4129),0)), "N/A")</f>
        <v>N/A</v>
      </c>
    </row>
    <row r="4130" spans="1:17">
      <c r="A4130" s="1" t="str">
        <f>INDEX('Java codes + ChatGPT annotation'!B:B,MATCH(B4130,'Java codes + ChatGPT annotation'!A:A,0),1)</f>
        <v>user_study</v>
      </c>
      <c r="B4130" s="2">
        <v>59</v>
      </c>
      <c r="C4130" s="2" t="s">
        <v>2825</v>
      </c>
      <c r="D4130" s="2" t="s">
        <v>83</v>
      </c>
      <c r="E4130" s="2" t="s">
        <v>2838</v>
      </c>
      <c r="F4130" s="2" t="s">
        <v>2840</v>
      </c>
      <c r="G4130" s="2">
        <v>15</v>
      </c>
      <c r="H4130" s="2" t="str" cm="1">
        <f t="array" ref="H4130">IFERROR(INDEX('SO annotations'!C:C,MATCH(1,('SO annotations'!B:B=I4130)*('SO annotations'!A:A=B4130),0)), "N/A")</f>
        <v>M</v>
      </c>
      <c r="I4130" t="s">
        <v>1050</v>
      </c>
      <c r="J4130" t="s">
        <v>1657</v>
      </c>
      <c r="K4130" t="s">
        <v>1658</v>
      </c>
      <c r="L4130" t="s">
        <v>1662</v>
      </c>
    </row>
    <row r="4131" spans="1:17">
      <c r="A4131" s="1" t="str">
        <f>INDEX('Java codes + ChatGPT annotation'!B:B,MATCH(B4131,'Java codes + ChatGPT annotation'!A:A,0),1)</f>
        <v>user_study</v>
      </c>
      <c r="B4131" s="2">
        <v>59</v>
      </c>
      <c r="C4131" s="2" t="s">
        <v>2825</v>
      </c>
      <c r="D4131" s="2" t="s">
        <v>83</v>
      </c>
      <c r="E4131" s="2" t="s">
        <v>2838</v>
      </c>
      <c r="F4131" s="2" t="s">
        <v>2841</v>
      </c>
      <c r="G4131" s="2">
        <v>0</v>
      </c>
      <c r="H4131" s="2" t="str" cm="1">
        <f t="array" ref="H4131">IFERROR(INDEX('SO annotations'!C:C,MATCH(1,('SO annotations'!B:B=I4131)*('SO annotations'!A:A=B4131),0)), "N/A")</f>
        <v>N/A</v>
      </c>
    </row>
    <row r="4132" spans="1:17">
      <c r="A4132" s="1" t="str">
        <f>INDEX('Java codes + ChatGPT annotation'!B:B,MATCH(B4132,'Java codes + ChatGPT annotation'!A:A,0),1)</f>
        <v>user_study</v>
      </c>
      <c r="B4132" s="2">
        <v>59</v>
      </c>
      <c r="C4132" s="2" t="s">
        <v>2825</v>
      </c>
      <c r="D4132" s="2" t="s">
        <v>83</v>
      </c>
      <c r="E4132" s="2" t="s">
        <v>2838</v>
      </c>
      <c r="F4132" s="2" t="s">
        <v>2842</v>
      </c>
      <c r="G4132" s="2">
        <v>0</v>
      </c>
      <c r="H4132" s="2" t="str" cm="1">
        <f t="array" ref="H4132">IFERROR(INDEX('SO annotations'!C:C,MATCH(1,('SO annotations'!B:B=I4132)*('SO annotations'!A:A=B4132),0)), "N/A")</f>
        <v>N/A</v>
      </c>
    </row>
    <row r="4133" spans="1:17">
      <c r="A4133" s="1" t="str">
        <f>INDEX('Java codes + ChatGPT annotation'!B:B,MATCH(B4133,'Java codes + ChatGPT annotation'!A:A,0),1)</f>
        <v>user_study</v>
      </c>
      <c r="B4133" s="2">
        <v>59</v>
      </c>
      <c r="C4133" s="2" t="s">
        <v>2825</v>
      </c>
      <c r="D4133" s="2" t="s">
        <v>83</v>
      </c>
      <c r="E4133" s="2" t="s">
        <v>2838</v>
      </c>
      <c r="F4133" s="2" t="s">
        <v>2843</v>
      </c>
      <c r="G4133" s="2">
        <v>0</v>
      </c>
      <c r="H4133" s="2" t="str" cm="1">
        <f t="array" ref="H4133">IFERROR(INDEX('SO annotations'!C:C,MATCH(1,('SO annotations'!B:B=I4133)*('SO annotations'!A:A=B4133),0)), "N/A")</f>
        <v>N/A</v>
      </c>
    </row>
    <row r="4134" spans="1:17">
      <c r="A4134" s="1" t="str">
        <f>INDEX('Java codes + ChatGPT annotation'!B:B,MATCH(B4134,'Java codes + ChatGPT annotation'!A:A,0),1)</f>
        <v>user_study</v>
      </c>
      <c r="B4134" s="2">
        <v>59</v>
      </c>
      <c r="C4134" s="2" t="s">
        <v>2825</v>
      </c>
      <c r="D4134" s="2" t="s">
        <v>83</v>
      </c>
      <c r="E4134" s="2" t="s">
        <v>2838</v>
      </c>
      <c r="F4134" s="2" t="s">
        <v>2844</v>
      </c>
      <c r="G4134" s="2">
        <v>0</v>
      </c>
      <c r="H4134" s="2" t="str" cm="1">
        <f t="array" ref="H4134">IFERROR(INDEX('SO annotations'!C:C,MATCH(1,('SO annotations'!B:B=I4134)*('SO annotations'!A:A=B4134),0)), "N/A")</f>
        <v>N/A</v>
      </c>
    </row>
    <row r="4135" spans="1:17">
      <c r="A4135" s="1" t="str">
        <f>INDEX('Java codes + ChatGPT annotation'!B:B,MATCH(B4135,'Java codes + ChatGPT annotation'!A:A,0),1)</f>
        <v>user_study</v>
      </c>
      <c r="B4135" s="2">
        <v>59</v>
      </c>
      <c r="C4135" s="2" t="s">
        <v>2825</v>
      </c>
      <c r="D4135" s="2" t="s">
        <v>83</v>
      </c>
      <c r="E4135" s="2" t="s">
        <v>2838</v>
      </c>
      <c r="F4135" s="2" t="s">
        <v>2845</v>
      </c>
      <c r="G4135" s="2">
        <v>0</v>
      </c>
      <c r="H4135" s="2" t="str" cm="1">
        <f t="array" ref="H4135">IFERROR(INDEX('SO annotations'!C:C,MATCH(1,('SO annotations'!B:B=I4135)*('SO annotations'!A:A=B4135),0)), "N/A")</f>
        <v>N/A</v>
      </c>
    </row>
    <row r="4136" spans="1:17">
      <c r="A4136" s="1" t="str">
        <f>INDEX('Java codes + ChatGPT annotation'!B:B,MATCH(B4136,'Java codes + ChatGPT annotation'!A:A,0),1)</f>
        <v>user_study</v>
      </c>
      <c r="B4136" s="2">
        <v>59</v>
      </c>
      <c r="C4136" s="2" t="s">
        <v>2825</v>
      </c>
      <c r="D4136" s="2" t="s">
        <v>83</v>
      </c>
      <c r="E4136" s="2" t="s">
        <v>2839</v>
      </c>
      <c r="F4136" s="2" t="s">
        <v>2840</v>
      </c>
      <c r="G4136" s="2">
        <v>15</v>
      </c>
      <c r="H4136" s="2" t="str" cm="1">
        <f t="array" ref="H4136">IFERROR(INDEX('SO annotations'!C:C,MATCH(1,('SO annotations'!B:B=I4136)*('SO annotations'!A:A=B4136),0)), "N/A")</f>
        <v>M</v>
      </c>
      <c r="I4136" t="s">
        <v>1050</v>
      </c>
      <c r="J4136" t="s">
        <v>1657</v>
      </c>
      <c r="K4136" t="s">
        <v>1658</v>
      </c>
      <c r="L4136" t="s">
        <v>1662</v>
      </c>
    </row>
    <row r="4137" spans="1:17">
      <c r="A4137" s="1" t="str">
        <f>INDEX('Java codes + ChatGPT annotation'!B:B,MATCH(B4137,'Java codes + ChatGPT annotation'!A:A,0),1)</f>
        <v>user_study</v>
      </c>
      <c r="B4137" s="2">
        <v>59</v>
      </c>
      <c r="C4137" s="2" t="s">
        <v>2825</v>
      </c>
      <c r="D4137" s="2" t="s">
        <v>83</v>
      </c>
      <c r="E4137" s="2" t="s">
        <v>2839</v>
      </c>
      <c r="F4137" s="2" t="s">
        <v>2841</v>
      </c>
      <c r="G4137" s="2">
        <v>0</v>
      </c>
      <c r="H4137" s="2" t="str" cm="1">
        <f t="array" ref="H4137">IFERROR(INDEX('SO annotations'!C:C,MATCH(1,('SO annotations'!B:B=I4137)*('SO annotations'!A:A=B4137),0)), "N/A")</f>
        <v>N/A</v>
      </c>
    </row>
    <row r="4138" spans="1:17">
      <c r="A4138" s="1" t="str">
        <f>INDEX('Java codes + ChatGPT annotation'!B:B,MATCH(B4138,'Java codes + ChatGPT annotation'!A:A,0),1)</f>
        <v>user_study</v>
      </c>
      <c r="B4138" s="2">
        <v>59</v>
      </c>
      <c r="C4138" s="2" t="s">
        <v>2825</v>
      </c>
      <c r="D4138" s="2" t="s">
        <v>83</v>
      </c>
      <c r="E4138" s="2" t="s">
        <v>2839</v>
      </c>
      <c r="F4138" s="2" t="s">
        <v>2842</v>
      </c>
      <c r="G4138" s="2">
        <v>0</v>
      </c>
      <c r="H4138" s="2" t="str" cm="1">
        <f t="array" ref="H4138">IFERROR(INDEX('SO annotations'!C:C,MATCH(1,('SO annotations'!B:B=I4138)*('SO annotations'!A:A=B4138),0)), "N/A")</f>
        <v>N/A</v>
      </c>
    </row>
    <row r="4139" spans="1:17">
      <c r="A4139" s="1" t="str">
        <f>INDEX('Java codes + ChatGPT annotation'!B:B,MATCH(B4139,'Java codes + ChatGPT annotation'!A:A,0),1)</f>
        <v>user_study</v>
      </c>
      <c r="B4139" s="2">
        <v>59</v>
      </c>
      <c r="C4139" s="2" t="s">
        <v>2825</v>
      </c>
      <c r="D4139" s="2" t="s">
        <v>83</v>
      </c>
      <c r="E4139" s="2" t="s">
        <v>2839</v>
      </c>
      <c r="F4139" s="2" t="s">
        <v>2843</v>
      </c>
      <c r="G4139" s="2">
        <v>0</v>
      </c>
      <c r="H4139" s="2" t="str" cm="1">
        <f t="array" ref="H4139">IFERROR(INDEX('SO annotations'!C:C,MATCH(1,('SO annotations'!B:B=I4139)*('SO annotations'!A:A=B4139),0)), "N/A")</f>
        <v>N/A</v>
      </c>
    </row>
    <row r="4140" spans="1:17">
      <c r="A4140" s="1" t="str">
        <f>INDEX('Java codes + ChatGPT annotation'!B:B,MATCH(B4140,'Java codes + ChatGPT annotation'!A:A,0),1)</f>
        <v>user_study</v>
      </c>
      <c r="B4140" s="2">
        <v>59</v>
      </c>
      <c r="C4140" s="2" t="s">
        <v>2825</v>
      </c>
      <c r="D4140" s="2" t="s">
        <v>83</v>
      </c>
      <c r="E4140" s="2" t="s">
        <v>2839</v>
      </c>
      <c r="F4140" s="2" t="s">
        <v>2844</v>
      </c>
      <c r="G4140" s="2">
        <v>0</v>
      </c>
      <c r="H4140" s="2" t="str" cm="1">
        <f t="array" ref="H4140">IFERROR(INDEX('SO annotations'!C:C,MATCH(1,('SO annotations'!B:B=I4140)*('SO annotations'!A:A=B4140),0)), "N/A")</f>
        <v>N/A</v>
      </c>
    </row>
    <row r="4141" spans="1:17">
      <c r="A4141" s="1" t="str">
        <f>INDEX('Java codes + ChatGPT annotation'!B:B,MATCH(B4141,'Java codes + ChatGPT annotation'!A:A,0),1)</f>
        <v>user_study</v>
      </c>
      <c r="B4141" s="2">
        <v>59</v>
      </c>
      <c r="C4141" s="2" t="s">
        <v>2825</v>
      </c>
      <c r="D4141" s="2" t="s">
        <v>83</v>
      </c>
      <c r="E4141" s="2" t="s">
        <v>2839</v>
      </c>
      <c r="F4141" s="2" t="s">
        <v>2845</v>
      </c>
      <c r="G4141" s="2">
        <v>0</v>
      </c>
      <c r="H4141" s="2" t="str" cm="1">
        <f t="array" ref="H4141">IFERROR(INDEX('SO annotations'!C:C,MATCH(1,('SO annotations'!B:B=I4141)*('SO annotations'!A:A=B4141),0)), "N/A")</f>
        <v>N/A</v>
      </c>
    </row>
    <row r="4142" spans="1:17">
      <c r="A4142" s="1" t="str">
        <f>INDEX('Java codes + ChatGPT annotation'!B:B,MATCH(B4142,'Java codes + ChatGPT annotation'!A:A,0),1)</f>
        <v>user_study</v>
      </c>
      <c r="B4142" s="2">
        <v>59</v>
      </c>
      <c r="C4142" s="2" t="s">
        <v>2824</v>
      </c>
      <c r="D4142" s="2" t="s">
        <v>81</v>
      </c>
      <c r="E4142" s="2" t="s">
        <v>2838</v>
      </c>
      <c r="F4142" s="2" t="s">
        <v>2840</v>
      </c>
      <c r="G4142" s="2">
        <v>32900</v>
      </c>
      <c r="H4142" s="2" t="str" cm="1">
        <f t="array" ref="H4142">IFERROR(INDEX('SO annotations'!C:C,MATCH(1,('SO annotations'!B:B=I4142)*('SO annotations'!A:A=B4142),0)), "N/A")</f>
        <v>M</v>
      </c>
      <c r="I4142" t="s">
        <v>1050</v>
      </c>
      <c r="J4142" t="s">
        <v>1664</v>
      </c>
      <c r="K4142" t="s">
        <v>1665</v>
      </c>
      <c r="L4142" t="s">
        <v>2175</v>
      </c>
      <c r="M4142" t="s">
        <v>1666</v>
      </c>
      <c r="N4142" t="s">
        <v>1667</v>
      </c>
      <c r="O4142" t="s">
        <v>1668</v>
      </c>
      <c r="P4142" t="s">
        <v>1670</v>
      </c>
      <c r="Q4142" t="s">
        <v>1091</v>
      </c>
    </row>
    <row r="4143" spans="1:17">
      <c r="A4143" s="1" t="str">
        <f>INDEX('Java codes + ChatGPT annotation'!B:B,MATCH(B4143,'Java codes + ChatGPT annotation'!A:A,0),1)</f>
        <v>user_study</v>
      </c>
      <c r="B4143" s="2">
        <v>59</v>
      </c>
      <c r="C4143" s="2" t="s">
        <v>2824</v>
      </c>
      <c r="D4143" s="2" t="s">
        <v>81</v>
      </c>
      <c r="E4143" s="2" t="s">
        <v>2838</v>
      </c>
      <c r="F4143" s="2" t="s">
        <v>2841</v>
      </c>
      <c r="G4143" s="2">
        <v>7430</v>
      </c>
      <c r="H4143" s="2" t="str" cm="1">
        <f t="array" ref="H4143">IFERROR(INDEX('SO annotations'!C:C,MATCH(1,('SO annotations'!B:B=I4143)*('SO annotations'!A:A=B4143),0)), "N/A")</f>
        <v>M</v>
      </c>
      <c r="I4143" t="s">
        <v>1050</v>
      </c>
      <c r="J4143" t="s">
        <v>1667</v>
      </c>
      <c r="K4143" t="s">
        <v>1053</v>
      </c>
      <c r="L4143" t="s">
        <v>1052</v>
      </c>
      <c r="M4143" t="s">
        <v>1685</v>
      </c>
      <c r="N4143" t="s">
        <v>1682</v>
      </c>
      <c r="O4143" t="s">
        <v>1665</v>
      </c>
      <c r="P4143" t="s">
        <v>1678</v>
      </c>
    </row>
    <row r="4144" spans="1:17">
      <c r="A4144" s="1" t="str">
        <f>INDEX('Java codes + ChatGPT annotation'!B:B,MATCH(B4144,'Java codes + ChatGPT annotation'!A:A,0),1)</f>
        <v>user_study</v>
      </c>
      <c r="B4144" s="2">
        <v>59</v>
      </c>
      <c r="C4144" s="2" t="s">
        <v>2824</v>
      </c>
      <c r="D4144" s="2" t="s">
        <v>81</v>
      </c>
      <c r="E4144" s="2" t="s">
        <v>2838</v>
      </c>
      <c r="F4144" s="2" t="s">
        <v>2842</v>
      </c>
      <c r="G4144" s="2">
        <v>14900</v>
      </c>
      <c r="H4144" s="2" t="str" cm="1">
        <f t="array" ref="H4144">IFERROR(INDEX('SO annotations'!C:C,MATCH(1,('SO annotations'!B:B=I4144)*('SO annotations'!A:A=B4144),0)), "N/A")</f>
        <v>M</v>
      </c>
      <c r="I4144" t="s">
        <v>1050</v>
      </c>
      <c r="J4144" t="s">
        <v>1052</v>
      </c>
      <c r="K4144" t="s">
        <v>1667</v>
      </c>
      <c r="L4144" t="s">
        <v>1053</v>
      </c>
      <c r="M4144" t="s">
        <v>1685</v>
      </c>
      <c r="N4144" t="s">
        <v>1665</v>
      </c>
      <c r="O4144" t="s">
        <v>1682</v>
      </c>
      <c r="P4144" t="s">
        <v>1670</v>
      </c>
    </row>
    <row r="4145" spans="1:18">
      <c r="A4145" s="1" t="str">
        <f>INDEX('Java codes + ChatGPT annotation'!B:B,MATCH(B4145,'Java codes + ChatGPT annotation'!A:A,0),1)</f>
        <v>user_study</v>
      </c>
      <c r="B4145" s="2">
        <v>59</v>
      </c>
      <c r="C4145" s="2" t="s">
        <v>2824</v>
      </c>
      <c r="D4145" s="2" t="s">
        <v>81</v>
      </c>
      <c r="E4145" s="2" t="s">
        <v>2838</v>
      </c>
      <c r="F4145" s="2" t="s">
        <v>2843</v>
      </c>
      <c r="G4145" s="2">
        <v>3</v>
      </c>
      <c r="H4145" s="2" t="str" cm="1">
        <f t="array" ref="H4145">IFERROR(INDEX('SO annotations'!C:C,MATCH(1,('SO annotations'!B:B=I4145)*('SO annotations'!A:A=B4145),0)), "N/A")</f>
        <v>M</v>
      </c>
      <c r="I4145" t="s">
        <v>1176</v>
      </c>
      <c r="J4145" t="s">
        <v>1011</v>
      </c>
      <c r="K4145" t="s">
        <v>1197</v>
      </c>
    </row>
    <row r="4146" spans="1:18">
      <c r="A4146" s="1" t="str">
        <f>INDEX('Java codes + ChatGPT annotation'!B:B,MATCH(B4146,'Java codes + ChatGPT annotation'!A:A,0),1)</f>
        <v>user_study</v>
      </c>
      <c r="B4146" s="2">
        <v>59</v>
      </c>
      <c r="C4146" s="2" t="s">
        <v>2824</v>
      </c>
      <c r="D4146" s="2" t="s">
        <v>81</v>
      </c>
      <c r="E4146" s="2" t="s">
        <v>2838</v>
      </c>
      <c r="F4146" s="2" t="s">
        <v>2844</v>
      </c>
      <c r="G4146" s="2">
        <v>0</v>
      </c>
      <c r="H4146" s="2" t="str" cm="1">
        <f t="array" ref="H4146">IFERROR(INDEX('SO annotations'!C:C,MATCH(1,('SO annotations'!B:B=I4146)*('SO annotations'!A:A=B4146),0)), "N/A")</f>
        <v>N/A</v>
      </c>
    </row>
    <row r="4147" spans="1:18">
      <c r="A4147" s="1" t="str">
        <f>INDEX('Java codes + ChatGPT annotation'!B:B,MATCH(B4147,'Java codes + ChatGPT annotation'!A:A,0),1)</f>
        <v>user_study</v>
      </c>
      <c r="B4147" s="2">
        <v>59</v>
      </c>
      <c r="C4147" s="2" t="s">
        <v>2824</v>
      </c>
      <c r="D4147" s="2" t="s">
        <v>81</v>
      </c>
      <c r="E4147" s="2" t="s">
        <v>2838</v>
      </c>
      <c r="F4147" s="2" t="s">
        <v>2845</v>
      </c>
      <c r="G4147" s="2">
        <v>765</v>
      </c>
      <c r="H4147" s="2" t="str" cm="1">
        <f t="array" ref="H4147">IFERROR(INDEX('SO annotations'!C:C,MATCH(1,('SO annotations'!B:B=I4147)*('SO annotations'!A:A=B4147),0)), "N/A")</f>
        <v>M</v>
      </c>
      <c r="I4147" t="s">
        <v>1177</v>
      </c>
      <c r="J4147" t="s">
        <v>1178</v>
      </c>
      <c r="K4147" t="s">
        <v>2176</v>
      </c>
      <c r="L4147" t="s">
        <v>2031</v>
      </c>
      <c r="M4147" t="s">
        <v>2177</v>
      </c>
      <c r="N4147" t="s">
        <v>2178</v>
      </c>
      <c r="O4147" t="s">
        <v>2179</v>
      </c>
      <c r="P4147" t="s">
        <v>2180</v>
      </c>
      <c r="Q4147" t="s">
        <v>2181</v>
      </c>
      <c r="R4147" t="s">
        <v>1796</v>
      </c>
    </row>
    <row r="4148" spans="1:18">
      <c r="A4148" s="1" t="str">
        <f>INDEX('Java codes + ChatGPT annotation'!B:B,MATCH(B4148,'Java codes + ChatGPT annotation'!A:A,0),1)</f>
        <v>user_study</v>
      </c>
      <c r="B4148" s="2">
        <v>59</v>
      </c>
      <c r="C4148" s="2" t="s">
        <v>2824</v>
      </c>
      <c r="D4148" s="2" t="s">
        <v>81</v>
      </c>
      <c r="E4148" s="2" t="s">
        <v>2839</v>
      </c>
      <c r="F4148" s="2" t="s">
        <v>2840</v>
      </c>
      <c r="G4148" s="2">
        <v>32900</v>
      </c>
      <c r="H4148" s="2" t="str" cm="1">
        <f t="array" ref="H4148">IFERROR(INDEX('SO annotations'!C:C,MATCH(1,('SO annotations'!B:B=I4148)*('SO annotations'!A:A=B4148),0)), "N/A")</f>
        <v>M</v>
      </c>
      <c r="I4148" t="s">
        <v>1050</v>
      </c>
      <c r="J4148" t="s">
        <v>1664</v>
      </c>
      <c r="K4148" t="s">
        <v>1665</v>
      </c>
      <c r="L4148" t="s">
        <v>2175</v>
      </c>
      <c r="M4148" t="s">
        <v>1666</v>
      </c>
      <c r="N4148" t="s">
        <v>1667</v>
      </c>
      <c r="O4148" t="s">
        <v>1668</v>
      </c>
      <c r="P4148" t="s">
        <v>1670</v>
      </c>
      <c r="Q4148" t="s">
        <v>1091</v>
      </c>
    </row>
    <row r="4149" spans="1:18">
      <c r="A4149" s="1" t="str">
        <f>INDEX('Java codes + ChatGPT annotation'!B:B,MATCH(B4149,'Java codes + ChatGPT annotation'!A:A,0),1)</f>
        <v>user_study</v>
      </c>
      <c r="B4149" s="2">
        <v>59</v>
      </c>
      <c r="C4149" s="2" t="s">
        <v>2824</v>
      </c>
      <c r="D4149" s="2" t="s">
        <v>81</v>
      </c>
      <c r="E4149" s="2" t="s">
        <v>2839</v>
      </c>
      <c r="F4149" s="2" t="s">
        <v>2841</v>
      </c>
      <c r="G4149" s="2">
        <v>7430</v>
      </c>
      <c r="H4149" s="2" t="str" cm="1">
        <f t="array" ref="H4149">IFERROR(INDEX('SO annotations'!C:C,MATCH(1,('SO annotations'!B:B=I4149)*('SO annotations'!A:A=B4149),0)), "N/A")</f>
        <v>M</v>
      </c>
      <c r="I4149" t="s">
        <v>1050</v>
      </c>
      <c r="J4149" t="s">
        <v>1667</v>
      </c>
      <c r="K4149" t="s">
        <v>1053</v>
      </c>
      <c r="L4149" t="s">
        <v>1052</v>
      </c>
      <c r="M4149" t="s">
        <v>1685</v>
      </c>
      <c r="N4149" t="s">
        <v>1682</v>
      </c>
      <c r="O4149" t="s">
        <v>1665</v>
      </c>
      <c r="P4149" t="s">
        <v>1678</v>
      </c>
    </row>
    <row r="4150" spans="1:18">
      <c r="A4150" s="1" t="str">
        <f>INDEX('Java codes + ChatGPT annotation'!B:B,MATCH(B4150,'Java codes + ChatGPT annotation'!A:A,0),1)</f>
        <v>user_study</v>
      </c>
      <c r="B4150" s="2">
        <v>59</v>
      </c>
      <c r="C4150" s="2" t="s">
        <v>2824</v>
      </c>
      <c r="D4150" s="2" t="s">
        <v>81</v>
      </c>
      <c r="E4150" s="2" t="s">
        <v>2839</v>
      </c>
      <c r="F4150" s="2" t="s">
        <v>2842</v>
      </c>
      <c r="G4150" s="2">
        <v>14900</v>
      </c>
      <c r="H4150" s="2" t="str" cm="1">
        <f t="array" ref="H4150">IFERROR(INDEX('SO annotations'!C:C,MATCH(1,('SO annotations'!B:B=I4150)*('SO annotations'!A:A=B4150),0)), "N/A")</f>
        <v>M</v>
      </c>
      <c r="I4150" t="s">
        <v>1050</v>
      </c>
      <c r="J4150" t="s">
        <v>1052</v>
      </c>
      <c r="K4150" t="s">
        <v>1667</v>
      </c>
      <c r="L4150" t="s">
        <v>1053</v>
      </c>
      <c r="M4150" t="s">
        <v>1685</v>
      </c>
      <c r="N4150" t="s">
        <v>1665</v>
      </c>
      <c r="O4150" t="s">
        <v>1682</v>
      </c>
      <c r="P4150" t="s">
        <v>1670</v>
      </c>
    </row>
    <row r="4151" spans="1:18">
      <c r="A4151" s="1" t="str">
        <f>INDEX('Java codes + ChatGPT annotation'!B:B,MATCH(B4151,'Java codes + ChatGPT annotation'!A:A,0),1)</f>
        <v>user_study</v>
      </c>
      <c r="B4151" s="2">
        <v>59</v>
      </c>
      <c r="C4151" s="2" t="s">
        <v>2824</v>
      </c>
      <c r="D4151" s="2" t="s">
        <v>81</v>
      </c>
      <c r="E4151" s="2" t="s">
        <v>2839</v>
      </c>
      <c r="F4151" s="2" t="s">
        <v>2843</v>
      </c>
      <c r="G4151" s="2">
        <v>3</v>
      </c>
      <c r="H4151" s="2" t="str" cm="1">
        <f t="array" ref="H4151">IFERROR(INDEX('SO annotations'!C:C,MATCH(1,('SO annotations'!B:B=I4151)*('SO annotations'!A:A=B4151),0)), "N/A")</f>
        <v>M</v>
      </c>
      <c r="I4151" t="s">
        <v>1176</v>
      </c>
      <c r="J4151" t="s">
        <v>1011</v>
      </c>
      <c r="K4151" t="s">
        <v>1197</v>
      </c>
    </row>
    <row r="4152" spans="1:18">
      <c r="A4152" s="1" t="str">
        <f>INDEX('Java codes + ChatGPT annotation'!B:B,MATCH(B4152,'Java codes + ChatGPT annotation'!A:A,0),1)</f>
        <v>user_study</v>
      </c>
      <c r="B4152" s="2">
        <v>59</v>
      </c>
      <c r="C4152" s="2" t="s">
        <v>2824</v>
      </c>
      <c r="D4152" s="2" t="s">
        <v>81</v>
      </c>
      <c r="E4152" s="2" t="s">
        <v>2839</v>
      </c>
      <c r="F4152" s="2" t="s">
        <v>2844</v>
      </c>
      <c r="G4152" s="2">
        <v>0</v>
      </c>
      <c r="H4152" s="2" t="str" cm="1">
        <f t="array" ref="H4152">IFERROR(INDEX('SO annotations'!C:C,MATCH(1,('SO annotations'!B:B=I4152)*('SO annotations'!A:A=B4152),0)), "N/A")</f>
        <v>N/A</v>
      </c>
    </row>
    <row r="4153" spans="1:18">
      <c r="A4153" s="1" t="str">
        <f>INDEX('Java codes + ChatGPT annotation'!B:B,MATCH(B4153,'Java codes + ChatGPT annotation'!A:A,0),1)</f>
        <v>user_study</v>
      </c>
      <c r="B4153" s="2">
        <v>59</v>
      </c>
      <c r="C4153" s="2" t="s">
        <v>2824</v>
      </c>
      <c r="D4153" s="2" t="s">
        <v>81</v>
      </c>
      <c r="E4153" s="2" t="s">
        <v>2839</v>
      </c>
      <c r="F4153" s="2" t="s">
        <v>2845</v>
      </c>
      <c r="G4153" s="2">
        <v>765</v>
      </c>
      <c r="H4153" s="2" t="str" cm="1">
        <f t="array" ref="H4153">IFERROR(INDEX('SO annotations'!C:C,MATCH(1,('SO annotations'!B:B=I4153)*('SO annotations'!A:A=B4153),0)), "N/A")</f>
        <v>M</v>
      </c>
      <c r="I4153" t="s">
        <v>1177</v>
      </c>
      <c r="J4153" t="s">
        <v>1178</v>
      </c>
      <c r="K4153" t="s">
        <v>2176</v>
      </c>
      <c r="L4153" t="s">
        <v>2031</v>
      </c>
      <c r="M4153" t="s">
        <v>2177</v>
      </c>
      <c r="N4153" t="s">
        <v>2178</v>
      </c>
      <c r="O4153" t="s">
        <v>2179</v>
      </c>
      <c r="P4153" t="s">
        <v>2180</v>
      </c>
      <c r="Q4153" t="s">
        <v>2181</v>
      </c>
      <c r="R4153" t="s">
        <v>1796</v>
      </c>
    </row>
    <row r="4154" spans="1:18">
      <c r="A4154" s="1" t="str">
        <f>INDEX('Java codes + ChatGPT annotation'!B:B,MATCH(B4154,'Java codes + ChatGPT annotation'!A:A,0),1)</f>
        <v>user_study</v>
      </c>
      <c r="B4154" s="2">
        <v>59</v>
      </c>
      <c r="C4154" s="2" t="s">
        <v>2824</v>
      </c>
      <c r="D4154" s="2" t="s">
        <v>82</v>
      </c>
      <c r="E4154" s="2" t="s">
        <v>2838</v>
      </c>
      <c r="F4154" s="2" t="s">
        <v>2840</v>
      </c>
      <c r="G4154" s="2">
        <v>32900</v>
      </c>
      <c r="H4154" s="2" t="str" cm="1">
        <f t="array" ref="H4154">IFERROR(INDEX('SO annotations'!C:C,MATCH(1,('SO annotations'!B:B=I4154)*('SO annotations'!A:A=B4154),0)), "N/A")</f>
        <v>M</v>
      </c>
      <c r="I4154" t="s">
        <v>1050</v>
      </c>
      <c r="J4154" t="s">
        <v>1666</v>
      </c>
      <c r="K4154" t="s">
        <v>1668</v>
      </c>
      <c r="L4154" t="s">
        <v>1670</v>
      </c>
      <c r="M4154" t="s">
        <v>1091</v>
      </c>
    </row>
    <row r="4155" spans="1:18">
      <c r="A4155" s="1" t="str">
        <f>INDEX('Java codes + ChatGPT annotation'!B:B,MATCH(B4155,'Java codes + ChatGPT annotation'!A:A,0),1)</f>
        <v>user_study</v>
      </c>
      <c r="B4155" s="2">
        <v>59</v>
      </c>
      <c r="C4155" s="2" t="s">
        <v>2824</v>
      </c>
      <c r="D4155" s="2" t="s">
        <v>82</v>
      </c>
      <c r="E4155" s="2" t="s">
        <v>2838</v>
      </c>
      <c r="F4155" s="2" t="s">
        <v>2841</v>
      </c>
      <c r="G4155" s="2">
        <v>7430</v>
      </c>
      <c r="H4155" s="2" t="str" cm="1">
        <f t="array" ref="H4155">IFERROR(INDEX('SO annotations'!C:C,MATCH(1,('SO annotations'!B:B=I4155)*('SO annotations'!A:A=B4155),0)), "N/A")</f>
        <v>M</v>
      </c>
      <c r="I4155" t="s">
        <v>1050</v>
      </c>
      <c r="J4155" t="s">
        <v>1053</v>
      </c>
      <c r="K4155" t="s">
        <v>1052</v>
      </c>
      <c r="L4155" t="s">
        <v>1685</v>
      </c>
    </row>
    <row r="4156" spans="1:18">
      <c r="A4156" s="1" t="str">
        <f>INDEX('Java codes + ChatGPT annotation'!B:B,MATCH(B4156,'Java codes + ChatGPT annotation'!A:A,0),1)</f>
        <v>user_study</v>
      </c>
      <c r="B4156" s="2">
        <v>59</v>
      </c>
      <c r="C4156" s="2" t="s">
        <v>2824</v>
      </c>
      <c r="D4156" s="2" t="s">
        <v>82</v>
      </c>
      <c r="E4156" s="2" t="s">
        <v>2838</v>
      </c>
      <c r="F4156" s="2" t="s">
        <v>2842</v>
      </c>
      <c r="G4156" s="2">
        <v>14900</v>
      </c>
      <c r="H4156" s="2" t="str" cm="1">
        <f t="array" ref="H4156">IFERROR(INDEX('SO annotations'!C:C,MATCH(1,('SO annotations'!B:B=I4156)*('SO annotations'!A:A=B4156),0)), "N/A")</f>
        <v>M</v>
      </c>
      <c r="I4156" t="s">
        <v>1050</v>
      </c>
      <c r="J4156" t="s">
        <v>1052</v>
      </c>
      <c r="K4156" t="s">
        <v>1053</v>
      </c>
      <c r="L4156" t="s">
        <v>1685</v>
      </c>
      <c r="M4156" t="s">
        <v>1670</v>
      </c>
    </row>
    <row r="4157" spans="1:18">
      <c r="A4157" s="1" t="str">
        <f>INDEX('Java codes + ChatGPT annotation'!B:B,MATCH(B4157,'Java codes + ChatGPT annotation'!A:A,0),1)</f>
        <v>user_study</v>
      </c>
      <c r="B4157" s="2">
        <v>59</v>
      </c>
      <c r="C4157" s="2" t="s">
        <v>2824</v>
      </c>
      <c r="D4157" s="2" t="s">
        <v>82</v>
      </c>
      <c r="E4157" s="2" t="s">
        <v>2838</v>
      </c>
      <c r="F4157" s="2" t="s">
        <v>2843</v>
      </c>
      <c r="G4157" s="2">
        <v>3</v>
      </c>
      <c r="H4157" s="2" t="str" cm="1">
        <f t="array" ref="H4157">IFERROR(INDEX('SO annotations'!C:C,MATCH(1,('SO annotations'!B:B=I4157)*('SO annotations'!A:A=B4157),0)), "N/A")</f>
        <v>M</v>
      </c>
      <c r="I4157" t="s">
        <v>1176</v>
      </c>
      <c r="J4157" t="s">
        <v>1011</v>
      </c>
      <c r="K4157" t="s">
        <v>1197</v>
      </c>
    </row>
    <row r="4158" spans="1:18">
      <c r="A4158" s="1" t="str">
        <f>INDEX('Java codes + ChatGPT annotation'!B:B,MATCH(B4158,'Java codes + ChatGPT annotation'!A:A,0),1)</f>
        <v>user_study</v>
      </c>
      <c r="B4158" s="2">
        <v>59</v>
      </c>
      <c r="C4158" s="2" t="s">
        <v>2824</v>
      </c>
      <c r="D4158" s="2" t="s">
        <v>82</v>
      </c>
      <c r="E4158" s="2" t="s">
        <v>2838</v>
      </c>
      <c r="F4158" s="2" t="s">
        <v>2844</v>
      </c>
      <c r="G4158" s="2">
        <v>0</v>
      </c>
      <c r="H4158" s="2" t="str" cm="1">
        <f t="array" ref="H4158">IFERROR(INDEX('SO annotations'!C:C,MATCH(1,('SO annotations'!B:B=I4158)*('SO annotations'!A:A=B4158),0)), "N/A")</f>
        <v>N/A</v>
      </c>
    </row>
    <row r="4159" spans="1:18">
      <c r="A4159" s="1" t="str">
        <f>INDEX('Java codes + ChatGPT annotation'!B:B,MATCH(B4159,'Java codes + ChatGPT annotation'!A:A,0),1)</f>
        <v>user_study</v>
      </c>
      <c r="B4159" s="2">
        <v>59</v>
      </c>
      <c r="C4159" s="2" t="s">
        <v>2824</v>
      </c>
      <c r="D4159" s="2" t="s">
        <v>82</v>
      </c>
      <c r="E4159" s="2" t="s">
        <v>2838</v>
      </c>
      <c r="F4159" s="2" t="s">
        <v>2845</v>
      </c>
      <c r="G4159" s="2">
        <v>765</v>
      </c>
      <c r="H4159" s="2" t="str" cm="1">
        <f t="array" ref="H4159">IFERROR(INDEX('SO annotations'!C:C,MATCH(1,('SO annotations'!B:B=I4159)*('SO annotations'!A:A=B4159),0)), "N/A")</f>
        <v>M</v>
      </c>
      <c r="I4159" t="s">
        <v>1177</v>
      </c>
      <c r="J4159" t="s">
        <v>1178</v>
      </c>
      <c r="K4159" t="s">
        <v>2031</v>
      </c>
      <c r="L4159" t="s">
        <v>2177</v>
      </c>
      <c r="M4159" t="s">
        <v>2179</v>
      </c>
      <c r="N4159" t="s">
        <v>2180</v>
      </c>
    </row>
    <row r="4160" spans="1:18">
      <c r="A4160" s="1" t="str">
        <f>INDEX('Java codes + ChatGPT annotation'!B:B,MATCH(B4160,'Java codes + ChatGPT annotation'!A:A,0),1)</f>
        <v>user_study</v>
      </c>
      <c r="B4160" s="2">
        <v>59</v>
      </c>
      <c r="C4160" s="2" t="s">
        <v>2824</v>
      </c>
      <c r="D4160" s="2" t="s">
        <v>82</v>
      </c>
      <c r="E4160" s="2" t="s">
        <v>2839</v>
      </c>
      <c r="F4160" s="2" t="s">
        <v>2840</v>
      </c>
      <c r="G4160" s="2">
        <v>32900</v>
      </c>
      <c r="H4160" s="2" t="str" cm="1">
        <f t="array" ref="H4160">IFERROR(INDEX('SO annotations'!C:C,MATCH(1,('SO annotations'!B:B=I4160)*('SO annotations'!A:A=B4160),0)), "N/A")</f>
        <v>M</v>
      </c>
      <c r="I4160" t="s">
        <v>1050</v>
      </c>
      <c r="J4160" t="s">
        <v>1666</v>
      </c>
      <c r="K4160" t="s">
        <v>1668</v>
      </c>
      <c r="L4160" t="s">
        <v>1670</v>
      </c>
      <c r="M4160" t="s">
        <v>1091</v>
      </c>
    </row>
    <row r="4161" spans="1:14">
      <c r="A4161" s="1" t="str">
        <f>INDEX('Java codes + ChatGPT annotation'!B:B,MATCH(B4161,'Java codes + ChatGPT annotation'!A:A,0),1)</f>
        <v>user_study</v>
      </c>
      <c r="B4161" s="2">
        <v>59</v>
      </c>
      <c r="C4161" s="2" t="s">
        <v>2824</v>
      </c>
      <c r="D4161" s="2" t="s">
        <v>82</v>
      </c>
      <c r="E4161" s="2" t="s">
        <v>2839</v>
      </c>
      <c r="F4161" s="2" t="s">
        <v>2841</v>
      </c>
      <c r="G4161" s="2">
        <v>7430</v>
      </c>
      <c r="H4161" s="2" t="str" cm="1">
        <f t="array" ref="H4161">IFERROR(INDEX('SO annotations'!C:C,MATCH(1,('SO annotations'!B:B=I4161)*('SO annotations'!A:A=B4161),0)), "N/A")</f>
        <v>M</v>
      </c>
      <c r="I4161" t="s">
        <v>1050</v>
      </c>
      <c r="J4161" t="s">
        <v>1053</v>
      </c>
      <c r="K4161" t="s">
        <v>1052</v>
      </c>
      <c r="L4161" t="s">
        <v>1685</v>
      </c>
    </row>
    <row r="4162" spans="1:14">
      <c r="A4162" s="1" t="str">
        <f>INDEX('Java codes + ChatGPT annotation'!B:B,MATCH(B4162,'Java codes + ChatGPT annotation'!A:A,0),1)</f>
        <v>user_study</v>
      </c>
      <c r="B4162" s="2">
        <v>59</v>
      </c>
      <c r="C4162" s="2" t="s">
        <v>2824</v>
      </c>
      <c r="D4162" s="2" t="s">
        <v>82</v>
      </c>
      <c r="E4162" s="2" t="s">
        <v>2839</v>
      </c>
      <c r="F4162" s="2" t="s">
        <v>2842</v>
      </c>
      <c r="G4162" s="2">
        <v>14900</v>
      </c>
      <c r="H4162" s="2" t="str" cm="1">
        <f t="array" ref="H4162">IFERROR(INDEX('SO annotations'!C:C,MATCH(1,('SO annotations'!B:B=I4162)*('SO annotations'!A:A=B4162),0)), "N/A")</f>
        <v>M</v>
      </c>
      <c r="I4162" t="s">
        <v>1050</v>
      </c>
      <c r="J4162" t="s">
        <v>1052</v>
      </c>
      <c r="K4162" t="s">
        <v>1053</v>
      </c>
      <c r="L4162" t="s">
        <v>1685</v>
      </c>
      <c r="M4162" t="s">
        <v>1670</v>
      </c>
    </row>
    <row r="4163" spans="1:14">
      <c r="A4163" s="1" t="str">
        <f>INDEX('Java codes + ChatGPT annotation'!B:B,MATCH(B4163,'Java codes + ChatGPT annotation'!A:A,0),1)</f>
        <v>user_study</v>
      </c>
      <c r="B4163" s="2">
        <v>59</v>
      </c>
      <c r="C4163" s="2" t="s">
        <v>2824</v>
      </c>
      <c r="D4163" s="2" t="s">
        <v>82</v>
      </c>
      <c r="E4163" s="2" t="s">
        <v>2839</v>
      </c>
      <c r="F4163" s="2" t="s">
        <v>2843</v>
      </c>
      <c r="G4163" s="2">
        <v>3</v>
      </c>
      <c r="H4163" s="2" t="str" cm="1">
        <f t="array" ref="H4163">IFERROR(INDEX('SO annotations'!C:C,MATCH(1,('SO annotations'!B:B=I4163)*('SO annotations'!A:A=B4163),0)), "N/A")</f>
        <v>M</v>
      </c>
      <c r="I4163" t="s">
        <v>1176</v>
      </c>
      <c r="J4163" t="s">
        <v>1011</v>
      </c>
      <c r="K4163" t="s">
        <v>1197</v>
      </c>
    </row>
    <row r="4164" spans="1:14">
      <c r="A4164" s="1" t="str">
        <f>INDEX('Java codes + ChatGPT annotation'!B:B,MATCH(B4164,'Java codes + ChatGPT annotation'!A:A,0),1)</f>
        <v>user_study</v>
      </c>
      <c r="B4164" s="2">
        <v>59</v>
      </c>
      <c r="C4164" s="2" t="s">
        <v>2824</v>
      </c>
      <c r="D4164" s="2" t="s">
        <v>82</v>
      </c>
      <c r="E4164" s="2" t="s">
        <v>2839</v>
      </c>
      <c r="F4164" s="2" t="s">
        <v>2844</v>
      </c>
      <c r="G4164" s="2">
        <v>0</v>
      </c>
      <c r="H4164" s="2" t="str" cm="1">
        <f t="array" ref="H4164">IFERROR(INDEX('SO annotations'!C:C,MATCH(1,('SO annotations'!B:B=I4164)*('SO annotations'!A:A=B4164),0)), "N/A")</f>
        <v>N/A</v>
      </c>
    </row>
    <row r="4165" spans="1:14">
      <c r="A4165" s="1" t="str">
        <f>INDEX('Java codes + ChatGPT annotation'!B:B,MATCH(B4165,'Java codes + ChatGPT annotation'!A:A,0),1)</f>
        <v>user_study</v>
      </c>
      <c r="B4165" s="2">
        <v>59</v>
      </c>
      <c r="C4165" s="2" t="s">
        <v>2824</v>
      </c>
      <c r="D4165" s="2" t="s">
        <v>82</v>
      </c>
      <c r="E4165" s="2" t="s">
        <v>2839</v>
      </c>
      <c r="F4165" s="2" t="s">
        <v>2845</v>
      </c>
      <c r="G4165" s="2">
        <v>765</v>
      </c>
      <c r="H4165" s="2" t="str" cm="1">
        <f t="array" ref="H4165">IFERROR(INDEX('SO annotations'!C:C,MATCH(1,('SO annotations'!B:B=I4165)*('SO annotations'!A:A=B4165),0)), "N/A")</f>
        <v>M</v>
      </c>
      <c r="I4165" t="s">
        <v>1177</v>
      </c>
      <c r="J4165" t="s">
        <v>1178</v>
      </c>
      <c r="K4165" t="s">
        <v>2031</v>
      </c>
      <c r="L4165" t="s">
        <v>2177</v>
      </c>
      <c r="M4165" t="s">
        <v>2179</v>
      </c>
      <c r="N4165" t="s">
        <v>2180</v>
      </c>
    </row>
    <row r="4166" spans="1:14">
      <c r="A4166" s="1" t="str">
        <f>INDEX('Java codes + ChatGPT annotation'!B:B,MATCH(B4166,'Java codes + ChatGPT annotation'!A:A,0),1)</f>
        <v>user_study</v>
      </c>
      <c r="B4166" s="2">
        <v>59</v>
      </c>
      <c r="C4166" s="2" t="s">
        <v>2824</v>
      </c>
      <c r="D4166" s="2" t="s">
        <v>83</v>
      </c>
      <c r="E4166" s="2" t="s">
        <v>2838</v>
      </c>
      <c r="F4166" s="2" t="s">
        <v>2840</v>
      </c>
      <c r="G4166" s="2">
        <v>32900</v>
      </c>
      <c r="H4166" s="2" t="str" cm="1">
        <f t="array" ref="H4166">IFERROR(INDEX('SO annotations'!C:C,MATCH(1,('SO annotations'!B:B=I4166)*('SO annotations'!A:A=B4166),0)), "N/A")</f>
        <v>M</v>
      </c>
      <c r="I4166" t="s">
        <v>1050</v>
      </c>
      <c r="J4166" t="s">
        <v>1664</v>
      </c>
    </row>
    <row r="4167" spans="1:14">
      <c r="A4167" s="1" t="str">
        <f>INDEX('Java codes + ChatGPT annotation'!B:B,MATCH(B4167,'Java codes + ChatGPT annotation'!A:A,0),1)</f>
        <v>user_study</v>
      </c>
      <c r="B4167" s="2">
        <v>59</v>
      </c>
      <c r="C4167" s="2" t="s">
        <v>2824</v>
      </c>
      <c r="D4167" s="2" t="s">
        <v>83</v>
      </c>
      <c r="E4167" s="2" t="s">
        <v>2838</v>
      </c>
      <c r="F4167" s="2" t="s">
        <v>2841</v>
      </c>
      <c r="G4167" s="2">
        <v>7430</v>
      </c>
      <c r="H4167" s="2" t="str" cm="1">
        <f t="array" ref="H4167">IFERROR(INDEX('SO annotations'!C:C,MATCH(1,('SO annotations'!B:B=I4167)*('SO annotations'!A:A=B4167),0)), "N/A")</f>
        <v>M</v>
      </c>
      <c r="I4167" t="s">
        <v>1050</v>
      </c>
      <c r="J4167" t="s">
        <v>1053</v>
      </c>
    </row>
    <row r="4168" spans="1:14">
      <c r="A4168" s="1" t="str">
        <f>INDEX('Java codes + ChatGPT annotation'!B:B,MATCH(B4168,'Java codes + ChatGPT annotation'!A:A,0),1)</f>
        <v>user_study</v>
      </c>
      <c r="B4168" s="2">
        <v>59</v>
      </c>
      <c r="C4168" s="2" t="s">
        <v>2824</v>
      </c>
      <c r="D4168" s="2" t="s">
        <v>83</v>
      </c>
      <c r="E4168" s="2" t="s">
        <v>2838</v>
      </c>
      <c r="F4168" s="2" t="s">
        <v>2842</v>
      </c>
      <c r="G4168" s="2">
        <v>14900</v>
      </c>
      <c r="H4168" s="2" t="str" cm="1">
        <f t="array" ref="H4168">IFERROR(INDEX('SO annotations'!C:C,MATCH(1,('SO annotations'!B:B=I4168)*('SO annotations'!A:A=B4168),0)), "N/A")</f>
        <v>M</v>
      </c>
      <c r="I4168" t="s">
        <v>1050</v>
      </c>
      <c r="J4168" t="s">
        <v>1053</v>
      </c>
    </row>
    <row r="4169" spans="1:14">
      <c r="A4169" s="1" t="str">
        <f>INDEX('Java codes + ChatGPT annotation'!B:B,MATCH(B4169,'Java codes + ChatGPT annotation'!A:A,0),1)</f>
        <v>user_study</v>
      </c>
      <c r="B4169" s="2">
        <v>59</v>
      </c>
      <c r="C4169" s="2" t="s">
        <v>2824</v>
      </c>
      <c r="D4169" s="2" t="s">
        <v>83</v>
      </c>
      <c r="E4169" s="2" t="s">
        <v>2838</v>
      </c>
      <c r="F4169" s="2" t="s">
        <v>2843</v>
      </c>
      <c r="G4169" s="2">
        <v>3</v>
      </c>
      <c r="H4169" s="2" t="str" cm="1">
        <f t="array" ref="H4169">IFERROR(INDEX('SO annotations'!C:C,MATCH(1,('SO annotations'!B:B=I4169)*('SO annotations'!A:A=B4169),0)), "N/A")</f>
        <v>M</v>
      </c>
      <c r="I4169" t="s">
        <v>1176</v>
      </c>
      <c r="J4169" t="s">
        <v>1011</v>
      </c>
      <c r="K4169" t="s">
        <v>1197</v>
      </c>
    </row>
    <row r="4170" spans="1:14">
      <c r="A4170" s="1" t="str">
        <f>INDEX('Java codes + ChatGPT annotation'!B:B,MATCH(B4170,'Java codes + ChatGPT annotation'!A:A,0),1)</f>
        <v>user_study</v>
      </c>
      <c r="B4170" s="2">
        <v>59</v>
      </c>
      <c r="C4170" s="2" t="s">
        <v>2824</v>
      </c>
      <c r="D4170" s="2" t="s">
        <v>83</v>
      </c>
      <c r="E4170" s="2" t="s">
        <v>2838</v>
      </c>
      <c r="F4170" s="2" t="s">
        <v>2844</v>
      </c>
      <c r="G4170" s="2">
        <v>0</v>
      </c>
      <c r="H4170" s="2" t="str" cm="1">
        <f t="array" ref="H4170">IFERROR(INDEX('SO annotations'!C:C,MATCH(1,('SO annotations'!B:B=I4170)*('SO annotations'!A:A=B4170),0)), "N/A")</f>
        <v>N/A</v>
      </c>
    </row>
    <row r="4171" spans="1:14">
      <c r="A4171" s="1" t="str">
        <f>INDEX('Java codes + ChatGPT annotation'!B:B,MATCH(B4171,'Java codes + ChatGPT annotation'!A:A,0),1)</f>
        <v>user_study</v>
      </c>
      <c r="B4171" s="2">
        <v>59</v>
      </c>
      <c r="C4171" s="2" t="s">
        <v>2824</v>
      </c>
      <c r="D4171" s="2" t="s">
        <v>83</v>
      </c>
      <c r="E4171" s="2" t="s">
        <v>2838</v>
      </c>
      <c r="F4171" s="2" t="s">
        <v>2845</v>
      </c>
      <c r="G4171" s="2">
        <v>765</v>
      </c>
      <c r="H4171" s="2" t="str" cm="1">
        <f t="array" ref="H4171">IFERROR(INDEX('SO annotations'!C:C,MATCH(1,('SO annotations'!B:B=I4171)*('SO annotations'!A:A=B4171),0)), "N/A")</f>
        <v>M</v>
      </c>
      <c r="I4171" t="s">
        <v>1178</v>
      </c>
      <c r="J4171" t="s">
        <v>2177</v>
      </c>
      <c r="K4171" t="s">
        <v>2180</v>
      </c>
      <c r="L4171" t="s">
        <v>1796</v>
      </c>
    </row>
    <row r="4172" spans="1:14">
      <c r="A4172" s="1" t="str">
        <f>INDEX('Java codes + ChatGPT annotation'!B:B,MATCH(B4172,'Java codes + ChatGPT annotation'!A:A,0),1)</f>
        <v>user_study</v>
      </c>
      <c r="B4172" s="2">
        <v>59</v>
      </c>
      <c r="C4172" s="2" t="s">
        <v>2824</v>
      </c>
      <c r="D4172" s="2" t="s">
        <v>83</v>
      </c>
      <c r="E4172" s="2" t="s">
        <v>2839</v>
      </c>
      <c r="F4172" s="2" t="s">
        <v>2840</v>
      </c>
      <c r="G4172" s="2">
        <v>32900</v>
      </c>
      <c r="H4172" s="2" t="str" cm="1">
        <f t="array" ref="H4172">IFERROR(INDEX('SO annotations'!C:C,MATCH(1,('SO annotations'!B:B=I4172)*('SO annotations'!A:A=B4172),0)), "N/A")</f>
        <v>M</v>
      </c>
      <c r="I4172" t="s">
        <v>1050</v>
      </c>
      <c r="J4172" t="s">
        <v>1664</v>
      </c>
    </row>
    <row r="4173" spans="1:14">
      <c r="A4173" s="1" t="str">
        <f>INDEX('Java codes + ChatGPT annotation'!B:B,MATCH(B4173,'Java codes + ChatGPT annotation'!A:A,0),1)</f>
        <v>user_study</v>
      </c>
      <c r="B4173" s="2">
        <v>59</v>
      </c>
      <c r="C4173" s="2" t="s">
        <v>2824</v>
      </c>
      <c r="D4173" s="2" t="s">
        <v>83</v>
      </c>
      <c r="E4173" s="2" t="s">
        <v>2839</v>
      </c>
      <c r="F4173" s="2" t="s">
        <v>2841</v>
      </c>
      <c r="G4173" s="2">
        <v>7430</v>
      </c>
      <c r="H4173" s="2" t="str" cm="1">
        <f t="array" ref="H4173">IFERROR(INDEX('SO annotations'!C:C,MATCH(1,('SO annotations'!B:B=I4173)*('SO annotations'!A:A=B4173),0)), "N/A")</f>
        <v>M</v>
      </c>
      <c r="I4173" t="s">
        <v>1050</v>
      </c>
      <c r="J4173" t="s">
        <v>1053</v>
      </c>
    </row>
    <row r="4174" spans="1:14">
      <c r="A4174" s="1" t="str">
        <f>INDEX('Java codes + ChatGPT annotation'!B:B,MATCH(B4174,'Java codes + ChatGPT annotation'!A:A,0),1)</f>
        <v>user_study</v>
      </c>
      <c r="B4174" s="2">
        <v>59</v>
      </c>
      <c r="C4174" s="2" t="s">
        <v>2824</v>
      </c>
      <c r="D4174" s="2" t="s">
        <v>83</v>
      </c>
      <c r="E4174" s="2" t="s">
        <v>2839</v>
      </c>
      <c r="F4174" s="2" t="s">
        <v>2842</v>
      </c>
      <c r="G4174" s="2">
        <v>14900</v>
      </c>
      <c r="H4174" s="2" t="str" cm="1">
        <f t="array" ref="H4174">IFERROR(INDEX('SO annotations'!C:C,MATCH(1,('SO annotations'!B:B=I4174)*('SO annotations'!A:A=B4174),0)), "N/A")</f>
        <v>M</v>
      </c>
      <c r="I4174" t="s">
        <v>1050</v>
      </c>
      <c r="J4174" t="s">
        <v>1053</v>
      </c>
    </row>
    <row r="4175" spans="1:14">
      <c r="A4175" s="1" t="str">
        <f>INDEX('Java codes + ChatGPT annotation'!B:B,MATCH(B4175,'Java codes + ChatGPT annotation'!A:A,0),1)</f>
        <v>user_study</v>
      </c>
      <c r="B4175" s="2">
        <v>59</v>
      </c>
      <c r="C4175" s="2" t="s">
        <v>2824</v>
      </c>
      <c r="D4175" s="2" t="s">
        <v>83</v>
      </c>
      <c r="E4175" s="2" t="s">
        <v>2839</v>
      </c>
      <c r="F4175" s="2" t="s">
        <v>2843</v>
      </c>
      <c r="G4175" s="2">
        <v>3</v>
      </c>
      <c r="H4175" s="2" t="str" cm="1">
        <f t="array" ref="H4175">IFERROR(INDEX('SO annotations'!C:C,MATCH(1,('SO annotations'!B:B=I4175)*('SO annotations'!A:A=B4175),0)), "N/A")</f>
        <v>M</v>
      </c>
      <c r="I4175" t="s">
        <v>1176</v>
      </c>
      <c r="J4175" t="s">
        <v>1011</v>
      </c>
      <c r="K4175" t="s">
        <v>1197</v>
      </c>
    </row>
    <row r="4176" spans="1:14">
      <c r="A4176" s="1" t="str">
        <f>INDEX('Java codes + ChatGPT annotation'!B:B,MATCH(B4176,'Java codes + ChatGPT annotation'!A:A,0),1)</f>
        <v>user_study</v>
      </c>
      <c r="B4176" s="2">
        <v>59</v>
      </c>
      <c r="C4176" s="2" t="s">
        <v>2824</v>
      </c>
      <c r="D4176" s="2" t="s">
        <v>83</v>
      </c>
      <c r="E4176" s="2" t="s">
        <v>2839</v>
      </c>
      <c r="F4176" s="2" t="s">
        <v>2844</v>
      </c>
      <c r="G4176" s="2">
        <v>0</v>
      </c>
      <c r="H4176" s="2" t="str" cm="1">
        <f t="array" ref="H4176">IFERROR(INDEX('SO annotations'!C:C,MATCH(1,('SO annotations'!B:B=I4176)*('SO annotations'!A:A=B4176),0)), "N/A")</f>
        <v>N/A</v>
      </c>
    </row>
    <row r="4177" spans="1:22">
      <c r="A4177" s="1" t="str">
        <f>INDEX('Java codes + ChatGPT annotation'!B:B,MATCH(B4177,'Java codes + ChatGPT annotation'!A:A,0),1)</f>
        <v>user_study</v>
      </c>
      <c r="B4177" s="2">
        <v>59</v>
      </c>
      <c r="C4177" s="2" t="s">
        <v>2824</v>
      </c>
      <c r="D4177" s="2" t="s">
        <v>83</v>
      </c>
      <c r="E4177" s="2" t="s">
        <v>2839</v>
      </c>
      <c r="F4177" s="2" t="s">
        <v>2845</v>
      </c>
      <c r="G4177" s="2">
        <v>765</v>
      </c>
      <c r="H4177" s="2" t="str" cm="1">
        <f t="array" ref="H4177">IFERROR(INDEX('SO annotations'!C:C,MATCH(1,('SO annotations'!B:B=I4177)*('SO annotations'!A:A=B4177),0)), "N/A")</f>
        <v>M</v>
      </c>
      <c r="I4177" t="s">
        <v>1178</v>
      </c>
      <c r="J4177" t="s">
        <v>2177</v>
      </c>
      <c r="K4177" t="s">
        <v>2180</v>
      </c>
      <c r="L4177" t="s">
        <v>1796</v>
      </c>
    </row>
    <row r="4178" spans="1:22">
      <c r="A4178" s="1" t="str">
        <f>INDEX('Java codes + ChatGPT annotation'!B:B,MATCH(B4178,'Java codes + ChatGPT annotation'!A:A,0),1)</f>
        <v>user_study</v>
      </c>
      <c r="B4178" s="2">
        <v>60</v>
      </c>
      <c r="C4178" s="2" t="s">
        <v>2825</v>
      </c>
      <c r="D4178" s="2" t="s">
        <v>81</v>
      </c>
      <c r="E4178" s="2" t="s">
        <v>2838</v>
      </c>
      <c r="F4178" s="2" t="s">
        <v>2840</v>
      </c>
      <c r="G4178" s="2">
        <v>30</v>
      </c>
      <c r="H4178" s="2" t="str" cm="1">
        <f t="array" ref="H4178">IFERROR(INDEX('SO annotations'!C:C,MATCH(1,('SO annotations'!B:B=I4178)*('SO annotations'!A:A=B4178),0)), "N/A")</f>
        <v>M</v>
      </c>
      <c r="I4178" t="s">
        <v>940</v>
      </c>
      <c r="J4178" t="s">
        <v>1301</v>
      </c>
      <c r="K4178" t="s">
        <v>1302</v>
      </c>
      <c r="L4178" t="s">
        <v>1303</v>
      </c>
      <c r="M4178" t="s">
        <v>1304</v>
      </c>
      <c r="N4178" t="s">
        <v>1305</v>
      </c>
      <c r="O4178" t="s">
        <v>1306</v>
      </c>
      <c r="P4178" t="s">
        <v>1179</v>
      </c>
      <c r="Q4178" t="s">
        <v>1307</v>
      </c>
      <c r="R4178" t="s">
        <v>1308</v>
      </c>
      <c r="S4178" t="s">
        <v>1309</v>
      </c>
      <c r="T4178" t="s">
        <v>1310</v>
      </c>
      <c r="U4178" t="s">
        <v>1312</v>
      </c>
      <c r="V4178" t="s">
        <v>1044</v>
      </c>
    </row>
    <row r="4179" spans="1:22">
      <c r="A4179" s="1" t="str">
        <f>INDEX('Java codes + ChatGPT annotation'!B:B,MATCH(B4179,'Java codes + ChatGPT annotation'!A:A,0),1)</f>
        <v>user_study</v>
      </c>
      <c r="B4179" s="2">
        <v>60</v>
      </c>
      <c r="C4179" s="2" t="s">
        <v>2825</v>
      </c>
      <c r="D4179" s="2" t="s">
        <v>81</v>
      </c>
      <c r="E4179" s="2" t="s">
        <v>2838</v>
      </c>
      <c r="F4179" s="2" t="s">
        <v>2841</v>
      </c>
      <c r="G4179" s="2">
        <v>0</v>
      </c>
      <c r="H4179" s="2" t="str" cm="1">
        <f t="array" ref="H4179">IFERROR(INDEX('SO annotations'!C:C,MATCH(1,('SO annotations'!B:B=I4179)*('SO annotations'!A:A=B4179),0)), "N/A")</f>
        <v>N/A</v>
      </c>
    </row>
    <row r="4180" spans="1:22">
      <c r="A4180" s="1" t="str">
        <f>INDEX('Java codes + ChatGPT annotation'!B:B,MATCH(B4180,'Java codes + ChatGPT annotation'!A:A,0),1)</f>
        <v>user_study</v>
      </c>
      <c r="B4180" s="2">
        <v>60</v>
      </c>
      <c r="C4180" s="2" t="s">
        <v>2825</v>
      </c>
      <c r="D4180" s="2" t="s">
        <v>81</v>
      </c>
      <c r="E4180" s="2" t="s">
        <v>2838</v>
      </c>
      <c r="F4180" s="2" t="s">
        <v>2842</v>
      </c>
      <c r="G4180" s="2">
        <v>0</v>
      </c>
      <c r="H4180" s="2" t="str" cm="1">
        <f t="array" ref="H4180">IFERROR(INDEX('SO annotations'!C:C,MATCH(1,('SO annotations'!B:B=I4180)*('SO annotations'!A:A=B4180),0)), "N/A")</f>
        <v>N/A</v>
      </c>
    </row>
    <row r="4181" spans="1:22">
      <c r="A4181" s="1" t="str">
        <f>INDEX('Java codes + ChatGPT annotation'!B:B,MATCH(B4181,'Java codes + ChatGPT annotation'!A:A,0),1)</f>
        <v>user_study</v>
      </c>
      <c r="B4181" s="2">
        <v>60</v>
      </c>
      <c r="C4181" s="2" t="s">
        <v>2825</v>
      </c>
      <c r="D4181" s="2" t="s">
        <v>81</v>
      </c>
      <c r="E4181" s="2" t="s">
        <v>2838</v>
      </c>
      <c r="F4181" s="2" t="s">
        <v>2843</v>
      </c>
      <c r="G4181" s="2">
        <v>0</v>
      </c>
      <c r="H4181" s="2" t="str" cm="1">
        <f t="array" ref="H4181">IFERROR(INDEX('SO annotations'!C:C,MATCH(1,('SO annotations'!B:B=I4181)*('SO annotations'!A:A=B4181),0)), "N/A")</f>
        <v>N/A</v>
      </c>
    </row>
    <row r="4182" spans="1:22">
      <c r="A4182" s="1" t="str">
        <f>INDEX('Java codes + ChatGPT annotation'!B:B,MATCH(B4182,'Java codes + ChatGPT annotation'!A:A,0),1)</f>
        <v>user_study</v>
      </c>
      <c r="B4182" s="2">
        <v>60</v>
      </c>
      <c r="C4182" s="2" t="s">
        <v>2825</v>
      </c>
      <c r="D4182" s="2" t="s">
        <v>81</v>
      </c>
      <c r="E4182" s="2" t="s">
        <v>2838</v>
      </c>
      <c r="F4182" s="2" t="s">
        <v>2844</v>
      </c>
      <c r="G4182" s="2">
        <v>12</v>
      </c>
      <c r="H4182" s="2" t="str" cm="1">
        <f t="array" ref="H4182">IFERROR(INDEX('SO annotations'!C:C,MATCH(1,('SO annotations'!B:B=I4182)*('SO annotations'!A:A=B4182),0)), "N/A")</f>
        <v>M</v>
      </c>
      <c r="I4182" t="s">
        <v>1156</v>
      </c>
      <c r="J4182" t="s">
        <v>1001</v>
      </c>
      <c r="K4182" t="s">
        <v>2061</v>
      </c>
      <c r="L4182" t="s">
        <v>2062</v>
      </c>
      <c r="M4182" t="s">
        <v>2063</v>
      </c>
      <c r="N4182" t="s">
        <v>2064</v>
      </c>
      <c r="O4182" t="s">
        <v>2065</v>
      </c>
      <c r="P4182" t="s">
        <v>2066</v>
      </c>
    </row>
    <row r="4183" spans="1:22">
      <c r="A4183" s="1" t="str">
        <f>INDEX('Java codes + ChatGPT annotation'!B:B,MATCH(B4183,'Java codes + ChatGPT annotation'!A:A,0),1)</f>
        <v>user_study</v>
      </c>
      <c r="B4183" s="2">
        <v>60</v>
      </c>
      <c r="C4183" s="2" t="s">
        <v>2825</v>
      </c>
      <c r="D4183" s="2" t="s">
        <v>81</v>
      </c>
      <c r="E4183" s="2" t="s">
        <v>2838</v>
      </c>
      <c r="F4183" s="2" t="s">
        <v>2845</v>
      </c>
      <c r="G4183" s="2">
        <v>0</v>
      </c>
      <c r="H4183" s="2" t="str" cm="1">
        <f t="array" ref="H4183">IFERROR(INDEX('SO annotations'!C:C,MATCH(1,('SO annotations'!B:B=I4183)*('SO annotations'!A:A=B4183),0)), "N/A")</f>
        <v>N/A</v>
      </c>
    </row>
    <row r="4184" spans="1:22">
      <c r="A4184" s="1" t="str">
        <f>INDEX('Java codes + ChatGPT annotation'!B:B,MATCH(B4184,'Java codes + ChatGPT annotation'!A:A,0),1)</f>
        <v>user_study</v>
      </c>
      <c r="B4184" s="2">
        <v>60</v>
      </c>
      <c r="C4184" s="2" t="s">
        <v>2825</v>
      </c>
      <c r="D4184" s="2" t="s">
        <v>81</v>
      </c>
      <c r="E4184" s="2" t="s">
        <v>2839</v>
      </c>
      <c r="F4184" s="2" t="s">
        <v>2840</v>
      </c>
      <c r="G4184" s="2">
        <v>30</v>
      </c>
      <c r="H4184" s="2" t="str" cm="1">
        <f t="array" ref="H4184">IFERROR(INDEX('SO annotations'!C:C,MATCH(1,('SO annotations'!B:B=I4184)*('SO annotations'!A:A=B4184),0)), "N/A")</f>
        <v>M</v>
      </c>
      <c r="I4184" t="s">
        <v>940</v>
      </c>
      <c r="J4184" t="s">
        <v>1301</v>
      </c>
      <c r="K4184" t="s">
        <v>1302</v>
      </c>
      <c r="L4184" t="s">
        <v>1303</v>
      </c>
      <c r="M4184" t="s">
        <v>1304</v>
      </c>
      <c r="N4184" t="s">
        <v>1305</v>
      </c>
      <c r="O4184" t="s">
        <v>1306</v>
      </c>
      <c r="P4184" t="s">
        <v>1179</v>
      </c>
      <c r="Q4184" t="s">
        <v>1307</v>
      </c>
      <c r="R4184" t="s">
        <v>1308</v>
      </c>
      <c r="S4184" t="s">
        <v>1309</v>
      </c>
      <c r="T4184" t="s">
        <v>1310</v>
      </c>
      <c r="U4184" t="s">
        <v>1312</v>
      </c>
      <c r="V4184" t="s">
        <v>1044</v>
      </c>
    </row>
    <row r="4185" spans="1:22">
      <c r="A4185" s="1" t="str">
        <f>INDEX('Java codes + ChatGPT annotation'!B:B,MATCH(B4185,'Java codes + ChatGPT annotation'!A:A,0),1)</f>
        <v>user_study</v>
      </c>
      <c r="B4185" s="2">
        <v>60</v>
      </c>
      <c r="C4185" s="2" t="s">
        <v>2825</v>
      </c>
      <c r="D4185" s="2" t="s">
        <v>81</v>
      </c>
      <c r="E4185" s="2" t="s">
        <v>2839</v>
      </c>
      <c r="F4185" s="2" t="s">
        <v>2841</v>
      </c>
      <c r="G4185" s="2">
        <v>0</v>
      </c>
      <c r="H4185" s="2" t="str" cm="1">
        <f t="array" ref="H4185">IFERROR(INDEX('SO annotations'!C:C,MATCH(1,('SO annotations'!B:B=I4185)*('SO annotations'!A:A=B4185),0)), "N/A")</f>
        <v>N/A</v>
      </c>
    </row>
    <row r="4186" spans="1:22">
      <c r="A4186" s="1" t="str">
        <f>INDEX('Java codes + ChatGPT annotation'!B:B,MATCH(B4186,'Java codes + ChatGPT annotation'!A:A,0),1)</f>
        <v>user_study</v>
      </c>
      <c r="B4186" s="2">
        <v>60</v>
      </c>
      <c r="C4186" s="2" t="s">
        <v>2825</v>
      </c>
      <c r="D4186" s="2" t="s">
        <v>81</v>
      </c>
      <c r="E4186" s="2" t="s">
        <v>2839</v>
      </c>
      <c r="F4186" s="2" t="s">
        <v>2842</v>
      </c>
      <c r="G4186" s="2">
        <v>0</v>
      </c>
      <c r="H4186" s="2" t="str" cm="1">
        <f t="array" ref="H4186">IFERROR(INDEX('SO annotations'!C:C,MATCH(1,('SO annotations'!B:B=I4186)*('SO annotations'!A:A=B4186),0)), "N/A")</f>
        <v>N/A</v>
      </c>
    </row>
    <row r="4187" spans="1:22">
      <c r="A4187" s="1" t="str">
        <f>INDEX('Java codes + ChatGPT annotation'!B:B,MATCH(B4187,'Java codes + ChatGPT annotation'!A:A,0),1)</f>
        <v>user_study</v>
      </c>
      <c r="B4187" s="2">
        <v>60</v>
      </c>
      <c r="C4187" s="2" t="s">
        <v>2825</v>
      </c>
      <c r="D4187" s="2" t="s">
        <v>81</v>
      </c>
      <c r="E4187" s="2" t="s">
        <v>2839</v>
      </c>
      <c r="F4187" s="2" t="s">
        <v>2843</v>
      </c>
      <c r="G4187" s="2">
        <v>0</v>
      </c>
      <c r="H4187" s="2" t="str" cm="1">
        <f t="array" ref="H4187">IFERROR(INDEX('SO annotations'!C:C,MATCH(1,('SO annotations'!B:B=I4187)*('SO annotations'!A:A=B4187),0)), "N/A")</f>
        <v>N/A</v>
      </c>
    </row>
    <row r="4188" spans="1:22">
      <c r="A4188" s="1" t="str">
        <f>INDEX('Java codes + ChatGPT annotation'!B:B,MATCH(B4188,'Java codes + ChatGPT annotation'!A:A,0),1)</f>
        <v>user_study</v>
      </c>
      <c r="B4188" s="2">
        <v>60</v>
      </c>
      <c r="C4188" s="2" t="s">
        <v>2825</v>
      </c>
      <c r="D4188" s="2" t="s">
        <v>81</v>
      </c>
      <c r="E4188" s="2" t="s">
        <v>2839</v>
      </c>
      <c r="F4188" s="2" t="s">
        <v>2844</v>
      </c>
      <c r="G4188" s="2">
        <v>12</v>
      </c>
      <c r="H4188" s="2" t="str" cm="1">
        <f t="array" ref="H4188">IFERROR(INDEX('SO annotations'!C:C,MATCH(1,('SO annotations'!B:B=I4188)*('SO annotations'!A:A=B4188),0)), "N/A")</f>
        <v>M</v>
      </c>
      <c r="I4188" t="s">
        <v>1156</v>
      </c>
      <c r="J4188" t="s">
        <v>1001</v>
      </c>
      <c r="K4188" t="s">
        <v>2061</v>
      </c>
      <c r="L4188" t="s">
        <v>2062</v>
      </c>
      <c r="M4188" t="s">
        <v>2063</v>
      </c>
      <c r="N4188" t="s">
        <v>2064</v>
      </c>
      <c r="O4188" t="s">
        <v>2065</v>
      </c>
      <c r="P4188" t="s">
        <v>2066</v>
      </c>
    </row>
    <row r="4189" spans="1:22">
      <c r="A4189" s="1" t="str">
        <f>INDEX('Java codes + ChatGPT annotation'!B:B,MATCH(B4189,'Java codes + ChatGPT annotation'!A:A,0),1)</f>
        <v>user_study</v>
      </c>
      <c r="B4189" s="2">
        <v>60</v>
      </c>
      <c r="C4189" s="2" t="s">
        <v>2825</v>
      </c>
      <c r="D4189" s="2" t="s">
        <v>81</v>
      </c>
      <c r="E4189" s="2" t="s">
        <v>2839</v>
      </c>
      <c r="F4189" s="2" t="s">
        <v>2845</v>
      </c>
      <c r="G4189" s="2">
        <v>0</v>
      </c>
      <c r="H4189" s="2" t="str" cm="1">
        <f t="array" ref="H4189">IFERROR(INDEX('SO annotations'!C:C,MATCH(1,('SO annotations'!B:B=I4189)*('SO annotations'!A:A=B4189),0)), "N/A")</f>
        <v>N/A</v>
      </c>
    </row>
    <row r="4190" spans="1:22">
      <c r="A4190" s="1" t="str">
        <f>INDEX('Java codes + ChatGPT annotation'!B:B,MATCH(B4190,'Java codes + ChatGPT annotation'!A:A,0),1)</f>
        <v>user_study</v>
      </c>
      <c r="B4190" s="2">
        <v>60</v>
      </c>
      <c r="C4190" s="2" t="s">
        <v>2825</v>
      </c>
      <c r="D4190" s="2" t="s">
        <v>82</v>
      </c>
      <c r="E4190" s="2" t="s">
        <v>2838</v>
      </c>
      <c r="F4190" s="2" t="s">
        <v>2840</v>
      </c>
      <c r="G4190" s="2">
        <v>30</v>
      </c>
      <c r="H4190" s="2" t="str" cm="1">
        <f t="array" ref="H4190">IFERROR(INDEX('SO annotations'!C:C,MATCH(1,('SO annotations'!B:B=I4190)*('SO annotations'!A:A=B4190),0)), "N/A")</f>
        <v>M</v>
      </c>
      <c r="I4190" t="s">
        <v>940</v>
      </c>
      <c r="J4190" t="s">
        <v>1302</v>
      </c>
      <c r="K4190" t="s">
        <v>1304</v>
      </c>
      <c r="L4190" t="s">
        <v>1305</v>
      </c>
      <c r="M4190" t="s">
        <v>1306</v>
      </c>
      <c r="N4190" t="s">
        <v>1179</v>
      </c>
      <c r="O4190" t="s">
        <v>1307</v>
      </c>
      <c r="P4190" t="s">
        <v>1308</v>
      </c>
      <c r="Q4190" t="s">
        <v>1310</v>
      </c>
      <c r="R4190" t="s">
        <v>1312</v>
      </c>
      <c r="S4190" t="s">
        <v>1044</v>
      </c>
    </row>
    <row r="4191" spans="1:22">
      <c r="A4191" s="1" t="str">
        <f>INDEX('Java codes + ChatGPT annotation'!B:B,MATCH(B4191,'Java codes + ChatGPT annotation'!A:A,0),1)</f>
        <v>user_study</v>
      </c>
      <c r="B4191" s="2">
        <v>60</v>
      </c>
      <c r="C4191" s="2" t="s">
        <v>2825</v>
      </c>
      <c r="D4191" s="2" t="s">
        <v>82</v>
      </c>
      <c r="E4191" s="2" t="s">
        <v>2838</v>
      </c>
      <c r="F4191" s="2" t="s">
        <v>2841</v>
      </c>
      <c r="G4191" s="2">
        <v>0</v>
      </c>
      <c r="H4191" s="2" t="str" cm="1">
        <f t="array" ref="H4191">IFERROR(INDEX('SO annotations'!C:C,MATCH(1,('SO annotations'!B:B=I4191)*('SO annotations'!A:A=B4191),0)), "N/A")</f>
        <v>N/A</v>
      </c>
    </row>
    <row r="4192" spans="1:22">
      <c r="A4192" s="1" t="str">
        <f>INDEX('Java codes + ChatGPT annotation'!B:B,MATCH(B4192,'Java codes + ChatGPT annotation'!A:A,0),1)</f>
        <v>user_study</v>
      </c>
      <c r="B4192" s="2">
        <v>60</v>
      </c>
      <c r="C4192" s="2" t="s">
        <v>2825</v>
      </c>
      <c r="D4192" s="2" t="s">
        <v>82</v>
      </c>
      <c r="E4192" s="2" t="s">
        <v>2838</v>
      </c>
      <c r="F4192" s="2" t="s">
        <v>2842</v>
      </c>
      <c r="G4192" s="2">
        <v>0</v>
      </c>
      <c r="H4192" s="2" t="str" cm="1">
        <f t="array" ref="H4192">IFERROR(INDEX('SO annotations'!C:C,MATCH(1,('SO annotations'!B:B=I4192)*('SO annotations'!A:A=B4192),0)), "N/A")</f>
        <v>N/A</v>
      </c>
    </row>
    <row r="4193" spans="1:19">
      <c r="A4193" s="1" t="str">
        <f>INDEX('Java codes + ChatGPT annotation'!B:B,MATCH(B4193,'Java codes + ChatGPT annotation'!A:A,0),1)</f>
        <v>user_study</v>
      </c>
      <c r="B4193" s="2">
        <v>60</v>
      </c>
      <c r="C4193" s="2" t="s">
        <v>2825</v>
      </c>
      <c r="D4193" s="2" t="s">
        <v>82</v>
      </c>
      <c r="E4193" s="2" t="s">
        <v>2838</v>
      </c>
      <c r="F4193" s="2" t="s">
        <v>2843</v>
      </c>
      <c r="G4193" s="2">
        <v>0</v>
      </c>
      <c r="H4193" s="2" t="str" cm="1">
        <f t="array" ref="H4193">IFERROR(INDEX('SO annotations'!C:C,MATCH(1,('SO annotations'!B:B=I4193)*('SO annotations'!A:A=B4193),0)), "N/A")</f>
        <v>N/A</v>
      </c>
    </row>
    <row r="4194" spans="1:19">
      <c r="A4194" s="1" t="str">
        <f>INDEX('Java codes + ChatGPT annotation'!B:B,MATCH(B4194,'Java codes + ChatGPT annotation'!A:A,0),1)</f>
        <v>user_study</v>
      </c>
      <c r="B4194" s="2">
        <v>60</v>
      </c>
      <c r="C4194" s="2" t="s">
        <v>2825</v>
      </c>
      <c r="D4194" s="2" t="s">
        <v>82</v>
      </c>
      <c r="E4194" s="2" t="s">
        <v>2838</v>
      </c>
      <c r="F4194" s="2" t="s">
        <v>2844</v>
      </c>
      <c r="G4194" s="2">
        <v>12</v>
      </c>
      <c r="H4194" s="2" t="str" cm="1">
        <f t="array" ref="H4194">IFERROR(INDEX('SO annotations'!C:C,MATCH(1,('SO annotations'!B:B=I4194)*('SO annotations'!A:A=B4194),0)), "N/A")</f>
        <v>M</v>
      </c>
      <c r="I4194" t="s">
        <v>1001</v>
      </c>
      <c r="J4194" t="s">
        <v>2061</v>
      </c>
      <c r="K4194" t="s">
        <v>2062</v>
      </c>
      <c r="L4194" t="s">
        <v>2063</v>
      </c>
      <c r="M4194" t="s">
        <v>2064</v>
      </c>
      <c r="N4194" t="s">
        <v>2066</v>
      </c>
    </row>
    <row r="4195" spans="1:19">
      <c r="A4195" s="1" t="str">
        <f>INDEX('Java codes + ChatGPT annotation'!B:B,MATCH(B4195,'Java codes + ChatGPT annotation'!A:A,0),1)</f>
        <v>user_study</v>
      </c>
      <c r="B4195" s="2">
        <v>60</v>
      </c>
      <c r="C4195" s="2" t="s">
        <v>2825</v>
      </c>
      <c r="D4195" s="2" t="s">
        <v>82</v>
      </c>
      <c r="E4195" s="2" t="s">
        <v>2838</v>
      </c>
      <c r="F4195" s="2" t="s">
        <v>2845</v>
      </c>
      <c r="G4195" s="2">
        <v>0</v>
      </c>
      <c r="H4195" s="2" t="str" cm="1">
        <f t="array" ref="H4195">IFERROR(INDEX('SO annotations'!C:C,MATCH(1,('SO annotations'!B:B=I4195)*('SO annotations'!A:A=B4195),0)), "N/A")</f>
        <v>N/A</v>
      </c>
    </row>
    <row r="4196" spans="1:19">
      <c r="A4196" s="1" t="str">
        <f>INDEX('Java codes + ChatGPT annotation'!B:B,MATCH(B4196,'Java codes + ChatGPT annotation'!A:A,0),1)</f>
        <v>user_study</v>
      </c>
      <c r="B4196" s="2">
        <v>60</v>
      </c>
      <c r="C4196" s="2" t="s">
        <v>2825</v>
      </c>
      <c r="D4196" s="2" t="s">
        <v>82</v>
      </c>
      <c r="E4196" s="2" t="s">
        <v>2839</v>
      </c>
      <c r="F4196" s="2" t="s">
        <v>2840</v>
      </c>
      <c r="G4196" s="2">
        <v>30</v>
      </c>
      <c r="H4196" s="2" t="str" cm="1">
        <f t="array" ref="H4196">IFERROR(INDEX('SO annotations'!C:C,MATCH(1,('SO annotations'!B:B=I4196)*('SO annotations'!A:A=B4196),0)), "N/A")</f>
        <v>M</v>
      </c>
      <c r="I4196" t="s">
        <v>940</v>
      </c>
      <c r="J4196" t="s">
        <v>1302</v>
      </c>
      <c r="K4196" t="s">
        <v>1304</v>
      </c>
      <c r="L4196" t="s">
        <v>1305</v>
      </c>
      <c r="M4196" t="s">
        <v>1306</v>
      </c>
      <c r="N4196" t="s">
        <v>1179</v>
      </c>
      <c r="O4196" t="s">
        <v>1307</v>
      </c>
      <c r="P4196" t="s">
        <v>1308</v>
      </c>
      <c r="Q4196" t="s">
        <v>1310</v>
      </c>
      <c r="R4196" t="s">
        <v>1312</v>
      </c>
      <c r="S4196" t="s">
        <v>1044</v>
      </c>
    </row>
    <row r="4197" spans="1:19">
      <c r="A4197" s="1" t="str">
        <f>INDEX('Java codes + ChatGPT annotation'!B:B,MATCH(B4197,'Java codes + ChatGPT annotation'!A:A,0),1)</f>
        <v>user_study</v>
      </c>
      <c r="B4197" s="2">
        <v>60</v>
      </c>
      <c r="C4197" s="2" t="s">
        <v>2825</v>
      </c>
      <c r="D4197" s="2" t="s">
        <v>82</v>
      </c>
      <c r="E4197" s="2" t="s">
        <v>2839</v>
      </c>
      <c r="F4197" s="2" t="s">
        <v>2841</v>
      </c>
      <c r="G4197" s="2">
        <v>0</v>
      </c>
      <c r="H4197" s="2" t="str" cm="1">
        <f t="array" ref="H4197">IFERROR(INDEX('SO annotations'!C:C,MATCH(1,('SO annotations'!B:B=I4197)*('SO annotations'!A:A=B4197),0)), "N/A")</f>
        <v>N/A</v>
      </c>
    </row>
    <row r="4198" spans="1:19">
      <c r="A4198" s="1" t="str">
        <f>INDEX('Java codes + ChatGPT annotation'!B:B,MATCH(B4198,'Java codes + ChatGPT annotation'!A:A,0),1)</f>
        <v>user_study</v>
      </c>
      <c r="B4198" s="2">
        <v>60</v>
      </c>
      <c r="C4198" s="2" t="s">
        <v>2825</v>
      </c>
      <c r="D4198" s="2" t="s">
        <v>82</v>
      </c>
      <c r="E4198" s="2" t="s">
        <v>2839</v>
      </c>
      <c r="F4198" s="2" t="s">
        <v>2842</v>
      </c>
      <c r="G4198" s="2">
        <v>0</v>
      </c>
      <c r="H4198" s="2" t="str" cm="1">
        <f t="array" ref="H4198">IFERROR(INDEX('SO annotations'!C:C,MATCH(1,('SO annotations'!B:B=I4198)*('SO annotations'!A:A=B4198),0)), "N/A")</f>
        <v>N/A</v>
      </c>
    </row>
    <row r="4199" spans="1:19">
      <c r="A4199" s="1" t="str">
        <f>INDEX('Java codes + ChatGPT annotation'!B:B,MATCH(B4199,'Java codes + ChatGPT annotation'!A:A,0),1)</f>
        <v>user_study</v>
      </c>
      <c r="B4199" s="2">
        <v>60</v>
      </c>
      <c r="C4199" s="2" t="s">
        <v>2825</v>
      </c>
      <c r="D4199" s="2" t="s">
        <v>82</v>
      </c>
      <c r="E4199" s="2" t="s">
        <v>2839</v>
      </c>
      <c r="F4199" s="2" t="s">
        <v>2843</v>
      </c>
      <c r="G4199" s="2">
        <v>0</v>
      </c>
      <c r="H4199" s="2" t="str" cm="1">
        <f t="array" ref="H4199">IFERROR(INDEX('SO annotations'!C:C,MATCH(1,('SO annotations'!B:B=I4199)*('SO annotations'!A:A=B4199),0)), "N/A")</f>
        <v>N/A</v>
      </c>
    </row>
    <row r="4200" spans="1:19">
      <c r="A4200" s="1" t="str">
        <f>INDEX('Java codes + ChatGPT annotation'!B:B,MATCH(B4200,'Java codes + ChatGPT annotation'!A:A,0),1)</f>
        <v>user_study</v>
      </c>
      <c r="B4200" s="2">
        <v>60</v>
      </c>
      <c r="C4200" s="2" t="s">
        <v>2825</v>
      </c>
      <c r="D4200" s="2" t="s">
        <v>82</v>
      </c>
      <c r="E4200" s="2" t="s">
        <v>2839</v>
      </c>
      <c r="F4200" s="2" t="s">
        <v>2844</v>
      </c>
      <c r="G4200" s="2">
        <v>12</v>
      </c>
      <c r="H4200" s="2" t="str" cm="1">
        <f t="array" ref="H4200">IFERROR(INDEX('SO annotations'!C:C,MATCH(1,('SO annotations'!B:B=I4200)*('SO annotations'!A:A=B4200),0)), "N/A")</f>
        <v>M</v>
      </c>
      <c r="I4200" t="s">
        <v>1001</v>
      </c>
      <c r="J4200" t="s">
        <v>2061</v>
      </c>
      <c r="K4200" t="s">
        <v>2062</v>
      </c>
      <c r="L4200" t="s">
        <v>2063</v>
      </c>
      <c r="M4200" t="s">
        <v>2064</v>
      </c>
      <c r="N4200" t="s">
        <v>2066</v>
      </c>
    </row>
    <row r="4201" spans="1:19">
      <c r="A4201" s="1" t="str">
        <f>INDEX('Java codes + ChatGPT annotation'!B:B,MATCH(B4201,'Java codes + ChatGPT annotation'!A:A,0),1)</f>
        <v>user_study</v>
      </c>
      <c r="B4201" s="2">
        <v>60</v>
      </c>
      <c r="C4201" s="2" t="s">
        <v>2825</v>
      </c>
      <c r="D4201" s="2" t="s">
        <v>82</v>
      </c>
      <c r="E4201" s="2" t="s">
        <v>2839</v>
      </c>
      <c r="F4201" s="2" t="s">
        <v>2845</v>
      </c>
      <c r="G4201" s="2">
        <v>0</v>
      </c>
      <c r="H4201" s="2" t="str" cm="1">
        <f t="array" ref="H4201">IFERROR(INDEX('SO annotations'!C:C,MATCH(1,('SO annotations'!B:B=I4201)*('SO annotations'!A:A=B4201),0)), "N/A")</f>
        <v>N/A</v>
      </c>
    </row>
    <row r="4202" spans="1:19">
      <c r="A4202" s="1" t="str">
        <f>INDEX('Java codes + ChatGPT annotation'!B:B,MATCH(B4202,'Java codes + ChatGPT annotation'!A:A,0),1)</f>
        <v>user_study</v>
      </c>
      <c r="B4202" s="2">
        <v>60</v>
      </c>
      <c r="C4202" s="2" t="s">
        <v>2825</v>
      </c>
      <c r="D4202" s="2" t="s">
        <v>83</v>
      </c>
      <c r="E4202" s="2" t="s">
        <v>2838</v>
      </c>
      <c r="F4202" s="2" t="s">
        <v>2840</v>
      </c>
      <c r="G4202" s="2">
        <v>30</v>
      </c>
      <c r="H4202" s="2" t="str" cm="1">
        <f t="array" ref="H4202">IFERROR(INDEX('SO annotations'!C:C,MATCH(1,('SO annotations'!B:B=I4202)*('SO annotations'!A:A=B4202),0)), "N/A")</f>
        <v>M</v>
      </c>
      <c r="I4202" t="s">
        <v>940</v>
      </c>
      <c r="J4202" t="s">
        <v>1301</v>
      </c>
      <c r="K4202" t="s">
        <v>1303</v>
      </c>
      <c r="L4202" t="s">
        <v>1305</v>
      </c>
      <c r="M4202" t="s">
        <v>1179</v>
      </c>
      <c r="N4202" t="s">
        <v>1309</v>
      </c>
      <c r="O4202" t="s">
        <v>1310</v>
      </c>
    </row>
    <row r="4203" spans="1:19">
      <c r="A4203" s="1" t="str">
        <f>INDEX('Java codes + ChatGPT annotation'!B:B,MATCH(B4203,'Java codes + ChatGPT annotation'!A:A,0),1)</f>
        <v>user_study</v>
      </c>
      <c r="B4203" s="2">
        <v>60</v>
      </c>
      <c r="C4203" s="2" t="s">
        <v>2825</v>
      </c>
      <c r="D4203" s="2" t="s">
        <v>83</v>
      </c>
      <c r="E4203" s="2" t="s">
        <v>2838</v>
      </c>
      <c r="F4203" s="2" t="s">
        <v>2841</v>
      </c>
      <c r="G4203" s="2">
        <v>0</v>
      </c>
      <c r="H4203" s="2" t="str" cm="1">
        <f t="array" ref="H4203">IFERROR(INDEX('SO annotations'!C:C,MATCH(1,('SO annotations'!B:B=I4203)*('SO annotations'!A:A=B4203),0)), "N/A")</f>
        <v>N/A</v>
      </c>
    </row>
    <row r="4204" spans="1:19">
      <c r="A4204" s="1" t="str">
        <f>INDEX('Java codes + ChatGPT annotation'!B:B,MATCH(B4204,'Java codes + ChatGPT annotation'!A:A,0),1)</f>
        <v>user_study</v>
      </c>
      <c r="B4204" s="2">
        <v>60</v>
      </c>
      <c r="C4204" s="2" t="s">
        <v>2825</v>
      </c>
      <c r="D4204" s="2" t="s">
        <v>83</v>
      </c>
      <c r="E4204" s="2" t="s">
        <v>2838</v>
      </c>
      <c r="F4204" s="2" t="s">
        <v>2842</v>
      </c>
      <c r="G4204" s="2">
        <v>0</v>
      </c>
      <c r="H4204" s="2" t="str" cm="1">
        <f t="array" ref="H4204">IFERROR(INDEX('SO annotations'!C:C,MATCH(1,('SO annotations'!B:B=I4204)*('SO annotations'!A:A=B4204),0)), "N/A")</f>
        <v>N/A</v>
      </c>
    </row>
    <row r="4205" spans="1:19">
      <c r="A4205" s="1" t="str">
        <f>INDEX('Java codes + ChatGPT annotation'!B:B,MATCH(B4205,'Java codes + ChatGPT annotation'!A:A,0),1)</f>
        <v>user_study</v>
      </c>
      <c r="B4205" s="2">
        <v>60</v>
      </c>
      <c r="C4205" s="2" t="s">
        <v>2825</v>
      </c>
      <c r="D4205" s="2" t="s">
        <v>83</v>
      </c>
      <c r="E4205" s="2" t="s">
        <v>2838</v>
      </c>
      <c r="F4205" s="2" t="s">
        <v>2843</v>
      </c>
      <c r="G4205" s="2">
        <v>0</v>
      </c>
      <c r="H4205" s="2" t="str" cm="1">
        <f t="array" ref="H4205">IFERROR(INDEX('SO annotations'!C:C,MATCH(1,('SO annotations'!B:B=I4205)*('SO annotations'!A:A=B4205),0)), "N/A")</f>
        <v>N/A</v>
      </c>
    </row>
    <row r="4206" spans="1:19">
      <c r="A4206" s="1" t="str">
        <f>INDEX('Java codes + ChatGPT annotation'!B:B,MATCH(B4206,'Java codes + ChatGPT annotation'!A:A,0),1)</f>
        <v>user_study</v>
      </c>
      <c r="B4206" s="2">
        <v>60</v>
      </c>
      <c r="C4206" s="2" t="s">
        <v>2825</v>
      </c>
      <c r="D4206" s="2" t="s">
        <v>83</v>
      </c>
      <c r="E4206" s="2" t="s">
        <v>2838</v>
      </c>
      <c r="F4206" s="2" t="s">
        <v>2844</v>
      </c>
      <c r="G4206" s="2">
        <v>12</v>
      </c>
      <c r="H4206" s="2" t="str" cm="1">
        <f t="array" ref="H4206">IFERROR(INDEX('SO annotations'!C:C,MATCH(1,('SO annotations'!B:B=I4206)*('SO annotations'!A:A=B4206),0)), "N/A")</f>
        <v>M</v>
      </c>
      <c r="I4206" t="s">
        <v>1156</v>
      </c>
      <c r="J4206" t="s">
        <v>2064</v>
      </c>
      <c r="K4206" t="s">
        <v>2065</v>
      </c>
      <c r="L4206" t="s">
        <v>2066</v>
      </c>
    </row>
    <row r="4207" spans="1:19">
      <c r="A4207" s="1" t="str">
        <f>INDEX('Java codes + ChatGPT annotation'!B:B,MATCH(B4207,'Java codes + ChatGPT annotation'!A:A,0),1)</f>
        <v>user_study</v>
      </c>
      <c r="B4207" s="2">
        <v>60</v>
      </c>
      <c r="C4207" s="2" t="s">
        <v>2825</v>
      </c>
      <c r="D4207" s="2" t="s">
        <v>83</v>
      </c>
      <c r="E4207" s="2" t="s">
        <v>2838</v>
      </c>
      <c r="F4207" s="2" t="s">
        <v>2845</v>
      </c>
      <c r="G4207" s="2">
        <v>0</v>
      </c>
      <c r="H4207" s="2" t="str" cm="1">
        <f t="array" ref="H4207">IFERROR(INDEX('SO annotations'!C:C,MATCH(1,('SO annotations'!B:B=I4207)*('SO annotations'!A:A=B4207),0)), "N/A")</f>
        <v>N/A</v>
      </c>
    </row>
    <row r="4208" spans="1:19">
      <c r="A4208" s="1" t="str">
        <f>INDEX('Java codes + ChatGPT annotation'!B:B,MATCH(B4208,'Java codes + ChatGPT annotation'!A:A,0),1)</f>
        <v>user_study</v>
      </c>
      <c r="B4208" s="2">
        <v>60</v>
      </c>
      <c r="C4208" s="2" t="s">
        <v>2825</v>
      </c>
      <c r="D4208" s="2" t="s">
        <v>83</v>
      </c>
      <c r="E4208" s="2" t="s">
        <v>2839</v>
      </c>
      <c r="F4208" s="2" t="s">
        <v>2840</v>
      </c>
      <c r="G4208" s="2">
        <v>30</v>
      </c>
      <c r="H4208" s="2" t="str" cm="1">
        <f t="array" ref="H4208">IFERROR(INDEX('SO annotations'!C:C,MATCH(1,('SO annotations'!B:B=I4208)*('SO annotations'!A:A=B4208),0)), "N/A")</f>
        <v>M</v>
      </c>
      <c r="I4208" t="s">
        <v>940</v>
      </c>
      <c r="J4208" t="s">
        <v>1301</v>
      </c>
      <c r="K4208" t="s">
        <v>1303</v>
      </c>
      <c r="L4208" t="s">
        <v>1305</v>
      </c>
      <c r="M4208" t="s">
        <v>1179</v>
      </c>
      <c r="N4208" t="s">
        <v>1309</v>
      </c>
      <c r="O4208" t="s">
        <v>1310</v>
      </c>
    </row>
    <row r="4209" spans="1:17">
      <c r="A4209" s="1" t="str">
        <f>INDEX('Java codes + ChatGPT annotation'!B:B,MATCH(B4209,'Java codes + ChatGPT annotation'!A:A,0),1)</f>
        <v>user_study</v>
      </c>
      <c r="B4209" s="2">
        <v>60</v>
      </c>
      <c r="C4209" s="2" t="s">
        <v>2825</v>
      </c>
      <c r="D4209" s="2" t="s">
        <v>83</v>
      </c>
      <c r="E4209" s="2" t="s">
        <v>2839</v>
      </c>
      <c r="F4209" s="2" t="s">
        <v>2841</v>
      </c>
      <c r="G4209" s="2">
        <v>0</v>
      </c>
      <c r="H4209" s="2" t="str" cm="1">
        <f t="array" ref="H4209">IFERROR(INDEX('SO annotations'!C:C,MATCH(1,('SO annotations'!B:B=I4209)*('SO annotations'!A:A=B4209),0)), "N/A")</f>
        <v>N/A</v>
      </c>
    </row>
    <row r="4210" spans="1:17">
      <c r="A4210" s="1" t="str">
        <f>INDEX('Java codes + ChatGPT annotation'!B:B,MATCH(B4210,'Java codes + ChatGPT annotation'!A:A,0),1)</f>
        <v>user_study</v>
      </c>
      <c r="B4210" s="2">
        <v>60</v>
      </c>
      <c r="C4210" s="2" t="s">
        <v>2825</v>
      </c>
      <c r="D4210" s="2" t="s">
        <v>83</v>
      </c>
      <c r="E4210" s="2" t="s">
        <v>2839</v>
      </c>
      <c r="F4210" s="2" t="s">
        <v>2842</v>
      </c>
      <c r="G4210" s="2">
        <v>0</v>
      </c>
      <c r="H4210" s="2" t="str" cm="1">
        <f t="array" ref="H4210">IFERROR(INDEX('SO annotations'!C:C,MATCH(1,('SO annotations'!B:B=I4210)*('SO annotations'!A:A=B4210),0)), "N/A")</f>
        <v>N/A</v>
      </c>
    </row>
    <row r="4211" spans="1:17">
      <c r="A4211" s="1" t="str">
        <f>INDEX('Java codes + ChatGPT annotation'!B:B,MATCH(B4211,'Java codes + ChatGPT annotation'!A:A,0),1)</f>
        <v>user_study</v>
      </c>
      <c r="B4211" s="2">
        <v>60</v>
      </c>
      <c r="C4211" s="2" t="s">
        <v>2825</v>
      </c>
      <c r="D4211" s="2" t="s">
        <v>83</v>
      </c>
      <c r="E4211" s="2" t="s">
        <v>2839</v>
      </c>
      <c r="F4211" s="2" t="s">
        <v>2843</v>
      </c>
      <c r="G4211" s="2">
        <v>0</v>
      </c>
      <c r="H4211" s="2" t="str" cm="1">
        <f t="array" ref="H4211">IFERROR(INDEX('SO annotations'!C:C,MATCH(1,('SO annotations'!B:B=I4211)*('SO annotations'!A:A=B4211),0)), "N/A")</f>
        <v>N/A</v>
      </c>
    </row>
    <row r="4212" spans="1:17">
      <c r="A4212" s="1" t="str">
        <f>INDEX('Java codes + ChatGPT annotation'!B:B,MATCH(B4212,'Java codes + ChatGPT annotation'!A:A,0),1)</f>
        <v>user_study</v>
      </c>
      <c r="B4212" s="2">
        <v>60</v>
      </c>
      <c r="C4212" s="2" t="s">
        <v>2825</v>
      </c>
      <c r="D4212" s="2" t="s">
        <v>83</v>
      </c>
      <c r="E4212" s="2" t="s">
        <v>2839</v>
      </c>
      <c r="F4212" s="2" t="s">
        <v>2844</v>
      </c>
      <c r="G4212" s="2">
        <v>12</v>
      </c>
      <c r="H4212" s="2" t="str" cm="1">
        <f t="array" ref="H4212">IFERROR(INDEX('SO annotations'!C:C,MATCH(1,('SO annotations'!B:B=I4212)*('SO annotations'!A:A=B4212),0)), "N/A")</f>
        <v>M</v>
      </c>
      <c r="I4212" t="s">
        <v>1156</v>
      </c>
      <c r="J4212" t="s">
        <v>2064</v>
      </c>
      <c r="K4212" t="s">
        <v>2065</v>
      </c>
      <c r="L4212" t="s">
        <v>2066</v>
      </c>
    </row>
    <row r="4213" spans="1:17">
      <c r="A4213" s="1" t="str">
        <f>INDEX('Java codes + ChatGPT annotation'!B:B,MATCH(B4213,'Java codes + ChatGPT annotation'!A:A,0),1)</f>
        <v>user_study</v>
      </c>
      <c r="B4213" s="2">
        <v>60</v>
      </c>
      <c r="C4213" s="2" t="s">
        <v>2825</v>
      </c>
      <c r="D4213" s="2" t="s">
        <v>83</v>
      </c>
      <c r="E4213" s="2" t="s">
        <v>2839</v>
      </c>
      <c r="F4213" s="2" t="s">
        <v>2845</v>
      </c>
      <c r="G4213" s="2">
        <v>0</v>
      </c>
      <c r="H4213" s="2" t="str" cm="1">
        <f t="array" ref="H4213">IFERROR(INDEX('SO annotations'!C:C,MATCH(1,('SO annotations'!B:B=I4213)*('SO annotations'!A:A=B4213),0)), "N/A")</f>
        <v>N/A</v>
      </c>
    </row>
    <row r="4214" spans="1:17">
      <c r="A4214" s="1" t="str">
        <f>INDEX('Java codes + ChatGPT annotation'!B:B,MATCH(B4214,'Java codes + ChatGPT annotation'!A:A,0),1)</f>
        <v>user_study</v>
      </c>
      <c r="B4214" s="2">
        <v>60</v>
      </c>
      <c r="C4214" s="2" t="s">
        <v>2824</v>
      </c>
      <c r="D4214" s="2" t="s">
        <v>81</v>
      </c>
      <c r="E4214" s="2" t="s">
        <v>2838</v>
      </c>
      <c r="F4214" s="2" t="s">
        <v>2840</v>
      </c>
      <c r="G4214" s="2">
        <v>201000</v>
      </c>
      <c r="H4214" s="2" t="str" cm="1">
        <f t="array" ref="H4214">IFERROR(INDEX('SO annotations'!C:C,MATCH(1,('SO annotations'!B:B=I4214)*('SO annotations'!A:A=B4214),0)), "N/A")</f>
        <v>H</v>
      </c>
      <c r="I4214" t="s">
        <v>941</v>
      </c>
      <c r="J4214" t="s">
        <v>1315</v>
      </c>
      <c r="K4214" t="s">
        <v>1314</v>
      </c>
      <c r="L4214" t="s">
        <v>1316</v>
      </c>
      <c r="M4214" t="s">
        <v>1158</v>
      </c>
      <c r="N4214" t="s">
        <v>1332</v>
      </c>
    </row>
    <row r="4215" spans="1:17">
      <c r="A4215" s="1" t="str">
        <f>INDEX('Java codes + ChatGPT annotation'!B:B,MATCH(B4215,'Java codes + ChatGPT annotation'!A:A,0),1)</f>
        <v>user_study</v>
      </c>
      <c r="B4215" s="2">
        <v>60</v>
      </c>
      <c r="C4215" s="2" t="s">
        <v>2824</v>
      </c>
      <c r="D4215" s="2" t="s">
        <v>81</v>
      </c>
      <c r="E4215" s="2" t="s">
        <v>2838</v>
      </c>
      <c r="F4215" s="2" t="s">
        <v>2841</v>
      </c>
      <c r="G4215" s="2">
        <v>30300</v>
      </c>
      <c r="H4215" s="2" t="str" cm="1">
        <f t="array" ref="H4215">IFERROR(INDEX('SO annotations'!C:C,MATCH(1,('SO annotations'!B:B=I4215)*('SO annotations'!A:A=B4215),0)), "N/A")</f>
        <v>I</v>
      </c>
      <c r="I4215" t="s">
        <v>1179</v>
      </c>
      <c r="J4215" t="s">
        <v>2071</v>
      </c>
      <c r="K4215" t="s">
        <v>941</v>
      </c>
      <c r="L4215" t="s">
        <v>2070</v>
      </c>
      <c r="M4215" t="s">
        <v>2003</v>
      </c>
      <c r="N4215" t="s">
        <v>1034</v>
      </c>
      <c r="O4215" t="s">
        <v>2028</v>
      </c>
      <c r="P4215" t="s">
        <v>2067</v>
      </c>
      <c r="Q4215" t="s">
        <v>1655</v>
      </c>
    </row>
    <row r="4216" spans="1:17">
      <c r="A4216" s="1" t="str">
        <f>INDEX('Java codes + ChatGPT annotation'!B:B,MATCH(B4216,'Java codes + ChatGPT annotation'!A:A,0),1)</f>
        <v>user_study</v>
      </c>
      <c r="B4216" s="2">
        <v>60</v>
      </c>
      <c r="C4216" s="2" t="s">
        <v>2824</v>
      </c>
      <c r="D4216" s="2" t="s">
        <v>81</v>
      </c>
      <c r="E4216" s="2" t="s">
        <v>2838</v>
      </c>
      <c r="F4216" s="2" t="s">
        <v>2842</v>
      </c>
      <c r="G4216" s="2">
        <v>127000</v>
      </c>
      <c r="H4216" s="2" t="str" cm="1">
        <f t="array" ref="H4216">IFERROR(INDEX('SO annotations'!C:C,MATCH(1,('SO annotations'!B:B=I4216)*('SO annotations'!A:A=B4216),0)), "N/A")</f>
        <v>H</v>
      </c>
      <c r="I4216" t="s">
        <v>941</v>
      </c>
      <c r="J4216" t="s">
        <v>2067</v>
      </c>
      <c r="K4216" t="s">
        <v>2002</v>
      </c>
      <c r="L4216" t="s">
        <v>1034</v>
      </c>
      <c r="M4216" t="s">
        <v>1158</v>
      </c>
      <c r="N4216" t="s">
        <v>2182</v>
      </c>
      <c r="O4216" t="s">
        <v>1650</v>
      </c>
      <c r="P4216" t="s">
        <v>2183</v>
      </c>
      <c r="Q4216" t="s">
        <v>1333</v>
      </c>
    </row>
    <row r="4217" spans="1:17">
      <c r="A4217" s="1" t="str">
        <f>INDEX('Java codes + ChatGPT annotation'!B:B,MATCH(B4217,'Java codes + ChatGPT annotation'!A:A,0),1)</f>
        <v>user_study</v>
      </c>
      <c r="B4217" s="2">
        <v>60</v>
      </c>
      <c r="C4217" s="2" t="s">
        <v>2824</v>
      </c>
      <c r="D4217" s="2" t="s">
        <v>81</v>
      </c>
      <c r="E4217" s="2" t="s">
        <v>2838</v>
      </c>
      <c r="F4217" s="2" t="s">
        <v>2843</v>
      </c>
      <c r="G4217" s="2">
        <v>3</v>
      </c>
      <c r="H4217" s="2" t="str" cm="1">
        <f t="array" ref="H4217">IFERROR(INDEX('SO annotations'!C:C,MATCH(1,('SO annotations'!B:B=I4217)*('SO annotations'!A:A=B4217),0)), "N/A")</f>
        <v>M</v>
      </c>
      <c r="I4217" t="s">
        <v>1180</v>
      </c>
      <c r="J4217" t="s">
        <v>1172</v>
      </c>
      <c r="K4217" t="s">
        <v>1197</v>
      </c>
    </row>
    <row r="4218" spans="1:17">
      <c r="A4218" s="1" t="str">
        <f>INDEX('Java codes + ChatGPT annotation'!B:B,MATCH(B4218,'Java codes + ChatGPT annotation'!A:A,0),1)</f>
        <v>user_study</v>
      </c>
      <c r="B4218" s="2">
        <v>60</v>
      </c>
      <c r="C4218" s="2" t="s">
        <v>2824</v>
      </c>
      <c r="D4218" s="2" t="s">
        <v>81</v>
      </c>
      <c r="E4218" s="2" t="s">
        <v>2838</v>
      </c>
      <c r="F4218" s="2" t="s">
        <v>2844</v>
      </c>
      <c r="G4218" s="2">
        <v>0</v>
      </c>
      <c r="H4218" s="2" t="str" cm="1">
        <f t="array" ref="H4218">IFERROR(INDEX('SO annotations'!C:C,MATCH(1,('SO annotations'!B:B=I4218)*('SO annotations'!A:A=B4218),0)), "N/A")</f>
        <v>N/A</v>
      </c>
    </row>
    <row r="4219" spans="1:17">
      <c r="A4219" s="1" t="str">
        <f>INDEX('Java codes + ChatGPT annotation'!B:B,MATCH(B4219,'Java codes + ChatGPT annotation'!A:A,0),1)</f>
        <v>user_study</v>
      </c>
      <c r="B4219" s="2">
        <v>60</v>
      </c>
      <c r="C4219" s="2" t="s">
        <v>2824</v>
      </c>
      <c r="D4219" s="2" t="s">
        <v>81</v>
      </c>
      <c r="E4219" s="2" t="s">
        <v>2838</v>
      </c>
      <c r="F4219" s="2" t="s">
        <v>2845</v>
      </c>
      <c r="G4219" s="2">
        <v>8</v>
      </c>
      <c r="H4219" s="2" t="str" cm="1">
        <f t="array" ref="H4219">IFERROR(INDEX('SO annotations'!C:C,MATCH(1,('SO annotations'!B:B=I4219)*('SO annotations'!A:A=B4219),0)), "N/A")</f>
        <v>M</v>
      </c>
      <c r="I4219" t="s">
        <v>1140</v>
      </c>
      <c r="J4219" t="s">
        <v>1034</v>
      </c>
      <c r="K4219" t="s">
        <v>1655</v>
      </c>
      <c r="L4219" t="s">
        <v>2184</v>
      </c>
      <c r="M4219" t="s">
        <v>1510</v>
      </c>
    </row>
    <row r="4220" spans="1:17">
      <c r="A4220" s="1" t="str">
        <f>INDEX('Java codes + ChatGPT annotation'!B:B,MATCH(B4220,'Java codes + ChatGPT annotation'!A:A,0),1)</f>
        <v>user_study</v>
      </c>
      <c r="B4220" s="2">
        <v>60</v>
      </c>
      <c r="C4220" s="2" t="s">
        <v>2824</v>
      </c>
      <c r="D4220" s="2" t="s">
        <v>81</v>
      </c>
      <c r="E4220" s="2" t="s">
        <v>2839</v>
      </c>
      <c r="F4220" s="2" t="s">
        <v>2840</v>
      </c>
      <c r="G4220" s="2">
        <v>201000</v>
      </c>
      <c r="H4220" s="2" t="str" cm="1">
        <f t="array" ref="H4220">IFERROR(INDEX('SO annotations'!C:C,MATCH(1,('SO annotations'!B:B=I4220)*('SO annotations'!A:A=B4220),0)), "N/A")</f>
        <v>H</v>
      </c>
      <c r="I4220" t="s">
        <v>941</v>
      </c>
      <c r="J4220" t="s">
        <v>1315</v>
      </c>
      <c r="K4220" t="s">
        <v>1314</v>
      </c>
      <c r="L4220" t="s">
        <v>1316</v>
      </c>
      <c r="M4220" t="s">
        <v>1158</v>
      </c>
      <c r="N4220" t="s">
        <v>1332</v>
      </c>
    </row>
    <row r="4221" spans="1:17">
      <c r="A4221" s="1" t="str">
        <f>INDEX('Java codes + ChatGPT annotation'!B:B,MATCH(B4221,'Java codes + ChatGPT annotation'!A:A,0),1)</f>
        <v>user_study</v>
      </c>
      <c r="B4221" s="2">
        <v>60</v>
      </c>
      <c r="C4221" s="2" t="s">
        <v>2824</v>
      </c>
      <c r="D4221" s="2" t="s">
        <v>81</v>
      </c>
      <c r="E4221" s="2" t="s">
        <v>2839</v>
      </c>
      <c r="F4221" s="2" t="s">
        <v>2841</v>
      </c>
      <c r="G4221" s="2">
        <v>30300</v>
      </c>
      <c r="H4221" s="2" t="str" cm="1">
        <f t="array" ref="H4221">IFERROR(INDEX('SO annotations'!C:C,MATCH(1,('SO annotations'!B:B=I4221)*('SO annotations'!A:A=B4221),0)), "N/A")</f>
        <v>I</v>
      </c>
      <c r="I4221" t="s">
        <v>1179</v>
      </c>
      <c r="J4221" t="s">
        <v>2071</v>
      </c>
      <c r="K4221" t="s">
        <v>941</v>
      </c>
      <c r="L4221" t="s">
        <v>2070</v>
      </c>
      <c r="M4221" t="s">
        <v>2003</v>
      </c>
      <c r="N4221" t="s">
        <v>1034</v>
      </c>
      <c r="O4221" t="s">
        <v>2028</v>
      </c>
      <c r="P4221" t="s">
        <v>2067</v>
      </c>
      <c r="Q4221" t="s">
        <v>1655</v>
      </c>
    </row>
    <row r="4222" spans="1:17">
      <c r="A4222" s="1" t="str">
        <f>INDEX('Java codes + ChatGPT annotation'!B:B,MATCH(B4222,'Java codes + ChatGPT annotation'!A:A,0),1)</f>
        <v>user_study</v>
      </c>
      <c r="B4222" s="2">
        <v>60</v>
      </c>
      <c r="C4222" s="2" t="s">
        <v>2824</v>
      </c>
      <c r="D4222" s="2" t="s">
        <v>81</v>
      </c>
      <c r="E4222" s="2" t="s">
        <v>2839</v>
      </c>
      <c r="F4222" s="2" t="s">
        <v>2842</v>
      </c>
      <c r="G4222" s="2">
        <v>127000</v>
      </c>
      <c r="H4222" s="2" t="str" cm="1">
        <f t="array" ref="H4222">IFERROR(INDEX('SO annotations'!C:C,MATCH(1,('SO annotations'!B:B=I4222)*('SO annotations'!A:A=B4222),0)), "N/A")</f>
        <v>H</v>
      </c>
      <c r="I4222" t="s">
        <v>941</v>
      </c>
      <c r="J4222" t="s">
        <v>2067</v>
      </c>
      <c r="K4222" t="s">
        <v>2002</v>
      </c>
      <c r="L4222" t="s">
        <v>1034</v>
      </c>
      <c r="M4222" t="s">
        <v>1158</v>
      </c>
      <c r="N4222" t="s">
        <v>2182</v>
      </c>
      <c r="O4222" t="s">
        <v>1650</v>
      </c>
      <c r="P4222" t="s">
        <v>2183</v>
      </c>
      <c r="Q4222" t="s">
        <v>1333</v>
      </c>
    </row>
    <row r="4223" spans="1:17">
      <c r="A4223" s="1" t="str">
        <f>INDEX('Java codes + ChatGPT annotation'!B:B,MATCH(B4223,'Java codes + ChatGPT annotation'!A:A,0),1)</f>
        <v>user_study</v>
      </c>
      <c r="B4223" s="2">
        <v>60</v>
      </c>
      <c r="C4223" s="2" t="s">
        <v>2824</v>
      </c>
      <c r="D4223" s="2" t="s">
        <v>81</v>
      </c>
      <c r="E4223" s="2" t="s">
        <v>2839</v>
      </c>
      <c r="F4223" s="2" t="s">
        <v>2843</v>
      </c>
      <c r="G4223" s="2">
        <v>3</v>
      </c>
      <c r="H4223" s="2" t="str" cm="1">
        <f t="array" ref="H4223">IFERROR(INDEX('SO annotations'!C:C,MATCH(1,('SO annotations'!B:B=I4223)*('SO annotations'!A:A=B4223),0)), "N/A")</f>
        <v>M</v>
      </c>
      <c r="I4223" t="s">
        <v>1180</v>
      </c>
      <c r="J4223" t="s">
        <v>1172</v>
      </c>
      <c r="K4223" t="s">
        <v>1197</v>
      </c>
    </row>
    <row r="4224" spans="1:17">
      <c r="A4224" s="1" t="str">
        <f>INDEX('Java codes + ChatGPT annotation'!B:B,MATCH(B4224,'Java codes + ChatGPT annotation'!A:A,0),1)</f>
        <v>user_study</v>
      </c>
      <c r="B4224" s="2">
        <v>60</v>
      </c>
      <c r="C4224" s="2" t="s">
        <v>2824</v>
      </c>
      <c r="D4224" s="2" t="s">
        <v>81</v>
      </c>
      <c r="E4224" s="2" t="s">
        <v>2839</v>
      </c>
      <c r="F4224" s="2" t="s">
        <v>2844</v>
      </c>
      <c r="G4224" s="2">
        <v>0</v>
      </c>
      <c r="H4224" s="2" t="str" cm="1">
        <f t="array" ref="H4224">IFERROR(INDEX('SO annotations'!C:C,MATCH(1,('SO annotations'!B:B=I4224)*('SO annotations'!A:A=B4224),0)), "N/A")</f>
        <v>N/A</v>
      </c>
    </row>
    <row r="4225" spans="1:15">
      <c r="A4225" s="1" t="str">
        <f>INDEX('Java codes + ChatGPT annotation'!B:B,MATCH(B4225,'Java codes + ChatGPT annotation'!A:A,0),1)</f>
        <v>user_study</v>
      </c>
      <c r="B4225" s="2">
        <v>60</v>
      </c>
      <c r="C4225" s="2" t="s">
        <v>2824</v>
      </c>
      <c r="D4225" s="2" t="s">
        <v>81</v>
      </c>
      <c r="E4225" s="2" t="s">
        <v>2839</v>
      </c>
      <c r="F4225" s="2" t="s">
        <v>2845</v>
      </c>
      <c r="G4225" s="2">
        <v>8</v>
      </c>
      <c r="H4225" s="2" t="str" cm="1">
        <f t="array" ref="H4225">IFERROR(INDEX('SO annotations'!C:C,MATCH(1,('SO annotations'!B:B=I4225)*('SO annotations'!A:A=B4225),0)), "N/A")</f>
        <v>M</v>
      </c>
      <c r="I4225" t="s">
        <v>1140</v>
      </c>
      <c r="J4225" t="s">
        <v>1034</v>
      </c>
      <c r="K4225" t="s">
        <v>1655</v>
      </c>
      <c r="L4225" t="s">
        <v>2184</v>
      </c>
      <c r="M4225" t="s">
        <v>1510</v>
      </c>
    </row>
    <row r="4226" spans="1:15">
      <c r="A4226" s="1" t="str">
        <f>INDEX('Java codes + ChatGPT annotation'!B:B,MATCH(B4226,'Java codes + ChatGPT annotation'!A:A,0),1)</f>
        <v>user_study</v>
      </c>
      <c r="B4226" s="2">
        <v>60</v>
      </c>
      <c r="C4226" s="2" t="s">
        <v>2824</v>
      </c>
      <c r="D4226" s="2" t="s">
        <v>82</v>
      </c>
      <c r="E4226" s="2" t="s">
        <v>2838</v>
      </c>
      <c r="F4226" s="2" t="s">
        <v>2840</v>
      </c>
      <c r="G4226" s="2">
        <v>201000</v>
      </c>
      <c r="H4226" s="2" t="str" cm="1">
        <f t="array" ref="H4226">IFERROR(INDEX('SO annotations'!C:C,MATCH(1,('SO annotations'!B:B=I4226)*('SO annotations'!A:A=B4226),0)), "N/A")</f>
        <v>H</v>
      </c>
      <c r="I4226" t="s">
        <v>941</v>
      </c>
      <c r="J4226" t="s">
        <v>1315</v>
      </c>
    </row>
    <row r="4227" spans="1:15">
      <c r="A4227" s="1" t="str">
        <f>INDEX('Java codes + ChatGPT annotation'!B:B,MATCH(B4227,'Java codes + ChatGPT annotation'!A:A,0),1)</f>
        <v>user_study</v>
      </c>
      <c r="B4227" s="2">
        <v>60</v>
      </c>
      <c r="C4227" s="2" t="s">
        <v>2824</v>
      </c>
      <c r="D4227" s="2" t="s">
        <v>82</v>
      </c>
      <c r="E4227" s="2" t="s">
        <v>2838</v>
      </c>
      <c r="F4227" s="2" t="s">
        <v>2841</v>
      </c>
      <c r="G4227" s="2">
        <v>30300</v>
      </c>
      <c r="H4227" s="2" t="str" cm="1">
        <f t="array" ref="H4227">IFERROR(INDEX('SO annotations'!C:C,MATCH(1,('SO annotations'!B:B=I4227)*('SO annotations'!A:A=B4227),0)), "N/A")</f>
        <v>I</v>
      </c>
      <c r="I4227" t="s">
        <v>1179</v>
      </c>
      <c r="J4227" t="s">
        <v>941</v>
      </c>
      <c r="K4227" t="s">
        <v>2070</v>
      </c>
      <c r="L4227" t="s">
        <v>2003</v>
      </c>
      <c r="M4227" t="s">
        <v>1034</v>
      </c>
      <c r="N4227" t="s">
        <v>2028</v>
      </c>
      <c r="O4227" t="s">
        <v>2067</v>
      </c>
    </row>
    <row r="4228" spans="1:15">
      <c r="A4228" s="1" t="str">
        <f>INDEX('Java codes + ChatGPT annotation'!B:B,MATCH(B4228,'Java codes + ChatGPT annotation'!A:A,0),1)</f>
        <v>user_study</v>
      </c>
      <c r="B4228" s="2">
        <v>60</v>
      </c>
      <c r="C4228" s="2" t="s">
        <v>2824</v>
      </c>
      <c r="D4228" s="2" t="s">
        <v>82</v>
      </c>
      <c r="E4228" s="2" t="s">
        <v>2838</v>
      </c>
      <c r="F4228" s="2" t="s">
        <v>2842</v>
      </c>
      <c r="G4228" s="2">
        <v>127000</v>
      </c>
      <c r="H4228" s="2" t="str" cm="1">
        <f t="array" ref="H4228">IFERROR(INDEX('SO annotations'!C:C,MATCH(1,('SO annotations'!B:B=I4228)*('SO annotations'!A:A=B4228),0)), "N/A")</f>
        <v>H</v>
      </c>
      <c r="I4228" t="s">
        <v>941</v>
      </c>
      <c r="J4228" t="s">
        <v>2067</v>
      </c>
      <c r="K4228" t="s">
        <v>1034</v>
      </c>
      <c r="L4228" t="s">
        <v>2183</v>
      </c>
      <c r="M4228" t="s">
        <v>1333</v>
      </c>
    </row>
    <row r="4229" spans="1:15">
      <c r="A4229" s="1" t="str">
        <f>INDEX('Java codes + ChatGPT annotation'!B:B,MATCH(B4229,'Java codes + ChatGPT annotation'!A:A,0),1)</f>
        <v>user_study</v>
      </c>
      <c r="B4229" s="2">
        <v>60</v>
      </c>
      <c r="C4229" s="2" t="s">
        <v>2824</v>
      </c>
      <c r="D4229" s="2" t="s">
        <v>82</v>
      </c>
      <c r="E4229" s="2" t="s">
        <v>2838</v>
      </c>
      <c r="F4229" s="2" t="s">
        <v>2843</v>
      </c>
      <c r="G4229" s="2">
        <v>3</v>
      </c>
      <c r="H4229" s="2" t="str" cm="1">
        <f t="array" ref="H4229">IFERROR(INDEX('SO annotations'!C:C,MATCH(1,('SO annotations'!B:B=I4229)*('SO annotations'!A:A=B4229),0)), "N/A")</f>
        <v>M</v>
      </c>
      <c r="I4229" t="s">
        <v>1180</v>
      </c>
      <c r="J4229" t="s">
        <v>1172</v>
      </c>
      <c r="K4229" t="s">
        <v>1197</v>
      </c>
    </row>
    <row r="4230" spans="1:15">
      <c r="A4230" s="1" t="str">
        <f>INDEX('Java codes + ChatGPT annotation'!B:B,MATCH(B4230,'Java codes + ChatGPT annotation'!A:A,0),1)</f>
        <v>user_study</v>
      </c>
      <c r="B4230" s="2">
        <v>60</v>
      </c>
      <c r="C4230" s="2" t="s">
        <v>2824</v>
      </c>
      <c r="D4230" s="2" t="s">
        <v>82</v>
      </c>
      <c r="E4230" s="2" t="s">
        <v>2838</v>
      </c>
      <c r="F4230" s="2" t="s">
        <v>2844</v>
      </c>
      <c r="G4230" s="2">
        <v>0</v>
      </c>
      <c r="H4230" s="2" t="str" cm="1">
        <f t="array" ref="H4230">IFERROR(INDEX('SO annotations'!C:C,MATCH(1,('SO annotations'!B:B=I4230)*('SO annotations'!A:A=B4230),0)), "N/A")</f>
        <v>N/A</v>
      </c>
    </row>
    <row r="4231" spans="1:15">
      <c r="A4231" s="1" t="str">
        <f>INDEX('Java codes + ChatGPT annotation'!B:B,MATCH(B4231,'Java codes + ChatGPT annotation'!A:A,0),1)</f>
        <v>user_study</v>
      </c>
      <c r="B4231" s="2">
        <v>60</v>
      </c>
      <c r="C4231" s="2" t="s">
        <v>2824</v>
      </c>
      <c r="D4231" s="2" t="s">
        <v>82</v>
      </c>
      <c r="E4231" s="2" t="s">
        <v>2838</v>
      </c>
      <c r="F4231" s="2" t="s">
        <v>2845</v>
      </c>
      <c r="G4231" s="2">
        <v>8</v>
      </c>
      <c r="H4231" s="2" t="str" cm="1">
        <f t="array" ref="H4231">IFERROR(INDEX('SO annotations'!C:C,MATCH(1,('SO annotations'!B:B=I4231)*('SO annotations'!A:A=B4231),0)), "N/A")</f>
        <v>M</v>
      </c>
      <c r="I4231" t="s">
        <v>1140</v>
      </c>
      <c r="J4231" t="s">
        <v>1034</v>
      </c>
      <c r="K4231" t="s">
        <v>2184</v>
      </c>
    </row>
    <row r="4232" spans="1:15">
      <c r="A4232" s="1" t="str">
        <f>INDEX('Java codes + ChatGPT annotation'!B:B,MATCH(B4232,'Java codes + ChatGPT annotation'!A:A,0),1)</f>
        <v>user_study</v>
      </c>
      <c r="B4232" s="2">
        <v>60</v>
      </c>
      <c r="C4232" s="2" t="s">
        <v>2824</v>
      </c>
      <c r="D4232" s="2" t="s">
        <v>82</v>
      </c>
      <c r="E4232" s="2" t="s">
        <v>2839</v>
      </c>
      <c r="F4232" s="2" t="s">
        <v>2840</v>
      </c>
      <c r="G4232" s="2">
        <v>201000</v>
      </c>
      <c r="H4232" s="2" t="str" cm="1">
        <f t="array" ref="H4232">IFERROR(INDEX('SO annotations'!C:C,MATCH(1,('SO annotations'!B:B=I4232)*('SO annotations'!A:A=B4232),0)), "N/A")</f>
        <v>H</v>
      </c>
      <c r="I4232" t="s">
        <v>941</v>
      </c>
      <c r="J4232" t="s">
        <v>1315</v>
      </c>
    </row>
    <row r="4233" spans="1:15">
      <c r="A4233" s="1" t="str">
        <f>INDEX('Java codes + ChatGPT annotation'!B:B,MATCH(B4233,'Java codes + ChatGPT annotation'!A:A,0),1)</f>
        <v>user_study</v>
      </c>
      <c r="B4233" s="2">
        <v>60</v>
      </c>
      <c r="C4233" s="2" t="s">
        <v>2824</v>
      </c>
      <c r="D4233" s="2" t="s">
        <v>82</v>
      </c>
      <c r="E4233" s="2" t="s">
        <v>2839</v>
      </c>
      <c r="F4233" s="2" t="s">
        <v>2841</v>
      </c>
      <c r="G4233" s="2">
        <v>30300</v>
      </c>
      <c r="H4233" s="2" t="str" cm="1">
        <f t="array" ref="H4233">IFERROR(INDEX('SO annotations'!C:C,MATCH(1,('SO annotations'!B:B=I4233)*('SO annotations'!A:A=B4233),0)), "N/A")</f>
        <v>I</v>
      </c>
      <c r="I4233" t="s">
        <v>1179</v>
      </c>
      <c r="J4233" t="s">
        <v>941</v>
      </c>
      <c r="K4233" t="s">
        <v>2070</v>
      </c>
      <c r="L4233" t="s">
        <v>2003</v>
      </c>
      <c r="M4233" t="s">
        <v>1034</v>
      </c>
      <c r="N4233" t="s">
        <v>2028</v>
      </c>
      <c r="O4233" t="s">
        <v>2067</v>
      </c>
    </row>
    <row r="4234" spans="1:15">
      <c r="A4234" s="1" t="str">
        <f>INDEX('Java codes + ChatGPT annotation'!B:B,MATCH(B4234,'Java codes + ChatGPT annotation'!A:A,0),1)</f>
        <v>user_study</v>
      </c>
      <c r="B4234" s="2">
        <v>60</v>
      </c>
      <c r="C4234" s="2" t="s">
        <v>2824</v>
      </c>
      <c r="D4234" s="2" t="s">
        <v>82</v>
      </c>
      <c r="E4234" s="2" t="s">
        <v>2839</v>
      </c>
      <c r="F4234" s="2" t="s">
        <v>2842</v>
      </c>
      <c r="G4234" s="2">
        <v>127000</v>
      </c>
      <c r="H4234" s="2" t="str" cm="1">
        <f t="array" ref="H4234">IFERROR(INDEX('SO annotations'!C:C,MATCH(1,('SO annotations'!B:B=I4234)*('SO annotations'!A:A=B4234),0)), "N/A")</f>
        <v>H</v>
      </c>
      <c r="I4234" t="s">
        <v>941</v>
      </c>
      <c r="J4234" t="s">
        <v>2067</v>
      </c>
      <c r="K4234" t="s">
        <v>1034</v>
      </c>
      <c r="L4234" t="s">
        <v>2183</v>
      </c>
      <c r="M4234" t="s">
        <v>1333</v>
      </c>
    </row>
    <row r="4235" spans="1:15">
      <c r="A4235" s="1" t="str">
        <f>INDEX('Java codes + ChatGPT annotation'!B:B,MATCH(B4235,'Java codes + ChatGPT annotation'!A:A,0),1)</f>
        <v>user_study</v>
      </c>
      <c r="B4235" s="2">
        <v>60</v>
      </c>
      <c r="C4235" s="2" t="s">
        <v>2824</v>
      </c>
      <c r="D4235" s="2" t="s">
        <v>82</v>
      </c>
      <c r="E4235" s="2" t="s">
        <v>2839</v>
      </c>
      <c r="F4235" s="2" t="s">
        <v>2843</v>
      </c>
      <c r="G4235" s="2">
        <v>3</v>
      </c>
      <c r="H4235" s="2" t="str" cm="1">
        <f t="array" ref="H4235">IFERROR(INDEX('SO annotations'!C:C,MATCH(1,('SO annotations'!B:B=I4235)*('SO annotations'!A:A=B4235),0)), "N/A")</f>
        <v>M</v>
      </c>
      <c r="I4235" t="s">
        <v>1180</v>
      </c>
      <c r="J4235" t="s">
        <v>1172</v>
      </c>
      <c r="K4235" t="s">
        <v>1197</v>
      </c>
    </row>
    <row r="4236" spans="1:15">
      <c r="A4236" s="1" t="str">
        <f>INDEX('Java codes + ChatGPT annotation'!B:B,MATCH(B4236,'Java codes + ChatGPT annotation'!A:A,0),1)</f>
        <v>user_study</v>
      </c>
      <c r="B4236" s="2">
        <v>60</v>
      </c>
      <c r="C4236" s="2" t="s">
        <v>2824</v>
      </c>
      <c r="D4236" s="2" t="s">
        <v>82</v>
      </c>
      <c r="E4236" s="2" t="s">
        <v>2839</v>
      </c>
      <c r="F4236" s="2" t="s">
        <v>2844</v>
      </c>
      <c r="G4236" s="2">
        <v>0</v>
      </c>
      <c r="H4236" s="2" t="str" cm="1">
        <f t="array" ref="H4236">IFERROR(INDEX('SO annotations'!C:C,MATCH(1,('SO annotations'!B:B=I4236)*('SO annotations'!A:A=B4236),0)), "N/A")</f>
        <v>N/A</v>
      </c>
    </row>
    <row r="4237" spans="1:15">
      <c r="A4237" s="1" t="str">
        <f>INDEX('Java codes + ChatGPT annotation'!B:B,MATCH(B4237,'Java codes + ChatGPT annotation'!A:A,0),1)</f>
        <v>user_study</v>
      </c>
      <c r="B4237" s="2">
        <v>60</v>
      </c>
      <c r="C4237" s="2" t="s">
        <v>2824</v>
      </c>
      <c r="D4237" s="2" t="s">
        <v>82</v>
      </c>
      <c r="E4237" s="2" t="s">
        <v>2839</v>
      </c>
      <c r="F4237" s="2" t="s">
        <v>2845</v>
      </c>
      <c r="G4237" s="2">
        <v>8</v>
      </c>
      <c r="H4237" s="2" t="str" cm="1">
        <f t="array" ref="H4237">IFERROR(INDEX('SO annotations'!C:C,MATCH(1,('SO annotations'!B:B=I4237)*('SO annotations'!A:A=B4237),0)), "N/A")</f>
        <v>M</v>
      </c>
      <c r="I4237" t="s">
        <v>1140</v>
      </c>
      <c r="J4237" t="s">
        <v>1034</v>
      </c>
      <c r="K4237" t="s">
        <v>2184</v>
      </c>
    </row>
    <row r="4238" spans="1:15">
      <c r="A4238" s="1" t="str">
        <f>INDEX('Java codes + ChatGPT annotation'!B:B,MATCH(B4238,'Java codes + ChatGPT annotation'!A:A,0),1)</f>
        <v>user_study</v>
      </c>
      <c r="B4238" s="2">
        <v>60</v>
      </c>
      <c r="C4238" s="2" t="s">
        <v>2824</v>
      </c>
      <c r="D4238" s="2" t="s">
        <v>83</v>
      </c>
      <c r="E4238" s="2" t="s">
        <v>2838</v>
      </c>
      <c r="F4238" s="2" t="s">
        <v>2840</v>
      </c>
      <c r="G4238" s="2">
        <v>201000</v>
      </c>
      <c r="H4238" s="2" t="str" cm="1">
        <f t="array" ref="H4238">IFERROR(INDEX('SO annotations'!C:C,MATCH(1,('SO annotations'!B:B=I4238)*('SO annotations'!A:A=B4238),0)), "N/A")</f>
        <v>H</v>
      </c>
      <c r="I4238" t="s">
        <v>941</v>
      </c>
      <c r="J4238" t="s">
        <v>1314</v>
      </c>
      <c r="K4238" t="s">
        <v>1158</v>
      </c>
      <c r="L4238" t="s">
        <v>1332</v>
      </c>
    </row>
    <row r="4239" spans="1:15">
      <c r="A4239" s="1" t="str">
        <f>INDEX('Java codes + ChatGPT annotation'!B:B,MATCH(B4239,'Java codes + ChatGPT annotation'!A:A,0),1)</f>
        <v>user_study</v>
      </c>
      <c r="B4239" s="2">
        <v>60</v>
      </c>
      <c r="C4239" s="2" t="s">
        <v>2824</v>
      </c>
      <c r="D4239" s="2" t="s">
        <v>83</v>
      </c>
      <c r="E4239" s="2" t="s">
        <v>2838</v>
      </c>
      <c r="F4239" s="2" t="s">
        <v>2841</v>
      </c>
      <c r="G4239" s="2">
        <v>30300</v>
      </c>
      <c r="H4239" s="2" t="str" cm="1">
        <f t="array" ref="H4239">IFERROR(INDEX('SO annotations'!C:C,MATCH(1,('SO annotations'!B:B=I4239)*('SO annotations'!A:A=B4239),0)), "N/A")</f>
        <v>I</v>
      </c>
      <c r="I4239" t="s">
        <v>1179</v>
      </c>
      <c r="J4239" t="s">
        <v>2071</v>
      </c>
      <c r="K4239" t="s">
        <v>941</v>
      </c>
      <c r="L4239" t="s">
        <v>1034</v>
      </c>
      <c r="M4239" t="s">
        <v>1655</v>
      </c>
    </row>
    <row r="4240" spans="1:15">
      <c r="A4240" s="1" t="str">
        <f>INDEX('Java codes + ChatGPT annotation'!B:B,MATCH(B4240,'Java codes + ChatGPT annotation'!A:A,0),1)</f>
        <v>user_study</v>
      </c>
      <c r="B4240" s="2">
        <v>60</v>
      </c>
      <c r="C4240" s="2" t="s">
        <v>2824</v>
      </c>
      <c r="D4240" s="2" t="s">
        <v>83</v>
      </c>
      <c r="E4240" s="2" t="s">
        <v>2838</v>
      </c>
      <c r="F4240" s="2" t="s">
        <v>2842</v>
      </c>
      <c r="G4240" s="2">
        <v>127000</v>
      </c>
      <c r="H4240" s="2" t="str" cm="1">
        <f t="array" ref="H4240">IFERROR(INDEX('SO annotations'!C:C,MATCH(1,('SO annotations'!B:B=I4240)*('SO annotations'!A:A=B4240),0)), "N/A")</f>
        <v>H</v>
      </c>
      <c r="I4240" t="s">
        <v>941</v>
      </c>
      <c r="J4240" t="s">
        <v>2002</v>
      </c>
      <c r="K4240" t="s">
        <v>1034</v>
      </c>
      <c r="L4240" t="s">
        <v>1158</v>
      </c>
      <c r="M4240" t="s">
        <v>2182</v>
      </c>
      <c r="N4240" t="s">
        <v>1650</v>
      </c>
      <c r="O4240" t="s">
        <v>2183</v>
      </c>
    </row>
    <row r="4241" spans="1:15">
      <c r="A4241" s="1" t="str">
        <f>INDEX('Java codes + ChatGPT annotation'!B:B,MATCH(B4241,'Java codes + ChatGPT annotation'!A:A,0),1)</f>
        <v>user_study</v>
      </c>
      <c r="B4241" s="2">
        <v>60</v>
      </c>
      <c r="C4241" s="2" t="s">
        <v>2824</v>
      </c>
      <c r="D4241" s="2" t="s">
        <v>83</v>
      </c>
      <c r="E4241" s="2" t="s">
        <v>2838</v>
      </c>
      <c r="F4241" s="2" t="s">
        <v>2843</v>
      </c>
      <c r="G4241" s="2">
        <v>3</v>
      </c>
      <c r="H4241" s="2" t="str" cm="1">
        <f t="array" ref="H4241">IFERROR(INDEX('SO annotations'!C:C,MATCH(1,('SO annotations'!B:B=I4241)*('SO annotations'!A:A=B4241),0)), "N/A")</f>
        <v>M</v>
      </c>
      <c r="I4241" t="s">
        <v>1172</v>
      </c>
      <c r="J4241" t="s">
        <v>1197</v>
      </c>
    </row>
    <row r="4242" spans="1:15">
      <c r="A4242" s="1" t="str">
        <f>INDEX('Java codes + ChatGPT annotation'!B:B,MATCH(B4242,'Java codes + ChatGPT annotation'!A:A,0),1)</f>
        <v>user_study</v>
      </c>
      <c r="B4242" s="2">
        <v>60</v>
      </c>
      <c r="C4242" s="2" t="s">
        <v>2824</v>
      </c>
      <c r="D4242" s="2" t="s">
        <v>83</v>
      </c>
      <c r="E4242" s="2" t="s">
        <v>2838</v>
      </c>
      <c r="F4242" s="2" t="s">
        <v>2844</v>
      </c>
      <c r="G4242" s="2">
        <v>0</v>
      </c>
      <c r="H4242" s="2" t="str" cm="1">
        <f t="array" ref="H4242">IFERROR(INDEX('SO annotations'!C:C,MATCH(1,('SO annotations'!B:B=I4242)*('SO annotations'!A:A=B4242),0)), "N/A")</f>
        <v>N/A</v>
      </c>
    </row>
    <row r="4243" spans="1:15">
      <c r="A4243" s="1" t="str">
        <f>INDEX('Java codes + ChatGPT annotation'!B:B,MATCH(B4243,'Java codes + ChatGPT annotation'!A:A,0),1)</f>
        <v>user_study</v>
      </c>
      <c r="B4243" s="2">
        <v>60</v>
      </c>
      <c r="C4243" s="2" t="s">
        <v>2824</v>
      </c>
      <c r="D4243" s="2" t="s">
        <v>83</v>
      </c>
      <c r="E4243" s="2" t="s">
        <v>2838</v>
      </c>
      <c r="F4243" s="2" t="s">
        <v>2845</v>
      </c>
      <c r="G4243" s="2">
        <v>8</v>
      </c>
      <c r="H4243" s="2" t="str" cm="1">
        <f t="array" ref="H4243">IFERROR(INDEX('SO annotations'!C:C,MATCH(1,('SO annotations'!B:B=I4243)*('SO annotations'!A:A=B4243),0)), "N/A")</f>
        <v>M</v>
      </c>
      <c r="I4243" t="s">
        <v>1140</v>
      </c>
      <c r="J4243" t="s">
        <v>1034</v>
      </c>
      <c r="K4243" t="s">
        <v>1655</v>
      </c>
      <c r="L4243" t="s">
        <v>2184</v>
      </c>
    </row>
    <row r="4244" spans="1:15">
      <c r="A4244" s="1" t="str">
        <f>INDEX('Java codes + ChatGPT annotation'!B:B,MATCH(B4244,'Java codes + ChatGPT annotation'!A:A,0),1)</f>
        <v>user_study</v>
      </c>
      <c r="B4244" s="2">
        <v>60</v>
      </c>
      <c r="C4244" s="2" t="s">
        <v>2824</v>
      </c>
      <c r="D4244" s="2" t="s">
        <v>83</v>
      </c>
      <c r="E4244" s="2" t="s">
        <v>2839</v>
      </c>
      <c r="F4244" s="2" t="s">
        <v>2840</v>
      </c>
      <c r="G4244" s="2">
        <v>201000</v>
      </c>
      <c r="H4244" s="2" t="str" cm="1">
        <f t="array" ref="H4244">IFERROR(INDEX('SO annotations'!C:C,MATCH(1,('SO annotations'!B:B=I4244)*('SO annotations'!A:A=B4244),0)), "N/A")</f>
        <v>H</v>
      </c>
      <c r="I4244" t="s">
        <v>941</v>
      </c>
      <c r="J4244" t="s">
        <v>1314</v>
      </c>
      <c r="K4244" t="s">
        <v>1158</v>
      </c>
      <c r="L4244" t="s">
        <v>1332</v>
      </c>
    </row>
    <row r="4245" spans="1:15">
      <c r="A4245" s="1" t="str">
        <f>INDEX('Java codes + ChatGPT annotation'!B:B,MATCH(B4245,'Java codes + ChatGPT annotation'!A:A,0),1)</f>
        <v>user_study</v>
      </c>
      <c r="B4245" s="2">
        <v>60</v>
      </c>
      <c r="C4245" s="2" t="s">
        <v>2824</v>
      </c>
      <c r="D4245" s="2" t="s">
        <v>83</v>
      </c>
      <c r="E4245" s="2" t="s">
        <v>2839</v>
      </c>
      <c r="F4245" s="2" t="s">
        <v>2841</v>
      </c>
      <c r="G4245" s="2">
        <v>30300</v>
      </c>
      <c r="H4245" s="2" t="str" cm="1">
        <f t="array" ref="H4245">IFERROR(INDEX('SO annotations'!C:C,MATCH(1,('SO annotations'!B:B=I4245)*('SO annotations'!A:A=B4245),0)), "N/A")</f>
        <v>I</v>
      </c>
      <c r="I4245" t="s">
        <v>1179</v>
      </c>
      <c r="J4245" t="s">
        <v>2071</v>
      </c>
      <c r="K4245" t="s">
        <v>941</v>
      </c>
      <c r="L4245" t="s">
        <v>1034</v>
      </c>
      <c r="M4245" t="s">
        <v>1655</v>
      </c>
    </row>
    <row r="4246" spans="1:15">
      <c r="A4246" s="1" t="str">
        <f>INDEX('Java codes + ChatGPT annotation'!B:B,MATCH(B4246,'Java codes + ChatGPT annotation'!A:A,0),1)</f>
        <v>user_study</v>
      </c>
      <c r="B4246" s="2">
        <v>60</v>
      </c>
      <c r="C4246" s="2" t="s">
        <v>2824</v>
      </c>
      <c r="D4246" s="2" t="s">
        <v>83</v>
      </c>
      <c r="E4246" s="2" t="s">
        <v>2839</v>
      </c>
      <c r="F4246" s="2" t="s">
        <v>2842</v>
      </c>
      <c r="G4246" s="2">
        <v>127000</v>
      </c>
      <c r="H4246" s="2" t="str" cm="1">
        <f t="array" ref="H4246">IFERROR(INDEX('SO annotations'!C:C,MATCH(1,('SO annotations'!B:B=I4246)*('SO annotations'!A:A=B4246),0)), "N/A")</f>
        <v>H</v>
      </c>
      <c r="I4246" t="s">
        <v>941</v>
      </c>
      <c r="J4246" t="s">
        <v>2002</v>
      </c>
      <c r="K4246" t="s">
        <v>1034</v>
      </c>
      <c r="L4246" t="s">
        <v>1158</v>
      </c>
      <c r="M4246" t="s">
        <v>2182</v>
      </c>
      <c r="N4246" t="s">
        <v>1650</v>
      </c>
      <c r="O4246" t="s">
        <v>2183</v>
      </c>
    </row>
    <row r="4247" spans="1:15">
      <c r="A4247" s="1" t="str">
        <f>INDEX('Java codes + ChatGPT annotation'!B:B,MATCH(B4247,'Java codes + ChatGPT annotation'!A:A,0),1)</f>
        <v>user_study</v>
      </c>
      <c r="B4247" s="2">
        <v>60</v>
      </c>
      <c r="C4247" s="2" t="s">
        <v>2824</v>
      </c>
      <c r="D4247" s="2" t="s">
        <v>83</v>
      </c>
      <c r="E4247" s="2" t="s">
        <v>2839</v>
      </c>
      <c r="F4247" s="2" t="s">
        <v>2843</v>
      </c>
      <c r="G4247" s="2">
        <v>3</v>
      </c>
      <c r="H4247" s="2" t="str" cm="1">
        <f t="array" ref="H4247">IFERROR(INDEX('SO annotations'!C:C,MATCH(1,('SO annotations'!B:B=I4247)*('SO annotations'!A:A=B4247),0)), "N/A")</f>
        <v>M</v>
      </c>
      <c r="I4247" t="s">
        <v>1172</v>
      </c>
      <c r="J4247" t="s">
        <v>1197</v>
      </c>
    </row>
    <row r="4248" spans="1:15">
      <c r="A4248" s="1" t="str">
        <f>INDEX('Java codes + ChatGPT annotation'!B:B,MATCH(B4248,'Java codes + ChatGPT annotation'!A:A,0),1)</f>
        <v>user_study</v>
      </c>
      <c r="B4248" s="2">
        <v>60</v>
      </c>
      <c r="C4248" s="2" t="s">
        <v>2824</v>
      </c>
      <c r="D4248" s="2" t="s">
        <v>83</v>
      </c>
      <c r="E4248" s="2" t="s">
        <v>2839</v>
      </c>
      <c r="F4248" s="2" t="s">
        <v>2844</v>
      </c>
      <c r="G4248" s="2">
        <v>0</v>
      </c>
      <c r="H4248" s="2" t="str" cm="1">
        <f t="array" ref="H4248">IFERROR(INDEX('SO annotations'!C:C,MATCH(1,('SO annotations'!B:B=I4248)*('SO annotations'!A:A=B4248),0)), "N/A")</f>
        <v>N/A</v>
      </c>
    </row>
    <row r="4249" spans="1:15">
      <c r="A4249" s="1" t="str">
        <f>INDEX('Java codes + ChatGPT annotation'!B:B,MATCH(B4249,'Java codes + ChatGPT annotation'!A:A,0),1)</f>
        <v>user_study</v>
      </c>
      <c r="B4249" s="2">
        <v>60</v>
      </c>
      <c r="C4249" s="2" t="s">
        <v>2824</v>
      </c>
      <c r="D4249" s="2" t="s">
        <v>83</v>
      </c>
      <c r="E4249" s="2" t="s">
        <v>2839</v>
      </c>
      <c r="F4249" s="2" t="s">
        <v>2845</v>
      </c>
      <c r="G4249" s="2">
        <v>8</v>
      </c>
      <c r="H4249" s="2" t="str" cm="1">
        <f t="array" ref="H4249">IFERROR(INDEX('SO annotations'!C:C,MATCH(1,('SO annotations'!B:B=I4249)*('SO annotations'!A:A=B4249),0)), "N/A")</f>
        <v>M</v>
      </c>
      <c r="I4249" t="s">
        <v>1140</v>
      </c>
      <c r="J4249" t="s">
        <v>1034</v>
      </c>
      <c r="K4249" t="s">
        <v>1655</v>
      </c>
      <c r="L4249" t="s">
        <v>2184</v>
      </c>
    </row>
    <row r="4250" spans="1:15">
      <c r="A4250" s="1" t="str">
        <f>INDEX('Java codes + ChatGPT annotation'!B:B,MATCH(B4250,'Java codes + ChatGPT annotation'!A:A,0),1)</f>
        <v>user_study</v>
      </c>
      <c r="B4250" s="2">
        <v>61</v>
      </c>
      <c r="C4250" s="2" t="s">
        <v>2825</v>
      </c>
      <c r="D4250" s="2" t="s">
        <v>81</v>
      </c>
      <c r="E4250" s="2" t="s">
        <v>2838</v>
      </c>
      <c r="F4250" s="2" t="s">
        <v>2840</v>
      </c>
      <c r="G4250" s="2">
        <v>0</v>
      </c>
      <c r="H4250" s="2" t="str" cm="1">
        <f t="array" ref="H4250">IFERROR(INDEX('SO annotations'!C:C,MATCH(1,('SO annotations'!B:B=I4250)*('SO annotations'!A:A=B4250),0)), "N/A")</f>
        <v>N/A</v>
      </c>
    </row>
    <row r="4251" spans="1:15">
      <c r="A4251" s="1" t="str">
        <f>INDEX('Java codes + ChatGPT annotation'!B:B,MATCH(B4251,'Java codes + ChatGPT annotation'!A:A,0),1)</f>
        <v>user_study</v>
      </c>
      <c r="B4251" s="2">
        <v>61</v>
      </c>
      <c r="C4251" s="2" t="s">
        <v>2825</v>
      </c>
      <c r="D4251" s="2" t="s">
        <v>81</v>
      </c>
      <c r="E4251" s="2" t="s">
        <v>2838</v>
      </c>
      <c r="F4251" s="2" t="s">
        <v>2841</v>
      </c>
      <c r="G4251" s="2">
        <v>0</v>
      </c>
      <c r="H4251" s="2" t="str" cm="1">
        <f t="array" ref="H4251">IFERROR(INDEX('SO annotations'!C:C,MATCH(1,('SO annotations'!B:B=I4251)*('SO annotations'!A:A=B4251),0)), "N/A")</f>
        <v>N/A</v>
      </c>
    </row>
    <row r="4252" spans="1:15">
      <c r="A4252" s="1" t="str">
        <f>INDEX('Java codes + ChatGPT annotation'!B:B,MATCH(B4252,'Java codes + ChatGPT annotation'!A:A,0),1)</f>
        <v>user_study</v>
      </c>
      <c r="B4252" s="2">
        <v>61</v>
      </c>
      <c r="C4252" s="2" t="s">
        <v>2825</v>
      </c>
      <c r="D4252" s="2" t="s">
        <v>81</v>
      </c>
      <c r="E4252" s="2" t="s">
        <v>2838</v>
      </c>
      <c r="F4252" s="2" t="s">
        <v>2842</v>
      </c>
      <c r="G4252" s="2">
        <v>0</v>
      </c>
      <c r="H4252" s="2" t="str" cm="1">
        <f t="array" ref="H4252">IFERROR(INDEX('SO annotations'!C:C,MATCH(1,('SO annotations'!B:B=I4252)*('SO annotations'!A:A=B4252),0)), "N/A")</f>
        <v>N/A</v>
      </c>
    </row>
    <row r="4253" spans="1:15">
      <c r="A4253" s="1" t="str">
        <f>INDEX('Java codes + ChatGPT annotation'!B:B,MATCH(B4253,'Java codes + ChatGPT annotation'!A:A,0),1)</f>
        <v>user_study</v>
      </c>
      <c r="B4253" s="2">
        <v>61</v>
      </c>
      <c r="C4253" s="2" t="s">
        <v>2825</v>
      </c>
      <c r="D4253" s="2" t="s">
        <v>81</v>
      </c>
      <c r="E4253" s="2" t="s">
        <v>2838</v>
      </c>
      <c r="F4253" s="2" t="s">
        <v>2843</v>
      </c>
      <c r="G4253" s="2">
        <v>0</v>
      </c>
      <c r="H4253" s="2" t="str" cm="1">
        <f t="array" ref="H4253">IFERROR(INDEX('SO annotations'!C:C,MATCH(1,('SO annotations'!B:B=I4253)*('SO annotations'!A:A=B4253),0)), "N/A")</f>
        <v>N/A</v>
      </c>
    </row>
    <row r="4254" spans="1:15">
      <c r="A4254" s="1" t="str">
        <f>INDEX('Java codes + ChatGPT annotation'!B:B,MATCH(B4254,'Java codes + ChatGPT annotation'!A:A,0),1)</f>
        <v>user_study</v>
      </c>
      <c r="B4254" s="2">
        <v>61</v>
      </c>
      <c r="C4254" s="2" t="s">
        <v>2825</v>
      </c>
      <c r="D4254" s="2" t="s">
        <v>81</v>
      </c>
      <c r="E4254" s="2" t="s">
        <v>2838</v>
      </c>
      <c r="F4254" s="2" t="s">
        <v>2844</v>
      </c>
      <c r="G4254" s="2">
        <v>0</v>
      </c>
      <c r="H4254" s="2" t="str" cm="1">
        <f t="array" ref="H4254">IFERROR(INDEX('SO annotations'!C:C,MATCH(1,('SO annotations'!B:B=I4254)*('SO annotations'!A:A=B4254),0)), "N/A")</f>
        <v>N/A</v>
      </c>
    </row>
    <row r="4255" spans="1:15">
      <c r="A4255" s="1" t="str">
        <f>INDEX('Java codes + ChatGPT annotation'!B:B,MATCH(B4255,'Java codes + ChatGPT annotation'!A:A,0),1)</f>
        <v>user_study</v>
      </c>
      <c r="B4255" s="2">
        <v>61</v>
      </c>
      <c r="C4255" s="2" t="s">
        <v>2825</v>
      </c>
      <c r="D4255" s="2" t="s">
        <v>81</v>
      </c>
      <c r="E4255" s="2" t="s">
        <v>2838</v>
      </c>
      <c r="F4255" s="2" t="s">
        <v>2845</v>
      </c>
      <c r="G4255" s="2">
        <v>0</v>
      </c>
      <c r="H4255" s="2" t="str" cm="1">
        <f t="array" ref="H4255">IFERROR(INDEX('SO annotations'!C:C,MATCH(1,('SO annotations'!B:B=I4255)*('SO annotations'!A:A=B4255),0)), "N/A")</f>
        <v>N/A</v>
      </c>
    </row>
    <row r="4256" spans="1:15">
      <c r="A4256" s="1" t="str">
        <f>INDEX('Java codes + ChatGPT annotation'!B:B,MATCH(B4256,'Java codes + ChatGPT annotation'!A:A,0),1)</f>
        <v>user_study</v>
      </c>
      <c r="B4256" s="2">
        <v>61</v>
      </c>
      <c r="C4256" s="2" t="s">
        <v>2825</v>
      </c>
      <c r="D4256" s="2" t="s">
        <v>81</v>
      </c>
      <c r="E4256" s="2" t="s">
        <v>2839</v>
      </c>
      <c r="F4256" s="2" t="s">
        <v>2840</v>
      </c>
      <c r="G4256" s="2">
        <v>0</v>
      </c>
      <c r="H4256" s="2" t="str" cm="1">
        <f t="array" ref="H4256">IFERROR(INDEX('SO annotations'!C:C,MATCH(1,('SO annotations'!B:B=I4256)*('SO annotations'!A:A=B4256),0)), "N/A")</f>
        <v>N/A</v>
      </c>
    </row>
    <row r="4257" spans="1:8">
      <c r="A4257" s="1" t="str">
        <f>INDEX('Java codes + ChatGPT annotation'!B:B,MATCH(B4257,'Java codes + ChatGPT annotation'!A:A,0),1)</f>
        <v>user_study</v>
      </c>
      <c r="B4257" s="2">
        <v>61</v>
      </c>
      <c r="C4257" s="2" t="s">
        <v>2825</v>
      </c>
      <c r="D4257" s="2" t="s">
        <v>81</v>
      </c>
      <c r="E4257" s="2" t="s">
        <v>2839</v>
      </c>
      <c r="F4257" s="2" t="s">
        <v>2841</v>
      </c>
      <c r="G4257" s="2">
        <v>0</v>
      </c>
      <c r="H4257" s="2" t="str" cm="1">
        <f t="array" ref="H4257">IFERROR(INDEX('SO annotations'!C:C,MATCH(1,('SO annotations'!B:B=I4257)*('SO annotations'!A:A=B4257),0)), "N/A")</f>
        <v>N/A</v>
      </c>
    </row>
    <row r="4258" spans="1:8">
      <c r="A4258" s="1" t="str">
        <f>INDEX('Java codes + ChatGPT annotation'!B:B,MATCH(B4258,'Java codes + ChatGPT annotation'!A:A,0),1)</f>
        <v>user_study</v>
      </c>
      <c r="B4258" s="2">
        <v>61</v>
      </c>
      <c r="C4258" s="2" t="s">
        <v>2825</v>
      </c>
      <c r="D4258" s="2" t="s">
        <v>81</v>
      </c>
      <c r="E4258" s="2" t="s">
        <v>2839</v>
      </c>
      <c r="F4258" s="2" t="s">
        <v>2842</v>
      </c>
      <c r="G4258" s="2">
        <v>0</v>
      </c>
      <c r="H4258" s="2" t="str" cm="1">
        <f t="array" ref="H4258">IFERROR(INDEX('SO annotations'!C:C,MATCH(1,('SO annotations'!B:B=I4258)*('SO annotations'!A:A=B4258),0)), "N/A")</f>
        <v>N/A</v>
      </c>
    </row>
    <row r="4259" spans="1:8">
      <c r="A4259" s="1" t="str">
        <f>INDEX('Java codes + ChatGPT annotation'!B:B,MATCH(B4259,'Java codes + ChatGPT annotation'!A:A,0),1)</f>
        <v>user_study</v>
      </c>
      <c r="B4259" s="2">
        <v>61</v>
      </c>
      <c r="C4259" s="2" t="s">
        <v>2825</v>
      </c>
      <c r="D4259" s="2" t="s">
        <v>81</v>
      </c>
      <c r="E4259" s="2" t="s">
        <v>2839</v>
      </c>
      <c r="F4259" s="2" t="s">
        <v>2843</v>
      </c>
      <c r="G4259" s="2">
        <v>0</v>
      </c>
      <c r="H4259" s="2" t="str" cm="1">
        <f t="array" ref="H4259">IFERROR(INDEX('SO annotations'!C:C,MATCH(1,('SO annotations'!B:B=I4259)*('SO annotations'!A:A=B4259),0)), "N/A")</f>
        <v>N/A</v>
      </c>
    </row>
    <row r="4260" spans="1:8">
      <c r="A4260" s="1" t="str">
        <f>INDEX('Java codes + ChatGPT annotation'!B:B,MATCH(B4260,'Java codes + ChatGPT annotation'!A:A,0),1)</f>
        <v>user_study</v>
      </c>
      <c r="B4260" s="2">
        <v>61</v>
      </c>
      <c r="C4260" s="2" t="s">
        <v>2825</v>
      </c>
      <c r="D4260" s="2" t="s">
        <v>81</v>
      </c>
      <c r="E4260" s="2" t="s">
        <v>2839</v>
      </c>
      <c r="F4260" s="2" t="s">
        <v>2844</v>
      </c>
      <c r="G4260" s="2">
        <v>0</v>
      </c>
      <c r="H4260" s="2" t="str" cm="1">
        <f t="array" ref="H4260">IFERROR(INDEX('SO annotations'!C:C,MATCH(1,('SO annotations'!B:B=I4260)*('SO annotations'!A:A=B4260),0)), "N/A")</f>
        <v>N/A</v>
      </c>
    </row>
    <row r="4261" spans="1:8">
      <c r="A4261" s="1" t="str">
        <f>INDEX('Java codes + ChatGPT annotation'!B:B,MATCH(B4261,'Java codes + ChatGPT annotation'!A:A,0),1)</f>
        <v>user_study</v>
      </c>
      <c r="B4261" s="2">
        <v>61</v>
      </c>
      <c r="C4261" s="2" t="s">
        <v>2825</v>
      </c>
      <c r="D4261" s="2" t="s">
        <v>81</v>
      </c>
      <c r="E4261" s="2" t="s">
        <v>2839</v>
      </c>
      <c r="F4261" s="2" t="s">
        <v>2845</v>
      </c>
      <c r="G4261" s="2">
        <v>0</v>
      </c>
      <c r="H4261" s="2" t="str" cm="1">
        <f t="array" ref="H4261">IFERROR(INDEX('SO annotations'!C:C,MATCH(1,('SO annotations'!B:B=I4261)*('SO annotations'!A:A=B4261),0)), "N/A")</f>
        <v>N/A</v>
      </c>
    </row>
    <row r="4262" spans="1:8">
      <c r="A4262" s="1" t="str">
        <f>INDEX('Java codes + ChatGPT annotation'!B:B,MATCH(B4262,'Java codes + ChatGPT annotation'!A:A,0),1)</f>
        <v>user_study</v>
      </c>
      <c r="B4262" s="2">
        <v>61</v>
      </c>
      <c r="C4262" s="2" t="s">
        <v>2825</v>
      </c>
      <c r="D4262" s="2" t="s">
        <v>82</v>
      </c>
      <c r="E4262" s="2" t="s">
        <v>2838</v>
      </c>
      <c r="F4262" s="2" t="s">
        <v>2840</v>
      </c>
      <c r="G4262" s="2">
        <v>0</v>
      </c>
      <c r="H4262" s="2" t="str" cm="1">
        <f t="array" ref="H4262">IFERROR(INDEX('SO annotations'!C:C,MATCH(1,('SO annotations'!B:B=I4262)*('SO annotations'!A:A=B4262),0)), "N/A")</f>
        <v>N/A</v>
      </c>
    </row>
    <row r="4263" spans="1:8">
      <c r="A4263" s="1" t="str">
        <f>INDEX('Java codes + ChatGPT annotation'!B:B,MATCH(B4263,'Java codes + ChatGPT annotation'!A:A,0),1)</f>
        <v>user_study</v>
      </c>
      <c r="B4263" s="2">
        <v>61</v>
      </c>
      <c r="C4263" s="2" t="s">
        <v>2825</v>
      </c>
      <c r="D4263" s="2" t="s">
        <v>82</v>
      </c>
      <c r="E4263" s="2" t="s">
        <v>2838</v>
      </c>
      <c r="F4263" s="2" t="s">
        <v>2841</v>
      </c>
      <c r="G4263" s="2">
        <v>0</v>
      </c>
      <c r="H4263" s="2" t="str" cm="1">
        <f t="array" ref="H4263">IFERROR(INDEX('SO annotations'!C:C,MATCH(1,('SO annotations'!B:B=I4263)*('SO annotations'!A:A=B4263),0)), "N/A")</f>
        <v>N/A</v>
      </c>
    </row>
    <row r="4264" spans="1:8">
      <c r="A4264" s="1" t="str">
        <f>INDEX('Java codes + ChatGPT annotation'!B:B,MATCH(B4264,'Java codes + ChatGPT annotation'!A:A,0),1)</f>
        <v>user_study</v>
      </c>
      <c r="B4264" s="2">
        <v>61</v>
      </c>
      <c r="C4264" s="2" t="s">
        <v>2825</v>
      </c>
      <c r="D4264" s="2" t="s">
        <v>82</v>
      </c>
      <c r="E4264" s="2" t="s">
        <v>2838</v>
      </c>
      <c r="F4264" s="2" t="s">
        <v>2842</v>
      </c>
      <c r="G4264" s="2">
        <v>0</v>
      </c>
      <c r="H4264" s="2" t="str" cm="1">
        <f t="array" ref="H4264">IFERROR(INDEX('SO annotations'!C:C,MATCH(1,('SO annotations'!B:B=I4264)*('SO annotations'!A:A=B4264),0)), "N/A")</f>
        <v>N/A</v>
      </c>
    </row>
    <row r="4265" spans="1:8">
      <c r="A4265" s="1" t="str">
        <f>INDEX('Java codes + ChatGPT annotation'!B:B,MATCH(B4265,'Java codes + ChatGPT annotation'!A:A,0),1)</f>
        <v>user_study</v>
      </c>
      <c r="B4265" s="2">
        <v>61</v>
      </c>
      <c r="C4265" s="2" t="s">
        <v>2825</v>
      </c>
      <c r="D4265" s="2" t="s">
        <v>82</v>
      </c>
      <c r="E4265" s="2" t="s">
        <v>2838</v>
      </c>
      <c r="F4265" s="2" t="s">
        <v>2843</v>
      </c>
      <c r="G4265" s="2">
        <v>0</v>
      </c>
      <c r="H4265" s="2" t="str" cm="1">
        <f t="array" ref="H4265">IFERROR(INDEX('SO annotations'!C:C,MATCH(1,('SO annotations'!B:B=I4265)*('SO annotations'!A:A=B4265),0)), "N/A")</f>
        <v>N/A</v>
      </c>
    </row>
    <row r="4266" spans="1:8">
      <c r="A4266" s="1" t="str">
        <f>INDEX('Java codes + ChatGPT annotation'!B:B,MATCH(B4266,'Java codes + ChatGPT annotation'!A:A,0),1)</f>
        <v>user_study</v>
      </c>
      <c r="B4266" s="2">
        <v>61</v>
      </c>
      <c r="C4266" s="2" t="s">
        <v>2825</v>
      </c>
      <c r="D4266" s="2" t="s">
        <v>82</v>
      </c>
      <c r="E4266" s="2" t="s">
        <v>2838</v>
      </c>
      <c r="F4266" s="2" t="s">
        <v>2844</v>
      </c>
      <c r="G4266" s="2">
        <v>0</v>
      </c>
      <c r="H4266" s="2" t="str" cm="1">
        <f t="array" ref="H4266">IFERROR(INDEX('SO annotations'!C:C,MATCH(1,('SO annotations'!B:B=I4266)*('SO annotations'!A:A=B4266),0)), "N/A")</f>
        <v>N/A</v>
      </c>
    </row>
    <row r="4267" spans="1:8">
      <c r="A4267" s="1" t="str">
        <f>INDEX('Java codes + ChatGPT annotation'!B:B,MATCH(B4267,'Java codes + ChatGPT annotation'!A:A,0),1)</f>
        <v>user_study</v>
      </c>
      <c r="B4267" s="2">
        <v>61</v>
      </c>
      <c r="C4267" s="2" t="s">
        <v>2825</v>
      </c>
      <c r="D4267" s="2" t="s">
        <v>82</v>
      </c>
      <c r="E4267" s="2" t="s">
        <v>2838</v>
      </c>
      <c r="F4267" s="2" t="s">
        <v>2845</v>
      </c>
      <c r="G4267" s="2">
        <v>0</v>
      </c>
      <c r="H4267" s="2" t="str" cm="1">
        <f t="array" ref="H4267">IFERROR(INDEX('SO annotations'!C:C,MATCH(1,('SO annotations'!B:B=I4267)*('SO annotations'!A:A=B4267),0)), "N/A")</f>
        <v>N/A</v>
      </c>
    </row>
    <row r="4268" spans="1:8">
      <c r="A4268" s="1" t="str">
        <f>INDEX('Java codes + ChatGPT annotation'!B:B,MATCH(B4268,'Java codes + ChatGPT annotation'!A:A,0),1)</f>
        <v>user_study</v>
      </c>
      <c r="B4268" s="2">
        <v>61</v>
      </c>
      <c r="C4268" s="2" t="s">
        <v>2825</v>
      </c>
      <c r="D4268" s="2" t="s">
        <v>82</v>
      </c>
      <c r="E4268" s="2" t="s">
        <v>2839</v>
      </c>
      <c r="F4268" s="2" t="s">
        <v>2840</v>
      </c>
      <c r="G4268" s="2">
        <v>0</v>
      </c>
      <c r="H4268" s="2" t="str" cm="1">
        <f t="array" ref="H4268">IFERROR(INDEX('SO annotations'!C:C,MATCH(1,('SO annotations'!B:B=I4268)*('SO annotations'!A:A=B4268),0)), "N/A")</f>
        <v>N/A</v>
      </c>
    </row>
    <row r="4269" spans="1:8">
      <c r="A4269" s="1" t="str">
        <f>INDEX('Java codes + ChatGPT annotation'!B:B,MATCH(B4269,'Java codes + ChatGPT annotation'!A:A,0),1)</f>
        <v>user_study</v>
      </c>
      <c r="B4269" s="2">
        <v>61</v>
      </c>
      <c r="C4269" s="2" t="s">
        <v>2825</v>
      </c>
      <c r="D4269" s="2" t="s">
        <v>82</v>
      </c>
      <c r="E4269" s="2" t="s">
        <v>2839</v>
      </c>
      <c r="F4269" s="2" t="s">
        <v>2841</v>
      </c>
      <c r="G4269" s="2">
        <v>0</v>
      </c>
      <c r="H4269" s="2" t="str" cm="1">
        <f t="array" ref="H4269">IFERROR(INDEX('SO annotations'!C:C,MATCH(1,('SO annotations'!B:B=I4269)*('SO annotations'!A:A=B4269),0)), "N/A")</f>
        <v>N/A</v>
      </c>
    </row>
    <row r="4270" spans="1:8">
      <c r="A4270" s="1" t="str">
        <f>INDEX('Java codes + ChatGPT annotation'!B:B,MATCH(B4270,'Java codes + ChatGPT annotation'!A:A,0),1)</f>
        <v>user_study</v>
      </c>
      <c r="B4270" s="2">
        <v>61</v>
      </c>
      <c r="C4270" s="2" t="s">
        <v>2825</v>
      </c>
      <c r="D4270" s="2" t="s">
        <v>82</v>
      </c>
      <c r="E4270" s="2" t="s">
        <v>2839</v>
      </c>
      <c r="F4270" s="2" t="s">
        <v>2842</v>
      </c>
      <c r="G4270" s="2">
        <v>0</v>
      </c>
      <c r="H4270" s="2" t="str" cm="1">
        <f t="array" ref="H4270">IFERROR(INDEX('SO annotations'!C:C,MATCH(1,('SO annotations'!B:B=I4270)*('SO annotations'!A:A=B4270),0)), "N/A")</f>
        <v>N/A</v>
      </c>
    </row>
    <row r="4271" spans="1:8">
      <c r="A4271" s="1" t="str">
        <f>INDEX('Java codes + ChatGPT annotation'!B:B,MATCH(B4271,'Java codes + ChatGPT annotation'!A:A,0),1)</f>
        <v>user_study</v>
      </c>
      <c r="B4271" s="2">
        <v>61</v>
      </c>
      <c r="C4271" s="2" t="s">
        <v>2825</v>
      </c>
      <c r="D4271" s="2" t="s">
        <v>82</v>
      </c>
      <c r="E4271" s="2" t="s">
        <v>2839</v>
      </c>
      <c r="F4271" s="2" t="s">
        <v>2843</v>
      </c>
      <c r="G4271" s="2">
        <v>0</v>
      </c>
      <c r="H4271" s="2" t="str" cm="1">
        <f t="array" ref="H4271">IFERROR(INDEX('SO annotations'!C:C,MATCH(1,('SO annotations'!B:B=I4271)*('SO annotations'!A:A=B4271),0)), "N/A")</f>
        <v>N/A</v>
      </c>
    </row>
    <row r="4272" spans="1:8">
      <c r="A4272" s="1" t="str">
        <f>INDEX('Java codes + ChatGPT annotation'!B:B,MATCH(B4272,'Java codes + ChatGPT annotation'!A:A,0),1)</f>
        <v>user_study</v>
      </c>
      <c r="B4272" s="2">
        <v>61</v>
      </c>
      <c r="C4272" s="2" t="s">
        <v>2825</v>
      </c>
      <c r="D4272" s="2" t="s">
        <v>82</v>
      </c>
      <c r="E4272" s="2" t="s">
        <v>2839</v>
      </c>
      <c r="F4272" s="2" t="s">
        <v>2844</v>
      </c>
      <c r="G4272" s="2">
        <v>0</v>
      </c>
      <c r="H4272" s="2" t="str" cm="1">
        <f t="array" ref="H4272">IFERROR(INDEX('SO annotations'!C:C,MATCH(1,('SO annotations'!B:B=I4272)*('SO annotations'!A:A=B4272),0)), "N/A")</f>
        <v>N/A</v>
      </c>
    </row>
    <row r="4273" spans="1:17">
      <c r="A4273" s="1" t="str">
        <f>INDEX('Java codes + ChatGPT annotation'!B:B,MATCH(B4273,'Java codes + ChatGPT annotation'!A:A,0),1)</f>
        <v>user_study</v>
      </c>
      <c r="B4273" s="2">
        <v>61</v>
      </c>
      <c r="C4273" s="2" t="s">
        <v>2825</v>
      </c>
      <c r="D4273" s="2" t="s">
        <v>82</v>
      </c>
      <c r="E4273" s="2" t="s">
        <v>2839</v>
      </c>
      <c r="F4273" s="2" t="s">
        <v>2845</v>
      </c>
      <c r="G4273" s="2">
        <v>0</v>
      </c>
      <c r="H4273" s="2" t="str" cm="1">
        <f t="array" ref="H4273">IFERROR(INDEX('SO annotations'!C:C,MATCH(1,('SO annotations'!B:B=I4273)*('SO annotations'!A:A=B4273),0)), "N/A")</f>
        <v>N/A</v>
      </c>
    </row>
    <row r="4274" spans="1:17">
      <c r="A4274" s="1" t="str">
        <f>INDEX('Java codes + ChatGPT annotation'!B:B,MATCH(B4274,'Java codes + ChatGPT annotation'!A:A,0),1)</f>
        <v>user_study</v>
      </c>
      <c r="B4274" s="2">
        <v>61</v>
      </c>
      <c r="C4274" s="2" t="s">
        <v>2825</v>
      </c>
      <c r="D4274" s="2" t="s">
        <v>83</v>
      </c>
      <c r="E4274" s="2" t="s">
        <v>2838</v>
      </c>
      <c r="F4274" s="2" t="s">
        <v>2840</v>
      </c>
      <c r="G4274" s="2">
        <v>0</v>
      </c>
      <c r="H4274" s="2" t="str" cm="1">
        <f t="array" ref="H4274">IFERROR(INDEX('SO annotations'!C:C,MATCH(1,('SO annotations'!B:B=I4274)*('SO annotations'!A:A=B4274),0)), "N/A")</f>
        <v>N/A</v>
      </c>
    </row>
    <row r="4275" spans="1:17">
      <c r="A4275" s="1" t="str">
        <f>INDEX('Java codes + ChatGPT annotation'!B:B,MATCH(B4275,'Java codes + ChatGPT annotation'!A:A,0),1)</f>
        <v>user_study</v>
      </c>
      <c r="B4275" s="2">
        <v>61</v>
      </c>
      <c r="C4275" s="2" t="s">
        <v>2825</v>
      </c>
      <c r="D4275" s="2" t="s">
        <v>83</v>
      </c>
      <c r="E4275" s="2" t="s">
        <v>2838</v>
      </c>
      <c r="F4275" s="2" t="s">
        <v>2841</v>
      </c>
      <c r="G4275" s="2">
        <v>0</v>
      </c>
      <c r="H4275" s="2" t="str" cm="1">
        <f t="array" ref="H4275">IFERROR(INDEX('SO annotations'!C:C,MATCH(1,('SO annotations'!B:B=I4275)*('SO annotations'!A:A=B4275),0)), "N/A")</f>
        <v>N/A</v>
      </c>
    </row>
    <row r="4276" spans="1:17">
      <c r="A4276" s="1" t="str">
        <f>INDEX('Java codes + ChatGPT annotation'!B:B,MATCH(B4276,'Java codes + ChatGPT annotation'!A:A,0),1)</f>
        <v>user_study</v>
      </c>
      <c r="B4276" s="2">
        <v>61</v>
      </c>
      <c r="C4276" s="2" t="s">
        <v>2825</v>
      </c>
      <c r="D4276" s="2" t="s">
        <v>83</v>
      </c>
      <c r="E4276" s="2" t="s">
        <v>2838</v>
      </c>
      <c r="F4276" s="2" t="s">
        <v>2842</v>
      </c>
      <c r="G4276" s="2">
        <v>0</v>
      </c>
      <c r="H4276" s="2" t="str" cm="1">
        <f t="array" ref="H4276">IFERROR(INDEX('SO annotations'!C:C,MATCH(1,('SO annotations'!B:B=I4276)*('SO annotations'!A:A=B4276),0)), "N/A")</f>
        <v>N/A</v>
      </c>
    </row>
    <row r="4277" spans="1:17">
      <c r="A4277" s="1" t="str">
        <f>INDEX('Java codes + ChatGPT annotation'!B:B,MATCH(B4277,'Java codes + ChatGPT annotation'!A:A,0),1)</f>
        <v>user_study</v>
      </c>
      <c r="B4277" s="2">
        <v>61</v>
      </c>
      <c r="C4277" s="2" t="s">
        <v>2825</v>
      </c>
      <c r="D4277" s="2" t="s">
        <v>83</v>
      </c>
      <c r="E4277" s="2" t="s">
        <v>2838</v>
      </c>
      <c r="F4277" s="2" t="s">
        <v>2843</v>
      </c>
      <c r="G4277" s="2">
        <v>0</v>
      </c>
      <c r="H4277" s="2" t="str" cm="1">
        <f t="array" ref="H4277">IFERROR(INDEX('SO annotations'!C:C,MATCH(1,('SO annotations'!B:B=I4277)*('SO annotations'!A:A=B4277),0)), "N/A")</f>
        <v>N/A</v>
      </c>
    </row>
    <row r="4278" spans="1:17">
      <c r="A4278" s="1" t="str">
        <f>INDEX('Java codes + ChatGPT annotation'!B:B,MATCH(B4278,'Java codes + ChatGPT annotation'!A:A,0),1)</f>
        <v>user_study</v>
      </c>
      <c r="B4278" s="2">
        <v>61</v>
      </c>
      <c r="C4278" s="2" t="s">
        <v>2825</v>
      </c>
      <c r="D4278" s="2" t="s">
        <v>83</v>
      </c>
      <c r="E4278" s="2" t="s">
        <v>2838</v>
      </c>
      <c r="F4278" s="2" t="s">
        <v>2844</v>
      </c>
      <c r="G4278" s="2">
        <v>0</v>
      </c>
      <c r="H4278" s="2" t="str" cm="1">
        <f t="array" ref="H4278">IFERROR(INDEX('SO annotations'!C:C,MATCH(1,('SO annotations'!B:B=I4278)*('SO annotations'!A:A=B4278),0)), "N/A")</f>
        <v>N/A</v>
      </c>
    </row>
    <row r="4279" spans="1:17">
      <c r="A4279" s="1" t="str">
        <f>INDEX('Java codes + ChatGPT annotation'!B:B,MATCH(B4279,'Java codes + ChatGPT annotation'!A:A,0),1)</f>
        <v>user_study</v>
      </c>
      <c r="B4279" s="2">
        <v>61</v>
      </c>
      <c r="C4279" s="2" t="s">
        <v>2825</v>
      </c>
      <c r="D4279" s="2" t="s">
        <v>83</v>
      </c>
      <c r="E4279" s="2" t="s">
        <v>2838</v>
      </c>
      <c r="F4279" s="2" t="s">
        <v>2845</v>
      </c>
      <c r="G4279" s="2">
        <v>0</v>
      </c>
      <c r="H4279" s="2" t="str" cm="1">
        <f t="array" ref="H4279">IFERROR(INDEX('SO annotations'!C:C,MATCH(1,('SO annotations'!B:B=I4279)*('SO annotations'!A:A=B4279),0)), "N/A")</f>
        <v>N/A</v>
      </c>
    </row>
    <row r="4280" spans="1:17">
      <c r="A4280" s="1" t="str">
        <f>INDEX('Java codes + ChatGPT annotation'!B:B,MATCH(B4280,'Java codes + ChatGPT annotation'!A:A,0),1)</f>
        <v>user_study</v>
      </c>
      <c r="B4280" s="2">
        <v>61</v>
      </c>
      <c r="C4280" s="2" t="s">
        <v>2825</v>
      </c>
      <c r="D4280" s="2" t="s">
        <v>83</v>
      </c>
      <c r="E4280" s="2" t="s">
        <v>2839</v>
      </c>
      <c r="F4280" s="2" t="s">
        <v>2840</v>
      </c>
      <c r="G4280" s="2">
        <v>0</v>
      </c>
      <c r="H4280" s="2" t="str" cm="1">
        <f t="array" ref="H4280">IFERROR(INDEX('SO annotations'!C:C,MATCH(1,('SO annotations'!B:B=I4280)*('SO annotations'!A:A=B4280),0)), "N/A")</f>
        <v>N/A</v>
      </c>
    </row>
    <row r="4281" spans="1:17">
      <c r="A4281" s="1" t="str">
        <f>INDEX('Java codes + ChatGPT annotation'!B:B,MATCH(B4281,'Java codes + ChatGPT annotation'!A:A,0),1)</f>
        <v>user_study</v>
      </c>
      <c r="B4281" s="2">
        <v>61</v>
      </c>
      <c r="C4281" s="2" t="s">
        <v>2825</v>
      </c>
      <c r="D4281" s="2" t="s">
        <v>83</v>
      </c>
      <c r="E4281" s="2" t="s">
        <v>2839</v>
      </c>
      <c r="F4281" s="2" t="s">
        <v>2841</v>
      </c>
      <c r="G4281" s="2">
        <v>0</v>
      </c>
      <c r="H4281" s="2" t="str" cm="1">
        <f t="array" ref="H4281">IFERROR(INDEX('SO annotations'!C:C,MATCH(1,('SO annotations'!B:B=I4281)*('SO annotations'!A:A=B4281),0)), "N/A")</f>
        <v>N/A</v>
      </c>
    </row>
    <row r="4282" spans="1:17">
      <c r="A4282" s="1" t="str">
        <f>INDEX('Java codes + ChatGPT annotation'!B:B,MATCH(B4282,'Java codes + ChatGPT annotation'!A:A,0),1)</f>
        <v>user_study</v>
      </c>
      <c r="B4282" s="2">
        <v>61</v>
      </c>
      <c r="C4282" s="2" t="s">
        <v>2825</v>
      </c>
      <c r="D4282" s="2" t="s">
        <v>83</v>
      </c>
      <c r="E4282" s="2" t="s">
        <v>2839</v>
      </c>
      <c r="F4282" s="2" t="s">
        <v>2842</v>
      </c>
      <c r="G4282" s="2">
        <v>0</v>
      </c>
      <c r="H4282" s="2" t="str" cm="1">
        <f t="array" ref="H4282">IFERROR(INDEX('SO annotations'!C:C,MATCH(1,('SO annotations'!B:B=I4282)*('SO annotations'!A:A=B4282),0)), "N/A")</f>
        <v>N/A</v>
      </c>
    </row>
    <row r="4283" spans="1:17">
      <c r="A4283" s="1" t="str">
        <f>INDEX('Java codes + ChatGPT annotation'!B:B,MATCH(B4283,'Java codes + ChatGPT annotation'!A:A,0),1)</f>
        <v>user_study</v>
      </c>
      <c r="B4283" s="2">
        <v>61</v>
      </c>
      <c r="C4283" s="2" t="s">
        <v>2825</v>
      </c>
      <c r="D4283" s="2" t="s">
        <v>83</v>
      </c>
      <c r="E4283" s="2" t="s">
        <v>2839</v>
      </c>
      <c r="F4283" s="2" t="s">
        <v>2843</v>
      </c>
      <c r="G4283" s="2">
        <v>0</v>
      </c>
      <c r="H4283" s="2" t="str" cm="1">
        <f t="array" ref="H4283">IFERROR(INDEX('SO annotations'!C:C,MATCH(1,('SO annotations'!B:B=I4283)*('SO annotations'!A:A=B4283),0)), "N/A")</f>
        <v>N/A</v>
      </c>
    </row>
    <row r="4284" spans="1:17">
      <c r="A4284" s="1" t="str">
        <f>INDEX('Java codes + ChatGPT annotation'!B:B,MATCH(B4284,'Java codes + ChatGPT annotation'!A:A,0),1)</f>
        <v>user_study</v>
      </c>
      <c r="B4284" s="2">
        <v>61</v>
      </c>
      <c r="C4284" s="2" t="s">
        <v>2825</v>
      </c>
      <c r="D4284" s="2" t="s">
        <v>83</v>
      </c>
      <c r="E4284" s="2" t="s">
        <v>2839</v>
      </c>
      <c r="F4284" s="2" t="s">
        <v>2844</v>
      </c>
      <c r="G4284" s="2">
        <v>0</v>
      </c>
      <c r="H4284" s="2" t="str" cm="1">
        <f t="array" ref="H4284">IFERROR(INDEX('SO annotations'!C:C,MATCH(1,('SO annotations'!B:B=I4284)*('SO annotations'!A:A=B4284),0)), "N/A")</f>
        <v>N/A</v>
      </c>
    </row>
    <row r="4285" spans="1:17">
      <c r="A4285" s="1" t="str">
        <f>INDEX('Java codes + ChatGPT annotation'!B:B,MATCH(B4285,'Java codes + ChatGPT annotation'!A:A,0),1)</f>
        <v>user_study</v>
      </c>
      <c r="B4285" s="2">
        <v>61</v>
      </c>
      <c r="C4285" s="2" t="s">
        <v>2825</v>
      </c>
      <c r="D4285" s="2" t="s">
        <v>83</v>
      </c>
      <c r="E4285" s="2" t="s">
        <v>2839</v>
      </c>
      <c r="F4285" s="2" t="s">
        <v>2845</v>
      </c>
      <c r="G4285" s="2">
        <v>0</v>
      </c>
      <c r="H4285" s="2" t="str" cm="1">
        <f t="array" ref="H4285">IFERROR(INDEX('SO annotations'!C:C,MATCH(1,('SO annotations'!B:B=I4285)*('SO annotations'!A:A=B4285),0)), "N/A")</f>
        <v>N/A</v>
      </c>
    </row>
    <row r="4286" spans="1:17">
      <c r="A4286" s="1" t="str">
        <f>INDEX('Java codes + ChatGPT annotation'!B:B,MATCH(B4286,'Java codes + ChatGPT annotation'!A:A,0),1)</f>
        <v>user_study</v>
      </c>
      <c r="B4286" s="2">
        <v>61</v>
      </c>
      <c r="C4286" s="2" t="s">
        <v>2824</v>
      </c>
      <c r="D4286" s="2" t="s">
        <v>81</v>
      </c>
      <c r="E4286" s="2" t="s">
        <v>2838</v>
      </c>
      <c r="F4286" s="2" t="s">
        <v>2840</v>
      </c>
      <c r="G4286" s="2">
        <v>177000</v>
      </c>
      <c r="H4286" s="2" t="str" cm="1">
        <f t="array" ref="H4286">IFERROR(INDEX('SO annotations'!C:C,MATCH(1,('SO annotations'!B:B=I4286)*('SO annotations'!A:A=B4286),0)), "N/A")</f>
        <v>M</v>
      </c>
      <c r="I4286" t="s">
        <v>1126</v>
      </c>
      <c r="J4286" t="s">
        <v>1124</v>
      </c>
      <c r="K4286" t="s">
        <v>1129</v>
      </c>
      <c r="L4286" t="s">
        <v>1125</v>
      </c>
      <c r="M4286" t="s">
        <v>1123</v>
      </c>
      <c r="N4286" t="s">
        <v>1958</v>
      </c>
      <c r="O4286" t="s">
        <v>1959</v>
      </c>
      <c r="P4286" t="s">
        <v>2185</v>
      </c>
      <c r="Q4286" t="s">
        <v>1127</v>
      </c>
    </row>
    <row r="4287" spans="1:17">
      <c r="A4287" s="1" t="str">
        <f>INDEX('Java codes + ChatGPT annotation'!B:B,MATCH(B4287,'Java codes + ChatGPT annotation'!A:A,0),1)</f>
        <v>user_study</v>
      </c>
      <c r="B4287" s="2">
        <v>61</v>
      </c>
      <c r="C4287" s="2" t="s">
        <v>2824</v>
      </c>
      <c r="D4287" s="2" t="s">
        <v>81</v>
      </c>
      <c r="E4287" s="2" t="s">
        <v>2838</v>
      </c>
      <c r="F4287" s="2" t="s">
        <v>2841</v>
      </c>
      <c r="G4287" s="2">
        <v>2</v>
      </c>
      <c r="H4287" s="2" t="str" cm="1">
        <f t="array" ref="H4287">IFERROR(INDEX('SO annotations'!C:C,MATCH(1,('SO annotations'!B:B=I4287)*('SO annotations'!A:A=B4287),0)), "N/A")</f>
        <v>M</v>
      </c>
      <c r="I4287" t="s">
        <v>1176</v>
      </c>
    </row>
    <row r="4288" spans="1:17">
      <c r="A4288" s="1" t="str">
        <f>INDEX('Java codes + ChatGPT annotation'!B:B,MATCH(B4288,'Java codes + ChatGPT annotation'!A:A,0),1)</f>
        <v>user_study</v>
      </c>
      <c r="B4288" s="2">
        <v>61</v>
      </c>
      <c r="C4288" s="2" t="s">
        <v>2824</v>
      </c>
      <c r="D4288" s="2" t="s">
        <v>81</v>
      </c>
      <c r="E4288" s="2" t="s">
        <v>2838</v>
      </c>
      <c r="F4288" s="2" t="s">
        <v>2842</v>
      </c>
      <c r="G4288" s="2">
        <v>10500</v>
      </c>
      <c r="H4288" s="2" t="str" cm="1">
        <f t="array" ref="H4288">IFERROR(INDEX('SO annotations'!C:C,MATCH(1,('SO annotations'!B:B=I4288)*('SO annotations'!A:A=B4288),0)), "N/A")</f>
        <v>M</v>
      </c>
      <c r="I4288" t="s">
        <v>1182</v>
      </c>
      <c r="J4288" t="s">
        <v>2186</v>
      </c>
      <c r="K4288" t="s">
        <v>2187</v>
      </c>
      <c r="L4288" t="s">
        <v>2188</v>
      </c>
      <c r="M4288" t="s">
        <v>2189</v>
      </c>
      <c r="N4288" t="s">
        <v>1186</v>
      </c>
      <c r="O4288" t="s">
        <v>2190</v>
      </c>
      <c r="P4288" t="s">
        <v>2191</v>
      </c>
    </row>
    <row r="4289" spans="1:18">
      <c r="A4289" s="1" t="str">
        <f>INDEX('Java codes + ChatGPT annotation'!B:B,MATCH(B4289,'Java codes + ChatGPT annotation'!A:A,0),1)</f>
        <v>user_study</v>
      </c>
      <c r="B4289" s="2">
        <v>61</v>
      </c>
      <c r="C4289" s="2" t="s">
        <v>2824</v>
      </c>
      <c r="D4289" s="2" t="s">
        <v>81</v>
      </c>
      <c r="E4289" s="2" t="s">
        <v>2838</v>
      </c>
      <c r="F4289" s="2" t="s">
        <v>2843</v>
      </c>
      <c r="G4289" s="2">
        <v>8</v>
      </c>
      <c r="H4289" s="2" t="str" cm="1">
        <f t="array" ref="H4289">IFERROR(INDEX('SO annotations'!C:C,MATCH(1,('SO annotations'!B:B=I4289)*('SO annotations'!A:A=B4289),0)), "N/A")</f>
        <v>M</v>
      </c>
      <c r="I4289" t="s">
        <v>1172</v>
      </c>
      <c r="J4289" t="s">
        <v>1011</v>
      </c>
      <c r="K4289" t="s">
        <v>2192</v>
      </c>
      <c r="L4289" t="s">
        <v>2193</v>
      </c>
      <c r="M4289" t="s">
        <v>1176</v>
      </c>
      <c r="N4289" t="s">
        <v>2194</v>
      </c>
      <c r="O4289" t="s">
        <v>2195</v>
      </c>
      <c r="P4289" t="s">
        <v>1116</v>
      </c>
    </row>
    <row r="4290" spans="1:18">
      <c r="A4290" s="1" t="str">
        <f>INDEX('Java codes + ChatGPT annotation'!B:B,MATCH(B4290,'Java codes + ChatGPT annotation'!A:A,0),1)</f>
        <v>user_study</v>
      </c>
      <c r="B4290" s="2">
        <v>61</v>
      </c>
      <c r="C4290" s="2" t="s">
        <v>2824</v>
      </c>
      <c r="D4290" s="2" t="s">
        <v>81</v>
      </c>
      <c r="E4290" s="2" t="s">
        <v>2838</v>
      </c>
      <c r="F4290" s="2" t="s">
        <v>2844</v>
      </c>
      <c r="G4290" s="2">
        <v>0</v>
      </c>
      <c r="H4290" s="2" t="str" cm="1">
        <f t="array" ref="H4290">IFERROR(INDEX('SO annotations'!C:C,MATCH(1,('SO annotations'!B:B=I4290)*('SO annotations'!A:A=B4290),0)), "N/A")</f>
        <v>N/A</v>
      </c>
    </row>
    <row r="4291" spans="1:18">
      <c r="A4291" s="1" t="str">
        <f>INDEX('Java codes + ChatGPT annotation'!B:B,MATCH(B4291,'Java codes + ChatGPT annotation'!A:A,0),1)</f>
        <v>user_study</v>
      </c>
      <c r="B4291" s="2">
        <v>61</v>
      </c>
      <c r="C4291" s="2" t="s">
        <v>2824</v>
      </c>
      <c r="D4291" s="2" t="s">
        <v>81</v>
      </c>
      <c r="E4291" s="2" t="s">
        <v>2838</v>
      </c>
      <c r="F4291" s="2" t="s">
        <v>2845</v>
      </c>
      <c r="G4291" s="2">
        <v>1070</v>
      </c>
      <c r="H4291" s="2" t="str" cm="1">
        <f t="array" ref="H4291">IFERROR(INDEX('SO annotations'!C:C,MATCH(1,('SO annotations'!B:B=I4291)*('SO annotations'!A:A=B4291),0)), "N/A")</f>
        <v>M</v>
      </c>
      <c r="I4291" t="s">
        <v>1124</v>
      </c>
      <c r="J4291" t="s">
        <v>1184</v>
      </c>
      <c r="K4291" t="s">
        <v>1188</v>
      </c>
      <c r="L4291" t="s">
        <v>1556</v>
      </c>
      <c r="M4291" t="s">
        <v>2196</v>
      </c>
      <c r="N4291" t="s">
        <v>1729</v>
      </c>
      <c r="O4291" t="s">
        <v>2197</v>
      </c>
    </row>
    <row r="4292" spans="1:18">
      <c r="A4292" s="1" t="str">
        <f>INDEX('Java codes + ChatGPT annotation'!B:B,MATCH(B4292,'Java codes + ChatGPT annotation'!A:A,0),1)</f>
        <v>user_study</v>
      </c>
      <c r="B4292" s="2">
        <v>61</v>
      </c>
      <c r="C4292" s="2" t="s">
        <v>2824</v>
      </c>
      <c r="D4292" s="2" t="s">
        <v>81</v>
      </c>
      <c r="E4292" s="2" t="s">
        <v>2839</v>
      </c>
      <c r="F4292" s="2" t="s">
        <v>2840</v>
      </c>
      <c r="G4292" s="2">
        <v>59900</v>
      </c>
      <c r="H4292" s="2" t="str" cm="1">
        <f t="array" ref="H4292">IFERROR(INDEX('SO annotations'!C:C,MATCH(1,('SO annotations'!B:B=I4292)*('SO annotations'!A:A=B4292),0)), "N/A")</f>
        <v>M</v>
      </c>
      <c r="I4292" t="s">
        <v>1125</v>
      </c>
      <c r="J4292" t="s">
        <v>1124</v>
      </c>
      <c r="K4292" t="s">
        <v>1128</v>
      </c>
      <c r="L4292" t="s">
        <v>1123</v>
      </c>
      <c r="M4292" t="s">
        <v>1960</v>
      </c>
      <c r="N4292" t="s">
        <v>1968</v>
      </c>
      <c r="O4292" t="s">
        <v>1969</v>
      </c>
      <c r="P4292" t="s">
        <v>1126</v>
      </c>
      <c r="Q4292" t="s">
        <v>954</v>
      </c>
      <c r="R4292" t="s">
        <v>1970</v>
      </c>
    </row>
    <row r="4293" spans="1:18">
      <c r="A4293" s="1" t="str">
        <f>INDEX('Java codes + ChatGPT annotation'!B:B,MATCH(B4293,'Java codes + ChatGPT annotation'!A:A,0),1)</f>
        <v>user_study</v>
      </c>
      <c r="B4293" s="2">
        <v>61</v>
      </c>
      <c r="C4293" s="2" t="s">
        <v>2824</v>
      </c>
      <c r="D4293" s="2" t="s">
        <v>81</v>
      </c>
      <c r="E4293" s="2" t="s">
        <v>2839</v>
      </c>
      <c r="F4293" s="2" t="s">
        <v>2841</v>
      </c>
      <c r="G4293" s="2">
        <v>4</v>
      </c>
      <c r="H4293" s="2" t="str" cm="1">
        <f t="array" ref="H4293">IFERROR(INDEX('SO annotations'!C:C,MATCH(1,('SO annotations'!B:B=I4293)*('SO annotations'!A:A=B4293),0)), "N/A")</f>
        <v>M</v>
      </c>
      <c r="I4293" t="s">
        <v>1176</v>
      </c>
    </row>
    <row r="4294" spans="1:18">
      <c r="A4294" s="1" t="str">
        <f>INDEX('Java codes + ChatGPT annotation'!B:B,MATCH(B4294,'Java codes + ChatGPT annotation'!A:A,0),1)</f>
        <v>user_study</v>
      </c>
      <c r="B4294" s="2">
        <v>61</v>
      </c>
      <c r="C4294" s="2" t="s">
        <v>2824</v>
      </c>
      <c r="D4294" s="2" t="s">
        <v>81</v>
      </c>
      <c r="E4294" s="2" t="s">
        <v>2839</v>
      </c>
      <c r="F4294" s="2" t="s">
        <v>2842</v>
      </c>
      <c r="G4294" s="2">
        <v>2940</v>
      </c>
      <c r="H4294" s="2" t="str" cm="1">
        <f t="array" ref="H4294">IFERROR(INDEX('SO annotations'!C:C,MATCH(1,('SO annotations'!B:B=I4294)*('SO annotations'!A:A=B4294),0)), "N/A")</f>
        <v>M</v>
      </c>
      <c r="I4294" t="s">
        <v>1183</v>
      </c>
      <c r="J4294" t="s">
        <v>2198</v>
      </c>
      <c r="K4294" t="s">
        <v>1187</v>
      </c>
      <c r="L4294" t="s">
        <v>2199</v>
      </c>
      <c r="M4294" t="s">
        <v>2200</v>
      </c>
      <c r="N4294" t="s">
        <v>2201</v>
      </c>
      <c r="O4294" t="s">
        <v>2202</v>
      </c>
      <c r="P4294" t="s">
        <v>2203</v>
      </c>
      <c r="Q4294" t="s">
        <v>2204</v>
      </c>
      <c r="R4294" t="s">
        <v>2205</v>
      </c>
    </row>
    <row r="4295" spans="1:18">
      <c r="A4295" s="1" t="str">
        <f>INDEX('Java codes + ChatGPT annotation'!B:B,MATCH(B4295,'Java codes + ChatGPT annotation'!A:A,0),1)</f>
        <v>user_study</v>
      </c>
      <c r="B4295" s="2">
        <v>61</v>
      </c>
      <c r="C4295" s="2" t="s">
        <v>2824</v>
      </c>
      <c r="D4295" s="2" t="s">
        <v>81</v>
      </c>
      <c r="E4295" s="2" t="s">
        <v>2839</v>
      </c>
      <c r="F4295" s="2" t="s">
        <v>2843</v>
      </c>
      <c r="G4295" s="2">
        <v>8</v>
      </c>
      <c r="H4295" s="2" t="str" cm="1">
        <f t="array" ref="H4295">IFERROR(INDEX('SO annotations'!C:C,MATCH(1,('SO annotations'!B:B=I4295)*('SO annotations'!A:A=B4295),0)), "N/A")</f>
        <v>M</v>
      </c>
      <c r="I4295" t="s">
        <v>1011</v>
      </c>
      <c r="J4295" t="s">
        <v>1116</v>
      </c>
      <c r="K4295" t="s">
        <v>2206</v>
      </c>
      <c r="L4295" t="s">
        <v>1176</v>
      </c>
      <c r="M4295" t="s">
        <v>2207</v>
      </c>
      <c r="N4295" t="s">
        <v>1197</v>
      </c>
      <c r="O4295" t="s">
        <v>1396</v>
      </c>
      <c r="P4295" t="s">
        <v>2208</v>
      </c>
    </row>
    <row r="4296" spans="1:18">
      <c r="A4296" s="1" t="str">
        <f>INDEX('Java codes + ChatGPT annotation'!B:B,MATCH(B4296,'Java codes + ChatGPT annotation'!A:A,0),1)</f>
        <v>user_study</v>
      </c>
      <c r="B4296" s="2">
        <v>61</v>
      </c>
      <c r="C4296" s="2" t="s">
        <v>2824</v>
      </c>
      <c r="D4296" s="2" t="s">
        <v>81</v>
      </c>
      <c r="E4296" s="2" t="s">
        <v>2839</v>
      </c>
      <c r="F4296" s="2" t="s">
        <v>2844</v>
      </c>
      <c r="G4296" s="2">
        <v>0</v>
      </c>
      <c r="H4296" s="2" t="str" cm="1">
        <f t="array" ref="H4296">IFERROR(INDEX('SO annotations'!C:C,MATCH(1,('SO annotations'!B:B=I4296)*('SO annotations'!A:A=B4296),0)), "N/A")</f>
        <v>N/A</v>
      </c>
    </row>
    <row r="4297" spans="1:18">
      <c r="A4297" s="1" t="str">
        <f>INDEX('Java codes + ChatGPT annotation'!B:B,MATCH(B4297,'Java codes + ChatGPT annotation'!A:A,0),1)</f>
        <v>user_study</v>
      </c>
      <c r="B4297" s="2">
        <v>61</v>
      </c>
      <c r="C4297" s="2" t="s">
        <v>2824</v>
      </c>
      <c r="D4297" s="2" t="s">
        <v>81</v>
      </c>
      <c r="E4297" s="2" t="s">
        <v>2839</v>
      </c>
      <c r="F4297" s="2" t="s">
        <v>2845</v>
      </c>
      <c r="G4297" s="2">
        <v>904</v>
      </c>
      <c r="H4297" s="2" t="str" cm="1">
        <f t="array" ref="H4297">IFERROR(INDEX('SO annotations'!C:C,MATCH(1,('SO annotations'!B:B=I4297)*('SO annotations'!A:A=B4297),0)), "N/A")</f>
        <v>M</v>
      </c>
      <c r="I4297" t="s">
        <v>1124</v>
      </c>
      <c r="J4297" t="s">
        <v>1185</v>
      </c>
      <c r="K4297" t="s">
        <v>1556</v>
      </c>
      <c r="L4297" t="s">
        <v>1188</v>
      </c>
      <c r="M4297" t="s">
        <v>2209</v>
      </c>
      <c r="N4297" t="s">
        <v>1178</v>
      </c>
      <c r="O4297" t="s">
        <v>2210</v>
      </c>
      <c r="P4297" t="s">
        <v>2211</v>
      </c>
    </row>
    <row r="4298" spans="1:18">
      <c r="A4298" s="1" t="str">
        <f>INDEX('Java codes + ChatGPT annotation'!B:B,MATCH(B4298,'Java codes + ChatGPT annotation'!A:A,0),1)</f>
        <v>user_study</v>
      </c>
      <c r="B4298" s="2">
        <v>61</v>
      </c>
      <c r="C4298" s="2" t="s">
        <v>2824</v>
      </c>
      <c r="D4298" s="2" t="s">
        <v>82</v>
      </c>
      <c r="E4298" s="2" t="s">
        <v>2838</v>
      </c>
      <c r="F4298" s="2" t="s">
        <v>2840</v>
      </c>
      <c r="G4298" s="2">
        <v>177000</v>
      </c>
      <c r="H4298" s="2" t="str" cm="1">
        <f t="array" ref="H4298">IFERROR(INDEX('SO annotations'!C:C,MATCH(1,('SO annotations'!B:B=I4298)*('SO annotations'!A:A=B4298),0)), "N/A")</f>
        <v>M</v>
      </c>
      <c r="I4298" t="s">
        <v>1126</v>
      </c>
      <c r="J4298" t="s">
        <v>1129</v>
      </c>
      <c r="K4298" t="s">
        <v>1123</v>
      </c>
      <c r="L4298" t="s">
        <v>2185</v>
      </c>
      <c r="M4298" t="s">
        <v>1127</v>
      </c>
    </row>
    <row r="4299" spans="1:18">
      <c r="A4299" s="1" t="str">
        <f>INDEX('Java codes + ChatGPT annotation'!B:B,MATCH(B4299,'Java codes + ChatGPT annotation'!A:A,0),1)</f>
        <v>user_study</v>
      </c>
      <c r="B4299" s="2">
        <v>61</v>
      </c>
      <c r="C4299" s="2" t="s">
        <v>2824</v>
      </c>
      <c r="D4299" s="2" t="s">
        <v>82</v>
      </c>
      <c r="E4299" s="2" t="s">
        <v>2838</v>
      </c>
      <c r="F4299" s="2" t="s">
        <v>2841</v>
      </c>
      <c r="G4299" s="2">
        <v>2</v>
      </c>
      <c r="H4299" s="2" t="str" cm="1">
        <f t="array" ref="H4299">IFERROR(INDEX('SO annotations'!C:C,MATCH(1,('SO annotations'!B:B=I4299)*('SO annotations'!A:A=B4299),0)), "N/A")</f>
        <v>M</v>
      </c>
      <c r="I4299" t="s">
        <v>1176</v>
      </c>
    </row>
    <row r="4300" spans="1:18">
      <c r="A4300" s="1" t="str">
        <f>INDEX('Java codes + ChatGPT annotation'!B:B,MATCH(B4300,'Java codes + ChatGPT annotation'!A:A,0),1)</f>
        <v>user_study</v>
      </c>
      <c r="B4300" s="2">
        <v>61</v>
      </c>
      <c r="C4300" s="2" t="s">
        <v>2824</v>
      </c>
      <c r="D4300" s="2" t="s">
        <v>82</v>
      </c>
      <c r="E4300" s="2" t="s">
        <v>2838</v>
      </c>
      <c r="F4300" s="2" t="s">
        <v>2842</v>
      </c>
      <c r="G4300" s="2">
        <v>10500</v>
      </c>
      <c r="H4300" s="2" t="str" cm="1">
        <f t="array" ref="H4300">IFERROR(INDEX('SO annotations'!C:C,MATCH(1,('SO annotations'!B:B=I4300)*('SO annotations'!A:A=B4300),0)), "N/A")</f>
        <v>M</v>
      </c>
      <c r="I4300" t="s">
        <v>1182</v>
      </c>
      <c r="J4300" t="s">
        <v>2186</v>
      </c>
      <c r="K4300" t="s">
        <v>2187</v>
      </c>
      <c r="L4300" t="s">
        <v>2189</v>
      </c>
      <c r="M4300" t="s">
        <v>1186</v>
      </c>
      <c r="N4300" t="s">
        <v>2190</v>
      </c>
    </row>
    <row r="4301" spans="1:18">
      <c r="A4301" s="1" t="str">
        <f>INDEX('Java codes + ChatGPT annotation'!B:B,MATCH(B4301,'Java codes + ChatGPT annotation'!A:A,0),1)</f>
        <v>user_study</v>
      </c>
      <c r="B4301" s="2">
        <v>61</v>
      </c>
      <c r="C4301" s="2" t="s">
        <v>2824</v>
      </c>
      <c r="D4301" s="2" t="s">
        <v>82</v>
      </c>
      <c r="E4301" s="2" t="s">
        <v>2838</v>
      </c>
      <c r="F4301" s="2" t="s">
        <v>2843</v>
      </c>
      <c r="G4301" s="2">
        <v>8</v>
      </c>
      <c r="H4301" s="2" t="str" cm="1">
        <f t="array" ref="H4301">IFERROR(INDEX('SO annotations'!C:C,MATCH(1,('SO annotations'!B:B=I4301)*('SO annotations'!A:A=B4301),0)), "N/A")</f>
        <v>M</v>
      </c>
      <c r="I4301" t="s">
        <v>1172</v>
      </c>
      <c r="J4301" t="s">
        <v>1011</v>
      </c>
      <c r="K4301" t="s">
        <v>2192</v>
      </c>
      <c r="L4301" t="s">
        <v>2193</v>
      </c>
      <c r="M4301" t="s">
        <v>1176</v>
      </c>
      <c r="N4301" t="s">
        <v>2194</v>
      </c>
      <c r="O4301" t="s">
        <v>1116</v>
      </c>
    </row>
    <row r="4302" spans="1:18">
      <c r="A4302" s="1" t="str">
        <f>INDEX('Java codes + ChatGPT annotation'!B:B,MATCH(B4302,'Java codes + ChatGPT annotation'!A:A,0),1)</f>
        <v>user_study</v>
      </c>
      <c r="B4302" s="2">
        <v>61</v>
      </c>
      <c r="C4302" s="2" t="s">
        <v>2824</v>
      </c>
      <c r="D4302" s="2" t="s">
        <v>82</v>
      </c>
      <c r="E4302" s="2" t="s">
        <v>2838</v>
      </c>
      <c r="F4302" s="2" t="s">
        <v>2844</v>
      </c>
      <c r="G4302" s="2">
        <v>0</v>
      </c>
      <c r="H4302" s="2" t="str" cm="1">
        <f t="array" ref="H4302">IFERROR(INDEX('SO annotations'!C:C,MATCH(1,('SO annotations'!B:B=I4302)*('SO annotations'!A:A=B4302),0)), "N/A")</f>
        <v>N/A</v>
      </c>
    </row>
    <row r="4303" spans="1:18">
      <c r="A4303" s="1" t="str">
        <f>INDEX('Java codes + ChatGPT annotation'!B:B,MATCH(B4303,'Java codes + ChatGPT annotation'!A:A,0),1)</f>
        <v>user_study</v>
      </c>
      <c r="B4303" s="2">
        <v>61</v>
      </c>
      <c r="C4303" s="2" t="s">
        <v>2824</v>
      </c>
      <c r="D4303" s="2" t="s">
        <v>82</v>
      </c>
      <c r="E4303" s="2" t="s">
        <v>2838</v>
      </c>
      <c r="F4303" s="2" t="s">
        <v>2845</v>
      </c>
      <c r="G4303" s="2">
        <v>1070</v>
      </c>
      <c r="H4303" s="2" t="str" cm="1">
        <f t="array" ref="H4303">IFERROR(INDEX('SO annotations'!C:C,MATCH(1,('SO annotations'!B:B=I4303)*('SO annotations'!A:A=B4303),0)), "N/A")</f>
        <v>M</v>
      </c>
      <c r="I4303" t="s">
        <v>1184</v>
      </c>
      <c r="J4303" t="s">
        <v>1188</v>
      </c>
      <c r="K4303" t="s">
        <v>1556</v>
      </c>
      <c r="L4303" t="s">
        <v>2196</v>
      </c>
      <c r="M4303" t="s">
        <v>1729</v>
      </c>
      <c r="N4303" t="s">
        <v>2197</v>
      </c>
    </row>
    <row r="4304" spans="1:18">
      <c r="A4304" s="1" t="str">
        <f>INDEX('Java codes + ChatGPT annotation'!B:B,MATCH(B4304,'Java codes + ChatGPT annotation'!A:A,0),1)</f>
        <v>user_study</v>
      </c>
      <c r="B4304" s="2">
        <v>61</v>
      </c>
      <c r="C4304" s="2" t="s">
        <v>2824</v>
      </c>
      <c r="D4304" s="2" t="s">
        <v>82</v>
      </c>
      <c r="E4304" s="2" t="s">
        <v>2839</v>
      </c>
      <c r="F4304" s="2" t="s">
        <v>2840</v>
      </c>
      <c r="G4304" s="2">
        <v>59900</v>
      </c>
      <c r="H4304" s="2" t="str" cm="1">
        <f t="array" ref="H4304">IFERROR(INDEX('SO annotations'!C:C,MATCH(1,('SO annotations'!B:B=I4304)*('SO annotations'!A:A=B4304),0)), "N/A")</f>
        <v>M</v>
      </c>
      <c r="I4304" t="s">
        <v>1128</v>
      </c>
      <c r="J4304" t="s">
        <v>1123</v>
      </c>
      <c r="K4304" t="s">
        <v>1968</v>
      </c>
      <c r="L4304" t="s">
        <v>1969</v>
      </c>
      <c r="M4304" t="s">
        <v>1126</v>
      </c>
      <c r="N4304" t="s">
        <v>954</v>
      </c>
      <c r="O4304" t="s">
        <v>1970</v>
      </c>
    </row>
    <row r="4305" spans="1:17">
      <c r="A4305" s="1" t="str">
        <f>INDEX('Java codes + ChatGPT annotation'!B:B,MATCH(B4305,'Java codes + ChatGPT annotation'!A:A,0),1)</f>
        <v>user_study</v>
      </c>
      <c r="B4305" s="2">
        <v>61</v>
      </c>
      <c r="C4305" s="2" t="s">
        <v>2824</v>
      </c>
      <c r="D4305" s="2" t="s">
        <v>82</v>
      </c>
      <c r="E4305" s="2" t="s">
        <v>2839</v>
      </c>
      <c r="F4305" s="2" t="s">
        <v>2841</v>
      </c>
      <c r="G4305" s="2">
        <v>4</v>
      </c>
      <c r="H4305" s="2" t="str" cm="1">
        <f t="array" ref="H4305">IFERROR(INDEX('SO annotations'!C:C,MATCH(1,('SO annotations'!B:B=I4305)*('SO annotations'!A:A=B4305),0)), "N/A")</f>
        <v>M</v>
      </c>
      <c r="I4305" t="s">
        <v>1176</v>
      </c>
    </row>
    <row r="4306" spans="1:17">
      <c r="A4306" s="1" t="str">
        <f>INDEX('Java codes + ChatGPT annotation'!B:B,MATCH(B4306,'Java codes + ChatGPT annotation'!A:A,0),1)</f>
        <v>user_study</v>
      </c>
      <c r="B4306" s="2">
        <v>61</v>
      </c>
      <c r="C4306" s="2" t="s">
        <v>2824</v>
      </c>
      <c r="D4306" s="2" t="s">
        <v>82</v>
      </c>
      <c r="E4306" s="2" t="s">
        <v>2839</v>
      </c>
      <c r="F4306" s="2" t="s">
        <v>2842</v>
      </c>
      <c r="G4306" s="2">
        <v>2940</v>
      </c>
      <c r="H4306" s="2" t="str" cm="1">
        <f t="array" ref="H4306">IFERROR(INDEX('SO annotations'!C:C,MATCH(1,('SO annotations'!B:B=I4306)*('SO annotations'!A:A=B4306),0)), "N/A")</f>
        <v>M</v>
      </c>
      <c r="I4306" t="s">
        <v>1183</v>
      </c>
      <c r="J4306" t="s">
        <v>2198</v>
      </c>
      <c r="K4306" t="s">
        <v>1187</v>
      </c>
      <c r="L4306" t="s">
        <v>2200</v>
      </c>
      <c r="M4306" t="s">
        <v>2201</v>
      </c>
      <c r="N4306" t="s">
        <v>2202</v>
      </c>
      <c r="O4306" t="s">
        <v>2203</v>
      </c>
      <c r="P4306" t="s">
        <v>2204</v>
      </c>
      <c r="Q4306" t="s">
        <v>2205</v>
      </c>
    </row>
    <row r="4307" spans="1:17">
      <c r="A4307" s="1" t="str">
        <f>INDEX('Java codes + ChatGPT annotation'!B:B,MATCH(B4307,'Java codes + ChatGPT annotation'!A:A,0),1)</f>
        <v>user_study</v>
      </c>
      <c r="B4307" s="2">
        <v>61</v>
      </c>
      <c r="C4307" s="2" t="s">
        <v>2824</v>
      </c>
      <c r="D4307" s="2" t="s">
        <v>82</v>
      </c>
      <c r="E4307" s="2" t="s">
        <v>2839</v>
      </c>
      <c r="F4307" s="2" t="s">
        <v>2843</v>
      </c>
      <c r="G4307" s="2">
        <v>8</v>
      </c>
      <c r="H4307" s="2" t="str" cm="1">
        <f t="array" ref="H4307">IFERROR(INDEX('SO annotations'!C:C,MATCH(1,('SO annotations'!B:B=I4307)*('SO annotations'!A:A=B4307),0)), "N/A")</f>
        <v>M</v>
      </c>
      <c r="I4307" t="s">
        <v>1011</v>
      </c>
      <c r="J4307" t="s">
        <v>1116</v>
      </c>
      <c r="K4307" t="s">
        <v>2206</v>
      </c>
      <c r="L4307" t="s">
        <v>1176</v>
      </c>
      <c r="M4307" t="s">
        <v>2207</v>
      </c>
      <c r="N4307" t="s">
        <v>1197</v>
      </c>
      <c r="O4307" t="s">
        <v>1396</v>
      </c>
      <c r="P4307" t="s">
        <v>2208</v>
      </c>
    </row>
    <row r="4308" spans="1:17">
      <c r="A4308" s="1" t="str">
        <f>INDEX('Java codes + ChatGPT annotation'!B:B,MATCH(B4308,'Java codes + ChatGPT annotation'!A:A,0),1)</f>
        <v>user_study</v>
      </c>
      <c r="B4308" s="2">
        <v>61</v>
      </c>
      <c r="C4308" s="2" t="s">
        <v>2824</v>
      </c>
      <c r="D4308" s="2" t="s">
        <v>82</v>
      </c>
      <c r="E4308" s="2" t="s">
        <v>2839</v>
      </c>
      <c r="F4308" s="2" t="s">
        <v>2844</v>
      </c>
      <c r="G4308" s="2">
        <v>0</v>
      </c>
      <c r="H4308" s="2" t="str" cm="1">
        <f t="array" ref="H4308">IFERROR(INDEX('SO annotations'!C:C,MATCH(1,('SO annotations'!B:B=I4308)*('SO annotations'!A:A=B4308),0)), "N/A")</f>
        <v>N/A</v>
      </c>
    </row>
    <row r="4309" spans="1:17">
      <c r="A4309" s="1" t="str">
        <f>INDEX('Java codes + ChatGPT annotation'!B:B,MATCH(B4309,'Java codes + ChatGPT annotation'!A:A,0),1)</f>
        <v>user_study</v>
      </c>
      <c r="B4309" s="2">
        <v>61</v>
      </c>
      <c r="C4309" s="2" t="s">
        <v>2824</v>
      </c>
      <c r="D4309" s="2" t="s">
        <v>82</v>
      </c>
      <c r="E4309" s="2" t="s">
        <v>2839</v>
      </c>
      <c r="F4309" s="2" t="s">
        <v>2845</v>
      </c>
      <c r="G4309" s="2">
        <v>904</v>
      </c>
      <c r="H4309" s="2" t="str" cm="1">
        <f t="array" ref="H4309">IFERROR(INDEX('SO annotations'!C:C,MATCH(1,('SO annotations'!B:B=I4309)*('SO annotations'!A:A=B4309),0)), "N/A")</f>
        <v>M</v>
      </c>
      <c r="I4309" t="s">
        <v>1185</v>
      </c>
      <c r="J4309" t="s">
        <v>1556</v>
      </c>
      <c r="K4309" t="s">
        <v>1188</v>
      </c>
      <c r="L4309" t="s">
        <v>2209</v>
      </c>
      <c r="M4309" t="s">
        <v>1178</v>
      </c>
    </row>
    <row r="4310" spans="1:17">
      <c r="A4310" s="1" t="str">
        <f>INDEX('Java codes + ChatGPT annotation'!B:B,MATCH(B4310,'Java codes + ChatGPT annotation'!A:A,0),1)</f>
        <v>user_study</v>
      </c>
      <c r="B4310" s="2">
        <v>61</v>
      </c>
      <c r="C4310" s="2" t="s">
        <v>2824</v>
      </c>
      <c r="D4310" s="2" t="s">
        <v>83</v>
      </c>
      <c r="E4310" s="2" t="s">
        <v>2838</v>
      </c>
      <c r="F4310" s="2" t="s">
        <v>2840</v>
      </c>
      <c r="G4310" s="2">
        <v>177000</v>
      </c>
      <c r="H4310" s="2" t="str" cm="1">
        <f t="array" ref="H4310">IFERROR(INDEX('SO annotations'!C:C,MATCH(1,('SO annotations'!B:B=I4310)*('SO annotations'!A:A=B4310),0)), "N/A")</f>
        <v>H</v>
      </c>
      <c r="I4310" t="s">
        <v>1129</v>
      </c>
      <c r="J4310" t="s">
        <v>1125</v>
      </c>
      <c r="K4310" t="s">
        <v>1958</v>
      </c>
      <c r="L4310" t="s">
        <v>1959</v>
      </c>
    </row>
    <row r="4311" spans="1:17">
      <c r="A4311" s="1" t="str">
        <f>INDEX('Java codes + ChatGPT annotation'!B:B,MATCH(B4311,'Java codes + ChatGPT annotation'!A:A,0),1)</f>
        <v>user_study</v>
      </c>
      <c r="B4311" s="2">
        <v>61</v>
      </c>
      <c r="C4311" s="2" t="s">
        <v>2824</v>
      </c>
      <c r="D4311" s="2" t="s">
        <v>83</v>
      </c>
      <c r="E4311" s="2" t="s">
        <v>2838</v>
      </c>
      <c r="F4311" s="2" t="s">
        <v>2841</v>
      </c>
      <c r="G4311" s="2">
        <v>2</v>
      </c>
      <c r="H4311" s="2" t="str" cm="1">
        <f t="array" ref="H4311">IFERROR(INDEX('SO annotations'!C:C,MATCH(1,('SO annotations'!B:B=I4311)*('SO annotations'!A:A=B4311),0)), "N/A")</f>
        <v>M</v>
      </c>
      <c r="I4311" t="s">
        <v>1176</v>
      </c>
    </row>
    <row r="4312" spans="1:17">
      <c r="A4312" s="1" t="str">
        <f>INDEX('Java codes + ChatGPT annotation'!B:B,MATCH(B4312,'Java codes + ChatGPT annotation'!A:A,0),1)</f>
        <v>user_study</v>
      </c>
      <c r="B4312" s="2">
        <v>61</v>
      </c>
      <c r="C4312" s="2" t="s">
        <v>2824</v>
      </c>
      <c r="D4312" s="2" t="s">
        <v>83</v>
      </c>
      <c r="E4312" s="2" t="s">
        <v>2838</v>
      </c>
      <c r="F4312" s="2" t="s">
        <v>2842</v>
      </c>
      <c r="G4312" s="2">
        <v>10500</v>
      </c>
      <c r="H4312" s="2" t="str" cm="1">
        <f t="array" ref="H4312">IFERROR(INDEX('SO annotations'!C:C,MATCH(1,('SO annotations'!B:B=I4312)*('SO annotations'!A:A=B4312),0)), "N/A")</f>
        <v>M</v>
      </c>
      <c r="I4312" t="s">
        <v>1186</v>
      </c>
      <c r="J4312" t="s">
        <v>2191</v>
      </c>
    </row>
    <row r="4313" spans="1:17">
      <c r="A4313" s="1" t="str">
        <f>INDEX('Java codes + ChatGPT annotation'!B:B,MATCH(B4313,'Java codes + ChatGPT annotation'!A:A,0),1)</f>
        <v>user_study</v>
      </c>
      <c r="B4313" s="2">
        <v>61</v>
      </c>
      <c r="C4313" s="2" t="s">
        <v>2824</v>
      </c>
      <c r="D4313" s="2" t="s">
        <v>83</v>
      </c>
      <c r="E4313" s="2" t="s">
        <v>2838</v>
      </c>
      <c r="F4313" s="2" t="s">
        <v>2843</v>
      </c>
      <c r="G4313" s="2">
        <v>8</v>
      </c>
      <c r="H4313" s="2" t="str" cm="1">
        <f t="array" ref="H4313">IFERROR(INDEX('SO annotations'!C:C,MATCH(1,('SO annotations'!B:B=I4313)*('SO annotations'!A:A=B4313),0)), "N/A")</f>
        <v>M</v>
      </c>
      <c r="I4313" t="s">
        <v>1172</v>
      </c>
      <c r="J4313" t="s">
        <v>1011</v>
      </c>
      <c r="K4313" t="s">
        <v>2192</v>
      </c>
      <c r="L4313" t="s">
        <v>1176</v>
      </c>
      <c r="M4313" t="s">
        <v>2195</v>
      </c>
      <c r="N4313" t="s">
        <v>1116</v>
      </c>
    </row>
    <row r="4314" spans="1:17">
      <c r="A4314" s="1" t="str">
        <f>INDEX('Java codes + ChatGPT annotation'!B:B,MATCH(B4314,'Java codes + ChatGPT annotation'!A:A,0),1)</f>
        <v>user_study</v>
      </c>
      <c r="B4314" s="2">
        <v>61</v>
      </c>
      <c r="C4314" s="2" t="s">
        <v>2824</v>
      </c>
      <c r="D4314" s="2" t="s">
        <v>83</v>
      </c>
      <c r="E4314" s="2" t="s">
        <v>2838</v>
      </c>
      <c r="F4314" s="2" t="s">
        <v>2844</v>
      </c>
      <c r="G4314" s="2">
        <v>0</v>
      </c>
      <c r="H4314" s="2" t="str" cm="1">
        <f t="array" ref="H4314">IFERROR(INDEX('SO annotations'!C:C,MATCH(1,('SO annotations'!B:B=I4314)*('SO annotations'!A:A=B4314),0)), "N/A")</f>
        <v>N/A</v>
      </c>
    </row>
    <row r="4315" spans="1:17">
      <c r="A4315" s="1" t="str">
        <f>INDEX('Java codes + ChatGPT annotation'!B:B,MATCH(B4315,'Java codes + ChatGPT annotation'!A:A,0),1)</f>
        <v>user_study</v>
      </c>
      <c r="B4315" s="2">
        <v>61</v>
      </c>
      <c r="C4315" s="2" t="s">
        <v>2824</v>
      </c>
      <c r="D4315" s="2" t="s">
        <v>83</v>
      </c>
      <c r="E4315" s="2" t="s">
        <v>2838</v>
      </c>
      <c r="F4315" s="2" t="s">
        <v>2845</v>
      </c>
      <c r="G4315" s="2">
        <v>1070</v>
      </c>
      <c r="H4315" s="2" t="str" cm="1">
        <f t="array" ref="H4315">IFERROR(INDEX('SO annotations'!C:C,MATCH(1,('SO annotations'!B:B=I4315)*('SO annotations'!A:A=B4315),0)), "N/A")</f>
        <v>M</v>
      </c>
      <c r="I4315" t="s">
        <v>1184</v>
      </c>
      <c r="J4315" t="s">
        <v>1188</v>
      </c>
      <c r="K4315" t="s">
        <v>2196</v>
      </c>
      <c r="L4315" t="s">
        <v>1729</v>
      </c>
      <c r="M4315" t="s">
        <v>2197</v>
      </c>
    </row>
    <row r="4316" spans="1:17">
      <c r="A4316" s="1" t="str">
        <f>INDEX('Java codes + ChatGPT annotation'!B:B,MATCH(B4316,'Java codes + ChatGPT annotation'!A:A,0),1)</f>
        <v>user_study</v>
      </c>
      <c r="B4316" s="2">
        <v>61</v>
      </c>
      <c r="C4316" s="2" t="s">
        <v>2824</v>
      </c>
      <c r="D4316" s="2" t="s">
        <v>83</v>
      </c>
      <c r="E4316" s="2" t="s">
        <v>2839</v>
      </c>
      <c r="F4316" s="2" t="s">
        <v>2840</v>
      </c>
      <c r="G4316" s="2">
        <v>59900</v>
      </c>
      <c r="H4316" s="2" t="str" cm="1">
        <f t="array" ref="H4316">IFERROR(INDEX('SO annotations'!C:C,MATCH(1,('SO annotations'!B:B=I4316)*('SO annotations'!A:A=B4316),0)), "N/A")</f>
        <v>M</v>
      </c>
      <c r="I4316" t="s">
        <v>1125</v>
      </c>
      <c r="J4316" t="s">
        <v>1128</v>
      </c>
      <c r="K4316" t="s">
        <v>1960</v>
      </c>
      <c r="L4316" t="s">
        <v>1969</v>
      </c>
      <c r="M4316" t="s">
        <v>1970</v>
      </c>
    </row>
    <row r="4317" spans="1:17">
      <c r="A4317" s="1" t="str">
        <f>INDEX('Java codes + ChatGPT annotation'!B:B,MATCH(B4317,'Java codes + ChatGPT annotation'!A:A,0),1)</f>
        <v>user_study</v>
      </c>
      <c r="B4317" s="2">
        <v>61</v>
      </c>
      <c r="C4317" s="2" t="s">
        <v>2824</v>
      </c>
      <c r="D4317" s="2" t="s">
        <v>83</v>
      </c>
      <c r="E4317" s="2" t="s">
        <v>2839</v>
      </c>
      <c r="F4317" s="2" t="s">
        <v>2841</v>
      </c>
      <c r="G4317" s="2">
        <v>4</v>
      </c>
      <c r="H4317" s="2" t="str" cm="1">
        <f t="array" ref="H4317">IFERROR(INDEX('SO annotations'!C:C,MATCH(1,('SO annotations'!B:B=I4317)*('SO annotations'!A:A=B4317),0)), "N/A")</f>
        <v>M</v>
      </c>
      <c r="I4317" t="s">
        <v>1176</v>
      </c>
    </row>
    <row r="4318" spans="1:17">
      <c r="A4318" s="1" t="str">
        <f>INDEX('Java codes + ChatGPT annotation'!B:B,MATCH(B4318,'Java codes + ChatGPT annotation'!A:A,0),1)</f>
        <v>user_study</v>
      </c>
      <c r="B4318" s="2">
        <v>61</v>
      </c>
      <c r="C4318" s="2" t="s">
        <v>2824</v>
      </c>
      <c r="D4318" s="2" t="s">
        <v>83</v>
      </c>
      <c r="E4318" s="2" t="s">
        <v>2839</v>
      </c>
      <c r="F4318" s="2" t="s">
        <v>2842</v>
      </c>
      <c r="G4318" s="2">
        <v>2940</v>
      </c>
      <c r="H4318" s="2" t="str" cm="1">
        <f t="array" ref="H4318">IFERROR(INDEX('SO annotations'!C:C,MATCH(1,('SO annotations'!B:B=I4318)*('SO annotations'!A:A=B4318),0)), "N/A")</f>
        <v>M</v>
      </c>
      <c r="I4318" t="s">
        <v>1187</v>
      </c>
      <c r="J4318" t="s">
        <v>2201</v>
      </c>
      <c r="K4318" t="s">
        <v>2203</v>
      </c>
      <c r="L4318" t="s">
        <v>2204</v>
      </c>
      <c r="M4318" t="s">
        <v>2205</v>
      </c>
    </row>
    <row r="4319" spans="1:17">
      <c r="A4319" s="1" t="str">
        <f>INDEX('Java codes + ChatGPT annotation'!B:B,MATCH(B4319,'Java codes + ChatGPT annotation'!A:A,0),1)</f>
        <v>user_study</v>
      </c>
      <c r="B4319" s="2">
        <v>61</v>
      </c>
      <c r="C4319" s="2" t="s">
        <v>2824</v>
      </c>
      <c r="D4319" s="2" t="s">
        <v>83</v>
      </c>
      <c r="E4319" s="2" t="s">
        <v>2839</v>
      </c>
      <c r="F4319" s="2" t="s">
        <v>2843</v>
      </c>
      <c r="G4319" s="2">
        <v>8</v>
      </c>
      <c r="H4319" s="2" t="str" cm="1">
        <f t="array" ref="H4319">IFERROR(INDEX('SO annotations'!C:C,MATCH(1,('SO annotations'!B:B=I4319)*('SO annotations'!A:A=B4319),0)), "N/A")</f>
        <v>M</v>
      </c>
      <c r="I4319" t="s">
        <v>1011</v>
      </c>
      <c r="J4319" t="s">
        <v>1116</v>
      </c>
      <c r="K4319" t="s">
        <v>2206</v>
      </c>
      <c r="L4319" t="s">
        <v>1176</v>
      </c>
      <c r="M4319" t="s">
        <v>2207</v>
      </c>
      <c r="N4319" t="s">
        <v>1197</v>
      </c>
      <c r="O4319" t="s">
        <v>2208</v>
      </c>
    </row>
    <row r="4320" spans="1:17">
      <c r="A4320" s="1" t="str">
        <f>INDEX('Java codes + ChatGPT annotation'!B:B,MATCH(B4320,'Java codes + ChatGPT annotation'!A:A,0),1)</f>
        <v>user_study</v>
      </c>
      <c r="B4320" s="2">
        <v>61</v>
      </c>
      <c r="C4320" s="2" t="s">
        <v>2824</v>
      </c>
      <c r="D4320" s="2" t="s">
        <v>83</v>
      </c>
      <c r="E4320" s="2" t="s">
        <v>2839</v>
      </c>
      <c r="F4320" s="2" t="s">
        <v>2844</v>
      </c>
      <c r="G4320" s="2">
        <v>0</v>
      </c>
      <c r="H4320" s="2" t="str" cm="1">
        <f t="array" ref="H4320">IFERROR(INDEX('SO annotations'!C:C,MATCH(1,('SO annotations'!B:B=I4320)*('SO annotations'!A:A=B4320),0)), "N/A")</f>
        <v>N/A</v>
      </c>
    </row>
    <row r="4321" spans="1:20">
      <c r="A4321" s="1" t="str">
        <f>INDEX('Java codes + ChatGPT annotation'!B:B,MATCH(B4321,'Java codes + ChatGPT annotation'!A:A,0),1)</f>
        <v>user_study</v>
      </c>
      <c r="B4321" s="2">
        <v>61</v>
      </c>
      <c r="C4321" s="2" t="s">
        <v>2824</v>
      </c>
      <c r="D4321" s="2" t="s">
        <v>83</v>
      </c>
      <c r="E4321" s="2" t="s">
        <v>2839</v>
      </c>
      <c r="F4321" s="2" t="s">
        <v>2845</v>
      </c>
      <c r="G4321" s="2">
        <v>904</v>
      </c>
      <c r="H4321" s="2" t="str" cm="1">
        <f t="array" ref="H4321">IFERROR(INDEX('SO annotations'!C:C,MATCH(1,('SO annotations'!B:B=I4321)*('SO annotations'!A:A=B4321),0)), "N/A")</f>
        <v>M</v>
      </c>
      <c r="I4321" t="s">
        <v>1188</v>
      </c>
      <c r="J4321" t="s">
        <v>2209</v>
      </c>
      <c r="K4321" t="s">
        <v>1178</v>
      </c>
    </row>
    <row r="4322" spans="1:20">
      <c r="A4322" s="1" t="str">
        <f>INDEX('Java codes + ChatGPT annotation'!B:B,MATCH(B4322,'Java codes + ChatGPT annotation'!A:A,0),1)</f>
        <v>user_study</v>
      </c>
      <c r="B4322" s="2">
        <v>62</v>
      </c>
      <c r="C4322" s="2" t="s">
        <v>2825</v>
      </c>
      <c r="D4322" s="2" t="s">
        <v>81</v>
      </c>
      <c r="E4322" s="2" t="s">
        <v>2838</v>
      </c>
      <c r="F4322" s="2" t="s">
        <v>2840</v>
      </c>
      <c r="G4322" s="2">
        <v>22</v>
      </c>
      <c r="H4322" s="2" t="str" cm="1">
        <f t="array" ref="H4322">IFERROR(INDEX('SO annotations'!C:C,MATCH(1,('SO annotations'!B:B=I4322)*('SO annotations'!A:A=B4322),0)), "N/A")</f>
        <v>M</v>
      </c>
      <c r="I4322" t="s">
        <v>1014</v>
      </c>
      <c r="J4322" t="s">
        <v>1565</v>
      </c>
      <c r="K4322" t="s">
        <v>1566</v>
      </c>
      <c r="L4322" t="s">
        <v>1567</v>
      </c>
      <c r="M4322" t="s">
        <v>1568</v>
      </c>
      <c r="N4322" t="s">
        <v>1569</v>
      </c>
      <c r="O4322" t="s">
        <v>1570</v>
      </c>
      <c r="P4322" t="s">
        <v>1571</v>
      </c>
      <c r="Q4322" t="s">
        <v>1572</v>
      </c>
      <c r="R4322" t="s">
        <v>1573</v>
      </c>
      <c r="S4322" t="s">
        <v>1574</v>
      </c>
      <c r="T4322" t="s">
        <v>1575</v>
      </c>
    </row>
    <row r="4323" spans="1:20">
      <c r="A4323" s="1" t="str">
        <f>INDEX('Java codes + ChatGPT annotation'!B:B,MATCH(B4323,'Java codes + ChatGPT annotation'!A:A,0),1)</f>
        <v>user_study</v>
      </c>
      <c r="B4323" s="2">
        <v>62</v>
      </c>
      <c r="C4323" s="2" t="s">
        <v>2825</v>
      </c>
      <c r="D4323" s="2" t="s">
        <v>81</v>
      </c>
      <c r="E4323" s="2" t="s">
        <v>2838</v>
      </c>
      <c r="F4323" s="2" t="s">
        <v>2841</v>
      </c>
      <c r="G4323" s="2">
        <v>0</v>
      </c>
      <c r="H4323" s="2" t="str" cm="1">
        <f t="array" ref="H4323">IFERROR(INDEX('SO annotations'!C:C,MATCH(1,('SO annotations'!B:B=I4323)*('SO annotations'!A:A=B4323),0)), "N/A")</f>
        <v>N/A</v>
      </c>
    </row>
    <row r="4324" spans="1:20">
      <c r="A4324" s="1" t="str">
        <f>INDEX('Java codes + ChatGPT annotation'!B:B,MATCH(B4324,'Java codes + ChatGPT annotation'!A:A,0),1)</f>
        <v>user_study</v>
      </c>
      <c r="B4324" s="2">
        <v>62</v>
      </c>
      <c r="C4324" s="2" t="s">
        <v>2825</v>
      </c>
      <c r="D4324" s="2" t="s">
        <v>81</v>
      </c>
      <c r="E4324" s="2" t="s">
        <v>2838</v>
      </c>
      <c r="F4324" s="2" t="s">
        <v>2842</v>
      </c>
      <c r="G4324" s="2">
        <v>0</v>
      </c>
      <c r="H4324" s="2" t="str" cm="1">
        <f t="array" ref="H4324">IFERROR(INDEX('SO annotations'!C:C,MATCH(1,('SO annotations'!B:B=I4324)*('SO annotations'!A:A=B4324),0)), "N/A")</f>
        <v>N/A</v>
      </c>
    </row>
    <row r="4325" spans="1:20">
      <c r="A4325" s="1" t="str">
        <f>INDEX('Java codes + ChatGPT annotation'!B:B,MATCH(B4325,'Java codes + ChatGPT annotation'!A:A,0),1)</f>
        <v>user_study</v>
      </c>
      <c r="B4325" s="2">
        <v>62</v>
      </c>
      <c r="C4325" s="2" t="s">
        <v>2825</v>
      </c>
      <c r="D4325" s="2" t="s">
        <v>81</v>
      </c>
      <c r="E4325" s="2" t="s">
        <v>2838</v>
      </c>
      <c r="F4325" s="2" t="s">
        <v>2843</v>
      </c>
      <c r="G4325" s="2">
        <v>0</v>
      </c>
      <c r="H4325" s="2" t="str" cm="1">
        <f t="array" ref="H4325">IFERROR(INDEX('SO annotations'!C:C,MATCH(1,('SO annotations'!B:B=I4325)*('SO annotations'!A:A=B4325),0)), "N/A")</f>
        <v>N/A</v>
      </c>
    </row>
    <row r="4326" spans="1:20">
      <c r="A4326" s="1" t="str">
        <f>INDEX('Java codes + ChatGPT annotation'!B:B,MATCH(B4326,'Java codes + ChatGPT annotation'!A:A,0),1)</f>
        <v>user_study</v>
      </c>
      <c r="B4326" s="2">
        <v>62</v>
      </c>
      <c r="C4326" s="2" t="s">
        <v>2825</v>
      </c>
      <c r="D4326" s="2" t="s">
        <v>81</v>
      </c>
      <c r="E4326" s="2" t="s">
        <v>2838</v>
      </c>
      <c r="F4326" s="2" t="s">
        <v>2844</v>
      </c>
      <c r="G4326" s="2">
        <v>0</v>
      </c>
      <c r="H4326" s="2" t="str" cm="1">
        <f t="array" ref="H4326">IFERROR(INDEX('SO annotations'!C:C,MATCH(1,('SO annotations'!B:B=I4326)*('SO annotations'!A:A=B4326),0)), "N/A")</f>
        <v>N/A</v>
      </c>
    </row>
    <row r="4327" spans="1:20">
      <c r="A4327" s="1" t="str">
        <f>INDEX('Java codes + ChatGPT annotation'!B:B,MATCH(B4327,'Java codes + ChatGPT annotation'!A:A,0),1)</f>
        <v>user_study</v>
      </c>
      <c r="B4327" s="2">
        <v>62</v>
      </c>
      <c r="C4327" s="2" t="s">
        <v>2825</v>
      </c>
      <c r="D4327" s="2" t="s">
        <v>81</v>
      </c>
      <c r="E4327" s="2" t="s">
        <v>2838</v>
      </c>
      <c r="F4327" s="2" t="s">
        <v>2845</v>
      </c>
      <c r="G4327" s="2">
        <v>0</v>
      </c>
      <c r="H4327" s="2" t="str" cm="1">
        <f t="array" ref="H4327">IFERROR(INDEX('SO annotations'!C:C,MATCH(1,('SO annotations'!B:B=I4327)*('SO annotations'!A:A=B4327),0)), "N/A")</f>
        <v>N/A</v>
      </c>
    </row>
    <row r="4328" spans="1:20">
      <c r="A4328" s="1" t="str">
        <f>INDEX('Java codes + ChatGPT annotation'!B:B,MATCH(B4328,'Java codes + ChatGPT annotation'!A:A,0),1)</f>
        <v>user_study</v>
      </c>
      <c r="B4328" s="2">
        <v>62</v>
      </c>
      <c r="C4328" s="2" t="s">
        <v>2825</v>
      </c>
      <c r="D4328" s="2" t="s">
        <v>81</v>
      </c>
      <c r="E4328" s="2" t="s">
        <v>2839</v>
      </c>
      <c r="F4328" s="2" t="s">
        <v>2840</v>
      </c>
      <c r="G4328" s="2">
        <v>22</v>
      </c>
      <c r="H4328" s="2" t="str" cm="1">
        <f t="array" ref="H4328">IFERROR(INDEX('SO annotations'!C:C,MATCH(1,('SO annotations'!B:B=I4328)*('SO annotations'!A:A=B4328),0)), "N/A")</f>
        <v>M</v>
      </c>
      <c r="I4328" t="s">
        <v>1014</v>
      </c>
      <c r="J4328" t="s">
        <v>1565</v>
      </c>
      <c r="K4328" t="s">
        <v>1566</v>
      </c>
      <c r="L4328" t="s">
        <v>1567</v>
      </c>
      <c r="M4328" t="s">
        <v>1568</v>
      </c>
      <c r="N4328" t="s">
        <v>1569</v>
      </c>
      <c r="O4328" t="s">
        <v>1570</v>
      </c>
      <c r="P4328" t="s">
        <v>1571</v>
      </c>
      <c r="Q4328" t="s">
        <v>1572</v>
      </c>
      <c r="R4328" t="s">
        <v>1573</v>
      </c>
      <c r="S4328" t="s">
        <v>1574</v>
      </c>
      <c r="T4328" t="s">
        <v>1575</v>
      </c>
    </row>
    <row r="4329" spans="1:20">
      <c r="A4329" s="1" t="str">
        <f>INDEX('Java codes + ChatGPT annotation'!B:B,MATCH(B4329,'Java codes + ChatGPT annotation'!A:A,0),1)</f>
        <v>user_study</v>
      </c>
      <c r="B4329" s="2">
        <v>62</v>
      </c>
      <c r="C4329" s="2" t="s">
        <v>2825</v>
      </c>
      <c r="D4329" s="2" t="s">
        <v>81</v>
      </c>
      <c r="E4329" s="2" t="s">
        <v>2839</v>
      </c>
      <c r="F4329" s="2" t="s">
        <v>2841</v>
      </c>
      <c r="G4329" s="2">
        <v>0</v>
      </c>
      <c r="H4329" s="2" t="str" cm="1">
        <f t="array" ref="H4329">IFERROR(INDEX('SO annotations'!C:C,MATCH(1,('SO annotations'!B:B=I4329)*('SO annotations'!A:A=B4329),0)), "N/A")</f>
        <v>N/A</v>
      </c>
    </row>
    <row r="4330" spans="1:20">
      <c r="A4330" s="1" t="str">
        <f>INDEX('Java codes + ChatGPT annotation'!B:B,MATCH(B4330,'Java codes + ChatGPT annotation'!A:A,0),1)</f>
        <v>user_study</v>
      </c>
      <c r="B4330" s="2">
        <v>62</v>
      </c>
      <c r="C4330" s="2" t="s">
        <v>2825</v>
      </c>
      <c r="D4330" s="2" t="s">
        <v>81</v>
      </c>
      <c r="E4330" s="2" t="s">
        <v>2839</v>
      </c>
      <c r="F4330" s="2" t="s">
        <v>2842</v>
      </c>
      <c r="G4330" s="2">
        <v>0</v>
      </c>
      <c r="H4330" s="2" t="str" cm="1">
        <f t="array" ref="H4330">IFERROR(INDEX('SO annotations'!C:C,MATCH(1,('SO annotations'!B:B=I4330)*('SO annotations'!A:A=B4330),0)), "N/A")</f>
        <v>N/A</v>
      </c>
    </row>
    <row r="4331" spans="1:20">
      <c r="A4331" s="1" t="str">
        <f>INDEX('Java codes + ChatGPT annotation'!B:B,MATCH(B4331,'Java codes + ChatGPT annotation'!A:A,0),1)</f>
        <v>user_study</v>
      </c>
      <c r="B4331" s="2">
        <v>62</v>
      </c>
      <c r="C4331" s="2" t="s">
        <v>2825</v>
      </c>
      <c r="D4331" s="2" t="s">
        <v>81</v>
      </c>
      <c r="E4331" s="2" t="s">
        <v>2839</v>
      </c>
      <c r="F4331" s="2" t="s">
        <v>2843</v>
      </c>
      <c r="G4331" s="2">
        <v>0</v>
      </c>
      <c r="H4331" s="2" t="str" cm="1">
        <f t="array" ref="H4331">IFERROR(INDEX('SO annotations'!C:C,MATCH(1,('SO annotations'!B:B=I4331)*('SO annotations'!A:A=B4331),0)), "N/A")</f>
        <v>N/A</v>
      </c>
    </row>
    <row r="4332" spans="1:20">
      <c r="A4332" s="1" t="str">
        <f>INDEX('Java codes + ChatGPT annotation'!B:B,MATCH(B4332,'Java codes + ChatGPT annotation'!A:A,0),1)</f>
        <v>user_study</v>
      </c>
      <c r="B4332" s="2">
        <v>62</v>
      </c>
      <c r="C4332" s="2" t="s">
        <v>2825</v>
      </c>
      <c r="D4332" s="2" t="s">
        <v>81</v>
      </c>
      <c r="E4332" s="2" t="s">
        <v>2839</v>
      </c>
      <c r="F4332" s="2" t="s">
        <v>2844</v>
      </c>
      <c r="G4332" s="2">
        <v>0</v>
      </c>
      <c r="H4332" s="2" t="str" cm="1">
        <f t="array" ref="H4332">IFERROR(INDEX('SO annotations'!C:C,MATCH(1,('SO annotations'!B:B=I4332)*('SO annotations'!A:A=B4332),0)), "N/A")</f>
        <v>N/A</v>
      </c>
    </row>
    <row r="4333" spans="1:20">
      <c r="A4333" s="1" t="str">
        <f>INDEX('Java codes + ChatGPT annotation'!B:B,MATCH(B4333,'Java codes + ChatGPT annotation'!A:A,0),1)</f>
        <v>user_study</v>
      </c>
      <c r="B4333" s="2">
        <v>62</v>
      </c>
      <c r="C4333" s="2" t="s">
        <v>2825</v>
      </c>
      <c r="D4333" s="2" t="s">
        <v>81</v>
      </c>
      <c r="E4333" s="2" t="s">
        <v>2839</v>
      </c>
      <c r="F4333" s="2" t="s">
        <v>2845</v>
      </c>
      <c r="G4333" s="2">
        <v>0</v>
      </c>
      <c r="H4333" s="2" t="str" cm="1">
        <f t="array" ref="H4333">IFERROR(INDEX('SO annotations'!C:C,MATCH(1,('SO annotations'!B:B=I4333)*('SO annotations'!A:A=B4333),0)), "N/A")</f>
        <v>N/A</v>
      </c>
    </row>
    <row r="4334" spans="1:20">
      <c r="A4334" s="1" t="str">
        <f>INDEX('Java codes + ChatGPT annotation'!B:B,MATCH(B4334,'Java codes + ChatGPT annotation'!A:A,0),1)</f>
        <v>user_study</v>
      </c>
      <c r="B4334" s="2">
        <v>62</v>
      </c>
      <c r="C4334" s="2" t="s">
        <v>2825</v>
      </c>
      <c r="D4334" s="2" t="s">
        <v>82</v>
      </c>
      <c r="E4334" s="2" t="s">
        <v>2838</v>
      </c>
      <c r="F4334" s="2" t="s">
        <v>2840</v>
      </c>
      <c r="G4334" s="2">
        <v>22</v>
      </c>
      <c r="H4334" s="2" t="str" cm="1">
        <f t="array" ref="H4334">IFERROR(INDEX('SO annotations'!C:C,MATCH(1,('SO annotations'!B:B=I4334)*('SO annotations'!A:A=B4334),0)), "N/A")</f>
        <v>M</v>
      </c>
      <c r="I4334" t="s">
        <v>1014</v>
      </c>
      <c r="J4334" t="s">
        <v>1565</v>
      </c>
      <c r="K4334" t="s">
        <v>1566</v>
      </c>
      <c r="L4334" t="s">
        <v>1567</v>
      </c>
      <c r="M4334" t="s">
        <v>1568</v>
      </c>
      <c r="N4334" t="s">
        <v>1569</v>
      </c>
      <c r="O4334" t="s">
        <v>1570</v>
      </c>
      <c r="P4334" t="s">
        <v>1571</v>
      </c>
      <c r="Q4334" t="s">
        <v>1572</v>
      </c>
      <c r="R4334" t="s">
        <v>1574</v>
      </c>
      <c r="S4334" t="s">
        <v>1575</v>
      </c>
    </row>
    <row r="4335" spans="1:20">
      <c r="A4335" s="1" t="str">
        <f>INDEX('Java codes + ChatGPT annotation'!B:B,MATCH(B4335,'Java codes + ChatGPT annotation'!A:A,0),1)</f>
        <v>user_study</v>
      </c>
      <c r="B4335" s="2">
        <v>62</v>
      </c>
      <c r="C4335" s="2" t="s">
        <v>2825</v>
      </c>
      <c r="D4335" s="2" t="s">
        <v>82</v>
      </c>
      <c r="E4335" s="2" t="s">
        <v>2838</v>
      </c>
      <c r="F4335" s="2" t="s">
        <v>2841</v>
      </c>
      <c r="G4335" s="2">
        <v>0</v>
      </c>
      <c r="H4335" s="2" t="str" cm="1">
        <f t="array" ref="H4335">IFERROR(INDEX('SO annotations'!C:C,MATCH(1,('SO annotations'!B:B=I4335)*('SO annotations'!A:A=B4335),0)), "N/A")</f>
        <v>N/A</v>
      </c>
    </row>
    <row r="4336" spans="1:20">
      <c r="A4336" s="1" t="str">
        <f>INDEX('Java codes + ChatGPT annotation'!B:B,MATCH(B4336,'Java codes + ChatGPT annotation'!A:A,0),1)</f>
        <v>user_study</v>
      </c>
      <c r="B4336" s="2">
        <v>62</v>
      </c>
      <c r="C4336" s="2" t="s">
        <v>2825</v>
      </c>
      <c r="D4336" s="2" t="s">
        <v>82</v>
      </c>
      <c r="E4336" s="2" t="s">
        <v>2838</v>
      </c>
      <c r="F4336" s="2" t="s">
        <v>2842</v>
      </c>
      <c r="G4336" s="2">
        <v>0</v>
      </c>
      <c r="H4336" s="2" t="str" cm="1">
        <f t="array" ref="H4336">IFERROR(INDEX('SO annotations'!C:C,MATCH(1,('SO annotations'!B:B=I4336)*('SO annotations'!A:A=B4336),0)), "N/A")</f>
        <v>N/A</v>
      </c>
    </row>
    <row r="4337" spans="1:19">
      <c r="A4337" s="1" t="str">
        <f>INDEX('Java codes + ChatGPT annotation'!B:B,MATCH(B4337,'Java codes + ChatGPT annotation'!A:A,0),1)</f>
        <v>user_study</v>
      </c>
      <c r="B4337" s="2">
        <v>62</v>
      </c>
      <c r="C4337" s="2" t="s">
        <v>2825</v>
      </c>
      <c r="D4337" s="2" t="s">
        <v>82</v>
      </c>
      <c r="E4337" s="2" t="s">
        <v>2838</v>
      </c>
      <c r="F4337" s="2" t="s">
        <v>2843</v>
      </c>
      <c r="G4337" s="2">
        <v>0</v>
      </c>
      <c r="H4337" s="2" t="str" cm="1">
        <f t="array" ref="H4337">IFERROR(INDEX('SO annotations'!C:C,MATCH(1,('SO annotations'!B:B=I4337)*('SO annotations'!A:A=B4337),0)), "N/A")</f>
        <v>N/A</v>
      </c>
    </row>
    <row r="4338" spans="1:19">
      <c r="A4338" s="1" t="str">
        <f>INDEX('Java codes + ChatGPT annotation'!B:B,MATCH(B4338,'Java codes + ChatGPT annotation'!A:A,0),1)</f>
        <v>user_study</v>
      </c>
      <c r="B4338" s="2">
        <v>62</v>
      </c>
      <c r="C4338" s="2" t="s">
        <v>2825</v>
      </c>
      <c r="D4338" s="2" t="s">
        <v>82</v>
      </c>
      <c r="E4338" s="2" t="s">
        <v>2838</v>
      </c>
      <c r="F4338" s="2" t="s">
        <v>2844</v>
      </c>
      <c r="G4338" s="2">
        <v>0</v>
      </c>
      <c r="H4338" s="2" t="str" cm="1">
        <f t="array" ref="H4338">IFERROR(INDEX('SO annotations'!C:C,MATCH(1,('SO annotations'!B:B=I4338)*('SO annotations'!A:A=B4338),0)), "N/A")</f>
        <v>N/A</v>
      </c>
    </row>
    <row r="4339" spans="1:19">
      <c r="A4339" s="1" t="str">
        <f>INDEX('Java codes + ChatGPT annotation'!B:B,MATCH(B4339,'Java codes + ChatGPT annotation'!A:A,0),1)</f>
        <v>user_study</v>
      </c>
      <c r="B4339" s="2">
        <v>62</v>
      </c>
      <c r="C4339" s="2" t="s">
        <v>2825</v>
      </c>
      <c r="D4339" s="2" t="s">
        <v>82</v>
      </c>
      <c r="E4339" s="2" t="s">
        <v>2838</v>
      </c>
      <c r="F4339" s="2" t="s">
        <v>2845</v>
      </c>
      <c r="G4339" s="2">
        <v>0</v>
      </c>
      <c r="H4339" s="2" t="str" cm="1">
        <f t="array" ref="H4339">IFERROR(INDEX('SO annotations'!C:C,MATCH(1,('SO annotations'!B:B=I4339)*('SO annotations'!A:A=B4339),0)), "N/A")</f>
        <v>N/A</v>
      </c>
    </row>
    <row r="4340" spans="1:19">
      <c r="A4340" s="1" t="str">
        <f>INDEX('Java codes + ChatGPT annotation'!B:B,MATCH(B4340,'Java codes + ChatGPT annotation'!A:A,0),1)</f>
        <v>user_study</v>
      </c>
      <c r="B4340" s="2">
        <v>62</v>
      </c>
      <c r="C4340" s="2" t="s">
        <v>2825</v>
      </c>
      <c r="D4340" s="2" t="s">
        <v>82</v>
      </c>
      <c r="E4340" s="2" t="s">
        <v>2839</v>
      </c>
      <c r="F4340" s="2" t="s">
        <v>2840</v>
      </c>
      <c r="G4340" s="2">
        <v>22</v>
      </c>
      <c r="H4340" s="2" t="str" cm="1">
        <f t="array" ref="H4340">IFERROR(INDEX('SO annotations'!C:C,MATCH(1,('SO annotations'!B:B=I4340)*('SO annotations'!A:A=B4340),0)), "N/A")</f>
        <v>M</v>
      </c>
      <c r="I4340" t="s">
        <v>1014</v>
      </c>
      <c r="J4340" t="s">
        <v>1565</v>
      </c>
      <c r="K4340" t="s">
        <v>1566</v>
      </c>
      <c r="L4340" t="s">
        <v>1567</v>
      </c>
      <c r="M4340" t="s">
        <v>1568</v>
      </c>
      <c r="N4340" t="s">
        <v>1569</v>
      </c>
      <c r="O4340" t="s">
        <v>1570</v>
      </c>
      <c r="P4340" t="s">
        <v>1571</v>
      </c>
      <c r="Q4340" t="s">
        <v>1572</v>
      </c>
      <c r="R4340" t="s">
        <v>1574</v>
      </c>
      <c r="S4340" t="s">
        <v>1575</v>
      </c>
    </row>
    <row r="4341" spans="1:19">
      <c r="A4341" s="1" t="str">
        <f>INDEX('Java codes + ChatGPT annotation'!B:B,MATCH(B4341,'Java codes + ChatGPT annotation'!A:A,0),1)</f>
        <v>user_study</v>
      </c>
      <c r="B4341" s="2">
        <v>62</v>
      </c>
      <c r="C4341" s="2" t="s">
        <v>2825</v>
      </c>
      <c r="D4341" s="2" t="s">
        <v>82</v>
      </c>
      <c r="E4341" s="2" t="s">
        <v>2839</v>
      </c>
      <c r="F4341" s="2" t="s">
        <v>2841</v>
      </c>
      <c r="G4341" s="2">
        <v>0</v>
      </c>
      <c r="H4341" s="2" t="str" cm="1">
        <f t="array" ref="H4341">IFERROR(INDEX('SO annotations'!C:C,MATCH(1,('SO annotations'!B:B=I4341)*('SO annotations'!A:A=B4341),0)), "N/A")</f>
        <v>N/A</v>
      </c>
    </row>
    <row r="4342" spans="1:19">
      <c r="A4342" s="1" t="str">
        <f>INDEX('Java codes + ChatGPT annotation'!B:B,MATCH(B4342,'Java codes + ChatGPT annotation'!A:A,0),1)</f>
        <v>user_study</v>
      </c>
      <c r="B4342" s="2">
        <v>62</v>
      </c>
      <c r="C4342" s="2" t="s">
        <v>2825</v>
      </c>
      <c r="D4342" s="2" t="s">
        <v>82</v>
      </c>
      <c r="E4342" s="2" t="s">
        <v>2839</v>
      </c>
      <c r="F4342" s="2" t="s">
        <v>2842</v>
      </c>
      <c r="G4342" s="2">
        <v>0</v>
      </c>
      <c r="H4342" s="2" t="str" cm="1">
        <f t="array" ref="H4342">IFERROR(INDEX('SO annotations'!C:C,MATCH(1,('SO annotations'!B:B=I4342)*('SO annotations'!A:A=B4342),0)), "N/A")</f>
        <v>N/A</v>
      </c>
    </row>
    <row r="4343" spans="1:19">
      <c r="A4343" s="1" t="str">
        <f>INDEX('Java codes + ChatGPT annotation'!B:B,MATCH(B4343,'Java codes + ChatGPT annotation'!A:A,0),1)</f>
        <v>user_study</v>
      </c>
      <c r="B4343" s="2">
        <v>62</v>
      </c>
      <c r="C4343" s="2" t="s">
        <v>2825</v>
      </c>
      <c r="D4343" s="2" t="s">
        <v>82</v>
      </c>
      <c r="E4343" s="2" t="s">
        <v>2839</v>
      </c>
      <c r="F4343" s="2" t="s">
        <v>2843</v>
      </c>
      <c r="G4343" s="2">
        <v>0</v>
      </c>
      <c r="H4343" s="2" t="str" cm="1">
        <f t="array" ref="H4343">IFERROR(INDEX('SO annotations'!C:C,MATCH(1,('SO annotations'!B:B=I4343)*('SO annotations'!A:A=B4343),0)), "N/A")</f>
        <v>N/A</v>
      </c>
    </row>
    <row r="4344" spans="1:19">
      <c r="A4344" s="1" t="str">
        <f>INDEX('Java codes + ChatGPT annotation'!B:B,MATCH(B4344,'Java codes + ChatGPT annotation'!A:A,0),1)</f>
        <v>user_study</v>
      </c>
      <c r="B4344" s="2">
        <v>62</v>
      </c>
      <c r="C4344" s="2" t="s">
        <v>2825</v>
      </c>
      <c r="D4344" s="2" t="s">
        <v>82</v>
      </c>
      <c r="E4344" s="2" t="s">
        <v>2839</v>
      </c>
      <c r="F4344" s="2" t="s">
        <v>2844</v>
      </c>
      <c r="G4344" s="2">
        <v>0</v>
      </c>
      <c r="H4344" s="2" t="str" cm="1">
        <f t="array" ref="H4344">IFERROR(INDEX('SO annotations'!C:C,MATCH(1,('SO annotations'!B:B=I4344)*('SO annotations'!A:A=B4344),0)), "N/A")</f>
        <v>N/A</v>
      </c>
    </row>
    <row r="4345" spans="1:19">
      <c r="A4345" s="1" t="str">
        <f>INDEX('Java codes + ChatGPT annotation'!B:B,MATCH(B4345,'Java codes + ChatGPT annotation'!A:A,0),1)</f>
        <v>user_study</v>
      </c>
      <c r="B4345" s="2">
        <v>62</v>
      </c>
      <c r="C4345" s="2" t="s">
        <v>2825</v>
      </c>
      <c r="D4345" s="2" t="s">
        <v>82</v>
      </c>
      <c r="E4345" s="2" t="s">
        <v>2839</v>
      </c>
      <c r="F4345" s="2" t="s">
        <v>2845</v>
      </c>
      <c r="G4345" s="2">
        <v>0</v>
      </c>
      <c r="H4345" s="2" t="str" cm="1">
        <f t="array" ref="H4345">IFERROR(INDEX('SO annotations'!C:C,MATCH(1,('SO annotations'!B:B=I4345)*('SO annotations'!A:A=B4345),0)), "N/A")</f>
        <v>N/A</v>
      </c>
    </row>
    <row r="4346" spans="1:19">
      <c r="A4346" s="1" t="str">
        <f>INDEX('Java codes + ChatGPT annotation'!B:B,MATCH(B4346,'Java codes + ChatGPT annotation'!A:A,0),1)</f>
        <v>user_study</v>
      </c>
      <c r="B4346" s="2">
        <v>62</v>
      </c>
      <c r="C4346" s="2" t="s">
        <v>2825</v>
      </c>
      <c r="D4346" s="2" t="s">
        <v>83</v>
      </c>
      <c r="E4346" s="2" t="s">
        <v>2838</v>
      </c>
      <c r="F4346" s="2" t="s">
        <v>2840</v>
      </c>
      <c r="G4346" s="2">
        <v>22</v>
      </c>
      <c r="H4346" s="2" t="str" cm="1">
        <f t="array" ref="H4346">IFERROR(INDEX('SO annotations'!C:C,MATCH(1,('SO annotations'!B:B=I4346)*('SO annotations'!A:A=B4346),0)), "N/A")</f>
        <v>M</v>
      </c>
      <c r="I4346" t="s">
        <v>1014</v>
      </c>
      <c r="J4346" t="s">
        <v>1565</v>
      </c>
      <c r="K4346" t="s">
        <v>1566</v>
      </c>
      <c r="L4346" t="s">
        <v>1568</v>
      </c>
      <c r="M4346" t="s">
        <v>1569</v>
      </c>
      <c r="N4346" t="s">
        <v>1573</v>
      </c>
    </row>
    <row r="4347" spans="1:19">
      <c r="A4347" s="1" t="str">
        <f>INDEX('Java codes + ChatGPT annotation'!B:B,MATCH(B4347,'Java codes + ChatGPT annotation'!A:A,0),1)</f>
        <v>user_study</v>
      </c>
      <c r="B4347" s="2">
        <v>62</v>
      </c>
      <c r="C4347" s="2" t="s">
        <v>2825</v>
      </c>
      <c r="D4347" s="2" t="s">
        <v>83</v>
      </c>
      <c r="E4347" s="2" t="s">
        <v>2838</v>
      </c>
      <c r="F4347" s="2" t="s">
        <v>2841</v>
      </c>
      <c r="G4347" s="2">
        <v>0</v>
      </c>
      <c r="H4347" s="2" t="str" cm="1">
        <f t="array" ref="H4347">IFERROR(INDEX('SO annotations'!C:C,MATCH(1,('SO annotations'!B:B=I4347)*('SO annotations'!A:A=B4347),0)), "N/A")</f>
        <v>N/A</v>
      </c>
    </row>
    <row r="4348" spans="1:19">
      <c r="A4348" s="1" t="str">
        <f>INDEX('Java codes + ChatGPT annotation'!B:B,MATCH(B4348,'Java codes + ChatGPT annotation'!A:A,0),1)</f>
        <v>user_study</v>
      </c>
      <c r="B4348" s="2">
        <v>62</v>
      </c>
      <c r="C4348" s="2" t="s">
        <v>2825</v>
      </c>
      <c r="D4348" s="2" t="s">
        <v>83</v>
      </c>
      <c r="E4348" s="2" t="s">
        <v>2838</v>
      </c>
      <c r="F4348" s="2" t="s">
        <v>2842</v>
      </c>
      <c r="G4348" s="2">
        <v>0</v>
      </c>
      <c r="H4348" s="2" t="str" cm="1">
        <f t="array" ref="H4348">IFERROR(INDEX('SO annotations'!C:C,MATCH(1,('SO annotations'!B:B=I4348)*('SO annotations'!A:A=B4348),0)), "N/A")</f>
        <v>N/A</v>
      </c>
    </row>
    <row r="4349" spans="1:19">
      <c r="A4349" s="1" t="str">
        <f>INDEX('Java codes + ChatGPT annotation'!B:B,MATCH(B4349,'Java codes + ChatGPT annotation'!A:A,0),1)</f>
        <v>user_study</v>
      </c>
      <c r="B4349" s="2">
        <v>62</v>
      </c>
      <c r="C4349" s="2" t="s">
        <v>2825</v>
      </c>
      <c r="D4349" s="2" t="s">
        <v>83</v>
      </c>
      <c r="E4349" s="2" t="s">
        <v>2838</v>
      </c>
      <c r="F4349" s="2" t="s">
        <v>2843</v>
      </c>
      <c r="G4349" s="2">
        <v>0</v>
      </c>
      <c r="H4349" s="2" t="str" cm="1">
        <f t="array" ref="H4349">IFERROR(INDEX('SO annotations'!C:C,MATCH(1,('SO annotations'!B:B=I4349)*('SO annotations'!A:A=B4349),0)), "N/A")</f>
        <v>N/A</v>
      </c>
    </row>
    <row r="4350" spans="1:19">
      <c r="A4350" s="1" t="str">
        <f>INDEX('Java codes + ChatGPT annotation'!B:B,MATCH(B4350,'Java codes + ChatGPT annotation'!A:A,0),1)</f>
        <v>user_study</v>
      </c>
      <c r="B4350" s="2">
        <v>62</v>
      </c>
      <c r="C4350" s="2" t="s">
        <v>2825</v>
      </c>
      <c r="D4350" s="2" t="s">
        <v>83</v>
      </c>
      <c r="E4350" s="2" t="s">
        <v>2838</v>
      </c>
      <c r="F4350" s="2" t="s">
        <v>2844</v>
      </c>
      <c r="G4350" s="2">
        <v>0</v>
      </c>
      <c r="H4350" s="2" t="str" cm="1">
        <f t="array" ref="H4350">IFERROR(INDEX('SO annotations'!C:C,MATCH(1,('SO annotations'!B:B=I4350)*('SO annotations'!A:A=B4350),0)), "N/A")</f>
        <v>N/A</v>
      </c>
    </row>
    <row r="4351" spans="1:19">
      <c r="A4351" s="1" t="str">
        <f>INDEX('Java codes + ChatGPT annotation'!B:B,MATCH(B4351,'Java codes + ChatGPT annotation'!A:A,0),1)</f>
        <v>user_study</v>
      </c>
      <c r="B4351" s="2">
        <v>62</v>
      </c>
      <c r="C4351" s="2" t="s">
        <v>2825</v>
      </c>
      <c r="D4351" s="2" t="s">
        <v>83</v>
      </c>
      <c r="E4351" s="2" t="s">
        <v>2838</v>
      </c>
      <c r="F4351" s="2" t="s">
        <v>2845</v>
      </c>
      <c r="G4351" s="2">
        <v>0</v>
      </c>
      <c r="H4351" s="2" t="str" cm="1">
        <f t="array" ref="H4351">IFERROR(INDEX('SO annotations'!C:C,MATCH(1,('SO annotations'!B:B=I4351)*('SO annotations'!A:A=B4351),0)), "N/A")</f>
        <v>N/A</v>
      </c>
    </row>
    <row r="4352" spans="1:19">
      <c r="A4352" s="1" t="str">
        <f>INDEX('Java codes + ChatGPT annotation'!B:B,MATCH(B4352,'Java codes + ChatGPT annotation'!A:A,0),1)</f>
        <v>user_study</v>
      </c>
      <c r="B4352" s="2">
        <v>62</v>
      </c>
      <c r="C4352" s="2" t="s">
        <v>2825</v>
      </c>
      <c r="D4352" s="2" t="s">
        <v>83</v>
      </c>
      <c r="E4352" s="2" t="s">
        <v>2839</v>
      </c>
      <c r="F4352" s="2" t="s">
        <v>2840</v>
      </c>
      <c r="G4352" s="2">
        <v>22</v>
      </c>
      <c r="H4352" s="2" t="str" cm="1">
        <f t="array" ref="H4352">IFERROR(INDEX('SO annotations'!C:C,MATCH(1,('SO annotations'!B:B=I4352)*('SO annotations'!A:A=B4352),0)), "N/A")</f>
        <v>M</v>
      </c>
      <c r="I4352" t="s">
        <v>1014</v>
      </c>
      <c r="J4352" t="s">
        <v>1565</v>
      </c>
      <c r="K4352" t="s">
        <v>1566</v>
      </c>
      <c r="L4352" t="s">
        <v>1568</v>
      </c>
      <c r="M4352" t="s">
        <v>1569</v>
      </c>
      <c r="N4352" t="s">
        <v>1573</v>
      </c>
    </row>
    <row r="4353" spans="1:17">
      <c r="A4353" s="1" t="str">
        <f>INDEX('Java codes + ChatGPT annotation'!B:B,MATCH(B4353,'Java codes + ChatGPT annotation'!A:A,0),1)</f>
        <v>user_study</v>
      </c>
      <c r="B4353" s="2">
        <v>62</v>
      </c>
      <c r="C4353" s="2" t="s">
        <v>2825</v>
      </c>
      <c r="D4353" s="2" t="s">
        <v>83</v>
      </c>
      <c r="E4353" s="2" t="s">
        <v>2839</v>
      </c>
      <c r="F4353" s="2" t="s">
        <v>2841</v>
      </c>
      <c r="G4353" s="2">
        <v>0</v>
      </c>
      <c r="H4353" s="2" t="str" cm="1">
        <f t="array" ref="H4353">IFERROR(INDEX('SO annotations'!C:C,MATCH(1,('SO annotations'!B:B=I4353)*('SO annotations'!A:A=B4353),0)), "N/A")</f>
        <v>N/A</v>
      </c>
    </row>
    <row r="4354" spans="1:17">
      <c r="A4354" s="1" t="str">
        <f>INDEX('Java codes + ChatGPT annotation'!B:B,MATCH(B4354,'Java codes + ChatGPT annotation'!A:A,0),1)</f>
        <v>user_study</v>
      </c>
      <c r="B4354" s="2">
        <v>62</v>
      </c>
      <c r="C4354" s="2" t="s">
        <v>2825</v>
      </c>
      <c r="D4354" s="2" t="s">
        <v>83</v>
      </c>
      <c r="E4354" s="2" t="s">
        <v>2839</v>
      </c>
      <c r="F4354" s="2" t="s">
        <v>2842</v>
      </c>
      <c r="G4354" s="2">
        <v>0</v>
      </c>
      <c r="H4354" s="2" t="str" cm="1">
        <f t="array" ref="H4354">IFERROR(INDEX('SO annotations'!C:C,MATCH(1,('SO annotations'!B:B=I4354)*('SO annotations'!A:A=B4354),0)), "N/A")</f>
        <v>N/A</v>
      </c>
    </row>
    <row r="4355" spans="1:17">
      <c r="A4355" s="1" t="str">
        <f>INDEX('Java codes + ChatGPT annotation'!B:B,MATCH(B4355,'Java codes + ChatGPT annotation'!A:A,0),1)</f>
        <v>user_study</v>
      </c>
      <c r="B4355" s="2">
        <v>62</v>
      </c>
      <c r="C4355" s="2" t="s">
        <v>2825</v>
      </c>
      <c r="D4355" s="2" t="s">
        <v>83</v>
      </c>
      <c r="E4355" s="2" t="s">
        <v>2839</v>
      </c>
      <c r="F4355" s="2" t="s">
        <v>2843</v>
      </c>
      <c r="G4355" s="2">
        <v>0</v>
      </c>
      <c r="H4355" s="2" t="str" cm="1">
        <f t="array" ref="H4355">IFERROR(INDEX('SO annotations'!C:C,MATCH(1,('SO annotations'!B:B=I4355)*('SO annotations'!A:A=B4355),0)), "N/A")</f>
        <v>N/A</v>
      </c>
    </row>
    <row r="4356" spans="1:17">
      <c r="A4356" s="1" t="str">
        <f>INDEX('Java codes + ChatGPT annotation'!B:B,MATCH(B4356,'Java codes + ChatGPT annotation'!A:A,0),1)</f>
        <v>user_study</v>
      </c>
      <c r="B4356" s="2">
        <v>62</v>
      </c>
      <c r="C4356" s="2" t="s">
        <v>2825</v>
      </c>
      <c r="D4356" s="2" t="s">
        <v>83</v>
      </c>
      <c r="E4356" s="2" t="s">
        <v>2839</v>
      </c>
      <c r="F4356" s="2" t="s">
        <v>2844</v>
      </c>
      <c r="G4356" s="2">
        <v>0</v>
      </c>
      <c r="H4356" s="2" t="str" cm="1">
        <f t="array" ref="H4356">IFERROR(INDEX('SO annotations'!C:C,MATCH(1,('SO annotations'!B:B=I4356)*('SO annotations'!A:A=B4356),0)), "N/A")</f>
        <v>N/A</v>
      </c>
    </row>
    <row r="4357" spans="1:17">
      <c r="A4357" s="1" t="str">
        <f>INDEX('Java codes + ChatGPT annotation'!B:B,MATCH(B4357,'Java codes + ChatGPT annotation'!A:A,0),1)</f>
        <v>user_study</v>
      </c>
      <c r="B4357" s="2">
        <v>62</v>
      </c>
      <c r="C4357" s="2" t="s">
        <v>2825</v>
      </c>
      <c r="D4357" s="2" t="s">
        <v>83</v>
      </c>
      <c r="E4357" s="2" t="s">
        <v>2839</v>
      </c>
      <c r="F4357" s="2" t="s">
        <v>2845</v>
      </c>
      <c r="G4357" s="2">
        <v>0</v>
      </c>
      <c r="H4357" s="2" t="str" cm="1">
        <f t="array" ref="H4357">IFERROR(INDEX('SO annotations'!C:C,MATCH(1,('SO annotations'!B:B=I4357)*('SO annotations'!A:A=B4357),0)), "N/A")</f>
        <v>N/A</v>
      </c>
    </row>
    <row r="4358" spans="1:17">
      <c r="A4358" s="1" t="str">
        <f>INDEX('Java codes + ChatGPT annotation'!B:B,MATCH(B4358,'Java codes + ChatGPT annotation'!A:A,0),1)</f>
        <v>user_study</v>
      </c>
      <c r="B4358" s="2">
        <v>62</v>
      </c>
      <c r="C4358" s="2" t="s">
        <v>2824</v>
      </c>
      <c r="D4358" s="2" t="s">
        <v>81</v>
      </c>
      <c r="E4358" s="2" t="s">
        <v>2838</v>
      </c>
      <c r="F4358" s="2" t="s">
        <v>2840</v>
      </c>
      <c r="G4358" s="2">
        <v>474000</v>
      </c>
      <c r="H4358" s="2" t="str" cm="1">
        <f t="array" ref="H4358">IFERROR(INDEX('SO annotations'!C:C,MATCH(1,('SO annotations'!B:B=I4358)*('SO annotations'!A:A=B4358),0)), "N/A")</f>
        <v>M</v>
      </c>
      <c r="I4358" t="s">
        <v>1015</v>
      </c>
      <c r="J4358" t="s">
        <v>1090</v>
      </c>
      <c r="K4358" t="s">
        <v>1576</v>
      </c>
      <c r="L4358" t="s">
        <v>1577</v>
      </c>
      <c r="M4358" t="s">
        <v>1088</v>
      </c>
      <c r="N4358" t="s">
        <v>1578</v>
      </c>
      <c r="O4358" t="s">
        <v>1579</v>
      </c>
      <c r="P4358" t="s">
        <v>1018</v>
      </c>
    </row>
    <row r="4359" spans="1:17">
      <c r="A4359" s="1" t="str">
        <f>INDEX('Java codes + ChatGPT annotation'!B:B,MATCH(B4359,'Java codes + ChatGPT annotation'!A:A,0),1)</f>
        <v>user_study</v>
      </c>
      <c r="B4359" s="2">
        <v>62</v>
      </c>
      <c r="C4359" s="2" t="s">
        <v>2824</v>
      </c>
      <c r="D4359" s="2" t="s">
        <v>81</v>
      </c>
      <c r="E4359" s="2" t="s">
        <v>2838</v>
      </c>
      <c r="F4359" s="2" t="s">
        <v>2841</v>
      </c>
      <c r="G4359" s="2">
        <v>9</v>
      </c>
      <c r="H4359" s="2" t="str" cm="1">
        <f t="array" ref="H4359">IFERROR(INDEX('SO annotations'!C:C,MATCH(1,('SO annotations'!B:B=I4359)*('SO annotations'!A:A=B4359),0)), "N/A")</f>
        <v>M</v>
      </c>
      <c r="I4359" t="s">
        <v>1189</v>
      </c>
      <c r="J4359" t="s">
        <v>1172</v>
      </c>
      <c r="K4359" t="s">
        <v>2212</v>
      </c>
      <c r="L4359" t="s">
        <v>2213</v>
      </c>
      <c r="M4359" t="s">
        <v>2214</v>
      </c>
      <c r="N4359" t="s">
        <v>2215</v>
      </c>
      <c r="O4359" t="s">
        <v>2216</v>
      </c>
      <c r="P4359" t="s">
        <v>1176</v>
      </c>
    </row>
    <row r="4360" spans="1:17">
      <c r="A4360" s="1" t="str">
        <f>INDEX('Java codes + ChatGPT annotation'!B:B,MATCH(B4360,'Java codes + ChatGPT annotation'!A:A,0),1)</f>
        <v>user_study</v>
      </c>
      <c r="B4360" s="2">
        <v>62</v>
      </c>
      <c r="C4360" s="2" t="s">
        <v>2824</v>
      </c>
      <c r="D4360" s="2" t="s">
        <v>81</v>
      </c>
      <c r="E4360" s="2" t="s">
        <v>2838</v>
      </c>
      <c r="F4360" s="2" t="s">
        <v>2842</v>
      </c>
      <c r="G4360" s="2">
        <v>63100</v>
      </c>
      <c r="H4360" s="2" t="str" cm="1">
        <f t="array" ref="H4360">IFERROR(INDEX('SO annotations'!C:C,MATCH(1,('SO annotations'!B:B=I4360)*('SO annotations'!A:A=B4360),0)), "N/A")</f>
        <v>M</v>
      </c>
      <c r="I4360" t="s">
        <v>1191</v>
      </c>
      <c r="J4360" t="s">
        <v>1189</v>
      </c>
      <c r="K4360" t="s">
        <v>1192</v>
      </c>
      <c r="L4360" t="s">
        <v>2217</v>
      </c>
      <c r="M4360" t="s">
        <v>1665</v>
      </c>
      <c r="N4360" t="s">
        <v>1172</v>
      </c>
      <c r="O4360" t="s">
        <v>2218</v>
      </c>
      <c r="P4360" t="s">
        <v>1050</v>
      </c>
    </row>
    <row r="4361" spans="1:17">
      <c r="A4361" s="1" t="str">
        <f>INDEX('Java codes + ChatGPT annotation'!B:B,MATCH(B4361,'Java codes + ChatGPT annotation'!A:A,0),1)</f>
        <v>user_study</v>
      </c>
      <c r="B4361" s="2">
        <v>62</v>
      </c>
      <c r="C4361" s="2" t="s">
        <v>2824</v>
      </c>
      <c r="D4361" s="2" t="s">
        <v>81</v>
      </c>
      <c r="E4361" s="2" t="s">
        <v>2838</v>
      </c>
      <c r="F4361" s="2" t="s">
        <v>2843</v>
      </c>
      <c r="G4361" s="2">
        <v>8</v>
      </c>
      <c r="H4361" s="2" t="str" cm="1">
        <f t="array" ref="H4361">IFERROR(INDEX('SO annotations'!C:C,MATCH(1,('SO annotations'!B:B=I4361)*('SO annotations'!A:A=B4361),0)), "N/A")</f>
        <v>M</v>
      </c>
      <c r="I4361" t="s">
        <v>1172</v>
      </c>
      <c r="J4361" t="s">
        <v>1189</v>
      </c>
      <c r="K4361" t="s">
        <v>2215</v>
      </c>
      <c r="L4361" t="s">
        <v>2214</v>
      </c>
      <c r="M4361" t="s">
        <v>2219</v>
      </c>
      <c r="N4361" t="s">
        <v>2216</v>
      </c>
      <c r="O4361" t="s">
        <v>2213</v>
      </c>
    </row>
    <row r="4362" spans="1:17">
      <c r="A4362" s="1" t="str">
        <f>INDEX('Java codes + ChatGPT annotation'!B:B,MATCH(B4362,'Java codes + ChatGPT annotation'!A:A,0),1)</f>
        <v>user_study</v>
      </c>
      <c r="B4362" s="2">
        <v>62</v>
      </c>
      <c r="C4362" s="2" t="s">
        <v>2824</v>
      </c>
      <c r="D4362" s="2" t="s">
        <v>81</v>
      </c>
      <c r="E4362" s="2" t="s">
        <v>2838</v>
      </c>
      <c r="F4362" s="2" t="s">
        <v>2844</v>
      </c>
      <c r="G4362" s="2">
        <v>0</v>
      </c>
      <c r="H4362" s="2" t="str" cm="1">
        <f t="array" ref="H4362">IFERROR(INDEX('SO annotations'!C:C,MATCH(1,('SO annotations'!B:B=I4362)*('SO annotations'!A:A=B4362),0)), "N/A")</f>
        <v>N/A</v>
      </c>
    </row>
    <row r="4363" spans="1:17">
      <c r="A4363" s="1" t="str">
        <f>INDEX('Java codes + ChatGPT annotation'!B:B,MATCH(B4363,'Java codes + ChatGPT annotation'!A:A,0),1)</f>
        <v>user_study</v>
      </c>
      <c r="B4363" s="2">
        <v>62</v>
      </c>
      <c r="C4363" s="2" t="s">
        <v>2824</v>
      </c>
      <c r="D4363" s="2" t="s">
        <v>81</v>
      </c>
      <c r="E4363" s="2" t="s">
        <v>2838</v>
      </c>
      <c r="F4363" s="2" t="s">
        <v>2845</v>
      </c>
      <c r="G4363" s="2">
        <v>972</v>
      </c>
      <c r="H4363" s="2" t="str" cm="1">
        <f t="array" ref="H4363">IFERROR(INDEX('SO annotations'!C:C,MATCH(1,('SO annotations'!B:B=I4363)*('SO annotations'!A:A=B4363),0)), "N/A")</f>
        <v>M</v>
      </c>
      <c r="I4363" t="s">
        <v>1191</v>
      </c>
      <c r="J4363" t="s">
        <v>1596</v>
      </c>
      <c r="K4363" t="s">
        <v>1193</v>
      </c>
      <c r="L4363" t="s">
        <v>2209</v>
      </c>
      <c r="M4363" t="s">
        <v>2220</v>
      </c>
      <c r="N4363" t="s">
        <v>1331</v>
      </c>
      <c r="O4363" t="s">
        <v>1056</v>
      </c>
      <c r="P4363" t="s">
        <v>1196</v>
      </c>
      <c r="Q4363" t="s">
        <v>1178</v>
      </c>
    </row>
    <row r="4364" spans="1:17">
      <c r="A4364" s="1" t="str">
        <f>INDEX('Java codes + ChatGPT annotation'!B:B,MATCH(B4364,'Java codes + ChatGPT annotation'!A:A,0),1)</f>
        <v>user_study</v>
      </c>
      <c r="B4364" s="2">
        <v>62</v>
      </c>
      <c r="C4364" s="2" t="s">
        <v>2824</v>
      </c>
      <c r="D4364" s="2" t="s">
        <v>81</v>
      </c>
      <c r="E4364" s="2" t="s">
        <v>2839</v>
      </c>
      <c r="F4364" s="2" t="s">
        <v>2840</v>
      </c>
      <c r="G4364" s="2">
        <v>491000</v>
      </c>
      <c r="H4364" s="2" t="str" cm="1">
        <f t="array" ref="H4364">IFERROR(INDEX('SO annotations'!C:C,MATCH(1,('SO annotations'!B:B=I4364)*('SO annotations'!A:A=B4364),0)), "N/A")</f>
        <v>M</v>
      </c>
      <c r="I4364" t="s">
        <v>1015</v>
      </c>
      <c r="J4364" t="s">
        <v>1090</v>
      </c>
      <c r="K4364" t="s">
        <v>1576</v>
      </c>
      <c r="L4364" t="s">
        <v>1577</v>
      </c>
      <c r="M4364" t="s">
        <v>1088</v>
      </c>
      <c r="N4364" t="s">
        <v>1578</v>
      </c>
      <c r="O4364" t="s">
        <v>1018</v>
      </c>
      <c r="P4364" t="s">
        <v>1579</v>
      </c>
    </row>
    <row r="4365" spans="1:17">
      <c r="A4365" s="1" t="str">
        <f>INDEX('Java codes + ChatGPT annotation'!B:B,MATCH(B4365,'Java codes + ChatGPT annotation'!A:A,0),1)</f>
        <v>user_study</v>
      </c>
      <c r="B4365" s="2">
        <v>62</v>
      </c>
      <c r="C4365" s="2" t="s">
        <v>2824</v>
      </c>
      <c r="D4365" s="2" t="s">
        <v>81</v>
      </c>
      <c r="E4365" s="2" t="s">
        <v>2839</v>
      </c>
      <c r="F4365" s="2" t="s">
        <v>2841</v>
      </c>
      <c r="G4365" s="2">
        <v>9</v>
      </c>
      <c r="H4365" s="2" t="str" cm="1">
        <f t="array" ref="H4365">IFERROR(INDEX('SO annotations'!C:C,MATCH(1,('SO annotations'!B:B=I4365)*('SO annotations'!A:A=B4365),0)), "N/A")</f>
        <v>M</v>
      </c>
      <c r="I4365" t="s">
        <v>1189</v>
      </c>
      <c r="J4365" t="s">
        <v>1172</v>
      </c>
      <c r="K4365" t="s">
        <v>2212</v>
      </c>
      <c r="L4365" t="s">
        <v>2213</v>
      </c>
      <c r="M4365" t="s">
        <v>2214</v>
      </c>
      <c r="N4365" t="s">
        <v>2215</v>
      </c>
      <c r="O4365" t="s">
        <v>2216</v>
      </c>
      <c r="P4365" t="s">
        <v>1176</v>
      </c>
    </row>
    <row r="4366" spans="1:17">
      <c r="A4366" s="1" t="str">
        <f>INDEX('Java codes + ChatGPT annotation'!B:B,MATCH(B4366,'Java codes + ChatGPT annotation'!A:A,0),1)</f>
        <v>user_study</v>
      </c>
      <c r="B4366" s="2">
        <v>62</v>
      </c>
      <c r="C4366" s="2" t="s">
        <v>2824</v>
      </c>
      <c r="D4366" s="2" t="s">
        <v>81</v>
      </c>
      <c r="E4366" s="2" t="s">
        <v>2839</v>
      </c>
      <c r="F4366" s="2" t="s">
        <v>2842</v>
      </c>
      <c r="G4366" s="2">
        <v>63100</v>
      </c>
      <c r="H4366" s="2" t="str" cm="1">
        <f t="array" ref="H4366">IFERROR(INDEX('SO annotations'!C:C,MATCH(1,('SO annotations'!B:B=I4366)*('SO annotations'!A:A=B4366),0)), "N/A")</f>
        <v>M</v>
      </c>
      <c r="I4366" t="s">
        <v>1191</v>
      </c>
      <c r="J4366" t="s">
        <v>1189</v>
      </c>
      <c r="K4366" t="s">
        <v>1192</v>
      </c>
      <c r="L4366" t="s">
        <v>2217</v>
      </c>
      <c r="M4366" t="s">
        <v>1665</v>
      </c>
      <c r="N4366" t="s">
        <v>1172</v>
      </c>
      <c r="O4366" t="s">
        <v>2218</v>
      </c>
      <c r="P4366" t="s">
        <v>1050</v>
      </c>
    </row>
    <row r="4367" spans="1:17">
      <c r="A4367" s="1" t="str">
        <f>INDEX('Java codes + ChatGPT annotation'!B:B,MATCH(B4367,'Java codes + ChatGPT annotation'!A:A,0),1)</f>
        <v>user_study</v>
      </c>
      <c r="B4367" s="2">
        <v>62</v>
      </c>
      <c r="C4367" s="2" t="s">
        <v>2824</v>
      </c>
      <c r="D4367" s="2" t="s">
        <v>81</v>
      </c>
      <c r="E4367" s="2" t="s">
        <v>2839</v>
      </c>
      <c r="F4367" s="2" t="s">
        <v>2843</v>
      </c>
      <c r="G4367" s="2">
        <v>8</v>
      </c>
      <c r="H4367" s="2" t="str" cm="1">
        <f t="array" ref="H4367">IFERROR(INDEX('SO annotations'!C:C,MATCH(1,('SO annotations'!B:B=I4367)*('SO annotations'!A:A=B4367),0)), "N/A")</f>
        <v>M</v>
      </c>
      <c r="I4367" t="s">
        <v>1172</v>
      </c>
      <c r="J4367" t="s">
        <v>1189</v>
      </c>
      <c r="K4367" t="s">
        <v>2215</v>
      </c>
      <c r="L4367" t="s">
        <v>2214</v>
      </c>
      <c r="M4367" t="s">
        <v>2219</v>
      </c>
      <c r="N4367" t="s">
        <v>2216</v>
      </c>
      <c r="O4367" t="s">
        <v>2213</v>
      </c>
    </row>
    <row r="4368" spans="1:17">
      <c r="A4368" s="1" t="str">
        <f>INDEX('Java codes + ChatGPT annotation'!B:B,MATCH(B4368,'Java codes + ChatGPT annotation'!A:A,0),1)</f>
        <v>user_study</v>
      </c>
      <c r="B4368" s="2">
        <v>62</v>
      </c>
      <c r="C4368" s="2" t="s">
        <v>2824</v>
      </c>
      <c r="D4368" s="2" t="s">
        <v>81</v>
      </c>
      <c r="E4368" s="2" t="s">
        <v>2839</v>
      </c>
      <c r="F4368" s="2" t="s">
        <v>2844</v>
      </c>
      <c r="G4368" s="2">
        <v>0</v>
      </c>
      <c r="H4368" s="2" t="str" cm="1">
        <f t="array" ref="H4368">IFERROR(INDEX('SO annotations'!C:C,MATCH(1,('SO annotations'!B:B=I4368)*('SO annotations'!A:A=B4368),0)), "N/A")</f>
        <v>N/A</v>
      </c>
    </row>
    <row r="4369" spans="1:17">
      <c r="A4369" s="1" t="str">
        <f>INDEX('Java codes + ChatGPT annotation'!B:B,MATCH(B4369,'Java codes + ChatGPT annotation'!A:A,0),1)</f>
        <v>user_study</v>
      </c>
      <c r="B4369" s="2">
        <v>62</v>
      </c>
      <c r="C4369" s="2" t="s">
        <v>2824</v>
      </c>
      <c r="D4369" s="2" t="s">
        <v>81</v>
      </c>
      <c r="E4369" s="2" t="s">
        <v>2839</v>
      </c>
      <c r="F4369" s="2" t="s">
        <v>2845</v>
      </c>
      <c r="G4369" s="2">
        <v>973</v>
      </c>
      <c r="H4369" s="2" t="str" cm="1">
        <f t="array" ref="H4369">IFERROR(INDEX('SO annotations'!C:C,MATCH(1,('SO annotations'!B:B=I4369)*('SO annotations'!A:A=B4369),0)), "N/A")</f>
        <v>M</v>
      </c>
      <c r="I4369" t="s">
        <v>1191</v>
      </c>
      <c r="J4369" t="s">
        <v>1596</v>
      </c>
      <c r="K4369" t="s">
        <v>1193</v>
      </c>
      <c r="L4369" t="s">
        <v>2209</v>
      </c>
      <c r="M4369" t="s">
        <v>2220</v>
      </c>
      <c r="N4369" t="s">
        <v>1331</v>
      </c>
      <c r="O4369" t="s">
        <v>1056</v>
      </c>
      <c r="P4369" t="s">
        <v>1196</v>
      </c>
      <c r="Q4369" t="s">
        <v>1178</v>
      </c>
    </row>
    <row r="4370" spans="1:17">
      <c r="A4370" s="1" t="str">
        <f>INDEX('Java codes + ChatGPT annotation'!B:B,MATCH(B4370,'Java codes + ChatGPT annotation'!A:A,0),1)</f>
        <v>user_study</v>
      </c>
      <c r="B4370" s="2">
        <v>62</v>
      </c>
      <c r="C4370" s="2" t="s">
        <v>2824</v>
      </c>
      <c r="D4370" s="2" t="s">
        <v>82</v>
      </c>
      <c r="E4370" s="2" t="s">
        <v>2838</v>
      </c>
      <c r="F4370" s="2" t="s">
        <v>2840</v>
      </c>
      <c r="G4370" s="2">
        <v>474000</v>
      </c>
      <c r="H4370" s="2" t="str" cm="1">
        <f t="array" ref="H4370">IFERROR(INDEX('SO annotations'!C:C,MATCH(1,('SO annotations'!B:B=I4370)*('SO annotations'!A:A=B4370),0)), "N/A")</f>
        <v>M</v>
      </c>
      <c r="I4370" t="s">
        <v>1015</v>
      </c>
      <c r="J4370" t="s">
        <v>1576</v>
      </c>
      <c r="K4370" t="s">
        <v>1577</v>
      </c>
      <c r="L4370" t="s">
        <v>1088</v>
      </c>
    </row>
    <row r="4371" spans="1:17">
      <c r="A4371" s="1" t="str">
        <f>INDEX('Java codes + ChatGPT annotation'!B:B,MATCH(B4371,'Java codes + ChatGPT annotation'!A:A,0),1)</f>
        <v>user_study</v>
      </c>
      <c r="B4371" s="2">
        <v>62</v>
      </c>
      <c r="C4371" s="2" t="s">
        <v>2824</v>
      </c>
      <c r="D4371" s="2" t="s">
        <v>82</v>
      </c>
      <c r="E4371" s="2" t="s">
        <v>2838</v>
      </c>
      <c r="F4371" s="2" t="s">
        <v>2841</v>
      </c>
      <c r="G4371" s="2">
        <v>9</v>
      </c>
      <c r="H4371" s="2" t="str" cm="1">
        <f t="array" ref="H4371">IFERROR(INDEX('SO annotations'!C:C,MATCH(1,('SO annotations'!B:B=I4371)*('SO annotations'!A:A=B4371),0)), "N/A")</f>
        <v>M</v>
      </c>
      <c r="I4371" t="s">
        <v>1189</v>
      </c>
      <c r="J4371" t="s">
        <v>1172</v>
      </c>
      <c r="K4371" t="s">
        <v>2212</v>
      </c>
      <c r="L4371" t="s">
        <v>2213</v>
      </c>
      <c r="M4371" t="s">
        <v>2214</v>
      </c>
      <c r="N4371" t="s">
        <v>2215</v>
      </c>
      <c r="O4371" t="s">
        <v>2216</v>
      </c>
      <c r="P4371" t="s">
        <v>1176</v>
      </c>
    </row>
    <row r="4372" spans="1:17">
      <c r="A4372" s="1" t="str">
        <f>INDEX('Java codes + ChatGPT annotation'!B:B,MATCH(B4372,'Java codes + ChatGPT annotation'!A:A,0),1)</f>
        <v>user_study</v>
      </c>
      <c r="B4372" s="2">
        <v>62</v>
      </c>
      <c r="C4372" s="2" t="s">
        <v>2824</v>
      </c>
      <c r="D4372" s="2" t="s">
        <v>82</v>
      </c>
      <c r="E4372" s="2" t="s">
        <v>2838</v>
      </c>
      <c r="F4372" s="2" t="s">
        <v>2842</v>
      </c>
      <c r="G4372" s="2">
        <v>63100</v>
      </c>
      <c r="H4372" s="2" t="str" cm="1">
        <f t="array" ref="H4372">IFERROR(INDEX('SO annotations'!C:C,MATCH(1,('SO annotations'!B:B=I4372)*('SO annotations'!A:A=B4372),0)), "N/A")</f>
        <v>M</v>
      </c>
      <c r="I4372" t="s">
        <v>1191</v>
      </c>
      <c r="J4372" t="s">
        <v>1189</v>
      </c>
      <c r="K4372" t="s">
        <v>1192</v>
      </c>
      <c r="L4372" t="s">
        <v>2217</v>
      </c>
      <c r="M4372" t="s">
        <v>1172</v>
      </c>
      <c r="N4372" t="s">
        <v>2218</v>
      </c>
      <c r="O4372" t="s">
        <v>1050</v>
      </c>
    </row>
    <row r="4373" spans="1:17">
      <c r="A4373" s="1" t="str">
        <f>INDEX('Java codes + ChatGPT annotation'!B:B,MATCH(B4373,'Java codes + ChatGPT annotation'!A:A,0),1)</f>
        <v>user_study</v>
      </c>
      <c r="B4373" s="2">
        <v>62</v>
      </c>
      <c r="C4373" s="2" t="s">
        <v>2824</v>
      </c>
      <c r="D4373" s="2" t="s">
        <v>82</v>
      </c>
      <c r="E4373" s="2" t="s">
        <v>2838</v>
      </c>
      <c r="F4373" s="2" t="s">
        <v>2843</v>
      </c>
      <c r="G4373" s="2">
        <v>8</v>
      </c>
      <c r="H4373" s="2" t="str" cm="1">
        <f t="array" ref="H4373">IFERROR(INDEX('SO annotations'!C:C,MATCH(1,('SO annotations'!B:B=I4373)*('SO annotations'!A:A=B4373),0)), "N/A")</f>
        <v>M</v>
      </c>
      <c r="I4373" t="s">
        <v>1172</v>
      </c>
      <c r="J4373" t="s">
        <v>1189</v>
      </c>
      <c r="K4373" t="s">
        <v>2215</v>
      </c>
      <c r="L4373" t="s">
        <v>2214</v>
      </c>
      <c r="M4373" t="s">
        <v>2219</v>
      </c>
      <c r="N4373" t="s">
        <v>2216</v>
      </c>
      <c r="O4373" t="s">
        <v>2213</v>
      </c>
    </row>
    <row r="4374" spans="1:17">
      <c r="A4374" s="1" t="str">
        <f>INDEX('Java codes + ChatGPT annotation'!B:B,MATCH(B4374,'Java codes + ChatGPT annotation'!A:A,0),1)</f>
        <v>user_study</v>
      </c>
      <c r="B4374" s="2">
        <v>62</v>
      </c>
      <c r="C4374" s="2" t="s">
        <v>2824</v>
      </c>
      <c r="D4374" s="2" t="s">
        <v>82</v>
      </c>
      <c r="E4374" s="2" t="s">
        <v>2838</v>
      </c>
      <c r="F4374" s="2" t="s">
        <v>2844</v>
      </c>
      <c r="G4374" s="2">
        <v>0</v>
      </c>
      <c r="H4374" s="2" t="str" cm="1">
        <f t="array" ref="H4374">IFERROR(INDEX('SO annotations'!C:C,MATCH(1,('SO annotations'!B:B=I4374)*('SO annotations'!A:A=B4374),0)), "N/A")</f>
        <v>N/A</v>
      </c>
    </row>
    <row r="4375" spans="1:17">
      <c r="A4375" s="1" t="str">
        <f>INDEX('Java codes + ChatGPT annotation'!B:B,MATCH(B4375,'Java codes + ChatGPT annotation'!A:A,0),1)</f>
        <v>user_study</v>
      </c>
      <c r="B4375" s="2">
        <v>62</v>
      </c>
      <c r="C4375" s="2" t="s">
        <v>2824</v>
      </c>
      <c r="D4375" s="2" t="s">
        <v>82</v>
      </c>
      <c r="E4375" s="2" t="s">
        <v>2838</v>
      </c>
      <c r="F4375" s="2" t="s">
        <v>2845</v>
      </c>
      <c r="G4375" s="2">
        <v>972</v>
      </c>
      <c r="H4375" s="2" t="str" cm="1">
        <f t="array" ref="H4375">IFERROR(INDEX('SO annotations'!C:C,MATCH(1,('SO annotations'!B:B=I4375)*('SO annotations'!A:A=B4375),0)), "N/A")</f>
        <v>M</v>
      </c>
      <c r="I4375" t="s">
        <v>1191</v>
      </c>
      <c r="J4375" t="s">
        <v>1596</v>
      </c>
      <c r="K4375" t="s">
        <v>1193</v>
      </c>
      <c r="L4375" t="s">
        <v>2209</v>
      </c>
      <c r="M4375" t="s">
        <v>2220</v>
      </c>
      <c r="N4375" t="s">
        <v>1331</v>
      </c>
      <c r="O4375" t="s">
        <v>1056</v>
      </c>
      <c r="P4375" t="s">
        <v>1196</v>
      </c>
      <c r="Q4375" t="s">
        <v>1178</v>
      </c>
    </row>
    <row r="4376" spans="1:17">
      <c r="A4376" s="1" t="str">
        <f>INDEX('Java codes + ChatGPT annotation'!B:B,MATCH(B4376,'Java codes + ChatGPT annotation'!A:A,0),1)</f>
        <v>user_study</v>
      </c>
      <c r="B4376" s="2">
        <v>62</v>
      </c>
      <c r="C4376" s="2" t="s">
        <v>2824</v>
      </c>
      <c r="D4376" s="2" t="s">
        <v>82</v>
      </c>
      <c r="E4376" s="2" t="s">
        <v>2839</v>
      </c>
      <c r="F4376" s="2" t="s">
        <v>2840</v>
      </c>
      <c r="G4376" s="2">
        <v>491000</v>
      </c>
      <c r="H4376" s="2" t="str" cm="1">
        <f t="array" ref="H4376">IFERROR(INDEX('SO annotations'!C:C,MATCH(1,('SO annotations'!B:B=I4376)*('SO annotations'!A:A=B4376),0)), "N/A")</f>
        <v>M</v>
      </c>
      <c r="I4376" t="s">
        <v>1015</v>
      </c>
      <c r="J4376" t="s">
        <v>1576</v>
      </c>
      <c r="K4376" t="s">
        <v>1577</v>
      </c>
      <c r="L4376" t="s">
        <v>1088</v>
      </c>
    </row>
    <row r="4377" spans="1:17">
      <c r="A4377" s="1" t="str">
        <f>INDEX('Java codes + ChatGPT annotation'!B:B,MATCH(B4377,'Java codes + ChatGPT annotation'!A:A,0),1)</f>
        <v>user_study</v>
      </c>
      <c r="B4377" s="2">
        <v>62</v>
      </c>
      <c r="C4377" s="2" t="s">
        <v>2824</v>
      </c>
      <c r="D4377" s="2" t="s">
        <v>82</v>
      </c>
      <c r="E4377" s="2" t="s">
        <v>2839</v>
      </c>
      <c r="F4377" s="2" t="s">
        <v>2841</v>
      </c>
      <c r="G4377" s="2">
        <v>9</v>
      </c>
      <c r="H4377" s="2" t="str" cm="1">
        <f t="array" ref="H4377">IFERROR(INDEX('SO annotations'!C:C,MATCH(1,('SO annotations'!B:B=I4377)*('SO annotations'!A:A=B4377),0)), "N/A")</f>
        <v>M</v>
      </c>
      <c r="I4377" t="s">
        <v>1189</v>
      </c>
      <c r="J4377" t="s">
        <v>1172</v>
      </c>
      <c r="K4377" t="s">
        <v>2212</v>
      </c>
      <c r="L4377" t="s">
        <v>2213</v>
      </c>
      <c r="M4377" t="s">
        <v>2214</v>
      </c>
      <c r="N4377" t="s">
        <v>2215</v>
      </c>
      <c r="O4377" t="s">
        <v>2216</v>
      </c>
      <c r="P4377" t="s">
        <v>1176</v>
      </c>
    </row>
    <row r="4378" spans="1:17">
      <c r="A4378" s="1" t="str">
        <f>INDEX('Java codes + ChatGPT annotation'!B:B,MATCH(B4378,'Java codes + ChatGPT annotation'!A:A,0),1)</f>
        <v>user_study</v>
      </c>
      <c r="B4378" s="2">
        <v>62</v>
      </c>
      <c r="C4378" s="2" t="s">
        <v>2824</v>
      </c>
      <c r="D4378" s="2" t="s">
        <v>82</v>
      </c>
      <c r="E4378" s="2" t="s">
        <v>2839</v>
      </c>
      <c r="F4378" s="2" t="s">
        <v>2842</v>
      </c>
      <c r="G4378" s="2">
        <v>63100</v>
      </c>
      <c r="H4378" s="2" t="str" cm="1">
        <f t="array" ref="H4378">IFERROR(INDEX('SO annotations'!C:C,MATCH(1,('SO annotations'!B:B=I4378)*('SO annotations'!A:A=B4378),0)), "N/A")</f>
        <v>M</v>
      </c>
      <c r="I4378" t="s">
        <v>1191</v>
      </c>
      <c r="J4378" t="s">
        <v>1189</v>
      </c>
      <c r="K4378" t="s">
        <v>1192</v>
      </c>
      <c r="L4378" t="s">
        <v>2217</v>
      </c>
      <c r="M4378" t="s">
        <v>1172</v>
      </c>
      <c r="N4378" t="s">
        <v>2218</v>
      </c>
      <c r="O4378" t="s">
        <v>1050</v>
      </c>
    </row>
    <row r="4379" spans="1:17">
      <c r="A4379" s="1" t="str">
        <f>INDEX('Java codes + ChatGPT annotation'!B:B,MATCH(B4379,'Java codes + ChatGPT annotation'!A:A,0),1)</f>
        <v>user_study</v>
      </c>
      <c r="B4379" s="2">
        <v>62</v>
      </c>
      <c r="C4379" s="2" t="s">
        <v>2824</v>
      </c>
      <c r="D4379" s="2" t="s">
        <v>82</v>
      </c>
      <c r="E4379" s="2" t="s">
        <v>2839</v>
      </c>
      <c r="F4379" s="2" t="s">
        <v>2843</v>
      </c>
      <c r="G4379" s="2">
        <v>8</v>
      </c>
      <c r="H4379" s="2" t="str" cm="1">
        <f t="array" ref="H4379">IFERROR(INDEX('SO annotations'!C:C,MATCH(1,('SO annotations'!B:B=I4379)*('SO annotations'!A:A=B4379),0)), "N/A")</f>
        <v>M</v>
      </c>
      <c r="I4379" t="s">
        <v>1172</v>
      </c>
      <c r="J4379" t="s">
        <v>1189</v>
      </c>
      <c r="K4379" t="s">
        <v>2215</v>
      </c>
      <c r="L4379" t="s">
        <v>2214</v>
      </c>
      <c r="M4379" t="s">
        <v>2219</v>
      </c>
      <c r="N4379" t="s">
        <v>2216</v>
      </c>
      <c r="O4379" t="s">
        <v>2213</v>
      </c>
    </row>
    <row r="4380" spans="1:17">
      <c r="A4380" s="1" t="str">
        <f>INDEX('Java codes + ChatGPT annotation'!B:B,MATCH(B4380,'Java codes + ChatGPT annotation'!A:A,0),1)</f>
        <v>user_study</v>
      </c>
      <c r="B4380" s="2">
        <v>62</v>
      </c>
      <c r="C4380" s="2" t="s">
        <v>2824</v>
      </c>
      <c r="D4380" s="2" t="s">
        <v>82</v>
      </c>
      <c r="E4380" s="2" t="s">
        <v>2839</v>
      </c>
      <c r="F4380" s="2" t="s">
        <v>2844</v>
      </c>
      <c r="G4380" s="2">
        <v>0</v>
      </c>
      <c r="H4380" s="2" t="str" cm="1">
        <f t="array" ref="H4380">IFERROR(INDEX('SO annotations'!C:C,MATCH(1,('SO annotations'!B:B=I4380)*('SO annotations'!A:A=B4380),0)), "N/A")</f>
        <v>N/A</v>
      </c>
    </row>
    <row r="4381" spans="1:17">
      <c r="A4381" s="1" t="str">
        <f>INDEX('Java codes + ChatGPT annotation'!B:B,MATCH(B4381,'Java codes + ChatGPT annotation'!A:A,0),1)</f>
        <v>user_study</v>
      </c>
      <c r="B4381" s="2">
        <v>62</v>
      </c>
      <c r="C4381" s="2" t="s">
        <v>2824</v>
      </c>
      <c r="D4381" s="2" t="s">
        <v>82</v>
      </c>
      <c r="E4381" s="2" t="s">
        <v>2839</v>
      </c>
      <c r="F4381" s="2" t="s">
        <v>2845</v>
      </c>
      <c r="G4381" s="2">
        <v>973</v>
      </c>
      <c r="H4381" s="2" t="str" cm="1">
        <f t="array" ref="H4381">IFERROR(INDEX('SO annotations'!C:C,MATCH(1,('SO annotations'!B:B=I4381)*('SO annotations'!A:A=B4381),0)), "N/A")</f>
        <v>M</v>
      </c>
      <c r="I4381" t="s">
        <v>1191</v>
      </c>
      <c r="J4381" t="s">
        <v>1596</v>
      </c>
      <c r="K4381" t="s">
        <v>1193</v>
      </c>
      <c r="L4381" t="s">
        <v>2209</v>
      </c>
      <c r="M4381" t="s">
        <v>2220</v>
      </c>
      <c r="N4381" t="s">
        <v>1331</v>
      </c>
      <c r="O4381" t="s">
        <v>1056</v>
      </c>
      <c r="P4381" t="s">
        <v>1196</v>
      </c>
      <c r="Q4381" t="s">
        <v>1178</v>
      </c>
    </row>
    <row r="4382" spans="1:17">
      <c r="A4382" s="1" t="str">
        <f>INDEX('Java codes + ChatGPT annotation'!B:B,MATCH(B4382,'Java codes + ChatGPT annotation'!A:A,0),1)</f>
        <v>user_study</v>
      </c>
      <c r="B4382" s="2">
        <v>62</v>
      </c>
      <c r="C4382" s="2" t="s">
        <v>2824</v>
      </c>
      <c r="D4382" s="2" t="s">
        <v>83</v>
      </c>
      <c r="E4382" s="2" t="s">
        <v>2838</v>
      </c>
      <c r="F4382" s="2" t="s">
        <v>2840</v>
      </c>
      <c r="G4382" s="2">
        <v>474000</v>
      </c>
      <c r="H4382" s="2" t="str" cm="1">
        <f t="array" ref="H4382">IFERROR(INDEX('SO annotations'!C:C,MATCH(1,('SO annotations'!B:B=I4382)*('SO annotations'!A:A=B4382),0)), "N/A")</f>
        <v>M</v>
      </c>
      <c r="I4382" t="s">
        <v>1015</v>
      </c>
      <c r="J4382" t="s">
        <v>1090</v>
      </c>
      <c r="K4382" t="s">
        <v>1577</v>
      </c>
      <c r="L4382" t="s">
        <v>1578</v>
      </c>
      <c r="M4382" t="s">
        <v>1018</v>
      </c>
    </row>
    <row r="4383" spans="1:17">
      <c r="A4383" s="1" t="str">
        <f>INDEX('Java codes + ChatGPT annotation'!B:B,MATCH(B4383,'Java codes + ChatGPT annotation'!A:A,0),1)</f>
        <v>user_study</v>
      </c>
      <c r="B4383" s="2">
        <v>62</v>
      </c>
      <c r="C4383" s="2" t="s">
        <v>2824</v>
      </c>
      <c r="D4383" s="2" t="s">
        <v>83</v>
      </c>
      <c r="E4383" s="2" t="s">
        <v>2838</v>
      </c>
      <c r="F4383" s="2" t="s">
        <v>2841</v>
      </c>
      <c r="G4383" s="2">
        <v>9</v>
      </c>
      <c r="H4383" s="2" t="str" cm="1">
        <f t="array" ref="H4383">IFERROR(INDEX('SO annotations'!C:C,MATCH(1,('SO annotations'!B:B=I4383)*('SO annotations'!A:A=B4383),0)), "N/A")</f>
        <v>M</v>
      </c>
      <c r="I4383" t="s">
        <v>1172</v>
      </c>
      <c r="J4383" t="s">
        <v>2214</v>
      </c>
      <c r="K4383" t="s">
        <v>2215</v>
      </c>
      <c r="L4383" t="s">
        <v>1176</v>
      </c>
    </row>
    <row r="4384" spans="1:17">
      <c r="A4384" s="1" t="str">
        <f>INDEX('Java codes + ChatGPT annotation'!B:B,MATCH(B4384,'Java codes + ChatGPT annotation'!A:A,0),1)</f>
        <v>user_study</v>
      </c>
      <c r="B4384" s="2">
        <v>62</v>
      </c>
      <c r="C4384" s="2" t="s">
        <v>2824</v>
      </c>
      <c r="D4384" s="2" t="s">
        <v>83</v>
      </c>
      <c r="E4384" s="2" t="s">
        <v>2838</v>
      </c>
      <c r="F4384" s="2" t="s">
        <v>2842</v>
      </c>
      <c r="G4384" s="2">
        <v>63100</v>
      </c>
      <c r="H4384" s="2" t="str" cm="1">
        <f t="array" ref="H4384">IFERROR(INDEX('SO annotations'!C:C,MATCH(1,('SO annotations'!B:B=I4384)*('SO annotations'!A:A=B4384),0)), "N/A")</f>
        <v>M</v>
      </c>
      <c r="I4384" t="s">
        <v>1192</v>
      </c>
      <c r="J4384" t="s">
        <v>1172</v>
      </c>
      <c r="K4384" t="s">
        <v>2218</v>
      </c>
      <c r="L4384" t="s">
        <v>1050</v>
      </c>
    </row>
    <row r="4385" spans="1:15">
      <c r="A4385" s="1" t="str">
        <f>INDEX('Java codes + ChatGPT annotation'!B:B,MATCH(B4385,'Java codes + ChatGPT annotation'!A:A,0),1)</f>
        <v>user_study</v>
      </c>
      <c r="B4385" s="2">
        <v>62</v>
      </c>
      <c r="C4385" s="2" t="s">
        <v>2824</v>
      </c>
      <c r="D4385" s="2" t="s">
        <v>83</v>
      </c>
      <c r="E4385" s="2" t="s">
        <v>2838</v>
      </c>
      <c r="F4385" s="2" t="s">
        <v>2843</v>
      </c>
      <c r="G4385" s="2">
        <v>8</v>
      </c>
      <c r="H4385" s="2" t="str" cm="1">
        <f t="array" ref="H4385">IFERROR(INDEX('SO annotations'!C:C,MATCH(1,('SO annotations'!B:B=I4385)*('SO annotations'!A:A=B4385),0)), "N/A")</f>
        <v>M</v>
      </c>
      <c r="I4385" t="s">
        <v>1172</v>
      </c>
      <c r="J4385" t="s">
        <v>2215</v>
      </c>
      <c r="K4385" t="s">
        <v>2214</v>
      </c>
      <c r="L4385" t="s">
        <v>2219</v>
      </c>
    </row>
    <row r="4386" spans="1:15">
      <c r="A4386" s="1" t="str">
        <f>INDEX('Java codes + ChatGPT annotation'!B:B,MATCH(B4386,'Java codes + ChatGPT annotation'!A:A,0),1)</f>
        <v>user_study</v>
      </c>
      <c r="B4386" s="2">
        <v>62</v>
      </c>
      <c r="C4386" s="2" t="s">
        <v>2824</v>
      </c>
      <c r="D4386" s="2" t="s">
        <v>83</v>
      </c>
      <c r="E4386" s="2" t="s">
        <v>2838</v>
      </c>
      <c r="F4386" s="2" t="s">
        <v>2844</v>
      </c>
      <c r="G4386" s="2">
        <v>0</v>
      </c>
      <c r="H4386" s="2" t="str" cm="1">
        <f t="array" ref="H4386">IFERROR(INDEX('SO annotations'!C:C,MATCH(1,('SO annotations'!B:B=I4386)*('SO annotations'!A:A=B4386),0)), "N/A")</f>
        <v>N/A</v>
      </c>
    </row>
    <row r="4387" spans="1:15">
      <c r="A4387" s="1" t="str">
        <f>INDEX('Java codes + ChatGPT annotation'!B:B,MATCH(B4387,'Java codes + ChatGPT annotation'!A:A,0),1)</f>
        <v>user_study</v>
      </c>
      <c r="B4387" s="2">
        <v>62</v>
      </c>
      <c r="C4387" s="2" t="s">
        <v>2824</v>
      </c>
      <c r="D4387" s="2" t="s">
        <v>83</v>
      </c>
      <c r="E4387" s="2" t="s">
        <v>2838</v>
      </c>
      <c r="F4387" s="2" t="s">
        <v>2845</v>
      </c>
      <c r="G4387" s="2">
        <v>972</v>
      </c>
      <c r="H4387" s="2" t="str" cm="1">
        <f t="array" ref="H4387">IFERROR(INDEX('SO annotations'!C:C,MATCH(1,('SO annotations'!B:B=I4387)*('SO annotations'!A:A=B4387),0)), "N/A")</f>
        <v>M</v>
      </c>
      <c r="I4387" t="s">
        <v>1193</v>
      </c>
      <c r="J4387" t="s">
        <v>2209</v>
      </c>
      <c r="K4387" t="s">
        <v>2220</v>
      </c>
      <c r="L4387" t="s">
        <v>1331</v>
      </c>
      <c r="M4387" t="s">
        <v>1056</v>
      </c>
      <c r="N4387" t="s">
        <v>1196</v>
      </c>
      <c r="O4387" t="s">
        <v>1178</v>
      </c>
    </row>
    <row r="4388" spans="1:15">
      <c r="A4388" s="1" t="str">
        <f>INDEX('Java codes + ChatGPT annotation'!B:B,MATCH(B4388,'Java codes + ChatGPT annotation'!A:A,0),1)</f>
        <v>user_study</v>
      </c>
      <c r="B4388" s="2">
        <v>62</v>
      </c>
      <c r="C4388" s="2" t="s">
        <v>2824</v>
      </c>
      <c r="D4388" s="2" t="s">
        <v>83</v>
      </c>
      <c r="E4388" s="2" t="s">
        <v>2839</v>
      </c>
      <c r="F4388" s="2" t="s">
        <v>2840</v>
      </c>
      <c r="G4388" s="2">
        <v>491000</v>
      </c>
      <c r="H4388" s="2" t="str" cm="1">
        <f t="array" ref="H4388">IFERROR(INDEX('SO annotations'!C:C,MATCH(1,('SO annotations'!B:B=I4388)*('SO annotations'!A:A=B4388),0)), "N/A")</f>
        <v>M</v>
      </c>
      <c r="I4388" t="s">
        <v>1015</v>
      </c>
      <c r="J4388" t="s">
        <v>1090</v>
      </c>
      <c r="K4388" t="s">
        <v>1577</v>
      </c>
      <c r="L4388" t="s">
        <v>1578</v>
      </c>
      <c r="M4388" t="s">
        <v>1018</v>
      </c>
    </row>
    <row r="4389" spans="1:15">
      <c r="A4389" s="1" t="str">
        <f>INDEX('Java codes + ChatGPT annotation'!B:B,MATCH(B4389,'Java codes + ChatGPT annotation'!A:A,0),1)</f>
        <v>user_study</v>
      </c>
      <c r="B4389" s="2">
        <v>62</v>
      </c>
      <c r="C4389" s="2" t="s">
        <v>2824</v>
      </c>
      <c r="D4389" s="2" t="s">
        <v>83</v>
      </c>
      <c r="E4389" s="2" t="s">
        <v>2839</v>
      </c>
      <c r="F4389" s="2" t="s">
        <v>2841</v>
      </c>
      <c r="G4389" s="2">
        <v>9</v>
      </c>
      <c r="H4389" s="2" t="str" cm="1">
        <f t="array" ref="H4389">IFERROR(INDEX('SO annotations'!C:C,MATCH(1,('SO annotations'!B:B=I4389)*('SO annotations'!A:A=B4389),0)), "N/A")</f>
        <v>M</v>
      </c>
      <c r="I4389" t="s">
        <v>1172</v>
      </c>
      <c r="J4389" t="s">
        <v>2214</v>
      </c>
      <c r="K4389" t="s">
        <v>2215</v>
      </c>
      <c r="L4389" t="s">
        <v>1176</v>
      </c>
    </row>
    <row r="4390" spans="1:15">
      <c r="A4390" s="1" t="str">
        <f>INDEX('Java codes + ChatGPT annotation'!B:B,MATCH(B4390,'Java codes + ChatGPT annotation'!A:A,0),1)</f>
        <v>user_study</v>
      </c>
      <c r="B4390" s="2">
        <v>62</v>
      </c>
      <c r="C4390" s="2" t="s">
        <v>2824</v>
      </c>
      <c r="D4390" s="2" t="s">
        <v>83</v>
      </c>
      <c r="E4390" s="2" t="s">
        <v>2839</v>
      </c>
      <c r="F4390" s="2" t="s">
        <v>2842</v>
      </c>
      <c r="G4390" s="2">
        <v>63100</v>
      </c>
      <c r="H4390" s="2" t="str" cm="1">
        <f t="array" ref="H4390">IFERROR(INDEX('SO annotations'!C:C,MATCH(1,('SO annotations'!B:B=I4390)*('SO annotations'!A:A=B4390),0)), "N/A")</f>
        <v>M</v>
      </c>
      <c r="I4390" t="s">
        <v>1192</v>
      </c>
      <c r="J4390" t="s">
        <v>1172</v>
      </c>
      <c r="K4390" t="s">
        <v>2218</v>
      </c>
      <c r="L4390" t="s">
        <v>1050</v>
      </c>
    </row>
    <row r="4391" spans="1:15">
      <c r="A4391" s="1" t="str">
        <f>INDEX('Java codes + ChatGPT annotation'!B:B,MATCH(B4391,'Java codes + ChatGPT annotation'!A:A,0),1)</f>
        <v>user_study</v>
      </c>
      <c r="B4391" s="2">
        <v>62</v>
      </c>
      <c r="C4391" s="2" t="s">
        <v>2824</v>
      </c>
      <c r="D4391" s="2" t="s">
        <v>83</v>
      </c>
      <c r="E4391" s="2" t="s">
        <v>2839</v>
      </c>
      <c r="F4391" s="2" t="s">
        <v>2843</v>
      </c>
      <c r="G4391" s="2">
        <v>8</v>
      </c>
      <c r="H4391" s="2" t="str" cm="1">
        <f t="array" ref="H4391">IFERROR(INDEX('SO annotations'!C:C,MATCH(1,('SO annotations'!B:B=I4391)*('SO annotations'!A:A=B4391),0)), "N/A")</f>
        <v>M</v>
      </c>
      <c r="I4391" t="s">
        <v>1172</v>
      </c>
      <c r="J4391" t="s">
        <v>2215</v>
      </c>
      <c r="K4391" t="s">
        <v>2214</v>
      </c>
      <c r="L4391" t="s">
        <v>2219</v>
      </c>
    </row>
    <row r="4392" spans="1:15">
      <c r="A4392" s="1" t="str">
        <f>INDEX('Java codes + ChatGPT annotation'!B:B,MATCH(B4392,'Java codes + ChatGPT annotation'!A:A,0),1)</f>
        <v>user_study</v>
      </c>
      <c r="B4392" s="2">
        <v>62</v>
      </c>
      <c r="C4392" s="2" t="s">
        <v>2824</v>
      </c>
      <c r="D4392" s="2" t="s">
        <v>83</v>
      </c>
      <c r="E4392" s="2" t="s">
        <v>2839</v>
      </c>
      <c r="F4392" s="2" t="s">
        <v>2844</v>
      </c>
      <c r="G4392" s="2">
        <v>0</v>
      </c>
      <c r="H4392" s="2" t="str" cm="1">
        <f t="array" ref="H4392">IFERROR(INDEX('SO annotations'!C:C,MATCH(1,('SO annotations'!B:B=I4392)*('SO annotations'!A:A=B4392),0)), "N/A")</f>
        <v>N/A</v>
      </c>
    </row>
    <row r="4393" spans="1:15">
      <c r="A4393" s="1" t="str">
        <f>INDEX('Java codes + ChatGPT annotation'!B:B,MATCH(B4393,'Java codes + ChatGPT annotation'!A:A,0),1)</f>
        <v>user_study</v>
      </c>
      <c r="B4393" s="2">
        <v>62</v>
      </c>
      <c r="C4393" s="2" t="s">
        <v>2824</v>
      </c>
      <c r="D4393" s="2" t="s">
        <v>83</v>
      </c>
      <c r="E4393" s="2" t="s">
        <v>2839</v>
      </c>
      <c r="F4393" s="2" t="s">
        <v>2845</v>
      </c>
      <c r="G4393" s="2">
        <v>973</v>
      </c>
      <c r="H4393" s="2" t="str" cm="1">
        <f t="array" ref="H4393">IFERROR(INDEX('SO annotations'!C:C,MATCH(1,('SO annotations'!B:B=I4393)*('SO annotations'!A:A=B4393),0)), "N/A")</f>
        <v>M</v>
      </c>
      <c r="I4393" t="s">
        <v>1193</v>
      </c>
      <c r="J4393" t="s">
        <v>2209</v>
      </c>
      <c r="K4393" t="s">
        <v>2220</v>
      </c>
      <c r="L4393" t="s">
        <v>1331</v>
      </c>
      <c r="M4393" t="s">
        <v>1056</v>
      </c>
      <c r="N4393" t="s">
        <v>1196</v>
      </c>
      <c r="O4393" t="s">
        <v>1178</v>
      </c>
    </row>
    <row r="4394" spans="1:15">
      <c r="A4394" s="1" t="str">
        <f>INDEX('Java codes + ChatGPT annotation'!B:B,MATCH(B4394,'Java codes + ChatGPT annotation'!A:A,0),1)</f>
        <v>user_study</v>
      </c>
      <c r="B4394" s="2">
        <v>63</v>
      </c>
      <c r="C4394" s="2" t="s">
        <v>2825</v>
      </c>
      <c r="D4394" s="2" t="s">
        <v>81</v>
      </c>
      <c r="E4394" s="2" t="s">
        <v>2838</v>
      </c>
      <c r="F4394" s="2" t="s">
        <v>2840</v>
      </c>
      <c r="G4394" s="2">
        <v>0</v>
      </c>
      <c r="H4394" s="2" t="str" cm="1">
        <f t="array" ref="H4394">IFERROR(INDEX('SO annotations'!C:C,MATCH(1,('SO annotations'!B:B=I4394)*('SO annotations'!A:A=B4394),0)), "N/A")</f>
        <v>N/A</v>
      </c>
    </row>
    <row r="4395" spans="1:15">
      <c r="A4395" s="1" t="str">
        <f>INDEX('Java codes + ChatGPT annotation'!B:B,MATCH(B4395,'Java codes + ChatGPT annotation'!A:A,0),1)</f>
        <v>user_study</v>
      </c>
      <c r="B4395" s="2">
        <v>63</v>
      </c>
      <c r="C4395" s="2" t="s">
        <v>2825</v>
      </c>
      <c r="D4395" s="2" t="s">
        <v>81</v>
      </c>
      <c r="E4395" s="2" t="s">
        <v>2838</v>
      </c>
      <c r="F4395" s="2" t="s">
        <v>2841</v>
      </c>
      <c r="G4395" s="2">
        <v>0</v>
      </c>
      <c r="H4395" s="2" t="str" cm="1">
        <f t="array" ref="H4395">IFERROR(INDEX('SO annotations'!C:C,MATCH(1,('SO annotations'!B:B=I4395)*('SO annotations'!A:A=B4395),0)), "N/A")</f>
        <v>N/A</v>
      </c>
    </row>
    <row r="4396" spans="1:15">
      <c r="A4396" s="1" t="str">
        <f>INDEX('Java codes + ChatGPT annotation'!B:B,MATCH(B4396,'Java codes + ChatGPT annotation'!A:A,0),1)</f>
        <v>user_study</v>
      </c>
      <c r="B4396" s="2">
        <v>63</v>
      </c>
      <c r="C4396" s="2" t="s">
        <v>2825</v>
      </c>
      <c r="D4396" s="2" t="s">
        <v>81</v>
      </c>
      <c r="E4396" s="2" t="s">
        <v>2838</v>
      </c>
      <c r="F4396" s="2" t="s">
        <v>2842</v>
      </c>
      <c r="G4396" s="2">
        <v>0</v>
      </c>
      <c r="H4396" s="2" t="str" cm="1">
        <f t="array" ref="H4396">IFERROR(INDEX('SO annotations'!C:C,MATCH(1,('SO annotations'!B:B=I4396)*('SO annotations'!A:A=B4396),0)), "N/A")</f>
        <v>N/A</v>
      </c>
    </row>
    <row r="4397" spans="1:15">
      <c r="A4397" s="1" t="str">
        <f>INDEX('Java codes + ChatGPT annotation'!B:B,MATCH(B4397,'Java codes + ChatGPT annotation'!A:A,0),1)</f>
        <v>user_study</v>
      </c>
      <c r="B4397" s="2">
        <v>63</v>
      </c>
      <c r="C4397" s="2" t="s">
        <v>2825</v>
      </c>
      <c r="D4397" s="2" t="s">
        <v>81</v>
      </c>
      <c r="E4397" s="2" t="s">
        <v>2838</v>
      </c>
      <c r="F4397" s="2" t="s">
        <v>2843</v>
      </c>
      <c r="G4397" s="2">
        <v>0</v>
      </c>
      <c r="H4397" s="2" t="str" cm="1">
        <f t="array" ref="H4397">IFERROR(INDEX('SO annotations'!C:C,MATCH(1,('SO annotations'!B:B=I4397)*('SO annotations'!A:A=B4397),0)), "N/A")</f>
        <v>N/A</v>
      </c>
    </row>
    <row r="4398" spans="1:15">
      <c r="A4398" s="1" t="str">
        <f>INDEX('Java codes + ChatGPT annotation'!B:B,MATCH(B4398,'Java codes + ChatGPT annotation'!A:A,0),1)</f>
        <v>user_study</v>
      </c>
      <c r="B4398" s="2">
        <v>63</v>
      </c>
      <c r="C4398" s="2" t="s">
        <v>2825</v>
      </c>
      <c r="D4398" s="2" t="s">
        <v>81</v>
      </c>
      <c r="E4398" s="2" t="s">
        <v>2838</v>
      </c>
      <c r="F4398" s="2" t="s">
        <v>2844</v>
      </c>
      <c r="G4398" s="2">
        <v>0</v>
      </c>
      <c r="H4398" s="2" t="str" cm="1">
        <f t="array" ref="H4398">IFERROR(INDEX('SO annotations'!C:C,MATCH(1,('SO annotations'!B:B=I4398)*('SO annotations'!A:A=B4398),0)), "N/A")</f>
        <v>N/A</v>
      </c>
    </row>
    <row r="4399" spans="1:15">
      <c r="A4399" s="1" t="str">
        <f>INDEX('Java codes + ChatGPT annotation'!B:B,MATCH(B4399,'Java codes + ChatGPT annotation'!A:A,0),1)</f>
        <v>user_study</v>
      </c>
      <c r="B4399" s="2">
        <v>63</v>
      </c>
      <c r="C4399" s="2" t="s">
        <v>2825</v>
      </c>
      <c r="D4399" s="2" t="s">
        <v>81</v>
      </c>
      <c r="E4399" s="2" t="s">
        <v>2838</v>
      </c>
      <c r="F4399" s="2" t="s">
        <v>2845</v>
      </c>
      <c r="G4399" s="2">
        <v>0</v>
      </c>
      <c r="H4399" s="2" t="str" cm="1">
        <f t="array" ref="H4399">IFERROR(INDEX('SO annotations'!C:C,MATCH(1,('SO annotations'!B:B=I4399)*('SO annotations'!A:A=B4399),0)), "N/A")</f>
        <v>N/A</v>
      </c>
    </row>
    <row r="4400" spans="1:15">
      <c r="A4400" s="1" t="str">
        <f>INDEX('Java codes + ChatGPT annotation'!B:B,MATCH(B4400,'Java codes + ChatGPT annotation'!A:A,0),1)</f>
        <v>user_study</v>
      </c>
      <c r="B4400" s="2">
        <v>63</v>
      </c>
      <c r="C4400" s="2" t="s">
        <v>2825</v>
      </c>
      <c r="D4400" s="2" t="s">
        <v>81</v>
      </c>
      <c r="E4400" s="2" t="s">
        <v>2839</v>
      </c>
      <c r="F4400" s="2" t="s">
        <v>2840</v>
      </c>
      <c r="G4400" s="2">
        <v>0</v>
      </c>
      <c r="H4400" s="2" t="str" cm="1">
        <f t="array" ref="H4400">IFERROR(INDEX('SO annotations'!C:C,MATCH(1,('SO annotations'!B:B=I4400)*('SO annotations'!A:A=B4400),0)), "N/A")</f>
        <v>N/A</v>
      </c>
    </row>
    <row r="4401" spans="1:8">
      <c r="A4401" s="1" t="str">
        <f>INDEX('Java codes + ChatGPT annotation'!B:B,MATCH(B4401,'Java codes + ChatGPT annotation'!A:A,0),1)</f>
        <v>user_study</v>
      </c>
      <c r="B4401" s="2">
        <v>63</v>
      </c>
      <c r="C4401" s="2" t="s">
        <v>2825</v>
      </c>
      <c r="D4401" s="2" t="s">
        <v>81</v>
      </c>
      <c r="E4401" s="2" t="s">
        <v>2839</v>
      </c>
      <c r="F4401" s="2" t="s">
        <v>2841</v>
      </c>
      <c r="G4401" s="2">
        <v>0</v>
      </c>
      <c r="H4401" s="2" t="str" cm="1">
        <f t="array" ref="H4401">IFERROR(INDEX('SO annotations'!C:C,MATCH(1,('SO annotations'!B:B=I4401)*('SO annotations'!A:A=B4401),0)), "N/A")</f>
        <v>N/A</v>
      </c>
    </row>
    <row r="4402" spans="1:8">
      <c r="A4402" s="1" t="str">
        <f>INDEX('Java codes + ChatGPT annotation'!B:B,MATCH(B4402,'Java codes + ChatGPT annotation'!A:A,0),1)</f>
        <v>user_study</v>
      </c>
      <c r="B4402" s="2">
        <v>63</v>
      </c>
      <c r="C4402" s="2" t="s">
        <v>2825</v>
      </c>
      <c r="D4402" s="2" t="s">
        <v>81</v>
      </c>
      <c r="E4402" s="2" t="s">
        <v>2839</v>
      </c>
      <c r="F4402" s="2" t="s">
        <v>2842</v>
      </c>
      <c r="G4402" s="2">
        <v>0</v>
      </c>
      <c r="H4402" s="2" t="str" cm="1">
        <f t="array" ref="H4402">IFERROR(INDEX('SO annotations'!C:C,MATCH(1,('SO annotations'!B:B=I4402)*('SO annotations'!A:A=B4402),0)), "N/A")</f>
        <v>N/A</v>
      </c>
    </row>
    <row r="4403" spans="1:8">
      <c r="A4403" s="1" t="str">
        <f>INDEX('Java codes + ChatGPT annotation'!B:B,MATCH(B4403,'Java codes + ChatGPT annotation'!A:A,0),1)</f>
        <v>user_study</v>
      </c>
      <c r="B4403" s="2">
        <v>63</v>
      </c>
      <c r="C4403" s="2" t="s">
        <v>2825</v>
      </c>
      <c r="D4403" s="2" t="s">
        <v>81</v>
      </c>
      <c r="E4403" s="2" t="s">
        <v>2839</v>
      </c>
      <c r="F4403" s="2" t="s">
        <v>2843</v>
      </c>
      <c r="G4403" s="2">
        <v>0</v>
      </c>
      <c r="H4403" s="2" t="str" cm="1">
        <f t="array" ref="H4403">IFERROR(INDEX('SO annotations'!C:C,MATCH(1,('SO annotations'!B:B=I4403)*('SO annotations'!A:A=B4403),0)), "N/A")</f>
        <v>N/A</v>
      </c>
    </row>
    <row r="4404" spans="1:8">
      <c r="A4404" s="1" t="str">
        <f>INDEX('Java codes + ChatGPT annotation'!B:B,MATCH(B4404,'Java codes + ChatGPT annotation'!A:A,0),1)</f>
        <v>user_study</v>
      </c>
      <c r="B4404" s="2">
        <v>63</v>
      </c>
      <c r="C4404" s="2" t="s">
        <v>2825</v>
      </c>
      <c r="D4404" s="2" t="s">
        <v>81</v>
      </c>
      <c r="E4404" s="2" t="s">
        <v>2839</v>
      </c>
      <c r="F4404" s="2" t="s">
        <v>2844</v>
      </c>
      <c r="G4404" s="2">
        <v>0</v>
      </c>
      <c r="H4404" s="2" t="str" cm="1">
        <f t="array" ref="H4404">IFERROR(INDEX('SO annotations'!C:C,MATCH(1,('SO annotations'!B:B=I4404)*('SO annotations'!A:A=B4404),0)), "N/A")</f>
        <v>N/A</v>
      </c>
    </row>
    <row r="4405" spans="1:8">
      <c r="A4405" s="1" t="str">
        <f>INDEX('Java codes + ChatGPT annotation'!B:B,MATCH(B4405,'Java codes + ChatGPT annotation'!A:A,0),1)</f>
        <v>user_study</v>
      </c>
      <c r="B4405" s="2">
        <v>63</v>
      </c>
      <c r="C4405" s="2" t="s">
        <v>2825</v>
      </c>
      <c r="D4405" s="2" t="s">
        <v>81</v>
      </c>
      <c r="E4405" s="2" t="s">
        <v>2839</v>
      </c>
      <c r="F4405" s="2" t="s">
        <v>2845</v>
      </c>
      <c r="G4405" s="2">
        <v>0</v>
      </c>
      <c r="H4405" s="2" t="str" cm="1">
        <f t="array" ref="H4405">IFERROR(INDEX('SO annotations'!C:C,MATCH(1,('SO annotations'!B:B=I4405)*('SO annotations'!A:A=B4405),0)), "N/A")</f>
        <v>N/A</v>
      </c>
    </row>
    <row r="4406" spans="1:8">
      <c r="A4406" s="1" t="str">
        <f>INDEX('Java codes + ChatGPT annotation'!B:B,MATCH(B4406,'Java codes + ChatGPT annotation'!A:A,0),1)</f>
        <v>user_study</v>
      </c>
      <c r="B4406" s="2">
        <v>63</v>
      </c>
      <c r="C4406" s="2" t="s">
        <v>2825</v>
      </c>
      <c r="D4406" s="2" t="s">
        <v>82</v>
      </c>
      <c r="E4406" s="2" t="s">
        <v>2838</v>
      </c>
      <c r="F4406" s="2" t="s">
        <v>2840</v>
      </c>
      <c r="G4406" s="2">
        <v>0</v>
      </c>
      <c r="H4406" s="2" t="str" cm="1">
        <f t="array" ref="H4406">IFERROR(INDEX('SO annotations'!C:C,MATCH(1,('SO annotations'!B:B=I4406)*('SO annotations'!A:A=B4406),0)), "N/A")</f>
        <v>N/A</v>
      </c>
    </row>
    <row r="4407" spans="1:8">
      <c r="A4407" s="1" t="str">
        <f>INDEX('Java codes + ChatGPT annotation'!B:B,MATCH(B4407,'Java codes + ChatGPT annotation'!A:A,0),1)</f>
        <v>user_study</v>
      </c>
      <c r="B4407" s="2">
        <v>63</v>
      </c>
      <c r="C4407" s="2" t="s">
        <v>2825</v>
      </c>
      <c r="D4407" s="2" t="s">
        <v>82</v>
      </c>
      <c r="E4407" s="2" t="s">
        <v>2838</v>
      </c>
      <c r="F4407" s="2" t="s">
        <v>2841</v>
      </c>
      <c r="G4407" s="2">
        <v>0</v>
      </c>
      <c r="H4407" s="2" t="str" cm="1">
        <f t="array" ref="H4407">IFERROR(INDEX('SO annotations'!C:C,MATCH(1,('SO annotations'!B:B=I4407)*('SO annotations'!A:A=B4407),0)), "N/A")</f>
        <v>N/A</v>
      </c>
    </row>
    <row r="4408" spans="1:8">
      <c r="A4408" s="1" t="str">
        <f>INDEX('Java codes + ChatGPT annotation'!B:B,MATCH(B4408,'Java codes + ChatGPT annotation'!A:A,0),1)</f>
        <v>user_study</v>
      </c>
      <c r="B4408" s="2">
        <v>63</v>
      </c>
      <c r="C4408" s="2" t="s">
        <v>2825</v>
      </c>
      <c r="D4408" s="2" t="s">
        <v>82</v>
      </c>
      <c r="E4408" s="2" t="s">
        <v>2838</v>
      </c>
      <c r="F4408" s="2" t="s">
        <v>2842</v>
      </c>
      <c r="G4408" s="2">
        <v>0</v>
      </c>
      <c r="H4408" s="2" t="str" cm="1">
        <f t="array" ref="H4408">IFERROR(INDEX('SO annotations'!C:C,MATCH(1,('SO annotations'!B:B=I4408)*('SO annotations'!A:A=B4408),0)), "N/A")</f>
        <v>N/A</v>
      </c>
    </row>
    <row r="4409" spans="1:8">
      <c r="A4409" s="1" t="str">
        <f>INDEX('Java codes + ChatGPT annotation'!B:B,MATCH(B4409,'Java codes + ChatGPT annotation'!A:A,0),1)</f>
        <v>user_study</v>
      </c>
      <c r="B4409" s="2">
        <v>63</v>
      </c>
      <c r="C4409" s="2" t="s">
        <v>2825</v>
      </c>
      <c r="D4409" s="2" t="s">
        <v>82</v>
      </c>
      <c r="E4409" s="2" t="s">
        <v>2838</v>
      </c>
      <c r="F4409" s="2" t="s">
        <v>2843</v>
      </c>
      <c r="G4409" s="2">
        <v>0</v>
      </c>
      <c r="H4409" s="2" t="str" cm="1">
        <f t="array" ref="H4409">IFERROR(INDEX('SO annotations'!C:C,MATCH(1,('SO annotations'!B:B=I4409)*('SO annotations'!A:A=B4409),0)), "N/A")</f>
        <v>N/A</v>
      </c>
    </row>
    <row r="4410" spans="1:8">
      <c r="A4410" s="1" t="str">
        <f>INDEX('Java codes + ChatGPT annotation'!B:B,MATCH(B4410,'Java codes + ChatGPT annotation'!A:A,0),1)</f>
        <v>user_study</v>
      </c>
      <c r="B4410" s="2">
        <v>63</v>
      </c>
      <c r="C4410" s="2" t="s">
        <v>2825</v>
      </c>
      <c r="D4410" s="2" t="s">
        <v>82</v>
      </c>
      <c r="E4410" s="2" t="s">
        <v>2838</v>
      </c>
      <c r="F4410" s="2" t="s">
        <v>2844</v>
      </c>
      <c r="G4410" s="2">
        <v>0</v>
      </c>
      <c r="H4410" s="2" t="str" cm="1">
        <f t="array" ref="H4410">IFERROR(INDEX('SO annotations'!C:C,MATCH(1,('SO annotations'!B:B=I4410)*('SO annotations'!A:A=B4410),0)), "N/A")</f>
        <v>N/A</v>
      </c>
    </row>
    <row r="4411" spans="1:8">
      <c r="A4411" s="1" t="str">
        <f>INDEX('Java codes + ChatGPT annotation'!B:B,MATCH(B4411,'Java codes + ChatGPT annotation'!A:A,0),1)</f>
        <v>user_study</v>
      </c>
      <c r="B4411" s="2">
        <v>63</v>
      </c>
      <c r="C4411" s="2" t="s">
        <v>2825</v>
      </c>
      <c r="D4411" s="2" t="s">
        <v>82</v>
      </c>
      <c r="E4411" s="2" t="s">
        <v>2838</v>
      </c>
      <c r="F4411" s="2" t="s">
        <v>2845</v>
      </c>
      <c r="G4411" s="2">
        <v>0</v>
      </c>
      <c r="H4411" s="2" t="str" cm="1">
        <f t="array" ref="H4411">IFERROR(INDEX('SO annotations'!C:C,MATCH(1,('SO annotations'!B:B=I4411)*('SO annotations'!A:A=B4411),0)), "N/A")</f>
        <v>N/A</v>
      </c>
    </row>
    <row r="4412" spans="1:8">
      <c r="A4412" s="1" t="str">
        <f>INDEX('Java codes + ChatGPT annotation'!B:B,MATCH(B4412,'Java codes + ChatGPT annotation'!A:A,0),1)</f>
        <v>user_study</v>
      </c>
      <c r="B4412" s="2">
        <v>63</v>
      </c>
      <c r="C4412" s="2" t="s">
        <v>2825</v>
      </c>
      <c r="D4412" s="2" t="s">
        <v>82</v>
      </c>
      <c r="E4412" s="2" t="s">
        <v>2839</v>
      </c>
      <c r="F4412" s="2" t="s">
        <v>2840</v>
      </c>
      <c r="G4412" s="2">
        <v>0</v>
      </c>
      <c r="H4412" s="2" t="str" cm="1">
        <f t="array" ref="H4412">IFERROR(INDEX('SO annotations'!C:C,MATCH(1,('SO annotations'!B:B=I4412)*('SO annotations'!A:A=B4412),0)), "N/A")</f>
        <v>N/A</v>
      </c>
    </row>
    <row r="4413" spans="1:8">
      <c r="A4413" s="1" t="str">
        <f>INDEX('Java codes + ChatGPT annotation'!B:B,MATCH(B4413,'Java codes + ChatGPT annotation'!A:A,0),1)</f>
        <v>user_study</v>
      </c>
      <c r="B4413" s="2">
        <v>63</v>
      </c>
      <c r="C4413" s="2" t="s">
        <v>2825</v>
      </c>
      <c r="D4413" s="2" t="s">
        <v>82</v>
      </c>
      <c r="E4413" s="2" t="s">
        <v>2839</v>
      </c>
      <c r="F4413" s="2" t="s">
        <v>2841</v>
      </c>
      <c r="G4413" s="2">
        <v>0</v>
      </c>
      <c r="H4413" s="2" t="str" cm="1">
        <f t="array" ref="H4413">IFERROR(INDEX('SO annotations'!C:C,MATCH(1,('SO annotations'!B:B=I4413)*('SO annotations'!A:A=B4413),0)), "N/A")</f>
        <v>N/A</v>
      </c>
    </row>
    <row r="4414" spans="1:8">
      <c r="A4414" s="1" t="str">
        <f>INDEX('Java codes + ChatGPT annotation'!B:B,MATCH(B4414,'Java codes + ChatGPT annotation'!A:A,0),1)</f>
        <v>user_study</v>
      </c>
      <c r="B4414" s="2">
        <v>63</v>
      </c>
      <c r="C4414" s="2" t="s">
        <v>2825</v>
      </c>
      <c r="D4414" s="2" t="s">
        <v>82</v>
      </c>
      <c r="E4414" s="2" t="s">
        <v>2839</v>
      </c>
      <c r="F4414" s="2" t="s">
        <v>2842</v>
      </c>
      <c r="G4414" s="2">
        <v>0</v>
      </c>
      <c r="H4414" s="2" t="str" cm="1">
        <f t="array" ref="H4414">IFERROR(INDEX('SO annotations'!C:C,MATCH(1,('SO annotations'!B:B=I4414)*('SO annotations'!A:A=B4414),0)), "N/A")</f>
        <v>N/A</v>
      </c>
    </row>
    <row r="4415" spans="1:8">
      <c r="A4415" s="1" t="str">
        <f>INDEX('Java codes + ChatGPT annotation'!B:B,MATCH(B4415,'Java codes + ChatGPT annotation'!A:A,0),1)</f>
        <v>user_study</v>
      </c>
      <c r="B4415" s="2">
        <v>63</v>
      </c>
      <c r="C4415" s="2" t="s">
        <v>2825</v>
      </c>
      <c r="D4415" s="2" t="s">
        <v>82</v>
      </c>
      <c r="E4415" s="2" t="s">
        <v>2839</v>
      </c>
      <c r="F4415" s="2" t="s">
        <v>2843</v>
      </c>
      <c r="G4415" s="2">
        <v>0</v>
      </c>
      <c r="H4415" s="2" t="str" cm="1">
        <f t="array" ref="H4415">IFERROR(INDEX('SO annotations'!C:C,MATCH(1,('SO annotations'!B:B=I4415)*('SO annotations'!A:A=B4415),0)), "N/A")</f>
        <v>N/A</v>
      </c>
    </row>
    <row r="4416" spans="1:8">
      <c r="A4416" s="1" t="str">
        <f>INDEX('Java codes + ChatGPT annotation'!B:B,MATCH(B4416,'Java codes + ChatGPT annotation'!A:A,0),1)</f>
        <v>user_study</v>
      </c>
      <c r="B4416" s="2">
        <v>63</v>
      </c>
      <c r="C4416" s="2" t="s">
        <v>2825</v>
      </c>
      <c r="D4416" s="2" t="s">
        <v>82</v>
      </c>
      <c r="E4416" s="2" t="s">
        <v>2839</v>
      </c>
      <c r="F4416" s="2" t="s">
        <v>2844</v>
      </c>
      <c r="G4416" s="2">
        <v>0</v>
      </c>
      <c r="H4416" s="2" t="str" cm="1">
        <f t="array" ref="H4416">IFERROR(INDEX('SO annotations'!C:C,MATCH(1,('SO annotations'!B:B=I4416)*('SO annotations'!A:A=B4416),0)), "N/A")</f>
        <v>N/A</v>
      </c>
    </row>
    <row r="4417" spans="1:16">
      <c r="A4417" s="1" t="str">
        <f>INDEX('Java codes + ChatGPT annotation'!B:B,MATCH(B4417,'Java codes + ChatGPT annotation'!A:A,0),1)</f>
        <v>user_study</v>
      </c>
      <c r="B4417" s="2">
        <v>63</v>
      </c>
      <c r="C4417" s="2" t="s">
        <v>2825</v>
      </c>
      <c r="D4417" s="2" t="s">
        <v>82</v>
      </c>
      <c r="E4417" s="2" t="s">
        <v>2839</v>
      </c>
      <c r="F4417" s="2" t="s">
        <v>2845</v>
      </c>
      <c r="G4417" s="2">
        <v>0</v>
      </c>
      <c r="H4417" s="2" t="str" cm="1">
        <f t="array" ref="H4417">IFERROR(INDEX('SO annotations'!C:C,MATCH(1,('SO annotations'!B:B=I4417)*('SO annotations'!A:A=B4417),0)), "N/A")</f>
        <v>N/A</v>
      </c>
    </row>
    <row r="4418" spans="1:16">
      <c r="A4418" s="1" t="str">
        <f>INDEX('Java codes + ChatGPT annotation'!B:B,MATCH(B4418,'Java codes + ChatGPT annotation'!A:A,0),1)</f>
        <v>user_study</v>
      </c>
      <c r="B4418" s="2">
        <v>63</v>
      </c>
      <c r="C4418" s="2" t="s">
        <v>2825</v>
      </c>
      <c r="D4418" s="2" t="s">
        <v>83</v>
      </c>
      <c r="E4418" s="2" t="s">
        <v>2838</v>
      </c>
      <c r="F4418" s="2" t="s">
        <v>2840</v>
      </c>
      <c r="G4418" s="2">
        <v>0</v>
      </c>
      <c r="H4418" s="2" t="str" cm="1">
        <f t="array" ref="H4418">IFERROR(INDEX('SO annotations'!C:C,MATCH(1,('SO annotations'!B:B=I4418)*('SO annotations'!A:A=B4418),0)), "N/A")</f>
        <v>N/A</v>
      </c>
    </row>
    <row r="4419" spans="1:16">
      <c r="A4419" s="1" t="str">
        <f>INDEX('Java codes + ChatGPT annotation'!B:B,MATCH(B4419,'Java codes + ChatGPT annotation'!A:A,0),1)</f>
        <v>user_study</v>
      </c>
      <c r="B4419" s="2">
        <v>63</v>
      </c>
      <c r="C4419" s="2" t="s">
        <v>2825</v>
      </c>
      <c r="D4419" s="2" t="s">
        <v>83</v>
      </c>
      <c r="E4419" s="2" t="s">
        <v>2838</v>
      </c>
      <c r="F4419" s="2" t="s">
        <v>2841</v>
      </c>
      <c r="G4419" s="2">
        <v>0</v>
      </c>
      <c r="H4419" s="2" t="str" cm="1">
        <f t="array" ref="H4419">IFERROR(INDEX('SO annotations'!C:C,MATCH(1,('SO annotations'!B:B=I4419)*('SO annotations'!A:A=B4419),0)), "N/A")</f>
        <v>N/A</v>
      </c>
    </row>
    <row r="4420" spans="1:16">
      <c r="A4420" s="1" t="str">
        <f>INDEX('Java codes + ChatGPT annotation'!B:B,MATCH(B4420,'Java codes + ChatGPT annotation'!A:A,0),1)</f>
        <v>user_study</v>
      </c>
      <c r="B4420" s="2">
        <v>63</v>
      </c>
      <c r="C4420" s="2" t="s">
        <v>2825</v>
      </c>
      <c r="D4420" s="2" t="s">
        <v>83</v>
      </c>
      <c r="E4420" s="2" t="s">
        <v>2838</v>
      </c>
      <c r="F4420" s="2" t="s">
        <v>2842</v>
      </c>
      <c r="G4420" s="2">
        <v>0</v>
      </c>
      <c r="H4420" s="2" t="str" cm="1">
        <f t="array" ref="H4420">IFERROR(INDEX('SO annotations'!C:C,MATCH(1,('SO annotations'!B:B=I4420)*('SO annotations'!A:A=B4420),0)), "N/A")</f>
        <v>N/A</v>
      </c>
    </row>
    <row r="4421" spans="1:16">
      <c r="A4421" s="1" t="str">
        <f>INDEX('Java codes + ChatGPT annotation'!B:B,MATCH(B4421,'Java codes + ChatGPT annotation'!A:A,0),1)</f>
        <v>user_study</v>
      </c>
      <c r="B4421" s="2">
        <v>63</v>
      </c>
      <c r="C4421" s="2" t="s">
        <v>2825</v>
      </c>
      <c r="D4421" s="2" t="s">
        <v>83</v>
      </c>
      <c r="E4421" s="2" t="s">
        <v>2838</v>
      </c>
      <c r="F4421" s="2" t="s">
        <v>2843</v>
      </c>
      <c r="G4421" s="2">
        <v>0</v>
      </c>
      <c r="H4421" s="2" t="str" cm="1">
        <f t="array" ref="H4421">IFERROR(INDEX('SO annotations'!C:C,MATCH(1,('SO annotations'!B:B=I4421)*('SO annotations'!A:A=B4421),0)), "N/A")</f>
        <v>N/A</v>
      </c>
    </row>
    <row r="4422" spans="1:16">
      <c r="A4422" s="1" t="str">
        <f>INDEX('Java codes + ChatGPT annotation'!B:B,MATCH(B4422,'Java codes + ChatGPT annotation'!A:A,0),1)</f>
        <v>user_study</v>
      </c>
      <c r="B4422" s="2">
        <v>63</v>
      </c>
      <c r="C4422" s="2" t="s">
        <v>2825</v>
      </c>
      <c r="D4422" s="2" t="s">
        <v>83</v>
      </c>
      <c r="E4422" s="2" t="s">
        <v>2838</v>
      </c>
      <c r="F4422" s="2" t="s">
        <v>2844</v>
      </c>
      <c r="G4422" s="2">
        <v>0</v>
      </c>
      <c r="H4422" s="2" t="str" cm="1">
        <f t="array" ref="H4422">IFERROR(INDEX('SO annotations'!C:C,MATCH(1,('SO annotations'!B:B=I4422)*('SO annotations'!A:A=B4422),0)), "N/A")</f>
        <v>N/A</v>
      </c>
    </row>
    <row r="4423" spans="1:16">
      <c r="A4423" s="1" t="str">
        <f>INDEX('Java codes + ChatGPT annotation'!B:B,MATCH(B4423,'Java codes + ChatGPT annotation'!A:A,0),1)</f>
        <v>user_study</v>
      </c>
      <c r="B4423" s="2">
        <v>63</v>
      </c>
      <c r="C4423" s="2" t="s">
        <v>2825</v>
      </c>
      <c r="D4423" s="2" t="s">
        <v>83</v>
      </c>
      <c r="E4423" s="2" t="s">
        <v>2838</v>
      </c>
      <c r="F4423" s="2" t="s">
        <v>2845</v>
      </c>
      <c r="G4423" s="2">
        <v>0</v>
      </c>
      <c r="H4423" s="2" t="str" cm="1">
        <f t="array" ref="H4423">IFERROR(INDEX('SO annotations'!C:C,MATCH(1,('SO annotations'!B:B=I4423)*('SO annotations'!A:A=B4423),0)), "N/A")</f>
        <v>N/A</v>
      </c>
    </row>
    <row r="4424" spans="1:16">
      <c r="A4424" s="1" t="str">
        <f>INDEX('Java codes + ChatGPT annotation'!B:B,MATCH(B4424,'Java codes + ChatGPT annotation'!A:A,0),1)</f>
        <v>user_study</v>
      </c>
      <c r="B4424" s="2">
        <v>63</v>
      </c>
      <c r="C4424" s="2" t="s">
        <v>2825</v>
      </c>
      <c r="D4424" s="2" t="s">
        <v>83</v>
      </c>
      <c r="E4424" s="2" t="s">
        <v>2839</v>
      </c>
      <c r="F4424" s="2" t="s">
        <v>2840</v>
      </c>
      <c r="G4424" s="2">
        <v>0</v>
      </c>
      <c r="H4424" s="2" t="str" cm="1">
        <f t="array" ref="H4424">IFERROR(INDEX('SO annotations'!C:C,MATCH(1,('SO annotations'!B:B=I4424)*('SO annotations'!A:A=B4424),0)), "N/A")</f>
        <v>N/A</v>
      </c>
    </row>
    <row r="4425" spans="1:16">
      <c r="A4425" s="1" t="str">
        <f>INDEX('Java codes + ChatGPT annotation'!B:B,MATCH(B4425,'Java codes + ChatGPT annotation'!A:A,0),1)</f>
        <v>user_study</v>
      </c>
      <c r="B4425" s="2">
        <v>63</v>
      </c>
      <c r="C4425" s="2" t="s">
        <v>2825</v>
      </c>
      <c r="D4425" s="2" t="s">
        <v>83</v>
      </c>
      <c r="E4425" s="2" t="s">
        <v>2839</v>
      </c>
      <c r="F4425" s="2" t="s">
        <v>2841</v>
      </c>
      <c r="G4425" s="2">
        <v>0</v>
      </c>
      <c r="H4425" s="2" t="str" cm="1">
        <f t="array" ref="H4425">IFERROR(INDEX('SO annotations'!C:C,MATCH(1,('SO annotations'!B:B=I4425)*('SO annotations'!A:A=B4425),0)), "N/A")</f>
        <v>N/A</v>
      </c>
    </row>
    <row r="4426" spans="1:16">
      <c r="A4426" s="1" t="str">
        <f>INDEX('Java codes + ChatGPT annotation'!B:B,MATCH(B4426,'Java codes + ChatGPT annotation'!A:A,0),1)</f>
        <v>user_study</v>
      </c>
      <c r="B4426" s="2">
        <v>63</v>
      </c>
      <c r="C4426" s="2" t="s">
        <v>2825</v>
      </c>
      <c r="D4426" s="2" t="s">
        <v>83</v>
      </c>
      <c r="E4426" s="2" t="s">
        <v>2839</v>
      </c>
      <c r="F4426" s="2" t="s">
        <v>2842</v>
      </c>
      <c r="G4426" s="2">
        <v>0</v>
      </c>
      <c r="H4426" s="2" t="str" cm="1">
        <f t="array" ref="H4426">IFERROR(INDEX('SO annotations'!C:C,MATCH(1,('SO annotations'!B:B=I4426)*('SO annotations'!A:A=B4426),0)), "N/A")</f>
        <v>N/A</v>
      </c>
    </row>
    <row r="4427" spans="1:16">
      <c r="A4427" s="1" t="str">
        <f>INDEX('Java codes + ChatGPT annotation'!B:B,MATCH(B4427,'Java codes + ChatGPT annotation'!A:A,0),1)</f>
        <v>user_study</v>
      </c>
      <c r="B4427" s="2">
        <v>63</v>
      </c>
      <c r="C4427" s="2" t="s">
        <v>2825</v>
      </c>
      <c r="D4427" s="2" t="s">
        <v>83</v>
      </c>
      <c r="E4427" s="2" t="s">
        <v>2839</v>
      </c>
      <c r="F4427" s="2" t="s">
        <v>2843</v>
      </c>
      <c r="G4427" s="2">
        <v>0</v>
      </c>
      <c r="H4427" s="2" t="str" cm="1">
        <f t="array" ref="H4427">IFERROR(INDEX('SO annotations'!C:C,MATCH(1,('SO annotations'!B:B=I4427)*('SO annotations'!A:A=B4427),0)), "N/A")</f>
        <v>N/A</v>
      </c>
    </row>
    <row r="4428" spans="1:16">
      <c r="A4428" s="1" t="str">
        <f>INDEX('Java codes + ChatGPT annotation'!B:B,MATCH(B4428,'Java codes + ChatGPT annotation'!A:A,0),1)</f>
        <v>user_study</v>
      </c>
      <c r="B4428" s="2">
        <v>63</v>
      </c>
      <c r="C4428" s="2" t="s">
        <v>2825</v>
      </c>
      <c r="D4428" s="2" t="s">
        <v>83</v>
      </c>
      <c r="E4428" s="2" t="s">
        <v>2839</v>
      </c>
      <c r="F4428" s="2" t="s">
        <v>2844</v>
      </c>
      <c r="G4428" s="2">
        <v>0</v>
      </c>
      <c r="H4428" s="2" t="str" cm="1">
        <f t="array" ref="H4428">IFERROR(INDEX('SO annotations'!C:C,MATCH(1,('SO annotations'!B:B=I4428)*('SO annotations'!A:A=B4428),0)), "N/A")</f>
        <v>N/A</v>
      </c>
    </row>
    <row r="4429" spans="1:16">
      <c r="A4429" s="1" t="str">
        <f>INDEX('Java codes + ChatGPT annotation'!B:B,MATCH(B4429,'Java codes + ChatGPT annotation'!A:A,0),1)</f>
        <v>user_study</v>
      </c>
      <c r="B4429" s="2">
        <v>63</v>
      </c>
      <c r="C4429" s="2" t="s">
        <v>2825</v>
      </c>
      <c r="D4429" s="2" t="s">
        <v>83</v>
      </c>
      <c r="E4429" s="2" t="s">
        <v>2839</v>
      </c>
      <c r="F4429" s="2" t="s">
        <v>2845</v>
      </c>
      <c r="G4429" s="2">
        <v>0</v>
      </c>
      <c r="H4429" s="2" t="str" cm="1">
        <f t="array" ref="H4429">IFERROR(INDEX('SO annotations'!C:C,MATCH(1,('SO annotations'!B:B=I4429)*('SO annotations'!A:A=B4429),0)), "N/A")</f>
        <v>N/A</v>
      </c>
    </row>
    <row r="4430" spans="1:16">
      <c r="A4430" s="1" t="str">
        <f>INDEX('Java codes + ChatGPT annotation'!B:B,MATCH(B4430,'Java codes + ChatGPT annotation'!A:A,0),1)</f>
        <v>user_study</v>
      </c>
      <c r="B4430" s="2">
        <v>63</v>
      </c>
      <c r="C4430" s="2" t="s">
        <v>2824</v>
      </c>
      <c r="D4430" s="2" t="s">
        <v>81</v>
      </c>
      <c r="E4430" s="2" t="s">
        <v>2838</v>
      </c>
      <c r="F4430" s="2" t="s">
        <v>2840</v>
      </c>
      <c r="G4430" s="2">
        <v>2560</v>
      </c>
      <c r="H4430" s="2" t="str" cm="1">
        <f t="array" ref="H4430">IFERROR(INDEX('SO annotations'!C:C,MATCH(1,('SO annotations'!B:B=I4430)*('SO annotations'!A:A=B4430),0)), "N/A")</f>
        <v>M</v>
      </c>
      <c r="I4430" t="s">
        <v>1019</v>
      </c>
      <c r="J4430" t="s">
        <v>1021</v>
      </c>
      <c r="K4430" t="s">
        <v>1020</v>
      </c>
      <c r="L4430" t="s">
        <v>1584</v>
      </c>
      <c r="M4430" t="s">
        <v>1141</v>
      </c>
      <c r="N4430" t="s">
        <v>1585</v>
      </c>
      <c r="O4430" t="s">
        <v>1586</v>
      </c>
      <c r="P4430" t="s">
        <v>1587</v>
      </c>
    </row>
    <row r="4431" spans="1:16">
      <c r="A4431" s="1" t="str">
        <f>INDEX('Java codes + ChatGPT annotation'!B:B,MATCH(B4431,'Java codes + ChatGPT annotation'!A:A,0),1)</f>
        <v>user_study</v>
      </c>
      <c r="B4431" s="2">
        <v>63</v>
      </c>
      <c r="C4431" s="2" t="s">
        <v>2824</v>
      </c>
      <c r="D4431" s="2" t="s">
        <v>81</v>
      </c>
      <c r="E4431" s="2" t="s">
        <v>2838</v>
      </c>
      <c r="F4431" s="2" t="s">
        <v>2841</v>
      </c>
      <c r="G4431" s="2">
        <v>598</v>
      </c>
      <c r="H4431" s="2" t="str" cm="1">
        <f t="array" ref="H4431">IFERROR(INDEX('SO annotations'!C:C,MATCH(1,('SO annotations'!B:B=I4431)*('SO annotations'!A:A=B4431),0)), "N/A")</f>
        <v>M</v>
      </c>
      <c r="I4431" t="s">
        <v>1143</v>
      </c>
      <c r="J4431" t="s">
        <v>2221</v>
      </c>
      <c r="K4431" t="s">
        <v>1194</v>
      </c>
      <c r="L4431" t="s">
        <v>2014</v>
      </c>
      <c r="M4431" t="s">
        <v>2222</v>
      </c>
      <c r="N4431" t="s">
        <v>1173</v>
      </c>
      <c r="O4431" t="s">
        <v>2223</v>
      </c>
    </row>
    <row r="4432" spans="1:16">
      <c r="A4432" s="1" t="str">
        <f>INDEX('Java codes + ChatGPT annotation'!B:B,MATCH(B4432,'Java codes + ChatGPT annotation'!A:A,0),1)</f>
        <v>user_study</v>
      </c>
      <c r="B4432" s="2">
        <v>63</v>
      </c>
      <c r="C4432" s="2" t="s">
        <v>2824</v>
      </c>
      <c r="D4432" s="2" t="s">
        <v>81</v>
      </c>
      <c r="E4432" s="2" t="s">
        <v>2838</v>
      </c>
      <c r="F4432" s="2" t="s">
        <v>2842</v>
      </c>
      <c r="G4432" s="2">
        <v>2890</v>
      </c>
      <c r="H4432" s="2" t="str" cm="1">
        <f t="array" ref="H4432">IFERROR(INDEX('SO annotations'!C:C,MATCH(1,('SO annotations'!B:B=I4432)*('SO annotations'!A:A=B4432),0)), "N/A")</f>
        <v>M</v>
      </c>
      <c r="I4432" t="s">
        <v>1019</v>
      </c>
      <c r="J4432" t="s">
        <v>1141</v>
      </c>
      <c r="K4432" t="s">
        <v>1584</v>
      </c>
      <c r="L4432" t="s">
        <v>1020</v>
      </c>
      <c r="M4432" t="s">
        <v>1587</v>
      </c>
      <c r="N4432" t="s">
        <v>1586</v>
      </c>
      <c r="O4432" t="s">
        <v>1050</v>
      </c>
    </row>
    <row r="4433" spans="1:16">
      <c r="A4433" s="1" t="str">
        <f>INDEX('Java codes + ChatGPT annotation'!B:B,MATCH(B4433,'Java codes + ChatGPT annotation'!A:A,0),1)</f>
        <v>user_study</v>
      </c>
      <c r="B4433" s="2">
        <v>63</v>
      </c>
      <c r="C4433" s="2" t="s">
        <v>2824</v>
      </c>
      <c r="D4433" s="2" t="s">
        <v>81</v>
      </c>
      <c r="E4433" s="2" t="s">
        <v>2838</v>
      </c>
      <c r="F4433" s="2" t="s">
        <v>2843</v>
      </c>
      <c r="G4433" s="2">
        <v>0</v>
      </c>
      <c r="H4433" s="2" t="str" cm="1">
        <f t="array" ref="H4433">IFERROR(INDEX('SO annotations'!C:C,MATCH(1,('SO annotations'!B:B=I4433)*('SO annotations'!A:A=B4433),0)), "N/A")</f>
        <v>N/A</v>
      </c>
    </row>
    <row r="4434" spans="1:16">
      <c r="A4434" s="1" t="str">
        <f>INDEX('Java codes + ChatGPT annotation'!B:B,MATCH(B4434,'Java codes + ChatGPT annotation'!A:A,0),1)</f>
        <v>user_study</v>
      </c>
      <c r="B4434" s="2">
        <v>63</v>
      </c>
      <c r="C4434" s="2" t="s">
        <v>2824</v>
      </c>
      <c r="D4434" s="2" t="s">
        <v>81</v>
      </c>
      <c r="E4434" s="2" t="s">
        <v>2838</v>
      </c>
      <c r="F4434" s="2" t="s">
        <v>2844</v>
      </c>
      <c r="G4434" s="2">
        <v>0</v>
      </c>
      <c r="H4434" s="2" t="str" cm="1">
        <f t="array" ref="H4434">IFERROR(INDEX('SO annotations'!C:C,MATCH(1,('SO annotations'!B:B=I4434)*('SO annotations'!A:A=B4434),0)), "N/A")</f>
        <v>N/A</v>
      </c>
    </row>
    <row r="4435" spans="1:16">
      <c r="A4435" s="1" t="str">
        <f>INDEX('Java codes + ChatGPT annotation'!B:B,MATCH(B4435,'Java codes + ChatGPT annotation'!A:A,0),1)</f>
        <v>user_study</v>
      </c>
      <c r="B4435" s="2">
        <v>63</v>
      </c>
      <c r="C4435" s="2" t="s">
        <v>2824</v>
      </c>
      <c r="D4435" s="2" t="s">
        <v>81</v>
      </c>
      <c r="E4435" s="2" t="s">
        <v>2838</v>
      </c>
      <c r="F4435" s="2" t="s">
        <v>2845</v>
      </c>
      <c r="G4435" s="2">
        <v>20600</v>
      </c>
      <c r="H4435" s="2" t="str" cm="1">
        <f t="array" ref="H4435">IFERROR(INDEX('SO annotations'!C:C,MATCH(1,('SO annotations'!B:B=I4435)*('SO annotations'!A:A=B4435),0)), "N/A")</f>
        <v>M</v>
      </c>
      <c r="I4435" t="s">
        <v>978</v>
      </c>
    </row>
    <row r="4436" spans="1:16">
      <c r="A4436" s="1" t="str">
        <f>INDEX('Java codes + ChatGPT annotation'!B:B,MATCH(B4436,'Java codes + ChatGPT annotation'!A:A,0),1)</f>
        <v>user_study</v>
      </c>
      <c r="B4436" s="2">
        <v>63</v>
      </c>
      <c r="C4436" s="2" t="s">
        <v>2824</v>
      </c>
      <c r="D4436" s="2" t="s">
        <v>81</v>
      </c>
      <c r="E4436" s="2" t="s">
        <v>2839</v>
      </c>
      <c r="F4436" s="2" t="s">
        <v>2840</v>
      </c>
      <c r="G4436" s="2">
        <v>2560</v>
      </c>
      <c r="H4436" s="2" t="str" cm="1">
        <f t="array" ref="H4436">IFERROR(INDEX('SO annotations'!C:C,MATCH(1,('SO annotations'!B:B=I4436)*('SO annotations'!A:A=B4436),0)), "N/A")</f>
        <v>M</v>
      </c>
      <c r="I4436" t="s">
        <v>1019</v>
      </c>
      <c r="J4436" t="s">
        <v>1021</v>
      </c>
      <c r="K4436" t="s">
        <v>1020</v>
      </c>
      <c r="L4436" t="s">
        <v>1584</v>
      </c>
      <c r="M4436" t="s">
        <v>1141</v>
      </c>
      <c r="N4436" t="s">
        <v>1587</v>
      </c>
      <c r="O4436" t="s">
        <v>1585</v>
      </c>
      <c r="P4436" t="s">
        <v>1586</v>
      </c>
    </row>
    <row r="4437" spans="1:16">
      <c r="A4437" s="1" t="str">
        <f>INDEX('Java codes + ChatGPT annotation'!B:B,MATCH(B4437,'Java codes + ChatGPT annotation'!A:A,0),1)</f>
        <v>user_study</v>
      </c>
      <c r="B4437" s="2">
        <v>63</v>
      </c>
      <c r="C4437" s="2" t="s">
        <v>2824</v>
      </c>
      <c r="D4437" s="2" t="s">
        <v>81</v>
      </c>
      <c r="E4437" s="2" t="s">
        <v>2839</v>
      </c>
      <c r="F4437" s="2" t="s">
        <v>2841</v>
      </c>
      <c r="G4437" s="2">
        <v>598</v>
      </c>
      <c r="H4437" s="2" t="str" cm="1">
        <f t="array" ref="H4437">IFERROR(INDEX('SO annotations'!C:C,MATCH(1,('SO annotations'!B:B=I4437)*('SO annotations'!A:A=B4437),0)), "N/A")</f>
        <v>M</v>
      </c>
      <c r="I4437" t="s">
        <v>1143</v>
      </c>
      <c r="J4437" t="s">
        <v>2221</v>
      </c>
      <c r="K4437" t="s">
        <v>1194</v>
      </c>
      <c r="L4437" t="s">
        <v>2014</v>
      </c>
      <c r="M4437" t="s">
        <v>2222</v>
      </c>
      <c r="N4437" t="s">
        <v>1173</v>
      </c>
      <c r="O4437" t="s">
        <v>2223</v>
      </c>
    </row>
    <row r="4438" spans="1:16">
      <c r="A4438" s="1" t="str">
        <f>INDEX('Java codes + ChatGPT annotation'!B:B,MATCH(B4438,'Java codes + ChatGPT annotation'!A:A,0),1)</f>
        <v>user_study</v>
      </c>
      <c r="B4438" s="2">
        <v>63</v>
      </c>
      <c r="C4438" s="2" t="s">
        <v>2824</v>
      </c>
      <c r="D4438" s="2" t="s">
        <v>81</v>
      </c>
      <c r="E4438" s="2" t="s">
        <v>2839</v>
      </c>
      <c r="F4438" s="2" t="s">
        <v>2842</v>
      </c>
      <c r="G4438" s="2">
        <v>2890</v>
      </c>
      <c r="H4438" s="2" t="str" cm="1">
        <f t="array" ref="H4438">IFERROR(INDEX('SO annotations'!C:C,MATCH(1,('SO annotations'!B:B=I4438)*('SO annotations'!A:A=B4438),0)), "N/A")</f>
        <v>M</v>
      </c>
      <c r="I4438" t="s">
        <v>1019</v>
      </c>
      <c r="J4438" t="s">
        <v>1141</v>
      </c>
      <c r="K4438" t="s">
        <v>1584</v>
      </c>
      <c r="L4438" t="s">
        <v>1020</v>
      </c>
      <c r="M4438" t="s">
        <v>1587</v>
      </c>
      <c r="N4438" t="s">
        <v>1586</v>
      </c>
      <c r="O4438" t="s">
        <v>1050</v>
      </c>
    </row>
    <row r="4439" spans="1:16">
      <c r="A4439" s="1" t="str">
        <f>INDEX('Java codes + ChatGPT annotation'!B:B,MATCH(B4439,'Java codes + ChatGPT annotation'!A:A,0),1)</f>
        <v>user_study</v>
      </c>
      <c r="B4439" s="2">
        <v>63</v>
      </c>
      <c r="C4439" s="2" t="s">
        <v>2824</v>
      </c>
      <c r="D4439" s="2" t="s">
        <v>81</v>
      </c>
      <c r="E4439" s="2" t="s">
        <v>2839</v>
      </c>
      <c r="F4439" s="2" t="s">
        <v>2843</v>
      </c>
      <c r="G4439" s="2">
        <v>0</v>
      </c>
      <c r="H4439" s="2" t="str" cm="1">
        <f t="array" ref="H4439">IFERROR(INDEX('SO annotations'!C:C,MATCH(1,('SO annotations'!B:B=I4439)*('SO annotations'!A:A=B4439),0)), "N/A")</f>
        <v>N/A</v>
      </c>
    </row>
    <row r="4440" spans="1:16">
      <c r="A4440" s="1" t="str">
        <f>INDEX('Java codes + ChatGPT annotation'!B:B,MATCH(B4440,'Java codes + ChatGPT annotation'!A:A,0),1)</f>
        <v>user_study</v>
      </c>
      <c r="B4440" s="2">
        <v>63</v>
      </c>
      <c r="C4440" s="2" t="s">
        <v>2824</v>
      </c>
      <c r="D4440" s="2" t="s">
        <v>81</v>
      </c>
      <c r="E4440" s="2" t="s">
        <v>2839</v>
      </c>
      <c r="F4440" s="2" t="s">
        <v>2844</v>
      </c>
      <c r="G4440" s="2">
        <v>0</v>
      </c>
      <c r="H4440" s="2" t="str" cm="1">
        <f t="array" ref="H4440">IFERROR(INDEX('SO annotations'!C:C,MATCH(1,('SO annotations'!B:B=I4440)*('SO annotations'!A:A=B4440),0)), "N/A")</f>
        <v>N/A</v>
      </c>
    </row>
    <row r="4441" spans="1:16">
      <c r="A4441" s="1" t="str">
        <f>INDEX('Java codes + ChatGPT annotation'!B:B,MATCH(B4441,'Java codes + ChatGPT annotation'!A:A,0),1)</f>
        <v>user_study</v>
      </c>
      <c r="B4441" s="2">
        <v>63</v>
      </c>
      <c r="C4441" s="2" t="s">
        <v>2824</v>
      </c>
      <c r="D4441" s="2" t="s">
        <v>81</v>
      </c>
      <c r="E4441" s="2" t="s">
        <v>2839</v>
      </c>
      <c r="F4441" s="2" t="s">
        <v>2845</v>
      </c>
      <c r="G4441" s="2">
        <v>20600</v>
      </c>
      <c r="H4441" s="2" t="str" cm="1">
        <f t="array" ref="H4441">IFERROR(INDEX('SO annotations'!C:C,MATCH(1,('SO annotations'!B:B=I4441)*('SO annotations'!A:A=B4441),0)), "N/A")</f>
        <v>M</v>
      </c>
      <c r="I4441" t="s">
        <v>978</v>
      </c>
    </row>
    <row r="4442" spans="1:16">
      <c r="A4442" s="1" t="str">
        <f>INDEX('Java codes + ChatGPT annotation'!B:B,MATCH(B4442,'Java codes + ChatGPT annotation'!A:A,0),1)</f>
        <v>user_study</v>
      </c>
      <c r="B4442" s="2">
        <v>63</v>
      </c>
      <c r="C4442" s="2" t="s">
        <v>2824</v>
      </c>
      <c r="D4442" s="2" t="s">
        <v>82</v>
      </c>
      <c r="E4442" s="2" t="s">
        <v>2838</v>
      </c>
      <c r="F4442" s="2" t="s">
        <v>2840</v>
      </c>
      <c r="G4442" s="2">
        <v>2560</v>
      </c>
      <c r="H4442" s="2" t="str" cm="1">
        <f t="array" ref="H4442">IFERROR(INDEX('SO annotations'!C:C,MATCH(1,('SO annotations'!B:B=I4442)*('SO annotations'!A:A=B4442),0)), "N/A")</f>
        <v>M</v>
      </c>
      <c r="I4442" t="s">
        <v>1019</v>
      </c>
      <c r="J4442" t="s">
        <v>1021</v>
      </c>
      <c r="K4442" t="s">
        <v>1584</v>
      </c>
      <c r="L4442" t="s">
        <v>1586</v>
      </c>
      <c r="M4442" t="s">
        <v>1587</v>
      </c>
    </row>
    <row r="4443" spans="1:16">
      <c r="A4443" s="1" t="str">
        <f>INDEX('Java codes + ChatGPT annotation'!B:B,MATCH(B4443,'Java codes + ChatGPT annotation'!A:A,0),1)</f>
        <v>user_study</v>
      </c>
      <c r="B4443" s="2">
        <v>63</v>
      </c>
      <c r="C4443" s="2" t="s">
        <v>2824</v>
      </c>
      <c r="D4443" s="2" t="s">
        <v>82</v>
      </c>
      <c r="E4443" s="2" t="s">
        <v>2838</v>
      </c>
      <c r="F4443" s="2" t="s">
        <v>2841</v>
      </c>
      <c r="G4443" s="2">
        <v>598</v>
      </c>
      <c r="H4443" s="2" t="str" cm="1">
        <f t="array" ref="H4443">IFERROR(INDEX('SO annotations'!C:C,MATCH(1,('SO annotations'!B:B=I4443)*('SO annotations'!A:A=B4443),0)), "N/A")</f>
        <v>M</v>
      </c>
      <c r="I4443" t="s">
        <v>1143</v>
      </c>
      <c r="J4443" t="s">
        <v>2221</v>
      </c>
      <c r="K4443" t="s">
        <v>2014</v>
      </c>
      <c r="L4443" t="s">
        <v>2222</v>
      </c>
      <c r="M4443" t="s">
        <v>1173</v>
      </c>
      <c r="N4443" t="s">
        <v>2223</v>
      </c>
    </row>
    <row r="4444" spans="1:16">
      <c r="A4444" s="1" t="str">
        <f>INDEX('Java codes + ChatGPT annotation'!B:B,MATCH(B4444,'Java codes + ChatGPT annotation'!A:A,0),1)</f>
        <v>user_study</v>
      </c>
      <c r="B4444" s="2">
        <v>63</v>
      </c>
      <c r="C4444" s="2" t="s">
        <v>2824</v>
      </c>
      <c r="D4444" s="2" t="s">
        <v>82</v>
      </c>
      <c r="E4444" s="2" t="s">
        <v>2838</v>
      </c>
      <c r="F4444" s="2" t="s">
        <v>2842</v>
      </c>
      <c r="G4444" s="2">
        <v>2890</v>
      </c>
      <c r="H4444" s="2" t="str" cm="1">
        <f t="array" ref="H4444">IFERROR(INDEX('SO annotations'!C:C,MATCH(1,('SO annotations'!B:B=I4444)*('SO annotations'!A:A=B4444),0)), "N/A")</f>
        <v>M</v>
      </c>
      <c r="I4444" t="s">
        <v>1019</v>
      </c>
      <c r="J4444" t="s">
        <v>1584</v>
      </c>
      <c r="K4444" t="s">
        <v>1587</v>
      </c>
      <c r="L4444" t="s">
        <v>1586</v>
      </c>
      <c r="M4444" t="s">
        <v>1050</v>
      </c>
    </row>
    <row r="4445" spans="1:16">
      <c r="A4445" s="1" t="str">
        <f>INDEX('Java codes + ChatGPT annotation'!B:B,MATCH(B4445,'Java codes + ChatGPT annotation'!A:A,0),1)</f>
        <v>user_study</v>
      </c>
      <c r="B4445" s="2">
        <v>63</v>
      </c>
      <c r="C4445" s="2" t="s">
        <v>2824</v>
      </c>
      <c r="D4445" s="2" t="s">
        <v>82</v>
      </c>
      <c r="E4445" s="2" t="s">
        <v>2838</v>
      </c>
      <c r="F4445" s="2" t="s">
        <v>2843</v>
      </c>
      <c r="G4445" s="2">
        <v>0</v>
      </c>
      <c r="H4445" s="2" t="str" cm="1">
        <f t="array" ref="H4445">IFERROR(INDEX('SO annotations'!C:C,MATCH(1,('SO annotations'!B:B=I4445)*('SO annotations'!A:A=B4445),0)), "N/A")</f>
        <v>N/A</v>
      </c>
    </row>
    <row r="4446" spans="1:16">
      <c r="A4446" s="1" t="str">
        <f>INDEX('Java codes + ChatGPT annotation'!B:B,MATCH(B4446,'Java codes + ChatGPT annotation'!A:A,0),1)</f>
        <v>user_study</v>
      </c>
      <c r="B4446" s="2">
        <v>63</v>
      </c>
      <c r="C4446" s="2" t="s">
        <v>2824</v>
      </c>
      <c r="D4446" s="2" t="s">
        <v>82</v>
      </c>
      <c r="E4446" s="2" t="s">
        <v>2838</v>
      </c>
      <c r="F4446" s="2" t="s">
        <v>2844</v>
      </c>
      <c r="G4446" s="2">
        <v>0</v>
      </c>
      <c r="H4446" s="2" t="str" cm="1">
        <f t="array" ref="H4446">IFERROR(INDEX('SO annotations'!C:C,MATCH(1,('SO annotations'!B:B=I4446)*('SO annotations'!A:A=B4446),0)), "N/A")</f>
        <v>N/A</v>
      </c>
    </row>
    <row r="4447" spans="1:16">
      <c r="A4447" s="1" t="str">
        <f>INDEX('Java codes + ChatGPT annotation'!B:B,MATCH(B4447,'Java codes + ChatGPT annotation'!A:A,0),1)</f>
        <v>user_study</v>
      </c>
      <c r="B4447" s="2">
        <v>63</v>
      </c>
      <c r="C4447" s="2" t="s">
        <v>2824</v>
      </c>
      <c r="D4447" s="2" t="s">
        <v>82</v>
      </c>
      <c r="E4447" s="2" t="s">
        <v>2838</v>
      </c>
      <c r="F4447" s="2" t="s">
        <v>2845</v>
      </c>
      <c r="G4447" s="2">
        <v>20600</v>
      </c>
      <c r="H4447" s="2" t="str" cm="1">
        <f t="array" ref="H4447">IFERROR(INDEX('SO annotations'!C:C,MATCH(1,('SO annotations'!B:B=I4447)*('SO annotations'!A:A=B4447),0)), "N/A")</f>
        <v>M</v>
      </c>
      <c r="I4447" t="s">
        <v>978</v>
      </c>
    </row>
    <row r="4448" spans="1:16">
      <c r="A4448" s="1" t="str">
        <f>INDEX('Java codes + ChatGPT annotation'!B:B,MATCH(B4448,'Java codes + ChatGPT annotation'!A:A,0),1)</f>
        <v>user_study</v>
      </c>
      <c r="B4448" s="2">
        <v>63</v>
      </c>
      <c r="C4448" s="2" t="s">
        <v>2824</v>
      </c>
      <c r="D4448" s="2" t="s">
        <v>82</v>
      </c>
      <c r="E4448" s="2" t="s">
        <v>2839</v>
      </c>
      <c r="F4448" s="2" t="s">
        <v>2840</v>
      </c>
      <c r="G4448" s="2">
        <v>2560</v>
      </c>
      <c r="H4448" s="2" t="str" cm="1">
        <f t="array" ref="H4448">IFERROR(INDEX('SO annotations'!C:C,MATCH(1,('SO annotations'!B:B=I4448)*('SO annotations'!A:A=B4448),0)), "N/A")</f>
        <v>M</v>
      </c>
      <c r="I4448" t="s">
        <v>1019</v>
      </c>
      <c r="J4448" t="s">
        <v>1021</v>
      </c>
      <c r="K4448" t="s">
        <v>1584</v>
      </c>
      <c r="L4448" t="s">
        <v>1587</v>
      </c>
      <c r="M4448" t="s">
        <v>1586</v>
      </c>
    </row>
    <row r="4449" spans="1:14">
      <c r="A4449" s="1" t="str">
        <f>INDEX('Java codes + ChatGPT annotation'!B:B,MATCH(B4449,'Java codes + ChatGPT annotation'!A:A,0),1)</f>
        <v>user_study</v>
      </c>
      <c r="B4449" s="2">
        <v>63</v>
      </c>
      <c r="C4449" s="2" t="s">
        <v>2824</v>
      </c>
      <c r="D4449" s="2" t="s">
        <v>82</v>
      </c>
      <c r="E4449" s="2" t="s">
        <v>2839</v>
      </c>
      <c r="F4449" s="2" t="s">
        <v>2841</v>
      </c>
      <c r="G4449" s="2">
        <v>598</v>
      </c>
      <c r="H4449" s="2" t="str" cm="1">
        <f t="array" ref="H4449">IFERROR(INDEX('SO annotations'!C:C,MATCH(1,('SO annotations'!B:B=I4449)*('SO annotations'!A:A=B4449),0)), "N/A")</f>
        <v>M</v>
      </c>
      <c r="I4449" t="s">
        <v>1143</v>
      </c>
      <c r="J4449" t="s">
        <v>2221</v>
      </c>
      <c r="K4449" t="s">
        <v>2014</v>
      </c>
      <c r="L4449" t="s">
        <v>2222</v>
      </c>
      <c r="M4449" t="s">
        <v>1173</v>
      </c>
      <c r="N4449" t="s">
        <v>2223</v>
      </c>
    </row>
    <row r="4450" spans="1:14">
      <c r="A4450" s="1" t="str">
        <f>INDEX('Java codes + ChatGPT annotation'!B:B,MATCH(B4450,'Java codes + ChatGPT annotation'!A:A,0),1)</f>
        <v>user_study</v>
      </c>
      <c r="B4450" s="2">
        <v>63</v>
      </c>
      <c r="C4450" s="2" t="s">
        <v>2824</v>
      </c>
      <c r="D4450" s="2" t="s">
        <v>82</v>
      </c>
      <c r="E4450" s="2" t="s">
        <v>2839</v>
      </c>
      <c r="F4450" s="2" t="s">
        <v>2842</v>
      </c>
      <c r="G4450" s="2">
        <v>2890</v>
      </c>
      <c r="H4450" s="2" t="str" cm="1">
        <f t="array" ref="H4450">IFERROR(INDEX('SO annotations'!C:C,MATCH(1,('SO annotations'!B:B=I4450)*('SO annotations'!A:A=B4450),0)), "N/A")</f>
        <v>M</v>
      </c>
      <c r="I4450" t="s">
        <v>1019</v>
      </c>
      <c r="J4450" t="s">
        <v>1584</v>
      </c>
      <c r="K4450" t="s">
        <v>1587</v>
      </c>
      <c r="L4450" t="s">
        <v>1586</v>
      </c>
      <c r="M4450" t="s">
        <v>1050</v>
      </c>
    </row>
    <row r="4451" spans="1:14">
      <c r="A4451" s="1" t="str">
        <f>INDEX('Java codes + ChatGPT annotation'!B:B,MATCH(B4451,'Java codes + ChatGPT annotation'!A:A,0),1)</f>
        <v>user_study</v>
      </c>
      <c r="B4451" s="2">
        <v>63</v>
      </c>
      <c r="C4451" s="2" t="s">
        <v>2824</v>
      </c>
      <c r="D4451" s="2" t="s">
        <v>82</v>
      </c>
      <c r="E4451" s="2" t="s">
        <v>2839</v>
      </c>
      <c r="F4451" s="2" t="s">
        <v>2843</v>
      </c>
      <c r="G4451" s="2">
        <v>0</v>
      </c>
      <c r="H4451" s="2" t="str" cm="1">
        <f t="array" ref="H4451">IFERROR(INDEX('SO annotations'!C:C,MATCH(1,('SO annotations'!B:B=I4451)*('SO annotations'!A:A=B4451),0)), "N/A")</f>
        <v>N/A</v>
      </c>
    </row>
    <row r="4452" spans="1:14">
      <c r="A4452" s="1" t="str">
        <f>INDEX('Java codes + ChatGPT annotation'!B:B,MATCH(B4452,'Java codes + ChatGPT annotation'!A:A,0),1)</f>
        <v>user_study</v>
      </c>
      <c r="B4452" s="2">
        <v>63</v>
      </c>
      <c r="C4452" s="2" t="s">
        <v>2824</v>
      </c>
      <c r="D4452" s="2" t="s">
        <v>82</v>
      </c>
      <c r="E4452" s="2" t="s">
        <v>2839</v>
      </c>
      <c r="F4452" s="2" t="s">
        <v>2844</v>
      </c>
      <c r="G4452" s="2">
        <v>0</v>
      </c>
      <c r="H4452" s="2" t="str" cm="1">
        <f t="array" ref="H4452">IFERROR(INDEX('SO annotations'!C:C,MATCH(1,('SO annotations'!B:B=I4452)*('SO annotations'!A:A=B4452),0)), "N/A")</f>
        <v>N/A</v>
      </c>
    </row>
    <row r="4453" spans="1:14">
      <c r="A4453" s="1" t="str">
        <f>INDEX('Java codes + ChatGPT annotation'!B:B,MATCH(B4453,'Java codes + ChatGPT annotation'!A:A,0),1)</f>
        <v>user_study</v>
      </c>
      <c r="B4453" s="2">
        <v>63</v>
      </c>
      <c r="C4453" s="2" t="s">
        <v>2824</v>
      </c>
      <c r="D4453" s="2" t="s">
        <v>82</v>
      </c>
      <c r="E4453" s="2" t="s">
        <v>2839</v>
      </c>
      <c r="F4453" s="2" t="s">
        <v>2845</v>
      </c>
      <c r="G4453" s="2">
        <v>20600</v>
      </c>
      <c r="H4453" s="2" t="str" cm="1">
        <f t="array" ref="H4453">IFERROR(INDEX('SO annotations'!C:C,MATCH(1,('SO annotations'!B:B=I4453)*('SO annotations'!A:A=B4453),0)), "N/A")</f>
        <v>M</v>
      </c>
      <c r="I4453" t="s">
        <v>978</v>
      </c>
    </row>
    <row r="4454" spans="1:14">
      <c r="A4454" s="1" t="str">
        <f>INDEX('Java codes + ChatGPT annotation'!B:B,MATCH(B4454,'Java codes + ChatGPT annotation'!A:A,0),1)</f>
        <v>user_study</v>
      </c>
      <c r="B4454" s="2">
        <v>63</v>
      </c>
      <c r="C4454" s="2" t="s">
        <v>2824</v>
      </c>
      <c r="D4454" s="2" t="s">
        <v>83</v>
      </c>
      <c r="E4454" s="2" t="s">
        <v>2838</v>
      </c>
      <c r="F4454" s="2" t="s">
        <v>2840</v>
      </c>
      <c r="G4454" s="2">
        <v>2560</v>
      </c>
      <c r="H4454" s="2" t="str" cm="1">
        <f t="array" ref="H4454">IFERROR(INDEX('SO annotations'!C:C,MATCH(1,('SO annotations'!B:B=I4454)*('SO annotations'!A:A=B4454),0)), "N/A")</f>
        <v>M</v>
      </c>
      <c r="I4454" t="s">
        <v>1021</v>
      </c>
      <c r="J4454" t="s">
        <v>1020</v>
      </c>
      <c r="K4454" t="s">
        <v>1585</v>
      </c>
      <c r="L4454" t="s">
        <v>1587</v>
      </c>
    </row>
    <row r="4455" spans="1:14">
      <c r="A4455" s="1" t="str">
        <f>INDEX('Java codes + ChatGPT annotation'!B:B,MATCH(B4455,'Java codes + ChatGPT annotation'!A:A,0),1)</f>
        <v>user_study</v>
      </c>
      <c r="B4455" s="2">
        <v>63</v>
      </c>
      <c r="C4455" s="2" t="s">
        <v>2824</v>
      </c>
      <c r="D4455" s="2" t="s">
        <v>83</v>
      </c>
      <c r="E4455" s="2" t="s">
        <v>2838</v>
      </c>
      <c r="F4455" s="2" t="s">
        <v>2841</v>
      </c>
      <c r="G4455" s="2">
        <v>598</v>
      </c>
      <c r="H4455" s="2" t="str" cm="1">
        <f t="array" ref="H4455">IFERROR(INDEX('SO annotations'!C:C,MATCH(1,('SO annotations'!B:B=I4455)*('SO annotations'!A:A=B4455),0)), "N/A")</f>
        <v>M</v>
      </c>
      <c r="I4455" t="s">
        <v>1194</v>
      </c>
      <c r="J4455" t="s">
        <v>2222</v>
      </c>
      <c r="K4455" t="s">
        <v>1173</v>
      </c>
      <c r="L4455" t="s">
        <v>2223</v>
      </c>
    </row>
    <row r="4456" spans="1:14">
      <c r="A4456" s="1" t="str">
        <f>INDEX('Java codes + ChatGPT annotation'!B:B,MATCH(B4456,'Java codes + ChatGPT annotation'!A:A,0),1)</f>
        <v>user_study</v>
      </c>
      <c r="B4456" s="2">
        <v>63</v>
      </c>
      <c r="C4456" s="2" t="s">
        <v>2824</v>
      </c>
      <c r="D4456" s="2" t="s">
        <v>83</v>
      </c>
      <c r="E4456" s="2" t="s">
        <v>2838</v>
      </c>
      <c r="F4456" s="2" t="s">
        <v>2842</v>
      </c>
      <c r="G4456" s="2">
        <v>2890</v>
      </c>
      <c r="H4456" s="2" t="str" cm="1">
        <f t="array" ref="H4456">IFERROR(INDEX('SO annotations'!C:C,MATCH(1,('SO annotations'!B:B=I4456)*('SO annotations'!A:A=B4456),0)), "N/A")</f>
        <v>M</v>
      </c>
      <c r="I4456" t="s">
        <v>1020</v>
      </c>
      <c r="J4456" t="s">
        <v>1587</v>
      </c>
      <c r="K4456" t="s">
        <v>1050</v>
      </c>
    </row>
    <row r="4457" spans="1:14">
      <c r="A4457" s="1" t="str">
        <f>INDEX('Java codes + ChatGPT annotation'!B:B,MATCH(B4457,'Java codes + ChatGPT annotation'!A:A,0),1)</f>
        <v>user_study</v>
      </c>
      <c r="B4457" s="2">
        <v>63</v>
      </c>
      <c r="C4457" s="2" t="s">
        <v>2824</v>
      </c>
      <c r="D4457" s="2" t="s">
        <v>83</v>
      </c>
      <c r="E4457" s="2" t="s">
        <v>2838</v>
      </c>
      <c r="F4457" s="2" t="s">
        <v>2843</v>
      </c>
      <c r="G4457" s="2">
        <v>0</v>
      </c>
      <c r="H4457" s="2" t="str" cm="1">
        <f t="array" ref="H4457">IFERROR(INDEX('SO annotations'!C:C,MATCH(1,('SO annotations'!B:B=I4457)*('SO annotations'!A:A=B4457),0)), "N/A")</f>
        <v>N/A</v>
      </c>
    </row>
    <row r="4458" spans="1:14">
      <c r="A4458" s="1" t="str">
        <f>INDEX('Java codes + ChatGPT annotation'!B:B,MATCH(B4458,'Java codes + ChatGPT annotation'!A:A,0),1)</f>
        <v>user_study</v>
      </c>
      <c r="B4458" s="2">
        <v>63</v>
      </c>
      <c r="C4458" s="2" t="s">
        <v>2824</v>
      </c>
      <c r="D4458" s="2" t="s">
        <v>83</v>
      </c>
      <c r="E4458" s="2" t="s">
        <v>2838</v>
      </c>
      <c r="F4458" s="2" t="s">
        <v>2844</v>
      </c>
      <c r="G4458" s="2">
        <v>0</v>
      </c>
      <c r="H4458" s="2" t="str" cm="1">
        <f t="array" ref="H4458">IFERROR(INDEX('SO annotations'!C:C,MATCH(1,('SO annotations'!B:B=I4458)*('SO annotations'!A:A=B4458),0)), "N/A")</f>
        <v>N/A</v>
      </c>
    </row>
    <row r="4459" spans="1:14">
      <c r="A4459" s="1" t="str">
        <f>INDEX('Java codes + ChatGPT annotation'!B:B,MATCH(B4459,'Java codes + ChatGPT annotation'!A:A,0),1)</f>
        <v>user_study</v>
      </c>
      <c r="B4459" s="2">
        <v>63</v>
      </c>
      <c r="C4459" s="2" t="s">
        <v>2824</v>
      </c>
      <c r="D4459" s="2" t="s">
        <v>83</v>
      </c>
      <c r="E4459" s="2" t="s">
        <v>2838</v>
      </c>
      <c r="F4459" s="2" t="s">
        <v>2845</v>
      </c>
      <c r="G4459" s="2">
        <v>20600</v>
      </c>
      <c r="H4459" s="2" t="str" cm="1">
        <f t="array" ref="H4459">IFERROR(INDEX('SO annotations'!C:C,MATCH(1,('SO annotations'!B:B=I4459)*('SO annotations'!A:A=B4459),0)), "N/A")</f>
        <v>M</v>
      </c>
      <c r="I4459" t="s">
        <v>978</v>
      </c>
    </row>
    <row r="4460" spans="1:14">
      <c r="A4460" s="1" t="str">
        <f>INDEX('Java codes + ChatGPT annotation'!B:B,MATCH(B4460,'Java codes + ChatGPT annotation'!A:A,0),1)</f>
        <v>user_study</v>
      </c>
      <c r="B4460" s="2">
        <v>63</v>
      </c>
      <c r="C4460" s="2" t="s">
        <v>2824</v>
      </c>
      <c r="D4460" s="2" t="s">
        <v>83</v>
      </c>
      <c r="E4460" s="2" t="s">
        <v>2839</v>
      </c>
      <c r="F4460" s="2" t="s">
        <v>2840</v>
      </c>
      <c r="G4460" s="2">
        <v>2560</v>
      </c>
      <c r="H4460" s="2" t="str" cm="1">
        <f t="array" ref="H4460">IFERROR(INDEX('SO annotations'!C:C,MATCH(1,('SO annotations'!B:B=I4460)*('SO annotations'!A:A=B4460),0)), "N/A")</f>
        <v>M</v>
      </c>
      <c r="I4460" t="s">
        <v>1021</v>
      </c>
      <c r="J4460" t="s">
        <v>1020</v>
      </c>
      <c r="K4460" t="s">
        <v>1587</v>
      </c>
      <c r="L4460" t="s">
        <v>1585</v>
      </c>
    </row>
    <row r="4461" spans="1:14">
      <c r="A4461" s="1" t="str">
        <f>INDEX('Java codes + ChatGPT annotation'!B:B,MATCH(B4461,'Java codes + ChatGPT annotation'!A:A,0),1)</f>
        <v>user_study</v>
      </c>
      <c r="B4461" s="2">
        <v>63</v>
      </c>
      <c r="C4461" s="2" t="s">
        <v>2824</v>
      </c>
      <c r="D4461" s="2" t="s">
        <v>83</v>
      </c>
      <c r="E4461" s="2" t="s">
        <v>2839</v>
      </c>
      <c r="F4461" s="2" t="s">
        <v>2841</v>
      </c>
      <c r="G4461" s="2">
        <v>598</v>
      </c>
      <c r="H4461" s="2" t="str" cm="1">
        <f t="array" ref="H4461">IFERROR(INDEX('SO annotations'!C:C,MATCH(1,('SO annotations'!B:B=I4461)*('SO annotations'!A:A=B4461),0)), "N/A")</f>
        <v>M</v>
      </c>
      <c r="I4461" t="s">
        <v>1194</v>
      </c>
      <c r="J4461" t="s">
        <v>2222</v>
      </c>
      <c r="K4461" t="s">
        <v>1173</v>
      </c>
      <c r="L4461" t="s">
        <v>2223</v>
      </c>
    </row>
    <row r="4462" spans="1:14">
      <c r="A4462" s="1" t="str">
        <f>INDEX('Java codes + ChatGPT annotation'!B:B,MATCH(B4462,'Java codes + ChatGPT annotation'!A:A,0),1)</f>
        <v>user_study</v>
      </c>
      <c r="B4462" s="2">
        <v>63</v>
      </c>
      <c r="C4462" s="2" t="s">
        <v>2824</v>
      </c>
      <c r="D4462" s="2" t="s">
        <v>83</v>
      </c>
      <c r="E4462" s="2" t="s">
        <v>2839</v>
      </c>
      <c r="F4462" s="2" t="s">
        <v>2842</v>
      </c>
      <c r="G4462" s="2">
        <v>2890</v>
      </c>
      <c r="H4462" s="2" t="str" cm="1">
        <f t="array" ref="H4462">IFERROR(INDEX('SO annotations'!C:C,MATCH(1,('SO annotations'!B:B=I4462)*('SO annotations'!A:A=B4462),0)), "N/A")</f>
        <v>M</v>
      </c>
      <c r="I4462" t="s">
        <v>1020</v>
      </c>
      <c r="J4462" t="s">
        <v>1587</v>
      </c>
      <c r="K4462" t="s">
        <v>1050</v>
      </c>
    </row>
    <row r="4463" spans="1:14">
      <c r="A4463" s="1" t="str">
        <f>INDEX('Java codes + ChatGPT annotation'!B:B,MATCH(B4463,'Java codes + ChatGPT annotation'!A:A,0),1)</f>
        <v>user_study</v>
      </c>
      <c r="B4463" s="2">
        <v>63</v>
      </c>
      <c r="C4463" s="2" t="s">
        <v>2824</v>
      </c>
      <c r="D4463" s="2" t="s">
        <v>83</v>
      </c>
      <c r="E4463" s="2" t="s">
        <v>2839</v>
      </c>
      <c r="F4463" s="2" t="s">
        <v>2843</v>
      </c>
      <c r="G4463" s="2">
        <v>0</v>
      </c>
      <c r="H4463" s="2" t="str" cm="1">
        <f t="array" ref="H4463">IFERROR(INDEX('SO annotations'!C:C,MATCH(1,('SO annotations'!B:B=I4463)*('SO annotations'!A:A=B4463),0)), "N/A")</f>
        <v>N/A</v>
      </c>
    </row>
    <row r="4464" spans="1:14">
      <c r="A4464" s="1" t="str">
        <f>INDEX('Java codes + ChatGPT annotation'!B:B,MATCH(B4464,'Java codes + ChatGPT annotation'!A:A,0),1)</f>
        <v>user_study</v>
      </c>
      <c r="B4464" s="2">
        <v>63</v>
      </c>
      <c r="C4464" s="2" t="s">
        <v>2824</v>
      </c>
      <c r="D4464" s="2" t="s">
        <v>83</v>
      </c>
      <c r="E4464" s="2" t="s">
        <v>2839</v>
      </c>
      <c r="F4464" s="2" t="s">
        <v>2844</v>
      </c>
      <c r="G4464" s="2">
        <v>0</v>
      </c>
      <c r="H4464" s="2" t="str" cm="1">
        <f t="array" ref="H4464">IFERROR(INDEX('SO annotations'!C:C,MATCH(1,('SO annotations'!B:B=I4464)*('SO annotations'!A:A=B4464),0)), "N/A")</f>
        <v>N/A</v>
      </c>
    </row>
    <row r="4465" spans="1:9">
      <c r="A4465" s="1" t="str">
        <f>INDEX('Java codes + ChatGPT annotation'!B:B,MATCH(B4465,'Java codes + ChatGPT annotation'!A:A,0),1)</f>
        <v>user_study</v>
      </c>
      <c r="B4465" s="2">
        <v>63</v>
      </c>
      <c r="C4465" s="2" t="s">
        <v>2824</v>
      </c>
      <c r="D4465" s="2" t="s">
        <v>83</v>
      </c>
      <c r="E4465" s="2" t="s">
        <v>2839</v>
      </c>
      <c r="F4465" s="2" t="s">
        <v>2845</v>
      </c>
      <c r="G4465" s="2">
        <v>20600</v>
      </c>
      <c r="H4465" s="2" t="str" cm="1">
        <f t="array" ref="H4465">IFERROR(INDEX('SO annotations'!C:C,MATCH(1,('SO annotations'!B:B=I4465)*('SO annotations'!A:A=B4465),0)), "N/A")</f>
        <v>M</v>
      </c>
      <c r="I4465" t="s">
        <v>978</v>
      </c>
    </row>
    <row r="4466" spans="1:9">
      <c r="A4466" s="1" t="str">
        <f>INDEX('Java codes + ChatGPT annotation'!B:B,MATCH(B4466,'Java codes + ChatGPT annotation'!A:A,0),1)</f>
        <v>user_study</v>
      </c>
      <c r="B4466" s="2">
        <v>64</v>
      </c>
      <c r="C4466" s="2" t="s">
        <v>2825</v>
      </c>
      <c r="D4466" s="2" t="s">
        <v>81</v>
      </c>
      <c r="E4466" s="2" t="s">
        <v>2838</v>
      </c>
      <c r="F4466" s="2" t="s">
        <v>2840</v>
      </c>
      <c r="G4466" s="2">
        <v>1</v>
      </c>
      <c r="H4466" s="2" t="str" cm="1">
        <f t="array" ref="H4466">IFERROR(INDEX('SO annotations'!C:C,MATCH(1,('SO annotations'!B:B=I4466)*('SO annotations'!A:A=B4466),0)), "N/A")</f>
        <v>N/A</v>
      </c>
    </row>
    <row r="4467" spans="1:9">
      <c r="A4467" s="1" t="str">
        <f>INDEX('Java codes + ChatGPT annotation'!B:B,MATCH(B4467,'Java codes + ChatGPT annotation'!A:A,0),1)</f>
        <v>user_study</v>
      </c>
      <c r="B4467" s="2">
        <v>64</v>
      </c>
      <c r="C4467" s="2" t="s">
        <v>2825</v>
      </c>
      <c r="D4467" s="2" t="s">
        <v>81</v>
      </c>
      <c r="E4467" s="2" t="s">
        <v>2838</v>
      </c>
      <c r="F4467" s="2" t="s">
        <v>2841</v>
      </c>
      <c r="G4467" s="2">
        <v>0</v>
      </c>
      <c r="H4467" s="2" t="str" cm="1">
        <f t="array" ref="H4467">IFERROR(INDEX('SO annotations'!C:C,MATCH(1,('SO annotations'!B:B=I4467)*('SO annotations'!A:A=B4467),0)), "N/A")</f>
        <v>N/A</v>
      </c>
    </row>
    <row r="4468" spans="1:9">
      <c r="A4468" s="1" t="str">
        <f>INDEX('Java codes + ChatGPT annotation'!B:B,MATCH(B4468,'Java codes + ChatGPT annotation'!A:A,0),1)</f>
        <v>user_study</v>
      </c>
      <c r="B4468" s="2">
        <v>64</v>
      </c>
      <c r="C4468" s="2" t="s">
        <v>2825</v>
      </c>
      <c r="D4468" s="2" t="s">
        <v>81</v>
      </c>
      <c r="E4468" s="2" t="s">
        <v>2838</v>
      </c>
      <c r="F4468" s="2" t="s">
        <v>2842</v>
      </c>
      <c r="G4468" s="2">
        <v>0</v>
      </c>
      <c r="H4468" s="2" t="str" cm="1">
        <f t="array" ref="H4468">IFERROR(INDEX('SO annotations'!C:C,MATCH(1,('SO annotations'!B:B=I4468)*('SO annotations'!A:A=B4468),0)), "N/A")</f>
        <v>N/A</v>
      </c>
    </row>
    <row r="4469" spans="1:9">
      <c r="A4469" s="1" t="str">
        <f>INDEX('Java codes + ChatGPT annotation'!B:B,MATCH(B4469,'Java codes + ChatGPT annotation'!A:A,0),1)</f>
        <v>user_study</v>
      </c>
      <c r="B4469" s="2">
        <v>64</v>
      </c>
      <c r="C4469" s="2" t="s">
        <v>2825</v>
      </c>
      <c r="D4469" s="2" t="s">
        <v>81</v>
      </c>
      <c r="E4469" s="2" t="s">
        <v>2838</v>
      </c>
      <c r="F4469" s="2" t="s">
        <v>2843</v>
      </c>
      <c r="G4469" s="2">
        <v>0</v>
      </c>
      <c r="H4469" s="2" t="str" cm="1">
        <f t="array" ref="H4469">IFERROR(INDEX('SO annotations'!C:C,MATCH(1,('SO annotations'!B:B=I4469)*('SO annotations'!A:A=B4469),0)), "N/A")</f>
        <v>N/A</v>
      </c>
    </row>
    <row r="4470" spans="1:9">
      <c r="A4470" s="1" t="str">
        <f>INDEX('Java codes + ChatGPT annotation'!B:B,MATCH(B4470,'Java codes + ChatGPT annotation'!A:A,0),1)</f>
        <v>user_study</v>
      </c>
      <c r="B4470" s="2">
        <v>64</v>
      </c>
      <c r="C4470" s="2" t="s">
        <v>2825</v>
      </c>
      <c r="D4470" s="2" t="s">
        <v>81</v>
      </c>
      <c r="E4470" s="2" t="s">
        <v>2838</v>
      </c>
      <c r="F4470" s="2" t="s">
        <v>2844</v>
      </c>
      <c r="G4470" s="2">
        <v>0</v>
      </c>
      <c r="H4470" s="2" t="str" cm="1">
        <f t="array" ref="H4470">IFERROR(INDEX('SO annotations'!C:C,MATCH(1,('SO annotations'!B:B=I4470)*('SO annotations'!A:A=B4470),0)), "N/A")</f>
        <v>N/A</v>
      </c>
    </row>
    <row r="4471" spans="1:9">
      <c r="A4471" s="1" t="str">
        <f>INDEX('Java codes + ChatGPT annotation'!B:B,MATCH(B4471,'Java codes + ChatGPT annotation'!A:A,0),1)</f>
        <v>user_study</v>
      </c>
      <c r="B4471" s="2">
        <v>64</v>
      </c>
      <c r="C4471" s="2" t="s">
        <v>2825</v>
      </c>
      <c r="D4471" s="2" t="s">
        <v>81</v>
      </c>
      <c r="E4471" s="2" t="s">
        <v>2838</v>
      </c>
      <c r="F4471" s="2" t="s">
        <v>2845</v>
      </c>
      <c r="G4471" s="2">
        <v>0</v>
      </c>
      <c r="H4471" s="2" t="str" cm="1">
        <f t="array" ref="H4471">IFERROR(INDEX('SO annotations'!C:C,MATCH(1,('SO annotations'!B:B=I4471)*('SO annotations'!A:A=B4471),0)), "N/A")</f>
        <v>N/A</v>
      </c>
    </row>
    <row r="4472" spans="1:9">
      <c r="A4472" s="1" t="str">
        <f>INDEX('Java codes + ChatGPT annotation'!B:B,MATCH(B4472,'Java codes + ChatGPT annotation'!A:A,0),1)</f>
        <v>user_study</v>
      </c>
      <c r="B4472" s="2">
        <v>64</v>
      </c>
      <c r="C4472" s="2" t="s">
        <v>2825</v>
      </c>
      <c r="D4472" s="2" t="s">
        <v>81</v>
      </c>
      <c r="E4472" s="2" t="s">
        <v>2839</v>
      </c>
      <c r="F4472" s="2" t="s">
        <v>2840</v>
      </c>
      <c r="G4472" s="2">
        <v>1</v>
      </c>
      <c r="H4472" s="2" t="str" cm="1">
        <f t="array" ref="H4472">IFERROR(INDEX('SO annotations'!C:C,MATCH(1,('SO annotations'!B:B=I4472)*('SO annotations'!A:A=B4472),0)), "N/A")</f>
        <v>N/A</v>
      </c>
    </row>
    <row r="4473" spans="1:9">
      <c r="A4473" s="1" t="str">
        <f>INDEX('Java codes + ChatGPT annotation'!B:B,MATCH(B4473,'Java codes + ChatGPT annotation'!A:A,0),1)</f>
        <v>user_study</v>
      </c>
      <c r="B4473" s="2">
        <v>64</v>
      </c>
      <c r="C4473" s="2" t="s">
        <v>2825</v>
      </c>
      <c r="D4473" s="2" t="s">
        <v>81</v>
      </c>
      <c r="E4473" s="2" t="s">
        <v>2839</v>
      </c>
      <c r="F4473" s="2" t="s">
        <v>2841</v>
      </c>
      <c r="G4473" s="2">
        <v>0</v>
      </c>
      <c r="H4473" s="2" t="str" cm="1">
        <f t="array" ref="H4473">IFERROR(INDEX('SO annotations'!C:C,MATCH(1,('SO annotations'!B:B=I4473)*('SO annotations'!A:A=B4473),0)), "N/A")</f>
        <v>N/A</v>
      </c>
    </row>
    <row r="4474" spans="1:9">
      <c r="A4474" s="1" t="str">
        <f>INDEX('Java codes + ChatGPT annotation'!B:B,MATCH(B4474,'Java codes + ChatGPT annotation'!A:A,0),1)</f>
        <v>user_study</v>
      </c>
      <c r="B4474" s="2">
        <v>64</v>
      </c>
      <c r="C4474" s="2" t="s">
        <v>2825</v>
      </c>
      <c r="D4474" s="2" t="s">
        <v>81</v>
      </c>
      <c r="E4474" s="2" t="s">
        <v>2839</v>
      </c>
      <c r="F4474" s="2" t="s">
        <v>2842</v>
      </c>
      <c r="G4474" s="2">
        <v>0</v>
      </c>
      <c r="H4474" s="2" t="str" cm="1">
        <f t="array" ref="H4474">IFERROR(INDEX('SO annotations'!C:C,MATCH(1,('SO annotations'!B:B=I4474)*('SO annotations'!A:A=B4474),0)), "N/A")</f>
        <v>N/A</v>
      </c>
    </row>
    <row r="4475" spans="1:9">
      <c r="A4475" s="1" t="str">
        <f>INDEX('Java codes + ChatGPT annotation'!B:B,MATCH(B4475,'Java codes + ChatGPT annotation'!A:A,0),1)</f>
        <v>user_study</v>
      </c>
      <c r="B4475" s="2">
        <v>64</v>
      </c>
      <c r="C4475" s="2" t="s">
        <v>2825</v>
      </c>
      <c r="D4475" s="2" t="s">
        <v>81</v>
      </c>
      <c r="E4475" s="2" t="s">
        <v>2839</v>
      </c>
      <c r="F4475" s="2" t="s">
        <v>2843</v>
      </c>
      <c r="G4475" s="2">
        <v>0</v>
      </c>
      <c r="H4475" s="2" t="str" cm="1">
        <f t="array" ref="H4475">IFERROR(INDEX('SO annotations'!C:C,MATCH(1,('SO annotations'!B:B=I4475)*('SO annotations'!A:A=B4475),0)), "N/A")</f>
        <v>N/A</v>
      </c>
    </row>
    <row r="4476" spans="1:9">
      <c r="A4476" s="1" t="str">
        <f>INDEX('Java codes + ChatGPT annotation'!B:B,MATCH(B4476,'Java codes + ChatGPT annotation'!A:A,0),1)</f>
        <v>user_study</v>
      </c>
      <c r="B4476" s="2">
        <v>64</v>
      </c>
      <c r="C4476" s="2" t="s">
        <v>2825</v>
      </c>
      <c r="D4476" s="2" t="s">
        <v>81</v>
      </c>
      <c r="E4476" s="2" t="s">
        <v>2839</v>
      </c>
      <c r="F4476" s="2" t="s">
        <v>2844</v>
      </c>
      <c r="G4476" s="2">
        <v>0</v>
      </c>
      <c r="H4476" s="2" t="str" cm="1">
        <f t="array" ref="H4476">IFERROR(INDEX('SO annotations'!C:C,MATCH(1,('SO annotations'!B:B=I4476)*('SO annotations'!A:A=B4476),0)), "N/A")</f>
        <v>N/A</v>
      </c>
    </row>
    <row r="4477" spans="1:9">
      <c r="A4477" s="1" t="str">
        <f>INDEX('Java codes + ChatGPT annotation'!B:B,MATCH(B4477,'Java codes + ChatGPT annotation'!A:A,0),1)</f>
        <v>user_study</v>
      </c>
      <c r="B4477" s="2">
        <v>64</v>
      </c>
      <c r="C4477" s="2" t="s">
        <v>2825</v>
      </c>
      <c r="D4477" s="2" t="s">
        <v>81</v>
      </c>
      <c r="E4477" s="2" t="s">
        <v>2839</v>
      </c>
      <c r="F4477" s="2" t="s">
        <v>2845</v>
      </c>
      <c r="G4477" s="2">
        <v>0</v>
      </c>
      <c r="H4477" s="2" t="str" cm="1">
        <f t="array" ref="H4477">IFERROR(INDEX('SO annotations'!C:C,MATCH(1,('SO annotations'!B:B=I4477)*('SO annotations'!A:A=B4477),0)), "N/A")</f>
        <v>N/A</v>
      </c>
    </row>
    <row r="4478" spans="1:9">
      <c r="A4478" s="1" t="str">
        <f>INDEX('Java codes + ChatGPT annotation'!B:B,MATCH(B4478,'Java codes + ChatGPT annotation'!A:A,0),1)</f>
        <v>user_study</v>
      </c>
      <c r="B4478" s="2">
        <v>64</v>
      </c>
      <c r="C4478" s="2" t="s">
        <v>2825</v>
      </c>
      <c r="D4478" s="2" t="s">
        <v>82</v>
      </c>
      <c r="E4478" s="2" t="s">
        <v>2838</v>
      </c>
      <c r="F4478" s="2" t="s">
        <v>2840</v>
      </c>
      <c r="G4478" s="2">
        <v>1</v>
      </c>
      <c r="H4478" s="2" t="str" cm="1">
        <f t="array" ref="H4478">IFERROR(INDEX('SO annotations'!C:C,MATCH(1,('SO annotations'!B:B=I4478)*('SO annotations'!A:A=B4478),0)), "N/A")</f>
        <v>N/A</v>
      </c>
    </row>
    <row r="4479" spans="1:9">
      <c r="A4479" s="1" t="str">
        <f>INDEX('Java codes + ChatGPT annotation'!B:B,MATCH(B4479,'Java codes + ChatGPT annotation'!A:A,0),1)</f>
        <v>user_study</v>
      </c>
      <c r="B4479" s="2">
        <v>64</v>
      </c>
      <c r="C4479" s="2" t="s">
        <v>2825</v>
      </c>
      <c r="D4479" s="2" t="s">
        <v>82</v>
      </c>
      <c r="E4479" s="2" t="s">
        <v>2838</v>
      </c>
      <c r="F4479" s="2" t="s">
        <v>2841</v>
      </c>
      <c r="G4479" s="2">
        <v>0</v>
      </c>
      <c r="H4479" s="2" t="str" cm="1">
        <f t="array" ref="H4479">IFERROR(INDEX('SO annotations'!C:C,MATCH(1,('SO annotations'!B:B=I4479)*('SO annotations'!A:A=B4479),0)), "N/A")</f>
        <v>N/A</v>
      </c>
    </row>
    <row r="4480" spans="1:9">
      <c r="A4480" s="1" t="str">
        <f>INDEX('Java codes + ChatGPT annotation'!B:B,MATCH(B4480,'Java codes + ChatGPT annotation'!A:A,0),1)</f>
        <v>user_study</v>
      </c>
      <c r="B4480" s="2">
        <v>64</v>
      </c>
      <c r="C4480" s="2" t="s">
        <v>2825</v>
      </c>
      <c r="D4480" s="2" t="s">
        <v>82</v>
      </c>
      <c r="E4480" s="2" t="s">
        <v>2838</v>
      </c>
      <c r="F4480" s="2" t="s">
        <v>2842</v>
      </c>
      <c r="G4480" s="2">
        <v>0</v>
      </c>
      <c r="H4480" s="2" t="str" cm="1">
        <f t="array" ref="H4480">IFERROR(INDEX('SO annotations'!C:C,MATCH(1,('SO annotations'!B:B=I4480)*('SO annotations'!A:A=B4480),0)), "N/A")</f>
        <v>N/A</v>
      </c>
    </row>
    <row r="4481" spans="1:8">
      <c r="A4481" s="1" t="str">
        <f>INDEX('Java codes + ChatGPT annotation'!B:B,MATCH(B4481,'Java codes + ChatGPT annotation'!A:A,0),1)</f>
        <v>user_study</v>
      </c>
      <c r="B4481" s="2">
        <v>64</v>
      </c>
      <c r="C4481" s="2" t="s">
        <v>2825</v>
      </c>
      <c r="D4481" s="2" t="s">
        <v>82</v>
      </c>
      <c r="E4481" s="2" t="s">
        <v>2838</v>
      </c>
      <c r="F4481" s="2" t="s">
        <v>2843</v>
      </c>
      <c r="G4481" s="2">
        <v>0</v>
      </c>
      <c r="H4481" s="2" t="str" cm="1">
        <f t="array" ref="H4481">IFERROR(INDEX('SO annotations'!C:C,MATCH(1,('SO annotations'!B:B=I4481)*('SO annotations'!A:A=B4481),0)), "N/A")</f>
        <v>N/A</v>
      </c>
    </row>
    <row r="4482" spans="1:8">
      <c r="A4482" s="1" t="str">
        <f>INDEX('Java codes + ChatGPT annotation'!B:B,MATCH(B4482,'Java codes + ChatGPT annotation'!A:A,0),1)</f>
        <v>user_study</v>
      </c>
      <c r="B4482" s="2">
        <v>64</v>
      </c>
      <c r="C4482" s="2" t="s">
        <v>2825</v>
      </c>
      <c r="D4482" s="2" t="s">
        <v>82</v>
      </c>
      <c r="E4482" s="2" t="s">
        <v>2838</v>
      </c>
      <c r="F4482" s="2" t="s">
        <v>2844</v>
      </c>
      <c r="G4482" s="2">
        <v>0</v>
      </c>
      <c r="H4482" s="2" t="str" cm="1">
        <f t="array" ref="H4482">IFERROR(INDEX('SO annotations'!C:C,MATCH(1,('SO annotations'!B:B=I4482)*('SO annotations'!A:A=B4482),0)), "N/A")</f>
        <v>N/A</v>
      </c>
    </row>
    <row r="4483" spans="1:8">
      <c r="A4483" s="1" t="str">
        <f>INDEX('Java codes + ChatGPT annotation'!B:B,MATCH(B4483,'Java codes + ChatGPT annotation'!A:A,0),1)</f>
        <v>user_study</v>
      </c>
      <c r="B4483" s="2">
        <v>64</v>
      </c>
      <c r="C4483" s="2" t="s">
        <v>2825</v>
      </c>
      <c r="D4483" s="2" t="s">
        <v>82</v>
      </c>
      <c r="E4483" s="2" t="s">
        <v>2838</v>
      </c>
      <c r="F4483" s="2" t="s">
        <v>2845</v>
      </c>
      <c r="G4483" s="2">
        <v>0</v>
      </c>
      <c r="H4483" s="2" t="str" cm="1">
        <f t="array" ref="H4483">IFERROR(INDEX('SO annotations'!C:C,MATCH(1,('SO annotations'!B:B=I4483)*('SO annotations'!A:A=B4483),0)), "N/A")</f>
        <v>N/A</v>
      </c>
    </row>
    <row r="4484" spans="1:8">
      <c r="A4484" s="1" t="str">
        <f>INDEX('Java codes + ChatGPT annotation'!B:B,MATCH(B4484,'Java codes + ChatGPT annotation'!A:A,0),1)</f>
        <v>user_study</v>
      </c>
      <c r="B4484" s="2">
        <v>64</v>
      </c>
      <c r="C4484" s="2" t="s">
        <v>2825</v>
      </c>
      <c r="D4484" s="2" t="s">
        <v>82</v>
      </c>
      <c r="E4484" s="2" t="s">
        <v>2839</v>
      </c>
      <c r="F4484" s="2" t="s">
        <v>2840</v>
      </c>
      <c r="G4484" s="2">
        <v>1</v>
      </c>
      <c r="H4484" s="2" t="str" cm="1">
        <f t="array" ref="H4484">IFERROR(INDEX('SO annotations'!C:C,MATCH(1,('SO annotations'!B:B=I4484)*('SO annotations'!A:A=B4484),0)), "N/A")</f>
        <v>N/A</v>
      </c>
    </row>
    <row r="4485" spans="1:8">
      <c r="A4485" s="1" t="str">
        <f>INDEX('Java codes + ChatGPT annotation'!B:B,MATCH(B4485,'Java codes + ChatGPT annotation'!A:A,0),1)</f>
        <v>user_study</v>
      </c>
      <c r="B4485" s="2">
        <v>64</v>
      </c>
      <c r="C4485" s="2" t="s">
        <v>2825</v>
      </c>
      <c r="D4485" s="2" t="s">
        <v>82</v>
      </c>
      <c r="E4485" s="2" t="s">
        <v>2839</v>
      </c>
      <c r="F4485" s="2" t="s">
        <v>2841</v>
      </c>
      <c r="G4485" s="2">
        <v>0</v>
      </c>
      <c r="H4485" s="2" t="str" cm="1">
        <f t="array" ref="H4485">IFERROR(INDEX('SO annotations'!C:C,MATCH(1,('SO annotations'!B:B=I4485)*('SO annotations'!A:A=B4485),0)), "N/A")</f>
        <v>N/A</v>
      </c>
    </row>
    <row r="4486" spans="1:8">
      <c r="A4486" s="1" t="str">
        <f>INDEX('Java codes + ChatGPT annotation'!B:B,MATCH(B4486,'Java codes + ChatGPT annotation'!A:A,0),1)</f>
        <v>user_study</v>
      </c>
      <c r="B4486" s="2">
        <v>64</v>
      </c>
      <c r="C4486" s="2" t="s">
        <v>2825</v>
      </c>
      <c r="D4486" s="2" t="s">
        <v>82</v>
      </c>
      <c r="E4486" s="2" t="s">
        <v>2839</v>
      </c>
      <c r="F4486" s="2" t="s">
        <v>2842</v>
      </c>
      <c r="G4486" s="2">
        <v>0</v>
      </c>
      <c r="H4486" s="2" t="str" cm="1">
        <f t="array" ref="H4486">IFERROR(INDEX('SO annotations'!C:C,MATCH(1,('SO annotations'!B:B=I4486)*('SO annotations'!A:A=B4486),0)), "N/A")</f>
        <v>N/A</v>
      </c>
    </row>
    <row r="4487" spans="1:8">
      <c r="A4487" s="1" t="str">
        <f>INDEX('Java codes + ChatGPT annotation'!B:B,MATCH(B4487,'Java codes + ChatGPT annotation'!A:A,0),1)</f>
        <v>user_study</v>
      </c>
      <c r="B4487" s="2">
        <v>64</v>
      </c>
      <c r="C4487" s="2" t="s">
        <v>2825</v>
      </c>
      <c r="D4487" s="2" t="s">
        <v>82</v>
      </c>
      <c r="E4487" s="2" t="s">
        <v>2839</v>
      </c>
      <c r="F4487" s="2" t="s">
        <v>2843</v>
      </c>
      <c r="G4487" s="2">
        <v>0</v>
      </c>
      <c r="H4487" s="2" t="str" cm="1">
        <f t="array" ref="H4487">IFERROR(INDEX('SO annotations'!C:C,MATCH(1,('SO annotations'!B:B=I4487)*('SO annotations'!A:A=B4487),0)), "N/A")</f>
        <v>N/A</v>
      </c>
    </row>
    <row r="4488" spans="1:8">
      <c r="A4488" s="1" t="str">
        <f>INDEX('Java codes + ChatGPT annotation'!B:B,MATCH(B4488,'Java codes + ChatGPT annotation'!A:A,0),1)</f>
        <v>user_study</v>
      </c>
      <c r="B4488" s="2">
        <v>64</v>
      </c>
      <c r="C4488" s="2" t="s">
        <v>2825</v>
      </c>
      <c r="D4488" s="2" t="s">
        <v>82</v>
      </c>
      <c r="E4488" s="2" t="s">
        <v>2839</v>
      </c>
      <c r="F4488" s="2" t="s">
        <v>2844</v>
      </c>
      <c r="G4488" s="2">
        <v>0</v>
      </c>
      <c r="H4488" s="2" t="str" cm="1">
        <f t="array" ref="H4488">IFERROR(INDEX('SO annotations'!C:C,MATCH(1,('SO annotations'!B:B=I4488)*('SO annotations'!A:A=B4488),0)), "N/A")</f>
        <v>N/A</v>
      </c>
    </row>
    <row r="4489" spans="1:8">
      <c r="A4489" s="1" t="str">
        <f>INDEX('Java codes + ChatGPT annotation'!B:B,MATCH(B4489,'Java codes + ChatGPT annotation'!A:A,0),1)</f>
        <v>user_study</v>
      </c>
      <c r="B4489" s="2">
        <v>64</v>
      </c>
      <c r="C4489" s="2" t="s">
        <v>2825</v>
      </c>
      <c r="D4489" s="2" t="s">
        <v>82</v>
      </c>
      <c r="E4489" s="2" t="s">
        <v>2839</v>
      </c>
      <c r="F4489" s="2" t="s">
        <v>2845</v>
      </c>
      <c r="G4489" s="2">
        <v>0</v>
      </c>
      <c r="H4489" s="2" t="str" cm="1">
        <f t="array" ref="H4489">IFERROR(INDEX('SO annotations'!C:C,MATCH(1,('SO annotations'!B:B=I4489)*('SO annotations'!A:A=B4489),0)), "N/A")</f>
        <v>N/A</v>
      </c>
    </row>
    <row r="4490" spans="1:8">
      <c r="A4490" s="1" t="str">
        <f>INDEX('Java codes + ChatGPT annotation'!B:B,MATCH(B4490,'Java codes + ChatGPT annotation'!A:A,0),1)</f>
        <v>user_study</v>
      </c>
      <c r="B4490" s="2">
        <v>64</v>
      </c>
      <c r="C4490" s="2" t="s">
        <v>2825</v>
      </c>
      <c r="D4490" s="2" t="s">
        <v>83</v>
      </c>
      <c r="E4490" s="2" t="s">
        <v>2838</v>
      </c>
      <c r="F4490" s="2" t="s">
        <v>2840</v>
      </c>
      <c r="G4490" s="2">
        <v>1</v>
      </c>
      <c r="H4490" s="2" t="str" cm="1">
        <f t="array" ref="H4490">IFERROR(INDEX('SO annotations'!C:C,MATCH(1,('SO annotations'!B:B=I4490)*('SO annotations'!A:A=B4490),0)), "N/A")</f>
        <v>N/A</v>
      </c>
    </row>
    <row r="4491" spans="1:8">
      <c r="A4491" s="1" t="str">
        <f>INDEX('Java codes + ChatGPT annotation'!B:B,MATCH(B4491,'Java codes + ChatGPT annotation'!A:A,0),1)</f>
        <v>user_study</v>
      </c>
      <c r="B4491" s="2">
        <v>64</v>
      </c>
      <c r="C4491" s="2" t="s">
        <v>2825</v>
      </c>
      <c r="D4491" s="2" t="s">
        <v>83</v>
      </c>
      <c r="E4491" s="2" t="s">
        <v>2838</v>
      </c>
      <c r="F4491" s="2" t="s">
        <v>2841</v>
      </c>
      <c r="G4491" s="2">
        <v>0</v>
      </c>
      <c r="H4491" s="2" t="str" cm="1">
        <f t="array" ref="H4491">IFERROR(INDEX('SO annotations'!C:C,MATCH(1,('SO annotations'!B:B=I4491)*('SO annotations'!A:A=B4491),0)), "N/A")</f>
        <v>N/A</v>
      </c>
    </row>
    <row r="4492" spans="1:8">
      <c r="A4492" s="1" t="str">
        <f>INDEX('Java codes + ChatGPT annotation'!B:B,MATCH(B4492,'Java codes + ChatGPT annotation'!A:A,0),1)</f>
        <v>user_study</v>
      </c>
      <c r="B4492" s="2">
        <v>64</v>
      </c>
      <c r="C4492" s="2" t="s">
        <v>2825</v>
      </c>
      <c r="D4492" s="2" t="s">
        <v>83</v>
      </c>
      <c r="E4492" s="2" t="s">
        <v>2838</v>
      </c>
      <c r="F4492" s="2" t="s">
        <v>2842</v>
      </c>
      <c r="G4492" s="2">
        <v>0</v>
      </c>
      <c r="H4492" s="2" t="str" cm="1">
        <f t="array" ref="H4492">IFERROR(INDEX('SO annotations'!C:C,MATCH(1,('SO annotations'!B:B=I4492)*('SO annotations'!A:A=B4492),0)), "N/A")</f>
        <v>N/A</v>
      </c>
    </row>
    <row r="4493" spans="1:8">
      <c r="A4493" s="1" t="str">
        <f>INDEX('Java codes + ChatGPT annotation'!B:B,MATCH(B4493,'Java codes + ChatGPT annotation'!A:A,0),1)</f>
        <v>user_study</v>
      </c>
      <c r="B4493" s="2">
        <v>64</v>
      </c>
      <c r="C4493" s="2" t="s">
        <v>2825</v>
      </c>
      <c r="D4493" s="2" t="s">
        <v>83</v>
      </c>
      <c r="E4493" s="2" t="s">
        <v>2838</v>
      </c>
      <c r="F4493" s="2" t="s">
        <v>2843</v>
      </c>
      <c r="G4493" s="2">
        <v>0</v>
      </c>
      <c r="H4493" s="2" t="str" cm="1">
        <f t="array" ref="H4493">IFERROR(INDEX('SO annotations'!C:C,MATCH(1,('SO annotations'!B:B=I4493)*('SO annotations'!A:A=B4493),0)), "N/A")</f>
        <v>N/A</v>
      </c>
    </row>
    <row r="4494" spans="1:8">
      <c r="A4494" s="1" t="str">
        <f>INDEX('Java codes + ChatGPT annotation'!B:B,MATCH(B4494,'Java codes + ChatGPT annotation'!A:A,0),1)</f>
        <v>user_study</v>
      </c>
      <c r="B4494" s="2">
        <v>64</v>
      </c>
      <c r="C4494" s="2" t="s">
        <v>2825</v>
      </c>
      <c r="D4494" s="2" t="s">
        <v>83</v>
      </c>
      <c r="E4494" s="2" t="s">
        <v>2838</v>
      </c>
      <c r="F4494" s="2" t="s">
        <v>2844</v>
      </c>
      <c r="G4494" s="2">
        <v>0</v>
      </c>
      <c r="H4494" s="2" t="str" cm="1">
        <f t="array" ref="H4494">IFERROR(INDEX('SO annotations'!C:C,MATCH(1,('SO annotations'!B:B=I4494)*('SO annotations'!A:A=B4494),0)), "N/A")</f>
        <v>N/A</v>
      </c>
    </row>
    <row r="4495" spans="1:8">
      <c r="A4495" s="1" t="str">
        <f>INDEX('Java codes + ChatGPT annotation'!B:B,MATCH(B4495,'Java codes + ChatGPT annotation'!A:A,0),1)</f>
        <v>user_study</v>
      </c>
      <c r="B4495" s="2">
        <v>64</v>
      </c>
      <c r="C4495" s="2" t="s">
        <v>2825</v>
      </c>
      <c r="D4495" s="2" t="s">
        <v>83</v>
      </c>
      <c r="E4495" s="2" t="s">
        <v>2838</v>
      </c>
      <c r="F4495" s="2" t="s">
        <v>2845</v>
      </c>
      <c r="G4495" s="2">
        <v>0</v>
      </c>
      <c r="H4495" s="2" t="str" cm="1">
        <f t="array" ref="H4495">IFERROR(INDEX('SO annotations'!C:C,MATCH(1,('SO annotations'!B:B=I4495)*('SO annotations'!A:A=B4495),0)), "N/A")</f>
        <v>N/A</v>
      </c>
    </row>
    <row r="4496" spans="1:8">
      <c r="A4496" s="1" t="str">
        <f>INDEX('Java codes + ChatGPT annotation'!B:B,MATCH(B4496,'Java codes + ChatGPT annotation'!A:A,0),1)</f>
        <v>user_study</v>
      </c>
      <c r="B4496" s="2">
        <v>64</v>
      </c>
      <c r="C4496" s="2" t="s">
        <v>2825</v>
      </c>
      <c r="D4496" s="2" t="s">
        <v>83</v>
      </c>
      <c r="E4496" s="2" t="s">
        <v>2839</v>
      </c>
      <c r="F4496" s="2" t="s">
        <v>2840</v>
      </c>
      <c r="G4496" s="2">
        <v>1</v>
      </c>
      <c r="H4496" s="2" t="str" cm="1">
        <f t="array" ref="H4496">IFERROR(INDEX('SO annotations'!C:C,MATCH(1,('SO annotations'!B:B=I4496)*('SO annotations'!A:A=B4496),0)), "N/A")</f>
        <v>N/A</v>
      </c>
    </row>
    <row r="4497" spans="1:17">
      <c r="A4497" s="1" t="str">
        <f>INDEX('Java codes + ChatGPT annotation'!B:B,MATCH(B4497,'Java codes + ChatGPT annotation'!A:A,0),1)</f>
        <v>user_study</v>
      </c>
      <c r="B4497" s="2">
        <v>64</v>
      </c>
      <c r="C4497" s="2" t="s">
        <v>2825</v>
      </c>
      <c r="D4497" s="2" t="s">
        <v>83</v>
      </c>
      <c r="E4497" s="2" t="s">
        <v>2839</v>
      </c>
      <c r="F4497" s="2" t="s">
        <v>2841</v>
      </c>
      <c r="G4497" s="2">
        <v>0</v>
      </c>
      <c r="H4497" s="2" t="str" cm="1">
        <f t="array" ref="H4497">IFERROR(INDEX('SO annotations'!C:C,MATCH(1,('SO annotations'!B:B=I4497)*('SO annotations'!A:A=B4497),0)), "N/A")</f>
        <v>N/A</v>
      </c>
    </row>
    <row r="4498" spans="1:17">
      <c r="A4498" s="1" t="str">
        <f>INDEX('Java codes + ChatGPT annotation'!B:B,MATCH(B4498,'Java codes + ChatGPT annotation'!A:A,0),1)</f>
        <v>user_study</v>
      </c>
      <c r="B4498" s="2">
        <v>64</v>
      </c>
      <c r="C4498" s="2" t="s">
        <v>2825</v>
      </c>
      <c r="D4498" s="2" t="s">
        <v>83</v>
      </c>
      <c r="E4498" s="2" t="s">
        <v>2839</v>
      </c>
      <c r="F4498" s="2" t="s">
        <v>2842</v>
      </c>
      <c r="G4498" s="2">
        <v>0</v>
      </c>
      <c r="H4498" s="2" t="str" cm="1">
        <f t="array" ref="H4498">IFERROR(INDEX('SO annotations'!C:C,MATCH(1,('SO annotations'!B:B=I4498)*('SO annotations'!A:A=B4498),0)), "N/A")</f>
        <v>N/A</v>
      </c>
    </row>
    <row r="4499" spans="1:17">
      <c r="A4499" s="1" t="str">
        <f>INDEX('Java codes + ChatGPT annotation'!B:B,MATCH(B4499,'Java codes + ChatGPT annotation'!A:A,0),1)</f>
        <v>user_study</v>
      </c>
      <c r="B4499" s="2">
        <v>64</v>
      </c>
      <c r="C4499" s="2" t="s">
        <v>2825</v>
      </c>
      <c r="D4499" s="2" t="s">
        <v>83</v>
      </c>
      <c r="E4499" s="2" t="s">
        <v>2839</v>
      </c>
      <c r="F4499" s="2" t="s">
        <v>2843</v>
      </c>
      <c r="G4499" s="2">
        <v>0</v>
      </c>
      <c r="H4499" s="2" t="str" cm="1">
        <f t="array" ref="H4499">IFERROR(INDEX('SO annotations'!C:C,MATCH(1,('SO annotations'!B:B=I4499)*('SO annotations'!A:A=B4499),0)), "N/A")</f>
        <v>N/A</v>
      </c>
    </row>
    <row r="4500" spans="1:17">
      <c r="A4500" s="1" t="str">
        <f>INDEX('Java codes + ChatGPT annotation'!B:B,MATCH(B4500,'Java codes + ChatGPT annotation'!A:A,0),1)</f>
        <v>user_study</v>
      </c>
      <c r="B4500" s="2">
        <v>64</v>
      </c>
      <c r="C4500" s="2" t="s">
        <v>2825</v>
      </c>
      <c r="D4500" s="2" t="s">
        <v>83</v>
      </c>
      <c r="E4500" s="2" t="s">
        <v>2839</v>
      </c>
      <c r="F4500" s="2" t="s">
        <v>2844</v>
      </c>
      <c r="G4500" s="2">
        <v>0</v>
      </c>
      <c r="H4500" s="2" t="str" cm="1">
        <f t="array" ref="H4500">IFERROR(INDEX('SO annotations'!C:C,MATCH(1,('SO annotations'!B:B=I4500)*('SO annotations'!A:A=B4500),0)), "N/A")</f>
        <v>N/A</v>
      </c>
    </row>
    <row r="4501" spans="1:17">
      <c r="A4501" s="1" t="str">
        <f>INDEX('Java codes + ChatGPT annotation'!B:B,MATCH(B4501,'Java codes + ChatGPT annotation'!A:A,0),1)</f>
        <v>user_study</v>
      </c>
      <c r="B4501" s="2">
        <v>64</v>
      </c>
      <c r="C4501" s="2" t="s">
        <v>2825</v>
      </c>
      <c r="D4501" s="2" t="s">
        <v>83</v>
      </c>
      <c r="E4501" s="2" t="s">
        <v>2839</v>
      </c>
      <c r="F4501" s="2" t="s">
        <v>2845</v>
      </c>
      <c r="G4501" s="2">
        <v>0</v>
      </c>
      <c r="H4501" s="2" t="str" cm="1">
        <f t="array" ref="H4501">IFERROR(INDEX('SO annotations'!C:C,MATCH(1,('SO annotations'!B:B=I4501)*('SO annotations'!A:A=B4501),0)), "N/A")</f>
        <v>N/A</v>
      </c>
    </row>
    <row r="4502" spans="1:17">
      <c r="A4502" s="1" t="str">
        <f>INDEX('Java codes + ChatGPT annotation'!B:B,MATCH(B4502,'Java codes + ChatGPT annotation'!A:A,0),1)</f>
        <v>user_study</v>
      </c>
      <c r="B4502" s="2">
        <v>64</v>
      </c>
      <c r="C4502" s="2" t="s">
        <v>2824</v>
      </c>
      <c r="D4502" s="2" t="s">
        <v>81</v>
      </c>
      <c r="E4502" s="2" t="s">
        <v>2838</v>
      </c>
      <c r="F4502" s="2" t="s">
        <v>2840</v>
      </c>
      <c r="G4502" s="2">
        <v>393</v>
      </c>
      <c r="H4502" s="2" t="str" cm="1">
        <f t="array" ref="H4502">IFERROR(INDEX('SO annotations'!C:C,MATCH(1,('SO annotations'!B:B=I4502)*('SO annotations'!A:A=B4502),0)), "N/A")</f>
        <v>M</v>
      </c>
      <c r="I4502" t="s">
        <v>1195</v>
      </c>
      <c r="J4502" t="s">
        <v>2224</v>
      </c>
      <c r="K4502" t="s">
        <v>2225</v>
      </c>
      <c r="L4502" t="s">
        <v>2226</v>
      </c>
      <c r="M4502" t="s">
        <v>2227</v>
      </c>
      <c r="N4502" t="s">
        <v>2228</v>
      </c>
      <c r="O4502" t="s">
        <v>2229</v>
      </c>
      <c r="P4502" t="s">
        <v>2230</v>
      </c>
      <c r="Q4502" t="s">
        <v>2231</v>
      </c>
    </row>
    <row r="4503" spans="1:17">
      <c r="A4503" s="1" t="str">
        <f>INDEX('Java codes + ChatGPT annotation'!B:B,MATCH(B4503,'Java codes + ChatGPT annotation'!A:A,0),1)</f>
        <v>user_study</v>
      </c>
      <c r="B4503" s="2">
        <v>64</v>
      </c>
      <c r="C4503" s="2" t="s">
        <v>2824</v>
      </c>
      <c r="D4503" s="2" t="s">
        <v>81</v>
      </c>
      <c r="E4503" s="2" t="s">
        <v>2838</v>
      </c>
      <c r="F4503" s="2" t="s">
        <v>2841</v>
      </c>
      <c r="G4503" s="2">
        <v>0</v>
      </c>
      <c r="H4503" s="2" t="str" cm="1">
        <f t="array" ref="H4503">IFERROR(INDEX('SO annotations'!C:C,MATCH(1,('SO annotations'!B:B=I4503)*('SO annotations'!A:A=B4503),0)), "N/A")</f>
        <v>N/A</v>
      </c>
    </row>
    <row r="4504" spans="1:17">
      <c r="A4504" s="1" t="str">
        <f>INDEX('Java codes + ChatGPT annotation'!B:B,MATCH(B4504,'Java codes + ChatGPT annotation'!A:A,0),1)</f>
        <v>user_study</v>
      </c>
      <c r="B4504" s="2">
        <v>64</v>
      </c>
      <c r="C4504" s="2" t="s">
        <v>2824</v>
      </c>
      <c r="D4504" s="2" t="s">
        <v>81</v>
      </c>
      <c r="E4504" s="2" t="s">
        <v>2838</v>
      </c>
      <c r="F4504" s="2" t="s">
        <v>2842</v>
      </c>
      <c r="G4504" s="2">
        <v>0</v>
      </c>
      <c r="H4504" s="2" t="str" cm="1">
        <f t="array" ref="H4504">IFERROR(INDEX('SO annotations'!C:C,MATCH(1,('SO annotations'!B:B=I4504)*('SO annotations'!A:A=B4504),0)), "N/A")</f>
        <v>N/A</v>
      </c>
    </row>
    <row r="4505" spans="1:17">
      <c r="A4505" s="1" t="str">
        <f>INDEX('Java codes + ChatGPT annotation'!B:B,MATCH(B4505,'Java codes + ChatGPT annotation'!A:A,0),1)</f>
        <v>user_study</v>
      </c>
      <c r="B4505" s="2">
        <v>64</v>
      </c>
      <c r="C4505" s="2" t="s">
        <v>2824</v>
      </c>
      <c r="D4505" s="2" t="s">
        <v>81</v>
      </c>
      <c r="E4505" s="2" t="s">
        <v>2838</v>
      </c>
      <c r="F4505" s="2" t="s">
        <v>2843</v>
      </c>
      <c r="G4505" s="2">
        <v>0</v>
      </c>
      <c r="H4505" s="2" t="str" cm="1">
        <f t="array" ref="H4505">IFERROR(INDEX('SO annotations'!C:C,MATCH(1,('SO annotations'!B:B=I4505)*('SO annotations'!A:A=B4505),0)), "N/A")</f>
        <v>N/A</v>
      </c>
    </row>
    <row r="4506" spans="1:17">
      <c r="A4506" s="1" t="str">
        <f>INDEX('Java codes + ChatGPT annotation'!B:B,MATCH(B4506,'Java codes + ChatGPT annotation'!A:A,0),1)</f>
        <v>user_study</v>
      </c>
      <c r="B4506" s="2">
        <v>64</v>
      </c>
      <c r="C4506" s="2" t="s">
        <v>2824</v>
      </c>
      <c r="D4506" s="2" t="s">
        <v>81</v>
      </c>
      <c r="E4506" s="2" t="s">
        <v>2838</v>
      </c>
      <c r="F4506" s="2" t="s">
        <v>2844</v>
      </c>
      <c r="G4506" s="2">
        <v>0</v>
      </c>
      <c r="H4506" s="2" t="str" cm="1">
        <f t="array" ref="H4506">IFERROR(INDEX('SO annotations'!C:C,MATCH(1,('SO annotations'!B:B=I4506)*('SO annotations'!A:A=B4506),0)), "N/A")</f>
        <v>N/A</v>
      </c>
    </row>
    <row r="4507" spans="1:17">
      <c r="A4507" s="1" t="str">
        <f>INDEX('Java codes + ChatGPT annotation'!B:B,MATCH(B4507,'Java codes + ChatGPT annotation'!A:A,0),1)</f>
        <v>user_study</v>
      </c>
      <c r="B4507" s="2">
        <v>64</v>
      </c>
      <c r="C4507" s="2" t="s">
        <v>2824</v>
      </c>
      <c r="D4507" s="2" t="s">
        <v>81</v>
      </c>
      <c r="E4507" s="2" t="s">
        <v>2838</v>
      </c>
      <c r="F4507" s="2" t="s">
        <v>2845</v>
      </c>
      <c r="G4507" s="2">
        <v>2</v>
      </c>
      <c r="H4507" s="2" t="str" cm="1">
        <f t="array" ref="H4507">IFERROR(INDEX('SO annotations'!C:C,MATCH(1,('SO annotations'!B:B=I4507)*('SO annotations'!A:A=B4507),0)), "N/A")</f>
        <v>M</v>
      </c>
      <c r="I4507" t="s">
        <v>1196</v>
      </c>
    </row>
    <row r="4508" spans="1:17">
      <c r="A4508" s="1" t="str">
        <f>INDEX('Java codes + ChatGPT annotation'!B:B,MATCH(B4508,'Java codes + ChatGPT annotation'!A:A,0),1)</f>
        <v>user_study</v>
      </c>
      <c r="B4508" s="2">
        <v>64</v>
      </c>
      <c r="C4508" s="2" t="s">
        <v>2824</v>
      </c>
      <c r="D4508" s="2" t="s">
        <v>81</v>
      </c>
      <c r="E4508" s="2" t="s">
        <v>2839</v>
      </c>
      <c r="F4508" s="2" t="s">
        <v>2840</v>
      </c>
      <c r="G4508" s="2">
        <v>393</v>
      </c>
      <c r="H4508" s="2" t="str" cm="1">
        <f t="array" ref="H4508">IFERROR(INDEX('SO annotations'!C:C,MATCH(1,('SO annotations'!B:B=I4508)*('SO annotations'!A:A=B4508),0)), "N/A")</f>
        <v>M</v>
      </c>
      <c r="I4508" t="s">
        <v>1195</v>
      </c>
      <c r="J4508" t="s">
        <v>2224</v>
      </c>
      <c r="K4508" t="s">
        <v>2225</v>
      </c>
      <c r="L4508" t="s">
        <v>2226</v>
      </c>
      <c r="M4508" t="s">
        <v>2227</v>
      </c>
      <c r="N4508" t="s">
        <v>2228</v>
      </c>
      <c r="O4508" t="s">
        <v>2229</v>
      </c>
      <c r="P4508" t="s">
        <v>2230</v>
      </c>
      <c r="Q4508" t="s">
        <v>2231</v>
      </c>
    </row>
    <row r="4509" spans="1:17">
      <c r="A4509" s="1" t="str">
        <f>INDEX('Java codes + ChatGPT annotation'!B:B,MATCH(B4509,'Java codes + ChatGPT annotation'!A:A,0),1)</f>
        <v>user_study</v>
      </c>
      <c r="B4509" s="2">
        <v>64</v>
      </c>
      <c r="C4509" s="2" t="s">
        <v>2824</v>
      </c>
      <c r="D4509" s="2" t="s">
        <v>81</v>
      </c>
      <c r="E4509" s="2" t="s">
        <v>2839</v>
      </c>
      <c r="F4509" s="2" t="s">
        <v>2841</v>
      </c>
      <c r="G4509" s="2">
        <v>0</v>
      </c>
      <c r="H4509" s="2" t="str" cm="1">
        <f t="array" ref="H4509">IFERROR(INDEX('SO annotations'!C:C,MATCH(1,('SO annotations'!B:B=I4509)*('SO annotations'!A:A=B4509),0)), "N/A")</f>
        <v>N/A</v>
      </c>
    </row>
    <row r="4510" spans="1:17">
      <c r="A4510" s="1" t="str">
        <f>INDEX('Java codes + ChatGPT annotation'!B:B,MATCH(B4510,'Java codes + ChatGPT annotation'!A:A,0),1)</f>
        <v>user_study</v>
      </c>
      <c r="B4510" s="2">
        <v>64</v>
      </c>
      <c r="C4510" s="2" t="s">
        <v>2824</v>
      </c>
      <c r="D4510" s="2" t="s">
        <v>81</v>
      </c>
      <c r="E4510" s="2" t="s">
        <v>2839</v>
      </c>
      <c r="F4510" s="2" t="s">
        <v>2842</v>
      </c>
      <c r="G4510" s="2">
        <v>0</v>
      </c>
      <c r="H4510" s="2" t="str" cm="1">
        <f t="array" ref="H4510">IFERROR(INDEX('SO annotations'!C:C,MATCH(1,('SO annotations'!B:B=I4510)*('SO annotations'!A:A=B4510),0)), "N/A")</f>
        <v>N/A</v>
      </c>
    </row>
    <row r="4511" spans="1:17">
      <c r="A4511" s="1" t="str">
        <f>INDEX('Java codes + ChatGPT annotation'!B:B,MATCH(B4511,'Java codes + ChatGPT annotation'!A:A,0),1)</f>
        <v>user_study</v>
      </c>
      <c r="B4511" s="2">
        <v>64</v>
      </c>
      <c r="C4511" s="2" t="s">
        <v>2824</v>
      </c>
      <c r="D4511" s="2" t="s">
        <v>81</v>
      </c>
      <c r="E4511" s="2" t="s">
        <v>2839</v>
      </c>
      <c r="F4511" s="2" t="s">
        <v>2843</v>
      </c>
      <c r="G4511" s="2">
        <v>0</v>
      </c>
      <c r="H4511" s="2" t="str" cm="1">
        <f t="array" ref="H4511">IFERROR(INDEX('SO annotations'!C:C,MATCH(1,('SO annotations'!B:B=I4511)*('SO annotations'!A:A=B4511),0)), "N/A")</f>
        <v>N/A</v>
      </c>
    </row>
    <row r="4512" spans="1:17">
      <c r="A4512" s="1" t="str">
        <f>INDEX('Java codes + ChatGPT annotation'!B:B,MATCH(B4512,'Java codes + ChatGPT annotation'!A:A,0),1)</f>
        <v>user_study</v>
      </c>
      <c r="B4512" s="2">
        <v>64</v>
      </c>
      <c r="C4512" s="2" t="s">
        <v>2824</v>
      </c>
      <c r="D4512" s="2" t="s">
        <v>81</v>
      </c>
      <c r="E4512" s="2" t="s">
        <v>2839</v>
      </c>
      <c r="F4512" s="2" t="s">
        <v>2844</v>
      </c>
      <c r="G4512" s="2">
        <v>0</v>
      </c>
      <c r="H4512" s="2" t="str" cm="1">
        <f t="array" ref="H4512">IFERROR(INDEX('SO annotations'!C:C,MATCH(1,('SO annotations'!B:B=I4512)*('SO annotations'!A:A=B4512),0)), "N/A")</f>
        <v>N/A</v>
      </c>
    </row>
    <row r="4513" spans="1:16">
      <c r="A4513" s="1" t="str">
        <f>INDEX('Java codes + ChatGPT annotation'!B:B,MATCH(B4513,'Java codes + ChatGPT annotation'!A:A,0),1)</f>
        <v>user_study</v>
      </c>
      <c r="B4513" s="2">
        <v>64</v>
      </c>
      <c r="C4513" s="2" t="s">
        <v>2824</v>
      </c>
      <c r="D4513" s="2" t="s">
        <v>81</v>
      </c>
      <c r="E4513" s="2" t="s">
        <v>2839</v>
      </c>
      <c r="F4513" s="2" t="s">
        <v>2845</v>
      </c>
      <c r="G4513" s="2">
        <v>2</v>
      </c>
      <c r="H4513" s="2" t="str" cm="1">
        <f t="array" ref="H4513">IFERROR(INDEX('SO annotations'!C:C,MATCH(1,('SO annotations'!B:B=I4513)*('SO annotations'!A:A=B4513),0)), "N/A")</f>
        <v>M</v>
      </c>
      <c r="I4513" t="s">
        <v>1196</v>
      </c>
    </row>
    <row r="4514" spans="1:16">
      <c r="A4514" s="1" t="str">
        <f>INDEX('Java codes + ChatGPT annotation'!B:B,MATCH(B4514,'Java codes + ChatGPT annotation'!A:A,0),1)</f>
        <v>user_study</v>
      </c>
      <c r="B4514" s="2">
        <v>64</v>
      </c>
      <c r="C4514" s="2" t="s">
        <v>2824</v>
      </c>
      <c r="D4514" s="2" t="s">
        <v>82</v>
      </c>
      <c r="E4514" s="2" t="s">
        <v>2838</v>
      </c>
      <c r="F4514" s="2" t="s">
        <v>2840</v>
      </c>
      <c r="G4514" s="2">
        <v>393</v>
      </c>
      <c r="H4514" s="2" t="str" cm="1">
        <f t="array" ref="H4514">IFERROR(INDEX('SO annotations'!C:C,MATCH(1,('SO annotations'!B:B=I4514)*('SO annotations'!A:A=B4514),0)), "N/A")</f>
        <v>M</v>
      </c>
      <c r="I4514" t="s">
        <v>1195</v>
      </c>
      <c r="J4514" t="s">
        <v>2224</v>
      </c>
      <c r="K4514" t="s">
        <v>2226</v>
      </c>
      <c r="L4514" t="s">
        <v>2227</v>
      </c>
      <c r="M4514" t="s">
        <v>2228</v>
      </c>
      <c r="N4514" t="s">
        <v>2229</v>
      </c>
      <c r="O4514" t="s">
        <v>2230</v>
      </c>
      <c r="P4514" t="s">
        <v>2231</v>
      </c>
    </row>
    <row r="4515" spans="1:16">
      <c r="A4515" s="1" t="str">
        <f>INDEX('Java codes + ChatGPT annotation'!B:B,MATCH(B4515,'Java codes + ChatGPT annotation'!A:A,0),1)</f>
        <v>user_study</v>
      </c>
      <c r="B4515" s="2">
        <v>64</v>
      </c>
      <c r="C4515" s="2" t="s">
        <v>2824</v>
      </c>
      <c r="D4515" s="2" t="s">
        <v>82</v>
      </c>
      <c r="E4515" s="2" t="s">
        <v>2838</v>
      </c>
      <c r="F4515" s="2" t="s">
        <v>2841</v>
      </c>
      <c r="G4515" s="2">
        <v>0</v>
      </c>
      <c r="H4515" s="2" t="str" cm="1">
        <f t="array" ref="H4515">IFERROR(INDEX('SO annotations'!C:C,MATCH(1,('SO annotations'!B:B=I4515)*('SO annotations'!A:A=B4515),0)), "N/A")</f>
        <v>N/A</v>
      </c>
    </row>
    <row r="4516" spans="1:16">
      <c r="A4516" s="1" t="str">
        <f>INDEX('Java codes + ChatGPT annotation'!B:B,MATCH(B4516,'Java codes + ChatGPT annotation'!A:A,0),1)</f>
        <v>user_study</v>
      </c>
      <c r="B4516" s="2">
        <v>64</v>
      </c>
      <c r="C4516" s="2" t="s">
        <v>2824</v>
      </c>
      <c r="D4516" s="2" t="s">
        <v>82</v>
      </c>
      <c r="E4516" s="2" t="s">
        <v>2838</v>
      </c>
      <c r="F4516" s="2" t="s">
        <v>2842</v>
      </c>
      <c r="G4516" s="2">
        <v>0</v>
      </c>
      <c r="H4516" s="2" t="str" cm="1">
        <f t="array" ref="H4516">IFERROR(INDEX('SO annotations'!C:C,MATCH(1,('SO annotations'!B:B=I4516)*('SO annotations'!A:A=B4516),0)), "N/A")</f>
        <v>N/A</v>
      </c>
    </row>
    <row r="4517" spans="1:16">
      <c r="A4517" s="1" t="str">
        <f>INDEX('Java codes + ChatGPT annotation'!B:B,MATCH(B4517,'Java codes + ChatGPT annotation'!A:A,0),1)</f>
        <v>user_study</v>
      </c>
      <c r="B4517" s="2">
        <v>64</v>
      </c>
      <c r="C4517" s="2" t="s">
        <v>2824</v>
      </c>
      <c r="D4517" s="2" t="s">
        <v>82</v>
      </c>
      <c r="E4517" s="2" t="s">
        <v>2838</v>
      </c>
      <c r="F4517" s="2" t="s">
        <v>2843</v>
      </c>
      <c r="G4517" s="2">
        <v>0</v>
      </c>
      <c r="H4517" s="2" t="str" cm="1">
        <f t="array" ref="H4517">IFERROR(INDEX('SO annotations'!C:C,MATCH(1,('SO annotations'!B:B=I4517)*('SO annotations'!A:A=B4517),0)), "N/A")</f>
        <v>N/A</v>
      </c>
    </row>
    <row r="4518" spans="1:16">
      <c r="A4518" s="1" t="str">
        <f>INDEX('Java codes + ChatGPT annotation'!B:B,MATCH(B4518,'Java codes + ChatGPT annotation'!A:A,0),1)</f>
        <v>user_study</v>
      </c>
      <c r="B4518" s="2">
        <v>64</v>
      </c>
      <c r="C4518" s="2" t="s">
        <v>2824</v>
      </c>
      <c r="D4518" s="2" t="s">
        <v>82</v>
      </c>
      <c r="E4518" s="2" t="s">
        <v>2838</v>
      </c>
      <c r="F4518" s="2" t="s">
        <v>2844</v>
      </c>
      <c r="G4518" s="2">
        <v>0</v>
      </c>
      <c r="H4518" s="2" t="str" cm="1">
        <f t="array" ref="H4518">IFERROR(INDEX('SO annotations'!C:C,MATCH(1,('SO annotations'!B:B=I4518)*('SO annotations'!A:A=B4518),0)), "N/A")</f>
        <v>N/A</v>
      </c>
    </row>
    <row r="4519" spans="1:16">
      <c r="A4519" s="1" t="str">
        <f>INDEX('Java codes + ChatGPT annotation'!B:B,MATCH(B4519,'Java codes + ChatGPT annotation'!A:A,0),1)</f>
        <v>user_study</v>
      </c>
      <c r="B4519" s="2">
        <v>64</v>
      </c>
      <c r="C4519" s="2" t="s">
        <v>2824</v>
      </c>
      <c r="D4519" s="2" t="s">
        <v>82</v>
      </c>
      <c r="E4519" s="2" t="s">
        <v>2838</v>
      </c>
      <c r="F4519" s="2" t="s">
        <v>2845</v>
      </c>
      <c r="G4519" s="2">
        <v>2</v>
      </c>
      <c r="H4519" s="2" t="str" cm="1">
        <f t="array" ref="H4519">IFERROR(INDEX('SO annotations'!C:C,MATCH(1,('SO annotations'!B:B=I4519)*('SO annotations'!A:A=B4519),0)), "N/A")</f>
        <v>M</v>
      </c>
      <c r="I4519" t="s">
        <v>1196</v>
      </c>
    </row>
    <row r="4520" spans="1:16">
      <c r="A4520" s="1" t="str">
        <f>INDEX('Java codes + ChatGPT annotation'!B:B,MATCH(B4520,'Java codes + ChatGPT annotation'!A:A,0),1)</f>
        <v>user_study</v>
      </c>
      <c r="B4520" s="2">
        <v>64</v>
      </c>
      <c r="C4520" s="2" t="s">
        <v>2824</v>
      </c>
      <c r="D4520" s="2" t="s">
        <v>82</v>
      </c>
      <c r="E4520" s="2" t="s">
        <v>2839</v>
      </c>
      <c r="F4520" s="2" t="s">
        <v>2840</v>
      </c>
      <c r="G4520" s="2">
        <v>393</v>
      </c>
      <c r="H4520" s="2" t="str" cm="1">
        <f t="array" ref="H4520">IFERROR(INDEX('SO annotations'!C:C,MATCH(1,('SO annotations'!B:B=I4520)*('SO annotations'!A:A=B4520),0)), "N/A")</f>
        <v>M</v>
      </c>
      <c r="I4520" t="s">
        <v>1195</v>
      </c>
      <c r="J4520" t="s">
        <v>2224</v>
      </c>
      <c r="K4520" t="s">
        <v>2226</v>
      </c>
      <c r="L4520" t="s">
        <v>2227</v>
      </c>
      <c r="M4520" t="s">
        <v>2228</v>
      </c>
      <c r="N4520" t="s">
        <v>2229</v>
      </c>
      <c r="O4520" t="s">
        <v>2230</v>
      </c>
      <c r="P4520" t="s">
        <v>2231</v>
      </c>
    </row>
    <row r="4521" spans="1:16">
      <c r="A4521" s="1" t="str">
        <f>INDEX('Java codes + ChatGPT annotation'!B:B,MATCH(B4521,'Java codes + ChatGPT annotation'!A:A,0),1)</f>
        <v>user_study</v>
      </c>
      <c r="B4521" s="2">
        <v>64</v>
      </c>
      <c r="C4521" s="2" t="s">
        <v>2824</v>
      </c>
      <c r="D4521" s="2" t="s">
        <v>82</v>
      </c>
      <c r="E4521" s="2" t="s">
        <v>2839</v>
      </c>
      <c r="F4521" s="2" t="s">
        <v>2841</v>
      </c>
      <c r="G4521" s="2">
        <v>0</v>
      </c>
      <c r="H4521" s="2" t="str" cm="1">
        <f t="array" ref="H4521">IFERROR(INDEX('SO annotations'!C:C,MATCH(1,('SO annotations'!B:B=I4521)*('SO annotations'!A:A=B4521),0)), "N/A")</f>
        <v>N/A</v>
      </c>
    </row>
    <row r="4522" spans="1:16">
      <c r="A4522" s="1" t="str">
        <f>INDEX('Java codes + ChatGPT annotation'!B:B,MATCH(B4522,'Java codes + ChatGPT annotation'!A:A,0),1)</f>
        <v>user_study</v>
      </c>
      <c r="B4522" s="2">
        <v>64</v>
      </c>
      <c r="C4522" s="2" t="s">
        <v>2824</v>
      </c>
      <c r="D4522" s="2" t="s">
        <v>82</v>
      </c>
      <c r="E4522" s="2" t="s">
        <v>2839</v>
      </c>
      <c r="F4522" s="2" t="s">
        <v>2842</v>
      </c>
      <c r="G4522" s="2">
        <v>0</v>
      </c>
      <c r="H4522" s="2" t="str" cm="1">
        <f t="array" ref="H4522">IFERROR(INDEX('SO annotations'!C:C,MATCH(1,('SO annotations'!B:B=I4522)*('SO annotations'!A:A=B4522),0)), "N/A")</f>
        <v>N/A</v>
      </c>
    </row>
    <row r="4523" spans="1:16">
      <c r="A4523" s="1" t="str">
        <f>INDEX('Java codes + ChatGPT annotation'!B:B,MATCH(B4523,'Java codes + ChatGPT annotation'!A:A,0),1)</f>
        <v>user_study</v>
      </c>
      <c r="B4523" s="2">
        <v>64</v>
      </c>
      <c r="C4523" s="2" t="s">
        <v>2824</v>
      </c>
      <c r="D4523" s="2" t="s">
        <v>82</v>
      </c>
      <c r="E4523" s="2" t="s">
        <v>2839</v>
      </c>
      <c r="F4523" s="2" t="s">
        <v>2843</v>
      </c>
      <c r="G4523" s="2">
        <v>0</v>
      </c>
      <c r="H4523" s="2" t="str" cm="1">
        <f t="array" ref="H4523">IFERROR(INDEX('SO annotations'!C:C,MATCH(1,('SO annotations'!B:B=I4523)*('SO annotations'!A:A=B4523),0)), "N/A")</f>
        <v>N/A</v>
      </c>
    </row>
    <row r="4524" spans="1:16">
      <c r="A4524" s="1" t="str">
        <f>INDEX('Java codes + ChatGPT annotation'!B:B,MATCH(B4524,'Java codes + ChatGPT annotation'!A:A,0),1)</f>
        <v>user_study</v>
      </c>
      <c r="B4524" s="2">
        <v>64</v>
      </c>
      <c r="C4524" s="2" t="s">
        <v>2824</v>
      </c>
      <c r="D4524" s="2" t="s">
        <v>82</v>
      </c>
      <c r="E4524" s="2" t="s">
        <v>2839</v>
      </c>
      <c r="F4524" s="2" t="s">
        <v>2844</v>
      </c>
      <c r="G4524" s="2">
        <v>0</v>
      </c>
      <c r="H4524" s="2" t="str" cm="1">
        <f t="array" ref="H4524">IFERROR(INDEX('SO annotations'!C:C,MATCH(1,('SO annotations'!B:B=I4524)*('SO annotations'!A:A=B4524),0)), "N/A")</f>
        <v>N/A</v>
      </c>
    </row>
    <row r="4525" spans="1:16">
      <c r="A4525" s="1" t="str">
        <f>INDEX('Java codes + ChatGPT annotation'!B:B,MATCH(B4525,'Java codes + ChatGPT annotation'!A:A,0),1)</f>
        <v>user_study</v>
      </c>
      <c r="B4525" s="2">
        <v>64</v>
      </c>
      <c r="C4525" s="2" t="s">
        <v>2824</v>
      </c>
      <c r="D4525" s="2" t="s">
        <v>82</v>
      </c>
      <c r="E4525" s="2" t="s">
        <v>2839</v>
      </c>
      <c r="F4525" s="2" t="s">
        <v>2845</v>
      </c>
      <c r="G4525" s="2">
        <v>2</v>
      </c>
      <c r="H4525" s="2" t="str" cm="1">
        <f t="array" ref="H4525">IFERROR(INDEX('SO annotations'!C:C,MATCH(1,('SO annotations'!B:B=I4525)*('SO annotations'!A:A=B4525),0)), "N/A")</f>
        <v>M</v>
      </c>
      <c r="I4525" t="s">
        <v>1196</v>
      </c>
    </row>
    <row r="4526" spans="1:16">
      <c r="A4526" s="1" t="str">
        <f>INDEX('Java codes + ChatGPT annotation'!B:B,MATCH(B4526,'Java codes + ChatGPT annotation'!A:A,0),1)</f>
        <v>user_study</v>
      </c>
      <c r="B4526" s="2">
        <v>64</v>
      </c>
      <c r="C4526" s="2" t="s">
        <v>2824</v>
      </c>
      <c r="D4526" s="2" t="s">
        <v>83</v>
      </c>
      <c r="E4526" s="2" t="s">
        <v>2838</v>
      </c>
      <c r="F4526" s="2" t="s">
        <v>2840</v>
      </c>
      <c r="G4526" s="2">
        <v>393</v>
      </c>
      <c r="H4526" s="2" t="str" cm="1">
        <f t="array" ref="H4526">IFERROR(INDEX('SO annotations'!C:C,MATCH(1,('SO annotations'!B:B=I4526)*('SO annotations'!A:A=B4526),0)), "N/A")</f>
        <v>M</v>
      </c>
      <c r="I4526" t="s">
        <v>1195</v>
      </c>
      <c r="J4526" t="s">
        <v>2225</v>
      </c>
      <c r="K4526" t="s">
        <v>2226</v>
      </c>
      <c r="L4526" t="s">
        <v>2231</v>
      </c>
    </row>
    <row r="4527" spans="1:16">
      <c r="A4527" s="1" t="str">
        <f>INDEX('Java codes + ChatGPT annotation'!B:B,MATCH(B4527,'Java codes + ChatGPT annotation'!A:A,0),1)</f>
        <v>user_study</v>
      </c>
      <c r="B4527" s="2">
        <v>64</v>
      </c>
      <c r="C4527" s="2" t="s">
        <v>2824</v>
      </c>
      <c r="D4527" s="2" t="s">
        <v>83</v>
      </c>
      <c r="E4527" s="2" t="s">
        <v>2838</v>
      </c>
      <c r="F4527" s="2" t="s">
        <v>2841</v>
      </c>
      <c r="G4527" s="2">
        <v>0</v>
      </c>
      <c r="H4527" s="2" t="str" cm="1">
        <f t="array" ref="H4527">IFERROR(INDEX('SO annotations'!C:C,MATCH(1,('SO annotations'!B:B=I4527)*('SO annotations'!A:A=B4527),0)), "N/A")</f>
        <v>N/A</v>
      </c>
    </row>
    <row r="4528" spans="1:16">
      <c r="A4528" s="1" t="str">
        <f>INDEX('Java codes + ChatGPT annotation'!B:B,MATCH(B4528,'Java codes + ChatGPT annotation'!A:A,0),1)</f>
        <v>user_study</v>
      </c>
      <c r="B4528" s="2">
        <v>64</v>
      </c>
      <c r="C4528" s="2" t="s">
        <v>2824</v>
      </c>
      <c r="D4528" s="2" t="s">
        <v>83</v>
      </c>
      <c r="E4528" s="2" t="s">
        <v>2838</v>
      </c>
      <c r="F4528" s="2" t="s">
        <v>2842</v>
      </c>
      <c r="G4528" s="2">
        <v>0</v>
      </c>
      <c r="H4528" s="2" t="str" cm="1">
        <f t="array" ref="H4528">IFERROR(INDEX('SO annotations'!C:C,MATCH(1,('SO annotations'!B:B=I4528)*('SO annotations'!A:A=B4528),0)), "N/A")</f>
        <v>N/A</v>
      </c>
    </row>
    <row r="4529" spans="1:12">
      <c r="A4529" s="1" t="str">
        <f>INDEX('Java codes + ChatGPT annotation'!B:B,MATCH(B4529,'Java codes + ChatGPT annotation'!A:A,0),1)</f>
        <v>user_study</v>
      </c>
      <c r="B4529" s="2">
        <v>64</v>
      </c>
      <c r="C4529" s="2" t="s">
        <v>2824</v>
      </c>
      <c r="D4529" s="2" t="s">
        <v>83</v>
      </c>
      <c r="E4529" s="2" t="s">
        <v>2838</v>
      </c>
      <c r="F4529" s="2" t="s">
        <v>2843</v>
      </c>
      <c r="G4529" s="2">
        <v>0</v>
      </c>
      <c r="H4529" s="2" t="str" cm="1">
        <f t="array" ref="H4529">IFERROR(INDEX('SO annotations'!C:C,MATCH(1,('SO annotations'!B:B=I4529)*('SO annotations'!A:A=B4529),0)), "N/A")</f>
        <v>N/A</v>
      </c>
    </row>
    <row r="4530" spans="1:12">
      <c r="A4530" s="1" t="str">
        <f>INDEX('Java codes + ChatGPT annotation'!B:B,MATCH(B4530,'Java codes + ChatGPT annotation'!A:A,0),1)</f>
        <v>user_study</v>
      </c>
      <c r="B4530" s="2">
        <v>64</v>
      </c>
      <c r="C4530" s="2" t="s">
        <v>2824</v>
      </c>
      <c r="D4530" s="2" t="s">
        <v>83</v>
      </c>
      <c r="E4530" s="2" t="s">
        <v>2838</v>
      </c>
      <c r="F4530" s="2" t="s">
        <v>2844</v>
      </c>
      <c r="G4530" s="2">
        <v>0</v>
      </c>
      <c r="H4530" s="2" t="str" cm="1">
        <f t="array" ref="H4530">IFERROR(INDEX('SO annotations'!C:C,MATCH(1,('SO annotations'!B:B=I4530)*('SO annotations'!A:A=B4530),0)), "N/A")</f>
        <v>N/A</v>
      </c>
    </row>
    <row r="4531" spans="1:12">
      <c r="A4531" s="1" t="str">
        <f>INDEX('Java codes + ChatGPT annotation'!B:B,MATCH(B4531,'Java codes + ChatGPT annotation'!A:A,0),1)</f>
        <v>user_study</v>
      </c>
      <c r="B4531" s="2">
        <v>64</v>
      </c>
      <c r="C4531" s="2" t="s">
        <v>2824</v>
      </c>
      <c r="D4531" s="2" t="s">
        <v>83</v>
      </c>
      <c r="E4531" s="2" t="s">
        <v>2838</v>
      </c>
      <c r="F4531" s="2" t="s">
        <v>2845</v>
      </c>
      <c r="G4531" s="2">
        <v>2</v>
      </c>
      <c r="H4531" s="2" t="str" cm="1">
        <f t="array" ref="H4531">IFERROR(INDEX('SO annotations'!C:C,MATCH(1,('SO annotations'!B:B=I4531)*('SO annotations'!A:A=B4531),0)), "N/A")</f>
        <v>M</v>
      </c>
      <c r="I4531" t="s">
        <v>1196</v>
      </c>
    </row>
    <row r="4532" spans="1:12">
      <c r="A4532" s="1" t="str">
        <f>INDEX('Java codes + ChatGPT annotation'!B:B,MATCH(B4532,'Java codes + ChatGPT annotation'!A:A,0),1)</f>
        <v>user_study</v>
      </c>
      <c r="B4532" s="2">
        <v>64</v>
      </c>
      <c r="C4532" s="2" t="s">
        <v>2824</v>
      </c>
      <c r="D4532" s="2" t="s">
        <v>83</v>
      </c>
      <c r="E4532" s="2" t="s">
        <v>2839</v>
      </c>
      <c r="F4532" s="2" t="s">
        <v>2840</v>
      </c>
      <c r="G4532" s="2">
        <v>393</v>
      </c>
      <c r="H4532" s="2" t="str" cm="1">
        <f t="array" ref="H4532">IFERROR(INDEX('SO annotations'!C:C,MATCH(1,('SO annotations'!B:B=I4532)*('SO annotations'!A:A=B4532),0)), "N/A")</f>
        <v>M</v>
      </c>
      <c r="I4532" t="s">
        <v>1195</v>
      </c>
      <c r="J4532" t="s">
        <v>2225</v>
      </c>
      <c r="K4532" t="s">
        <v>2226</v>
      </c>
      <c r="L4532" t="s">
        <v>2231</v>
      </c>
    </row>
    <row r="4533" spans="1:12">
      <c r="A4533" s="1" t="str">
        <f>INDEX('Java codes + ChatGPT annotation'!B:B,MATCH(B4533,'Java codes + ChatGPT annotation'!A:A,0),1)</f>
        <v>user_study</v>
      </c>
      <c r="B4533" s="2">
        <v>64</v>
      </c>
      <c r="C4533" s="2" t="s">
        <v>2824</v>
      </c>
      <c r="D4533" s="2" t="s">
        <v>83</v>
      </c>
      <c r="E4533" s="2" t="s">
        <v>2839</v>
      </c>
      <c r="F4533" s="2" t="s">
        <v>2841</v>
      </c>
      <c r="G4533" s="2">
        <v>0</v>
      </c>
      <c r="H4533" s="2" t="str" cm="1">
        <f t="array" ref="H4533">IFERROR(INDEX('SO annotations'!C:C,MATCH(1,('SO annotations'!B:B=I4533)*('SO annotations'!A:A=B4533),0)), "N/A")</f>
        <v>N/A</v>
      </c>
    </row>
    <row r="4534" spans="1:12">
      <c r="A4534" s="1" t="str">
        <f>INDEX('Java codes + ChatGPT annotation'!B:B,MATCH(B4534,'Java codes + ChatGPT annotation'!A:A,0),1)</f>
        <v>user_study</v>
      </c>
      <c r="B4534" s="2">
        <v>64</v>
      </c>
      <c r="C4534" s="2" t="s">
        <v>2824</v>
      </c>
      <c r="D4534" s="2" t="s">
        <v>83</v>
      </c>
      <c r="E4534" s="2" t="s">
        <v>2839</v>
      </c>
      <c r="F4534" s="2" t="s">
        <v>2842</v>
      </c>
      <c r="G4534" s="2">
        <v>0</v>
      </c>
      <c r="H4534" s="2" t="str" cm="1">
        <f t="array" ref="H4534">IFERROR(INDEX('SO annotations'!C:C,MATCH(1,('SO annotations'!B:B=I4534)*('SO annotations'!A:A=B4534),0)), "N/A")</f>
        <v>N/A</v>
      </c>
    </row>
    <row r="4535" spans="1:12">
      <c r="A4535" s="1" t="str">
        <f>INDEX('Java codes + ChatGPT annotation'!B:B,MATCH(B4535,'Java codes + ChatGPT annotation'!A:A,0),1)</f>
        <v>user_study</v>
      </c>
      <c r="B4535" s="2">
        <v>64</v>
      </c>
      <c r="C4535" s="2" t="s">
        <v>2824</v>
      </c>
      <c r="D4535" s="2" t="s">
        <v>83</v>
      </c>
      <c r="E4535" s="2" t="s">
        <v>2839</v>
      </c>
      <c r="F4535" s="2" t="s">
        <v>2843</v>
      </c>
      <c r="G4535" s="2">
        <v>0</v>
      </c>
      <c r="H4535" s="2" t="str" cm="1">
        <f t="array" ref="H4535">IFERROR(INDEX('SO annotations'!C:C,MATCH(1,('SO annotations'!B:B=I4535)*('SO annotations'!A:A=B4535),0)), "N/A")</f>
        <v>N/A</v>
      </c>
    </row>
    <row r="4536" spans="1:12">
      <c r="A4536" s="1" t="str">
        <f>INDEX('Java codes + ChatGPT annotation'!B:B,MATCH(B4536,'Java codes + ChatGPT annotation'!A:A,0),1)</f>
        <v>user_study</v>
      </c>
      <c r="B4536" s="2">
        <v>64</v>
      </c>
      <c r="C4536" s="2" t="s">
        <v>2824</v>
      </c>
      <c r="D4536" s="2" t="s">
        <v>83</v>
      </c>
      <c r="E4536" s="2" t="s">
        <v>2839</v>
      </c>
      <c r="F4536" s="2" t="s">
        <v>2844</v>
      </c>
      <c r="G4536" s="2">
        <v>0</v>
      </c>
      <c r="H4536" s="2" t="str" cm="1">
        <f t="array" ref="H4536">IFERROR(INDEX('SO annotations'!C:C,MATCH(1,('SO annotations'!B:B=I4536)*('SO annotations'!A:A=B4536),0)), "N/A")</f>
        <v>N/A</v>
      </c>
    </row>
    <row r="4537" spans="1:12">
      <c r="A4537" s="1" t="str">
        <f>INDEX('Java codes + ChatGPT annotation'!B:B,MATCH(B4537,'Java codes + ChatGPT annotation'!A:A,0),1)</f>
        <v>user_study</v>
      </c>
      <c r="B4537" s="2">
        <v>64</v>
      </c>
      <c r="C4537" s="2" t="s">
        <v>2824</v>
      </c>
      <c r="D4537" s="2" t="s">
        <v>83</v>
      </c>
      <c r="E4537" s="2" t="s">
        <v>2839</v>
      </c>
      <c r="F4537" s="2" t="s">
        <v>2845</v>
      </c>
      <c r="G4537" s="2">
        <v>2</v>
      </c>
      <c r="H4537" s="2" t="str" cm="1">
        <f t="array" ref="H4537">IFERROR(INDEX('SO annotations'!C:C,MATCH(1,('SO annotations'!B:B=I4537)*('SO annotations'!A:A=B4537),0)), "N/A")</f>
        <v>M</v>
      </c>
      <c r="I4537" t="s">
        <v>1196</v>
      </c>
    </row>
    <row r="4538" spans="1:12">
      <c r="A4538" s="1" t="str">
        <f>INDEX('Java codes + ChatGPT annotation'!B:B,MATCH(B4538,'Java codes + ChatGPT annotation'!A:A,0),1)</f>
        <v>user_study</v>
      </c>
      <c r="B4538" s="2">
        <v>65</v>
      </c>
      <c r="C4538" s="2" t="s">
        <v>2825</v>
      </c>
      <c r="D4538" s="2" t="s">
        <v>81</v>
      </c>
      <c r="E4538" s="2" t="s">
        <v>2838</v>
      </c>
      <c r="F4538" s="2" t="s">
        <v>2840</v>
      </c>
      <c r="G4538" s="2">
        <v>0</v>
      </c>
      <c r="H4538" s="2" t="str" cm="1">
        <f t="array" ref="H4538">IFERROR(INDEX('SO annotations'!C:C,MATCH(1,('SO annotations'!B:B=I4538)*('SO annotations'!A:A=B4538),0)), "N/A")</f>
        <v>N/A</v>
      </c>
    </row>
    <row r="4539" spans="1:12">
      <c r="A4539" s="1" t="str">
        <f>INDEX('Java codes + ChatGPT annotation'!B:B,MATCH(B4539,'Java codes + ChatGPT annotation'!A:A,0),1)</f>
        <v>user_study</v>
      </c>
      <c r="B4539" s="2">
        <v>65</v>
      </c>
      <c r="C4539" s="2" t="s">
        <v>2825</v>
      </c>
      <c r="D4539" s="2" t="s">
        <v>81</v>
      </c>
      <c r="E4539" s="2" t="s">
        <v>2838</v>
      </c>
      <c r="F4539" s="2" t="s">
        <v>2841</v>
      </c>
      <c r="G4539" s="2">
        <v>0</v>
      </c>
      <c r="H4539" s="2" t="str" cm="1">
        <f t="array" ref="H4539">IFERROR(INDEX('SO annotations'!C:C,MATCH(1,('SO annotations'!B:B=I4539)*('SO annotations'!A:A=B4539),0)), "N/A")</f>
        <v>N/A</v>
      </c>
    </row>
    <row r="4540" spans="1:12">
      <c r="A4540" s="1" t="str">
        <f>INDEX('Java codes + ChatGPT annotation'!B:B,MATCH(B4540,'Java codes + ChatGPT annotation'!A:A,0),1)</f>
        <v>user_study</v>
      </c>
      <c r="B4540" s="2">
        <v>65</v>
      </c>
      <c r="C4540" s="2" t="s">
        <v>2825</v>
      </c>
      <c r="D4540" s="2" t="s">
        <v>81</v>
      </c>
      <c r="E4540" s="2" t="s">
        <v>2838</v>
      </c>
      <c r="F4540" s="2" t="s">
        <v>2842</v>
      </c>
      <c r="G4540" s="2">
        <v>0</v>
      </c>
      <c r="H4540" s="2" t="str" cm="1">
        <f t="array" ref="H4540">IFERROR(INDEX('SO annotations'!C:C,MATCH(1,('SO annotations'!B:B=I4540)*('SO annotations'!A:A=B4540),0)), "N/A")</f>
        <v>N/A</v>
      </c>
    </row>
    <row r="4541" spans="1:12">
      <c r="A4541" s="1" t="str">
        <f>INDEX('Java codes + ChatGPT annotation'!B:B,MATCH(B4541,'Java codes + ChatGPT annotation'!A:A,0),1)</f>
        <v>user_study</v>
      </c>
      <c r="B4541" s="2">
        <v>65</v>
      </c>
      <c r="C4541" s="2" t="s">
        <v>2825</v>
      </c>
      <c r="D4541" s="2" t="s">
        <v>81</v>
      </c>
      <c r="E4541" s="2" t="s">
        <v>2838</v>
      </c>
      <c r="F4541" s="2" t="s">
        <v>2843</v>
      </c>
      <c r="G4541" s="2">
        <v>0</v>
      </c>
      <c r="H4541" s="2" t="str" cm="1">
        <f t="array" ref="H4541">IFERROR(INDEX('SO annotations'!C:C,MATCH(1,('SO annotations'!B:B=I4541)*('SO annotations'!A:A=B4541),0)), "N/A")</f>
        <v>N/A</v>
      </c>
    </row>
    <row r="4542" spans="1:12">
      <c r="A4542" s="1" t="str">
        <f>INDEX('Java codes + ChatGPT annotation'!B:B,MATCH(B4542,'Java codes + ChatGPT annotation'!A:A,0),1)</f>
        <v>user_study</v>
      </c>
      <c r="B4542" s="2">
        <v>65</v>
      </c>
      <c r="C4542" s="2" t="s">
        <v>2825</v>
      </c>
      <c r="D4542" s="2" t="s">
        <v>81</v>
      </c>
      <c r="E4542" s="2" t="s">
        <v>2838</v>
      </c>
      <c r="F4542" s="2" t="s">
        <v>2844</v>
      </c>
      <c r="G4542" s="2">
        <v>0</v>
      </c>
      <c r="H4542" s="2" t="str" cm="1">
        <f t="array" ref="H4542">IFERROR(INDEX('SO annotations'!C:C,MATCH(1,('SO annotations'!B:B=I4542)*('SO annotations'!A:A=B4542),0)), "N/A")</f>
        <v>N/A</v>
      </c>
    </row>
    <row r="4543" spans="1:12">
      <c r="A4543" s="1" t="str">
        <f>INDEX('Java codes + ChatGPT annotation'!B:B,MATCH(B4543,'Java codes + ChatGPT annotation'!A:A,0),1)</f>
        <v>user_study</v>
      </c>
      <c r="B4543" s="2">
        <v>65</v>
      </c>
      <c r="C4543" s="2" t="s">
        <v>2825</v>
      </c>
      <c r="D4543" s="2" t="s">
        <v>81</v>
      </c>
      <c r="E4543" s="2" t="s">
        <v>2838</v>
      </c>
      <c r="F4543" s="2" t="s">
        <v>2845</v>
      </c>
      <c r="G4543" s="2">
        <v>0</v>
      </c>
      <c r="H4543" s="2" t="str" cm="1">
        <f t="array" ref="H4543">IFERROR(INDEX('SO annotations'!C:C,MATCH(1,('SO annotations'!B:B=I4543)*('SO annotations'!A:A=B4543),0)), "N/A")</f>
        <v>N/A</v>
      </c>
    </row>
    <row r="4544" spans="1:12">
      <c r="A4544" s="1" t="str">
        <f>INDEX('Java codes + ChatGPT annotation'!B:B,MATCH(B4544,'Java codes + ChatGPT annotation'!A:A,0),1)</f>
        <v>user_study</v>
      </c>
      <c r="B4544" s="2">
        <v>65</v>
      </c>
      <c r="C4544" s="2" t="s">
        <v>2825</v>
      </c>
      <c r="D4544" s="2" t="s">
        <v>81</v>
      </c>
      <c r="E4544" s="2" t="s">
        <v>2839</v>
      </c>
      <c r="F4544" s="2" t="s">
        <v>2840</v>
      </c>
      <c r="G4544" s="2">
        <v>0</v>
      </c>
      <c r="H4544" s="2" t="str" cm="1">
        <f t="array" ref="H4544">IFERROR(INDEX('SO annotations'!C:C,MATCH(1,('SO annotations'!B:B=I4544)*('SO annotations'!A:A=B4544),0)), "N/A")</f>
        <v>N/A</v>
      </c>
    </row>
    <row r="4545" spans="1:8">
      <c r="A4545" s="1" t="str">
        <f>INDEX('Java codes + ChatGPT annotation'!B:B,MATCH(B4545,'Java codes + ChatGPT annotation'!A:A,0),1)</f>
        <v>user_study</v>
      </c>
      <c r="B4545" s="2">
        <v>65</v>
      </c>
      <c r="C4545" s="2" t="s">
        <v>2825</v>
      </c>
      <c r="D4545" s="2" t="s">
        <v>81</v>
      </c>
      <c r="E4545" s="2" t="s">
        <v>2839</v>
      </c>
      <c r="F4545" s="2" t="s">
        <v>2841</v>
      </c>
      <c r="G4545" s="2">
        <v>0</v>
      </c>
      <c r="H4545" s="2" t="str" cm="1">
        <f t="array" ref="H4545">IFERROR(INDEX('SO annotations'!C:C,MATCH(1,('SO annotations'!B:B=I4545)*('SO annotations'!A:A=B4545),0)), "N/A")</f>
        <v>N/A</v>
      </c>
    </row>
    <row r="4546" spans="1:8">
      <c r="A4546" s="1" t="str">
        <f>INDEX('Java codes + ChatGPT annotation'!B:B,MATCH(B4546,'Java codes + ChatGPT annotation'!A:A,0),1)</f>
        <v>user_study</v>
      </c>
      <c r="B4546" s="2">
        <v>65</v>
      </c>
      <c r="C4546" s="2" t="s">
        <v>2825</v>
      </c>
      <c r="D4546" s="2" t="s">
        <v>81</v>
      </c>
      <c r="E4546" s="2" t="s">
        <v>2839</v>
      </c>
      <c r="F4546" s="2" t="s">
        <v>2842</v>
      </c>
      <c r="G4546" s="2">
        <v>0</v>
      </c>
      <c r="H4546" s="2" t="str" cm="1">
        <f t="array" ref="H4546">IFERROR(INDEX('SO annotations'!C:C,MATCH(1,('SO annotations'!B:B=I4546)*('SO annotations'!A:A=B4546),0)), "N/A")</f>
        <v>N/A</v>
      </c>
    </row>
    <row r="4547" spans="1:8">
      <c r="A4547" s="1" t="str">
        <f>INDEX('Java codes + ChatGPT annotation'!B:B,MATCH(B4547,'Java codes + ChatGPT annotation'!A:A,0),1)</f>
        <v>user_study</v>
      </c>
      <c r="B4547" s="2">
        <v>65</v>
      </c>
      <c r="C4547" s="2" t="s">
        <v>2825</v>
      </c>
      <c r="D4547" s="2" t="s">
        <v>81</v>
      </c>
      <c r="E4547" s="2" t="s">
        <v>2839</v>
      </c>
      <c r="F4547" s="2" t="s">
        <v>2843</v>
      </c>
      <c r="G4547" s="2">
        <v>0</v>
      </c>
      <c r="H4547" s="2" t="str" cm="1">
        <f t="array" ref="H4547">IFERROR(INDEX('SO annotations'!C:C,MATCH(1,('SO annotations'!B:B=I4547)*('SO annotations'!A:A=B4547),0)), "N/A")</f>
        <v>N/A</v>
      </c>
    </row>
    <row r="4548" spans="1:8">
      <c r="A4548" s="1" t="str">
        <f>INDEX('Java codes + ChatGPT annotation'!B:B,MATCH(B4548,'Java codes + ChatGPT annotation'!A:A,0),1)</f>
        <v>user_study</v>
      </c>
      <c r="B4548" s="2">
        <v>65</v>
      </c>
      <c r="C4548" s="2" t="s">
        <v>2825</v>
      </c>
      <c r="D4548" s="2" t="s">
        <v>81</v>
      </c>
      <c r="E4548" s="2" t="s">
        <v>2839</v>
      </c>
      <c r="F4548" s="2" t="s">
        <v>2844</v>
      </c>
      <c r="G4548" s="2">
        <v>0</v>
      </c>
      <c r="H4548" s="2" t="str" cm="1">
        <f t="array" ref="H4548">IFERROR(INDEX('SO annotations'!C:C,MATCH(1,('SO annotations'!B:B=I4548)*('SO annotations'!A:A=B4548),0)), "N/A")</f>
        <v>N/A</v>
      </c>
    </row>
    <row r="4549" spans="1:8">
      <c r="A4549" s="1" t="str">
        <f>INDEX('Java codes + ChatGPT annotation'!B:B,MATCH(B4549,'Java codes + ChatGPT annotation'!A:A,0),1)</f>
        <v>user_study</v>
      </c>
      <c r="B4549" s="2">
        <v>65</v>
      </c>
      <c r="C4549" s="2" t="s">
        <v>2825</v>
      </c>
      <c r="D4549" s="2" t="s">
        <v>81</v>
      </c>
      <c r="E4549" s="2" t="s">
        <v>2839</v>
      </c>
      <c r="F4549" s="2" t="s">
        <v>2845</v>
      </c>
      <c r="G4549" s="2">
        <v>0</v>
      </c>
      <c r="H4549" s="2" t="str" cm="1">
        <f t="array" ref="H4549">IFERROR(INDEX('SO annotations'!C:C,MATCH(1,('SO annotations'!B:B=I4549)*('SO annotations'!A:A=B4549),0)), "N/A")</f>
        <v>N/A</v>
      </c>
    </row>
    <row r="4550" spans="1:8">
      <c r="A4550" s="1" t="str">
        <f>INDEX('Java codes + ChatGPT annotation'!B:B,MATCH(B4550,'Java codes + ChatGPT annotation'!A:A,0),1)</f>
        <v>user_study</v>
      </c>
      <c r="B4550" s="2">
        <v>65</v>
      </c>
      <c r="C4550" s="2" t="s">
        <v>2825</v>
      </c>
      <c r="D4550" s="2" t="s">
        <v>82</v>
      </c>
      <c r="E4550" s="2" t="s">
        <v>2838</v>
      </c>
      <c r="F4550" s="2" t="s">
        <v>2840</v>
      </c>
      <c r="G4550" s="2">
        <v>0</v>
      </c>
      <c r="H4550" s="2" t="str" cm="1">
        <f t="array" ref="H4550">IFERROR(INDEX('SO annotations'!C:C,MATCH(1,('SO annotations'!B:B=I4550)*('SO annotations'!A:A=B4550),0)), "N/A")</f>
        <v>N/A</v>
      </c>
    </row>
    <row r="4551" spans="1:8">
      <c r="A4551" s="1" t="str">
        <f>INDEX('Java codes + ChatGPT annotation'!B:B,MATCH(B4551,'Java codes + ChatGPT annotation'!A:A,0),1)</f>
        <v>user_study</v>
      </c>
      <c r="B4551" s="2">
        <v>65</v>
      </c>
      <c r="C4551" s="2" t="s">
        <v>2825</v>
      </c>
      <c r="D4551" s="2" t="s">
        <v>82</v>
      </c>
      <c r="E4551" s="2" t="s">
        <v>2838</v>
      </c>
      <c r="F4551" s="2" t="s">
        <v>2841</v>
      </c>
      <c r="G4551" s="2">
        <v>0</v>
      </c>
      <c r="H4551" s="2" t="str" cm="1">
        <f t="array" ref="H4551">IFERROR(INDEX('SO annotations'!C:C,MATCH(1,('SO annotations'!B:B=I4551)*('SO annotations'!A:A=B4551),0)), "N/A")</f>
        <v>N/A</v>
      </c>
    </row>
    <row r="4552" spans="1:8">
      <c r="A4552" s="1" t="str">
        <f>INDEX('Java codes + ChatGPT annotation'!B:B,MATCH(B4552,'Java codes + ChatGPT annotation'!A:A,0),1)</f>
        <v>user_study</v>
      </c>
      <c r="B4552" s="2">
        <v>65</v>
      </c>
      <c r="C4552" s="2" t="s">
        <v>2825</v>
      </c>
      <c r="D4552" s="2" t="s">
        <v>82</v>
      </c>
      <c r="E4552" s="2" t="s">
        <v>2838</v>
      </c>
      <c r="F4552" s="2" t="s">
        <v>2842</v>
      </c>
      <c r="G4552" s="2">
        <v>0</v>
      </c>
      <c r="H4552" s="2" t="str" cm="1">
        <f t="array" ref="H4552">IFERROR(INDEX('SO annotations'!C:C,MATCH(1,('SO annotations'!B:B=I4552)*('SO annotations'!A:A=B4552),0)), "N/A")</f>
        <v>N/A</v>
      </c>
    </row>
    <row r="4553" spans="1:8">
      <c r="A4553" s="1" t="str">
        <f>INDEX('Java codes + ChatGPT annotation'!B:B,MATCH(B4553,'Java codes + ChatGPT annotation'!A:A,0),1)</f>
        <v>user_study</v>
      </c>
      <c r="B4553" s="2">
        <v>65</v>
      </c>
      <c r="C4553" s="2" t="s">
        <v>2825</v>
      </c>
      <c r="D4553" s="2" t="s">
        <v>82</v>
      </c>
      <c r="E4553" s="2" t="s">
        <v>2838</v>
      </c>
      <c r="F4553" s="2" t="s">
        <v>2843</v>
      </c>
      <c r="G4553" s="2">
        <v>0</v>
      </c>
      <c r="H4553" s="2" t="str" cm="1">
        <f t="array" ref="H4553">IFERROR(INDEX('SO annotations'!C:C,MATCH(1,('SO annotations'!B:B=I4553)*('SO annotations'!A:A=B4553),0)), "N/A")</f>
        <v>N/A</v>
      </c>
    </row>
    <row r="4554" spans="1:8">
      <c r="A4554" s="1" t="str">
        <f>INDEX('Java codes + ChatGPT annotation'!B:B,MATCH(B4554,'Java codes + ChatGPT annotation'!A:A,0),1)</f>
        <v>user_study</v>
      </c>
      <c r="B4554" s="2">
        <v>65</v>
      </c>
      <c r="C4554" s="2" t="s">
        <v>2825</v>
      </c>
      <c r="D4554" s="2" t="s">
        <v>82</v>
      </c>
      <c r="E4554" s="2" t="s">
        <v>2838</v>
      </c>
      <c r="F4554" s="2" t="s">
        <v>2844</v>
      </c>
      <c r="G4554" s="2">
        <v>0</v>
      </c>
      <c r="H4554" s="2" t="str" cm="1">
        <f t="array" ref="H4554">IFERROR(INDEX('SO annotations'!C:C,MATCH(1,('SO annotations'!B:B=I4554)*('SO annotations'!A:A=B4554),0)), "N/A")</f>
        <v>N/A</v>
      </c>
    </row>
    <row r="4555" spans="1:8">
      <c r="A4555" s="1" t="str">
        <f>INDEX('Java codes + ChatGPT annotation'!B:B,MATCH(B4555,'Java codes + ChatGPT annotation'!A:A,0),1)</f>
        <v>user_study</v>
      </c>
      <c r="B4555" s="2">
        <v>65</v>
      </c>
      <c r="C4555" s="2" t="s">
        <v>2825</v>
      </c>
      <c r="D4555" s="2" t="s">
        <v>82</v>
      </c>
      <c r="E4555" s="2" t="s">
        <v>2838</v>
      </c>
      <c r="F4555" s="2" t="s">
        <v>2845</v>
      </c>
      <c r="G4555" s="2">
        <v>0</v>
      </c>
      <c r="H4555" s="2" t="str" cm="1">
        <f t="array" ref="H4555">IFERROR(INDEX('SO annotations'!C:C,MATCH(1,('SO annotations'!B:B=I4555)*('SO annotations'!A:A=B4555),0)), "N/A")</f>
        <v>N/A</v>
      </c>
    </row>
    <row r="4556" spans="1:8">
      <c r="A4556" s="1" t="str">
        <f>INDEX('Java codes + ChatGPT annotation'!B:B,MATCH(B4556,'Java codes + ChatGPT annotation'!A:A,0),1)</f>
        <v>user_study</v>
      </c>
      <c r="B4556" s="2">
        <v>65</v>
      </c>
      <c r="C4556" s="2" t="s">
        <v>2825</v>
      </c>
      <c r="D4556" s="2" t="s">
        <v>82</v>
      </c>
      <c r="E4556" s="2" t="s">
        <v>2839</v>
      </c>
      <c r="F4556" s="2" t="s">
        <v>2840</v>
      </c>
      <c r="G4556" s="2">
        <v>0</v>
      </c>
      <c r="H4556" s="2" t="str" cm="1">
        <f t="array" ref="H4556">IFERROR(INDEX('SO annotations'!C:C,MATCH(1,('SO annotations'!B:B=I4556)*('SO annotations'!A:A=B4556),0)), "N/A")</f>
        <v>N/A</v>
      </c>
    </row>
    <row r="4557" spans="1:8">
      <c r="A4557" s="1" t="str">
        <f>INDEX('Java codes + ChatGPT annotation'!B:B,MATCH(B4557,'Java codes + ChatGPT annotation'!A:A,0),1)</f>
        <v>user_study</v>
      </c>
      <c r="B4557" s="2">
        <v>65</v>
      </c>
      <c r="C4557" s="2" t="s">
        <v>2825</v>
      </c>
      <c r="D4557" s="2" t="s">
        <v>82</v>
      </c>
      <c r="E4557" s="2" t="s">
        <v>2839</v>
      </c>
      <c r="F4557" s="2" t="s">
        <v>2841</v>
      </c>
      <c r="G4557" s="2">
        <v>0</v>
      </c>
      <c r="H4557" s="2" t="str" cm="1">
        <f t="array" ref="H4557">IFERROR(INDEX('SO annotations'!C:C,MATCH(1,('SO annotations'!B:B=I4557)*('SO annotations'!A:A=B4557),0)), "N/A")</f>
        <v>N/A</v>
      </c>
    </row>
    <row r="4558" spans="1:8">
      <c r="A4558" s="1" t="str">
        <f>INDEX('Java codes + ChatGPT annotation'!B:B,MATCH(B4558,'Java codes + ChatGPT annotation'!A:A,0),1)</f>
        <v>user_study</v>
      </c>
      <c r="B4558" s="2">
        <v>65</v>
      </c>
      <c r="C4558" s="2" t="s">
        <v>2825</v>
      </c>
      <c r="D4558" s="2" t="s">
        <v>82</v>
      </c>
      <c r="E4558" s="2" t="s">
        <v>2839</v>
      </c>
      <c r="F4558" s="2" t="s">
        <v>2842</v>
      </c>
      <c r="G4558" s="2">
        <v>0</v>
      </c>
      <c r="H4558" s="2" t="str" cm="1">
        <f t="array" ref="H4558">IFERROR(INDEX('SO annotations'!C:C,MATCH(1,('SO annotations'!B:B=I4558)*('SO annotations'!A:A=B4558),0)), "N/A")</f>
        <v>N/A</v>
      </c>
    </row>
    <row r="4559" spans="1:8">
      <c r="A4559" s="1" t="str">
        <f>INDEX('Java codes + ChatGPT annotation'!B:B,MATCH(B4559,'Java codes + ChatGPT annotation'!A:A,0),1)</f>
        <v>user_study</v>
      </c>
      <c r="B4559" s="2">
        <v>65</v>
      </c>
      <c r="C4559" s="2" t="s">
        <v>2825</v>
      </c>
      <c r="D4559" s="2" t="s">
        <v>82</v>
      </c>
      <c r="E4559" s="2" t="s">
        <v>2839</v>
      </c>
      <c r="F4559" s="2" t="s">
        <v>2843</v>
      </c>
      <c r="G4559" s="2">
        <v>0</v>
      </c>
      <c r="H4559" s="2" t="str" cm="1">
        <f t="array" ref="H4559">IFERROR(INDEX('SO annotations'!C:C,MATCH(1,('SO annotations'!B:B=I4559)*('SO annotations'!A:A=B4559),0)), "N/A")</f>
        <v>N/A</v>
      </c>
    </row>
    <row r="4560" spans="1:8">
      <c r="A4560" s="1" t="str">
        <f>INDEX('Java codes + ChatGPT annotation'!B:B,MATCH(B4560,'Java codes + ChatGPT annotation'!A:A,0),1)</f>
        <v>user_study</v>
      </c>
      <c r="B4560" s="2">
        <v>65</v>
      </c>
      <c r="C4560" s="2" t="s">
        <v>2825</v>
      </c>
      <c r="D4560" s="2" t="s">
        <v>82</v>
      </c>
      <c r="E4560" s="2" t="s">
        <v>2839</v>
      </c>
      <c r="F4560" s="2" t="s">
        <v>2844</v>
      </c>
      <c r="G4560" s="2">
        <v>0</v>
      </c>
      <c r="H4560" s="2" t="str" cm="1">
        <f t="array" ref="H4560">IFERROR(INDEX('SO annotations'!C:C,MATCH(1,('SO annotations'!B:B=I4560)*('SO annotations'!A:A=B4560),0)), "N/A")</f>
        <v>N/A</v>
      </c>
    </row>
    <row r="4561" spans="1:17">
      <c r="A4561" s="1" t="str">
        <f>INDEX('Java codes + ChatGPT annotation'!B:B,MATCH(B4561,'Java codes + ChatGPT annotation'!A:A,0),1)</f>
        <v>user_study</v>
      </c>
      <c r="B4561" s="2">
        <v>65</v>
      </c>
      <c r="C4561" s="2" t="s">
        <v>2825</v>
      </c>
      <c r="D4561" s="2" t="s">
        <v>82</v>
      </c>
      <c r="E4561" s="2" t="s">
        <v>2839</v>
      </c>
      <c r="F4561" s="2" t="s">
        <v>2845</v>
      </c>
      <c r="G4561" s="2">
        <v>0</v>
      </c>
      <c r="H4561" s="2" t="str" cm="1">
        <f t="array" ref="H4561">IFERROR(INDEX('SO annotations'!C:C,MATCH(1,('SO annotations'!B:B=I4561)*('SO annotations'!A:A=B4561),0)), "N/A")</f>
        <v>N/A</v>
      </c>
    </row>
    <row r="4562" spans="1:17">
      <c r="A4562" s="1" t="str">
        <f>INDEX('Java codes + ChatGPT annotation'!B:B,MATCH(B4562,'Java codes + ChatGPT annotation'!A:A,0),1)</f>
        <v>user_study</v>
      </c>
      <c r="B4562" s="2">
        <v>65</v>
      </c>
      <c r="C4562" s="2" t="s">
        <v>2825</v>
      </c>
      <c r="D4562" s="2" t="s">
        <v>83</v>
      </c>
      <c r="E4562" s="2" t="s">
        <v>2838</v>
      </c>
      <c r="F4562" s="2" t="s">
        <v>2840</v>
      </c>
      <c r="G4562" s="2">
        <v>0</v>
      </c>
      <c r="H4562" s="2" t="str" cm="1">
        <f t="array" ref="H4562">IFERROR(INDEX('SO annotations'!C:C,MATCH(1,('SO annotations'!B:B=I4562)*('SO annotations'!A:A=B4562),0)), "N/A")</f>
        <v>N/A</v>
      </c>
    </row>
    <row r="4563" spans="1:17">
      <c r="A4563" s="1" t="str">
        <f>INDEX('Java codes + ChatGPT annotation'!B:B,MATCH(B4563,'Java codes + ChatGPT annotation'!A:A,0),1)</f>
        <v>user_study</v>
      </c>
      <c r="B4563" s="2">
        <v>65</v>
      </c>
      <c r="C4563" s="2" t="s">
        <v>2825</v>
      </c>
      <c r="D4563" s="2" t="s">
        <v>83</v>
      </c>
      <c r="E4563" s="2" t="s">
        <v>2838</v>
      </c>
      <c r="F4563" s="2" t="s">
        <v>2841</v>
      </c>
      <c r="G4563" s="2">
        <v>0</v>
      </c>
      <c r="H4563" s="2" t="str" cm="1">
        <f t="array" ref="H4563">IFERROR(INDEX('SO annotations'!C:C,MATCH(1,('SO annotations'!B:B=I4563)*('SO annotations'!A:A=B4563),0)), "N/A")</f>
        <v>N/A</v>
      </c>
    </row>
    <row r="4564" spans="1:17">
      <c r="A4564" s="1" t="str">
        <f>INDEX('Java codes + ChatGPT annotation'!B:B,MATCH(B4564,'Java codes + ChatGPT annotation'!A:A,0),1)</f>
        <v>user_study</v>
      </c>
      <c r="B4564" s="2">
        <v>65</v>
      </c>
      <c r="C4564" s="2" t="s">
        <v>2825</v>
      </c>
      <c r="D4564" s="2" t="s">
        <v>83</v>
      </c>
      <c r="E4564" s="2" t="s">
        <v>2838</v>
      </c>
      <c r="F4564" s="2" t="s">
        <v>2842</v>
      </c>
      <c r="G4564" s="2">
        <v>0</v>
      </c>
      <c r="H4564" s="2" t="str" cm="1">
        <f t="array" ref="H4564">IFERROR(INDEX('SO annotations'!C:C,MATCH(1,('SO annotations'!B:B=I4564)*('SO annotations'!A:A=B4564),0)), "N/A")</f>
        <v>N/A</v>
      </c>
    </row>
    <row r="4565" spans="1:17">
      <c r="A4565" s="1" t="str">
        <f>INDEX('Java codes + ChatGPT annotation'!B:B,MATCH(B4565,'Java codes + ChatGPT annotation'!A:A,0),1)</f>
        <v>user_study</v>
      </c>
      <c r="B4565" s="2">
        <v>65</v>
      </c>
      <c r="C4565" s="2" t="s">
        <v>2825</v>
      </c>
      <c r="D4565" s="2" t="s">
        <v>83</v>
      </c>
      <c r="E4565" s="2" t="s">
        <v>2838</v>
      </c>
      <c r="F4565" s="2" t="s">
        <v>2843</v>
      </c>
      <c r="G4565" s="2">
        <v>0</v>
      </c>
      <c r="H4565" s="2" t="str" cm="1">
        <f t="array" ref="H4565">IFERROR(INDEX('SO annotations'!C:C,MATCH(1,('SO annotations'!B:B=I4565)*('SO annotations'!A:A=B4565),0)), "N/A")</f>
        <v>N/A</v>
      </c>
    </row>
    <row r="4566" spans="1:17">
      <c r="A4566" s="1" t="str">
        <f>INDEX('Java codes + ChatGPT annotation'!B:B,MATCH(B4566,'Java codes + ChatGPT annotation'!A:A,0),1)</f>
        <v>user_study</v>
      </c>
      <c r="B4566" s="2">
        <v>65</v>
      </c>
      <c r="C4566" s="2" t="s">
        <v>2825</v>
      </c>
      <c r="D4566" s="2" t="s">
        <v>83</v>
      </c>
      <c r="E4566" s="2" t="s">
        <v>2838</v>
      </c>
      <c r="F4566" s="2" t="s">
        <v>2844</v>
      </c>
      <c r="G4566" s="2">
        <v>0</v>
      </c>
      <c r="H4566" s="2" t="str" cm="1">
        <f t="array" ref="H4566">IFERROR(INDEX('SO annotations'!C:C,MATCH(1,('SO annotations'!B:B=I4566)*('SO annotations'!A:A=B4566),0)), "N/A")</f>
        <v>N/A</v>
      </c>
    </row>
    <row r="4567" spans="1:17">
      <c r="A4567" s="1" t="str">
        <f>INDEX('Java codes + ChatGPT annotation'!B:B,MATCH(B4567,'Java codes + ChatGPT annotation'!A:A,0),1)</f>
        <v>user_study</v>
      </c>
      <c r="B4567" s="2">
        <v>65</v>
      </c>
      <c r="C4567" s="2" t="s">
        <v>2825</v>
      </c>
      <c r="D4567" s="2" t="s">
        <v>83</v>
      </c>
      <c r="E4567" s="2" t="s">
        <v>2838</v>
      </c>
      <c r="F4567" s="2" t="s">
        <v>2845</v>
      </c>
      <c r="G4567" s="2">
        <v>0</v>
      </c>
      <c r="H4567" s="2" t="str" cm="1">
        <f t="array" ref="H4567">IFERROR(INDEX('SO annotations'!C:C,MATCH(1,('SO annotations'!B:B=I4567)*('SO annotations'!A:A=B4567),0)), "N/A")</f>
        <v>N/A</v>
      </c>
    </row>
    <row r="4568" spans="1:17">
      <c r="A4568" s="1" t="str">
        <f>INDEX('Java codes + ChatGPT annotation'!B:B,MATCH(B4568,'Java codes + ChatGPT annotation'!A:A,0),1)</f>
        <v>user_study</v>
      </c>
      <c r="B4568" s="2">
        <v>65</v>
      </c>
      <c r="C4568" s="2" t="s">
        <v>2825</v>
      </c>
      <c r="D4568" s="2" t="s">
        <v>83</v>
      </c>
      <c r="E4568" s="2" t="s">
        <v>2839</v>
      </c>
      <c r="F4568" s="2" t="s">
        <v>2840</v>
      </c>
      <c r="G4568" s="2">
        <v>0</v>
      </c>
      <c r="H4568" s="2" t="str" cm="1">
        <f t="array" ref="H4568">IFERROR(INDEX('SO annotations'!C:C,MATCH(1,('SO annotations'!B:B=I4568)*('SO annotations'!A:A=B4568),0)), "N/A")</f>
        <v>N/A</v>
      </c>
    </row>
    <row r="4569" spans="1:17">
      <c r="A4569" s="1" t="str">
        <f>INDEX('Java codes + ChatGPT annotation'!B:B,MATCH(B4569,'Java codes + ChatGPT annotation'!A:A,0),1)</f>
        <v>user_study</v>
      </c>
      <c r="B4569" s="2">
        <v>65</v>
      </c>
      <c r="C4569" s="2" t="s">
        <v>2825</v>
      </c>
      <c r="D4569" s="2" t="s">
        <v>83</v>
      </c>
      <c r="E4569" s="2" t="s">
        <v>2839</v>
      </c>
      <c r="F4569" s="2" t="s">
        <v>2841</v>
      </c>
      <c r="G4569" s="2">
        <v>0</v>
      </c>
      <c r="H4569" s="2" t="str" cm="1">
        <f t="array" ref="H4569">IFERROR(INDEX('SO annotations'!C:C,MATCH(1,('SO annotations'!B:B=I4569)*('SO annotations'!A:A=B4569),0)), "N/A")</f>
        <v>N/A</v>
      </c>
    </row>
    <row r="4570" spans="1:17">
      <c r="A4570" s="1" t="str">
        <f>INDEX('Java codes + ChatGPT annotation'!B:B,MATCH(B4570,'Java codes + ChatGPT annotation'!A:A,0),1)</f>
        <v>user_study</v>
      </c>
      <c r="B4570" s="2">
        <v>65</v>
      </c>
      <c r="C4570" s="2" t="s">
        <v>2825</v>
      </c>
      <c r="D4570" s="2" t="s">
        <v>83</v>
      </c>
      <c r="E4570" s="2" t="s">
        <v>2839</v>
      </c>
      <c r="F4570" s="2" t="s">
        <v>2842</v>
      </c>
      <c r="G4570" s="2">
        <v>0</v>
      </c>
      <c r="H4570" s="2" t="str" cm="1">
        <f t="array" ref="H4570">IFERROR(INDEX('SO annotations'!C:C,MATCH(1,('SO annotations'!B:B=I4570)*('SO annotations'!A:A=B4570),0)), "N/A")</f>
        <v>N/A</v>
      </c>
    </row>
    <row r="4571" spans="1:17">
      <c r="A4571" s="1" t="str">
        <f>INDEX('Java codes + ChatGPT annotation'!B:B,MATCH(B4571,'Java codes + ChatGPT annotation'!A:A,0),1)</f>
        <v>user_study</v>
      </c>
      <c r="B4571" s="2">
        <v>65</v>
      </c>
      <c r="C4571" s="2" t="s">
        <v>2825</v>
      </c>
      <c r="D4571" s="2" t="s">
        <v>83</v>
      </c>
      <c r="E4571" s="2" t="s">
        <v>2839</v>
      </c>
      <c r="F4571" s="2" t="s">
        <v>2843</v>
      </c>
      <c r="G4571" s="2">
        <v>0</v>
      </c>
      <c r="H4571" s="2" t="str" cm="1">
        <f t="array" ref="H4571">IFERROR(INDEX('SO annotations'!C:C,MATCH(1,('SO annotations'!B:B=I4571)*('SO annotations'!A:A=B4571),0)), "N/A")</f>
        <v>N/A</v>
      </c>
    </row>
    <row r="4572" spans="1:17">
      <c r="A4572" s="1" t="str">
        <f>INDEX('Java codes + ChatGPT annotation'!B:B,MATCH(B4572,'Java codes + ChatGPT annotation'!A:A,0),1)</f>
        <v>user_study</v>
      </c>
      <c r="B4572" s="2">
        <v>65</v>
      </c>
      <c r="C4572" s="2" t="s">
        <v>2825</v>
      </c>
      <c r="D4572" s="2" t="s">
        <v>83</v>
      </c>
      <c r="E4572" s="2" t="s">
        <v>2839</v>
      </c>
      <c r="F4572" s="2" t="s">
        <v>2844</v>
      </c>
      <c r="G4572" s="2">
        <v>0</v>
      </c>
      <c r="H4572" s="2" t="str" cm="1">
        <f t="array" ref="H4572">IFERROR(INDEX('SO annotations'!C:C,MATCH(1,('SO annotations'!B:B=I4572)*('SO annotations'!A:A=B4572),0)), "N/A")</f>
        <v>N/A</v>
      </c>
    </row>
    <row r="4573" spans="1:17">
      <c r="A4573" s="1" t="str">
        <f>INDEX('Java codes + ChatGPT annotation'!B:B,MATCH(B4573,'Java codes + ChatGPT annotation'!A:A,0),1)</f>
        <v>user_study</v>
      </c>
      <c r="B4573" s="2">
        <v>65</v>
      </c>
      <c r="C4573" s="2" t="s">
        <v>2825</v>
      </c>
      <c r="D4573" s="2" t="s">
        <v>83</v>
      </c>
      <c r="E4573" s="2" t="s">
        <v>2839</v>
      </c>
      <c r="F4573" s="2" t="s">
        <v>2845</v>
      </c>
      <c r="G4573" s="2">
        <v>0</v>
      </c>
      <c r="H4573" s="2" t="str" cm="1">
        <f t="array" ref="H4573">IFERROR(INDEX('SO annotations'!C:C,MATCH(1,('SO annotations'!B:B=I4573)*('SO annotations'!A:A=B4573),0)), "N/A")</f>
        <v>N/A</v>
      </c>
    </row>
    <row r="4574" spans="1:17">
      <c r="A4574" s="1" t="str">
        <f>INDEX('Java codes + ChatGPT annotation'!B:B,MATCH(B4574,'Java codes + ChatGPT annotation'!A:A,0),1)</f>
        <v>user_study</v>
      </c>
      <c r="B4574" s="2">
        <v>65</v>
      </c>
      <c r="C4574" s="2" t="s">
        <v>2824</v>
      </c>
      <c r="D4574" s="2" t="s">
        <v>81</v>
      </c>
      <c r="E4574" s="2" t="s">
        <v>2838</v>
      </c>
      <c r="F4574" s="2" t="s">
        <v>2840</v>
      </c>
      <c r="G4574" s="2">
        <v>3000</v>
      </c>
      <c r="H4574" s="2" t="str" cm="1">
        <f t="array" ref="H4574">IFERROR(INDEX('SO annotations'!C:C,MATCH(1,('SO annotations'!B:B=I4574)*('SO annotations'!A:A=B4574),0)), "N/A")</f>
        <v>M</v>
      </c>
      <c r="I4574" t="s">
        <v>1115</v>
      </c>
      <c r="J4574" t="s">
        <v>1116</v>
      </c>
      <c r="K4574" t="s">
        <v>1924</v>
      </c>
      <c r="L4574" t="s">
        <v>1925</v>
      </c>
      <c r="M4574" t="s">
        <v>1926</v>
      </c>
      <c r="N4574" t="s">
        <v>1927</v>
      </c>
      <c r="O4574" t="s">
        <v>1928</v>
      </c>
    </row>
    <row r="4575" spans="1:17">
      <c r="A4575" s="1" t="str">
        <f>INDEX('Java codes + ChatGPT annotation'!B:B,MATCH(B4575,'Java codes + ChatGPT annotation'!A:A,0),1)</f>
        <v>user_study</v>
      </c>
      <c r="B4575" s="2">
        <v>65</v>
      </c>
      <c r="C4575" s="2" t="s">
        <v>2824</v>
      </c>
      <c r="D4575" s="2" t="s">
        <v>81</v>
      </c>
      <c r="E4575" s="2" t="s">
        <v>2838</v>
      </c>
      <c r="F4575" s="2" t="s">
        <v>2841</v>
      </c>
      <c r="G4575" s="2">
        <v>1880</v>
      </c>
      <c r="H4575" s="2" t="str" cm="1">
        <f t="array" ref="H4575">IFERROR(INDEX('SO annotations'!C:C,MATCH(1,('SO annotations'!B:B=I4575)*('SO annotations'!A:A=B4575),0)), "N/A")</f>
        <v>M</v>
      </c>
      <c r="I4575" t="s">
        <v>1116</v>
      </c>
      <c r="J4575" t="s">
        <v>1929</v>
      </c>
      <c r="K4575" t="s">
        <v>1932</v>
      </c>
      <c r="L4575" t="s">
        <v>2232</v>
      </c>
      <c r="M4575" t="s">
        <v>2233</v>
      </c>
      <c r="N4575" t="s">
        <v>2234</v>
      </c>
      <c r="O4575" t="s">
        <v>2235</v>
      </c>
      <c r="P4575" t="s">
        <v>2236</v>
      </c>
      <c r="Q4575" t="s">
        <v>2237</v>
      </c>
    </row>
    <row r="4576" spans="1:17">
      <c r="A4576" s="1" t="str">
        <f>INDEX('Java codes + ChatGPT annotation'!B:B,MATCH(B4576,'Java codes + ChatGPT annotation'!A:A,0),1)</f>
        <v>user_study</v>
      </c>
      <c r="B4576" s="2">
        <v>65</v>
      </c>
      <c r="C4576" s="2" t="s">
        <v>2824</v>
      </c>
      <c r="D4576" s="2" t="s">
        <v>81</v>
      </c>
      <c r="E4576" s="2" t="s">
        <v>2838</v>
      </c>
      <c r="F4576" s="2" t="s">
        <v>2842</v>
      </c>
      <c r="G4576" s="2">
        <v>2790</v>
      </c>
      <c r="H4576" s="2" t="str" cm="1">
        <f t="array" ref="H4576">IFERROR(INDEX('SO annotations'!C:C,MATCH(1,('SO annotations'!B:B=I4576)*('SO annotations'!A:A=B4576),0)), "N/A")</f>
        <v>M</v>
      </c>
      <c r="I4576" t="s">
        <v>1115</v>
      </c>
      <c r="J4576" t="s">
        <v>1116</v>
      </c>
      <c r="K4576" t="s">
        <v>1924</v>
      </c>
      <c r="L4576" t="s">
        <v>1925</v>
      </c>
      <c r="M4576" t="s">
        <v>1926</v>
      </c>
      <c r="N4576" t="s">
        <v>1927</v>
      </c>
      <c r="O4576" t="s">
        <v>1928</v>
      </c>
    </row>
    <row r="4577" spans="1:17">
      <c r="A4577" s="1" t="str">
        <f>INDEX('Java codes + ChatGPT annotation'!B:B,MATCH(B4577,'Java codes + ChatGPT annotation'!A:A,0),1)</f>
        <v>user_study</v>
      </c>
      <c r="B4577" s="2">
        <v>65</v>
      </c>
      <c r="C4577" s="2" t="s">
        <v>2824</v>
      </c>
      <c r="D4577" s="2" t="s">
        <v>81</v>
      </c>
      <c r="E4577" s="2" t="s">
        <v>2838</v>
      </c>
      <c r="F4577" s="2" t="s">
        <v>2843</v>
      </c>
      <c r="G4577" s="2">
        <v>5</v>
      </c>
      <c r="H4577" s="2" t="str" cm="1">
        <f t="array" ref="H4577">IFERROR(INDEX('SO annotations'!C:C,MATCH(1,('SO annotations'!B:B=I4577)*('SO annotations'!A:A=B4577),0)), "N/A")</f>
        <v>M</v>
      </c>
      <c r="I4577" t="s">
        <v>1034</v>
      </c>
      <c r="J4577" t="s">
        <v>1225</v>
      </c>
    </row>
    <row r="4578" spans="1:17">
      <c r="A4578" s="1" t="str">
        <f>INDEX('Java codes + ChatGPT annotation'!B:B,MATCH(B4578,'Java codes + ChatGPT annotation'!A:A,0),1)</f>
        <v>user_study</v>
      </c>
      <c r="B4578" s="2">
        <v>65</v>
      </c>
      <c r="C4578" s="2" t="s">
        <v>2824</v>
      </c>
      <c r="D4578" s="2" t="s">
        <v>81</v>
      </c>
      <c r="E4578" s="2" t="s">
        <v>2838</v>
      </c>
      <c r="F4578" s="2" t="s">
        <v>2844</v>
      </c>
      <c r="G4578" s="2">
        <v>126</v>
      </c>
      <c r="H4578" s="2" t="str" cm="1">
        <f t="array" ref="H4578">IFERROR(INDEX('SO annotations'!C:C,MATCH(1,('SO annotations'!B:B=I4578)*('SO annotations'!A:A=B4578),0)), "N/A")</f>
        <v>M</v>
      </c>
      <c r="I4578" t="s">
        <v>1197</v>
      </c>
      <c r="J4578" t="s">
        <v>1146</v>
      </c>
      <c r="K4578" t="s">
        <v>1150</v>
      </c>
      <c r="L4578" t="s">
        <v>1117</v>
      </c>
      <c r="M4578" t="s">
        <v>961</v>
      </c>
      <c r="N4578" t="s">
        <v>2238</v>
      </c>
      <c r="O4578" t="s">
        <v>2239</v>
      </c>
    </row>
    <row r="4579" spans="1:17">
      <c r="A4579" s="1" t="str">
        <f>INDEX('Java codes + ChatGPT annotation'!B:B,MATCH(B4579,'Java codes + ChatGPT annotation'!A:A,0),1)</f>
        <v>user_study</v>
      </c>
      <c r="B4579" s="2">
        <v>65</v>
      </c>
      <c r="C4579" s="2" t="s">
        <v>2824</v>
      </c>
      <c r="D4579" s="2" t="s">
        <v>81</v>
      </c>
      <c r="E4579" s="2" t="s">
        <v>2838</v>
      </c>
      <c r="F4579" s="2" t="s">
        <v>2845</v>
      </c>
      <c r="G4579" s="2">
        <v>9</v>
      </c>
      <c r="H4579" s="2" t="str" cm="1">
        <f t="array" ref="H4579">IFERROR(INDEX('SO annotations'!C:C,MATCH(1,('SO annotations'!B:B=I4579)*('SO annotations'!A:A=B4579),0)), "N/A")</f>
        <v>M</v>
      </c>
      <c r="I4579" t="s">
        <v>1117</v>
      </c>
      <c r="J4579" t="s">
        <v>1198</v>
      </c>
    </row>
    <row r="4580" spans="1:17">
      <c r="A4580" s="1" t="str">
        <f>INDEX('Java codes + ChatGPT annotation'!B:B,MATCH(B4580,'Java codes + ChatGPT annotation'!A:A,0),1)</f>
        <v>user_study</v>
      </c>
      <c r="B4580" s="2">
        <v>65</v>
      </c>
      <c r="C4580" s="2" t="s">
        <v>2824</v>
      </c>
      <c r="D4580" s="2" t="s">
        <v>81</v>
      </c>
      <c r="E4580" s="2" t="s">
        <v>2839</v>
      </c>
      <c r="F4580" s="2" t="s">
        <v>2840</v>
      </c>
      <c r="G4580" s="2">
        <v>3000</v>
      </c>
      <c r="H4580" s="2" t="str" cm="1">
        <f t="array" ref="H4580">IFERROR(INDEX('SO annotations'!C:C,MATCH(1,('SO annotations'!B:B=I4580)*('SO annotations'!A:A=B4580),0)), "N/A")</f>
        <v>M</v>
      </c>
      <c r="I4580" t="s">
        <v>1115</v>
      </c>
      <c r="J4580" t="s">
        <v>1116</v>
      </c>
      <c r="K4580" t="s">
        <v>1924</v>
      </c>
      <c r="L4580" t="s">
        <v>1925</v>
      </c>
      <c r="M4580" t="s">
        <v>1926</v>
      </c>
      <c r="N4580" t="s">
        <v>1927</v>
      </c>
      <c r="O4580" t="s">
        <v>1928</v>
      </c>
    </row>
    <row r="4581" spans="1:17">
      <c r="A4581" s="1" t="str">
        <f>INDEX('Java codes + ChatGPT annotation'!B:B,MATCH(B4581,'Java codes + ChatGPT annotation'!A:A,0),1)</f>
        <v>user_study</v>
      </c>
      <c r="B4581" s="2">
        <v>65</v>
      </c>
      <c r="C4581" s="2" t="s">
        <v>2824</v>
      </c>
      <c r="D4581" s="2" t="s">
        <v>81</v>
      </c>
      <c r="E4581" s="2" t="s">
        <v>2839</v>
      </c>
      <c r="F4581" s="2" t="s">
        <v>2841</v>
      </c>
      <c r="G4581" s="2">
        <v>1880</v>
      </c>
      <c r="H4581" s="2" t="str" cm="1">
        <f t="array" ref="H4581">IFERROR(INDEX('SO annotations'!C:C,MATCH(1,('SO annotations'!B:B=I4581)*('SO annotations'!A:A=B4581),0)), "N/A")</f>
        <v>M</v>
      </c>
      <c r="I4581" t="s">
        <v>1116</v>
      </c>
      <c r="J4581" t="s">
        <v>1929</v>
      </c>
      <c r="K4581" t="s">
        <v>1932</v>
      </c>
      <c r="L4581" t="s">
        <v>2232</v>
      </c>
      <c r="M4581" t="s">
        <v>2233</v>
      </c>
      <c r="N4581" t="s">
        <v>2234</v>
      </c>
      <c r="O4581" t="s">
        <v>2235</v>
      </c>
      <c r="P4581" t="s">
        <v>2236</v>
      </c>
      <c r="Q4581" t="s">
        <v>2237</v>
      </c>
    </row>
    <row r="4582" spans="1:17">
      <c r="A4582" s="1" t="str">
        <f>INDEX('Java codes + ChatGPT annotation'!B:B,MATCH(B4582,'Java codes + ChatGPT annotation'!A:A,0),1)</f>
        <v>user_study</v>
      </c>
      <c r="B4582" s="2">
        <v>65</v>
      </c>
      <c r="C4582" s="2" t="s">
        <v>2824</v>
      </c>
      <c r="D4582" s="2" t="s">
        <v>81</v>
      </c>
      <c r="E4582" s="2" t="s">
        <v>2839</v>
      </c>
      <c r="F4582" s="2" t="s">
        <v>2842</v>
      </c>
      <c r="G4582" s="2">
        <v>2790</v>
      </c>
      <c r="H4582" s="2" t="str" cm="1">
        <f t="array" ref="H4582">IFERROR(INDEX('SO annotations'!C:C,MATCH(1,('SO annotations'!B:B=I4582)*('SO annotations'!A:A=B4582),0)), "N/A")</f>
        <v>M</v>
      </c>
      <c r="I4582" t="s">
        <v>1115</v>
      </c>
      <c r="J4582" t="s">
        <v>1116</v>
      </c>
      <c r="K4582" t="s">
        <v>1924</v>
      </c>
      <c r="L4582" t="s">
        <v>1925</v>
      </c>
      <c r="M4582" t="s">
        <v>1926</v>
      </c>
      <c r="N4582" t="s">
        <v>1927</v>
      </c>
      <c r="O4582" t="s">
        <v>1928</v>
      </c>
    </row>
    <row r="4583" spans="1:17">
      <c r="A4583" s="1" t="str">
        <f>INDEX('Java codes + ChatGPT annotation'!B:B,MATCH(B4583,'Java codes + ChatGPT annotation'!A:A,0),1)</f>
        <v>user_study</v>
      </c>
      <c r="B4583" s="2">
        <v>65</v>
      </c>
      <c r="C4583" s="2" t="s">
        <v>2824</v>
      </c>
      <c r="D4583" s="2" t="s">
        <v>81</v>
      </c>
      <c r="E4583" s="2" t="s">
        <v>2839</v>
      </c>
      <c r="F4583" s="2" t="s">
        <v>2843</v>
      </c>
      <c r="G4583" s="2">
        <v>5</v>
      </c>
      <c r="H4583" s="2" t="str" cm="1">
        <f t="array" ref="H4583">IFERROR(INDEX('SO annotations'!C:C,MATCH(1,('SO annotations'!B:B=I4583)*('SO annotations'!A:A=B4583),0)), "N/A")</f>
        <v>M</v>
      </c>
      <c r="I4583" t="s">
        <v>1034</v>
      </c>
      <c r="J4583" t="s">
        <v>1225</v>
      </c>
    </row>
    <row r="4584" spans="1:17">
      <c r="A4584" s="1" t="str">
        <f>INDEX('Java codes + ChatGPT annotation'!B:B,MATCH(B4584,'Java codes + ChatGPT annotation'!A:A,0),1)</f>
        <v>user_study</v>
      </c>
      <c r="B4584" s="2">
        <v>65</v>
      </c>
      <c r="C4584" s="2" t="s">
        <v>2824</v>
      </c>
      <c r="D4584" s="2" t="s">
        <v>81</v>
      </c>
      <c r="E4584" s="2" t="s">
        <v>2839</v>
      </c>
      <c r="F4584" s="2" t="s">
        <v>2844</v>
      </c>
      <c r="G4584" s="2">
        <v>243</v>
      </c>
      <c r="H4584" s="2" t="str" cm="1">
        <f t="array" ref="H4584">IFERROR(INDEX('SO annotations'!C:C,MATCH(1,('SO annotations'!B:B=I4584)*('SO annotations'!A:A=B4584),0)), "N/A")</f>
        <v>M</v>
      </c>
      <c r="I4584" t="s">
        <v>1197</v>
      </c>
      <c r="J4584" t="s">
        <v>1146</v>
      </c>
      <c r="K4584" t="s">
        <v>1150</v>
      </c>
      <c r="L4584" t="s">
        <v>1117</v>
      </c>
      <c r="M4584" t="s">
        <v>961</v>
      </c>
      <c r="N4584" t="s">
        <v>2238</v>
      </c>
      <c r="O4584" t="s">
        <v>2239</v>
      </c>
    </row>
    <row r="4585" spans="1:17">
      <c r="A4585" s="1" t="str">
        <f>INDEX('Java codes + ChatGPT annotation'!B:B,MATCH(B4585,'Java codes + ChatGPT annotation'!A:A,0),1)</f>
        <v>user_study</v>
      </c>
      <c r="B4585" s="2">
        <v>65</v>
      </c>
      <c r="C4585" s="2" t="s">
        <v>2824</v>
      </c>
      <c r="D4585" s="2" t="s">
        <v>81</v>
      </c>
      <c r="E4585" s="2" t="s">
        <v>2839</v>
      </c>
      <c r="F4585" s="2" t="s">
        <v>2845</v>
      </c>
      <c r="G4585" s="2">
        <v>9</v>
      </c>
      <c r="H4585" s="2" t="str" cm="1">
        <f t="array" ref="H4585">IFERROR(INDEX('SO annotations'!C:C,MATCH(1,('SO annotations'!B:B=I4585)*('SO annotations'!A:A=B4585),0)), "N/A")</f>
        <v>M</v>
      </c>
      <c r="I4585" t="s">
        <v>1117</v>
      </c>
      <c r="J4585" t="s">
        <v>1198</v>
      </c>
    </row>
    <row r="4586" spans="1:17">
      <c r="A4586" s="1" t="str">
        <f>INDEX('Java codes + ChatGPT annotation'!B:B,MATCH(B4586,'Java codes + ChatGPT annotation'!A:A,0),1)</f>
        <v>user_study</v>
      </c>
      <c r="B4586" s="2">
        <v>65</v>
      </c>
      <c r="C4586" s="2" t="s">
        <v>2824</v>
      </c>
      <c r="D4586" s="2" t="s">
        <v>82</v>
      </c>
      <c r="E4586" s="2" t="s">
        <v>2838</v>
      </c>
      <c r="F4586" s="2" t="s">
        <v>2840</v>
      </c>
      <c r="G4586" s="2">
        <v>3000</v>
      </c>
      <c r="H4586" s="2" t="str" cm="1">
        <f t="array" ref="H4586">IFERROR(INDEX('SO annotations'!C:C,MATCH(1,('SO annotations'!B:B=I4586)*('SO annotations'!A:A=B4586),0)), "N/A")</f>
        <v>M</v>
      </c>
      <c r="I4586" t="s">
        <v>1115</v>
      </c>
      <c r="J4586" t="s">
        <v>1116</v>
      </c>
      <c r="K4586" t="s">
        <v>1925</v>
      </c>
      <c r="L4586" t="s">
        <v>1926</v>
      </c>
    </row>
    <row r="4587" spans="1:17">
      <c r="A4587" s="1" t="str">
        <f>INDEX('Java codes + ChatGPT annotation'!B:B,MATCH(B4587,'Java codes + ChatGPT annotation'!A:A,0),1)</f>
        <v>user_study</v>
      </c>
      <c r="B4587" s="2">
        <v>65</v>
      </c>
      <c r="C4587" s="2" t="s">
        <v>2824</v>
      </c>
      <c r="D4587" s="2" t="s">
        <v>82</v>
      </c>
      <c r="E4587" s="2" t="s">
        <v>2838</v>
      </c>
      <c r="F4587" s="2" t="s">
        <v>2841</v>
      </c>
      <c r="G4587" s="2">
        <v>1880</v>
      </c>
      <c r="H4587" s="2" t="str" cm="1">
        <f t="array" ref="H4587">IFERROR(INDEX('SO annotations'!C:C,MATCH(1,('SO annotations'!B:B=I4587)*('SO annotations'!A:A=B4587),0)), "N/A")</f>
        <v>M</v>
      </c>
      <c r="I4587" t="s">
        <v>1116</v>
      </c>
      <c r="J4587" t="s">
        <v>1932</v>
      </c>
      <c r="K4587" t="s">
        <v>2232</v>
      </c>
      <c r="L4587" t="s">
        <v>2236</v>
      </c>
    </row>
    <row r="4588" spans="1:17">
      <c r="A4588" s="1" t="str">
        <f>INDEX('Java codes + ChatGPT annotation'!B:B,MATCH(B4588,'Java codes + ChatGPT annotation'!A:A,0),1)</f>
        <v>user_study</v>
      </c>
      <c r="B4588" s="2">
        <v>65</v>
      </c>
      <c r="C4588" s="2" t="s">
        <v>2824</v>
      </c>
      <c r="D4588" s="2" t="s">
        <v>82</v>
      </c>
      <c r="E4588" s="2" t="s">
        <v>2838</v>
      </c>
      <c r="F4588" s="2" t="s">
        <v>2842</v>
      </c>
      <c r="G4588" s="2">
        <v>2790</v>
      </c>
      <c r="H4588" s="2" t="str" cm="1">
        <f t="array" ref="H4588">IFERROR(INDEX('SO annotations'!C:C,MATCH(1,('SO annotations'!B:B=I4588)*('SO annotations'!A:A=B4588),0)), "N/A")</f>
        <v>M</v>
      </c>
      <c r="I4588" t="s">
        <v>1115</v>
      </c>
      <c r="J4588" t="s">
        <v>1116</v>
      </c>
      <c r="K4588" t="s">
        <v>1925</v>
      </c>
      <c r="L4588" t="s">
        <v>1926</v>
      </c>
    </row>
    <row r="4589" spans="1:17">
      <c r="A4589" s="1" t="str">
        <f>INDEX('Java codes + ChatGPT annotation'!B:B,MATCH(B4589,'Java codes + ChatGPT annotation'!A:A,0),1)</f>
        <v>user_study</v>
      </c>
      <c r="B4589" s="2">
        <v>65</v>
      </c>
      <c r="C4589" s="2" t="s">
        <v>2824</v>
      </c>
      <c r="D4589" s="2" t="s">
        <v>82</v>
      </c>
      <c r="E4589" s="2" t="s">
        <v>2838</v>
      </c>
      <c r="F4589" s="2" t="s">
        <v>2843</v>
      </c>
      <c r="G4589" s="2">
        <v>5</v>
      </c>
      <c r="H4589" s="2" t="str" cm="1">
        <f t="array" ref="H4589">IFERROR(INDEX('SO annotations'!C:C,MATCH(1,('SO annotations'!B:B=I4589)*('SO annotations'!A:A=B4589),0)), "N/A")</f>
        <v>M</v>
      </c>
      <c r="I4589" t="s">
        <v>1034</v>
      </c>
      <c r="J4589" t="s">
        <v>1225</v>
      </c>
    </row>
    <row r="4590" spans="1:17">
      <c r="A4590" s="1" t="str">
        <f>INDEX('Java codes + ChatGPT annotation'!B:B,MATCH(B4590,'Java codes + ChatGPT annotation'!A:A,0),1)</f>
        <v>user_study</v>
      </c>
      <c r="B4590" s="2">
        <v>65</v>
      </c>
      <c r="C4590" s="2" t="s">
        <v>2824</v>
      </c>
      <c r="D4590" s="2" t="s">
        <v>82</v>
      </c>
      <c r="E4590" s="2" t="s">
        <v>2838</v>
      </c>
      <c r="F4590" s="2" t="s">
        <v>2844</v>
      </c>
      <c r="G4590" s="2">
        <v>126</v>
      </c>
      <c r="H4590" s="2" t="str" cm="1">
        <f t="array" ref="H4590">IFERROR(INDEX('SO annotations'!C:C,MATCH(1,('SO annotations'!B:B=I4590)*('SO annotations'!A:A=B4590),0)), "N/A")</f>
        <v>M</v>
      </c>
      <c r="I4590" t="s">
        <v>1197</v>
      </c>
      <c r="J4590" t="s">
        <v>1146</v>
      </c>
      <c r="K4590" t="s">
        <v>1150</v>
      </c>
      <c r="L4590" t="s">
        <v>961</v>
      </c>
      <c r="M4590" t="s">
        <v>2238</v>
      </c>
    </row>
    <row r="4591" spans="1:17">
      <c r="A4591" s="1" t="str">
        <f>INDEX('Java codes + ChatGPT annotation'!B:B,MATCH(B4591,'Java codes + ChatGPT annotation'!A:A,0),1)</f>
        <v>user_study</v>
      </c>
      <c r="B4591" s="2">
        <v>65</v>
      </c>
      <c r="C4591" s="2" t="s">
        <v>2824</v>
      </c>
      <c r="D4591" s="2" t="s">
        <v>82</v>
      </c>
      <c r="E4591" s="2" t="s">
        <v>2838</v>
      </c>
      <c r="F4591" s="2" t="s">
        <v>2845</v>
      </c>
      <c r="G4591" s="2">
        <v>9</v>
      </c>
      <c r="H4591" s="2" t="str" cm="1">
        <f t="array" ref="H4591">IFERROR(INDEX('SO annotations'!C:C,MATCH(1,('SO annotations'!B:B=I4591)*('SO annotations'!A:A=B4591),0)), "N/A")</f>
        <v>M</v>
      </c>
      <c r="I4591" t="s">
        <v>1198</v>
      </c>
    </row>
    <row r="4592" spans="1:17">
      <c r="A4592" s="1" t="str">
        <f>INDEX('Java codes + ChatGPT annotation'!B:B,MATCH(B4592,'Java codes + ChatGPT annotation'!A:A,0),1)</f>
        <v>user_study</v>
      </c>
      <c r="B4592" s="2">
        <v>65</v>
      </c>
      <c r="C4592" s="2" t="s">
        <v>2824</v>
      </c>
      <c r="D4592" s="2" t="s">
        <v>82</v>
      </c>
      <c r="E4592" s="2" t="s">
        <v>2839</v>
      </c>
      <c r="F4592" s="2" t="s">
        <v>2840</v>
      </c>
      <c r="G4592" s="2">
        <v>3000</v>
      </c>
      <c r="H4592" s="2" t="str" cm="1">
        <f t="array" ref="H4592">IFERROR(INDEX('SO annotations'!C:C,MATCH(1,('SO annotations'!B:B=I4592)*('SO annotations'!A:A=B4592),0)), "N/A")</f>
        <v>M</v>
      </c>
      <c r="I4592" t="s">
        <v>1115</v>
      </c>
      <c r="J4592" t="s">
        <v>1116</v>
      </c>
      <c r="K4592" t="s">
        <v>1925</v>
      </c>
      <c r="L4592" t="s">
        <v>1926</v>
      </c>
    </row>
    <row r="4593" spans="1:15">
      <c r="A4593" s="1" t="str">
        <f>INDEX('Java codes + ChatGPT annotation'!B:B,MATCH(B4593,'Java codes + ChatGPT annotation'!A:A,0),1)</f>
        <v>user_study</v>
      </c>
      <c r="B4593" s="2">
        <v>65</v>
      </c>
      <c r="C4593" s="2" t="s">
        <v>2824</v>
      </c>
      <c r="D4593" s="2" t="s">
        <v>82</v>
      </c>
      <c r="E4593" s="2" t="s">
        <v>2839</v>
      </c>
      <c r="F4593" s="2" t="s">
        <v>2841</v>
      </c>
      <c r="G4593" s="2">
        <v>1880</v>
      </c>
      <c r="H4593" s="2" t="str" cm="1">
        <f t="array" ref="H4593">IFERROR(INDEX('SO annotations'!C:C,MATCH(1,('SO annotations'!B:B=I4593)*('SO annotations'!A:A=B4593),0)), "N/A")</f>
        <v>M</v>
      </c>
      <c r="I4593" t="s">
        <v>1116</v>
      </c>
      <c r="J4593" t="s">
        <v>1932</v>
      </c>
      <c r="K4593" t="s">
        <v>2232</v>
      </c>
      <c r="L4593" t="s">
        <v>2236</v>
      </c>
    </row>
    <row r="4594" spans="1:15">
      <c r="A4594" s="1" t="str">
        <f>INDEX('Java codes + ChatGPT annotation'!B:B,MATCH(B4594,'Java codes + ChatGPT annotation'!A:A,0),1)</f>
        <v>user_study</v>
      </c>
      <c r="B4594" s="2">
        <v>65</v>
      </c>
      <c r="C4594" s="2" t="s">
        <v>2824</v>
      </c>
      <c r="D4594" s="2" t="s">
        <v>82</v>
      </c>
      <c r="E4594" s="2" t="s">
        <v>2839</v>
      </c>
      <c r="F4594" s="2" t="s">
        <v>2842</v>
      </c>
      <c r="G4594" s="2">
        <v>2790</v>
      </c>
      <c r="H4594" s="2" t="str" cm="1">
        <f t="array" ref="H4594">IFERROR(INDEX('SO annotations'!C:C,MATCH(1,('SO annotations'!B:B=I4594)*('SO annotations'!A:A=B4594),0)), "N/A")</f>
        <v>M</v>
      </c>
      <c r="I4594" t="s">
        <v>1115</v>
      </c>
      <c r="J4594" t="s">
        <v>1116</v>
      </c>
      <c r="K4594" t="s">
        <v>1925</v>
      </c>
      <c r="L4594" t="s">
        <v>1926</v>
      </c>
    </row>
    <row r="4595" spans="1:15">
      <c r="A4595" s="1" t="str">
        <f>INDEX('Java codes + ChatGPT annotation'!B:B,MATCH(B4595,'Java codes + ChatGPT annotation'!A:A,0),1)</f>
        <v>user_study</v>
      </c>
      <c r="B4595" s="2">
        <v>65</v>
      </c>
      <c r="C4595" s="2" t="s">
        <v>2824</v>
      </c>
      <c r="D4595" s="2" t="s">
        <v>82</v>
      </c>
      <c r="E4595" s="2" t="s">
        <v>2839</v>
      </c>
      <c r="F4595" s="2" t="s">
        <v>2843</v>
      </c>
      <c r="G4595" s="2">
        <v>5</v>
      </c>
      <c r="H4595" s="2" t="str" cm="1">
        <f t="array" ref="H4595">IFERROR(INDEX('SO annotations'!C:C,MATCH(1,('SO annotations'!B:B=I4595)*('SO annotations'!A:A=B4595),0)), "N/A")</f>
        <v>M</v>
      </c>
      <c r="I4595" t="s">
        <v>1034</v>
      </c>
      <c r="J4595" t="s">
        <v>1225</v>
      </c>
    </row>
    <row r="4596" spans="1:15">
      <c r="A4596" s="1" t="str">
        <f>INDEX('Java codes + ChatGPT annotation'!B:B,MATCH(B4596,'Java codes + ChatGPT annotation'!A:A,0),1)</f>
        <v>user_study</v>
      </c>
      <c r="B4596" s="2">
        <v>65</v>
      </c>
      <c r="C4596" s="2" t="s">
        <v>2824</v>
      </c>
      <c r="D4596" s="2" t="s">
        <v>82</v>
      </c>
      <c r="E4596" s="2" t="s">
        <v>2839</v>
      </c>
      <c r="F4596" s="2" t="s">
        <v>2844</v>
      </c>
      <c r="G4596" s="2">
        <v>243</v>
      </c>
      <c r="H4596" s="2" t="str" cm="1">
        <f t="array" ref="H4596">IFERROR(INDEX('SO annotations'!C:C,MATCH(1,('SO annotations'!B:B=I4596)*('SO annotations'!A:A=B4596),0)), "N/A")</f>
        <v>M</v>
      </c>
      <c r="I4596" t="s">
        <v>1197</v>
      </c>
      <c r="J4596" t="s">
        <v>1146</v>
      </c>
      <c r="K4596" t="s">
        <v>1150</v>
      </c>
      <c r="L4596" t="s">
        <v>961</v>
      </c>
      <c r="M4596" t="s">
        <v>2238</v>
      </c>
    </row>
    <row r="4597" spans="1:15">
      <c r="A4597" s="1" t="str">
        <f>INDEX('Java codes + ChatGPT annotation'!B:B,MATCH(B4597,'Java codes + ChatGPT annotation'!A:A,0),1)</f>
        <v>user_study</v>
      </c>
      <c r="B4597" s="2">
        <v>65</v>
      </c>
      <c r="C4597" s="2" t="s">
        <v>2824</v>
      </c>
      <c r="D4597" s="2" t="s">
        <v>82</v>
      </c>
      <c r="E4597" s="2" t="s">
        <v>2839</v>
      </c>
      <c r="F4597" s="2" t="s">
        <v>2845</v>
      </c>
      <c r="G4597" s="2">
        <v>9</v>
      </c>
      <c r="H4597" s="2" t="str" cm="1">
        <f t="array" ref="H4597">IFERROR(INDEX('SO annotations'!C:C,MATCH(1,('SO annotations'!B:B=I4597)*('SO annotations'!A:A=B4597),0)), "N/A")</f>
        <v>M</v>
      </c>
      <c r="I4597" t="s">
        <v>1198</v>
      </c>
    </row>
    <row r="4598" spans="1:15">
      <c r="A4598" s="1" t="str">
        <f>INDEX('Java codes + ChatGPT annotation'!B:B,MATCH(B4598,'Java codes + ChatGPT annotation'!A:A,0),1)</f>
        <v>user_study</v>
      </c>
      <c r="B4598" s="2">
        <v>65</v>
      </c>
      <c r="C4598" s="2" t="s">
        <v>2824</v>
      </c>
      <c r="D4598" s="2" t="s">
        <v>83</v>
      </c>
      <c r="E4598" s="2" t="s">
        <v>2838</v>
      </c>
      <c r="F4598" s="2" t="s">
        <v>2840</v>
      </c>
      <c r="G4598" s="2">
        <v>3000</v>
      </c>
      <c r="H4598" s="2" t="str" cm="1">
        <f t="array" ref="H4598">IFERROR(INDEX('SO annotations'!C:C,MATCH(1,('SO annotations'!B:B=I4598)*('SO annotations'!A:A=B4598),0)), "N/A")</f>
        <v>M</v>
      </c>
      <c r="I4598" t="s">
        <v>1116</v>
      </c>
      <c r="J4598" t="s">
        <v>1925</v>
      </c>
      <c r="K4598" t="s">
        <v>1927</v>
      </c>
      <c r="L4598" t="s">
        <v>1928</v>
      </c>
    </row>
    <row r="4599" spans="1:15">
      <c r="A4599" s="1" t="str">
        <f>INDEX('Java codes + ChatGPT annotation'!B:B,MATCH(B4599,'Java codes + ChatGPT annotation'!A:A,0),1)</f>
        <v>user_study</v>
      </c>
      <c r="B4599" s="2">
        <v>65</v>
      </c>
      <c r="C4599" s="2" t="s">
        <v>2824</v>
      </c>
      <c r="D4599" s="2" t="s">
        <v>83</v>
      </c>
      <c r="E4599" s="2" t="s">
        <v>2838</v>
      </c>
      <c r="F4599" s="2" t="s">
        <v>2841</v>
      </c>
      <c r="G4599" s="2">
        <v>1880</v>
      </c>
      <c r="H4599" s="2" t="str" cm="1">
        <f t="array" ref="H4599">IFERROR(INDEX('SO annotations'!C:C,MATCH(1,('SO annotations'!B:B=I4599)*('SO annotations'!A:A=B4599),0)), "N/A")</f>
        <v>M</v>
      </c>
      <c r="I4599" t="s">
        <v>1116</v>
      </c>
      <c r="J4599" t="s">
        <v>1929</v>
      </c>
      <c r="K4599" t="s">
        <v>2232</v>
      </c>
      <c r="L4599" t="s">
        <v>2234</v>
      </c>
      <c r="M4599" t="s">
        <v>2235</v>
      </c>
      <c r="N4599" t="s">
        <v>2236</v>
      </c>
    </row>
    <row r="4600" spans="1:15">
      <c r="A4600" s="1" t="str">
        <f>INDEX('Java codes + ChatGPT annotation'!B:B,MATCH(B4600,'Java codes + ChatGPT annotation'!A:A,0),1)</f>
        <v>user_study</v>
      </c>
      <c r="B4600" s="2">
        <v>65</v>
      </c>
      <c r="C4600" s="2" t="s">
        <v>2824</v>
      </c>
      <c r="D4600" s="2" t="s">
        <v>83</v>
      </c>
      <c r="E4600" s="2" t="s">
        <v>2838</v>
      </c>
      <c r="F4600" s="2" t="s">
        <v>2842</v>
      </c>
      <c r="G4600" s="2">
        <v>2790</v>
      </c>
      <c r="H4600" s="2" t="str" cm="1">
        <f t="array" ref="H4600">IFERROR(INDEX('SO annotations'!C:C,MATCH(1,('SO annotations'!B:B=I4600)*('SO annotations'!A:A=B4600),0)), "N/A")</f>
        <v>M</v>
      </c>
      <c r="I4600" t="s">
        <v>1116</v>
      </c>
      <c r="J4600" t="s">
        <v>1925</v>
      </c>
      <c r="K4600" t="s">
        <v>1927</v>
      </c>
      <c r="L4600" t="s">
        <v>1928</v>
      </c>
    </row>
    <row r="4601" spans="1:15">
      <c r="A4601" s="1" t="str">
        <f>INDEX('Java codes + ChatGPT annotation'!B:B,MATCH(B4601,'Java codes + ChatGPT annotation'!A:A,0),1)</f>
        <v>user_study</v>
      </c>
      <c r="B4601" s="2">
        <v>65</v>
      </c>
      <c r="C4601" s="2" t="s">
        <v>2824</v>
      </c>
      <c r="D4601" s="2" t="s">
        <v>83</v>
      </c>
      <c r="E4601" s="2" t="s">
        <v>2838</v>
      </c>
      <c r="F4601" s="2" t="s">
        <v>2843</v>
      </c>
      <c r="G4601" s="2">
        <v>5</v>
      </c>
      <c r="H4601" s="2" t="str" cm="1">
        <f t="array" ref="H4601">IFERROR(INDEX('SO annotations'!C:C,MATCH(1,('SO annotations'!B:B=I4601)*('SO annotations'!A:A=B4601),0)), "N/A")</f>
        <v>M</v>
      </c>
      <c r="I4601" t="s">
        <v>1034</v>
      </c>
      <c r="J4601" t="s">
        <v>1225</v>
      </c>
    </row>
    <row r="4602" spans="1:15">
      <c r="A4602" s="1" t="str">
        <f>INDEX('Java codes + ChatGPT annotation'!B:B,MATCH(B4602,'Java codes + ChatGPT annotation'!A:A,0),1)</f>
        <v>user_study</v>
      </c>
      <c r="B4602" s="2">
        <v>65</v>
      </c>
      <c r="C4602" s="2" t="s">
        <v>2824</v>
      </c>
      <c r="D4602" s="2" t="s">
        <v>83</v>
      </c>
      <c r="E4602" s="2" t="s">
        <v>2838</v>
      </c>
      <c r="F4602" s="2" t="s">
        <v>2844</v>
      </c>
      <c r="G4602" s="2">
        <v>126</v>
      </c>
      <c r="H4602" s="2" t="str" cm="1">
        <f t="array" ref="H4602">IFERROR(INDEX('SO annotations'!C:C,MATCH(1,('SO annotations'!B:B=I4602)*('SO annotations'!A:A=B4602),0)), "N/A")</f>
        <v>M</v>
      </c>
      <c r="I4602" t="s">
        <v>1197</v>
      </c>
      <c r="J4602" t="s">
        <v>1146</v>
      </c>
      <c r="K4602" t="s">
        <v>1150</v>
      </c>
      <c r="L4602" t="s">
        <v>1117</v>
      </c>
      <c r="M4602" t="s">
        <v>961</v>
      </c>
      <c r="N4602" t="s">
        <v>2238</v>
      </c>
      <c r="O4602" t="s">
        <v>2239</v>
      </c>
    </row>
    <row r="4603" spans="1:15">
      <c r="A4603" s="1" t="str">
        <f>INDEX('Java codes + ChatGPT annotation'!B:B,MATCH(B4603,'Java codes + ChatGPT annotation'!A:A,0),1)</f>
        <v>user_study</v>
      </c>
      <c r="B4603" s="2">
        <v>65</v>
      </c>
      <c r="C4603" s="2" t="s">
        <v>2824</v>
      </c>
      <c r="D4603" s="2" t="s">
        <v>83</v>
      </c>
      <c r="E4603" s="2" t="s">
        <v>2838</v>
      </c>
      <c r="F4603" s="2" t="s">
        <v>2845</v>
      </c>
      <c r="G4603" s="2">
        <v>9</v>
      </c>
      <c r="H4603" s="2" t="str" cm="1">
        <f t="array" ref="H4603">IFERROR(INDEX('SO annotations'!C:C,MATCH(1,('SO annotations'!B:B=I4603)*('SO annotations'!A:A=B4603),0)), "N/A")</f>
        <v>M</v>
      </c>
      <c r="I4603" t="s">
        <v>1117</v>
      </c>
      <c r="J4603" t="s">
        <v>1198</v>
      </c>
    </row>
    <row r="4604" spans="1:15">
      <c r="A4604" s="1" t="str">
        <f>INDEX('Java codes + ChatGPT annotation'!B:B,MATCH(B4604,'Java codes + ChatGPT annotation'!A:A,0),1)</f>
        <v>user_study</v>
      </c>
      <c r="B4604" s="2">
        <v>65</v>
      </c>
      <c r="C4604" s="2" t="s">
        <v>2824</v>
      </c>
      <c r="D4604" s="2" t="s">
        <v>83</v>
      </c>
      <c r="E4604" s="2" t="s">
        <v>2839</v>
      </c>
      <c r="F4604" s="2" t="s">
        <v>2840</v>
      </c>
      <c r="G4604" s="2">
        <v>3000</v>
      </c>
      <c r="H4604" s="2" t="str" cm="1">
        <f t="array" ref="H4604">IFERROR(INDEX('SO annotations'!C:C,MATCH(1,('SO annotations'!B:B=I4604)*('SO annotations'!A:A=B4604),0)), "N/A")</f>
        <v>M</v>
      </c>
      <c r="I4604" t="s">
        <v>1116</v>
      </c>
      <c r="J4604" t="s">
        <v>1925</v>
      </c>
      <c r="K4604" t="s">
        <v>1927</v>
      </c>
      <c r="L4604" t="s">
        <v>1928</v>
      </c>
    </row>
    <row r="4605" spans="1:15">
      <c r="A4605" s="1" t="str">
        <f>INDEX('Java codes + ChatGPT annotation'!B:B,MATCH(B4605,'Java codes + ChatGPT annotation'!A:A,0),1)</f>
        <v>user_study</v>
      </c>
      <c r="B4605" s="2">
        <v>65</v>
      </c>
      <c r="C4605" s="2" t="s">
        <v>2824</v>
      </c>
      <c r="D4605" s="2" t="s">
        <v>83</v>
      </c>
      <c r="E4605" s="2" t="s">
        <v>2839</v>
      </c>
      <c r="F4605" s="2" t="s">
        <v>2841</v>
      </c>
      <c r="G4605" s="2">
        <v>1880</v>
      </c>
      <c r="H4605" s="2" t="str" cm="1">
        <f t="array" ref="H4605">IFERROR(INDEX('SO annotations'!C:C,MATCH(1,('SO annotations'!B:B=I4605)*('SO annotations'!A:A=B4605),0)), "N/A")</f>
        <v>M</v>
      </c>
      <c r="I4605" t="s">
        <v>1116</v>
      </c>
      <c r="J4605" t="s">
        <v>1929</v>
      </c>
      <c r="K4605" t="s">
        <v>2232</v>
      </c>
      <c r="L4605" t="s">
        <v>2234</v>
      </c>
      <c r="M4605" t="s">
        <v>2235</v>
      </c>
      <c r="N4605" t="s">
        <v>2236</v>
      </c>
    </row>
    <row r="4606" spans="1:15">
      <c r="A4606" s="1" t="str">
        <f>INDEX('Java codes + ChatGPT annotation'!B:B,MATCH(B4606,'Java codes + ChatGPT annotation'!A:A,0),1)</f>
        <v>user_study</v>
      </c>
      <c r="B4606" s="2">
        <v>65</v>
      </c>
      <c r="C4606" s="2" t="s">
        <v>2824</v>
      </c>
      <c r="D4606" s="2" t="s">
        <v>83</v>
      </c>
      <c r="E4606" s="2" t="s">
        <v>2839</v>
      </c>
      <c r="F4606" s="2" t="s">
        <v>2842</v>
      </c>
      <c r="G4606" s="2">
        <v>2790</v>
      </c>
      <c r="H4606" s="2" t="str" cm="1">
        <f t="array" ref="H4606">IFERROR(INDEX('SO annotations'!C:C,MATCH(1,('SO annotations'!B:B=I4606)*('SO annotations'!A:A=B4606),0)), "N/A")</f>
        <v>M</v>
      </c>
      <c r="I4606" t="s">
        <v>1116</v>
      </c>
      <c r="J4606" t="s">
        <v>1925</v>
      </c>
      <c r="K4606" t="s">
        <v>1927</v>
      </c>
      <c r="L4606" t="s">
        <v>1928</v>
      </c>
    </row>
    <row r="4607" spans="1:15">
      <c r="A4607" s="1" t="str">
        <f>INDEX('Java codes + ChatGPT annotation'!B:B,MATCH(B4607,'Java codes + ChatGPT annotation'!A:A,0),1)</f>
        <v>user_study</v>
      </c>
      <c r="B4607" s="2">
        <v>65</v>
      </c>
      <c r="C4607" s="2" t="s">
        <v>2824</v>
      </c>
      <c r="D4607" s="2" t="s">
        <v>83</v>
      </c>
      <c r="E4607" s="2" t="s">
        <v>2839</v>
      </c>
      <c r="F4607" s="2" t="s">
        <v>2843</v>
      </c>
      <c r="G4607" s="2">
        <v>5</v>
      </c>
      <c r="H4607" s="2" t="str" cm="1">
        <f t="array" ref="H4607">IFERROR(INDEX('SO annotations'!C:C,MATCH(1,('SO annotations'!B:B=I4607)*('SO annotations'!A:A=B4607),0)), "N/A")</f>
        <v>M</v>
      </c>
      <c r="I4607" t="s">
        <v>1034</v>
      </c>
      <c r="J4607" t="s">
        <v>1225</v>
      </c>
    </row>
    <row r="4608" spans="1:15">
      <c r="A4608" s="1" t="str">
        <f>INDEX('Java codes + ChatGPT annotation'!B:B,MATCH(B4608,'Java codes + ChatGPT annotation'!A:A,0),1)</f>
        <v>user_study</v>
      </c>
      <c r="B4608" s="2">
        <v>65</v>
      </c>
      <c r="C4608" s="2" t="s">
        <v>2824</v>
      </c>
      <c r="D4608" s="2" t="s">
        <v>83</v>
      </c>
      <c r="E4608" s="2" t="s">
        <v>2839</v>
      </c>
      <c r="F4608" s="2" t="s">
        <v>2844</v>
      </c>
      <c r="G4608" s="2">
        <v>243</v>
      </c>
      <c r="H4608" s="2" t="str" cm="1">
        <f t="array" ref="H4608">IFERROR(INDEX('SO annotations'!C:C,MATCH(1,('SO annotations'!B:B=I4608)*('SO annotations'!A:A=B4608),0)), "N/A")</f>
        <v>M</v>
      </c>
      <c r="I4608" t="s">
        <v>1197</v>
      </c>
      <c r="J4608" t="s">
        <v>1146</v>
      </c>
      <c r="K4608" t="s">
        <v>1150</v>
      </c>
      <c r="L4608" t="s">
        <v>1117</v>
      </c>
      <c r="M4608" t="s">
        <v>961</v>
      </c>
      <c r="N4608" t="s">
        <v>2238</v>
      </c>
      <c r="O4608" t="s">
        <v>2239</v>
      </c>
    </row>
    <row r="4609" spans="1:10">
      <c r="A4609" s="1" t="str">
        <f>INDEX('Java codes + ChatGPT annotation'!B:B,MATCH(B4609,'Java codes + ChatGPT annotation'!A:A,0),1)</f>
        <v>user_study</v>
      </c>
      <c r="B4609" s="2">
        <v>65</v>
      </c>
      <c r="C4609" s="2" t="s">
        <v>2824</v>
      </c>
      <c r="D4609" s="2" t="s">
        <v>83</v>
      </c>
      <c r="E4609" s="2" t="s">
        <v>2839</v>
      </c>
      <c r="F4609" s="2" t="s">
        <v>2845</v>
      </c>
      <c r="G4609" s="2">
        <v>9</v>
      </c>
      <c r="H4609" s="2" t="str" cm="1">
        <f t="array" ref="H4609">IFERROR(INDEX('SO annotations'!C:C,MATCH(1,('SO annotations'!B:B=I4609)*('SO annotations'!A:A=B4609),0)), "N/A")</f>
        <v>M</v>
      </c>
      <c r="I4609" t="s">
        <v>1117</v>
      </c>
      <c r="J4609" t="s">
        <v>1198</v>
      </c>
    </row>
    <row r="4610" spans="1:10">
      <c r="A4610" s="1" t="str">
        <f>INDEX('Java codes + ChatGPT annotation'!B:B,MATCH(B4610,'Java codes + ChatGPT annotation'!A:A,0),1)</f>
        <v>user_study</v>
      </c>
      <c r="B4610" s="2">
        <v>66</v>
      </c>
      <c r="C4610" s="2" t="s">
        <v>2825</v>
      </c>
      <c r="D4610" s="2" t="s">
        <v>81</v>
      </c>
      <c r="E4610" s="2" t="s">
        <v>2838</v>
      </c>
      <c r="F4610" s="2" t="s">
        <v>2840</v>
      </c>
      <c r="G4610" s="2">
        <v>0</v>
      </c>
      <c r="H4610" s="2" t="str" cm="1">
        <f t="array" ref="H4610">IFERROR(INDEX('SO annotations'!C:C,MATCH(1,('SO annotations'!B:B=I4610)*('SO annotations'!A:A=B4610),0)), "N/A")</f>
        <v>N/A</v>
      </c>
    </row>
    <row r="4611" spans="1:10">
      <c r="A4611" s="1" t="str">
        <f>INDEX('Java codes + ChatGPT annotation'!B:B,MATCH(B4611,'Java codes + ChatGPT annotation'!A:A,0),1)</f>
        <v>user_study</v>
      </c>
      <c r="B4611" s="2">
        <v>66</v>
      </c>
      <c r="C4611" s="2" t="s">
        <v>2825</v>
      </c>
      <c r="D4611" s="2" t="s">
        <v>81</v>
      </c>
      <c r="E4611" s="2" t="s">
        <v>2838</v>
      </c>
      <c r="F4611" s="2" t="s">
        <v>2841</v>
      </c>
      <c r="G4611" s="2">
        <v>0</v>
      </c>
      <c r="H4611" s="2" t="str" cm="1">
        <f t="array" ref="H4611">IFERROR(INDEX('SO annotations'!C:C,MATCH(1,('SO annotations'!B:B=I4611)*('SO annotations'!A:A=B4611),0)), "N/A")</f>
        <v>N/A</v>
      </c>
    </row>
    <row r="4612" spans="1:10">
      <c r="A4612" s="1" t="str">
        <f>INDEX('Java codes + ChatGPT annotation'!B:B,MATCH(B4612,'Java codes + ChatGPT annotation'!A:A,0),1)</f>
        <v>user_study</v>
      </c>
      <c r="B4612" s="2">
        <v>66</v>
      </c>
      <c r="C4612" s="2" t="s">
        <v>2825</v>
      </c>
      <c r="D4612" s="2" t="s">
        <v>81</v>
      </c>
      <c r="E4612" s="2" t="s">
        <v>2838</v>
      </c>
      <c r="F4612" s="2" t="s">
        <v>2842</v>
      </c>
      <c r="G4612" s="2">
        <v>0</v>
      </c>
      <c r="H4612" s="2" t="str" cm="1">
        <f t="array" ref="H4612">IFERROR(INDEX('SO annotations'!C:C,MATCH(1,('SO annotations'!B:B=I4612)*('SO annotations'!A:A=B4612),0)), "N/A")</f>
        <v>N/A</v>
      </c>
    </row>
    <row r="4613" spans="1:10">
      <c r="A4613" s="1" t="str">
        <f>INDEX('Java codes + ChatGPT annotation'!B:B,MATCH(B4613,'Java codes + ChatGPT annotation'!A:A,0),1)</f>
        <v>user_study</v>
      </c>
      <c r="B4613" s="2">
        <v>66</v>
      </c>
      <c r="C4613" s="2" t="s">
        <v>2825</v>
      </c>
      <c r="D4613" s="2" t="s">
        <v>81</v>
      </c>
      <c r="E4613" s="2" t="s">
        <v>2838</v>
      </c>
      <c r="F4613" s="2" t="s">
        <v>2843</v>
      </c>
      <c r="G4613" s="2">
        <v>0</v>
      </c>
      <c r="H4613" s="2" t="str" cm="1">
        <f t="array" ref="H4613">IFERROR(INDEX('SO annotations'!C:C,MATCH(1,('SO annotations'!B:B=I4613)*('SO annotations'!A:A=B4613),0)), "N/A")</f>
        <v>N/A</v>
      </c>
    </row>
    <row r="4614" spans="1:10">
      <c r="A4614" s="1" t="str">
        <f>INDEX('Java codes + ChatGPT annotation'!B:B,MATCH(B4614,'Java codes + ChatGPT annotation'!A:A,0),1)</f>
        <v>user_study</v>
      </c>
      <c r="B4614" s="2">
        <v>66</v>
      </c>
      <c r="C4614" s="2" t="s">
        <v>2825</v>
      </c>
      <c r="D4614" s="2" t="s">
        <v>81</v>
      </c>
      <c r="E4614" s="2" t="s">
        <v>2838</v>
      </c>
      <c r="F4614" s="2" t="s">
        <v>2844</v>
      </c>
      <c r="G4614" s="2">
        <v>0</v>
      </c>
      <c r="H4614" s="2" t="str" cm="1">
        <f t="array" ref="H4614">IFERROR(INDEX('SO annotations'!C:C,MATCH(1,('SO annotations'!B:B=I4614)*('SO annotations'!A:A=B4614),0)), "N/A")</f>
        <v>N/A</v>
      </c>
    </row>
    <row r="4615" spans="1:10">
      <c r="A4615" s="1" t="str">
        <f>INDEX('Java codes + ChatGPT annotation'!B:B,MATCH(B4615,'Java codes + ChatGPT annotation'!A:A,0),1)</f>
        <v>user_study</v>
      </c>
      <c r="B4615" s="2">
        <v>66</v>
      </c>
      <c r="C4615" s="2" t="s">
        <v>2825</v>
      </c>
      <c r="D4615" s="2" t="s">
        <v>81</v>
      </c>
      <c r="E4615" s="2" t="s">
        <v>2838</v>
      </c>
      <c r="F4615" s="2" t="s">
        <v>2845</v>
      </c>
      <c r="G4615" s="2">
        <v>0</v>
      </c>
      <c r="H4615" s="2" t="str" cm="1">
        <f t="array" ref="H4615">IFERROR(INDEX('SO annotations'!C:C,MATCH(1,('SO annotations'!B:B=I4615)*('SO annotations'!A:A=B4615),0)), "N/A")</f>
        <v>N/A</v>
      </c>
    </row>
    <row r="4616" spans="1:10">
      <c r="A4616" s="1" t="str">
        <f>INDEX('Java codes + ChatGPT annotation'!B:B,MATCH(B4616,'Java codes + ChatGPT annotation'!A:A,0),1)</f>
        <v>user_study</v>
      </c>
      <c r="B4616" s="2">
        <v>66</v>
      </c>
      <c r="C4616" s="2" t="s">
        <v>2825</v>
      </c>
      <c r="D4616" s="2" t="s">
        <v>81</v>
      </c>
      <c r="E4616" s="2" t="s">
        <v>2839</v>
      </c>
      <c r="F4616" s="2" t="s">
        <v>2840</v>
      </c>
      <c r="G4616" s="2">
        <v>0</v>
      </c>
      <c r="H4616" s="2" t="str" cm="1">
        <f t="array" ref="H4616">IFERROR(INDEX('SO annotations'!C:C,MATCH(1,('SO annotations'!B:B=I4616)*('SO annotations'!A:A=B4616),0)), "N/A")</f>
        <v>N/A</v>
      </c>
    </row>
    <row r="4617" spans="1:10">
      <c r="A4617" s="1" t="str">
        <f>INDEX('Java codes + ChatGPT annotation'!B:B,MATCH(B4617,'Java codes + ChatGPT annotation'!A:A,0),1)</f>
        <v>user_study</v>
      </c>
      <c r="B4617" s="2">
        <v>66</v>
      </c>
      <c r="C4617" s="2" t="s">
        <v>2825</v>
      </c>
      <c r="D4617" s="2" t="s">
        <v>81</v>
      </c>
      <c r="E4617" s="2" t="s">
        <v>2839</v>
      </c>
      <c r="F4617" s="2" t="s">
        <v>2841</v>
      </c>
      <c r="G4617" s="2">
        <v>0</v>
      </c>
      <c r="H4617" s="2" t="str" cm="1">
        <f t="array" ref="H4617">IFERROR(INDEX('SO annotations'!C:C,MATCH(1,('SO annotations'!B:B=I4617)*('SO annotations'!A:A=B4617),0)), "N/A")</f>
        <v>N/A</v>
      </c>
    </row>
    <row r="4618" spans="1:10">
      <c r="A4618" s="1" t="str">
        <f>INDEX('Java codes + ChatGPT annotation'!B:B,MATCH(B4618,'Java codes + ChatGPT annotation'!A:A,0),1)</f>
        <v>user_study</v>
      </c>
      <c r="B4618" s="2">
        <v>66</v>
      </c>
      <c r="C4618" s="2" t="s">
        <v>2825</v>
      </c>
      <c r="D4618" s="2" t="s">
        <v>81</v>
      </c>
      <c r="E4618" s="2" t="s">
        <v>2839</v>
      </c>
      <c r="F4618" s="2" t="s">
        <v>2842</v>
      </c>
      <c r="G4618" s="2">
        <v>0</v>
      </c>
      <c r="H4618" s="2" t="str" cm="1">
        <f t="array" ref="H4618">IFERROR(INDEX('SO annotations'!C:C,MATCH(1,('SO annotations'!B:B=I4618)*('SO annotations'!A:A=B4618),0)), "N/A")</f>
        <v>N/A</v>
      </c>
    </row>
    <row r="4619" spans="1:10">
      <c r="A4619" s="1" t="str">
        <f>INDEX('Java codes + ChatGPT annotation'!B:B,MATCH(B4619,'Java codes + ChatGPT annotation'!A:A,0),1)</f>
        <v>user_study</v>
      </c>
      <c r="B4619" s="2">
        <v>66</v>
      </c>
      <c r="C4619" s="2" t="s">
        <v>2825</v>
      </c>
      <c r="D4619" s="2" t="s">
        <v>81</v>
      </c>
      <c r="E4619" s="2" t="s">
        <v>2839</v>
      </c>
      <c r="F4619" s="2" t="s">
        <v>2843</v>
      </c>
      <c r="G4619" s="2">
        <v>0</v>
      </c>
      <c r="H4619" s="2" t="str" cm="1">
        <f t="array" ref="H4619">IFERROR(INDEX('SO annotations'!C:C,MATCH(1,('SO annotations'!B:B=I4619)*('SO annotations'!A:A=B4619),0)), "N/A")</f>
        <v>N/A</v>
      </c>
    </row>
    <row r="4620" spans="1:10">
      <c r="A4620" s="1" t="str">
        <f>INDEX('Java codes + ChatGPT annotation'!B:B,MATCH(B4620,'Java codes + ChatGPT annotation'!A:A,0),1)</f>
        <v>user_study</v>
      </c>
      <c r="B4620" s="2">
        <v>66</v>
      </c>
      <c r="C4620" s="2" t="s">
        <v>2825</v>
      </c>
      <c r="D4620" s="2" t="s">
        <v>81</v>
      </c>
      <c r="E4620" s="2" t="s">
        <v>2839</v>
      </c>
      <c r="F4620" s="2" t="s">
        <v>2844</v>
      </c>
      <c r="G4620" s="2">
        <v>0</v>
      </c>
      <c r="H4620" s="2" t="str" cm="1">
        <f t="array" ref="H4620">IFERROR(INDEX('SO annotations'!C:C,MATCH(1,('SO annotations'!B:B=I4620)*('SO annotations'!A:A=B4620),0)), "N/A")</f>
        <v>N/A</v>
      </c>
    </row>
    <row r="4621" spans="1:10">
      <c r="A4621" s="1" t="str">
        <f>INDEX('Java codes + ChatGPT annotation'!B:B,MATCH(B4621,'Java codes + ChatGPT annotation'!A:A,0),1)</f>
        <v>user_study</v>
      </c>
      <c r="B4621" s="2">
        <v>66</v>
      </c>
      <c r="C4621" s="2" t="s">
        <v>2825</v>
      </c>
      <c r="D4621" s="2" t="s">
        <v>81</v>
      </c>
      <c r="E4621" s="2" t="s">
        <v>2839</v>
      </c>
      <c r="F4621" s="2" t="s">
        <v>2845</v>
      </c>
      <c r="G4621" s="2">
        <v>0</v>
      </c>
      <c r="H4621" s="2" t="str" cm="1">
        <f t="array" ref="H4621">IFERROR(INDEX('SO annotations'!C:C,MATCH(1,('SO annotations'!B:B=I4621)*('SO annotations'!A:A=B4621),0)), "N/A")</f>
        <v>N/A</v>
      </c>
    </row>
    <row r="4622" spans="1:10">
      <c r="A4622" s="1" t="str">
        <f>INDEX('Java codes + ChatGPT annotation'!B:B,MATCH(B4622,'Java codes + ChatGPT annotation'!A:A,0),1)</f>
        <v>user_study</v>
      </c>
      <c r="B4622" s="2">
        <v>66</v>
      </c>
      <c r="C4622" s="2" t="s">
        <v>2825</v>
      </c>
      <c r="D4622" s="2" t="s">
        <v>82</v>
      </c>
      <c r="E4622" s="2" t="s">
        <v>2838</v>
      </c>
      <c r="F4622" s="2" t="s">
        <v>2840</v>
      </c>
      <c r="G4622" s="2">
        <v>0</v>
      </c>
      <c r="H4622" s="2" t="str" cm="1">
        <f t="array" ref="H4622">IFERROR(INDEX('SO annotations'!C:C,MATCH(1,('SO annotations'!B:B=I4622)*('SO annotations'!A:A=B4622),0)), "N/A")</f>
        <v>N/A</v>
      </c>
    </row>
    <row r="4623" spans="1:10">
      <c r="A4623" s="1" t="str">
        <f>INDEX('Java codes + ChatGPT annotation'!B:B,MATCH(B4623,'Java codes + ChatGPT annotation'!A:A,0),1)</f>
        <v>user_study</v>
      </c>
      <c r="B4623" s="2">
        <v>66</v>
      </c>
      <c r="C4623" s="2" t="s">
        <v>2825</v>
      </c>
      <c r="D4623" s="2" t="s">
        <v>82</v>
      </c>
      <c r="E4623" s="2" t="s">
        <v>2838</v>
      </c>
      <c r="F4623" s="2" t="s">
        <v>2841</v>
      </c>
      <c r="G4623" s="2">
        <v>0</v>
      </c>
      <c r="H4623" s="2" t="str" cm="1">
        <f t="array" ref="H4623">IFERROR(INDEX('SO annotations'!C:C,MATCH(1,('SO annotations'!B:B=I4623)*('SO annotations'!A:A=B4623),0)), "N/A")</f>
        <v>N/A</v>
      </c>
    </row>
    <row r="4624" spans="1:10">
      <c r="A4624" s="1" t="str">
        <f>INDEX('Java codes + ChatGPT annotation'!B:B,MATCH(B4624,'Java codes + ChatGPT annotation'!A:A,0),1)</f>
        <v>user_study</v>
      </c>
      <c r="B4624" s="2">
        <v>66</v>
      </c>
      <c r="C4624" s="2" t="s">
        <v>2825</v>
      </c>
      <c r="D4624" s="2" t="s">
        <v>82</v>
      </c>
      <c r="E4624" s="2" t="s">
        <v>2838</v>
      </c>
      <c r="F4624" s="2" t="s">
        <v>2842</v>
      </c>
      <c r="G4624" s="2">
        <v>0</v>
      </c>
      <c r="H4624" s="2" t="str" cm="1">
        <f t="array" ref="H4624">IFERROR(INDEX('SO annotations'!C:C,MATCH(1,('SO annotations'!B:B=I4624)*('SO annotations'!A:A=B4624),0)), "N/A")</f>
        <v>N/A</v>
      </c>
    </row>
    <row r="4625" spans="1:8">
      <c r="A4625" s="1" t="str">
        <f>INDEX('Java codes + ChatGPT annotation'!B:B,MATCH(B4625,'Java codes + ChatGPT annotation'!A:A,0),1)</f>
        <v>user_study</v>
      </c>
      <c r="B4625" s="2">
        <v>66</v>
      </c>
      <c r="C4625" s="2" t="s">
        <v>2825</v>
      </c>
      <c r="D4625" s="2" t="s">
        <v>82</v>
      </c>
      <c r="E4625" s="2" t="s">
        <v>2838</v>
      </c>
      <c r="F4625" s="2" t="s">
        <v>2843</v>
      </c>
      <c r="G4625" s="2">
        <v>0</v>
      </c>
      <c r="H4625" s="2" t="str" cm="1">
        <f t="array" ref="H4625">IFERROR(INDEX('SO annotations'!C:C,MATCH(1,('SO annotations'!B:B=I4625)*('SO annotations'!A:A=B4625),0)), "N/A")</f>
        <v>N/A</v>
      </c>
    </row>
    <row r="4626" spans="1:8">
      <c r="A4626" s="1" t="str">
        <f>INDEX('Java codes + ChatGPT annotation'!B:B,MATCH(B4626,'Java codes + ChatGPT annotation'!A:A,0),1)</f>
        <v>user_study</v>
      </c>
      <c r="B4626" s="2">
        <v>66</v>
      </c>
      <c r="C4626" s="2" t="s">
        <v>2825</v>
      </c>
      <c r="D4626" s="2" t="s">
        <v>82</v>
      </c>
      <c r="E4626" s="2" t="s">
        <v>2838</v>
      </c>
      <c r="F4626" s="2" t="s">
        <v>2844</v>
      </c>
      <c r="G4626" s="2">
        <v>0</v>
      </c>
      <c r="H4626" s="2" t="str" cm="1">
        <f t="array" ref="H4626">IFERROR(INDEX('SO annotations'!C:C,MATCH(1,('SO annotations'!B:B=I4626)*('SO annotations'!A:A=B4626),0)), "N/A")</f>
        <v>N/A</v>
      </c>
    </row>
    <row r="4627" spans="1:8">
      <c r="A4627" s="1" t="str">
        <f>INDEX('Java codes + ChatGPT annotation'!B:B,MATCH(B4627,'Java codes + ChatGPT annotation'!A:A,0),1)</f>
        <v>user_study</v>
      </c>
      <c r="B4627" s="2">
        <v>66</v>
      </c>
      <c r="C4627" s="2" t="s">
        <v>2825</v>
      </c>
      <c r="D4627" s="2" t="s">
        <v>82</v>
      </c>
      <c r="E4627" s="2" t="s">
        <v>2838</v>
      </c>
      <c r="F4627" s="2" t="s">
        <v>2845</v>
      </c>
      <c r="G4627" s="2">
        <v>0</v>
      </c>
      <c r="H4627" s="2" t="str" cm="1">
        <f t="array" ref="H4627">IFERROR(INDEX('SO annotations'!C:C,MATCH(1,('SO annotations'!B:B=I4627)*('SO annotations'!A:A=B4627),0)), "N/A")</f>
        <v>N/A</v>
      </c>
    </row>
    <row r="4628" spans="1:8">
      <c r="A4628" s="1" t="str">
        <f>INDEX('Java codes + ChatGPT annotation'!B:B,MATCH(B4628,'Java codes + ChatGPT annotation'!A:A,0),1)</f>
        <v>user_study</v>
      </c>
      <c r="B4628" s="2">
        <v>66</v>
      </c>
      <c r="C4628" s="2" t="s">
        <v>2825</v>
      </c>
      <c r="D4628" s="2" t="s">
        <v>82</v>
      </c>
      <c r="E4628" s="2" t="s">
        <v>2839</v>
      </c>
      <c r="F4628" s="2" t="s">
        <v>2840</v>
      </c>
      <c r="G4628" s="2">
        <v>0</v>
      </c>
      <c r="H4628" s="2" t="str" cm="1">
        <f t="array" ref="H4628">IFERROR(INDEX('SO annotations'!C:C,MATCH(1,('SO annotations'!B:B=I4628)*('SO annotations'!A:A=B4628),0)), "N/A")</f>
        <v>N/A</v>
      </c>
    </row>
    <row r="4629" spans="1:8">
      <c r="A4629" s="1" t="str">
        <f>INDEX('Java codes + ChatGPT annotation'!B:B,MATCH(B4629,'Java codes + ChatGPT annotation'!A:A,0),1)</f>
        <v>user_study</v>
      </c>
      <c r="B4629" s="2">
        <v>66</v>
      </c>
      <c r="C4629" s="2" t="s">
        <v>2825</v>
      </c>
      <c r="D4629" s="2" t="s">
        <v>82</v>
      </c>
      <c r="E4629" s="2" t="s">
        <v>2839</v>
      </c>
      <c r="F4629" s="2" t="s">
        <v>2841</v>
      </c>
      <c r="G4629" s="2">
        <v>0</v>
      </c>
      <c r="H4629" s="2" t="str" cm="1">
        <f t="array" ref="H4629">IFERROR(INDEX('SO annotations'!C:C,MATCH(1,('SO annotations'!B:B=I4629)*('SO annotations'!A:A=B4629),0)), "N/A")</f>
        <v>N/A</v>
      </c>
    </row>
    <row r="4630" spans="1:8">
      <c r="A4630" s="1" t="str">
        <f>INDEX('Java codes + ChatGPT annotation'!B:B,MATCH(B4630,'Java codes + ChatGPT annotation'!A:A,0),1)</f>
        <v>user_study</v>
      </c>
      <c r="B4630" s="2">
        <v>66</v>
      </c>
      <c r="C4630" s="2" t="s">
        <v>2825</v>
      </c>
      <c r="D4630" s="2" t="s">
        <v>82</v>
      </c>
      <c r="E4630" s="2" t="s">
        <v>2839</v>
      </c>
      <c r="F4630" s="2" t="s">
        <v>2842</v>
      </c>
      <c r="G4630" s="2">
        <v>0</v>
      </c>
      <c r="H4630" s="2" t="str" cm="1">
        <f t="array" ref="H4630">IFERROR(INDEX('SO annotations'!C:C,MATCH(1,('SO annotations'!B:B=I4630)*('SO annotations'!A:A=B4630),0)), "N/A")</f>
        <v>N/A</v>
      </c>
    </row>
    <row r="4631" spans="1:8">
      <c r="A4631" s="1" t="str">
        <f>INDEX('Java codes + ChatGPT annotation'!B:B,MATCH(B4631,'Java codes + ChatGPT annotation'!A:A,0),1)</f>
        <v>user_study</v>
      </c>
      <c r="B4631" s="2">
        <v>66</v>
      </c>
      <c r="C4631" s="2" t="s">
        <v>2825</v>
      </c>
      <c r="D4631" s="2" t="s">
        <v>82</v>
      </c>
      <c r="E4631" s="2" t="s">
        <v>2839</v>
      </c>
      <c r="F4631" s="2" t="s">
        <v>2843</v>
      </c>
      <c r="G4631" s="2">
        <v>0</v>
      </c>
      <c r="H4631" s="2" t="str" cm="1">
        <f t="array" ref="H4631">IFERROR(INDEX('SO annotations'!C:C,MATCH(1,('SO annotations'!B:B=I4631)*('SO annotations'!A:A=B4631),0)), "N/A")</f>
        <v>N/A</v>
      </c>
    </row>
    <row r="4632" spans="1:8">
      <c r="A4632" s="1" t="str">
        <f>INDEX('Java codes + ChatGPT annotation'!B:B,MATCH(B4632,'Java codes + ChatGPT annotation'!A:A,0),1)</f>
        <v>user_study</v>
      </c>
      <c r="B4632" s="2">
        <v>66</v>
      </c>
      <c r="C4632" s="2" t="s">
        <v>2825</v>
      </c>
      <c r="D4632" s="2" t="s">
        <v>82</v>
      </c>
      <c r="E4632" s="2" t="s">
        <v>2839</v>
      </c>
      <c r="F4632" s="2" t="s">
        <v>2844</v>
      </c>
      <c r="G4632" s="2">
        <v>0</v>
      </c>
      <c r="H4632" s="2" t="str" cm="1">
        <f t="array" ref="H4632">IFERROR(INDEX('SO annotations'!C:C,MATCH(1,('SO annotations'!B:B=I4632)*('SO annotations'!A:A=B4632),0)), "N/A")</f>
        <v>N/A</v>
      </c>
    </row>
    <row r="4633" spans="1:8">
      <c r="A4633" s="1" t="str">
        <f>INDEX('Java codes + ChatGPT annotation'!B:B,MATCH(B4633,'Java codes + ChatGPT annotation'!A:A,0),1)</f>
        <v>user_study</v>
      </c>
      <c r="B4633" s="2">
        <v>66</v>
      </c>
      <c r="C4633" s="2" t="s">
        <v>2825</v>
      </c>
      <c r="D4633" s="2" t="s">
        <v>82</v>
      </c>
      <c r="E4633" s="2" t="s">
        <v>2839</v>
      </c>
      <c r="F4633" s="2" t="s">
        <v>2845</v>
      </c>
      <c r="G4633" s="2">
        <v>0</v>
      </c>
      <c r="H4633" s="2" t="str" cm="1">
        <f t="array" ref="H4633">IFERROR(INDEX('SO annotations'!C:C,MATCH(1,('SO annotations'!B:B=I4633)*('SO annotations'!A:A=B4633),0)), "N/A")</f>
        <v>N/A</v>
      </c>
    </row>
    <row r="4634" spans="1:8">
      <c r="A4634" s="1" t="str">
        <f>INDEX('Java codes + ChatGPT annotation'!B:B,MATCH(B4634,'Java codes + ChatGPT annotation'!A:A,0),1)</f>
        <v>user_study</v>
      </c>
      <c r="B4634" s="2">
        <v>66</v>
      </c>
      <c r="C4634" s="2" t="s">
        <v>2825</v>
      </c>
      <c r="D4634" s="2" t="s">
        <v>83</v>
      </c>
      <c r="E4634" s="2" t="s">
        <v>2838</v>
      </c>
      <c r="F4634" s="2" t="s">
        <v>2840</v>
      </c>
      <c r="G4634" s="2">
        <v>0</v>
      </c>
      <c r="H4634" s="2" t="str" cm="1">
        <f t="array" ref="H4634">IFERROR(INDEX('SO annotations'!C:C,MATCH(1,('SO annotations'!B:B=I4634)*('SO annotations'!A:A=B4634),0)), "N/A")</f>
        <v>N/A</v>
      </c>
    </row>
    <row r="4635" spans="1:8">
      <c r="A4635" s="1" t="str">
        <f>INDEX('Java codes + ChatGPT annotation'!B:B,MATCH(B4635,'Java codes + ChatGPT annotation'!A:A,0),1)</f>
        <v>user_study</v>
      </c>
      <c r="B4635" s="2">
        <v>66</v>
      </c>
      <c r="C4635" s="2" t="s">
        <v>2825</v>
      </c>
      <c r="D4635" s="2" t="s">
        <v>83</v>
      </c>
      <c r="E4635" s="2" t="s">
        <v>2838</v>
      </c>
      <c r="F4635" s="2" t="s">
        <v>2841</v>
      </c>
      <c r="G4635" s="2">
        <v>0</v>
      </c>
      <c r="H4635" s="2" t="str" cm="1">
        <f t="array" ref="H4635">IFERROR(INDEX('SO annotations'!C:C,MATCH(1,('SO annotations'!B:B=I4635)*('SO annotations'!A:A=B4635),0)), "N/A")</f>
        <v>N/A</v>
      </c>
    </row>
    <row r="4636" spans="1:8">
      <c r="A4636" s="1" t="str">
        <f>INDEX('Java codes + ChatGPT annotation'!B:B,MATCH(B4636,'Java codes + ChatGPT annotation'!A:A,0),1)</f>
        <v>user_study</v>
      </c>
      <c r="B4636" s="2">
        <v>66</v>
      </c>
      <c r="C4636" s="2" t="s">
        <v>2825</v>
      </c>
      <c r="D4636" s="2" t="s">
        <v>83</v>
      </c>
      <c r="E4636" s="2" t="s">
        <v>2838</v>
      </c>
      <c r="F4636" s="2" t="s">
        <v>2842</v>
      </c>
      <c r="G4636" s="2">
        <v>0</v>
      </c>
      <c r="H4636" s="2" t="str" cm="1">
        <f t="array" ref="H4636">IFERROR(INDEX('SO annotations'!C:C,MATCH(1,('SO annotations'!B:B=I4636)*('SO annotations'!A:A=B4636),0)), "N/A")</f>
        <v>N/A</v>
      </c>
    </row>
    <row r="4637" spans="1:8">
      <c r="A4637" s="1" t="str">
        <f>INDEX('Java codes + ChatGPT annotation'!B:B,MATCH(B4637,'Java codes + ChatGPT annotation'!A:A,0),1)</f>
        <v>user_study</v>
      </c>
      <c r="B4637" s="2">
        <v>66</v>
      </c>
      <c r="C4637" s="2" t="s">
        <v>2825</v>
      </c>
      <c r="D4637" s="2" t="s">
        <v>83</v>
      </c>
      <c r="E4637" s="2" t="s">
        <v>2838</v>
      </c>
      <c r="F4637" s="2" t="s">
        <v>2843</v>
      </c>
      <c r="G4637" s="2">
        <v>0</v>
      </c>
      <c r="H4637" s="2" t="str" cm="1">
        <f t="array" ref="H4637">IFERROR(INDEX('SO annotations'!C:C,MATCH(1,('SO annotations'!B:B=I4637)*('SO annotations'!A:A=B4637),0)), "N/A")</f>
        <v>N/A</v>
      </c>
    </row>
    <row r="4638" spans="1:8">
      <c r="A4638" s="1" t="str">
        <f>INDEX('Java codes + ChatGPT annotation'!B:B,MATCH(B4638,'Java codes + ChatGPT annotation'!A:A,0),1)</f>
        <v>user_study</v>
      </c>
      <c r="B4638" s="2">
        <v>66</v>
      </c>
      <c r="C4638" s="2" t="s">
        <v>2825</v>
      </c>
      <c r="D4638" s="2" t="s">
        <v>83</v>
      </c>
      <c r="E4638" s="2" t="s">
        <v>2838</v>
      </c>
      <c r="F4638" s="2" t="s">
        <v>2844</v>
      </c>
      <c r="G4638" s="2">
        <v>0</v>
      </c>
      <c r="H4638" s="2" t="str" cm="1">
        <f t="array" ref="H4638">IFERROR(INDEX('SO annotations'!C:C,MATCH(1,('SO annotations'!B:B=I4638)*('SO annotations'!A:A=B4638),0)), "N/A")</f>
        <v>N/A</v>
      </c>
    </row>
    <row r="4639" spans="1:8">
      <c r="A4639" s="1" t="str">
        <f>INDEX('Java codes + ChatGPT annotation'!B:B,MATCH(B4639,'Java codes + ChatGPT annotation'!A:A,0),1)</f>
        <v>user_study</v>
      </c>
      <c r="B4639" s="2">
        <v>66</v>
      </c>
      <c r="C4639" s="2" t="s">
        <v>2825</v>
      </c>
      <c r="D4639" s="2" t="s">
        <v>83</v>
      </c>
      <c r="E4639" s="2" t="s">
        <v>2838</v>
      </c>
      <c r="F4639" s="2" t="s">
        <v>2845</v>
      </c>
      <c r="G4639" s="2">
        <v>0</v>
      </c>
      <c r="H4639" s="2" t="str" cm="1">
        <f t="array" ref="H4639">IFERROR(INDEX('SO annotations'!C:C,MATCH(1,('SO annotations'!B:B=I4639)*('SO annotations'!A:A=B4639),0)), "N/A")</f>
        <v>N/A</v>
      </c>
    </row>
    <row r="4640" spans="1:8">
      <c r="A4640" s="1" t="str">
        <f>INDEX('Java codes + ChatGPT annotation'!B:B,MATCH(B4640,'Java codes + ChatGPT annotation'!A:A,0),1)</f>
        <v>user_study</v>
      </c>
      <c r="B4640" s="2">
        <v>66</v>
      </c>
      <c r="C4640" s="2" t="s">
        <v>2825</v>
      </c>
      <c r="D4640" s="2" t="s">
        <v>83</v>
      </c>
      <c r="E4640" s="2" t="s">
        <v>2839</v>
      </c>
      <c r="F4640" s="2" t="s">
        <v>2840</v>
      </c>
      <c r="G4640" s="2">
        <v>0</v>
      </c>
      <c r="H4640" s="2" t="str" cm="1">
        <f t="array" ref="H4640">IFERROR(INDEX('SO annotations'!C:C,MATCH(1,('SO annotations'!B:B=I4640)*('SO annotations'!A:A=B4640),0)), "N/A")</f>
        <v>N/A</v>
      </c>
    </row>
    <row r="4641" spans="1:17">
      <c r="A4641" s="1" t="str">
        <f>INDEX('Java codes + ChatGPT annotation'!B:B,MATCH(B4641,'Java codes + ChatGPT annotation'!A:A,0),1)</f>
        <v>user_study</v>
      </c>
      <c r="B4641" s="2">
        <v>66</v>
      </c>
      <c r="C4641" s="2" t="s">
        <v>2825</v>
      </c>
      <c r="D4641" s="2" t="s">
        <v>83</v>
      </c>
      <c r="E4641" s="2" t="s">
        <v>2839</v>
      </c>
      <c r="F4641" s="2" t="s">
        <v>2841</v>
      </c>
      <c r="G4641" s="2">
        <v>0</v>
      </c>
      <c r="H4641" s="2" t="str" cm="1">
        <f t="array" ref="H4641">IFERROR(INDEX('SO annotations'!C:C,MATCH(1,('SO annotations'!B:B=I4641)*('SO annotations'!A:A=B4641),0)), "N/A")</f>
        <v>N/A</v>
      </c>
    </row>
    <row r="4642" spans="1:17">
      <c r="A4642" s="1" t="str">
        <f>INDEX('Java codes + ChatGPT annotation'!B:B,MATCH(B4642,'Java codes + ChatGPT annotation'!A:A,0),1)</f>
        <v>user_study</v>
      </c>
      <c r="B4642" s="2">
        <v>66</v>
      </c>
      <c r="C4642" s="2" t="s">
        <v>2825</v>
      </c>
      <c r="D4642" s="2" t="s">
        <v>83</v>
      </c>
      <c r="E4642" s="2" t="s">
        <v>2839</v>
      </c>
      <c r="F4642" s="2" t="s">
        <v>2842</v>
      </c>
      <c r="G4642" s="2">
        <v>0</v>
      </c>
      <c r="H4642" s="2" t="str" cm="1">
        <f t="array" ref="H4642">IFERROR(INDEX('SO annotations'!C:C,MATCH(1,('SO annotations'!B:B=I4642)*('SO annotations'!A:A=B4642),0)), "N/A")</f>
        <v>N/A</v>
      </c>
    </row>
    <row r="4643" spans="1:17">
      <c r="A4643" s="1" t="str">
        <f>INDEX('Java codes + ChatGPT annotation'!B:B,MATCH(B4643,'Java codes + ChatGPT annotation'!A:A,0),1)</f>
        <v>user_study</v>
      </c>
      <c r="B4643" s="2">
        <v>66</v>
      </c>
      <c r="C4643" s="2" t="s">
        <v>2825</v>
      </c>
      <c r="D4643" s="2" t="s">
        <v>83</v>
      </c>
      <c r="E4643" s="2" t="s">
        <v>2839</v>
      </c>
      <c r="F4643" s="2" t="s">
        <v>2843</v>
      </c>
      <c r="G4643" s="2">
        <v>0</v>
      </c>
      <c r="H4643" s="2" t="str" cm="1">
        <f t="array" ref="H4643">IFERROR(INDEX('SO annotations'!C:C,MATCH(1,('SO annotations'!B:B=I4643)*('SO annotations'!A:A=B4643),0)), "N/A")</f>
        <v>N/A</v>
      </c>
    </row>
    <row r="4644" spans="1:17">
      <c r="A4644" s="1" t="str">
        <f>INDEX('Java codes + ChatGPT annotation'!B:B,MATCH(B4644,'Java codes + ChatGPT annotation'!A:A,0),1)</f>
        <v>user_study</v>
      </c>
      <c r="B4644" s="2">
        <v>66</v>
      </c>
      <c r="C4644" s="2" t="s">
        <v>2825</v>
      </c>
      <c r="D4644" s="2" t="s">
        <v>83</v>
      </c>
      <c r="E4644" s="2" t="s">
        <v>2839</v>
      </c>
      <c r="F4644" s="2" t="s">
        <v>2844</v>
      </c>
      <c r="G4644" s="2">
        <v>0</v>
      </c>
      <c r="H4644" s="2" t="str" cm="1">
        <f t="array" ref="H4644">IFERROR(INDEX('SO annotations'!C:C,MATCH(1,('SO annotations'!B:B=I4644)*('SO annotations'!A:A=B4644),0)), "N/A")</f>
        <v>N/A</v>
      </c>
    </row>
    <row r="4645" spans="1:17">
      <c r="A4645" s="1" t="str">
        <f>INDEX('Java codes + ChatGPT annotation'!B:B,MATCH(B4645,'Java codes + ChatGPT annotation'!A:A,0),1)</f>
        <v>user_study</v>
      </c>
      <c r="B4645" s="2">
        <v>66</v>
      </c>
      <c r="C4645" s="2" t="s">
        <v>2825</v>
      </c>
      <c r="D4645" s="2" t="s">
        <v>83</v>
      </c>
      <c r="E4645" s="2" t="s">
        <v>2839</v>
      </c>
      <c r="F4645" s="2" t="s">
        <v>2845</v>
      </c>
      <c r="G4645" s="2">
        <v>0</v>
      </c>
      <c r="H4645" s="2" t="str" cm="1">
        <f t="array" ref="H4645">IFERROR(INDEX('SO annotations'!C:C,MATCH(1,('SO annotations'!B:B=I4645)*('SO annotations'!A:A=B4645),0)), "N/A")</f>
        <v>N/A</v>
      </c>
    </row>
    <row r="4646" spans="1:17">
      <c r="A4646" s="1" t="str">
        <f>INDEX('Java codes + ChatGPT annotation'!B:B,MATCH(B4646,'Java codes + ChatGPT annotation'!A:A,0),1)</f>
        <v>user_study</v>
      </c>
      <c r="B4646" s="2">
        <v>66</v>
      </c>
      <c r="C4646" s="2" t="s">
        <v>2824</v>
      </c>
      <c r="D4646" s="2" t="s">
        <v>81</v>
      </c>
      <c r="E4646" s="2" t="s">
        <v>2838</v>
      </c>
      <c r="F4646" s="2" t="s">
        <v>2840</v>
      </c>
      <c r="G4646" s="2">
        <v>14700</v>
      </c>
      <c r="H4646" s="2" t="str" cm="1">
        <f t="array" ref="H4646">IFERROR(INDEX('SO annotations'!C:C,MATCH(1,('SO annotations'!B:B=I4646)*('SO annotations'!A:A=B4646),0)), "N/A")</f>
        <v>M</v>
      </c>
      <c r="I4646" t="s">
        <v>1199</v>
      </c>
      <c r="J4646" t="s">
        <v>1707</v>
      </c>
      <c r="K4646" t="s">
        <v>2240</v>
      </c>
      <c r="L4646" t="s">
        <v>2241</v>
      </c>
      <c r="M4646" t="s">
        <v>1197</v>
      </c>
      <c r="N4646" t="s">
        <v>2242</v>
      </c>
      <c r="O4646" t="s">
        <v>2243</v>
      </c>
      <c r="P4646" t="s">
        <v>1212</v>
      </c>
    </row>
    <row r="4647" spans="1:17">
      <c r="A4647" s="1" t="str">
        <f>INDEX('Java codes + ChatGPT annotation'!B:B,MATCH(B4647,'Java codes + ChatGPT annotation'!A:A,0),1)</f>
        <v>user_study</v>
      </c>
      <c r="B4647" s="2">
        <v>66</v>
      </c>
      <c r="C4647" s="2" t="s">
        <v>2824</v>
      </c>
      <c r="D4647" s="2" t="s">
        <v>81</v>
      </c>
      <c r="E4647" s="2" t="s">
        <v>2838</v>
      </c>
      <c r="F4647" s="2" t="s">
        <v>2841</v>
      </c>
      <c r="G4647" s="2">
        <v>207</v>
      </c>
      <c r="H4647" s="2" t="str" cm="1">
        <f t="array" ref="H4647">IFERROR(INDEX('SO annotations'!C:C,MATCH(1,('SO annotations'!B:B=I4647)*('SO annotations'!A:A=B4647),0)), "N/A")</f>
        <v>M</v>
      </c>
      <c r="I4647" t="s">
        <v>1200</v>
      </c>
      <c r="J4647" t="s">
        <v>1203</v>
      </c>
      <c r="K4647" t="s">
        <v>1202</v>
      </c>
      <c r="L4647" t="s">
        <v>2244</v>
      </c>
      <c r="M4647" t="s">
        <v>2245</v>
      </c>
      <c r="N4647" t="s">
        <v>2246</v>
      </c>
      <c r="O4647" t="s">
        <v>1034</v>
      </c>
      <c r="P4647" t="s">
        <v>2247</v>
      </c>
      <c r="Q4647" t="s">
        <v>2248</v>
      </c>
    </row>
    <row r="4648" spans="1:17">
      <c r="A4648" s="1" t="str">
        <f>INDEX('Java codes + ChatGPT annotation'!B:B,MATCH(B4648,'Java codes + ChatGPT annotation'!A:A,0),1)</f>
        <v>user_study</v>
      </c>
      <c r="B4648" s="2">
        <v>66</v>
      </c>
      <c r="C4648" s="2" t="s">
        <v>2824</v>
      </c>
      <c r="D4648" s="2" t="s">
        <v>81</v>
      </c>
      <c r="E4648" s="2" t="s">
        <v>2838</v>
      </c>
      <c r="F4648" s="2" t="s">
        <v>2842</v>
      </c>
      <c r="G4648" s="2">
        <v>0</v>
      </c>
      <c r="H4648" s="2" t="str" cm="1">
        <f t="array" ref="H4648">IFERROR(INDEX('SO annotations'!C:C,MATCH(1,('SO annotations'!B:B=I4648)*('SO annotations'!A:A=B4648),0)), "N/A")</f>
        <v>N/A</v>
      </c>
    </row>
    <row r="4649" spans="1:17">
      <c r="A4649" s="1" t="str">
        <f>INDEX('Java codes + ChatGPT annotation'!B:B,MATCH(B4649,'Java codes + ChatGPT annotation'!A:A,0),1)</f>
        <v>user_study</v>
      </c>
      <c r="B4649" s="2">
        <v>66</v>
      </c>
      <c r="C4649" s="2" t="s">
        <v>2824</v>
      </c>
      <c r="D4649" s="2" t="s">
        <v>81</v>
      </c>
      <c r="E4649" s="2" t="s">
        <v>2838</v>
      </c>
      <c r="F4649" s="2" t="s">
        <v>2843</v>
      </c>
      <c r="G4649" s="2">
        <v>1</v>
      </c>
      <c r="H4649" s="2" t="str" cm="1">
        <f t="array" ref="H4649">IFERROR(INDEX('SO annotations'!C:C,MATCH(1,('SO annotations'!B:B=I4649)*('SO annotations'!A:A=B4649),0)), "N/A")</f>
        <v>M</v>
      </c>
      <c r="I4649" t="s">
        <v>1201</v>
      </c>
    </row>
    <row r="4650" spans="1:17">
      <c r="A4650" s="1" t="str">
        <f>INDEX('Java codes + ChatGPT annotation'!B:B,MATCH(B4650,'Java codes + ChatGPT annotation'!A:A,0),1)</f>
        <v>user_study</v>
      </c>
      <c r="B4650" s="2">
        <v>66</v>
      </c>
      <c r="C4650" s="2" t="s">
        <v>2824</v>
      </c>
      <c r="D4650" s="2" t="s">
        <v>81</v>
      </c>
      <c r="E4650" s="2" t="s">
        <v>2838</v>
      </c>
      <c r="F4650" s="2" t="s">
        <v>2844</v>
      </c>
      <c r="G4650" s="2">
        <v>0</v>
      </c>
      <c r="H4650" s="2" t="str" cm="1">
        <f t="array" ref="H4650">IFERROR(INDEX('SO annotations'!C:C,MATCH(1,('SO annotations'!B:B=I4650)*('SO annotations'!A:A=B4650),0)), "N/A")</f>
        <v>N/A</v>
      </c>
    </row>
    <row r="4651" spans="1:17">
      <c r="A4651" s="1" t="str">
        <f>INDEX('Java codes + ChatGPT annotation'!B:B,MATCH(B4651,'Java codes + ChatGPT annotation'!A:A,0),1)</f>
        <v>user_study</v>
      </c>
      <c r="B4651" s="2">
        <v>66</v>
      </c>
      <c r="C4651" s="2" t="s">
        <v>2824</v>
      </c>
      <c r="D4651" s="2" t="s">
        <v>81</v>
      </c>
      <c r="E4651" s="2" t="s">
        <v>2838</v>
      </c>
      <c r="F4651" s="2" t="s">
        <v>2845</v>
      </c>
      <c r="G4651" s="2">
        <v>1</v>
      </c>
      <c r="H4651" s="2" t="str" cm="1">
        <f t="array" ref="H4651">IFERROR(INDEX('SO annotations'!C:C,MATCH(1,('SO annotations'!B:B=I4651)*('SO annotations'!A:A=B4651),0)), "N/A")</f>
        <v>N/A</v>
      </c>
    </row>
    <row r="4652" spans="1:17">
      <c r="A4652" s="1" t="str">
        <f>INDEX('Java codes + ChatGPT annotation'!B:B,MATCH(B4652,'Java codes + ChatGPT annotation'!A:A,0),1)</f>
        <v>user_study</v>
      </c>
      <c r="B4652" s="2">
        <v>66</v>
      </c>
      <c r="C4652" s="2" t="s">
        <v>2824</v>
      </c>
      <c r="D4652" s="2" t="s">
        <v>81</v>
      </c>
      <c r="E4652" s="2" t="s">
        <v>2839</v>
      </c>
      <c r="F4652" s="2" t="s">
        <v>2840</v>
      </c>
      <c r="G4652" s="2">
        <v>3760</v>
      </c>
      <c r="H4652" s="2" t="str" cm="1">
        <f t="array" ref="H4652">IFERROR(INDEX('SO annotations'!C:C,MATCH(1,('SO annotations'!B:B=I4652)*('SO annotations'!A:A=B4652),0)), "N/A")</f>
        <v>M</v>
      </c>
      <c r="I4652" t="s">
        <v>1061</v>
      </c>
      <c r="J4652" t="s">
        <v>1148</v>
      </c>
      <c r="K4652" t="s">
        <v>1197</v>
      </c>
      <c r="L4652" t="s">
        <v>1249</v>
      </c>
      <c r="M4652" t="s">
        <v>1711</v>
      </c>
      <c r="N4652" t="s">
        <v>2035</v>
      </c>
      <c r="O4652" t="s">
        <v>1712</v>
      </c>
      <c r="P4652" t="s">
        <v>1713</v>
      </c>
    </row>
    <row r="4653" spans="1:17">
      <c r="A4653" s="1" t="str">
        <f>INDEX('Java codes + ChatGPT annotation'!B:B,MATCH(B4653,'Java codes + ChatGPT annotation'!A:A,0),1)</f>
        <v>user_study</v>
      </c>
      <c r="B4653" s="2">
        <v>66</v>
      </c>
      <c r="C4653" s="2" t="s">
        <v>2824</v>
      </c>
      <c r="D4653" s="2" t="s">
        <v>81</v>
      </c>
      <c r="E4653" s="2" t="s">
        <v>2839</v>
      </c>
      <c r="F4653" s="2" t="s">
        <v>2841</v>
      </c>
      <c r="G4653" s="2">
        <v>264</v>
      </c>
      <c r="H4653" s="2" t="str" cm="1">
        <f t="array" ref="H4653">IFERROR(INDEX('SO annotations'!C:C,MATCH(1,('SO annotations'!B:B=I4653)*('SO annotations'!A:A=B4653),0)), "N/A")</f>
        <v>M</v>
      </c>
      <c r="I4653" t="s">
        <v>1202</v>
      </c>
      <c r="J4653" t="s">
        <v>1034</v>
      </c>
    </row>
    <row r="4654" spans="1:17">
      <c r="A4654" s="1" t="str">
        <f>INDEX('Java codes + ChatGPT annotation'!B:B,MATCH(B4654,'Java codes + ChatGPT annotation'!A:A,0),1)</f>
        <v>user_study</v>
      </c>
      <c r="B4654" s="2">
        <v>66</v>
      </c>
      <c r="C4654" s="2" t="s">
        <v>2824</v>
      </c>
      <c r="D4654" s="2" t="s">
        <v>81</v>
      </c>
      <c r="E4654" s="2" t="s">
        <v>2839</v>
      </c>
      <c r="F4654" s="2" t="s">
        <v>2842</v>
      </c>
      <c r="G4654" s="2">
        <v>0</v>
      </c>
      <c r="H4654" s="2" t="str" cm="1">
        <f t="array" ref="H4654">IFERROR(INDEX('SO annotations'!C:C,MATCH(1,('SO annotations'!B:B=I4654)*('SO annotations'!A:A=B4654),0)), "N/A")</f>
        <v>N/A</v>
      </c>
    </row>
    <row r="4655" spans="1:17">
      <c r="A4655" s="1" t="str">
        <f>INDEX('Java codes + ChatGPT annotation'!B:B,MATCH(B4655,'Java codes + ChatGPT annotation'!A:A,0),1)</f>
        <v>user_study</v>
      </c>
      <c r="B4655" s="2">
        <v>66</v>
      </c>
      <c r="C4655" s="2" t="s">
        <v>2824</v>
      </c>
      <c r="D4655" s="2" t="s">
        <v>81</v>
      </c>
      <c r="E4655" s="2" t="s">
        <v>2839</v>
      </c>
      <c r="F4655" s="2" t="s">
        <v>2843</v>
      </c>
      <c r="G4655" s="2">
        <v>1</v>
      </c>
      <c r="H4655" s="2" t="str" cm="1">
        <f t="array" ref="H4655">IFERROR(INDEX('SO annotations'!C:C,MATCH(1,('SO annotations'!B:B=I4655)*('SO annotations'!A:A=B4655),0)), "N/A")</f>
        <v>M</v>
      </c>
      <c r="I4655" t="s">
        <v>1201</v>
      </c>
    </row>
    <row r="4656" spans="1:17">
      <c r="A4656" s="1" t="str">
        <f>INDEX('Java codes + ChatGPT annotation'!B:B,MATCH(B4656,'Java codes + ChatGPT annotation'!A:A,0),1)</f>
        <v>user_study</v>
      </c>
      <c r="B4656" s="2">
        <v>66</v>
      </c>
      <c r="C4656" s="2" t="s">
        <v>2824</v>
      </c>
      <c r="D4656" s="2" t="s">
        <v>81</v>
      </c>
      <c r="E4656" s="2" t="s">
        <v>2839</v>
      </c>
      <c r="F4656" s="2" t="s">
        <v>2844</v>
      </c>
      <c r="G4656" s="2">
        <v>0</v>
      </c>
      <c r="H4656" s="2" t="str" cm="1">
        <f t="array" ref="H4656">IFERROR(INDEX('SO annotations'!C:C,MATCH(1,('SO annotations'!B:B=I4656)*('SO annotations'!A:A=B4656),0)), "N/A")</f>
        <v>N/A</v>
      </c>
    </row>
    <row r="4657" spans="1:14">
      <c r="A4657" s="1" t="str">
        <f>INDEX('Java codes + ChatGPT annotation'!B:B,MATCH(B4657,'Java codes + ChatGPT annotation'!A:A,0),1)</f>
        <v>user_study</v>
      </c>
      <c r="B4657" s="2">
        <v>66</v>
      </c>
      <c r="C4657" s="2" t="s">
        <v>2824</v>
      </c>
      <c r="D4657" s="2" t="s">
        <v>81</v>
      </c>
      <c r="E4657" s="2" t="s">
        <v>2839</v>
      </c>
      <c r="F4657" s="2" t="s">
        <v>2845</v>
      </c>
      <c r="G4657" s="2">
        <v>0</v>
      </c>
      <c r="H4657" s="2" t="str" cm="1">
        <f t="array" ref="H4657">IFERROR(INDEX('SO annotations'!C:C,MATCH(1,('SO annotations'!B:B=I4657)*('SO annotations'!A:A=B4657),0)), "N/A")</f>
        <v>N/A</v>
      </c>
    </row>
    <row r="4658" spans="1:14">
      <c r="A4658" s="1" t="str">
        <f>INDEX('Java codes + ChatGPT annotation'!B:B,MATCH(B4658,'Java codes + ChatGPT annotation'!A:A,0),1)</f>
        <v>user_study</v>
      </c>
      <c r="B4658" s="2">
        <v>66</v>
      </c>
      <c r="C4658" s="2" t="s">
        <v>2824</v>
      </c>
      <c r="D4658" s="2" t="s">
        <v>82</v>
      </c>
      <c r="E4658" s="2" t="s">
        <v>2838</v>
      </c>
      <c r="F4658" s="2" t="s">
        <v>2840</v>
      </c>
      <c r="G4658" s="2">
        <v>14700</v>
      </c>
      <c r="H4658" s="2" t="str" cm="1">
        <f t="array" ref="H4658">IFERROR(INDEX('SO annotations'!C:C,MATCH(1,('SO annotations'!B:B=I4658)*('SO annotations'!A:A=B4658),0)), "N/A")</f>
        <v>M</v>
      </c>
      <c r="I4658" t="s">
        <v>1199</v>
      </c>
      <c r="J4658" t="s">
        <v>2240</v>
      </c>
      <c r="K4658" t="s">
        <v>1197</v>
      </c>
      <c r="L4658" t="s">
        <v>1212</v>
      </c>
    </row>
    <row r="4659" spans="1:14">
      <c r="A4659" s="1" t="str">
        <f>INDEX('Java codes + ChatGPT annotation'!B:B,MATCH(B4659,'Java codes + ChatGPT annotation'!A:A,0),1)</f>
        <v>user_study</v>
      </c>
      <c r="B4659" s="2">
        <v>66</v>
      </c>
      <c r="C4659" s="2" t="s">
        <v>2824</v>
      </c>
      <c r="D4659" s="2" t="s">
        <v>82</v>
      </c>
      <c r="E4659" s="2" t="s">
        <v>2838</v>
      </c>
      <c r="F4659" s="2" t="s">
        <v>2841</v>
      </c>
      <c r="G4659" s="2">
        <v>207</v>
      </c>
      <c r="H4659" s="2" t="str" cm="1">
        <f t="array" ref="H4659">IFERROR(INDEX('SO annotations'!C:C,MATCH(1,('SO annotations'!B:B=I4659)*('SO annotations'!A:A=B4659),0)), "N/A")</f>
        <v>M</v>
      </c>
      <c r="I4659" t="s">
        <v>1203</v>
      </c>
      <c r="J4659" t="s">
        <v>2244</v>
      </c>
      <c r="K4659" t="s">
        <v>2246</v>
      </c>
      <c r="L4659" t="s">
        <v>1034</v>
      </c>
      <c r="M4659" t="s">
        <v>2247</v>
      </c>
      <c r="N4659" t="s">
        <v>2248</v>
      </c>
    </row>
    <row r="4660" spans="1:14">
      <c r="A4660" s="1" t="str">
        <f>INDEX('Java codes + ChatGPT annotation'!B:B,MATCH(B4660,'Java codes + ChatGPT annotation'!A:A,0),1)</f>
        <v>user_study</v>
      </c>
      <c r="B4660" s="2">
        <v>66</v>
      </c>
      <c r="C4660" s="2" t="s">
        <v>2824</v>
      </c>
      <c r="D4660" s="2" t="s">
        <v>82</v>
      </c>
      <c r="E4660" s="2" t="s">
        <v>2838</v>
      </c>
      <c r="F4660" s="2" t="s">
        <v>2842</v>
      </c>
      <c r="G4660" s="2">
        <v>0</v>
      </c>
      <c r="H4660" s="2" t="str" cm="1">
        <f t="array" ref="H4660">IFERROR(INDEX('SO annotations'!C:C,MATCH(1,('SO annotations'!B:B=I4660)*('SO annotations'!A:A=B4660),0)), "N/A")</f>
        <v>N/A</v>
      </c>
    </row>
    <row r="4661" spans="1:14">
      <c r="A4661" s="1" t="str">
        <f>INDEX('Java codes + ChatGPT annotation'!B:B,MATCH(B4661,'Java codes + ChatGPT annotation'!A:A,0),1)</f>
        <v>user_study</v>
      </c>
      <c r="B4661" s="2">
        <v>66</v>
      </c>
      <c r="C4661" s="2" t="s">
        <v>2824</v>
      </c>
      <c r="D4661" s="2" t="s">
        <v>82</v>
      </c>
      <c r="E4661" s="2" t="s">
        <v>2838</v>
      </c>
      <c r="F4661" s="2" t="s">
        <v>2843</v>
      </c>
      <c r="G4661" s="2">
        <v>1</v>
      </c>
      <c r="H4661" s="2" t="str" cm="1">
        <f t="array" ref="H4661">IFERROR(INDEX('SO annotations'!C:C,MATCH(1,('SO annotations'!B:B=I4661)*('SO annotations'!A:A=B4661),0)), "N/A")</f>
        <v>M</v>
      </c>
      <c r="I4661" t="s">
        <v>1201</v>
      </c>
    </row>
    <row r="4662" spans="1:14">
      <c r="A4662" s="1" t="str">
        <f>INDEX('Java codes + ChatGPT annotation'!B:B,MATCH(B4662,'Java codes + ChatGPT annotation'!A:A,0),1)</f>
        <v>user_study</v>
      </c>
      <c r="B4662" s="2">
        <v>66</v>
      </c>
      <c r="C4662" s="2" t="s">
        <v>2824</v>
      </c>
      <c r="D4662" s="2" t="s">
        <v>82</v>
      </c>
      <c r="E4662" s="2" t="s">
        <v>2838</v>
      </c>
      <c r="F4662" s="2" t="s">
        <v>2844</v>
      </c>
      <c r="G4662" s="2">
        <v>0</v>
      </c>
      <c r="H4662" s="2" t="str" cm="1">
        <f t="array" ref="H4662">IFERROR(INDEX('SO annotations'!C:C,MATCH(1,('SO annotations'!B:B=I4662)*('SO annotations'!A:A=B4662),0)), "N/A")</f>
        <v>N/A</v>
      </c>
    </row>
    <row r="4663" spans="1:14">
      <c r="A4663" s="1" t="str">
        <f>INDEX('Java codes + ChatGPT annotation'!B:B,MATCH(B4663,'Java codes + ChatGPT annotation'!A:A,0),1)</f>
        <v>user_study</v>
      </c>
      <c r="B4663" s="2">
        <v>66</v>
      </c>
      <c r="C4663" s="2" t="s">
        <v>2824</v>
      </c>
      <c r="D4663" s="2" t="s">
        <v>82</v>
      </c>
      <c r="E4663" s="2" t="s">
        <v>2838</v>
      </c>
      <c r="F4663" s="2" t="s">
        <v>2845</v>
      </c>
      <c r="G4663" s="2">
        <v>1</v>
      </c>
      <c r="H4663" s="2" t="str" cm="1">
        <f t="array" ref="H4663">IFERROR(INDEX('SO annotations'!C:C,MATCH(1,('SO annotations'!B:B=I4663)*('SO annotations'!A:A=B4663),0)), "N/A")</f>
        <v>N/A</v>
      </c>
    </row>
    <row r="4664" spans="1:14">
      <c r="A4664" s="1" t="str">
        <f>INDEX('Java codes + ChatGPT annotation'!B:B,MATCH(B4664,'Java codes + ChatGPT annotation'!A:A,0),1)</f>
        <v>user_study</v>
      </c>
      <c r="B4664" s="2">
        <v>66</v>
      </c>
      <c r="C4664" s="2" t="s">
        <v>2824</v>
      </c>
      <c r="D4664" s="2" t="s">
        <v>82</v>
      </c>
      <c r="E4664" s="2" t="s">
        <v>2839</v>
      </c>
      <c r="F4664" s="2" t="s">
        <v>2840</v>
      </c>
      <c r="G4664" s="2">
        <v>3760</v>
      </c>
      <c r="H4664" s="2" t="str" cm="1">
        <f t="array" ref="H4664">IFERROR(INDEX('SO annotations'!C:C,MATCH(1,('SO annotations'!B:B=I4664)*('SO annotations'!A:A=B4664),0)), "N/A")</f>
        <v>M</v>
      </c>
      <c r="I4664" t="s">
        <v>1061</v>
      </c>
      <c r="J4664" t="s">
        <v>1197</v>
      </c>
      <c r="K4664" t="s">
        <v>1249</v>
      </c>
      <c r="L4664" t="s">
        <v>1711</v>
      </c>
      <c r="M4664" t="s">
        <v>2035</v>
      </c>
    </row>
    <row r="4665" spans="1:14">
      <c r="A4665" s="1" t="str">
        <f>INDEX('Java codes + ChatGPT annotation'!B:B,MATCH(B4665,'Java codes + ChatGPT annotation'!A:A,0),1)</f>
        <v>user_study</v>
      </c>
      <c r="B4665" s="2">
        <v>66</v>
      </c>
      <c r="C4665" s="2" t="s">
        <v>2824</v>
      </c>
      <c r="D4665" s="2" t="s">
        <v>82</v>
      </c>
      <c r="E4665" s="2" t="s">
        <v>2839</v>
      </c>
      <c r="F4665" s="2" t="s">
        <v>2841</v>
      </c>
      <c r="G4665" s="2">
        <v>264</v>
      </c>
      <c r="H4665" s="2" t="str" cm="1">
        <f t="array" ref="H4665">IFERROR(INDEX('SO annotations'!C:C,MATCH(1,('SO annotations'!B:B=I4665)*('SO annotations'!A:A=B4665),0)), "N/A")</f>
        <v>M</v>
      </c>
      <c r="I4665" t="s">
        <v>1034</v>
      </c>
    </row>
    <row r="4666" spans="1:14">
      <c r="A4666" s="1" t="str">
        <f>INDEX('Java codes + ChatGPT annotation'!B:B,MATCH(B4666,'Java codes + ChatGPT annotation'!A:A,0),1)</f>
        <v>user_study</v>
      </c>
      <c r="B4666" s="2">
        <v>66</v>
      </c>
      <c r="C4666" s="2" t="s">
        <v>2824</v>
      </c>
      <c r="D4666" s="2" t="s">
        <v>82</v>
      </c>
      <c r="E4666" s="2" t="s">
        <v>2839</v>
      </c>
      <c r="F4666" s="2" t="s">
        <v>2842</v>
      </c>
      <c r="G4666" s="2">
        <v>0</v>
      </c>
      <c r="H4666" s="2" t="str" cm="1">
        <f t="array" ref="H4666">IFERROR(INDEX('SO annotations'!C:C,MATCH(1,('SO annotations'!B:B=I4666)*('SO annotations'!A:A=B4666),0)), "N/A")</f>
        <v>N/A</v>
      </c>
    </row>
    <row r="4667" spans="1:14">
      <c r="A4667" s="1" t="str">
        <f>INDEX('Java codes + ChatGPT annotation'!B:B,MATCH(B4667,'Java codes + ChatGPT annotation'!A:A,0),1)</f>
        <v>user_study</v>
      </c>
      <c r="B4667" s="2">
        <v>66</v>
      </c>
      <c r="C4667" s="2" t="s">
        <v>2824</v>
      </c>
      <c r="D4667" s="2" t="s">
        <v>82</v>
      </c>
      <c r="E4667" s="2" t="s">
        <v>2839</v>
      </c>
      <c r="F4667" s="2" t="s">
        <v>2843</v>
      </c>
      <c r="G4667" s="2">
        <v>1</v>
      </c>
      <c r="H4667" s="2" t="str" cm="1">
        <f t="array" ref="H4667">IFERROR(INDEX('SO annotations'!C:C,MATCH(1,('SO annotations'!B:B=I4667)*('SO annotations'!A:A=B4667),0)), "N/A")</f>
        <v>M</v>
      </c>
      <c r="I4667" t="s">
        <v>1201</v>
      </c>
    </row>
    <row r="4668" spans="1:14">
      <c r="A4668" s="1" t="str">
        <f>INDEX('Java codes + ChatGPT annotation'!B:B,MATCH(B4668,'Java codes + ChatGPT annotation'!A:A,0),1)</f>
        <v>user_study</v>
      </c>
      <c r="B4668" s="2">
        <v>66</v>
      </c>
      <c r="C4668" s="2" t="s">
        <v>2824</v>
      </c>
      <c r="D4668" s="2" t="s">
        <v>82</v>
      </c>
      <c r="E4668" s="2" t="s">
        <v>2839</v>
      </c>
      <c r="F4668" s="2" t="s">
        <v>2844</v>
      </c>
      <c r="G4668" s="2">
        <v>0</v>
      </c>
      <c r="H4668" s="2" t="str" cm="1">
        <f t="array" ref="H4668">IFERROR(INDEX('SO annotations'!C:C,MATCH(1,('SO annotations'!B:B=I4668)*('SO annotations'!A:A=B4668),0)), "N/A")</f>
        <v>N/A</v>
      </c>
    </row>
    <row r="4669" spans="1:14">
      <c r="A4669" s="1" t="str">
        <f>INDEX('Java codes + ChatGPT annotation'!B:B,MATCH(B4669,'Java codes + ChatGPT annotation'!A:A,0),1)</f>
        <v>user_study</v>
      </c>
      <c r="B4669" s="2">
        <v>66</v>
      </c>
      <c r="C4669" s="2" t="s">
        <v>2824</v>
      </c>
      <c r="D4669" s="2" t="s">
        <v>82</v>
      </c>
      <c r="E4669" s="2" t="s">
        <v>2839</v>
      </c>
      <c r="F4669" s="2" t="s">
        <v>2845</v>
      </c>
      <c r="G4669" s="2">
        <v>0</v>
      </c>
      <c r="H4669" s="2" t="str" cm="1">
        <f t="array" ref="H4669">IFERROR(INDEX('SO annotations'!C:C,MATCH(1,('SO annotations'!B:B=I4669)*('SO annotations'!A:A=B4669),0)), "N/A")</f>
        <v>N/A</v>
      </c>
    </row>
    <row r="4670" spans="1:14">
      <c r="A4670" s="1" t="str">
        <f>INDEX('Java codes + ChatGPT annotation'!B:B,MATCH(B4670,'Java codes + ChatGPT annotation'!A:A,0),1)</f>
        <v>user_study</v>
      </c>
      <c r="B4670" s="2">
        <v>66</v>
      </c>
      <c r="C4670" s="2" t="s">
        <v>2824</v>
      </c>
      <c r="D4670" s="2" t="s">
        <v>83</v>
      </c>
      <c r="E4670" s="2" t="s">
        <v>2838</v>
      </c>
      <c r="F4670" s="2" t="s">
        <v>2840</v>
      </c>
      <c r="G4670" s="2">
        <v>14700</v>
      </c>
      <c r="H4670" s="2" t="str" cm="1">
        <f t="array" ref="H4670">IFERROR(INDEX('SO annotations'!C:C,MATCH(1,('SO annotations'!B:B=I4670)*('SO annotations'!A:A=B4670),0)), "N/A")</f>
        <v>M</v>
      </c>
      <c r="I4670" t="s">
        <v>1199</v>
      </c>
      <c r="J4670" t="s">
        <v>1707</v>
      </c>
      <c r="K4670" t="s">
        <v>2240</v>
      </c>
      <c r="L4670" t="s">
        <v>2241</v>
      </c>
      <c r="M4670" t="s">
        <v>1197</v>
      </c>
    </row>
    <row r="4671" spans="1:14">
      <c r="A4671" s="1" t="str">
        <f>INDEX('Java codes + ChatGPT annotation'!B:B,MATCH(B4671,'Java codes + ChatGPT annotation'!A:A,0),1)</f>
        <v>user_study</v>
      </c>
      <c r="B4671" s="2">
        <v>66</v>
      </c>
      <c r="C4671" s="2" t="s">
        <v>2824</v>
      </c>
      <c r="D4671" s="2" t="s">
        <v>83</v>
      </c>
      <c r="E4671" s="2" t="s">
        <v>2838</v>
      </c>
      <c r="F4671" s="2" t="s">
        <v>2841</v>
      </c>
      <c r="G4671" s="2">
        <v>207</v>
      </c>
      <c r="H4671" s="2" t="str" cm="1">
        <f t="array" ref="H4671">IFERROR(INDEX('SO annotations'!C:C,MATCH(1,('SO annotations'!B:B=I4671)*('SO annotations'!A:A=B4671),0)), "N/A")</f>
        <v>M</v>
      </c>
      <c r="I4671" t="s">
        <v>1202</v>
      </c>
      <c r="J4671" t="s">
        <v>2244</v>
      </c>
      <c r="K4671" t="s">
        <v>2245</v>
      </c>
      <c r="L4671" t="s">
        <v>2246</v>
      </c>
      <c r="M4671" t="s">
        <v>1034</v>
      </c>
      <c r="N4671" t="s">
        <v>2248</v>
      </c>
    </row>
    <row r="4672" spans="1:14">
      <c r="A4672" s="1" t="str">
        <f>INDEX('Java codes + ChatGPT annotation'!B:B,MATCH(B4672,'Java codes + ChatGPT annotation'!A:A,0),1)</f>
        <v>user_study</v>
      </c>
      <c r="B4672" s="2">
        <v>66</v>
      </c>
      <c r="C4672" s="2" t="s">
        <v>2824</v>
      </c>
      <c r="D4672" s="2" t="s">
        <v>83</v>
      </c>
      <c r="E4672" s="2" t="s">
        <v>2838</v>
      </c>
      <c r="F4672" s="2" t="s">
        <v>2842</v>
      </c>
      <c r="G4672" s="2">
        <v>0</v>
      </c>
      <c r="H4672" s="2" t="str" cm="1">
        <f t="array" ref="H4672">IFERROR(INDEX('SO annotations'!C:C,MATCH(1,('SO annotations'!B:B=I4672)*('SO annotations'!A:A=B4672),0)), "N/A")</f>
        <v>N/A</v>
      </c>
    </row>
    <row r="4673" spans="1:22">
      <c r="A4673" s="1" t="str">
        <f>INDEX('Java codes + ChatGPT annotation'!B:B,MATCH(B4673,'Java codes + ChatGPT annotation'!A:A,0),1)</f>
        <v>user_study</v>
      </c>
      <c r="B4673" s="2">
        <v>66</v>
      </c>
      <c r="C4673" s="2" t="s">
        <v>2824</v>
      </c>
      <c r="D4673" s="2" t="s">
        <v>83</v>
      </c>
      <c r="E4673" s="2" t="s">
        <v>2838</v>
      </c>
      <c r="F4673" s="2" t="s">
        <v>2843</v>
      </c>
      <c r="G4673" s="2">
        <v>1</v>
      </c>
      <c r="H4673" s="2" t="str" cm="1">
        <f t="array" ref="H4673">IFERROR(INDEX('SO annotations'!C:C,MATCH(1,('SO annotations'!B:B=I4673)*('SO annotations'!A:A=B4673),0)), "N/A")</f>
        <v>M</v>
      </c>
      <c r="I4673" t="s">
        <v>1201</v>
      </c>
    </row>
    <row r="4674" spans="1:22">
      <c r="A4674" s="1" t="str">
        <f>INDEX('Java codes + ChatGPT annotation'!B:B,MATCH(B4674,'Java codes + ChatGPT annotation'!A:A,0),1)</f>
        <v>user_study</v>
      </c>
      <c r="B4674" s="2">
        <v>66</v>
      </c>
      <c r="C4674" s="2" t="s">
        <v>2824</v>
      </c>
      <c r="D4674" s="2" t="s">
        <v>83</v>
      </c>
      <c r="E4674" s="2" t="s">
        <v>2838</v>
      </c>
      <c r="F4674" s="2" t="s">
        <v>2844</v>
      </c>
      <c r="G4674" s="2">
        <v>0</v>
      </c>
      <c r="H4674" s="2" t="str" cm="1">
        <f t="array" ref="H4674">IFERROR(INDEX('SO annotations'!C:C,MATCH(1,('SO annotations'!B:B=I4674)*('SO annotations'!A:A=B4674),0)), "N/A")</f>
        <v>N/A</v>
      </c>
    </row>
    <row r="4675" spans="1:22">
      <c r="A4675" s="1" t="str">
        <f>INDEX('Java codes + ChatGPT annotation'!B:B,MATCH(B4675,'Java codes + ChatGPT annotation'!A:A,0),1)</f>
        <v>user_study</v>
      </c>
      <c r="B4675" s="2">
        <v>66</v>
      </c>
      <c r="C4675" s="2" t="s">
        <v>2824</v>
      </c>
      <c r="D4675" s="2" t="s">
        <v>83</v>
      </c>
      <c r="E4675" s="2" t="s">
        <v>2838</v>
      </c>
      <c r="F4675" s="2" t="s">
        <v>2845</v>
      </c>
      <c r="G4675" s="2">
        <v>1</v>
      </c>
      <c r="H4675" s="2" t="str" cm="1">
        <f t="array" ref="H4675">IFERROR(INDEX('SO annotations'!C:C,MATCH(1,('SO annotations'!B:B=I4675)*('SO annotations'!A:A=B4675),0)), "N/A")</f>
        <v>N/A</v>
      </c>
    </row>
    <row r="4676" spans="1:22">
      <c r="A4676" s="1" t="str">
        <f>INDEX('Java codes + ChatGPT annotation'!B:B,MATCH(B4676,'Java codes + ChatGPT annotation'!A:A,0),1)</f>
        <v>user_study</v>
      </c>
      <c r="B4676" s="2">
        <v>66</v>
      </c>
      <c r="C4676" s="2" t="s">
        <v>2824</v>
      </c>
      <c r="D4676" s="2" t="s">
        <v>83</v>
      </c>
      <c r="E4676" s="2" t="s">
        <v>2839</v>
      </c>
      <c r="F4676" s="2" t="s">
        <v>2840</v>
      </c>
      <c r="G4676" s="2">
        <v>3760</v>
      </c>
      <c r="H4676" s="2" t="str" cm="1">
        <f t="array" ref="H4676">IFERROR(INDEX('SO annotations'!C:C,MATCH(1,('SO annotations'!B:B=I4676)*('SO annotations'!A:A=B4676),0)), "N/A")</f>
        <v>M</v>
      </c>
      <c r="I4676" t="s">
        <v>1061</v>
      </c>
      <c r="J4676" t="s">
        <v>1197</v>
      </c>
      <c r="K4676" t="s">
        <v>2035</v>
      </c>
    </row>
    <row r="4677" spans="1:22">
      <c r="A4677" s="1" t="str">
        <f>INDEX('Java codes + ChatGPT annotation'!B:B,MATCH(B4677,'Java codes + ChatGPT annotation'!A:A,0),1)</f>
        <v>user_study</v>
      </c>
      <c r="B4677" s="2">
        <v>66</v>
      </c>
      <c r="C4677" s="2" t="s">
        <v>2824</v>
      </c>
      <c r="D4677" s="2" t="s">
        <v>83</v>
      </c>
      <c r="E4677" s="2" t="s">
        <v>2839</v>
      </c>
      <c r="F4677" s="2" t="s">
        <v>2841</v>
      </c>
      <c r="G4677" s="2">
        <v>264</v>
      </c>
      <c r="H4677" s="2" t="str" cm="1">
        <f t="array" ref="H4677">IFERROR(INDEX('SO annotations'!C:C,MATCH(1,('SO annotations'!B:B=I4677)*('SO annotations'!A:A=B4677),0)), "N/A")</f>
        <v>M</v>
      </c>
      <c r="I4677" t="s">
        <v>1202</v>
      </c>
      <c r="J4677" t="s">
        <v>1034</v>
      </c>
    </row>
    <row r="4678" spans="1:22">
      <c r="A4678" s="1" t="str">
        <f>INDEX('Java codes + ChatGPT annotation'!B:B,MATCH(B4678,'Java codes + ChatGPT annotation'!A:A,0),1)</f>
        <v>user_study</v>
      </c>
      <c r="B4678" s="2">
        <v>66</v>
      </c>
      <c r="C4678" s="2" t="s">
        <v>2824</v>
      </c>
      <c r="D4678" s="2" t="s">
        <v>83</v>
      </c>
      <c r="E4678" s="2" t="s">
        <v>2839</v>
      </c>
      <c r="F4678" s="2" t="s">
        <v>2842</v>
      </c>
      <c r="G4678" s="2">
        <v>0</v>
      </c>
      <c r="H4678" s="2" t="str" cm="1">
        <f t="array" ref="H4678">IFERROR(INDEX('SO annotations'!C:C,MATCH(1,('SO annotations'!B:B=I4678)*('SO annotations'!A:A=B4678),0)), "N/A")</f>
        <v>N/A</v>
      </c>
    </row>
    <row r="4679" spans="1:22">
      <c r="A4679" s="1" t="str">
        <f>INDEX('Java codes + ChatGPT annotation'!B:B,MATCH(B4679,'Java codes + ChatGPT annotation'!A:A,0),1)</f>
        <v>user_study</v>
      </c>
      <c r="B4679" s="2">
        <v>66</v>
      </c>
      <c r="C4679" s="2" t="s">
        <v>2824</v>
      </c>
      <c r="D4679" s="2" t="s">
        <v>83</v>
      </c>
      <c r="E4679" s="2" t="s">
        <v>2839</v>
      </c>
      <c r="F4679" s="2" t="s">
        <v>2843</v>
      </c>
      <c r="G4679" s="2">
        <v>1</v>
      </c>
      <c r="H4679" s="2" t="str" cm="1">
        <f t="array" ref="H4679">IFERROR(INDEX('SO annotations'!C:C,MATCH(1,('SO annotations'!B:B=I4679)*('SO annotations'!A:A=B4679),0)), "N/A")</f>
        <v>M</v>
      </c>
      <c r="I4679" t="s">
        <v>1201</v>
      </c>
    </row>
    <row r="4680" spans="1:22">
      <c r="A4680" s="1" t="str">
        <f>INDEX('Java codes + ChatGPT annotation'!B:B,MATCH(B4680,'Java codes + ChatGPT annotation'!A:A,0),1)</f>
        <v>user_study</v>
      </c>
      <c r="B4680" s="2">
        <v>66</v>
      </c>
      <c r="C4680" s="2" t="s">
        <v>2824</v>
      </c>
      <c r="D4680" s="2" t="s">
        <v>83</v>
      </c>
      <c r="E4680" s="2" t="s">
        <v>2839</v>
      </c>
      <c r="F4680" s="2" t="s">
        <v>2844</v>
      </c>
      <c r="G4680" s="2">
        <v>0</v>
      </c>
      <c r="H4680" s="2" t="str" cm="1">
        <f t="array" ref="H4680">IFERROR(INDEX('SO annotations'!C:C,MATCH(1,('SO annotations'!B:B=I4680)*('SO annotations'!A:A=B4680),0)), "N/A")</f>
        <v>N/A</v>
      </c>
    </row>
    <row r="4681" spans="1:22">
      <c r="A4681" s="1" t="str">
        <f>INDEX('Java codes + ChatGPT annotation'!B:B,MATCH(B4681,'Java codes + ChatGPT annotation'!A:A,0),1)</f>
        <v>user_study</v>
      </c>
      <c r="B4681" s="2">
        <v>66</v>
      </c>
      <c r="C4681" s="2" t="s">
        <v>2824</v>
      </c>
      <c r="D4681" s="2" t="s">
        <v>83</v>
      </c>
      <c r="E4681" s="2" t="s">
        <v>2839</v>
      </c>
      <c r="F4681" s="2" t="s">
        <v>2845</v>
      </c>
      <c r="G4681" s="2">
        <v>0</v>
      </c>
      <c r="H4681" s="2" t="str" cm="1">
        <f t="array" ref="H4681">IFERROR(INDEX('SO annotations'!C:C,MATCH(1,('SO annotations'!B:B=I4681)*('SO annotations'!A:A=B4681),0)), "N/A")</f>
        <v>N/A</v>
      </c>
    </row>
    <row r="4682" spans="1:22">
      <c r="A4682" s="1" t="str">
        <f>INDEX('Java codes + ChatGPT annotation'!B:B,MATCH(B4682,'Java codes + ChatGPT annotation'!A:A,0),1)</f>
        <v>user_study</v>
      </c>
      <c r="B4682" s="2">
        <v>67</v>
      </c>
      <c r="C4682" s="2" t="s">
        <v>2825</v>
      </c>
      <c r="D4682" s="2" t="s">
        <v>81</v>
      </c>
      <c r="E4682" s="2" t="s">
        <v>2838</v>
      </c>
      <c r="F4682" s="2" t="s">
        <v>2840</v>
      </c>
      <c r="G4682" s="2">
        <v>30</v>
      </c>
      <c r="H4682" s="2" t="str" cm="1">
        <f t="array" ref="H4682">IFERROR(INDEX('SO annotations'!C:C,MATCH(1,('SO annotations'!B:B=I4682)*('SO annotations'!A:A=B4682),0)), "N/A")</f>
        <v>M</v>
      </c>
      <c r="I4682" t="s">
        <v>940</v>
      </c>
      <c r="J4682" t="s">
        <v>1301</v>
      </c>
      <c r="K4682" t="s">
        <v>1304</v>
      </c>
      <c r="L4682" t="s">
        <v>1302</v>
      </c>
      <c r="M4682" t="s">
        <v>1303</v>
      </c>
      <c r="N4682" t="s">
        <v>1305</v>
      </c>
      <c r="O4682" t="s">
        <v>1306</v>
      </c>
      <c r="P4682" t="s">
        <v>1179</v>
      </c>
      <c r="Q4682" t="s">
        <v>1307</v>
      </c>
      <c r="R4682" t="s">
        <v>1308</v>
      </c>
      <c r="S4682" t="s">
        <v>1309</v>
      </c>
      <c r="T4682" t="s">
        <v>1310</v>
      </c>
      <c r="U4682" t="s">
        <v>1312</v>
      </c>
      <c r="V4682" t="s">
        <v>1313</v>
      </c>
    </row>
    <row r="4683" spans="1:22">
      <c r="A4683" s="1" t="str">
        <f>INDEX('Java codes + ChatGPT annotation'!B:B,MATCH(B4683,'Java codes + ChatGPT annotation'!A:A,0),1)</f>
        <v>user_study</v>
      </c>
      <c r="B4683" s="2">
        <v>67</v>
      </c>
      <c r="C4683" s="2" t="s">
        <v>2825</v>
      </c>
      <c r="D4683" s="2" t="s">
        <v>81</v>
      </c>
      <c r="E4683" s="2" t="s">
        <v>2838</v>
      </c>
      <c r="F4683" s="2" t="s">
        <v>2841</v>
      </c>
      <c r="G4683" s="2">
        <v>0</v>
      </c>
      <c r="H4683" s="2" t="str" cm="1">
        <f t="array" ref="H4683">IFERROR(INDEX('SO annotations'!C:C,MATCH(1,('SO annotations'!B:B=I4683)*('SO annotations'!A:A=B4683),0)), "N/A")</f>
        <v>N/A</v>
      </c>
    </row>
    <row r="4684" spans="1:22">
      <c r="A4684" s="1" t="str">
        <f>INDEX('Java codes + ChatGPT annotation'!B:B,MATCH(B4684,'Java codes + ChatGPT annotation'!A:A,0),1)</f>
        <v>user_study</v>
      </c>
      <c r="B4684" s="2">
        <v>67</v>
      </c>
      <c r="C4684" s="2" t="s">
        <v>2825</v>
      </c>
      <c r="D4684" s="2" t="s">
        <v>81</v>
      </c>
      <c r="E4684" s="2" t="s">
        <v>2838</v>
      </c>
      <c r="F4684" s="2" t="s">
        <v>2842</v>
      </c>
      <c r="G4684" s="2">
        <v>0</v>
      </c>
      <c r="H4684" s="2" t="str" cm="1">
        <f t="array" ref="H4684">IFERROR(INDEX('SO annotations'!C:C,MATCH(1,('SO annotations'!B:B=I4684)*('SO annotations'!A:A=B4684),0)), "N/A")</f>
        <v>N/A</v>
      </c>
    </row>
    <row r="4685" spans="1:22">
      <c r="A4685" s="1" t="str">
        <f>INDEX('Java codes + ChatGPT annotation'!B:B,MATCH(B4685,'Java codes + ChatGPT annotation'!A:A,0),1)</f>
        <v>user_study</v>
      </c>
      <c r="B4685" s="2">
        <v>67</v>
      </c>
      <c r="C4685" s="2" t="s">
        <v>2825</v>
      </c>
      <c r="D4685" s="2" t="s">
        <v>81</v>
      </c>
      <c r="E4685" s="2" t="s">
        <v>2838</v>
      </c>
      <c r="F4685" s="2" t="s">
        <v>2843</v>
      </c>
      <c r="G4685" s="2">
        <v>0</v>
      </c>
      <c r="H4685" s="2" t="str" cm="1">
        <f t="array" ref="H4685">IFERROR(INDEX('SO annotations'!C:C,MATCH(1,('SO annotations'!B:B=I4685)*('SO annotations'!A:A=B4685),0)), "N/A")</f>
        <v>N/A</v>
      </c>
    </row>
    <row r="4686" spans="1:22">
      <c r="A4686" s="1" t="str">
        <f>INDEX('Java codes + ChatGPT annotation'!B:B,MATCH(B4686,'Java codes + ChatGPT annotation'!A:A,0),1)</f>
        <v>user_study</v>
      </c>
      <c r="B4686" s="2">
        <v>67</v>
      </c>
      <c r="C4686" s="2" t="s">
        <v>2825</v>
      </c>
      <c r="D4686" s="2" t="s">
        <v>81</v>
      </c>
      <c r="E4686" s="2" t="s">
        <v>2838</v>
      </c>
      <c r="F4686" s="2" t="s">
        <v>2844</v>
      </c>
      <c r="G4686" s="2">
        <v>0</v>
      </c>
      <c r="H4686" s="2" t="str" cm="1">
        <f t="array" ref="H4686">IFERROR(INDEX('SO annotations'!C:C,MATCH(1,('SO annotations'!B:B=I4686)*('SO annotations'!A:A=B4686),0)), "N/A")</f>
        <v>N/A</v>
      </c>
    </row>
    <row r="4687" spans="1:22">
      <c r="A4687" s="1" t="str">
        <f>INDEX('Java codes + ChatGPT annotation'!B:B,MATCH(B4687,'Java codes + ChatGPT annotation'!A:A,0),1)</f>
        <v>user_study</v>
      </c>
      <c r="B4687" s="2">
        <v>67</v>
      </c>
      <c r="C4687" s="2" t="s">
        <v>2825</v>
      </c>
      <c r="D4687" s="2" t="s">
        <v>81</v>
      </c>
      <c r="E4687" s="2" t="s">
        <v>2838</v>
      </c>
      <c r="F4687" s="2" t="s">
        <v>2845</v>
      </c>
      <c r="G4687" s="2">
        <v>0</v>
      </c>
      <c r="H4687" s="2" t="str" cm="1">
        <f t="array" ref="H4687">IFERROR(INDEX('SO annotations'!C:C,MATCH(1,('SO annotations'!B:B=I4687)*('SO annotations'!A:A=B4687),0)), "N/A")</f>
        <v>N/A</v>
      </c>
    </row>
    <row r="4688" spans="1:22">
      <c r="A4688" s="1" t="str">
        <f>INDEX('Java codes + ChatGPT annotation'!B:B,MATCH(B4688,'Java codes + ChatGPT annotation'!A:A,0),1)</f>
        <v>user_study</v>
      </c>
      <c r="B4688" s="2">
        <v>67</v>
      </c>
      <c r="C4688" s="2" t="s">
        <v>2825</v>
      </c>
      <c r="D4688" s="2" t="s">
        <v>81</v>
      </c>
      <c r="E4688" s="2" t="s">
        <v>2839</v>
      </c>
      <c r="F4688" s="2" t="s">
        <v>2840</v>
      </c>
      <c r="G4688" s="2">
        <v>30</v>
      </c>
      <c r="H4688" s="2" t="str" cm="1">
        <f t="array" ref="H4688">IFERROR(INDEX('SO annotations'!C:C,MATCH(1,('SO annotations'!B:B=I4688)*('SO annotations'!A:A=B4688),0)), "N/A")</f>
        <v>M</v>
      </c>
      <c r="I4688" t="s">
        <v>940</v>
      </c>
      <c r="J4688" t="s">
        <v>1301</v>
      </c>
      <c r="K4688" t="s">
        <v>1304</v>
      </c>
      <c r="L4688" t="s">
        <v>1302</v>
      </c>
      <c r="M4688" t="s">
        <v>1303</v>
      </c>
      <c r="N4688" t="s">
        <v>1305</v>
      </c>
      <c r="O4688" t="s">
        <v>1306</v>
      </c>
      <c r="P4688" t="s">
        <v>1179</v>
      </c>
      <c r="Q4688" t="s">
        <v>1307</v>
      </c>
      <c r="R4688" t="s">
        <v>1308</v>
      </c>
      <c r="S4688" t="s">
        <v>1309</v>
      </c>
      <c r="T4688" t="s">
        <v>1310</v>
      </c>
      <c r="U4688" t="s">
        <v>1312</v>
      </c>
      <c r="V4688" t="s">
        <v>1313</v>
      </c>
    </row>
    <row r="4689" spans="1:19">
      <c r="A4689" s="1" t="str">
        <f>INDEX('Java codes + ChatGPT annotation'!B:B,MATCH(B4689,'Java codes + ChatGPT annotation'!A:A,0),1)</f>
        <v>user_study</v>
      </c>
      <c r="B4689" s="2">
        <v>67</v>
      </c>
      <c r="C4689" s="2" t="s">
        <v>2825</v>
      </c>
      <c r="D4689" s="2" t="s">
        <v>81</v>
      </c>
      <c r="E4689" s="2" t="s">
        <v>2839</v>
      </c>
      <c r="F4689" s="2" t="s">
        <v>2841</v>
      </c>
      <c r="G4689" s="2">
        <v>0</v>
      </c>
      <c r="H4689" s="2" t="str" cm="1">
        <f t="array" ref="H4689">IFERROR(INDEX('SO annotations'!C:C,MATCH(1,('SO annotations'!B:B=I4689)*('SO annotations'!A:A=B4689),0)), "N/A")</f>
        <v>N/A</v>
      </c>
    </row>
    <row r="4690" spans="1:19">
      <c r="A4690" s="1" t="str">
        <f>INDEX('Java codes + ChatGPT annotation'!B:B,MATCH(B4690,'Java codes + ChatGPT annotation'!A:A,0),1)</f>
        <v>user_study</v>
      </c>
      <c r="B4690" s="2">
        <v>67</v>
      </c>
      <c r="C4690" s="2" t="s">
        <v>2825</v>
      </c>
      <c r="D4690" s="2" t="s">
        <v>81</v>
      </c>
      <c r="E4690" s="2" t="s">
        <v>2839</v>
      </c>
      <c r="F4690" s="2" t="s">
        <v>2842</v>
      </c>
      <c r="G4690" s="2">
        <v>0</v>
      </c>
      <c r="H4690" s="2" t="str" cm="1">
        <f t="array" ref="H4690">IFERROR(INDEX('SO annotations'!C:C,MATCH(1,('SO annotations'!B:B=I4690)*('SO annotations'!A:A=B4690),0)), "N/A")</f>
        <v>N/A</v>
      </c>
    </row>
    <row r="4691" spans="1:19">
      <c r="A4691" s="1" t="str">
        <f>INDEX('Java codes + ChatGPT annotation'!B:B,MATCH(B4691,'Java codes + ChatGPT annotation'!A:A,0),1)</f>
        <v>user_study</v>
      </c>
      <c r="B4691" s="2">
        <v>67</v>
      </c>
      <c r="C4691" s="2" t="s">
        <v>2825</v>
      </c>
      <c r="D4691" s="2" t="s">
        <v>81</v>
      </c>
      <c r="E4691" s="2" t="s">
        <v>2839</v>
      </c>
      <c r="F4691" s="2" t="s">
        <v>2843</v>
      </c>
      <c r="G4691" s="2">
        <v>0</v>
      </c>
      <c r="H4691" s="2" t="str" cm="1">
        <f t="array" ref="H4691">IFERROR(INDEX('SO annotations'!C:C,MATCH(1,('SO annotations'!B:B=I4691)*('SO annotations'!A:A=B4691),0)), "N/A")</f>
        <v>N/A</v>
      </c>
    </row>
    <row r="4692" spans="1:19">
      <c r="A4692" s="1" t="str">
        <f>INDEX('Java codes + ChatGPT annotation'!B:B,MATCH(B4692,'Java codes + ChatGPT annotation'!A:A,0),1)</f>
        <v>user_study</v>
      </c>
      <c r="B4692" s="2">
        <v>67</v>
      </c>
      <c r="C4692" s="2" t="s">
        <v>2825</v>
      </c>
      <c r="D4692" s="2" t="s">
        <v>81</v>
      </c>
      <c r="E4692" s="2" t="s">
        <v>2839</v>
      </c>
      <c r="F4692" s="2" t="s">
        <v>2844</v>
      </c>
      <c r="G4692" s="2">
        <v>0</v>
      </c>
      <c r="H4692" s="2" t="str" cm="1">
        <f t="array" ref="H4692">IFERROR(INDEX('SO annotations'!C:C,MATCH(1,('SO annotations'!B:B=I4692)*('SO annotations'!A:A=B4692),0)), "N/A")</f>
        <v>N/A</v>
      </c>
    </row>
    <row r="4693" spans="1:19">
      <c r="A4693" s="1" t="str">
        <f>INDEX('Java codes + ChatGPT annotation'!B:B,MATCH(B4693,'Java codes + ChatGPT annotation'!A:A,0),1)</f>
        <v>user_study</v>
      </c>
      <c r="B4693" s="2">
        <v>67</v>
      </c>
      <c r="C4693" s="2" t="s">
        <v>2825</v>
      </c>
      <c r="D4693" s="2" t="s">
        <v>81</v>
      </c>
      <c r="E4693" s="2" t="s">
        <v>2839</v>
      </c>
      <c r="F4693" s="2" t="s">
        <v>2845</v>
      </c>
      <c r="G4693" s="2">
        <v>0</v>
      </c>
      <c r="H4693" s="2" t="str" cm="1">
        <f t="array" ref="H4693">IFERROR(INDEX('SO annotations'!C:C,MATCH(1,('SO annotations'!B:B=I4693)*('SO annotations'!A:A=B4693),0)), "N/A")</f>
        <v>N/A</v>
      </c>
    </row>
    <row r="4694" spans="1:19">
      <c r="A4694" s="1" t="str">
        <f>INDEX('Java codes + ChatGPT annotation'!B:B,MATCH(B4694,'Java codes + ChatGPT annotation'!A:A,0),1)</f>
        <v>user_study</v>
      </c>
      <c r="B4694" s="2">
        <v>67</v>
      </c>
      <c r="C4694" s="2" t="s">
        <v>2825</v>
      </c>
      <c r="D4694" s="2" t="s">
        <v>82</v>
      </c>
      <c r="E4694" s="2" t="s">
        <v>2838</v>
      </c>
      <c r="F4694" s="2" t="s">
        <v>2840</v>
      </c>
      <c r="G4694" s="2">
        <v>30</v>
      </c>
      <c r="H4694" s="2" t="str" cm="1">
        <f t="array" ref="H4694">IFERROR(INDEX('SO annotations'!C:C,MATCH(1,('SO annotations'!B:B=I4694)*('SO annotations'!A:A=B4694),0)), "N/A")</f>
        <v>M</v>
      </c>
      <c r="I4694" t="s">
        <v>940</v>
      </c>
      <c r="J4694" t="s">
        <v>1304</v>
      </c>
      <c r="K4694" t="s">
        <v>1302</v>
      </c>
      <c r="L4694" t="s">
        <v>1305</v>
      </c>
      <c r="M4694" t="s">
        <v>1306</v>
      </c>
      <c r="N4694" t="s">
        <v>1179</v>
      </c>
      <c r="O4694" t="s">
        <v>1307</v>
      </c>
      <c r="P4694" t="s">
        <v>1308</v>
      </c>
      <c r="Q4694" t="s">
        <v>1310</v>
      </c>
      <c r="R4694" t="s">
        <v>1312</v>
      </c>
      <c r="S4694" t="s">
        <v>1313</v>
      </c>
    </row>
    <row r="4695" spans="1:19">
      <c r="A4695" s="1" t="str">
        <f>INDEX('Java codes + ChatGPT annotation'!B:B,MATCH(B4695,'Java codes + ChatGPT annotation'!A:A,0),1)</f>
        <v>user_study</v>
      </c>
      <c r="B4695" s="2">
        <v>67</v>
      </c>
      <c r="C4695" s="2" t="s">
        <v>2825</v>
      </c>
      <c r="D4695" s="2" t="s">
        <v>82</v>
      </c>
      <c r="E4695" s="2" t="s">
        <v>2838</v>
      </c>
      <c r="F4695" s="2" t="s">
        <v>2841</v>
      </c>
      <c r="G4695" s="2">
        <v>0</v>
      </c>
      <c r="H4695" s="2" t="str" cm="1">
        <f t="array" ref="H4695">IFERROR(INDEX('SO annotations'!C:C,MATCH(1,('SO annotations'!B:B=I4695)*('SO annotations'!A:A=B4695),0)), "N/A")</f>
        <v>N/A</v>
      </c>
    </row>
    <row r="4696" spans="1:19">
      <c r="A4696" s="1" t="str">
        <f>INDEX('Java codes + ChatGPT annotation'!B:B,MATCH(B4696,'Java codes + ChatGPT annotation'!A:A,0),1)</f>
        <v>user_study</v>
      </c>
      <c r="B4696" s="2">
        <v>67</v>
      </c>
      <c r="C4696" s="2" t="s">
        <v>2825</v>
      </c>
      <c r="D4696" s="2" t="s">
        <v>82</v>
      </c>
      <c r="E4696" s="2" t="s">
        <v>2838</v>
      </c>
      <c r="F4696" s="2" t="s">
        <v>2842</v>
      </c>
      <c r="G4696" s="2">
        <v>0</v>
      </c>
      <c r="H4696" s="2" t="str" cm="1">
        <f t="array" ref="H4696">IFERROR(INDEX('SO annotations'!C:C,MATCH(1,('SO annotations'!B:B=I4696)*('SO annotations'!A:A=B4696),0)), "N/A")</f>
        <v>N/A</v>
      </c>
    </row>
    <row r="4697" spans="1:19">
      <c r="A4697" s="1" t="str">
        <f>INDEX('Java codes + ChatGPT annotation'!B:B,MATCH(B4697,'Java codes + ChatGPT annotation'!A:A,0),1)</f>
        <v>user_study</v>
      </c>
      <c r="B4697" s="2">
        <v>67</v>
      </c>
      <c r="C4697" s="2" t="s">
        <v>2825</v>
      </c>
      <c r="D4697" s="2" t="s">
        <v>82</v>
      </c>
      <c r="E4697" s="2" t="s">
        <v>2838</v>
      </c>
      <c r="F4697" s="2" t="s">
        <v>2843</v>
      </c>
      <c r="G4697" s="2">
        <v>0</v>
      </c>
      <c r="H4697" s="2" t="str" cm="1">
        <f t="array" ref="H4697">IFERROR(INDEX('SO annotations'!C:C,MATCH(1,('SO annotations'!B:B=I4697)*('SO annotations'!A:A=B4697),0)), "N/A")</f>
        <v>N/A</v>
      </c>
    </row>
    <row r="4698" spans="1:19">
      <c r="A4698" s="1" t="str">
        <f>INDEX('Java codes + ChatGPT annotation'!B:B,MATCH(B4698,'Java codes + ChatGPT annotation'!A:A,0),1)</f>
        <v>user_study</v>
      </c>
      <c r="B4698" s="2">
        <v>67</v>
      </c>
      <c r="C4698" s="2" t="s">
        <v>2825</v>
      </c>
      <c r="D4698" s="2" t="s">
        <v>82</v>
      </c>
      <c r="E4698" s="2" t="s">
        <v>2838</v>
      </c>
      <c r="F4698" s="2" t="s">
        <v>2844</v>
      </c>
      <c r="G4698" s="2">
        <v>0</v>
      </c>
      <c r="H4698" s="2" t="str" cm="1">
        <f t="array" ref="H4698">IFERROR(INDEX('SO annotations'!C:C,MATCH(1,('SO annotations'!B:B=I4698)*('SO annotations'!A:A=B4698),0)), "N/A")</f>
        <v>N/A</v>
      </c>
    </row>
    <row r="4699" spans="1:19">
      <c r="A4699" s="1" t="str">
        <f>INDEX('Java codes + ChatGPT annotation'!B:B,MATCH(B4699,'Java codes + ChatGPT annotation'!A:A,0),1)</f>
        <v>user_study</v>
      </c>
      <c r="B4699" s="2">
        <v>67</v>
      </c>
      <c r="C4699" s="2" t="s">
        <v>2825</v>
      </c>
      <c r="D4699" s="2" t="s">
        <v>82</v>
      </c>
      <c r="E4699" s="2" t="s">
        <v>2838</v>
      </c>
      <c r="F4699" s="2" t="s">
        <v>2845</v>
      </c>
      <c r="G4699" s="2">
        <v>0</v>
      </c>
      <c r="H4699" s="2" t="str" cm="1">
        <f t="array" ref="H4699">IFERROR(INDEX('SO annotations'!C:C,MATCH(1,('SO annotations'!B:B=I4699)*('SO annotations'!A:A=B4699),0)), "N/A")</f>
        <v>N/A</v>
      </c>
    </row>
    <row r="4700" spans="1:19">
      <c r="A4700" s="1" t="str">
        <f>INDEX('Java codes + ChatGPT annotation'!B:B,MATCH(B4700,'Java codes + ChatGPT annotation'!A:A,0),1)</f>
        <v>user_study</v>
      </c>
      <c r="B4700" s="2">
        <v>67</v>
      </c>
      <c r="C4700" s="2" t="s">
        <v>2825</v>
      </c>
      <c r="D4700" s="2" t="s">
        <v>82</v>
      </c>
      <c r="E4700" s="2" t="s">
        <v>2839</v>
      </c>
      <c r="F4700" s="2" t="s">
        <v>2840</v>
      </c>
      <c r="G4700" s="2">
        <v>30</v>
      </c>
      <c r="H4700" s="2" t="str" cm="1">
        <f t="array" ref="H4700">IFERROR(INDEX('SO annotations'!C:C,MATCH(1,('SO annotations'!B:B=I4700)*('SO annotations'!A:A=B4700),0)), "N/A")</f>
        <v>M</v>
      </c>
      <c r="I4700" t="s">
        <v>940</v>
      </c>
      <c r="J4700" t="s">
        <v>1304</v>
      </c>
      <c r="K4700" t="s">
        <v>1302</v>
      </c>
      <c r="L4700" t="s">
        <v>1305</v>
      </c>
      <c r="M4700" t="s">
        <v>1306</v>
      </c>
      <c r="N4700" t="s">
        <v>1179</v>
      </c>
      <c r="O4700" t="s">
        <v>1307</v>
      </c>
      <c r="P4700" t="s">
        <v>1308</v>
      </c>
      <c r="Q4700" t="s">
        <v>1310</v>
      </c>
      <c r="R4700" t="s">
        <v>1312</v>
      </c>
      <c r="S4700" t="s">
        <v>1313</v>
      </c>
    </row>
    <row r="4701" spans="1:19">
      <c r="A4701" s="1" t="str">
        <f>INDEX('Java codes + ChatGPT annotation'!B:B,MATCH(B4701,'Java codes + ChatGPT annotation'!A:A,0),1)</f>
        <v>user_study</v>
      </c>
      <c r="B4701" s="2">
        <v>67</v>
      </c>
      <c r="C4701" s="2" t="s">
        <v>2825</v>
      </c>
      <c r="D4701" s="2" t="s">
        <v>82</v>
      </c>
      <c r="E4701" s="2" t="s">
        <v>2839</v>
      </c>
      <c r="F4701" s="2" t="s">
        <v>2841</v>
      </c>
      <c r="G4701" s="2">
        <v>0</v>
      </c>
      <c r="H4701" s="2" t="str" cm="1">
        <f t="array" ref="H4701">IFERROR(INDEX('SO annotations'!C:C,MATCH(1,('SO annotations'!B:B=I4701)*('SO annotations'!A:A=B4701),0)), "N/A")</f>
        <v>N/A</v>
      </c>
    </row>
    <row r="4702" spans="1:19">
      <c r="A4702" s="1" t="str">
        <f>INDEX('Java codes + ChatGPT annotation'!B:B,MATCH(B4702,'Java codes + ChatGPT annotation'!A:A,0),1)</f>
        <v>user_study</v>
      </c>
      <c r="B4702" s="2">
        <v>67</v>
      </c>
      <c r="C4702" s="2" t="s">
        <v>2825</v>
      </c>
      <c r="D4702" s="2" t="s">
        <v>82</v>
      </c>
      <c r="E4702" s="2" t="s">
        <v>2839</v>
      </c>
      <c r="F4702" s="2" t="s">
        <v>2842</v>
      </c>
      <c r="G4702" s="2">
        <v>0</v>
      </c>
      <c r="H4702" s="2" t="str" cm="1">
        <f t="array" ref="H4702">IFERROR(INDEX('SO annotations'!C:C,MATCH(1,('SO annotations'!B:B=I4702)*('SO annotations'!A:A=B4702),0)), "N/A")</f>
        <v>N/A</v>
      </c>
    </row>
    <row r="4703" spans="1:19">
      <c r="A4703" s="1" t="str">
        <f>INDEX('Java codes + ChatGPT annotation'!B:B,MATCH(B4703,'Java codes + ChatGPT annotation'!A:A,0),1)</f>
        <v>user_study</v>
      </c>
      <c r="B4703" s="2">
        <v>67</v>
      </c>
      <c r="C4703" s="2" t="s">
        <v>2825</v>
      </c>
      <c r="D4703" s="2" t="s">
        <v>82</v>
      </c>
      <c r="E4703" s="2" t="s">
        <v>2839</v>
      </c>
      <c r="F4703" s="2" t="s">
        <v>2843</v>
      </c>
      <c r="G4703" s="2">
        <v>0</v>
      </c>
      <c r="H4703" s="2" t="str" cm="1">
        <f t="array" ref="H4703">IFERROR(INDEX('SO annotations'!C:C,MATCH(1,('SO annotations'!B:B=I4703)*('SO annotations'!A:A=B4703),0)), "N/A")</f>
        <v>N/A</v>
      </c>
    </row>
    <row r="4704" spans="1:19">
      <c r="A4704" s="1" t="str">
        <f>INDEX('Java codes + ChatGPT annotation'!B:B,MATCH(B4704,'Java codes + ChatGPT annotation'!A:A,0),1)</f>
        <v>user_study</v>
      </c>
      <c r="B4704" s="2">
        <v>67</v>
      </c>
      <c r="C4704" s="2" t="s">
        <v>2825</v>
      </c>
      <c r="D4704" s="2" t="s">
        <v>82</v>
      </c>
      <c r="E4704" s="2" t="s">
        <v>2839</v>
      </c>
      <c r="F4704" s="2" t="s">
        <v>2844</v>
      </c>
      <c r="G4704" s="2">
        <v>0</v>
      </c>
      <c r="H4704" s="2" t="str" cm="1">
        <f t="array" ref="H4704">IFERROR(INDEX('SO annotations'!C:C,MATCH(1,('SO annotations'!B:B=I4704)*('SO annotations'!A:A=B4704),0)), "N/A")</f>
        <v>N/A</v>
      </c>
    </row>
    <row r="4705" spans="1:17">
      <c r="A4705" s="1" t="str">
        <f>INDEX('Java codes + ChatGPT annotation'!B:B,MATCH(B4705,'Java codes + ChatGPT annotation'!A:A,0),1)</f>
        <v>user_study</v>
      </c>
      <c r="B4705" s="2">
        <v>67</v>
      </c>
      <c r="C4705" s="2" t="s">
        <v>2825</v>
      </c>
      <c r="D4705" s="2" t="s">
        <v>82</v>
      </c>
      <c r="E4705" s="2" t="s">
        <v>2839</v>
      </c>
      <c r="F4705" s="2" t="s">
        <v>2845</v>
      </c>
      <c r="G4705" s="2">
        <v>0</v>
      </c>
      <c r="H4705" s="2" t="str" cm="1">
        <f t="array" ref="H4705">IFERROR(INDEX('SO annotations'!C:C,MATCH(1,('SO annotations'!B:B=I4705)*('SO annotations'!A:A=B4705),0)), "N/A")</f>
        <v>N/A</v>
      </c>
    </row>
    <row r="4706" spans="1:17">
      <c r="A4706" s="1" t="str">
        <f>INDEX('Java codes + ChatGPT annotation'!B:B,MATCH(B4706,'Java codes + ChatGPT annotation'!A:A,0),1)</f>
        <v>user_study</v>
      </c>
      <c r="B4706" s="2">
        <v>67</v>
      </c>
      <c r="C4706" s="2" t="s">
        <v>2825</v>
      </c>
      <c r="D4706" s="2" t="s">
        <v>83</v>
      </c>
      <c r="E4706" s="2" t="s">
        <v>2838</v>
      </c>
      <c r="F4706" s="2" t="s">
        <v>2840</v>
      </c>
      <c r="G4706" s="2">
        <v>30</v>
      </c>
      <c r="H4706" s="2" t="str" cm="1">
        <f t="array" ref="H4706">IFERROR(INDEX('SO annotations'!C:C,MATCH(1,('SO annotations'!B:B=I4706)*('SO annotations'!A:A=B4706),0)), "N/A")</f>
        <v>M</v>
      </c>
      <c r="I4706" t="s">
        <v>940</v>
      </c>
      <c r="J4706" t="s">
        <v>1301</v>
      </c>
      <c r="K4706" t="s">
        <v>1303</v>
      </c>
      <c r="L4706" t="s">
        <v>1305</v>
      </c>
      <c r="M4706" t="s">
        <v>1179</v>
      </c>
      <c r="N4706" t="s">
        <v>1309</v>
      </c>
      <c r="O4706" t="s">
        <v>1310</v>
      </c>
    </row>
    <row r="4707" spans="1:17">
      <c r="A4707" s="1" t="str">
        <f>INDEX('Java codes + ChatGPT annotation'!B:B,MATCH(B4707,'Java codes + ChatGPT annotation'!A:A,0),1)</f>
        <v>user_study</v>
      </c>
      <c r="B4707" s="2">
        <v>67</v>
      </c>
      <c r="C4707" s="2" t="s">
        <v>2825</v>
      </c>
      <c r="D4707" s="2" t="s">
        <v>83</v>
      </c>
      <c r="E4707" s="2" t="s">
        <v>2838</v>
      </c>
      <c r="F4707" s="2" t="s">
        <v>2841</v>
      </c>
      <c r="G4707" s="2">
        <v>0</v>
      </c>
      <c r="H4707" s="2" t="str" cm="1">
        <f t="array" ref="H4707">IFERROR(INDEX('SO annotations'!C:C,MATCH(1,('SO annotations'!B:B=I4707)*('SO annotations'!A:A=B4707),0)), "N/A")</f>
        <v>N/A</v>
      </c>
    </row>
    <row r="4708" spans="1:17">
      <c r="A4708" s="1" t="str">
        <f>INDEX('Java codes + ChatGPT annotation'!B:B,MATCH(B4708,'Java codes + ChatGPT annotation'!A:A,0),1)</f>
        <v>user_study</v>
      </c>
      <c r="B4708" s="2">
        <v>67</v>
      </c>
      <c r="C4708" s="2" t="s">
        <v>2825</v>
      </c>
      <c r="D4708" s="2" t="s">
        <v>83</v>
      </c>
      <c r="E4708" s="2" t="s">
        <v>2838</v>
      </c>
      <c r="F4708" s="2" t="s">
        <v>2842</v>
      </c>
      <c r="G4708" s="2">
        <v>0</v>
      </c>
      <c r="H4708" s="2" t="str" cm="1">
        <f t="array" ref="H4708">IFERROR(INDEX('SO annotations'!C:C,MATCH(1,('SO annotations'!B:B=I4708)*('SO annotations'!A:A=B4708),0)), "N/A")</f>
        <v>N/A</v>
      </c>
    </row>
    <row r="4709" spans="1:17">
      <c r="A4709" s="1" t="str">
        <f>INDEX('Java codes + ChatGPT annotation'!B:B,MATCH(B4709,'Java codes + ChatGPT annotation'!A:A,0),1)</f>
        <v>user_study</v>
      </c>
      <c r="B4709" s="2">
        <v>67</v>
      </c>
      <c r="C4709" s="2" t="s">
        <v>2825</v>
      </c>
      <c r="D4709" s="2" t="s">
        <v>83</v>
      </c>
      <c r="E4709" s="2" t="s">
        <v>2838</v>
      </c>
      <c r="F4709" s="2" t="s">
        <v>2843</v>
      </c>
      <c r="G4709" s="2">
        <v>0</v>
      </c>
      <c r="H4709" s="2" t="str" cm="1">
        <f t="array" ref="H4709">IFERROR(INDEX('SO annotations'!C:C,MATCH(1,('SO annotations'!B:B=I4709)*('SO annotations'!A:A=B4709),0)), "N/A")</f>
        <v>N/A</v>
      </c>
    </row>
    <row r="4710" spans="1:17">
      <c r="A4710" s="1" t="str">
        <f>INDEX('Java codes + ChatGPT annotation'!B:B,MATCH(B4710,'Java codes + ChatGPT annotation'!A:A,0),1)</f>
        <v>user_study</v>
      </c>
      <c r="B4710" s="2">
        <v>67</v>
      </c>
      <c r="C4710" s="2" t="s">
        <v>2825</v>
      </c>
      <c r="D4710" s="2" t="s">
        <v>83</v>
      </c>
      <c r="E4710" s="2" t="s">
        <v>2838</v>
      </c>
      <c r="F4710" s="2" t="s">
        <v>2844</v>
      </c>
      <c r="G4710" s="2">
        <v>0</v>
      </c>
      <c r="H4710" s="2" t="str" cm="1">
        <f t="array" ref="H4710">IFERROR(INDEX('SO annotations'!C:C,MATCH(1,('SO annotations'!B:B=I4710)*('SO annotations'!A:A=B4710),0)), "N/A")</f>
        <v>N/A</v>
      </c>
    </row>
    <row r="4711" spans="1:17">
      <c r="A4711" s="1" t="str">
        <f>INDEX('Java codes + ChatGPT annotation'!B:B,MATCH(B4711,'Java codes + ChatGPT annotation'!A:A,0),1)</f>
        <v>user_study</v>
      </c>
      <c r="B4711" s="2">
        <v>67</v>
      </c>
      <c r="C4711" s="2" t="s">
        <v>2825</v>
      </c>
      <c r="D4711" s="2" t="s">
        <v>83</v>
      </c>
      <c r="E4711" s="2" t="s">
        <v>2838</v>
      </c>
      <c r="F4711" s="2" t="s">
        <v>2845</v>
      </c>
      <c r="G4711" s="2">
        <v>0</v>
      </c>
      <c r="H4711" s="2" t="str" cm="1">
        <f t="array" ref="H4711">IFERROR(INDEX('SO annotations'!C:C,MATCH(1,('SO annotations'!B:B=I4711)*('SO annotations'!A:A=B4711),0)), "N/A")</f>
        <v>N/A</v>
      </c>
    </row>
    <row r="4712" spans="1:17">
      <c r="A4712" s="1" t="str">
        <f>INDEX('Java codes + ChatGPT annotation'!B:B,MATCH(B4712,'Java codes + ChatGPT annotation'!A:A,0),1)</f>
        <v>user_study</v>
      </c>
      <c r="B4712" s="2">
        <v>67</v>
      </c>
      <c r="C4712" s="2" t="s">
        <v>2825</v>
      </c>
      <c r="D4712" s="2" t="s">
        <v>83</v>
      </c>
      <c r="E4712" s="2" t="s">
        <v>2839</v>
      </c>
      <c r="F4712" s="2" t="s">
        <v>2840</v>
      </c>
      <c r="G4712" s="2">
        <v>30</v>
      </c>
      <c r="H4712" s="2" t="str" cm="1">
        <f t="array" ref="H4712">IFERROR(INDEX('SO annotations'!C:C,MATCH(1,('SO annotations'!B:B=I4712)*('SO annotations'!A:A=B4712),0)), "N/A")</f>
        <v>M</v>
      </c>
      <c r="I4712" t="s">
        <v>940</v>
      </c>
      <c r="J4712" t="s">
        <v>1301</v>
      </c>
      <c r="K4712" t="s">
        <v>1303</v>
      </c>
      <c r="L4712" t="s">
        <v>1305</v>
      </c>
      <c r="M4712" t="s">
        <v>1179</v>
      </c>
      <c r="N4712" t="s">
        <v>1309</v>
      </c>
      <c r="O4712" t="s">
        <v>1310</v>
      </c>
    </row>
    <row r="4713" spans="1:17">
      <c r="A4713" s="1" t="str">
        <f>INDEX('Java codes + ChatGPT annotation'!B:B,MATCH(B4713,'Java codes + ChatGPT annotation'!A:A,0),1)</f>
        <v>user_study</v>
      </c>
      <c r="B4713" s="2">
        <v>67</v>
      </c>
      <c r="C4713" s="2" t="s">
        <v>2825</v>
      </c>
      <c r="D4713" s="2" t="s">
        <v>83</v>
      </c>
      <c r="E4713" s="2" t="s">
        <v>2839</v>
      </c>
      <c r="F4713" s="2" t="s">
        <v>2841</v>
      </c>
      <c r="G4713" s="2">
        <v>0</v>
      </c>
      <c r="H4713" s="2" t="str" cm="1">
        <f t="array" ref="H4713">IFERROR(INDEX('SO annotations'!C:C,MATCH(1,('SO annotations'!B:B=I4713)*('SO annotations'!A:A=B4713),0)), "N/A")</f>
        <v>N/A</v>
      </c>
    </row>
    <row r="4714" spans="1:17">
      <c r="A4714" s="1" t="str">
        <f>INDEX('Java codes + ChatGPT annotation'!B:B,MATCH(B4714,'Java codes + ChatGPT annotation'!A:A,0),1)</f>
        <v>user_study</v>
      </c>
      <c r="B4714" s="2">
        <v>67</v>
      </c>
      <c r="C4714" s="2" t="s">
        <v>2825</v>
      </c>
      <c r="D4714" s="2" t="s">
        <v>83</v>
      </c>
      <c r="E4714" s="2" t="s">
        <v>2839</v>
      </c>
      <c r="F4714" s="2" t="s">
        <v>2842</v>
      </c>
      <c r="G4714" s="2">
        <v>0</v>
      </c>
      <c r="H4714" s="2" t="str" cm="1">
        <f t="array" ref="H4714">IFERROR(INDEX('SO annotations'!C:C,MATCH(1,('SO annotations'!B:B=I4714)*('SO annotations'!A:A=B4714),0)), "N/A")</f>
        <v>N/A</v>
      </c>
    </row>
    <row r="4715" spans="1:17">
      <c r="A4715" s="1" t="str">
        <f>INDEX('Java codes + ChatGPT annotation'!B:B,MATCH(B4715,'Java codes + ChatGPT annotation'!A:A,0),1)</f>
        <v>user_study</v>
      </c>
      <c r="B4715" s="2">
        <v>67</v>
      </c>
      <c r="C4715" s="2" t="s">
        <v>2825</v>
      </c>
      <c r="D4715" s="2" t="s">
        <v>83</v>
      </c>
      <c r="E4715" s="2" t="s">
        <v>2839</v>
      </c>
      <c r="F4715" s="2" t="s">
        <v>2843</v>
      </c>
      <c r="G4715" s="2">
        <v>0</v>
      </c>
      <c r="H4715" s="2" t="str" cm="1">
        <f t="array" ref="H4715">IFERROR(INDEX('SO annotations'!C:C,MATCH(1,('SO annotations'!B:B=I4715)*('SO annotations'!A:A=B4715),0)), "N/A")</f>
        <v>N/A</v>
      </c>
    </row>
    <row r="4716" spans="1:17">
      <c r="A4716" s="1" t="str">
        <f>INDEX('Java codes + ChatGPT annotation'!B:B,MATCH(B4716,'Java codes + ChatGPT annotation'!A:A,0),1)</f>
        <v>user_study</v>
      </c>
      <c r="B4716" s="2">
        <v>67</v>
      </c>
      <c r="C4716" s="2" t="s">
        <v>2825</v>
      </c>
      <c r="D4716" s="2" t="s">
        <v>83</v>
      </c>
      <c r="E4716" s="2" t="s">
        <v>2839</v>
      </c>
      <c r="F4716" s="2" t="s">
        <v>2844</v>
      </c>
      <c r="G4716" s="2">
        <v>0</v>
      </c>
      <c r="H4716" s="2" t="str" cm="1">
        <f t="array" ref="H4716">IFERROR(INDEX('SO annotations'!C:C,MATCH(1,('SO annotations'!B:B=I4716)*('SO annotations'!A:A=B4716),0)), "N/A")</f>
        <v>N/A</v>
      </c>
    </row>
    <row r="4717" spans="1:17">
      <c r="A4717" s="1" t="str">
        <f>INDEX('Java codes + ChatGPT annotation'!B:B,MATCH(B4717,'Java codes + ChatGPT annotation'!A:A,0),1)</f>
        <v>user_study</v>
      </c>
      <c r="B4717" s="2">
        <v>67</v>
      </c>
      <c r="C4717" s="2" t="s">
        <v>2825</v>
      </c>
      <c r="D4717" s="2" t="s">
        <v>83</v>
      </c>
      <c r="E4717" s="2" t="s">
        <v>2839</v>
      </c>
      <c r="F4717" s="2" t="s">
        <v>2845</v>
      </c>
      <c r="G4717" s="2">
        <v>0</v>
      </c>
      <c r="H4717" s="2" t="str" cm="1">
        <f t="array" ref="H4717">IFERROR(INDEX('SO annotations'!C:C,MATCH(1,('SO annotations'!B:B=I4717)*('SO annotations'!A:A=B4717),0)), "N/A")</f>
        <v>N/A</v>
      </c>
    </row>
    <row r="4718" spans="1:17">
      <c r="A4718" s="1" t="str">
        <f>INDEX('Java codes + ChatGPT annotation'!B:B,MATCH(B4718,'Java codes + ChatGPT annotation'!A:A,0),1)</f>
        <v>user_study</v>
      </c>
      <c r="B4718" s="2">
        <v>67</v>
      </c>
      <c r="C4718" s="2" t="s">
        <v>2824</v>
      </c>
      <c r="D4718" s="2" t="s">
        <v>81</v>
      </c>
      <c r="E4718" s="2" t="s">
        <v>2838</v>
      </c>
      <c r="F4718" s="2" t="s">
        <v>2840</v>
      </c>
      <c r="G4718" s="2">
        <v>195000</v>
      </c>
      <c r="H4718" s="2" t="str" cm="1">
        <f t="array" ref="H4718">IFERROR(INDEX('SO annotations'!C:C,MATCH(1,('SO annotations'!B:B=I4718)*('SO annotations'!A:A=B4718),0)), "N/A")</f>
        <v>H</v>
      </c>
      <c r="I4718" t="s">
        <v>941</v>
      </c>
      <c r="J4718" t="s">
        <v>1315</v>
      </c>
      <c r="K4718" t="s">
        <v>1314</v>
      </c>
      <c r="L4718" t="s">
        <v>1316</v>
      </c>
      <c r="M4718" t="s">
        <v>1158</v>
      </c>
      <c r="N4718" t="s">
        <v>1332</v>
      </c>
    </row>
    <row r="4719" spans="1:17">
      <c r="A4719" s="1" t="str">
        <f>INDEX('Java codes + ChatGPT annotation'!B:B,MATCH(B4719,'Java codes + ChatGPT annotation'!A:A,0),1)</f>
        <v>user_study</v>
      </c>
      <c r="B4719" s="2">
        <v>67</v>
      </c>
      <c r="C4719" s="2" t="s">
        <v>2824</v>
      </c>
      <c r="D4719" s="2" t="s">
        <v>81</v>
      </c>
      <c r="E4719" s="2" t="s">
        <v>2838</v>
      </c>
      <c r="F4719" s="2" t="s">
        <v>2841</v>
      </c>
      <c r="G4719" s="2">
        <v>29</v>
      </c>
      <c r="H4719" s="2" t="str" cm="1">
        <f t="array" ref="H4719">IFERROR(INDEX('SO annotations'!C:C,MATCH(1,('SO annotations'!B:B=I4719)*('SO annotations'!A:A=B4719),0)), "N/A")</f>
        <v>M</v>
      </c>
      <c r="I4719" t="s">
        <v>1204</v>
      </c>
      <c r="J4719" t="s">
        <v>2249</v>
      </c>
      <c r="K4719" t="s">
        <v>2250</v>
      </c>
      <c r="L4719" t="s">
        <v>1176</v>
      </c>
      <c r="M4719" t="s">
        <v>2251</v>
      </c>
      <c r="N4719" t="s">
        <v>2252</v>
      </c>
      <c r="O4719" t="s">
        <v>2253</v>
      </c>
      <c r="P4719" t="s">
        <v>2028</v>
      </c>
      <c r="Q4719" t="s">
        <v>2254</v>
      </c>
    </row>
    <row r="4720" spans="1:17">
      <c r="A4720" s="1" t="str">
        <f>INDEX('Java codes + ChatGPT annotation'!B:B,MATCH(B4720,'Java codes + ChatGPT annotation'!A:A,0),1)</f>
        <v>user_study</v>
      </c>
      <c r="B4720" s="2">
        <v>67</v>
      </c>
      <c r="C4720" s="2" t="s">
        <v>2824</v>
      </c>
      <c r="D4720" s="2" t="s">
        <v>81</v>
      </c>
      <c r="E4720" s="2" t="s">
        <v>2838</v>
      </c>
      <c r="F4720" s="2" t="s">
        <v>2842</v>
      </c>
      <c r="G4720" s="2">
        <v>30200</v>
      </c>
      <c r="H4720" s="2" t="str" cm="1">
        <f t="array" ref="H4720">IFERROR(INDEX('SO annotations'!C:C,MATCH(1,('SO annotations'!B:B=I4720)*('SO annotations'!A:A=B4720),0)), "N/A")</f>
        <v>H</v>
      </c>
      <c r="I4720" t="s">
        <v>941</v>
      </c>
      <c r="J4720" t="s">
        <v>2255</v>
      </c>
      <c r="K4720" t="s">
        <v>1512</v>
      </c>
      <c r="L4720" t="s">
        <v>2256</v>
      </c>
      <c r="M4720" t="s">
        <v>2257</v>
      </c>
      <c r="N4720" t="s">
        <v>944</v>
      </c>
      <c r="O4720" t="s">
        <v>1332</v>
      </c>
      <c r="P4720" t="s">
        <v>2258</v>
      </c>
    </row>
    <row r="4721" spans="1:17">
      <c r="A4721" s="1" t="str">
        <f>INDEX('Java codes + ChatGPT annotation'!B:B,MATCH(B4721,'Java codes + ChatGPT annotation'!A:A,0),1)</f>
        <v>user_study</v>
      </c>
      <c r="B4721" s="2">
        <v>67</v>
      </c>
      <c r="C4721" s="2" t="s">
        <v>2824</v>
      </c>
      <c r="D4721" s="2" t="s">
        <v>81</v>
      </c>
      <c r="E4721" s="2" t="s">
        <v>2838</v>
      </c>
      <c r="F4721" s="2" t="s">
        <v>2843</v>
      </c>
      <c r="G4721" s="2">
        <v>1</v>
      </c>
      <c r="H4721" s="2" t="str" cm="1">
        <f t="array" ref="H4721">IFERROR(INDEX('SO annotations'!C:C,MATCH(1,('SO annotations'!B:B=I4721)*('SO annotations'!A:A=B4721),0)), "N/A")</f>
        <v>M</v>
      </c>
      <c r="I4721" t="s">
        <v>1176</v>
      </c>
    </row>
    <row r="4722" spans="1:17">
      <c r="A4722" s="1" t="str">
        <f>INDEX('Java codes + ChatGPT annotation'!B:B,MATCH(B4722,'Java codes + ChatGPT annotation'!A:A,0),1)</f>
        <v>user_study</v>
      </c>
      <c r="B4722" s="2">
        <v>67</v>
      </c>
      <c r="C4722" s="2" t="s">
        <v>2824</v>
      </c>
      <c r="D4722" s="2" t="s">
        <v>81</v>
      </c>
      <c r="E4722" s="2" t="s">
        <v>2838</v>
      </c>
      <c r="F4722" s="2" t="s">
        <v>2844</v>
      </c>
      <c r="G4722" s="2">
        <v>0</v>
      </c>
      <c r="H4722" s="2" t="str" cm="1">
        <f t="array" ref="H4722">IFERROR(INDEX('SO annotations'!C:C,MATCH(1,('SO annotations'!B:B=I4722)*('SO annotations'!A:A=B4722),0)), "N/A")</f>
        <v>N/A</v>
      </c>
    </row>
    <row r="4723" spans="1:17">
      <c r="A4723" s="1" t="str">
        <f>INDEX('Java codes + ChatGPT annotation'!B:B,MATCH(B4723,'Java codes + ChatGPT annotation'!A:A,0),1)</f>
        <v>user_study</v>
      </c>
      <c r="B4723" s="2">
        <v>67</v>
      </c>
      <c r="C4723" s="2" t="s">
        <v>2824</v>
      </c>
      <c r="D4723" s="2" t="s">
        <v>81</v>
      </c>
      <c r="E4723" s="2" t="s">
        <v>2838</v>
      </c>
      <c r="F4723" s="2" t="s">
        <v>2845</v>
      </c>
      <c r="G4723" s="2">
        <v>1</v>
      </c>
      <c r="H4723" s="2" t="str" cm="1">
        <f t="array" ref="H4723">IFERROR(INDEX('SO annotations'!C:C,MATCH(1,('SO annotations'!B:B=I4723)*('SO annotations'!A:A=B4723),0)), "N/A")</f>
        <v>M</v>
      </c>
      <c r="I4723" t="s">
        <v>978</v>
      </c>
    </row>
    <row r="4724" spans="1:17">
      <c r="A4724" s="1" t="str">
        <f>INDEX('Java codes + ChatGPT annotation'!B:B,MATCH(B4724,'Java codes + ChatGPT annotation'!A:A,0),1)</f>
        <v>user_study</v>
      </c>
      <c r="B4724" s="2">
        <v>67</v>
      </c>
      <c r="C4724" s="2" t="s">
        <v>2824</v>
      </c>
      <c r="D4724" s="2" t="s">
        <v>81</v>
      </c>
      <c r="E4724" s="2" t="s">
        <v>2839</v>
      </c>
      <c r="F4724" s="2" t="s">
        <v>2840</v>
      </c>
      <c r="G4724" s="2">
        <v>201000</v>
      </c>
      <c r="H4724" s="2" t="str" cm="1">
        <f t="array" ref="H4724">IFERROR(INDEX('SO annotations'!C:C,MATCH(1,('SO annotations'!B:B=I4724)*('SO annotations'!A:A=B4724),0)), "N/A")</f>
        <v>H</v>
      </c>
      <c r="I4724" t="s">
        <v>941</v>
      </c>
      <c r="J4724" t="s">
        <v>1315</v>
      </c>
      <c r="K4724" t="s">
        <v>1314</v>
      </c>
      <c r="L4724" t="s">
        <v>1316</v>
      </c>
      <c r="M4724" t="s">
        <v>1158</v>
      </c>
      <c r="N4724" t="s">
        <v>1332</v>
      </c>
    </row>
    <row r="4725" spans="1:17">
      <c r="A4725" s="1" t="str">
        <f>INDEX('Java codes + ChatGPT annotation'!B:B,MATCH(B4725,'Java codes + ChatGPT annotation'!A:A,0),1)</f>
        <v>user_study</v>
      </c>
      <c r="B4725" s="2">
        <v>67</v>
      </c>
      <c r="C4725" s="2" t="s">
        <v>2824</v>
      </c>
      <c r="D4725" s="2" t="s">
        <v>81</v>
      </c>
      <c r="E4725" s="2" t="s">
        <v>2839</v>
      </c>
      <c r="F4725" s="2" t="s">
        <v>2841</v>
      </c>
      <c r="G4725" s="2">
        <v>29</v>
      </c>
      <c r="H4725" s="2" t="str" cm="1">
        <f t="array" ref="H4725">IFERROR(INDEX('SO annotations'!C:C,MATCH(1,('SO annotations'!B:B=I4725)*('SO annotations'!A:A=B4725),0)), "N/A")</f>
        <v>M</v>
      </c>
      <c r="I4725" t="s">
        <v>1204</v>
      </c>
      <c r="J4725" t="s">
        <v>2249</v>
      </c>
      <c r="K4725" t="s">
        <v>2250</v>
      </c>
      <c r="L4725" t="s">
        <v>1176</v>
      </c>
      <c r="M4725" t="s">
        <v>2251</v>
      </c>
      <c r="N4725" t="s">
        <v>2252</v>
      </c>
      <c r="O4725" t="s">
        <v>2253</v>
      </c>
      <c r="P4725" t="s">
        <v>2028</v>
      </c>
      <c r="Q4725" t="s">
        <v>2254</v>
      </c>
    </row>
    <row r="4726" spans="1:17">
      <c r="A4726" s="1" t="str">
        <f>INDEX('Java codes + ChatGPT annotation'!B:B,MATCH(B4726,'Java codes + ChatGPT annotation'!A:A,0),1)</f>
        <v>user_study</v>
      </c>
      <c r="B4726" s="2">
        <v>67</v>
      </c>
      <c r="C4726" s="2" t="s">
        <v>2824</v>
      </c>
      <c r="D4726" s="2" t="s">
        <v>81</v>
      </c>
      <c r="E4726" s="2" t="s">
        <v>2839</v>
      </c>
      <c r="F4726" s="2" t="s">
        <v>2842</v>
      </c>
      <c r="G4726" s="2">
        <v>30200</v>
      </c>
      <c r="H4726" s="2" t="str" cm="1">
        <f t="array" ref="H4726">IFERROR(INDEX('SO annotations'!C:C,MATCH(1,('SO annotations'!B:B=I4726)*('SO annotations'!A:A=B4726),0)), "N/A")</f>
        <v>H</v>
      </c>
      <c r="I4726" t="s">
        <v>941</v>
      </c>
      <c r="J4726" t="s">
        <v>2255</v>
      </c>
      <c r="K4726" t="s">
        <v>1512</v>
      </c>
      <c r="L4726" t="s">
        <v>2257</v>
      </c>
      <c r="M4726" t="s">
        <v>944</v>
      </c>
      <c r="N4726" t="s">
        <v>1332</v>
      </c>
      <c r="O4726" t="s">
        <v>2258</v>
      </c>
      <c r="P4726" t="s">
        <v>2256</v>
      </c>
    </row>
    <row r="4727" spans="1:17">
      <c r="A4727" s="1" t="str">
        <f>INDEX('Java codes + ChatGPT annotation'!B:B,MATCH(B4727,'Java codes + ChatGPT annotation'!A:A,0),1)</f>
        <v>user_study</v>
      </c>
      <c r="B4727" s="2">
        <v>67</v>
      </c>
      <c r="C4727" s="2" t="s">
        <v>2824</v>
      </c>
      <c r="D4727" s="2" t="s">
        <v>81</v>
      </c>
      <c r="E4727" s="2" t="s">
        <v>2839</v>
      </c>
      <c r="F4727" s="2" t="s">
        <v>2843</v>
      </c>
      <c r="G4727" s="2">
        <v>1</v>
      </c>
      <c r="H4727" s="2" t="str" cm="1">
        <f t="array" ref="H4727">IFERROR(INDEX('SO annotations'!C:C,MATCH(1,('SO annotations'!B:B=I4727)*('SO annotations'!A:A=B4727),0)), "N/A")</f>
        <v>M</v>
      </c>
      <c r="I4727" t="s">
        <v>1176</v>
      </c>
    </row>
    <row r="4728" spans="1:17">
      <c r="A4728" s="1" t="str">
        <f>INDEX('Java codes + ChatGPT annotation'!B:B,MATCH(B4728,'Java codes + ChatGPT annotation'!A:A,0),1)</f>
        <v>user_study</v>
      </c>
      <c r="B4728" s="2">
        <v>67</v>
      </c>
      <c r="C4728" s="2" t="s">
        <v>2824</v>
      </c>
      <c r="D4728" s="2" t="s">
        <v>81</v>
      </c>
      <c r="E4728" s="2" t="s">
        <v>2839</v>
      </c>
      <c r="F4728" s="2" t="s">
        <v>2844</v>
      </c>
      <c r="G4728" s="2">
        <v>0</v>
      </c>
      <c r="H4728" s="2" t="str" cm="1">
        <f t="array" ref="H4728">IFERROR(INDEX('SO annotations'!C:C,MATCH(1,('SO annotations'!B:B=I4728)*('SO annotations'!A:A=B4728),0)), "N/A")</f>
        <v>N/A</v>
      </c>
    </row>
    <row r="4729" spans="1:17">
      <c r="A4729" s="1" t="str">
        <f>INDEX('Java codes + ChatGPT annotation'!B:B,MATCH(B4729,'Java codes + ChatGPT annotation'!A:A,0),1)</f>
        <v>user_study</v>
      </c>
      <c r="B4729" s="2">
        <v>67</v>
      </c>
      <c r="C4729" s="2" t="s">
        <v>2824</v>
      </c>
      <c r="D4729" s="2" t="s">
        <v>81</v>
      </c>
      <c r="E4729" s="2" t="s">
        <v>2839</v>
      </c>
      <c r="F4729" s="2" t="s">
        <v>2845</v>
      </c>
      <c r="G4729" s="2">
        <v>1</v>
      </c>
      <c r="H4729" s="2" t="str" cm="1">
        <f t="array" ref="H4729">IFERROR(INDEX('SO annotations'!C:C,MATCH(1,('SO annotations'!B:B=I4729)*('SO annotations'!A:A=B4729),0)), "N/A")</f>
        <v>M</v>
      </c>
      <c r="I4729" t="s">
        <v>978</v>
      </c>
    </row>
    <row r="4730" spans="1:17">
      <c r="A4730" s="1" t="str">
        <f>INDEX('Java codes + ChatGPT annotation'!B:B,MATCH(B4730,'Java codes + ChatGPT annotation'!A:A,0),1)</f>
        <v>user_study</v>
      </c>
      <c r="B4730" s="2">
        <v>67</v>
      </c>
      <c r="C4730" s="2" t="s">
        <v>2824</v>
      </c>
      <c r="D4730" s="2" t="s">
        <v>82</v>
      </c>
      <c r="E4730" s="2" t="s">
        <v>2838</v>
      </c>
      <c r="F4730" s="2" t="s">
        <v>2840</v>
      </c>
      <c r="G4730" s="2">
        <v>195000</v>
      </c>
      <c r="H4730" s="2" t="str" cm="1">
        <f t="array" ref="H4730">IFERROR(INDEX('SO annotations'!C:C,MATCH(1,('SO annotations'!B:B=I4730)*('SO annotations'!A:A=B4730),0)), "N/A")</f>
        <v>H</v>
      </c>
      <c r="I4730" t="s">
        <v>941</v>
      </c>
      <c r="J4730" t="s">
        <v>1315</v>
      </c>
    </row>
    <row r="4731" spans="1:17">
      <c r="A4731" s="1" t="str">
        <f>INDEX('Java codes + ChatGPT annotation'!B:B,MATCH(B4731,'Java codes + ChatGPT annotation'!A:A,0),1)</f>
        <v>user_study</v>
      </c>
      <c r="B4731" s="2">
        <v>67</v>
      </c>
      <c r="C4731" s="2" t="s">
        <v>2824</v>
      </c>
      <c r="D4731" s="2" t="s">
        <v>82</v>
      </c>
      <c r="E4731" s="2" t="s">
        <v>2838</v>
      </c>
      <c r="F4731" s="2" t="s">
        <v>2841</v>
      </c>
      <c r="G4731" s="2">
        <v>29</v>
      </c>
      <c r="H4731" s="2" t="str" cm="1">
        <f t="array" ref="H4731">IFERROR(INDEX('SO annotations'!C:C,MATCH(1,('SO annotations'!B:B=I4731)*('SO annotations'!A:A=B4731),0)), "N/A")</f>
        <v>M</v>
      </c>
      <c r="I4731" t="s">
        <v>1204</v>
      </c>
      <c r="J4731" t="s">
        <v>2250</v>
      </c>
      <c r="K4731" t="s">
        <v>1176</v>
      </c>
      <c r="L4731" t="s">
        <v>2253</v>
      </c>
      <c r="M4731" t="s">
        <v>2028</v>
      </c>
      <c r="N4731" t="s">
        <v>2254</v>
      </c>
    </row>
    <row r="4732" spans="1:17">
      <c r="A4732" s="1" t="str">
        <f>INDEX('Java codes + ChatGPT annotation'!B:B,MATCH(B4732,'Java codes + ChatGPT annotation'!A:A,0),1)</f>
        <v>user_study</v>
      </c>
      <c r="B4732" s="2">
        <v>67</v>
      </c>
      <c r="C4732" s="2" t="s">
        <v>2824</v>
      </c>
      <c r="D4732" s="2" t="s">
        <v>82</v>
      </c>
      <c r="E4732" s="2" t="s">
        <v>2838</v>
      </c>
      <c r="F4732" s="2" t="s">
        <v>2842</v>
      </c>
      <c r="G4732" s="2">
        <v>30200</v>
      </c>
      <c r="H4732" s="2" t="str" cm="1">
        <f t="array" ref="H4732">IFERROR(INDEX('SO annotations'!C:C,MATCH(1,('SO annotations'!B:B=I4732)*('SO annotations'!A:A=B4732),0)), "N/A")</f>
        <v>H</v>
      </c>
      <c r="I4732" t="s">
        <v>941</v>
      </c>
      <c r="J4732" t="s">
        <v>2255</v>
      </c>
      <c r="K4732" t="s">
        <v>944</v>
      </c>
    </row>
    <row r="4733" spans="1:17">
      <c r="A4733" s="1" t="str">
        <f>INDEX('Java codes + ChatGPT annotation'!B:B,MATCH(B4733,'Java codes + ChatGPT annotation'!A:A,0),1)</f>
        <v>user_study</v>
      </c>
      <c r="B4733" s="2">
        <v>67</v>
      </c>
      <c r="C4733" s="2" t="s">
        <v>2824</v>
      </c>
      <c r="D4733" s="2" t="s">
        <v>82</v>
      </c>
      <c r="E4733" s="2" t="s">
        <v>2838</v>
      </c>
      <c r="F4733" s="2" t="s">
        <v>2843</v>
      </c>
      <c r="G4733" s="2">
        <v>1</v>
      </c>
      <c r="H4733" s="2" t="str" cm="1">
        <f t="array" ref="H4733">IFERROR(INDEX('SO annotations'!C:C,MATCH(1,('SO annotations'!B:B=I4733)*('SO annotations'!A:A=B4733),0)), "N/A")</f>
        <v>M</v>
      </c>
      <c r="I4733" t="s">
        <v>1176</v>
      </c>
    </row>
    <row r="4734" spans="1:17">
      <c r="A4734" s="1" t="str">
        <f>INDEX('Java codes + ChatGPT annotation'!B:B,MATCH(B4734,'Java codes + ChatGPT annotation'!A:A,0),1)</f>
        <v>user_study</v>
      </c>
      <c r="B4734" s="2">
        <v>67</v>
      </c>
      <c r="C4734" s="2" t="s">
        <v>2824</v>
      </c>
      <c r="D4734" s="2" t="s">
        <v>82</v>
      </c>
      <c r="E4734" s="2" t="s">
        <v>2838</v>
      </c>
      <c r="F4734" s="2" t="s">
        <v>2844</v>
      </c>
      <c r="G4734" s="2">
        <v>0</v>
      </c>
      <c r="H4734" s="2" t="str" cm="1">
        <f t="array" ref="H4734">IFERROR(INDEX('SO annotations'!C:C,MATCH(1,('SO annotations'!B:B=I4734)*('SO annotations'!A:A=B4734),0)), "N/A")</f>
        <v>N/A</v>
      </c>
    </row>
    <row r="4735" spans="1:17">
      <c r="A4735" s="1" t="str">
        <f>INDEX('Java codes + ChatGPT annotation'!B:B,MATCH(B4735,'Java codes + ChatGPT annotation'!A:A,0),1)</f>
        <v>user_study</v>
      </c>
      <c r="B4735" s="2">
        <v>67</v>
      </c>
      <c r="C4735" s="2" t="s">
        <v>2824</v>
      </c>
      <c r="D4735" s="2" t="s">
        <v>82</v>
      </c>
      <c r="E4735" s="2" t="s">
        <v>2838</v>
      </c>
      <c r="F4735" s="2" t="s">
        <v>2845</v>
      </c>
      <c r="G4735" s="2">
        <v>1</v>
      </c>
      <c r="H4735" s="2" t="str" cm="1">
        <f t="array" ref="H4735">IFERROR(INDEX('SO annotations'!C:C,MATCH(1,('SO annotations'!B:B=I4735)*('SO annotations'!A:A=B4735),0)), "N/A")</f>
        <v>M</v>
      </c>
      <c r="I4735" t="s">
        <v>978</v>
      </c>
    </row>
    <row r="4736" spans="1:17">
      <c r="A4736" s="1" t="str">
        <f>INDEX('Java codes + ChatGPT annotation'!B:B,MATCH(B4736,'Java codes + ChatGPT annotation'!A:A,0),1)</f>
        <v>user_study</v>
      </c>
      <c r="B4736" s="2">
        <v>67</v>
      </c>
      <c r="C4736" s="2" t="s">
        <v>2824</v>
      </c>
      <c r="D4736" s="2" t="s">
        <v>82</v>
      </c>
      <c r="E4736" s="2" t="s">
        <v>2839</v>
      </c>
      <c r="F4736" s="2" t="s">
        <v>2840</v>
      </c>
      <c r="G4736" s="2">
        <v>201000</v>
      </c>
      <c r="H4736" s="2" t="str" cm="1">
        <f t="array" ref="H4736">IFERROR(INDEX('SO annotations'!C:C,MATCH(1,('SO annotations'!B:B=I4736)*('SO annotations'!A:A=B4736),0)), "N/A")</f>
        <v>H</v>
      </c>
      <c r="I4736" t="s">
        <v>941</v>
      </c>
      <c r="J4736" t="s">
        <v>1315</v>
      </c>
    </row>
    <row r="4737" spans="1:14">
      <c r="A4737" s="1" t="str">
        <f>INDEX('Java codes + ChatGPT annotation'!B:B,MATCH(B4737,'Java codes + ChatGPT annotation'!A:A,0),1)</f>
        <v>user_study</v>
      </c>
      <c r="B4737" s="2">
        <v>67</v>
      </c>
      <c r="C4737" s="2" t="s">
        <v>2824</v>
      </c>
      <c r="D4737" s="2" t="s">
        <v>82</v>
      </c>
      <c r="E4737" s="2" t="s">
        <v>2839</v>
      </c>
      <c r="F4737" s="2" t="s">
        <v>2841</v>
      </c>
      <c r="G4737" s="2">
        <v>29</v>
      </c>
      <c r="H4737" s="2" t="str" cm="1">
        <f t="array" ref="H4737">IFERROR(INDEX('SO annotations'!C:C,MATCH(1,('SO annotations'!B:B=I4737)*('SO annotations'!A:A=B4737),0)), "N/A")</f>
        <v>M</v>
      </c>
      <c r="I4737" t="s">
        <v>1204</v>
      </c>
      <c r="J4737" t="s">
        <v>2250</v>
      </c>
      <c r="K4737" t="s">
        <v>1176</v>
      </c>
      <c r="L4737" t="s">
        <v>2253</v>
      </c>
      <c r="M4737" t="s">
        <v>2028</v>
      </c>
      <c r="N4737" t="s">
        <v>2254</v>
      </c>
    </row>
    <row r="4738" spans="1:14">
      <c r="A4738" s="1" t="str">
        <f>INDEX('Java codes + ChatGPT annotation'!B:B,MATCH(B4738,'Java codes + ChatGPT annotation'!A:A,0),1)</f>
        <v>user_study</v>
      </c>
      <c r="B4738" s="2">
        <v>67</v>
      </c>
      <c r="C4738" s="2" t="s">
        <v>2824</v>
      </c>
      <c r="D4738" s="2" t="s">
        <v>82</v>
      </c>
      <c r="E4738" s="2" t="s">
        <v>2839</v>
      </c>
      <c r="F4738" s="2" t="s">
        <v>2842</v>
      </c>
      <c r="G4738" s="2">
        <v>30200</v>
      </c>
      <c r="H4738" s="2" t="str" cm="1">
        <f t="array" ref="H4738">IFERROR(INDEX('SO annotations'!C:C,MATCH(1,('SO annotations'!B:B=I4738)*('SO annotations'!A:A=B4738),0)), "N/A")</f>
        <v>H</v>
      </c>
      <c r="I4738" t="s">
        <v>941</v>
      </c>
      <c r="J4738" t="s">
        <v>2255</v>
      </c>
      <c r="K4738" t="s">
        <v>944</v>
      </c>
    </row>
    <row r="4739" spans="1:14">
      <c r="A4739" s="1" t="str">
        <f>INDEX('Java codes + ChatGPT annotation'!B:B,MATCH(B4739,'Java codes + ChatGPT annotation'!A:A,0),1)</f>
        <v>user_study</v>
      </c>
      <c r="B4739" s="2">
        <v>67</v>
      </c>
      <c r="C4739" s="2" t="s">
        <v>2824</v>
      </c>
      <c r="D4739" s="2" t="s">
        <v>82</v>
      </c>
      <c r="E4739" s="2" t="s">
        <v>2839</v>
      </c>
      <c r="F4739" s="2" t="s">
        <v>2843</v>
      </c>
      <c r="G4739" s="2">
        <v>1</v>
      </c>
      <c r="H4739" s="2" t="str" cm="1">
        <f t="array" ref="H4739">IFERROR(INDEX('SO annotations'!C:C,MATCH(1,('SO annotations'!B:B=I4739)*('SO annotations'!A:A=B4739),0)), "N/A")</f>
        <v>M</v>
      </c>
      <c r="I4739" t="s">
        <v>1176</v>
      </c>
    </row>
    <row r="4740" spans="1:14">
      <c r="A4740" s="1" t="str">
        <f>INDEX('Java codes + ChatGPT annotation'!B:B,MATCH(B4740,'Java codes + ChatGPT annotation'!A:A,0),1)</f>
        <v>user_study</v>
      </c>
      <c r="B4740" s="2">
        <v>67</v>
      </c>
      <c r="C4740" s="2" t="s">
        <v>2824</v>
      </c>
      <c r="D4740" s="2" t="s">
        <v>82</v>
      </c>
      <c r="E4740" s="2" t="s">
        <v>2839</v>
      </c>
      <c r="F4740" s="2" t="s">
        <v>2844</v>
      </c>
      <c r="G4740" s="2">
        <v>0</v>
      </c>
      <c r="H4740" s="2" t="str" cm="1">
        <f t="array" ref="H4740">IFERROR(INDEX('SO annotations'!C:C,MATCH(1,('SO annotations'!B:B=I4740)*('SO annotations'!A:A=B4740),0)), "N/A")</f>
        <v>N/A</v>
      </c>
    </row>
    <row r="4741" spans="1:14">
      <c r="A4741" s="1" t="str">
        <f>INDEX('Java codes + ChatGPT annotation'!B:B,MATCH(B4741,'Java codes + ChatGPT annotation'!A:A,0),1)</f>
        <v>user_study</v>
      </c>
      <c r="B4741" s="2">
        <v>67</v>
      </c>
      <c r="C4741" s="2" t="s">
        <v>2824</v>
      </c>
      <c r="D4741" s="2" t="s">
        <v>82</v>
      </c>
      <c r="E4741" s="2" t="s">
        <v>2839</v>
      </c>
      <c r="F4741" s="2" t="s">
        <v>2845</v>
      </c>
      <c r="G4741" s="2">
        <v>1</v>
      </c>
      <c r="H4741" s="2" t="str" cm="1">
        <f t="array" ref="H4741">IFERROR(INDEX('SO annotations'!C:C,MATCH(1,('SO annotations'!B:B=I4741)*('SO annotations'!A:A=B4741),0)), "N/A")</f>
        <v>M</v>
      </c>
      <c r="I4741" t="s">
        <v>978</v>
      </c>
    </row>
    <row r="4742" spans="1:14">
      <c r="A4742" s="1" t="str">
        <f>INDEX('Java codes + ChatGPT annotation'!B:B,MATCH(B4742,'Java codes + ChatGPT annotation'!A:A,0),1)</f>
        <v>user_study</v>
      </c>
      <c r="B4742" s="2">
        <v>67</v>
      </c>
      <c r="C4742" s="2" t="s">
        <v>2824</v>
      </c>
      <c r="D4742" s="2" t="s">
        <v>83</v>
      </c>
      <c r="E4742" s="2" t="s">
        <v>2838</v>
      </c>
      <c r="F4742" s="2" t="s">
        <v>2840</v>
      </c>
      <c r="G4742" s="2">
        <v>195000</v>
      </c>
      <c r="H4742" s="2" t="str" cm="1">
        <f t="array" ref="H4742">IFERROR(INDEX('SO annotations'!C:C,MATCH(1,('SO annotations'!B:B=I4742)*('SO annotations'!A:A=B4742),0)), "N/A")</f>
        <v>H</v>
      </c>
      <c r="I4742" t="s">
        <v>941</v>
      </c>
      <c r="J4742" t="s">
        <v>1314</v>
      </c>
      <c r="K4742" t="s">
        <v>1158</v>
      </c>
      <c r="L4742" t="s">
        <v>1332</v>
      </c>
    </row>
    <row r="4743" spans="1:14">
      <c r="A4743" s="1" t="str">
        <f>INDEX('Java codes + ChatGPT annotation'!B:B,MATCH(B4743,'Java codes + ChatGPT annotation'!A:A,0),1)</f>
        <v>user_study</v>
      </c>
      <c r="B4743" s="2">
        <v>67</v>
      </c>
      <c r="C4743" s="2" t="s">
        <v>2824</v>
      </c>
      <c r="D4743" s="2" t="s">
        <v>83</v>
      </c>
      <c r="E4743" s="2" t="s">
        <v>2838</v>
      </c>
      <c r="F4743" s="2" t="s">
        <v>2841</v>
      </c>
      <c r="G4743" s="2">
        <v>29</v>
      </c>
      <c r="H4743" s="2" t="str" cm="1">
        <f t="array" ref="H4743">IFERROR(INDEX('SO annotations'!C:C,MATCH(1,('SO annotations'!B:B=I4743)*('SO annotations'!A:A=B4743),0)), "N/A")</f>
        <v>M</v>
      </c>
      <c r="I4743" t="s">
        <v>1176</v>
      </c>
      <c r="J4743" t="s">
        <v>2251</v>
      </c>
      <c r="K4743" t="s">
        <v>2252</v>
      </c>
      <c r="L4743" t="s">
        <v>2253</v>
      </c>
      <c r="M4743" t="s">
        <v>2254</v>
      </c>
    </row>
    <row r="4744" spans="1:14">
      <c r="A4744" s="1" t="str">
        <f>INDEX('Java codes + ChatGPT annotation'!B:B,MATCH(B4744,'Java codes + ChatGPT annotation'!A:A,0),1)</f>
        <v>user_study</v>
      </c>
      <c r="B4744" s="2">
        <v>67</v>
      </c>
      <c r="C4744" s="2" t="s">
        <v>2824</v>
      </c>
      <c r="D4744" s="2" t="s">
        <v>83</v>
      </c>
      <c r="E4744" s="2" t="s">
        <v>2838</v>
      </c>
      <c r="F4744" s="2" t="s">
        <v>2842</v>
      </c>
      <c r="G4744" s="2">
        <v>30200</v>
      </c>
      <c r="H4744" s="2" t="str" cm="1">
        <f t="array" ref="H4744">IFERROR(INDEX('SO annotations'!C:C,MATCH(1,('SO annotations'!B:B=I4744)*('SO annotations'!A:A=B4744),0)), "N/A")</f>
        <v>H</v>
      </c>
      <c r="I4744" t="s">
        <v>941</v>
      </c>
      <c r="J4744" t="s">
        <v>2255</v>
      </c>
      <c r="K4744" t="s">
        <v>1512</v>
      </c>
      <c r="L4744" t="s">
        <v>944</v>
      </c>
      <c r="M4744" t="s">
        <v>1332</v>
      </c>
    </row>
    <row r="4745" spans="1:14">
      <c r="A4745" s="1" t="str">
        <f>INDEX('Java codes + ChatGPT annotation'!B:B,MATCH(B4745,'Java codes + ChatGPT annotation'!A:A,0),1)</f>
        <v>user_study</v>
      </c>
      <c r="B4745" s="2">
        <v>67</v>
      </c>
      <c r="C4745" s="2" t="s">
        <v>2824</v>
      </c>
      <c r="D4745" s="2" t="s">
        <v>83</v>
      </c>
      <c r="E4745" s="2" t="s">
        <v>2838</v>
      </c>
      <c r="F4745" s="2" t="s">
        <v>2843</v>
      </c>
      <c r="G4745" s="2">
        <v>1</v>
      </c>
      <c r="H4745" s="2" t="str" cm="1">
        <f t="array" ref="H4745">IFERROR(INDEX('SO annotations'!C:C,MATCH(1,('SO annotations'!B:B=I4745)*('SO annotations'!A:A=B4745),0)), "N/A")</f>
        <v>M</v>
      </c>
      <c r="I4745" t="s">
        <v>1176</v>
      </c>
    </row>
    <row r="4746" spans="1:14">
      <c r="A4746" s="1" t="str">
        <f>INDEX('Java codes + ChatGPT annotation'!B:B,MATCH(B4746,'Java codes + ChatGPT annotation'!A:A,0),1)</f>
        <v>user_study</v>
      </c>
      <c r="B4746" s="2">
        <v>67</v>
      </c>
      <c r="C4746" s="2" t="s">
        <v>2824</v>
      </c>
      <c r="D4746" s="2" t="s">
        <v>83</v>
      </c>
      <c r="E4746" s="2" t="s">
        <v>2838</v>
      </c>
      <c r="F4746" s="2" t="s">
        <v>2844</v>
      </c>
      <c r="G4746" s="2">
        <v>0</v>
      </c>
      <c r="H4746" s="2" t="str" cm="1">
        <f t="array" ref="H4746">IFERROR(INDEX('SO annotations'!C:C,MATCH(1,('SO annotations'!B:B=I4746)*('SO annotations'!A:A=B4746),0)), "N/A")</f>
        <v>N/A</v>
      </c>
    </row>
    <row r="4747" spans="1:14">
      <c r="A4747" s="1" t="str">
        <f>INDEX('Java codes + ChatGPT annotation'!B:B,MATCH(B4747,'Java codes + ChatGPT annotation'!A:A,0),1)</f>
        <v>user_study</v>
      </c>
      <c r="B4747" s="2">
        <v>67</v>
      </c>
      <c r="C4747" s="2" t="s">
        <v>2824</v>
      </c>
      <c r="D4747" s="2" t="s">
        <v>83</v>
      </c>
      <c r="E4747" s="2" t="s">
        <v>2838</v>
      </c>
      <c r="F4747" s="2" t="s">
        <v>2845</v>
      </c>
      <c r="G4747" s="2">
        <v>1</v>
      </c>
      <c r="H4747" s="2" t="str" cm="1">
        <f t="array" ref="H4747">IFERROR(INDEX('SO annotations'!C:C,MATCH(1,('SO annotations'!B:B=I4747)*('SO annotations'!A:A=B4747),0)), "N/A")</f>
        <v>M</v>
      </c>
      <c r="I4747" t="s">
        <v>978</v>
      </c>
    </row>
    <row r="4748" spans="1:14">
      <c r="A4748" s="1" t="str">
        <f>INDEX('Java codes + ChatGPT annotation'!B:B,MATCH(B4748,'Java codes + ChatGPT annotation'!A:A,0),1)</f>
        <v>user_study</v>
      </c>
      <c r="B4748" s="2">
        <v>67</v>
      </c>
      <c r="C4748" s="2" t="s">
        <v>2824</v>
      </c>
      <c r="D4748" s="2" t="s">
        <v>83</v>
      </c>
      <c r="E4748" s="2" t="s">
        <v>2839</v>
      </c>
      <c r="F4748" s="2" t="s">
        <v>2840</v>
      </c>
      <c r="G4748" s="2">
        <v>201000</v>
      </c>
      <c r="H4748" s="2" t="str" cm="1">
        <f t="array" ref="H4748">IFERROR(INDEX('SO annotations'!C:C,MATCH(1,('SO annotations'!B:B=I4748)*('SO annotations'!A:A=B4748),0)), "N/A")</f>
        <v>H</v>
      </c>
      <c r="I4748" t="s">
        <v>941</v>
      </c>
      <c r="J4748" t="s">
        <v>1314</v>
      </c>
      <c r="K4748" t="s">
        <v>1158</v>
      </c>
      <c r="L4748" t="s">
        <v>1332</v>
      </c>
    </row>
    <row r="4749" spans="1:14">
      <c r="A4749" s="1" t="str">
        <f>INDEX('Java codes + ChatGPT annotation'!B:B,MATCH(B4749,'Java codes + ChatGPT annotation'!A:A,0),1)</f>
        <v>user_study</v>
      </c>
      <c r="B4749" s="2">
        <v>67</v>
      </c>
      <c r="C4749" s="2" t="s">
        <v>2824</v>
      </c>
      <c r="D4749" s="2" t="s">
        <v>83</v>
      </c>
      <c r="E4749" s="2" t="s">
        <v>2839</v>
      </c>
      <c r="F4749" s="2" t="s">
        <v>2841</v>
      </c>
      <c r="G4749" s="2">
        <v>29</v>
      </c>
      <c r="H4749" s="2" t="str" cm="1">
        <f t="array" ref="H4749">IFERROR(INDEX('SO annotations'!C:C,MATCH(1,('SO annotations'!B:B=I4749)*('SO annotations'!A:A=B4749),0)), "N/A")</f>
        <v>M</v>
      </c>
      <c r="I4749" t="s">
        <v>1176</v>
      </c>
      <c r="J4749" t="s">
        <v>2251</v>
      </c>
      <c r="K4749" t="s">
        <v>2252</v>
      </c>
      <c r="L4749" t="s">
        <v>2253</v>
      </c>
      <c r="M4749" t="s">
        <v>2254</v>
      </c>
    </row>
    <row r="4750" spans="1:14">
      <c r="A4750" s="1" t="str">
        <f>INDEX('Java codes + ChatGPT annotation'!B:B,MATCH(B4750,'Java codes + ChatGPT annotation'!A:A,0),1)</f>
        <v>user_study</v>
      </c>
      <c r="B4750" s="2">
        <v>67</v>
      </c>
      <c r="C4750" s="2" t="s">
        <v>2824</v>
      </c>
      <c r="D4750" s="2" t="s">
        <v>83</v>
      </c>
      <c r="E4750" s="2" t="s">
        <v>2839</v>
      </c>
      <c r="F4750" s="2" t="s">
        <v>2842</v>
      </c>
      <c r="G4750" s="2">
        <v>30200</v>
      </c>
      <c r="H4750" s="2" t="str" cm="1">
        <f t="array" ref="H4750">IFERROR(INDEX('SO annotations'!C:C,MATCH(1,('SO annotations'!B:B=I4750)*('SO annotations'!A:A=B4750),0)), "N/A")</f>
        <v>H</v>
      </c>
      <c r="I4750" t="s">
        <v>941</v>
      </c>
      <c r="J4750" t="s">
        <v>2255</v>
      </c>
      <c r="K4750" t="s">
        <v>1512</v>
      </c>
      <c r="L4750" t="s">
        <v>944</v>
      </c>
      <c r="M4750" t="s">
        <v>1332</v>
      </c>
    </row>
    <row r="4751" spans="1:14">
      <c r="A4751" s="1" t="str">
        <f>INDEX('Java codes + ChatGPT annotation'!B:B,MATCH(B4751,'Java codes + ChatGPT annotation'!A:A,0),1)</f>
        <v>user_study</v>
      </c>
      <c r="B4751" s="2">
        <v>67</v>
      </c>
      <c r="C4751" s="2" t="s">
        <v>2824</v>
      </c>
      <c r="D4751" s="2" t="s">
        <v>83</v>
      </c>
      <c r="E4751" s="2" t="s">
        <v>2839</v>
      </c>
      <c r="F4751" s="2" t="s">
        <v>2843</v>
      </c>
      <c r="G4751" s="2">
        <v>1</v>
      </c>
      <c r="H4751" s="2" t="str" cm="1">
        <f t="array" ref="H4751">IFERROR(INDEX('SO annotations'!C:C,MATCH(1,('SO annotations'!B:B=I4751)*('SO annotations'!A:A=B4751),0)), "N/A")</f>
        <v>M</v>
      </c>
      <c r="I4751" t="s">
        <v>1176</v>
      </c>
    </row>
    <row r="4752" spans="1:14">
      <c r="A4752" s="1" t="str">
        <f>INDEX('Java codes + ChatGPT annotation'!B:B,MATCH(B4752,'Java codes + ChatGPT annotation'!A:A,0),1)</f>
        <v>user_study</v>
      </c>
      <c r="B4752" s="2">
        <v>67</v>
      </c>
      <c r="C4752" s="2" t="s">
        <v>2824</v>
      </c>
      <c r="D4752" s="2" t="s">
        <v>83</v>
      </c>
      <c r="E4752" s="2" t="s">
        <v>2839</v>
      </c>
      <c r="F4752" s="2" t="s">
        <v>2844</v>
      </c>
      <c r="G4752" s="2">
        <v>0</v>
      </c>
      <c r="H4752" s="2" t="str" cm="1">
        <f t="array" ref="H4752">IFERROR(INDEX('SO annotations'!C:C,MATCH(1,('SO annotations'!B:B=I4752)*('SO annotations'!A:A=B4752),0)), "N/A")</f>
        <v>N/A</v>
      </c>
    </row>
    <row r="4753" spans="1:12">
      <c r="A4753" s="1" t="str">
        <f>INDEX('Java codes + ChatGPT annotation'!B:B,MATCH(B4753,'Java codes + ChatGPT annotation'!A:A,0),1)</f>
        <v>user_study</v>
      </c>
      <c r="B4753" s="2">
        <v>67</v>
      </c>
      <c r="C4753" s="2" t="s">
        <v>2824</v>
      </c>
      <c r="D4753" s="2" t="s">
        <v>83</v>
      </c>
      <c r="E4753" s="2" t="s">
        <v>2839</v>
      </c>
      <c r="F4753" s="2" t="s">
        <v>2845</v>
      </c>
      <c r="G4753" s="2">
        <v>1</v>
      </c>
      <c r="H4753" s="2" t="str" cm="1">
        <f t="array" ref="H4753">IFERROR(INDEX('SO annotations'!C:C,MATCH(1,('SO annotations'!B:B=I4753)*('SO annotations'!A:A=B4753),0)), "N/A")</f>
        <v>M</v>
      </c>
      <c r="I4753" t="s">
        <v>978</v>
      </c>
    </row>
    <row r="4754" spans="1:12">
      <c r="A4754" s="1" t="str">
        <f>INDEX('Java codes + ChatGPT annotation'!B:B,MATCH(B4754,'Java codes + ChatGPT annotation'!A:A,0),1)</f>
        <v>user_study</v>
      </c>
      <c r="B4754" s="2">
        <v>68</v>
      </c>
      <c r="C4754" s="2" t="s">
        <v>2825</v>
      </c>
      <c r="D4754" s="2" t="s">
        <v>81</v>
      </c>
      <c r="E4754" s="2" t="s">
        <v>2838</v>
      </c>
      <c r="F4754" s="2" t="s">
        <v>2840</v>
      </c>
      <c r="G4754" s="2">
        <v>0</v>
      </c>
      <c r="H4754" s="2" t="str" cm="1">
        <f t="array" ref="H4754">IFERROR(INDEX('SO annotations'!C:C,MATCH(1,('SO annotations'!B:B=I4754)*('SO annotations'!A:A=B4754),0)), "N/A")</f>
        <v>N/A</v>
      </c>
    </row>
    <row r="4755" spans="1:12">
      <c r="A4755" s="1" t="str">
        <f>INDEX('Java codes + ChatGPT annotation'!B:B,MATCH(B4755,'Java codes + ChatGPT annotation'!A:A,0),1)</f>
        <v>user_study</v>
      </c>
      <c r="B4755" s="2">
        <v>68</v>
      </c>
      <c r="C4755" s="2" t="s">
        <v>2825</v>
      </c>
      <c r="D4755" s="2" t="s">
        <v>81</v>
      </c>
      <c r="E4755" s="2" t="s">
        <v>2838</v>
      </c>
      <c r="F4755" s="2" t="s">
        <v>2841</v>
      </c>
      <c r="G4755" s="2">
        <v>0</v>
      </c>
      <c r="H4755" s="2" t="str" cm="1">
        <f t="array" ref="H4755">IFERROR(INDEX('SO annotations'!C:C,MATCH(1,('SO annotations'!B:B=I4755)*('SO annotations'!A:A=B4755),0)), "N/A")</f>
        <v>N/A</v>
      </c>
    </row>
    <row r="4756" spans="1:12">
      <c r="A4756" s="1" t="str">
        <f>INDEX('Java codes + ChatGPT annotation'!B:B,MATCH(B4756,'Java codes + ChatGPT annotation'!A:A,0),1)</f>
        <v>user_study</v>
      </c>
      <c r="B4756" s="2">
        <v>68</v>
      </c>
      <c r="C4756" s="2" t="s">
        <v>2825</v>
      </c>
      <c r="D4756" s="2" t="s">
        <v>81</v>
      </c>
      <c r="E4756" s="2" t="s">
        <v>2838</v>
      </c>
      <c r="F4756" s="2" t="s">
        <v>2842</v>
      </c>
      <c r="G4756" s="2">
        <v>0</v>
      </c>
      <c r="H4756" s="2" t="str" cm="1">
        <f t="array" ref="H4756">IFERROR(INDEX('SO annotations'!C:C,MATCH(1,('SO annotations'!B:B=I4756)*('SO annotations'!A:A=B4756),0)), "N/A")</f>
        <v>N/A</v>
      </c>
    </row>
    <row r="4757" spans="1:12">
      <c r="A4757" s="1" t="str">
        <f>INDEX('Java codes + ChatGPT annotation'!B:B,MATCH(B4757,'Java codes + ChatGPT annotation'!A:A,0),1)</f>
        <v>user_study</v>
      </c>
      <c r="B4757" s="2">
        <v>68</v>
      </c>
      <c r="C4757" s="2" t="s">
        <v>2825</v>
      </c>
      <c r="D4757" s="2" t="s">
        <v>81</v>
      </c>
      <c r="E4757" s="2" t="s">
        <v>2838</v>
      </c>
      <c r="F4757" s="2" t="s">
        <v>2843</v>
      </c>
      <c r="G4757" s="2">
        <v>0</v>
      </c>
      <c r="H4757" s="2" t="str" cm="1">
        <f t="array" ref="H4757">IFERROR(INDEX('SO annotations'!C:C,MATCH(1,('SO annotations'!B:B=I4757)*('SO annotations'!A:A=B4757),0)), "N/A")</f>
        <v>N/A</v>
      </c>
    </row>
    <row r="4758" spans="1:12">
      <c r="A4758" s="1" t="str">
        <f>INDEX('Java codes + ChatGPT annotation'!B:B,MATCH(B4758,'Java codes + ChatGPT annotation'!A:A,0),1)</f>
        <v>user_study</v>
      </c>
      <c r="B4758" s="2">
        <v>68</v>
      </c>
      <c r="C4758" s="2" t="s">
        <v>2825</v>
      </c>
      <c r="D4758" s="2" t="s">
        <v>81</v>
      </c>
      <c r="E4758" s="2" t="s">
        <v>2838</v>
      </c>
      <c r="F4758" s="2" t="s">
        <v>2844</v>
      </c>
      <c r="G4758" s="2">
        <v>0</v>
      </c>
      <c r="H4758" s="2" t="str" cm="1">
        <f t="array" ref="H4758">IFERROR(INDEX('SO annotations'!C:C,MATCH(1,('SO annotations'!B:B=I4758)*('SO annotations'!A:A=B4758),0)), "N/A")</f>
        <v>N/A</v>
      </c>
    </row>
    <row r="4759" spans="1:12">
      <c r="A4759" s="1" t="str">
        <f>INDEX('Java codes + ChatGPT annotation'!B:B,MATCH(B4759,'Java codes + ChatGPT annotation'!A:A,0),1)</f>
        <v>user_study</v>
      </c>
      <c r="B4759" s="2">
        <v>68</v>
      </c>
      <c r="C4759" s="2" t="s">
        <v>2825</v>
      </c>
      <c r="D4759" s="2" t="s">
        <v>81</v>
      </c>
      <c r="E4759" s="2" t="s">
        <v>2838</v>
      </c>
      <c r="F4759" s="2" t="s">
        <v>2845</v>
      </c>
      <c r="G4759" s="2">
        <v>0</v>
      </c>
      <c r="H4759" s="2" t="str" cm="1">
        <f t="array" ref="H4759">IFERROR(INDEX('SO annotations'!C:C,MATCH(1,('SO annotations'!B:B=I4759)*('SO annotations'!A:A=B4759),0)), "N/A")</f>
        <v>N/A</v>
      </c>
    </row>
    <row r="4760" spans="1:12">
      <c r="A4760" s="1" t="str">
        <f>INDEX('Java codes + ChatGPT annotation'!B:B,MATCH(B4760,'Java codes + ChatGPT annotation'!A:A,0),1)</f>
        <v>user_study</v>
      </c>
      <c r="B4760" s="2">
        <v>68</v>
      </c>
      <c r="C4760" s="2" t="s">
        <v>2825</v>
      </c>
      <c r="D4760" s="2" t="s">
        <v>81</v>
      </c>
      <c r="E4760" s="2" t="s">
        <v>2839</v>
      </c>
      <c r="F4760" s="2" t="s">
        <v>2840</v>
      </c>
      <c r="G4760" s="2">
        <v>5</v>
      </c>
      <c r="H4760" s="2" t="str" cm="1">
        <f t="array" ref="H4760">IFERROR(INDEX('SO annotations'!C:C,MATCH(1,('SO annotations'!B:B=I4760)*('SO annotations'!A:A=B4760),0)), "N/A")</f>
        <v>H</v>
      </c>
      <c r="I4760" t="s">
        <v>1010</v>
      </c>
      <c r="J4760" t="s">
        <v>1525</v>
      </c>
      <c r="K4760" t="s">
        <v>1526</v>
      </c>
      <c r="L4760" t="s">
        <v>1527</v>
      </c>
    </row>
    <row r="4761" spans="1:12">
      <c r="A4761" s="1" t="str">
        <f>INDEX('Java codes + ChatGPT annotation'!B:B,MATCH(B4761,'Java codes + ChatGPT annotation'!A:A,0),1)</f>
        <v>user_study</v>
      </c>
      <c r="B4761" s="2">
        <v>68</v>
      </c>
      <c r="C4761" s="2" t="s">
        <v>2825</v>
      </c>
      <c r="D4761" s="2" t="s">
        <v>81</v>
      </c>
      <c r="E4761" s="2" t="s">
        <v>2839</v>
      </c>
      <c r="F4761" s="2" t="s">
        <v>2841</v>
      </c>
      <c r="G4761" s="2">
        <v>0</v>
      </c>
      <c r="H4761" s="2" t="str" cm="1">
        <f t="array" ref="H4761">IFERROR(INDEX('SO annotations'!C:C,MATCH(1,('SO annotations'!B:B=I4761)*('SO annotations'!A:A=B4761),0)), "N/A")</f>
        <v>N/A</v>
      </c>
    </row>
    <row r="4762" spans="1:12">
      <c r="A4762" s="1" t="str">
        <f>INDEX('Java codes + ChatGPT annotation'!B:B,MATCH(B4762,'Java codes + ChatGPT annotation'!A:A,0),1)</f>
        <v>user_study</v>
      </c>
      <c r="B4762" s="2">
        <v>68</v>
      </c>
      <c r="C4762" s="2" t="s">
        <v>2825</v>
      </c>
      <c r="D4762" s="2" t="s">
        <v>81</v>
      </c>
      <c r="E4762" s="2" t="s">
        <v>2839</v>
      </c>
      <c r="F4762" s="2" t="s">
        <v>2842</v>
      </c>
      <c r="G4762" s="2">
        <v>5</v>
      </c>
      <c r="H4762" s="2" t="str" cm="1">
        <f t="array" ref="H4762">IFERROR(INDEX('SO annotations'!C:C,MATCH(1,('SO annotations'!B:B=I4762)*('SO annotations'!A:A=B4762),0)), "N/A")</f>
        <v>H</v>
      </c>
      <c r="I4762" t="s">
        <v>1010</v>
      </c>
      <c r="J4762" t="s">
        <v>1525</v>
      </c>
      <c r="K4762" t="s">
        <v>1526</v>
      </c>
      <c r="L4762" t="s">
        <v>1527</v>
      </c>
    </row>
    <row r="4763" spans="1:12">
      <c r="A4763" s="1" t="str">
        <f>INDEX('Java codes + ChatGPT annotation'!B:B,MATCH(B4763,'Java codes + ChatGPT annotation'!A:A,0),1)</f>
        <v>user_study</v>
      </c>
      <c r="B4763" s="2">
        <v>68</v>
      </c>
      <c r="C4763" s="2" t="s">
        <v>2825</v>
      </c>
      <c r="D4763" s="2" t="s">
        <v>81</v>
      </c>
      <c r="E4763" s="2" t="s">
        <v>2839</v>
      </c>
      <c r="F4763" s="2" t="s">
        <v>2843</v>
      </c>
      <c r="G4763" s="2">
        <v>0</v>
      </c>
      <c r="H4763" s="2" t="str" cm="1">
        <f t="array" ref="H4763">IFERROR(INDEX('SO annotations'!C:C,MATCH(1,('SO annotations'!B:B=I4763)*('SO annotations'!A:A=B4763),0)), "N/A")</f>
        <v>N/A</v>
      </c>
    </row>
    <row r="4764" spans="1:12">
      <c r="A4764" s="1" t="str">
        <f>INDEX('Java codes + ChatGPT annotation'!B:B,MATCH(B4764,'Java codes + ChatGPT annotation'!A:A,0),1)</f>
        <v>user_study</v>
      </c>
      <c r="B4764" s="2">
        <v>68</v>
      </c>
      <c r="C4764" s="2" t="s">
        <v>2825</v>
      </c>
      <c r="D4764" s="2" t="s">
        <v>81</v>
      </c>
      <c r="E4764" s="2" t="s">
        <v>2839</v>
      </c>
      <c r="F4764" s="2" t="s">
        <v>2844</v>
      </c>
      <c r="G4764" s="2">
        <v>0</v>
      </c>
      <c r="H4764" s="2" t="str" cm="1">
        <f t="array" ref="H4764">IFERROR(INDEX('SO annotations'!C:C,MATCH(1,('SO annotations'!B:B=I4764)*('SO annotations'!A:A=B4764),0)), "N/A")</f>
        <v>N/A</v>
      </c>
    </row>
    <row r="4765" spans="1:12">
      <c r="A4765" s="1" t="str">
        <f>INDEX('Java codes + ChatGPT annotation'!B:B,MATCH(B4765,'Java codes + ChatGPT annotation'!A:A,0),1)</f>
        <v>user_study</v>
      </c>
      <c r="B4765" s="2">
        <v>68</v>
      </c>
      <c r="C4765" s="2" t="s">
        <v>2825</v>
      </c>
      <c r="D4765" s="2" t="s">
        <v>81</v>
      </c>
      <c r="E4765" s="2" t="s">
        <v>2839</v>
      </c>
      <c r="F4765" s="2" t="s">
        <v>2845</v>
      </c>
      <c r="G4765" s="2">
        <v>0</v>
      </c>
      <c r="H4765" s="2" t="str" cm="1">
        <f t="array" ref="H4765">IFERROR(INDEX('SO annotations'!C:C,MATCH(1,('SO annotations'!B:B=I4765)*('SO annotations'!A:A=B4765),0)), "N/A")</f>
        <v>N/A</v>
      </c>
    </row>
    <row r="4766" spans="1:12">
      <c r="A4766" s="1" t="str">
        <f>INDEX('Java codes + ChatGPT annotation'!B:B,MATCH(B4766,'Java codes + ChatGPT annotation'!A:A,0),1)</f>
        <v>user_study</v>
      </c>
      <c r="B4766" s="2">
        <v>68</v>
      </c>
      <c r="C4766" s="2" t="s">
        <v>2825</v>
      </c>
      <c r="D4766" s="2" t="s">
        <v>82</v>
      </c>
      <c r="E4766" s="2" t="s">
        <v>2838</v>
      </c>
      <c r="F4766" s="2" t="s">
        <v>2840</v>
      </c>
      <c r="G4766" s="2">
        <v>0</v>
      </c>
      <c r="H4766" s="2" t="str" cm="1">
        <f t="array" ref="H4766">IFERROR(INDEX('SO annotations'!C:C,MATCH(1,('SO annotations'!B:B=I4766)*('SO annotations'!A:A=B4766),0)), "N/A")</f>
        <v>N/A</v>
      </c>
    </row>
    <row r="4767" spans="1:12">
      <c r="A4767" s="1" t="str">
        <f>INDEX('Java codes + ChatGPT annotation'!B:B,MATCH(B4767,'Java codes + ChatGPT annotation'!A:A,0),1)</f>
        <v>user_study</v>
      </c>
      <c r="B4767" s="2">
        <v>68</v>
      </c>
      <c r="C4767" s="2" t="s">
        <v>2825</v>
      </c>
      <c r="D4767" s="2" t="s">
        <v>82</v>
      </c>
      <c r="E4767" s="2" t="s">
        <v>2838</v>
      </c>
      <c r="F4767" s="2" t="s">
        <v>2841</v>
      </c>
      <c r="G4767" s="2">
        <v>0</v>
      </c>
      <c r="H4767" s="2" t="str" cm="1">
        <f t="array" ref="H4767">IFERROR(INDEX('SO annotations'!C:C,MATCH(1,('SO annotations'!B:B=I4767)*('SO annotations'!A:A=B4767),0)), "N/A")</f>
        <v>N/A</v>
      </c>
    </row>
    <row r="4768" spans="1:12">
      <c r="A4768" s="1" t="str">
        <f>INDEX('Java codes + ChatGPT annotation'!B:B,MATCH(B4768,'Java codes + ChatGPT annotation'!A:A,0),1)</f>
        <v>user_study</v>
      </c>
      <c r="B4768" s="2">
        <v>68</v>
      </c>
      <c r="C4768" s="2" t="s">
        <v>2825</v>
      </c>
      <c r="D4768" s="2" t="s">
        <v>82</v>
      </c>
      <c r="E4768" s="2" t="s">
        <v>2838</v>
      </c>
      <c r="F4768" s="2" t="s">
        <v>2842</v>
      </c>
      <c r="G4768" s="2">
        <v>0</v>
      </c>
      <c r="H4768" s="2" t="str" cm="1">
        <f t="array" ref="H4768">IFERROR(INDEX('SO annotations'!C:C,MATCH(1,('SO annotations'!B:B=I4768)*('SO annotations'!A:A=B4768),0)), "N/A")</f>
        <v>N/A</v>
      </c>
    </row>
    <row r="4769" spans="1:12">
      <c r="A4769" s="1" t="str">
        <f>INDEX('Java codes + ChatGPT annotation'!B:B,MATCH(B4769,'Java codes + ChatGPT annotation'!A:A,0),1)</f>
        <v>user_study</v>
      </c>
      <c r="B4769" s="2">
        <v>68</v>
      </c>
      <c r="C4769" s="2" t="s">
        <v>2825</v>
      </c>
      <c r="D4769" s="2" t="s">
        <v>82</v>
      </c>
      <c r="E4769" s="2" t="s">
        <v>2838</v>
      </c>
      <c r="F4769" s="2" t="s">
        <v>2843</v>
      </c>
      <c r="G4769" s="2">
        <v>0</v>
      </c>
      <c r="H4769" s="2" t="str" cm="1">
        <f t="array" ref="H4769">IFERROR(INDEX('SO annotations'!C:C,MATCH(1,('SO annotations'!B:B=I4769)*('SO annotations'!A:A=B4769),0)), "N/A")</f>
        <v>N/A</v>
      </c>
    </row>
    <row r="4770" spans="1:12">
      <c r="A4770" s="1" t="str">
        <f>INDEX('Java codes + ChatGPT annotation'!B:B,MATCH(B4770,'Java codes + ChatGPT annotation'!A:A,0),1)</f>
        <v>user_study</v>
      </c>
      <c r="B4770" s="2">
        <v>68</v>
      </c>
      <c r="C4770" s="2" t="s">
        <v>2825</v>
      </c>
      <c r="D4770" s="2" t="s">
        <v>82</v>
      </c>
      <c r="E4770" s="2" t="s">
        <v>2838</v>
      </c>
      <c r="F4770" s="2" t="s">
        <v>2844</v>
      </c>
      <c r="G4770" s="2">
        <v>0</v>
      </c>
      <c r="H4770" s="2" t="str" cm="1">
        <f t="array" ref="H4770">IFERROR(INDEX('SO annotations'!C:C,MATCH(1,('SO annotations'!B:B=I4770)*('SO annotations'!A:A=B4770),0)), "N/A")</f>
        <v>N/A</v>
      </c>
    </row>
    <row r="4771" spans="1:12">
      <c r="A4771" s="1" t="str">
        <f>INDEX('Java codes + ChatGPT annotation'!B:B,MATCH(B4771,'Java codes + ChatGPT annotation'!A:A,0),1)</f>
        <v>user_study</v>
      </c>
      <c r="B4771" s="2">
        <v>68</v>
      </c>
      <c r="C4771" s="2" t="s">
        <v>2825</v>
      </c>
      <c r="D4771" s="2" t="s">
        <v>82</v>
      </c>
      <c r="E4771" s="2" t="s">
        <v>2838</v>
      </c>
      <c r="F4771" s="2" t="s">
        <v>2845</v>
      </c>
      <c r="G4771" s="2">
        <v>0</v>
      </c>
      <c r="H4771" s="2" t="str" cm="1">
        <f t="array" ref="H4771">IFERROR(INDEX('SO annotations'!C:C,MATCH(1,('SO annotations'!B:B=I4771)*('SO annotations'!A:A=B4771),0)), "N/A")</f>
        <v>N/A</v>
      </c>
    </row>
    <row r="4772" spans="1:12">
      <c r="A4772" s="1" t="str">
        <f>INDEX('Java codes + ChatGPT annotation'!B:B,MATCH(B4772,'Java codes + ChatGPT annotation'!A:A,0),1)</f>
        <v>user_study</v>
      </c>
      <c r="B4772" s="2">
        <v>68</v>
      </c>
      <c r="C4772" s="2" t="s">
        <v>2825</v>
      </c>
      <c r="D4772" s="2" t="s">
        <v>82</v>
      </c>
      <c r="E4772" s="2" t="s">
        <v>2839</v>
      </c>
      <c r="F4772" s="2" t="s">
        <v>2840</v>
      </c>
      <c r="G4772" s="2">
        <v>5</v>
      </c>
      <c r="H4772" s="2" t="str" cm="1">
        <f t="array" ref="H4772">IFERROR(INDEX('SO annotations'!C:C,MATCH(1,('SO annotations'!B:B=I4772)*('SO annotations'!A:A=B4772),0)), "N/A")</f>
        <v>H</v>
      </c>
      <c r="I4772" t="s">
        <v>1010</v>
      </c>
      <c r="J4772" t="s">
        <v>1525</v>
      </c>
      <c r="K4772" t="s">
        <v>1526</v>
      </c>
      <c r="L4772" t="s">
        <v>1527</v>
      </c>
    </row>
    <row r="4773" spans="1:12">
      <c r="A4773" s="1" t="str">
        <f>INDEX('Java codes + ChatGPT annotation'!B:B,MATCH(B4773,'Java codes + ChatGPT annotation'!A:A,0),1)</f>
        <v>user_study</v>
      </c>
      <c r="B4773" s="2">
        <v>68</v>
      </c>
      <c r="C4773" s="2" t="s">
        <v>2825</v>
      </c>
      <c r="D4773" s="2" t="s">
        <v>82</v>
      </c>
      <c r="E4773" s="2" t="s">
        <v>2839</v>
      </c>
      <c r="F4773" s="2" t="s">
        <v>2841</v>
      </c>
      <c r="G4773" s="2">
        <v>0</v>
      </c>
      <c r="H4773" s="2" t="str" cm="1">
        <f t="array" ref="H4773">IFERROR(INDEX('SO annotations'!C:C,MATCH(1,('SO annotations'!B:B=I4773)*('SO annotations'!A:A=B4773),0)), "N/A")</f>
        <v>N/A</v>
      </c>
    </row>
    <row r="4774" spans="1:12">
      <c r="A4774" s="1" t="str">
        <f>INDEX('Java codes + ChatGPT annotation'!B:B,MATCH(B4774,'Java codes + ChatGPT annotation'!A:A,0),1)</f>
        <v>user_study</v>
      </c>
      <c r="B4774" s="2">
        <v>68</v>
      </c>
      <c r="C4774" s="2" t="s">
        <v>2825</v>
      </c>
      <c r="D4774" s="2" t="s">
        <v>82</v>
      </c>
      <c r="E4774" s="2" t="s">
        <v>2839</v>
      </c>
      <c r="F4774" s="2" t="s">
        <v>2842</v>
      </c>
      <c r="G4774" s="2">
        <v>5</v>
      </c>
      <c r="H4774" s="2" t="str" cm="1">
        <f t="array" ref="H4774">IFERROR(INDEX('SO annotations'!C:C,MATCH(1,('SO annotations'!B:B=I4774)*('SO annotations'!A:A=B4774),0)), "N/A")</f>
        <v>H</v>
      </c>
      <c r="I4774" t="s">
        <v>1010</v>
      </c>
      <c r="J4774" t="s">
        <v>1525</v>
      </c>
      <c r="K4774" t="s">
        <v>1526</v>
      </c>
      <c r="L4774" t="s">
        <v>1527</v>
      </c>
    </row>
    <row r="4775" spans="1:12">
      <c r="A4775" s="1" t="str">
        <f>INDEX('Java codes + ChatGPT annotation'!B:B,MATCH(B4775,'Java codes + ChatGPT annotation'!A:A,0),1)</f>
        <v>user_study</v>
      </c>
      <c r="B4775" s="2">
        <v>68</v>
      </c>
      <c r="C4775" s="2" t="s">
        <v>2825</v>
      </c>
      <c r="D4775" s="2" t="s">
        <v>82</v>
      </c>
      <c r="E4775" s="2" t="s">
        <v>2839</v>
      </c>
      <c r="F4775" s="2" t="s">
        <v>2843</v>
      </c>
      <c r="G4775" s="2">
        <v>0</v>
      </c>
      <c r="H4775" s="2" t="str" cm="1">
        <f t="array" ref="H4775">IFERROR(INDEX('SO annotations'!C:C,MATCH(1,('SO annotations'!B:B=I4775)*('SO annotations'!A:A=B4775),0)), "N/A")</f>
        <v>N/A</v>
      </c>
    </row>
    <row r="4776" spans="1:12">
      <c r="A4776" s="1" t="str">
        <f>INDEX('Java codes + ChatGPT annotation'!B:B,MATCH(B4776,'Java codes + ChatGPT annotation'!A:A,0),1)</f>
        <v>user_study</v>
      </c>
      <c r="B4776" s="2">
        <v>68</v>
      </c>
      <c r="C4776" s="2" t="s">
        <v>2825</v>
      </c>
      <c r="D4776" s="2" t="s">
        <v>82</v>
      </c>
      <c r="E4776" s="2" t="s">
        <v>2839</v>
      </c>
      <c r="F4776" s="2" t="s">
        <v>2844</v>
      </c>
      <c r="G4776" s="2">
        <v>0</v>
      </c>
      <c r="H4776" s="2" t="str" cm="1">
        <f t="array" ref="H4776">IFERROR(INDEX('SO annotations'!C:C,MATCH(1,('SO annotations'!B:B=I4776)*('SO annotations'!A:A=B4776),0)), "N/A")</f>
        <v>N/A</v>
      </c>
    </row>
    <row r="4777" spans="1:12">
      <c r="A4777" s="1" t="str">
        <f>INDEX('Java codes + ChatGPT annotation'!B:B,MATCH(B4777,'Java codes + ChatGPT annotation'!A:A,0),1)</f>
        <v>user_study</v>
      </c>
      <c r="B4777" s="2">
        <v>68</v>
      </c>
      <c r="C4777" s="2" t="s">
        <v>2825</v>
      </c>
      <c r="D4777" s="2" t="s">
        <v>82</v>
      </c>
      <c r="E4777" s="2" t="s">
        <v>2839</v>
      </c>
      <c r="F4777" s="2" t="s">
        <v>2845</v>
      </c>
      <c r="G4777" s="2">
        <v>0</v>
      </c>
      <c r="H4777" s="2" t="str" cm="1">
        <f t="array" ref="H4777">IFERROR(INDEX('SO annotations'!C:C,MATCH(1,('SO annotations'!B:B=I4777)*('SO annotations'!A:A=B4777),0)), "N/A")</f>
        <v>N/A</v>
      </c>
    </row>
    <row r="4778" spans="1:12">
      <c r="A4778" s="1" t="str">
        <f>INDEX('Java codes + ChatGPT annotation'!B:B,MATCH(B4778,'Java codes + ChatGPT annotation'!A:A,0),1)</f>
        <v>user_study</v>
      </c>
      <c r="B4778" s="2">
        <v>68</v>
      </c>
      <c r="C4778" s="2" t="s">
        <v>2825</v>
      </c>
      <c r="D4778" s="2" t="s">
        <v>83</v>
      </c>
      <c r="E4778" s="2" t="s">
        <v>2838</v>
      </c>
      <c r="F4778" s="2" t="s">
        <v>2840</v>
      </c>
      <c r="G4778" s="2">
        <v>0</v>
      </c>
      <c r="H4778" s="2" t="str" cm="1">
        <f t="array" ref="H4778">IFERROR(INDEX('SO annotations'!C:C,MATCH(1,('SO annotations'!B:B=I4778)*('SO annotations'!A:A=B4778),0)), "N/A")</f>
        <v>N/A</v>
      </c>
    </row>
    <row r="4779" spans="1:12">
      <c r="A4779" s="1" t="str">
        <f>INDEX('Java codes + ChatGPT annotation'!B:B,MATCH(B4779,'Java codes + ChatGPT annotation'!A:A,0),1)</f>
        <v>user_study</v>
      </c>
      <c r="B4779" s="2">
        <v>68</v>
      </c>
      <c r="C4779" s="2" t="s">
        <v>2825</v>
      </c>
      <c r="D4779" s="2" t="s">
        <v>83</v>
      </c>
      <c r="E4779" s="2" t="s">
        <v>2838</v>
      </c>
      <c r="F4779" s="2" t="s">
        <v>2841</v>
      </c>
      <c r="G4779" s="2">
        <v>0</v>
      </c>
      <c r="H4779" s="2" t="str" cm="1">
        <f t="array" ref="H4779">IFERROR(INDEX('SO annotations'!C:C,MATCH(1,('SO annotations'!B:B=I4779)*('SO annotations'!A:A=B4779),0)), "N/A")</f>
        <v>N/A</v>
      </c>
    </row>
    <row r="4780" spans="1:12">
      <c r="A4780" s="1" t="str">
        <f>INDEX('Java codes + ChatGPT annotation'!B:B,MATCH(B4780,'Java codes + ChatGPT annotation'!A:A,0),1)</f>
        <v>user_study</v>
      </c>
      <c r="B4780" s="2">
        <v>68</v>
      </c>
      <c r="C4780" s="2" t="s">
        <v>2825</v>
      </c>
      <c r="D4780" s="2" t="s">
        <v>83</v>
      </c>
      <c r="E4780" s="2" t="s">
        <v>2838</v>
      </c>
      <c r="F4780" s="2" t="s">
        <v>2842</v>
      </c>
      <c r="G4780" s="2">
        <v>0</v>
      </c>
      <c r="H4780" s="2" t="str" cm="1">
        <f t="array" ref="H4780">IFERROR(INDEX('SO annotations'!C:C,MATCH(1,('SO annotations'!B:B=I4780)*('SO annotations'!A:A=B4780),0)), "N/A")</f>
        <v>N/A</v>
      </c>
    </row>
    <row r="4781" spans="1:12">
      <c r="A4781" s="1" t="str">
        <f>INDEX('Java codes + ChatGPT annotation'!B:B,MATCH(B4781,'Java codes + ChatGPT annotation'!A:A,0),1)</f>
        <v>user_study</v>
      </c>
      <c r="B4781" s="2">
        <v>68</v>
      </c>
      <c r="C4781" s="2" t="s">
        <v>2825</v>
      </c>
      <c r="D4781" s="2" t="s">
        <v>83</v>
      </c>
      <c r="E4781" s="2" t="s">
        <v>2838</v>
      </c>
      <c r="F4781" s="2" t="s">
        <v>2843</v>
      </c>
      <c r="G4781" s="2">
        <v>0</v>
      </c>
      <c r="H4781" s="2" t="str" cm="1">
        <f t="array" ref="H4781">IFERROR(INDEX('SO annotations'!C:C,MATCH(1,('SO annotations'!B:B=I4781)*('SO annotations'!A:A=B4781),0)), "N/A")</f>
        <v>N/A</v>
      </c>
    </row>
    <row r="4782" spans="1:12">
      <c r="A4782" s="1" t="str">
        <f>INDEX('Java codes + ChatGPT annotation'!B:B,MATCH(B4782,'Java codes + ChatGPT annotation'!A:A,0),1)</f>
        <v>user_study</v>
      </c>
      <c r="B4782" s="2">
        <v>68</v>
      </c>
      <c r="C4782" s="2" t="s">
        <v>2825</v>
      </c>
      <c r="D4782" s="2" t="s">
        <v>83</v>
      </c>
      <c r="E4782" s="2" t="s">
        <v>2838</v>
      </c>
      <c r="F4782" s="2" t="s">
        <v>2844</v>
      </c>
      <c r="G4782" s="2">
        <v>0</v>
      </c>
      <c r="H4782" s="2" t="str" cm="1">
        <f t="array" ref="H4782">IFERROR(INDEX('SO annotations'!C:C,MATCH(1,('SO annotations'!B:B=I4782)*('SO annotations'!A:A=B4782),0)), "N/A")</f>
        <v>N/A</v>
      </c>
    </row>
    <row r="4783" spans="1:12">
      <c r="A4783" s="1" t="str">
        <f>INDEX('Java codes + ChatGPT annotation'!B:B,MATCH(B4783,'Java codes + ChatGPT annotation'!A:A,0),1)</f>
        <v>user_study</v>
      </c>
      <c r="B4783" s="2">
        <v>68</v>
      </c>
      <c r="C4783" s="2" t="s">
        <v>2825</v>
      </c>
      <c r="D4783" s="2" t="s">
        <v>83</v>
      </c>
      <c r="E4783" s="2" t="s">
        <v>2838</v>
      </c>
      <c r="F4783" s="2" t="s">
        <v>2845</v>
      </c>
      <c r="G4783" s="2">
        <v>0</v>
      </c>
      <c r="H4783" s="2" t="str" cm="1">
        <f t="array" ref="H4783">IFERROR(INDEX('SO annotations'!C:C,MATCH(1,('SO annotations'!B:B=I4783)*('SO annotations'!A:A=B4783),0)), "N/A")</f>
        <v>N/A</v>
      </c>
    </row>
    <row r="4784" spans="1:12">
      <c r="A4784" s="1" t="str">
        <f>INDEX('Java codes + ChatGPT annotation'!B:B,MATCH(B4784,'Java codes + ChatGPT annotation'!A:A,0),1)</f>
        <v>user_study</v>
      </c>
      <c r="B4784" s="2">
        <v>68</v>
      </c>
      <c r="C4784" s="2" t="s">
        <v>2825</v>
      </c>
      <c r="D4784" s="2" t="s">
        <v>83</v>
      </c>
      <c r="E4784" s="2" t="s">
        <v>2839</v>
      </c>
      <c r="F4784" s="2" t="s">
        <v>2840</v>
      </c>
      <c r="G4784" s="2">
        <v>5</v>
      </c>
      <c r="H4784" s="2" t="str" cm="1">
        <f t="array" ref="H4784">IFERROR(INDEX('SO annotations'!C:C,MATCH(1,('SO annotations'!B:B=I4784)*('SO annotations'!A:A=B4784),0)), "N/A")</f>
        <v>H</v>
      </c>
      <c r="I4784" t="s">
        <v>1010</v>
      </c>
      <c r="J4784" t="s">
        <v>1525</v>
      </c>
      <c r="K4784" t="s">
        <v>1526</v>
      </c>
    </row>
    <row r="4785" spans="1:18">
      <c r="A4785" s="1" t="str">
        <f>INDEX('Java codes + ChatGPT annotation'!B:B,MATCH(B4785,'Java codes + ChatGPT annotation'!A:A,0),1)</f>
        <v>user_study</v>
      </c>
      <c r="B4785" s="2">
        <v>68</v>
      </c>
      <c r="C4785" s="2" t="s">
        <v>2825</v>
      </c>
      <c r="D4785" s="2" t="s">
        <v>83</v>
      </c>
      <c r="E4785" s="2" t="s">
        <v>2839</v>
      </c>
      <c r="F4785" s="2" t="s">
        <v>2841</v>
      </c>
      <c r="G4785" s="2">
        <v>0</v>
      </c>
      <c r="H4785" s="2" t="str" cm="1">
        <f t="array" ref="H4785">IFERROR(INDEX('SO annotations'!C:C,MATCH(1,('SO annotations'!B:B=I4785)*('SO annotations'!A:A=B4785),0)), "N/A")</f>
        <v>N/A</v>
      </c>
    </row>
    <row r="4786" spans="1:18">
      <c r="A4786" s="1" t="str">
        <f>INDEX('Java codes + ChatGPT annotation'!B:B,MATCH(B4786,'Java codes + ChatGPT annotation'!A:A,0),1)</f>
        <v>user_study</v>
      </c>
      <c r="B4786" s="2">
        <v>68</v>
      </c>
      <c r="C4786" s="2" t="s">
        <v>2825</v>
      </c>
      <c r="D4786" s="2" t="s">
        <v>83</v>
      </c>
      <c r="E4786" s="2" t="s">
        <v>2839</v>
      </c>
      <c r="F4786" s="2" t="s">
        <v>2842</v>
      </c>
      <c r="G4786" s="2">
        <v>5</v>
      </c>
      <c r="H4786" s="2" t="str" cm="1">
        <f t="array" ref="H4786">IFERROR(INDEX('SO annotations'!C:C,MATCH(1,('SO annotations'!B:B=I4786)*('SO annotations'!A:A=B4786),0)), "N/A")</f>
        <v>H</v>
      </c>
      <c r="I4786" t="s">
        <v>1010</v>
      </c>
      <c r="J4786" t="s">
        <v>1525</v>
      </c>
      <c r="K4786" t="s">
        <v>1526</v>
      </c>
    </row>
    <row r="4787" spans="1:18">
      <c r="A4787" s="1" t="str">
        <f>INDEX('Java codes + ChatGPT annotation'!B:B,MATCH(B4787,'Java codes + ChatGPT annotation'!A:A,0),1)</f>
        <v>user_study</v>
      </c>
      <c r="B4787" s="2">
        <v>68</v>
      </c>
      <c r="C4787" s="2" t="s">
        <v>2825</v>
      </c>
      <c r="D4787" s="2" t="s">
        <v>83</v>
      </c>
      <c r="E4787" s="2" t="s">
        <v>2839</v>
      </c>
      <c r="F4787" s="2" t="s">
        <v>2843</v>
      </c>
      <c r="G4787" s="2">
        <v>0</v>
      </c>
      <c r="H4787" s="2" t="str" cm="1">
        <f t="array" ref="H4787">IFERROR(INDEX('SO annotations'!C:C,MATCH(1,('SO annotations'!B:B=I4787)*('SO annotations'!A:A=B4787),0)), "N/A")</f>
        <v>N/A</v>
      </c>
    </row>
    <row r="4788" spans="1:18">
      <c r="A4788" s="1" t="str">
        <f>INDEX('Java codes + ChatGPT annotation'!B:B,MATCH(B4788,'Java codes + ChatGPT annotation'!A:A,0),1)</f>
        <v>user_study</v>
      </c>
      <c r="B4788" s="2">
        <v>68</v>
      </c>
      <c r="C4788" s="2" t="s">
        <v>2825</v>
      </c>
      <c r="D4788" s="2" t="s">
        <v>83</v>
      </c>
      <c r="E4788" s="2" t="s">
        <v>2839</v>
      </c>
      <c r="F4788" s="2" t="s">
        <v>2844</v>
      </c>
      <c r="G4788" s="2">
        <v>0</v>
      </c>
      <c r="H4788" s="2" t="str" cm="1">
        <f t="array" ref="H4788">IFERROR(INDEX('SO annotations'!C:C,MATCH(1,('SO annotations'!B:B=I4788)*('SO annotations'!A:A=B4788),0)), "N/A")</f>
        <v>N/A</v>
      </c>
    </row>
    <row r="4789" spans="1:18">
      <c r="A4789" s="1" t="str">
        <f>INDEX('Java codes + ChatGPT annotation'!B:B,MATCH(B4789,'Java codes + ChatGPT annotation'!A:A,0),1)</f>
        <v>user_study</v>
      </c>
      <c r="B4789" s="2">
        <v>68</v>
      </c>
      <c r="C4789" s="2" t="s">
        <v>2825</v>
      </c>
      <c r="D4789" s="2" t="s">
        <v>83</v>
      </c>
      <c r="E4789" s="2" t="s">
        <v>2839</v>
      </c>
      <c r="F4789" s="2" t="s">
        <v>2845</v>
      </c>
      <c r="G4789" s="2">
        <v>0</v>
      </c>
      <c r="H4789" s="2" t="str" cm="1">
        <f t="array" ref="H4789">IFERROR(INDEX('SO annotations'!C:C,MATCH(1,('SO annotations'!B:B=I4789)*('SO annotations'!A:A=B4789),0)), "N/A")</f>
        <v>N/A</v>
      </c>
    </row>
    <row r="4790" spans="1:18">
      <c r="A4790" s="1" t="str">
        <f>INDEX('Java codes + ChatGPT annotation'!B:B,MATCH(B4790,'Java codes + ChatGPT annotation'!A:A,0),1)</f>
        <v>user_study</v>
      </c>
      <c r="B4790" s="2">
        <v>68</v>
      </c>
      <c r="C4790" s="2" t="s">
        <v>2824</v>
      </c>
      <c r="D4790" s="2" t="s">
        <v>81</v>
      </c>
      <c r="E4790" s="2" t="s">
        <v>2838</v>
      </c>
      <c r="F4790" s="2" t="s">
        <v>2840</v>
      </c>
      <c r="G4790" s="2">
        <v>51</v>
      </c>
      <c r="H4790" s="2" t="str" cm="1">
        <f t="array" ref="H4790">IFERROR(INDEX('SO annotations'!C:C,MATCH(1,('SO annotations'!B:B=I4790)*('SO annotations'!A:A=B4790),0)), "N/A")</f>
        <v>I</v>
      </c>
      <c r="I4790" t="s">
        <v>1011</v>
      </c>
      <c r="J4790" t="s">
        <v>2214</v>
      </c>
      <c r="K4790" t="s">
        <v>2259</v>
      </c>
      <c r="L4790" t="s">
        <v>2260</v>
      </c>
      <c r="M4790" t="s">
        <v>2261</v>
      </c>
      <c r="N4790" t="s">
        <v>2262</v>
      </c>
      <c r="O4790" t="s">
        <v>2263</v>
      </c>
    </row>
    <row r="4791" spans="1:18">
      <c r="A4791" s="1" t="str">
        <f>INDEX('Java codes + ChatGPT annotation'!B:B,MATCH(B4791,'Java codes + ChatGPT annotation'!A:A,0),1)</f>
        <v>user_study</v>
      </c>
      <c r="B4791" s="2">
        <v>68</v>
      </c>
      <c r="C4791" s="2" t="s">
        <v>2824</v>
      </c>
      <c r="D4791" s="2" t="s">
        <v>81</v>
      </c>
      <c r="E4791" s="2" t="s">
        <v>2838</v>
      </c>
      <c r="F4791" s="2" t="s">
        <v>2841</v>
      </c>
      <c r="G4791" s="2">
        <v>19</v>
      </c>
      <c r="H4791" s="2" t="str" cm="1">
        <f t="array" ref="H4791">IFERROR(INDEX('SO annotations'!C:C,MATCH(1,('SO annotations'!B:B=I4791)*('SO annotations'!A:A=B4791),0)), "N/A")</f>
        <v>I</v>
      </c>
      <c r="I4791" t="s">
        <v>1011</v>
      </c>
      <c r="J4791" t="s">
        <v>2214</v>
      </c>
      <c r="K4791" t="s">
        <v>1172</v>
      </c>
      <c r="L4791" t="s">
        <v>2260</v>
      </c>
      <c r="M4791" t="s">
        <v>2262</v>
      </c>
      <c r="N4791" t="s">
        <v>1176</v>
      </c>
      <c r="O4791" t="s">
        <v>1155</v>
      </c>
      <c r="P4791" t="s">
        <v>2259</v>
      </c>
    </row>
    <row r="4792" spans="1:18">
      <c r="A4792" s="1" t="str">
        <f>INDEX('Java codes + ChatGPT annotation'!B:B,MATCH(B4792,'Java codes + ChatGPT annotation'!A:A,0),1)</f>
        <v>user_study</v>
      </c>
      <c r="B4792" s="2">
        <v>68</v>
      </c>
      <c r="C4792" s="2" t="s">
        <v>2824</v>
      </c>
      <c r="D4792" s="2" t="s">
        <v>81</v>
      </c>
      <c r="E4792" s="2" t="s">
        <v>2838</v>
      </c>
      <c r="F4792" s="2" t="s">
        <v>2842</v>
      </c>
      <c r="G4792" s="2">
        <v>0</v>
      </c>
      <c r="H4792" s="2" t="str" cm="1">
        <f t="array" ref="H4792">IFERROR(INDEX('SO annotations'!C:C,MATCH(1,('SO annotations'!B:B=I4792)*('SO annotations'!A:A=B4792),0)), "N/A")</f>
        <v>N/A</v>
      </c>
    </row>
    <row r="4793" spans="1:18">
      <c r="A4793" s="1" t="str">
        <f>INDEX('Java codes + ChatGPT annotation'!B:B,MATCH(B4793,'Java codes + ChatGPT annotation'!A:A,0),1)</f>
        <v>user_study</v>
      </c>
      <c r="B4793" s="2">
        <v>68</v>
      </c>
      <c r="C4793" s="2" t="s">
        <v>2824</v>
      </c>
      <c r="D4793" s="2" t="s">
        <v>81</v>
      </c>
      <c r="E4793" s="2" t="s">
        <v>2838</v>
      </c>
      <c r="F4793" s="2" t="s">
        <v>2843</v>
      </c>
      <c r="G4793" s="2">
        <v>8</v>
      </c>
      <c r="H4793" s="2" t="str" cm="1">
        <f t="array" ref="H4793">IFERROR(INDEX('SO annotations'!C:C,MATCH(1,('SO annotations'!B:B=I4793)*('SO annotations'!A:A=B4793),0)), "N/A")</f>
        <v>I</v>
      </c>
      <c r="I4793" t="s">
        <v>1011</v>
      </c>
      <c r="J4793" t="s">
        <v>1172</v>
      </c>
      <c r="K4793" t="s">
        <v>1176</v>
      </c>
      <c r="L4793" t="s">
        <v>2214</v>
      </c>
      <c r="M4793" t="s">
        <v>2259</v>
      </c>
      <c r="N4793" t="s">
        <v>2260</v>
      </c>
      <c r="O4793" t="s">
        <v>1155</v>
      </c>
      <c r="P4793" t="s">
        <v>1197</v>
      </c>
    </row>
    <row r="4794" spans="1:18">
      <c r="A4794" s="1" t="str">
        <f>INDEX('Java codes + ChatGPT annotation'!B:B,MATCH(B4794,'Java codes + ChatGPT annotation'!A:A,0),1)</f>
        <v>user_study</v>
      </c>
      <c r="B4794" s="2">
        <v>68</v>
      </c>
      <c r="C4794" s="2" t="s">
        <v>2824</v>
      </c>
      <c r="D4794" s="2" t="s">
        <v>81</v>
      </c>
      <c r="E4794" s="2" t="s">
        <v>2838</v>
      </c>
      <c r="F4794" s="2" t="s">
        <v>2844</v>
      </c>
      <c r="G4794" s="2">
        <v>0</v>
      </c>
      <c r="H4794" s="2" t="str" cm="1">
        <f t="array" ref="H4794">IFERROR(INDEX('SO annotations'!C:C,MATCH(1,('SO annotations'!B:B=I4794)*('SO annotations'!A:A=B4794),0)), "N/A")</f>
        <v>N/A</v>
      </c>
    </row>
    <row r="4795" spans="1:18">
      <c r="A4795" s="1" t="str">
        <f>INDEX('Java codes + ChatGPT annotation'!B:B,MATCH(B4795,'Java codes + ChatGPT annotation'!A:A,0),1)</f>
        <v>user_study</v>
      </c>
      <c r="B4795" s="2">
        <v>68</v>
      </c>
      <c r="C4795" s="2" t="s">
        <v>2824</v>
      </c>
      <c r="D4795" s="2" t="s">
        <v>81</v>
      </c>
      <c r="E4795" s="2" t="s">
        <v>2838</v>
      </c>
      <c r="F4795" s="2" t="s">
        <v>2845</v>
      </c>
      <c r="G4795" s="2">
        <v>3</v>
      </c>
      <c r="H4795" s="2" t="str" cm="1">
        <f t="array" ref="H4795">IFERROR(INDEX('SO annotations'!C:C,MATCH(1,('SO annotations'!B:B=I4795)*('SO annotations'!A:A=B4795),0)), "N/A")</f>
        <v>M</v>
      </c>
      <c r="I4795" t="s">
        <v>1172</v>
      </c>
      <c r="J4795" t="s">
        <v>1176</v>
      </c>
      <c r="K4795" t="s">
        <v>1197</v>
      </c>
    </row>
    <row r="4796" spans="1:18">
      <c r="A4796" s="1" t="str">
        <f>INDEX('Java codes + ChatGPT annotation'!B:B,MATCH(B4796,'Java codes + ChatGPT annotation'!A:A,0),1)</f>
        <v>user_study</v>
      </c>
      <c r="B4796" s="2">
        <v>68</v>
      </c>
      <c r="C4796" s="2" t="s">
        <v>2824</v>
      </c>
      <c r="D4796" s="2" t="s">
        <v>81</v>
      </c>
      <c r="E4796" s="2" t="s">
        <v>2839</v>
      </c>
      <c r="F4796" s="2" t="s">
        <v>2840</v>
      </c>
      <c r="G4796" s="2">
        <v>36200</v>
      </c>
      <c r="H4796" s="2" t="str" cm="1">
        <f t="array" ref="H4796">IFERROR(INDEX('SO annotations'!C:C,MATCH(1,('SO annotations'!B:B=I4796)*('SO annotations'!A:A=B4796),0)), "N/A")</f>
        <v>I</v>
      </c>
      <c r="I4796" t="s">
        <v>1011</v>
      </c>
      <c r="J4796" t="s">
        <v>1528</v>
      </c>
      <c r="K4796" t="s">
        <v>1559</v>
      </c>
      <c r="L4796" t="s">
        <v>1532</v>
      </c>
      <c r="M4796" t="s">
        <v>1530</v>
      </c>
      <c r="N4796" t="s">
        <v>1529</v>
      </c>
      <c r="O4796" t="s">
        <v>1526</v>
      </c>
      <c r="P4796" t="s">
        <v>1560</v>
      </c>
      <c r="Q4796" t="s">
        <v>1533</v>
      </c>
      <c r="R4796" t="s">
        <v>1531</v>
      </c>
    </row>
    <row r="4797" spans="1:18">
      <c r="A4797" s="1" t="str">
        <f>INDEX('Java codes + ChatGPT annotation'!B:B,MATCH(B4797,'Java codes + ChatGPT annotation'!A:A,0),1)</f>
        <v>user_study</v>
      </c>
      <c r="B4797" s="2">
        <v>68</v>
      </c>
      <c r="C4797" s="2" t="s">
        <v>2824</v>
      </c>
      <c r="D4797" s="2" t="s">
        <v>81</v>
      </c>
      <c r="E4797" s="2" t="s">
        <v>2839</v>
      </c>
      <c r="F4797" s="2" t="s">
        <v>2841</v>
      </c>
      <c r="G4797" s="2" t="s">
        <v>1300</v>
      </c>
      <c r="H4797" s="2" t="str" cm="1">
        <f t="array" ref="H4797">IFERROR(INDEX('SO annotations'!C:C,MATCH(1,('SO annotations'!B:B=I4797)*('SO annotations'!A:A=B4797),0)), "N/A")</f>
        <v>I</v>
      </c>
      <c r="I4797" t="s">
        <v>1011</v>
      </c>
      <c r="J4797" t="s">
        <v>2214</v>
      </c>
      <c r="K4797" t="s">
        <v>1172</v>
      </c>
      <c r="L4797" t="s">
        <v>2260</v>
      </c>
      <c r="M4797" t="s">
        <v>2262</v>
      </c>
      <c r="N4797" t="s">
        <v>1176</v>
      </c>
      <c r="O4797" t="s">
        <v>2259</v>
      </c>
      <c r="P4797" t="s">
        <v>1155</v>
      </c>
    </row>
    <row r="4798" spans="1:18">
      <c r="A4798" s="1" t="str">
        <f>INDEX('Java codes + ChatGPT annotation'!B:B,MATCH(B4798,'Java codes + ChatGPT annotation'!A:A,0),1)</f>
        <v>user_study</v>
      </c>
      <c r="B4798" s="2">
        <v>68</v>
      </c>
      <c r="C4798" s="2" t="s">
        <v>2824</v>
      </c>
      <c r="D4798" s="2" t="s">
        <v>81</v>
      </c>
      <c r="E4798" s="2" t="s">
        <v>2839</v>
      </c>
      <c r="F4798" s="2" t="s">
        <v>2842</v>
      </c>
      <c r="G4798" s="2">
        <v>0</v>
      </c>
      <c r="H4798" s="2" t="str" cm="1">
        <f t="array" ref="H4798">IFERROR(INDEX('SO annotations'!C:C,MATCH(1,('SO annotations'!B:B=I4798)*('SO annotations'!A:A=B4798),0)), "N/A")</f>
        <v>N/A</v>
      </c>
    </row>
    <row r="4799" spans="1:18">
      <c r="A4799" s="1" t="str">
        <f>INDEX('Java codes + ChatGPT annotation'!B:B,MATCH(B4799,'Java codes + ChatGPT annotation'!A:A,0),1)</f>
        <v>user_study</v>
      </c>
      <c r="B4799" s="2">
        <v>68</v>
      </c>
      <c r="C4799" s="2" t="s">
        <v>2824</v>
      </c>
      <c r="D4799" s="2" t="s">
        <v>81</v>
      </c>
      <c r="E4799" s="2" t="s">
        <v>2839</v>
      </c>
      <c r="F4799" s="2" t="s">
        <v>2843</v>
      </c>
      <c r="G4799" s="2">
        <v>7</v>
      </c>
      <c r="H4799" s="2" t="str" cm="1">
        <f t="array" ref="H4799">IFERROR(INDEX('SO annotations'!C:C,MATCH(1,('SO annotations'!B:B=I4799)*('SO annotations'!A:A=B4799),0)), "N/A")</f>
        <v>I</v>
      </c>
      <c r="I4799" t="s">
        <v>1011</v>
      </c>
      <c r="J4799" t="s">
        <v>1172</v>
      </c>
      <c r="K4799" t="s">
        <v>1176</v>
      </c>
      <c r="L4799" t="s">
        <v>2259</v>
      </c>
      <c r="M4799" t="s">
        <v>1155</v>
      </c>
      <c r="N4799" t="s">
        <v>2260</v>
      </c>
      <c r="O4799" t="s">
        <v>1197</v>
      </c>
    </row>
    <row r="4800" spans="1:18">
      <c r="A4800" s="1" t="str">
        <f>INDEX('Java codes + ChatGPT annotation'!B:B,MATCH(B4800,'Java codes + ChatGPT annotation'!A:A,0),1)</f>
        <v>user_study</v>
      </c>
      <c r="B4800" s="2">
        <v>68</v>
      </c>
      <c r="C4800" s="2" t="s">
        <v>2824</v>
      </c>
      <c r="D4800" s="2" t="s">
        <v>81</v>
      </c>
      <c r="E4800" s="2" t="s">
        <v>2839</v>
      </c>
      <c r="F4800" s="2" t="s">
        <v>2844</v>
      </c>
      <c r="G4800" s="2">
        <v>0</v>
      </c>
      <c r="H4800" s="2" t="str" cm="1">
        <f t="array" ref="H4800">IFERROR(INDEX('SO annotations'!C:C,MATCH(1,('SO annotations'!B:B=I4800)*('SO annotations'!A:A=B4800),0)), "N/A")</f>
        <v>N/A</v>
      </c>
    </row>
    <row r="4801" spans="1:17">
      <c r="A4801" s="1" t="str">
        <f>INDEX('Java codes + ChatGPT annotation'!B:B,MATCH(B4801,'Java codes + ChatGPT annotation'!A:A,0),1)</f>
        <v>user_study</v>
      </c>
      <c r="B4801" s="2">
        <v>68</v>
      </c>
      <c r="C4801" s="2" t="s">
        <v>2824</v>
      </c>
      <c r="D4801" s="2" t="s">
        <v>81</v>
      </c>
      <c r="E4801" s="2" t="s">
        <v>2839</v>
      </c>
      <c r="F4801" s="2" t="s">
        <v>2845</v>
      </c>
      <c r="G4801" s="2">
        <v>3030</v>
      </c>
      <c r="H4801" s="2" t="str" cm="1">
        <f t="array" ref="H4801">IFERROR(INDEX('SO annotations'!C:C,MATCH(1,('SO annotations'!B:B=I4801)*('SO annotations'!A:A=B4801),0)), "N/A")</f>
        <v>M</v>
      </c>
      <c r="I4801" t="s">
        <v>1102</v>
      </c>
      <c r="J4801" t="s">
        <v>1560</v>
      </c>
      <c r="K4801" t="s">
        <v>1103</v>
      </c>
      <c r="L4801" t="s">
        <v>1879</v>
      </c>
      <c r="M4801" t="s">
        <v>1884</v>
      </c>
      <c r="N4801" t="s">
        <v>1878</v>
      </c>
      <c r="O4801" t="s">
        <v>1222</v>
      </c>
      <c r="P4801" t="s">
        <v>963</v>
      </c>
      <c r="Q4801" t="s">
        <v>2264</v>
      </c>
    </row>
    <row r="4802" spans="1:17">
      <c r="A4802" s="1" t="str">
        <f>INDEX('Java codes + ChatGPT annotation'!B:B,MATCH(B4802,'Java codes + ChatGPT annotation'!A:A,0),1)</f>
        <v>user_study</v>
      </c>
      <c r="B4802" s="2">
        <v>68</v>
      </c>
      <c r="C4802" s="2" t="s">
        <v>2824</v>
      </c>
      <c r="D4802" s="2" t="s">
        <v>82</v>
      </c>
      <c r="E4802" s="2" t="s">
        <v>2838</v>
      </c>
      <c r="F4802" s="2" t="s">
        <v>2840</v>
      </c>
      <c r="G4802" s="2">
        <v>51</v>
      </c>
      <c r="H4802" s="2" t="str" cm="1">
        <f t="array" ref="H4802">IFERROR(INDEX('SO annotations'!C:C,MATCH(1,('SO annotations'!B:B=I4802)*('SO annotations'!A:A=B4802),0)), "N/A")</f>
        <v>I</v>
      </c>
      <c r="I4802" t="s">
        <v>1011</v>
      </c>
      <c r="J4802" t="s">
        <v>2214</v>
      </c>
      <c r="K4802" t="s">
        <v>2259</v>
      </c>
      <c r="L4802" t="s">
        <v>2260</v>
      </c>
      <c r="M4802" t="s">
        <v>2262</v>
      </c>
      <c r="N4802" t="s">
        <v>2263</v>
      </c>
    </row>
    <row r="4803" spans="1:17">
      <c r="A4803" s="1" t="str">
        <f>INDEX('Java codes + ChatGPT annotation'!B:B,MATCH(B4803,'Java codes + ChatGPT annotation'!A:A,0),1)</f>
        <v>user_study</v>
      </c>
      <c r="B4803" s="2">
        <v>68</v>
      </c>
      <c r="C4803" s="2" t="s">
        <v>2824</v>
      </c>
      <c r="D4803" s="2" t="s">
        <v>82</v>
      </c>
      <c r="E4803" s="2" t="s">
        <v>2838</v>
      </c>
      <c r="F4803" s="2" t="s">
        <v>2841</v>
      </c>
      <c r="G4803" s="2">
        <v>19</v>
      </c>
      <c r="H4803" s="2" t="str" cm="1">
        <f t="array" ref="H4803">IFERROR(INDEX('SO annotations'!C:C,MATCH(1,('SO annotations'!B:B=I4803)*('SO annotations'!A:A=B4803),0)), "N/A")</f>
        <v>I</v>
      </c>
      <c r="I4803" t="s">
        <v>1011</v>
      </c>
      <c r="J4803" t="s">
        <v>2214</v>
      </c>
      <c r="K4803" t="s">
        <v>1172</v>
      </c>
      <c r="L4803" t="s">
        <v>2260</v>
      </c>
      <c r="M4803" t="s">
        <v>2262</v>
      </c>
      <c r="N4803" t="s">
        <v>1176</v>
      </c>
      <c r="O4803" t="s">
        <v>1155</v>
      </c>
      <c r="P4803" t="s">
        <v>2259</v>
      </c>
    </row>
    <row r="4804" spans="1:17">
      <c r="A4804" s="1" t="str">
        <f>INDEX('Java codes + ChatGPT annotation'!B:B,MATCH(B4804,'Java codes + ChatGPT annotation'!A:A,0),1)</f>
        <v>user_study</v>
      </c>
      <c r="B4804" s="2">
        <v>68</v>
      </c>
      <c r="C4804" s="2" t="s">
        <v>2824</v>
      </c>
      <c r="D4804" s="2" t="s">
        <v>82</v>
      </c>
      <c r="E4804" s="2" t="s">
        <v>2838</v>
      </c>
      <c r="F4804" s="2" t="s">
        <v>2842</v>
      </c>
      <c r="G4804" s="2">
        <v>0</v>
      </c>
      <c r="H4804" s="2" t="str" cm="1">
        <f t="array" ref="H4804">IFERROR(INDEX('SO annotations'!C:C,MATCH(1,('SO annotations'!B:B=I4804)*('SO annotations'!A:A=B4804),0)), "N/A")</f>
        <v>N/A</v>
      </c>
    </row>
    <row r="4805" spans="1:17">
      <c r="A4805" s="1" t="str">
        <f>INDEX('Java codes + ChatGPT annotation'!B:B,MATCH(B4805,'Java codes + ChatGPT annotation'!A:A,0),1)</f>
        <v>user_study</v>
      </c>
      <c r="B4805" s="2">
        <v>68</v>
      </c>
      <c r="C4805" s="2" t="s">
        <v>2824</v>
      </c>
      <c r="D4805" s="2" t="s">
        <v>82</v>
      </c>
      <c r="E4805" s="2" t="s">
        <v>2838</v>
      </c>
      <c r="F4805" s="2" t="s">
        <v>2843</v>
      </c>
      <c r="G4805" s="2">
        <v>8</v>
      </c>
      <c r="H4805" s="2" t="str" cm="1">
        <f t="array" ref="H4805">IFERROR(INDEX('SO annotations'!C:C,MATCH(1,('SO annotations'!B:B=I4805)*('SO annotations'!A:A=B4805),0)), "N/A")</f>
        <v>I</v>
      </c>
      <c r="I4805" t="s">
        <v>1011</v>
      </c>
      <c r="J4805" t="s">
        <v>1172</v>
      </c>
      <c r="K4805" t="s">
        <v>1176</v>
      </c>
      <c r="L4805" t="s">
        <v>2214</v>
      </c>
      <c r="M4805" t="s">
        <v>2259</v>
      </c>
      <c r="N4805" t="s">
        <v>2260</v>
      </c>
      <c r="O4805" t="s">
        <v>1155</v>
      </c>
      <c r="P4805" t="s">
        <v>1197</v>
      </c>
    </row>
    <row r="4806" spans="1:17">
      <c r="A4806" s="1" t="str">
        <f>INDEX('Java codes + ChatGPT annotation'!B:B,MATCH(B4806,'Java codes + ChatGPT annotation'!A:A,0),1)</f>
        <v>user_study</v>
      </c>
      <c r="B4806" s="2">
        <v>68</v>
      </c>
      <c r="C4806" s="2" t="s">
        <v>2824</v>
      </c>
      <c r="D4806" s="2" t="s">
        <v>82</v>
      </c>
      <c r="E4806" s="2" t="s">
        <v>2838</v>
      </c>
      <c r="F4806" s="2" t="s">
        <v>2844</v>
      </c>
      <c r="G4806" s="2">
        <v>0</v>
      </c>
      <c r="H4806" s="2" t="str" cm="1">
        <f t="array" ref="H4806">IFERROR(INDEX('SO annotations'!C:C,MATCH(1,('SO annotations'!B:B=I4806)*('SO annotations'!A:A=B4806),0)), "N/A")</f>
        <v>N/A</v>
      </c>
    </row>
    <row r="4807" spans="1:17">
      <c r="A4807" s="1" t="str">
        <f>INDEX('Java codes + ChatGPT annotation'!B:B,MATCH(B4807,'Java codes + ChatGPT annotation'!A:A,0),1)</f>
        <v>user_study</v>
      </c>
      <c r="B4807" s="2">
        <v>68</v>
      </c>
      <c r="C4807" s="2" t="s">
        <v>2824</v>
      </c>
      <c r="D4807" s="2" t="s">
        <v>82</v>
      </c>
      <c r="E4807" s="2" t="s">
        <v>2838</v>
      </c>
      <c r="F4807" s="2" t="s">
        <v>2845</v>
      </c>
      <c r="G4807" s="2">
        <v>3</v>
      </c>
      <c r="H4807" s="2" t="str" cm="1">
        <f t="array" ref="H4807">IFERROR(INDEX('SO annotations'!C:C,MATCH(1,('SO annotations'!B:B=I4807)*('SO annotations'!A:A=B4807),0)), "N/A")</f>
        <v>M</v>
      </c>
      <c r="I4807" t="s">
        <v>1172</v>
      </c>
      <c r="J4807" t="s">
        <v>1176</v>
      </c>
      <c r="K4807" t="s">
        <v>1197</v>
      </c>
    </row>
    <row r="4808" spans="1:17">
      <c r="A4808" s="1" t="str">
        <f>INDEX('Java codes + ChatGPT annotation'!B:B,MATCH(B4808,'Java codes + ChatGPT annotation'!A:A,0),1)</f>
        <v>user_study</v>
      </c>
      <c r="B4808" s="2">
        <v>68</v>
      </c>
      <c r="C4808" s="2" t="s">
        <v>2824</v>
      </c>
      <c r="D4808" s="2" t="s">
        <v>82</v>
      </c>
      <c r="E4808" s="2" t="s">
        <v>2839</v>
      </c>
      <c r="F4808" s="2" t="s">
        <v>2840</v>
      </c>
      <c r="G4808" s="2">
        <v>36200</v>
      </c>
      <c r="H4808" s="2" t="str" cm="1">
        <f t="array" ref="H4808">IFERROR(INDEX('SO annotations'!C:C,MATCH(1,('SO annotations'!B:B=I4808)*('SO annotations'!A:A=B4808),0)), "N/A")</f>
        <v>I</v>
      </c>
      <c r="I4808" t="s">
        <v>1011</v>
      </c>
      <c r="J4808" t="s">
        <v>1530</v>
      </c>
      <c r="K4808" t="s">
        <v>1529</v>
      </c>
      <c r="L4808" t="s">
        <v>1526</v>
      </c>
      <c r="M4808" t="s">
        <v>1560</v>
      </c>
      <c r="N4808" t="s">
        <v>1533</v>
      </c>
      <c r="O4808" t="s">
        <v>1531</v>
      </c>
    </row>
    <row r="4809" spans="1:17">
      <c r="A4809" s="1" t="str">
        <f>INDEX('Java codes + ChatGPT annotation'!B:B,MATCH(B4809,'Java codes + ChatGPT annotation'!A:A,0),1)</f>
        <v>user_study</v>
      </c>
      <c r="B4809" s="2">
        <v>68</v>
      </c>
      <c r="C4809" s="2" t="s">
        <v>2824</v>
      </c>
      <c r="D4809" s="2" t="s">
        <v>82</v>
      </c>
      <c r="E4809" s="2" t="s">
        <v>2839</v>
      </c>
      <c r="F4809" s="2" t="s">
        <v>2841</v>
      </c>
      <c r="G4809" s="2" t="s">
        <v>1300</v>
      </c>
      <c r="H4809" s="2" t="str" cm="1">
        <f t="array" ref="H4809">IFERROR(INDEX('SO annotations'!C:C,MATCH(1,('SO annotations'!B:B=I4809)*('SO annotations'!A:A=B4809),0)), "N/A")</f>
        <v>I</v>
      </c>
      <c r="I4809" t="s">
        <v>1011</v>
      </c>
      <c r="J4809" t="s">
        <v>2214</v>
      </c>
      <c r="K4809" t="s">
        <v>1172</v>
      </c>
      <c r="L4809" t="s">
        <v>2260</v>
      </c>
      <c r="M4809" t="s">
        <v>2262</v>
      </c>
      <c r="N4809" t="s">
        <v>1176</v>
      </c>
      <c r="O4809" t="s">
        <v>2259</v>
      </c>
      <c r="P4809" t="s">
        <v>1155</v>
      </c>
    </row>
    <row r="4810" spans="1:17">
      <c r="A4810" s="1" t="str">
        <f>INDEX('Java codes + ChatGPT annotation'!B:B,MATCH(B4810,'Java codes + ChatGPT annotation'!A:A,0),1)</f>
        <v>user_study</v>
      </c>
      <c r="B4810" s="2">
        <v>68</v>
      </c>
      <c r="C4810" s="2" t="s">
        <v>2824</v>
      </c>
      <c r="D4810" s="2" t="s">
        <v>82</v>
      </c>
      <c r="E4810" s="2" t="s">
        <v>2839</v>
      </c>
      <c r="F4810" s="2" t="s">
        <v>2842</v>
      </c>
      <c r="G4810" s="2">
        <v>0</v>
      </c>
      <c r="H4810" s="2" t="str" cm="1">
        <f t="array" ref="H4810">IFERROR(INDEX('SO annotations'!C:C,MATCH(1,('SO annotations'!B:B=I4810)*('SO annotations'!A:A=B4810),0)), "N/A")</f>
        <v>N/A</v>
      </c>
    </row>
    <row r="4811" spans="1:17">
      <c r="A4811" s="1" t="str">
        <f>INDEX('Java codes + ChatGPT annotation'!B:B,MATCH(B4811,'Java codes + ChatGPT annotation'!A:A,0),1)</f>
        <v>user_study</v>
      </c>
      <c r="B4811" s="2">
        <v>68</v>
      </c>
      <c r="C4811" s="2" t="s">
        <v>2824</v>
      </c>
      <c r="D4811" s="2" t="s">
        <v>82</v>
      </c>
      <c r="E4811" s="2" t="s">
        <v>2839</v>
      </c>
      <c r="F4811" s="2" t="s">
        <v>2843</v>
      </c>
      <c r="G4811" s="2">
        <v>7</v>
      </c>
      <c r="H4811" s="2" t="str" cm="1">
        <f t="array" ref="H4811">IFERROR(INDEX('SO annotations'!C:C,MATCH(1,('SO annotations'!B:B=I4811)*('SO annotations'!A:A=B4811),0)), "N/A")</f>
        <v>I</v>
      </c>
      <c r="I4811" t="s">
        <v>1011</v>
      </c>
      <c r="J4811" t="s">
        <v>1172</v>
      </c>
      <c r="K4811" t="s">
        <v>1176</v>
      </c>
      <c r="L4811" t="s">
        <v>2259</v>
      </c>
      <c r="M4811" t="s">
        <v>1155</v>
      </c>
      <c r="N4811" t="s">
        <v>2260</v>
      </c>
      <c r="O4811" t="s">
        <v>1197</v>
      </c>
    </row>
    <row r="4812" spans="1:17">
      <c r="A4812" s="1" t="str">
        <f>INDEX('Java codes + ChatGPT annotation'!B:B,MATCH(B4812,'Java codes + ChatGPT annotation'!A:A,0),1)</f>
        <v>user_study</v>
      </c>
      <c r="B4812" s="2">
        <v>68</v>
      </c>
      <c r="C4812" s="2" t="s">
        <v>2824</v>
      </c>
      <c r="D4812" s="2" t="s">
        <v>82</v>
      </c>
      <c r="E4812" s="2" t="s">
        <v>2839</v>
      </c>
      <c r="F4812" s="2" t="s">
        <v>2844</v>
      </c>
      <c r="G4812" s="2">
        <v>0</v>
      </c>
      <c r="H4812" s="2" t="str" cm="1">
        <f t="array" ref="H4812">IFERROR(INDEX('SO annotations'!C:C,MATCH(1,('SO annotations'!B:B=I4812)*('SO annotations'!A:A=B4812),0)), "N/A")</f>
        <v>N/A</v>
      </c>
    </row>
    <row r="4813" spans="1:17">
      <c r="A4813" s="1" t="str">
        <f>INDEX('Java codes + ChatGPT annotation'!B:B,MATCH(B4813,'Java codes + ChatGPT annotation'!A:A,0),1)</f>
        <v>user_study</v>
      </c>
      <c r="B4813" s="2">
        <v>68</v>
      </c>
      <c r="C4813" s="2" t="s">
        <v>2824</v>
      </c>
      <c r="D4813" s="2" t="s">
        <v>82</v>
      </c>
      <c r="E4813" s="2" t="s">
        <v>2839</v>
      </c>
      <c r="F4813" s="2" t="s">
        <v>2845</v>
      </c>
      <c r="G4813" s="2">
        <v>3030</v>
      </c>
      <c r="H4813" s="2" t="str" cm="1">
        <f t="array" ref="H4813">IFERROR(INDEX('SO annotations'!C:C,MATCH(1,('SO annotations'!B:B=I4813)*('SO annotations'!A:A=B4813),0)), "N/A")</f>
        <v>M</v>
      </c>
      <c r="I4813" t="s">
        <v>1102</v>
      </c>
      <c r="J4813" t="s">
        <v>1560</v>
      </c>
      <c r="K4813" t="s">
        <v>1103</v>
      </c>
      <c r="L4813" t="s">
        <v>1879</v>
      </c>
      <c r="M4813" t="s">
        <v>1878</v>
      </c>
      <c r="N4813" t="s">
        <v>1222</v>
      </c>
      <c r="O4813" t="s">
        <v>963</v>
      </c>
      <c r="P4813" t="s">
        <v>2264</v>
      </c>
    </row>
    <row r="4814" spans="1:17">
      <c r="A4814" s="1" t="str">
        <f>INDEX('Java codes + ChatGPT annotation'!B:B,MATCH(B4814,'Java codes + ChatGPT annotation'!A:A,0),1)</f>
        <v>user_study</v>
      </c>
      <c r="B4814" s="2">
        <v>68</v>
      </c>
      <c r="C4814" s="2" t="s">
        <v>2824</v>
      </c>
      <c r="D4814" s="2" t="s">
        <v>83</v>
      </c>
      <c r="E4814" s="2" t="s">
        <v>2838</v>
      </c>
      <c r="F4814" s="2" t="s">
        <v>2840</v>
      </c>
      <c r="G4814" s="2">
        <v>51</v>
      </c>
      <c r="H4814" s="2" t="str" cm="1">
        <f t="array" ref="H4814">IFERROR(INDEX('SO annotations'!C:C,MATCH(1,('SO annotations'!B:B=I4814)*('SO annotations'!A:A=B4814),0)), "N/A")</f>
        <v>I</v>
      </c>
      <c r="I4814" t="s">
        <v>1011</v>
      </c>
      <c r="J4814" t="s">
        <v>2214</v>
      </c>
      <c r="K4814" t="s">
        <v>2259</v>
      </c>
      <c r="L4814" t="s">
        <v>2260</v>
      </c>
      <c r="M4814" t="s">
        <v>2263</v>
      </c>
    </row>
    <row r="4815" spans="1:17">
      <c r="A4815" s="1" t="str">
        <f>INDEX('Java codes + ChatGPT annotation'!B:B,MATCH(B4815,'Java codes + ChatGPT annotation'!A:A,0),1)</f>
        <v>user_study</v>
      </c>
      <c r="B4815" s="2">
        <v>68</v>
      </c>
      <c r="C4815" s="2" t="s">
        <v>2824</v>
      </c>
      <c r="D4815" s="2" t="s">
        <v>83</v>
      </c>
      <c r="E4815" s="2" t="s">
        <v>2838</v>
      </c>
      <c r="F4815" s="2" t="s">
        <v>2841</v>
      </c>
      <c r="G4815" s="2">
        <v>19</v>
      </c>
      <c r="H4815" s="2" t="str" cm="1">
        <f t="array" ref="H4815">IFERROR(INDEX('SO annotations'!C:C,MATCH(1,('SO annotations'!B:B=I4815)*('SO annotations'!A:A=B4815),0)), "N/A")</f>
        <v>I</v>
      </c>
      <c r="I4815" t="s">
        <v>1011</v>
      </c>
      <c r="J4815" t="s">
        <v>2214</v>
      </c>
      <c r="K4815" t="s">
        <v>1172</v>
      </c>
      <c r="L4815" t="s">
        <v>2260</v>
      </c>
      <c r="M4815" t="s">
        <v>1176</v>
      </c>
      <c r="N4815" t="s">
        <v>1155</v>
      </c>
      <c r="O4815" t="s">
        <v>2259</v>
      </c>
    </row>
    <row r="4816" spans="1:17">
      <c r="A4816" s="1" t="str">
        <f>INDEX('Java codes + ChatGPT annotation'!B:B,MATCH(B4816,'Java codes + ChatGPT annotation'!A:A,0),1)</f>
        <v>user_study</v>
      </c>
      <c r="B4816" s="2">
        <v>68</v>
      </c>
      <c r="C4816" s="2" t="s">
        <v>2824</v>
      </c>
      <c r="D4816" s="2" t="s">
        <v>83</v>
      </c>
      <c r="E4816" s="2" t="s">
        <v>2838</v>
      </c>
      <c r="F4816" s="2" t="s">
        <v>2842</v>
      </c>
      <c r="G4816" s="2">
        <v>0</v>
      </c>
      <c r="H4816" s="2" t="str" cm="1">
        <f t="array" ref="H4816">IFERROR(INDEX('SO annotations'!C:C,MATCH(1,('SO annotations'!B:B=I4816)*('SO annotations'!A:A=B4816),0)), "N/A")</f>
        <v>N/A</v>
      </c>
    </row>
    <row r="4817" spans="1:22">
      <c r="A4817" s="1" t="str">
        <f>INDEX('Java codes + ChatGPT annotation'!B:B,MATCH(B4817,'Java codes + ChatGPT annotation'!A:A,0),1)</f>
        <v>user_study</v>
      </c>
      <c r="B4817" s="2">
        <v>68</v>
      </c>
      <c r="C4817" s="2" t="s">
        <v>2824</v>
      </c>
      <c r="D4817" s="2" t="s">
        <v>83</v>
      </c>
      <c r="E4817" s="2" t="s">
        <v>2838</v>
      </c>
      <c r="F4817" s="2" t="s">
        <v>2843</v>
      </c>
      <c r="G4817" s="2">
        <v>8</v>
      </c>
      <c r="H4817" s="2" t="str" cm="1">
        <f t="array" ref="H4817">IFERROR(INDEX('SO annotations'!C:C,MATCH(1,('SO annotations'!B:B=I4817)*('SO annotations'!A:A=B4817),0)), "N/A")</f>
        <v>I</v>
      </c>
      <c r="I4817" t="s">
        <v>1011</v>
      </c>
      <c r="J4817" t="s">
        <v>1172</v>
      </c>
      <c r="K4817" t="s">
        <v>1176</v>
      </c>
      <c r="L4817" t="s">
        <v>2214</v>
      </c>
      <c r="M4817" t="s">
        <v>2259</v>
      </c>
      <c r="N4817" t="s">
        <v>2260</v>
      </c>
      <c r="O4817" t="s">
        <v>1155</v>
      </c>
      <c r="P4817" t="s">
        <v>1197</v>
      </c>
    </row>
    <row r="4818" spans="1:22">
      <c r="A4818" s="1" t="str">
        <f>INDEX('Java codes + ChatGPT annotation'!B:B,MATCH(B4818,'Java codes + ChatGPT annotation'!A:A,0),1)</f>
        <v>user_study</v>
      </c>
      <c r="B4818" s="2">
        <v>68</v>
      </c>
      <c r="C4818" s="2" t="s">
        <v>2824</v>
      </c>
      <c r="D4818" s="2" t="s">
        <v>83</v>
      </c>
      <c r="E4818" s="2" t="s">
        <v>2838</v>
      </c>
      <c r="F4818" s="2" t="s">
        <v>2844</v>
      </c>
      <c r="G4818" s="2">
        <v>0</v>
      </c>
      <c r="H4818" s="2" t="str" cm="1">
        <f t="array" ref="H4818">IFERROR(INDEX('SO annotations'!C:C,MATCH(1,('SO annotations'!B:B=I4818)*('SO annotations'!A:A=B4818),0)), "N/A")</f>
        <v>N/A</v>
      </c>
    </row>
    <row r="4819" spans="1:22">
      <c r="A4819" s="1" t="str">
        <f>INDEX('Java codes + ChatGPT annotation'!B:B,MATCH(B4819,'Java codes + ChatGPT annotation'!A:A,0),1)</f>
        <v>user_study</v>
      </c>
      <c r="B4819" s="2">
        <v>68</v>
      </c>
      <c r="C4819" s="2" t="s">
        <v>2824</v>
      </c>
      <c r="D4819" s="2" t="s">
        <v>83</v>
      </c>
      <c r="E4819" s="2" t="s">
        <v>2838</v>
      </c>
      <c r="F4819" s="2" t="s">
        <v>2845</v>
      </c>
      <c r="G4819" s="2">
        <v>3</v>
      </c>
      <c r="H4819" s="2" t="str" cm="1">
        <f t="array" ref="H4819">IFERROR(INDEX('SO annotations'!C:C,MATCH(1,('SO annotations'!B:B=I4819)*('SO annotations'!A:A=B4819),0)), "N/A")</f>
        <v>M</v>
      </c>
      <c r="I4819" t="s">
        <v>1172</v>
      </c>
      <c r="J4819" t="s">
        <v>1176</v>
      </c>
      <c r="K4819" t="s">
        <v>1197</v>
      </c>
    </row>
    <row r="4820" spans="1:22">
      <c r="A4820" s="1" t="str">
        <f>INDEX('Java codes + ChatGPT annotation'!B:B,MATCH(B4820,'Java codes + ChatGPT annotation'!A:A,0),1)</f>
        <v>user_study</v>
      </c>
      <c r="B4820" s="2">
        <v>68</v>
      </c>
      <c r="C4820" s="2" t="s">
        <v>2824</v>
      </c>
      <c r="D4820" s="2" t="s">
        <v>83</v>
      </c>
      <c r="E4820" s="2" t="s">
        <v>2839</v>
      </c>
      <c r="F4820" s="2" t="s">
        <v>2840</v>
      </c>
      <c r="G4820" s="2">
        <v>36200</v>
      </c>
      <c r="H4820" s="2" t="str" cm="1">
        <f t="array" ref="H4820">IFERROR(INDEX('SO annotations'!C:C,MATCH(1,('SO annotations'!B:B=I4820)*('SO annotations'!A:A=B4820),0)), "N/A")</f>
        <v>I</v>
      </c>
      <c r="I4820" t="s">
        <v>1011</v>
      </c>
      <c r="J4820" t="s">
        <v>1559</v>
      </c>
      <c r="K4820" t="s">
        <v>1532</v>
      </c>
      <c r="L4820" t="s">
        <v>1530</v>
      </c>
      <c r="M4820" t="s">
        <v>1526</v>
      </c>
    </row>
    <row r="4821" spans="1:22">
      <c r="A4821" s="1" t="str">
        <f>INDEX('Java codes + ChatGPT annotation'!B:B,MATCH(B4821,'Java codes + ChatGPT annotation'!A:A,0),1)</f>
        <v>user_study</v>
      </c>
      <c r="B4821" s="2">
        <v>68</v>
      </c>
      <c r="C4821" s="2" t="s">
        <v>2824</v>
      </c>
      <c r="D4821" s="2" t="s">
        <v>83</v>
      </c>
      <c r="E4821" s="2" t="s">
        <v>2839</v>
      </c>
      <c r="F4821" s="2" t="s">
        <v>2841</v>
      </c>
      <c r="G4821" s="2" t="s">
        <v>1300</v>
      </c>
      <c r="H4821" s="2" t="str" cm="1">
        <f t="array" ref="H4821">IFERROR(INDEX('SO annotations'!C:C,MATCH(1,('SO annotations'!B:B=I4821)*('SO annotations'!A:A=B4821),0)), "N/A")</f>
        <v>I</v>
      </c>
      <c r="I4821" t="s">
        <v>1011</v>
      </c>
      <c r="J4821" t="s">
        <v>2214</v>
      </c>
      <c r="K4821" t="s">
        <v>1172</v>
      </c>
      <c r="L4821" t="s">
        <v>2260</v>
      </c>
      <c r="M4821" t="s">
        <v>1176</v>
      </c>
      <c r="N4821" t="s">
        <v>2259</v>
      </c>
      <c r="O4821" t="s">
        <v>1155</v>
      </c>
    </row>
    <row r="4822" spans="1:22">
      <c r="A4822" s="1" t="str">
        <f>INDEX('Java codes + ChatGPT annotation'!B:B,MATCH(B4822,'Java codes + ChatGPT annotation'!A:A,0),1)</f>
        <v>user_study</v>
      </c>
      <c r="B4822" s="2">
        <v>68</v>
      </c>
      <c r="C4822" s="2" t="s">
        <v>2824</v>
      </c>
      <c r="D4822" s="2" t="s">
        <v>83</v>
      </c>
      <c r="E4822" s="2" t="s">
        <v>2839</v>
      </c>
      <c r="F4822" s="2" t="s">
        <v>2842</v>
      </c>
      <c r="G4822" s="2">
        <v>0</v>
      </c>
      <c r="H4822" s="2" t="str" cm="1">
        <f t="array" ref="H4822">IFERROR(INDEX('SO annotations'!C:C,MATCH(1,('SO annotations'!B:B=I4822)*('SO annotations'!A:A=B4822),0)), "N/A")</f>
        <v>N/A</v>
      </c>
    </row>
    <row r="4823" spans="1:22">
      <c r="A4823" s="1" t="str">
        <f>INDEX('Java codes + ChatGPT annotation'!B:B,MATCH(B4823,'Java codes + ChatGPT annotation'!A:A,0),1)</f>
        <v>user_study</v>
      </c>
      <c r="B4823" s="2">
        <v>68</v>
      </c>
      <c r="C4823" s="2" t="s">
        <v>2824</v>
      </c>
      <c r="D4823" s="2" t="s">
        <v>83</v>
      </c>
      <c r="E4823" s="2" t="s">
        <v>2839</v>
      </c>
      <c r="F4823" s="2" t="s">
        <v>2843</v>
      </c>
      <c r="G4823" s="2">
        <v>7</v>
      </c>
      <c r="H4823" s="2" t="str" cm="1">
        <f t="array" ref="H4823">IFERROR(INDEX('SO annotations'!C:C,MATCH(1,('SO annotations'!B:B=I4823)*('SO annotations'!A:A=B4823),0)), "N/A")</f>
        <v>I</v>
      </c>
      <c r="I4823" t="s">
        <v>1011</v>
      </c>
      <c r="J4823" t="s">
        <v>1172</v>
      </c>
      <c r="K4823" t="s">
        <v>1176</v>
      </c>
      <c r="L4823" t="s">
        <v>2259</v>
      </c>
      <c r="M4823" t="s">
        <v>1155</v>
      </c>
      <c r="N4823" t="s">
        <v>2260</v>
      </c>
      <c r="O4823" t="s">
        <v>1197</v>
      </c>
    </row>
    <row r="4824" spans="1:22">
      <c r="A4824" s="1" t="str">
        <f>INDEX('Java codes + ChatGPT annotation'!B:B,MATCH(B4824,'Java codes + ChatGPT annotation'!A:A,0),1)</f>
        <v>user_study</v>
      </c>
      <c r="B4824" s="2">
        <v>68</v>
      </c>
      <c r="C4824" s="2" t="s">
        <v>2824</v>
      </c>
      <c r="D4824" s="2" t="s">
        <v>83</v>
      </c>
      <c r="E4824" s="2" t="s">
        <v>2839</v>
      </c>
      <c r="F4824" s="2" t="s">
        <v>2844</v>
      </c>
      <c r="G4824" s="2">
        <v>0</v>
      </c>
      <c r="H4824" s="2" t="str" cm="1">
        <f t="array" ref="H4824">IFERROR(INDEX('SO annotations'!C:C,MATCH(1,('SO annotations'!B:B=I4824)*('SO annotations'!A:A=B4824),0)), "N/A")</f>
        <v>N/A</v>
      </c>
    </row>
    <row r="4825" spans="1:22">
      <c r="A4825" s="1" t="str">
        <f>INDEX('Java codes + ChatGPT annotation'!B:B,MATCH(B4825,'Java codes + ChatGPT annotation'!A:A,0),1)</f>
        <v>user_study</v>
      </c>
      <c r="B4825" s="2">
        <v>68</v>
      </c>
      <c r="C4825" s="2" t="s">
        <v>2824</v>
      </c>
      <c r="D4825" s="2" t="s">
        <v>83</v>
      </c>
      <c r="E4825" s="2" t="s">
        <v>2839</v>
      </c>
      <c r="F4825" s="2" t="s">
        <v>2845</v>
      </c>
      <c r="G4825" s="2">
        <v>3030</v>
      </c>
      <c r="H4825" s="2" t="str" cm="1">
        <f t="array" ref="H4825">IFERROR(INDEX('SO annotations'!C:C,MATCH(1,('SO annotations'!B:B=I4825)*('SO annotations'!A:A=B4825),0)), "N/A")</f>
        <v>M</v>
      </c>
      <c r="I4825" t="s">
        <v>1102</v>
      </c>
      <c r="J4825" t="s">
        <v>1103</v>
      </c>
      <c r="K4825" t="s">
        <v>1879</v>
      </c>
      <c r="L4825" t="s">
        <v>1884</v>
      </c>
      <c r="M4825" t="s">
        <v>2264</v>
      </c>
    </row>
    <row r="4826" spans="1:22">
      <c r="A4826" s="1" t="str">
        <f>INDEX('Java codes + ChatGPT annotation'!B:B,MATCH(B4826,'Java codes + ChatGPT annotation'!A:A,0),1)</f>
        <v>user_study</v>
      </c>
      <c r="B4826" s="2">
        <v>69</v>
      </c>
      <c r="C4826" s="2" t="s">
        <v>2825</v>
      </c>
      <c r="D4826" s="2" t="s">
        <v>81</v>
      </c>
      <c r="E4826" s="2" t="s">
        <v>2838</v>
      </c>
      <c r="F4826" s="2" t="s">
        <v>2840</v>
      </c>
      <c r="G4826" s="2">
        <v>30</v>
      </c>
      <c r="H4826" s="2" t="str" cm="1">
        <f t="array" ref="H4826">IFERROR(INDEX('SO annotations'!C:C,MATCH(1,('SO annotations'!B:B=I4826)*('SO annotations'!A:A=B4826),0)), "N/A")</f>
        <v>M</v>
      </c>
      <c r="I4826" t="s">
        <v>940</v>
      </c>
      <c r="J4826" t="s">
        <v>1301</v>
      </c>
      <c r="K4826" t="s">
        <v>1303</v>
      </c>
      <c r="L4826" t="s">
        <v>1302</v>
      </c>
      <c r="M4826" t="s">
        <v>1304</v>
      </c>
      <c r="N4826" t="s">
        <v>1305</v>
      </c>
      <c r="O4826" t="s">
        <v>1306</v>
      </c>
      <c r="P4826" t="s">
        <v>1179</v>
      </c>
      <c r="Q4826" t="s">
        <v>1307</v>
      </c>
      <c r="R4826" t="s">
        <v>1308</v>
      </c>
      <c r="S4826" t="s">
        <v>1309</v>
      </c>
      <c r="T4826" t="s">
        <v>1310</v>
      </c>
      <c r="U4826" t="s">
        <v>1312</v>
      </c>
      <c r="V4826" t="s">
        <v>1044</v>
      </c>
    </row>
    <row r="4827" spans="1:22">
      <c r="A4827" s="1" t="str">
        <f>INDEX('Java codes + ChatGPT annotation'!B:B,MATCH(B4827,'Java codes + ChatGPT annotation'!A:A,0),1)</f>
        <v>user_study</v>
      </c>
      <c r="B4827" s="2">
        <v>69</v>
      </c>
      <c r="C4827" s="2" t="s">
        <v>2825</v>
      </c>
      <c r="D4827" s="2" t="s">
        <v>81</v>
      </c>
      <c r="E4827" s="2" t="s">
        <v>2838</v>
      </c>
      <c r="F4827" s="2" t="s">
        <v>2841</v>
      </c>
      <c r="G4827" s="2">
        <v>0</v>
      </c>
      <c r="H4827" s="2" t="str" cm="1">
        <f t="array" ref="H4827">IFERROR(INDEX('SO annotations'!C:C,MATCH(1,('SO annotations'!B:B=I4827)*('SO annotations'!A:A=B4827),0)), "N/A")</f>
        <v>N/A</v>
      </c>
    </row>
    <row r="4828" spans="1:22">
      <c r="A4828" s="1" t="str">
        <f>INDEX('Java codes + ChatGPT annotation'!B:B,MATCH(B4828,'Java codes + ChatGPT annotation'!A:A,0),1)</f>
        <v>user_study</v>
      </c>
      <c r="B4828" s="2">
        <v>69</v>
      </c>
      <c r="C4828" s="2" t="s">
        <v>2825</v>
      </c>
      <c r="D4828" s="2" t="s">
        <v>81</v>
      </c>
      <c r="E4828" s="2" t="s">
        <v>2838</v>
      </c>
      <c r="F4828" s="2" t="s">
        <v>2842</v>
      </c>
      <c r="G4828" s="2">
        <v>30</v>
      </c>
      <c r="H4828" s="2" t="str" cm="1">
        <f t="array" ref="H4828">IFERROR(INDEX('SO annotations'!C:C,MATCH(1,('SO annotations'!B:B=I4828)*('SO annotations'!A:A=B4828),0)), "N/A")</f>
        <v>M</v>
      </c>
      <c r="I4828" t="s">
        <v>940</v>
      </c>
      <c r="J4828" t="s">
        <v>1301</v>
      </c>
      <c r="K4828" t="s">
        <v>1302</v>
      </c>
      <c r="L4828" t="s">
        <v>1303</v>
      </c>
      <c r="M4828" t="s">
        <v>1304</v>
      </c>
      <c r="N4828" t="s">
        <v>1305</v>
      </c>
      <c r="O4828" t="s">
        <v>1306</v>
      </c>
      <c r="P4828" t="s">
        <v>1179</v>
      </c>
      <c r="Q4828" t="s">
        <v>1307</v>
      </c>
      <c r="R4828" t="s">
        <v>1308</v>
      </c>
      <c r="S4828" t="s">
        <v>1309</v>
      </c>
      <c r="T4828" t="s">
        <v>1310</v>
      </c>
      <c r="U4828" t="s">
        <v>1044</v>
      </c>
      <c r="V4828" t="s">
        <v>1311</v>
      </c>
    </row>
    <row r="4829" spans="1:22">
      <c r="A4829" s="1" t="str">
        <f>INDEX('Java codes + ChatGPT annotation'!B:B,MATCH(B4829,'Java codes + ChatGPT annotation'!A:A,0),1)</f>
        <v>user_study</v>
      </c>
      <c r="B4829" s="2">
        <v>69</v>
      </c>
      <c r="C4829" s="2" t="s">
        <v>2825</v>
      </c>
      <c r="D4829" s="2" t="s">
        <v>81</v>
      </c>
      <c r="E4829" s="2" t="s">
        <v>2838</v>
      </c>
      <c r="F4829" s="2" t="s">
        <v>2843</v>
      </c>
      <c r="G4829" s="2">
        <v>0</v>
      </c>
      <c r="H4829" s="2" t="str" cm="1">
        <f t="array" ref="H4829">IFERROR(INDEX('SO annotations'!C:C,MATCH(1,('SO annotations'!B:B=I4829)*('SO annotations'!A:A=B4829),0)), "N/A")</f>
        <v>N/A</v>
      </c>
    </row>
    <row r="4830" spans="1:22">
      <c r="A4830" s="1" t="str">
        <f>INDEX('Java codes + ChatGPT annotation'!B:B,MATCH(B4830,'Java codes + ChatGPT annotation'!A:A,0),1)</f>
        <v>user_study</v>
      </c>
      <c r="B4830" s="2">
        <v>69</v>
      </c>
      <c r="C4830" s="2" t="s">
        <v>2825</v>
      </c>
      <c r="D4830" s="2" t="s">
        <v>81</v>
      </c>
      <c r="E4830" s="2" t="s">
        <v>2838</v>
      </c>
      <c r="F4830" s="2" t="s">
        <v>2844</v>
      </c>
      <c r="G4830" s="2">
        <v>0</v>
      </c>
      <c r="H4830" s="2" t="str" cm="1">
        <f t="array" ref="H4830">IFERROR(INDEX('SO annotations'!C:C,MATCH(1,('SO annotations'!B:B=I4830)*('SO annotations'!A:A=B4830),0)), "N/A")</f>
        <v>N/A</v>
      </c>
    </row>
    <row r="4831" spans="1:22">
      <c r="A4831" s="1" t="str">
        <f>INDEX('Java codes + ChatGPT annotation'!B:B,MATCH(B4831,'Java codes + ChatGPT annotation'!A:A,0),1)</f>
        <v>user_study</v>
      </c>
      <c r="B4831" s="2">
        <v>69</v>
      </c>
      <c r="C4831" s="2" t="s">
        <v>2825</v>
      </c>
      <c r="D4831" s="2" t="s">
        <v>81</v>
      </c>
      <c r="E4831" s="2" t="s">
        <v>2838</v>
      </c>
      <c r="F4831" s="2" t="s">
        <v>2845</v>
      </c>
      <c r="G4831" s="2">
        <v>0</v>
      </c>
      <c r="H4831" s="2" t="str" cm="1">
        <f t="array" ref="H4831">IFERROR(INDEX('SO annotations'!C:C,MATCH(1,('SO annotations'!B:B=I4831)*('SO annotations'!A:A=B4831),0)), "N/A")</f>
        <v>N/A</v>
      </c>
    </row>
    <row r="4832" spans="1:22">
      <c r="A4832" s="1" t="str">
        <f>INDEX('Java codes + ChatGPT annotation'!B:B,MATCH(B4832,'Java codes + ChatGPT annotation'!A:A,0),1)</f>
        <v>user_study</v>
      </c>
      <c r="B4832" s="2">
        <v>69</v>
      </c>
      <c r="C4832" s="2" t="s">
        <v>2825</v>
      </c>
      <c r="D4832" s="2" t="s">
        <v>81</v>
      </c>
      <c r="E4832" s="2" t="s">
        <v>2839</v>
      </c>
      <c r="F4832" s="2" t="s">
        <v>2840</v>
      </c>
      <c r="G4832" s="2">
        <v>30</v>
      </c>
      <c r="H4832" s="2" t="str" cm="1">
        <f t="array" ref="H4832">IFERROR(INDEX('SO annotations'!C:C,MATCH(1,('SO annotations'!B:B=I4832)*('SO annotations'!A:A=B4832),0)), "N/A")</f>
        <v>M</v>
      </c>
      <c r="I4832" t="s">
        <v>940</v>
      </c>
      <c r="J4832" t="s">
        <v>1301</v>
      </c>
      <c r="K4832" t="s">
        <v>1303</v>
      </c>
      <c r="L4832" t="s">
        <v>1302</v>
      </c>
      <c r="M4832" t="s">
        <v>1304</v>
      </c>
      <c r="N4832" t="s">
        <v>1305</v>
      </c>
      <c r="O4832" t="s">
        <v>1306</v>
      </c>
      <c r="P4832" t="s">
        <v>1179</v>
      </c>
      <c r="Q4832" t="s">
        <v>1307</v>
      </c>
      <c r="R4832" t="s">
        <v>1308</v>
      </c>
      <c r="S4832" t="s">
        <v>1309</v>
      </c>
      <c r="T4832" t="s">
        <v>1310</v>
      </c>
      <c r="U4832" t="s">
        <v>1312</v>
      </c>
      <c r="V4832" t="s">
        <v>1044</v>
      </c>
    </row>
    <row r="4833" spans="1:22">
      <c r="A4833" s="1" t="str">
        <f>INDEX('Java codes + ChatGPT annotation'!B:B,MATCH(B4833,'Java codes + ChatGPT annotation'!A:A,0),1)</f>
        <v>user_study</v>
      </c>
      <c r="B4833" s="2">
        <v>69</v>
      </c>
      <c r="C4833" s="2" t="s">
        <v>2825</v>
      </c>
      <c r="D4833" s="2" t="s">
        <v>81</v>
      </c>
      <c r="E4833" s="2" t="s">
        <v>2839</v>
      </c>
      <c r="F4833" s="2" t="s">
        <v>2841</v>
      </c>
      <c r="G4833" s="2">
        <v>0</v>
      </c>
      <c r="H4833" s="2" t="str" cm="1">
        <f t="array" ref="H4833">IFERROR(INDEX('SO annotations'!C:C,MATCH(1,('SO annotations'!B:B=I4833)*('SO annotations'!A:A=B4833),0)), "N/A")</f>
        <v>N/A</v>
      </c>
    </row>
    <row r="4834" spans="1:22">
      <c r="A4834" s="1" t="str">
        <f>INDEX('Java codes + ChatGPT annotation'!B:B,MATCH(B4834,'Java codes + ChatGPT annotation'!A:A,0),1)</f>
        <v>user_study</v>
      </c>
      <c r="B4834" s="2">
        <v>69</v>
      </c>
      <c r="C4834" s="2" t="s">
        <v>2825</v>
      </c>
      <c r="D4834" s="2" t="s">
        <v>81</v>
      </c>
      <c r="E4834" s="2" t="s">
        <v>2839</v>
      </c>
      <c r="F4834" s="2" t="s">
        <v>2842</v>
      </c>
      <c r="G4834" s="2">
        <v>30</v>
      </c>
      <c r="H4834" s="2" t="str" cm="1">
        <f t="array" ref="H4834">IFERROR(INDEX('SO annotations'!C:C,MATCH(1,('SO annotations'!B:B=I4834)*('SO annotations'!A:A=B4834),0)), "N/A")</f>
        <v>M</v>
      </c>
      <c r="I4834" t="s">
        <v>940</v>
      </c>
      <c r="J4834" t="s">
        <v>1301</v>
      </c>
      <c r="K4834" t="s">
        <v>1302</v>
      </c>
      <c r="L4834" t="s">
        <v>1303</v>
      </c>
      <c r="M4834" t="s">
        <v>1304</v>
      </c>
      <c r="N4834" t="s">
        <v>1305</v>
      </c>
      <c r="O4834" t="s">
        <v>1306</v>
      </c>
      <c r="P4834" t="s">
        <v>1179</v>
      </c>
      <c r="Q4834" t="s">
        <v>1307</v>
      </c>
      <c r="R4834" t="s">
        <v>1308</v>
      </c>
      <c r="S4834" t="s">
        <v>1309</v>
      </c>
      <c r="T4834" t="s">
        <v>1310</v>
      </c>
      <c r="U4834" t="s">
        <v>1044</v>
      </c>
      <c r="V4834" t="s">
        <v>1311</v>
      </c>
    </row>
    <row r="4835" spans="1:22">
      <c r="A4835" s="1" t="str">
        <f>INDEX('Java codes + ChatGPT annotation'!B:B,MATCH(B4835,'Java codes + ChatGPT annotation'!A:A,0),1)</f>
        <v>user_study</v>
      </c>
      <c r="B4835" s="2">
        <v>69</v>
      </c>
      <c r="C4835" s="2" t="s">
        <v>2825</v>
      </c>
      <c r="D4835" s="2" t="s">
        <v>81</v>
      </c>
      <c r="E4835" s="2" t="s">
        <v>2839</v>
      </c>
      <c r="F4835" s="2" t="s">
        <v>2843</v>
      </c>
      <c r="G4835" s="2">
        <v>0</v>
      </c>
      <c r="H4835" s="2" t="str" cm="1">
        <f t="array" ref="H4835">IFERROR(INDEX('SO annotations'!C:C,MATCH(1,('SO annotations'!B:B=I4835)*('SO annotations'!A:A=B4835),0)), "N/A")</f>
        <v>N/A</v>
      </c>
    </row>
    <row r="4836" spans="1:22">
      <c r="A4836" s="1" t="str">
        <f>INDEX('Java codes + ChatGPT annotation'!B:B,MATCH(B4836,'Java codes + ChatGPT annotation'!A:A,0),1)</f>
        <v>user_study</v>
      </c>
      <c r="B4836" s="2">
        <v>69</v>
      </c>
      <c r="C4836" s="2" t="s">
        <v>2825</v>
      </c>
      <c r="D4836" s="2" t="s">
        <v>81</v>
      </c>
      <c r="E4836" s="2" t="s">
        <v>2839</v>
      </c>
      <c r="F4836" s="2" t="s">
        <v>2844</v>
      </c>
      <c r="G4836" s="2">
        <v>0</v>
      </c>
      <c r="H4836" s="2" t="str" cm="1">
        <f t="array" ref="H4836">IFERROR(INDEX('SO annotations'!C:C,MATCH(1,('SO annotations'!B:B=I4836)*('SO annotations'!A:A=B4836),0)), "N/A")</f>
        <v>N/A</v>
      </c>
    </row>
    <row r="4837" spans="1:22">
      <c r="A4837" s="1" t="str">
        <f>INDEX('Java codes + ChatGPT annotation'!B:B,MATCH(B4837,'Java codes + ChatGPT annotation'!A:A,0),1)</f>
        <v>user_study</v>
      </c>
      <c r="B4837" s="2">
        <v>69</v>
      </c>
      <c r="C4837" s="2" t="s">
        <v>2825</v>
      </c>
      <c r="D4837" s="2" t="s">
        <v>81</v>
      </c>
      <c r="E4837" s="2" t="s">
        <v>2839</v>
      </c>
      <c r="F4837" s="2" t="s">
        <v>2845</v>
      </c>
      <c r="G4837" s="2">
        <v>0</v>
      </c>
      <c r="H4837" s="2" t="str" cm="1">
        <f t="array" ref="H4837">IFERROR(INDEX('SO annotations'!C:C,MATCH(1,('SO annotations'!B:B=I4837)*('SO annotations'!A:A=B4837),0)), "N/A")</f>
        <v>N/A</v>
      </c>
    </row>
    <row r="4838" spans="1:22">
      <c r="A4838" s="1" t="str">
        <f>INDEX('Java codes + ChatGPT annotation'!B:B,MATCH(B4838,'Java codes + ChatGPT annotation'!A:A,0),1)</f>
        <v>user_study</v>
      </c>
      <c r="B4838" s="2">
        <v>69</v>
      </c>
      <c r="C4838" s="2" t="s">
        <v>2825</v>
      </c>
      <c r="D4838" s="2" t="s">
        <v>82</v>
      </c>
      <c r="E4838" s="2" t="s">
        <v>2838</v>
      </c>
      <c r="F4838" s="2" t="s">
        <v>2840</v>
      </c>
      <c r="G4838" s="2">
        <v>30</v>
      </c>
      <c r="H4838" s="2" t="str" cm="1">
        <f t="array" ref="H4838">IFERROR(INDEX('SO annotations'!C:C,MATCH(1,('SO annotations'!B:B=I4838)*('SO annotations'!A:A=B4838),0)), "N/A")</f>
        <v>M</v>
      </c>
      <c r="I4838" t="s">
        <v>940</v>
      </c>
      <c r="J4838" t="s">
        <v>1302</v>
      </c>
      <c r="K4838" t="s">
        <v>1304</v>
      </c>
      <c r="L4838" t="s">
        <v>1305</v>
      </c>
      <c r="M4838" t="s">
        <v>1306</v>
      </c>
      <c r="N4838" t="s">
        <v>1179</v>
      </c>
      <c r="O4838" t="s">
        <v>1307</v>
      </c>
      <c r="P4838" t="s">
        <v>1308</v>
      </c>
      <c r="Q4838" t="s">
        <v>1310</v>
      </c>
      <c r="R4838" t="s">
        <v>1312</v>
      </c>
      <c r="S4838" t="s">
        <v>1044</v>
      </c>
    </row>
    <row r="4839" spans="1:22">
      <c r="A4839" s="1" t="str">
        <f>INDEX('Java codes + ChatGPT annotation'!B:B,MATCH(B4839,'Java codes + ChatGPT annotation'!A:A,0),1)</f>
        <v>user_study</v>
      </c>
      <c r="B4839" s="2">
        <v>69</v>
      </c>
      <c r="C4839" s="2" t="s">
        <v>2825</v>
      </c>
      <c r="D4839" s="2" t="s">
        <v>82</v>
      </c>
      <c r="E4839" s="2" t="s">
        <v>2838</v>
      </c>
      <c r="F4839" s="2" t="s">
        <v>2841</v>
      </c>
      <c r="G4839" s="2">
        <v>0</v>
      </c>
      <c r="H4839" s="2" t="str" cm="1">
        <f t="array" ref="H4839">IFERROR(INDEX('SO annotations'!C:C,MATCH(1,('SO annotations'!B:B=I4839)*('SO annotations'!A:A=B4839),0)), "N/A")</f>
        <v>N/A</v>
      </c>
    </row>
    <row r="4840" spans="1:22">
      <c r="A4840" s="1" t="str">
        <f>INDEX('Java codes + ChatGPT annotation'!B:B,MATCH(B4840,'Java codes + ChatGPT annotation'!A:A,0),1)</f>
        <v>user_study</v>
      </c>
      <c r="B4840" s="2">
        <v>69</v>
      </c>
      <c r="C4840" s="2" t="s">
        <v>2825</v>
      </c>
      <c r="D4840" s="2" t="s">
        <v>82</v>
      </c>
      <c r="E4840" s="2" t="s">
        <v>2838</v>
      </c>
      <c r="F4840" s="2" t="s">
        <v>2842</v>
      </c>
      <c r="G4840" s="2">
        <v>30</v>
      </c>
      <c r="H4840" s="2" t="str" cm="1">
        <f t="array" ref="H4840">IFERROR(INDEX('SO annotations'!C:C,MATCH(1,('SO annotations'!B:B=I4840)*('SO annotations'!A:A=B4840),0)), "N/A")</f>
        <v>M</v>
      </c>
      <c r="I4840" t="s">
        <v>940</v>
      </c>
      <c r="J4840" t="s">
        <v>1302</v>
      </c>
      <c r="K4840" t="s">
        <v>1304</v>
      </c>
      <c r="L4840" t="s">
        <v>1305</v>
      </c>
      <c r="M4840" t="s">
        <v>1306</v>
      </c>
      <c r="N4840" t="s">
        <v>1179</v>
      </c>
      <c r="O4840" t="s">
        <v>1307</v>
      </c>
      <c r="P4840" t="s">
        <v>1308</v>
      </c>
      <c r="Q4840" t="s">
        <v>1310</v>
      </c>
      <c r="R4840" t="s">
        <v>1044</v>
      </c>
      <c r="S4840" t="s">
        <v>1311</v>
      </c>
    </row>
    <row r="4841" spans="1:22">
      <c r="A4841" s="1" t="str">
        <f>INDEX('Java codes + ChatGPT annotation'!B:B,MATCH(B4841,'Java codes + ChatGPT annotation'!A:A,0),1)</f>
        <v>user_study</v>
      </c>
      <c r="B4841" s="2">
        <v>69</v>
      </c>
      <c r="C4841" s="2" t="s">
        <v>2825</v>
      </c>
      <c r="D4841" s="2" t="s">
        <v>82</v>
      </c>
      <c r="E4841" s="2" t="s">
        <v>2838</v>
      </c>
      <c r="F4841" s="2" t="s">
        <v>2843</v>
      </c>
      <c r="G4841" s="2">
        <v>0</v>
      </c>
      <c r="H4841" s="2" t="str" cm="1">
        <f t="array" ref="H4841">IFERROR(INDEX('SO annotations'!C:C,MATCH(1,('SO annotations'!B:B=I4841)*('SO annotations'!A:A=B4841),0)), "N/A")</f>
        <v>N/A</v>
      </c>
    </row>
    <row r="4842" spans="1:22">
      <c r="A4842" s="1" t="str">
        <f>INDEX('Java codes + ChatGPT annotation'!B:B,MATCH(B4842,'Java codes + ChatGPT annotation'!A:A,0),1)</f>
        <v>user_study</v>
      </c>
      <c r="B4842" s="2">
        <v>69</v>
      </c>
      <c r="C4842" s="2" t="s">
        <v>2825</v>
      </c>
      <c r="D4842" s="2" t="s">
        <v>82</v>
      </c>
      <c r="E4842" s="2" t="s">
        <v>2838</v>
      </c>
      <c r="F4842" s="2" t="s">
        <v>2844</v>
      </c>
      <c r="G4842" s="2">
        <v>0</v>
      </c>
      <c r="H4842" s="2" t="str" cm="1">
        <f t="array" ref="H4842">IFERROR(INDEX('SO annotations'!C:C,MATCH(1,('SO annotations'!B:B=I4842)*('SO annotations'!A:A=B4842),0)), "N/A")</f>
        <v>N/A</v>
      </c>
    </row>
    <row r="4843" spans="1:22">
      <c r="A4843" s="1" t="str">
        <f>INDEX('Java codes + ChatGPT annotation'!B:B,MATCH(B4843,'Java codes + ChatGPT annotation'!A:A,0),1)</f>
        <v>user_study</v>
      </c>
      <c r="B4843" s="2">
        <v>69</v>
      </c>
      <c r="C4843" s="2" t="s">
        <v>2825</v>
      </c>
      <c r="D4843" s="2" t="s">
        <v>82</v>
      </c>
      <c r="E4843" s="2" t="s">
        <v>2838</v>
      </c>
      <c r="F4843" s="2" t="s">
        <v>2845</v>
      </c>
      <c r="G4843" s="2">
        <v>0</v>
      </c>
      <c r="H4843" s="2" t="str" cm="1">
        <f t="array" ref="H4843">IFERROR(INDEX('SO annotations'!C:C,MATCH(1,('SO annotations'!B:B=I4843)*('SO annotations'!A:A=B4843),0)), "N/A")</f>
        <v>N/A</v>
      </c>
    </row>
    <row r="4844" spans="1:22">
      <c r="A4844" s="1" t="str">
        <f>INDEX('Java codes + ChatGPT annotation'!B:B,MATCH(B4844,'Java codes + ChatGPT annotation'!A:A,0),1)</f>
        <v>user_study</v>
      </c>
      <c r="B4844" s="2">
        <v>69</v>
      </c>
      <c r="C4844" s="2" t="s">
        <v>2825</v>
      </c>
      <c r="D4844" s="2" t="s">
        <v>82</v>
      </c>
      <c r="E4844" s="2" t="s">
        <v>2839</v>
      </c>
      <c r="F4844" s="2" t="s">
        <v>2840</v>
      </c>
      <c r="G4844" s="2">
        <v>30</v>
      </c>
      <c r="H4844" s="2" t="str" cm="1">
        <f t="array" ref="H4844">IFERROR(INDEX('SO annotations'!C:C,MATCH(1,('SO annotations'!B:B=I4844)*('SO annotations'!A:A=B4844),0)), "N/A")</f>
        <v>M</v>
      </c>
      <c r="I4844" t="s">
        <v>940</v>
      </c>
      <c r="J4844" t="s">
        <v>1302</v>
      </c>
      <c r="K4844" t="s">
        <v>1304</v>
      </c>
      <c r="L4844" t="s">
        <v>1305</v>
      </c>
      <c r="M4844" t="s">
        <v>1306</v>
      </c>
      <c r="N4844" t="s">
        <v>1179</v>
      </c>
      <c r="O4844" t="s">
        <v>1307</v>
      </c>
      <c r="P4844" t="s">
        <v>1308</v>
      </c>
      <c r="Q4844" t="s">
        <v>1310</v>
      </c>
      <c r="R4844" t="s">
        <v>1312</v>
      </c>
      <c r="S4844" t="s">
        <v>1044</v>
      </c>
    </row>
    <row r="4845" spans="1:22">
      <c r="A4845" s="1" t="str">
        <f>INDEX('Java codes + ChatGPT annotation'!B:B,MATCH(B4845,'Java codes + ChatGPT annotation'!A:A,0),1)</f>
        <v>user_study</v>
      </c>
      <c r="B4845" s="2">
        <v>69</v>
      </c>
      <c r="C4845" s="2" t="s">
        <v>2825</v>
      </c>
      <c r="D4845" s="2" t="s">
        <v>82</v>
      </c>
      <c r="E4845" s="2" t="s">
        <v>2839</v>
      </c>
      <c r="F4845" s="2" t="s">
        <v>2841</v>
      </c>
      <c r="G4845" s="2">
        <v>0</v>
      </c>
      <c r="H4845" s="2" t="str" cm="1">
        <f t="array" ref="H4845">IFERROR(INDEX('SO annotations'!C:C,MATCH(1,('SO annotations'!B:B=I4845)*('SO annotations'!A:A=B4845),0)), "N/A")</f>
        <v>N/A</v>
      </c>
    </row>
    <row r="4846" spans="1:22">
      <c r="A4846" s="1" t="str">
        <f>INDEX('Java codes + ChatGPT annotation'!B:B,MATCH(B4846,'Java codes + ChatGPT annotation'!A:A,0),1)</f>
        <v>user_study</v>
      </c>
      <c r="B4846" s="2">
        <v>69</v>
      </c>
      <c r="C4846" s="2" t="s">
        <v>2825</v>
      </c>
      <c r="D4846" s="2" t="s">
        <v>82</v>
      </c>
      <c r="E4846" s="2" t="s">
        <v>2839</v>
      </c>
      <c r="F4846" s="2" t="s">
        <v>2842</v>
      </c>
      <c r="G4846" s="2">
        <v>30</v>
      </c>
      <c r="H4846" s="2" t="str" cm="1">
        <f t="array" ref="H4846">IFERROR(INDEX('SO annotations'!C:C,MATCH(1,('SO annotations'!B:B=I4846)*('SO annotations'!A:A=B4846),0)), "N/A")</f>
        <v>M</v>
      </c>
      <c r="I4846" t="s">
        <v>940</v>
      </c>
      <c r="J4846" t="s">
        <v>1302</v>
      </c>
      <c r="K4846" t="s">
        <v>1304</v>
      </c>
      <c r="L4846" t="s">
        <v>1305</v>
      </c>
      <c r="M4846" t="s">
        <v>1306</v>
      </c>
      <c r="N4846" t="s">
        <v>1179</v>
      </c>
      <c r="O4846" t="s">
        <v>1307</v>
      </c>
      <c r="P4846" t="s">
        <v>1308</v>
      </c>
      <c r="Q4846" t="s">
        <v>1310</v>
      </c>
      <c r="R4846" t="s">
        <v>1044</v>
      </c>
      <c r="S4846" t="s">
        <v>1311</v>
      </c>
    </row>
    <row r="4847" spans="1:22">
      <c r="A4847" s="1" t="str">
        <f>INDEX('Java codes + ChatGPT annotation'!B:B,MATCH(B4847,'Java codes + ChatGPT annotation'!A:A,0),1)</f>
        <v>user_study</v>
      </c>
      <c r="B4847" s="2">
        <v>69</v>
      </c>
      <c r="C4847" s="2" t="s">
        <v>2825</v>
      </c>
      <c r="D4847" s="2" t="s">
        <v>82</v>
      </c>
      <c r="E4847" s="2" t="s">
        <v>2839</v>
      </c>
      <c r="F4847" s="2" t="s">
        <v>2843</v>
      </c>
      <c r="G4847" s="2">
        <v>0</v>
      </c>
      <c r="H4847" s="2" t="str" cm="1">
        <f t="array" ref="H4847">IFERROR(INDEX('SO annotations'!C:C,MATCH(1,('SO annotations'!B:B=I4847)*('SO annotations'!A:A=B4847),0)), "N/A")</f>
        <v>N/A</v>
      </c>
    </row>
    <row r="4848" spans="1:22">
      <c r="A4848" s="1" t="str">
        <f>INDEX('Java codes + ChatGPT annotation'!B:B,MATCH(B4848,'Java codes + ChatGPT annotation'!A:A,0),1)</f>
        <v>user_study</v>
      </c>
      <c r="B4848" s="2">
        <v>69</v>
      </c>
      <c r="C4848" s="2" t="s">
        <v>2825</v>
      </c>
      <c r="D4848" s="2" t="s">
        <v>82</v>
      </c>
      <c r="E4848" s="2" t="s">
        <v>2839</v>
      </c>
      <c r="F4848" s="2" t="s">
        <v>2844</v>
      </c>
      <c r="G4848" s="2">
        <v>0</v>
      </c>
      <c r="H4848" s="2" t="str" cm="1">
        <f t="array" ref="H4848">IFERROR(INDEX('SO annotations'!C:C,MATCH(1,('SO annotations'!B:B=I4848)*('SO annotations'!A:A=B4848),0)), "N/A")</f>
        <v>N/A</v>
      </c>
    </row>
    <row r="4849" spans="1:16">
      <c r="A4849" s="1" t="str">
        <f>INDEX('Java codes + ChatGPT annotation'!B:B,MATCH(B4849,'Java codes + ChatGPT annotation'!A:A,0),1)</f>
        <v>user_study</v>
      </c>
      <c r="B4849" s="2">
        <v>69</v>
      </c>
      <c r="C4849" s="2" t="s">
        <v>2825</v>
      </c>
      <c r="D4849" s="2" t="s">
        <v>82</v>
      </c>
      <c r="E4849" s="2" t="s">
        <v>2839</v>
      </c>
      <c r="F4849" s="2" t="s">
        <v>2845</v>
      </c>
      <c r="G4849" s="2">
        <v>0</v>
      </c>
      <c r="H4849" s="2" t="str" cm="1">
        <f t="array" ref="H4849">IFERROR(INDEX('SO annotations'!C:C,MATCH(1,('SO annotations'!B:B=I4849)*('SO annotations'!A:A=B4849),0)), "N/A")</f>
        <v>N/A</v>
      </c>
    </row>
    <row r="4850" spans="1:16">
      <c r="A4850" s="1" t="str">
        <f>INDEX('Java codes + ChatGPT annotation'!B:B,MATCH(B4850,'Java codes + ChatGPT annotation'!A:A,0),1)</f>
        <v>user_study</v>
      </c>
      <c r="B4850" s="2">
        <v>69</v>
      </c>
      <c r="C4850" s="2" t="s">
        <v>2825</v>
      </c>
      <c r="D4850" s="2" t="s">
        <v>83</v>
      </c>
      <c r="E4850" s="2" t="s">
        <v>2838</v>
      </c>
      <c r="F4850" s="2" t="s">
        <v>2840</v>
      </c>
      <c r="G4850" s="2">
        <v>30</v>
      </c>
      <c r="H4850" s="2" t="str" cm="1">
        <f t="array" ref="H4850">IFERROR(INDEX('SO annotations'!C:C,MATCH(1,('SO annotations'!B:B=I4850)*('SO annotations'!A:A=B4850),0)), "N/A")</f>
        <v>M</v>
      </c>
      <c r="I4850" t="s">
        <v>940</v>
      </c>
      <c r="J4850" t="s">
        <v>1301</v>
      </c>
      <c r="K4850" t="s">
        <v>1303</v>
      </c>
      <c r="L4850" t="s">
        <v>1305</v>
      </c>
      <c r="M4850" t="s">
        <v>1179</v>
      </c>
      <c r="N4850" t="s">
        <v>1309</v>
      </c>
      <c r="O4850" t="s">
        <v>1310</v>
      </c>
    </row>
    <row r="4851" spans="1:16">
      <c r="A4851" s="1" t="str">
        <f>INDEX('Java codes + ChatGPT annotation'!B:B,MATCH(B4851,'Java codes + ChatGPT annotation'!A:A,0),1)</f>
        <v>user_study</v>
      </c>
      <c r="B4851" s="2">
        <v>69</v>
      </c>
      <c r="C4851" s="2" t="s">
        <v>2825</v>
      </c>
      <c r="D4851" s="2" t="s">
        <v>83</v>
      </c>
      <c r="E4851" s="2" t="s">
        <v>2838</v>
      </c>
      <c r="F4851" s="2" t="s">
        <v>2841</v>
      </c>
      <c r="G4851" s="2">
        <v>0</v>
      </c>
      <c r="H4851" s="2" t="str" cm="1">
        <f t="array" ref="H4851">IFERROR(INDEX('SO annotations'!C:C,MATCH(1,('SO annotations'!B:B=I4851)*('SO annotations'!A:A=B4851),0)), "N/A")</f>
        <v>N/A</v>
      </c>
    </row>
    <row r="4852" spans="1:16">
      <c r="A4852" s="1" t="str">
        <f>INDEX('Java codes + ChatGPT annotation'!B:B,MATCH(B4852,'Java codes + ChatGPT annotation'!A:A,0),1)</f>
        <v>user_study</v>
      </c>
      <c r="B4852" s="2">
        <v>69</v>
      </c>
      <c r="C4852" s="2" t="s">
        <v>2825</v>
      </c>
      <c r="D4852" s="2" t="s">
        <v>83</v>
      </c>
      <c r="E4852" s="2" t="s">
        <v>2838</v>
      </c>
      <c r="F4852" s="2" t="s">
        <v>2842</v>
      </c>
      <c r="G4852" s="2">
        <v>30</v>
      </c>
      <c r="H4852" s="2" t="str" cm="1">
        <f t="array" ref="H4852">IFERROR(INDEX('SO annotations'!C:C,MATCH(1,('SO annotations'!B:B=I4852)*('SO annotations'!A:A=B4852),0)), "N/A")</f>
        <v>M</v>
      </c>
      <c r="I4852" t="s">
        <v>940</v>
      </c>
      <c r="J4852" t="s">
        <v>1301</v>
      </c>
      <c r="K4852" t="s">
        <v>1303</v>
      </c>
      <c r="L4852" t="s">
        <v>1305</v>
      </c>
      <c r="M4852" t="s">
        <v>1179</v>
      </c>
      <c r="N4852" t="s">
        <v>1309</v>
      </c>
      <c r="O4852" t="s">
        <v>1310</v>
      </c>
      <c r="P4852" t="s">
        <v>1311</v>
      </c>
    </row>
    <row r="4853" spans="1:16">
      <c r="A4853" s="1" t="str">
        <f>INDEX('Java codes + ChatGPT annotation'!B:B,MATCH(B4853,'Java codes + ChatGPT annotation'!A:A,0),1)</f>
        <v>user_study</v>
      </c>
      <c r="B4853" s="2">
        <v>69</v>
      </c>
      <c r="C4853" s="2" t="s">
        <v>2825</v>
      </c>
      <c r="D4853" s="2" t="s">
        <v>83</v>
      </c>
      <c r="E4853" s="2" t="s">
        <v>2838</v>
      </c>
      <c r="F4853" s="2" t="s">
        <v>2843</v>
      </c>
      <c r="G4853" s="2">
        <v>0</v>
      </c>
      <c r="H4853" s="2" t="str" cm="1">
        <f t="array" ref="H4853">IFERROR(INDEX('SO annotations'!C:C,MATCH(1,('SO annotations'!B:B=I4853)*('SO annotations'!A:A=B4853),0)), "N/A")</f>
        <v>N/A</v>
      </c>
    </row>
    <row r="4854" spans="1:16">
      <c r="A4854" s="1" t="str">
        <f>INDEX('Java codes + ChatGPT annotation'!B:B,MATCH(B4854,'Java codes + ChatGPT annotation'!A:A,0),1)</f>
        <v>user_study</v>
      </c>
      <c r="B4854" s="2">
        <v>69</v>
      </c>
      <c r="C4854" s="2" t="s">
        <v>2825</v>
      </c>
      <c r="D4854" s="2" t="s">
        <v>83</v>
      </c>
      <c r="E4854" s="2" t="s">
        <v>2838</v>
      </c>
      <c r="F4854" s="2" t="s">
        <v>2844</v>
      </c>
      <c r="G4854" s="2">
        <v>0</v>
      </c>
      <c r="H4854" s="2" t="str" cm="1">
        <f t="array" ref="H4854">IFERROR(INDEX('SO annotations'!C:C,MATCH(1,('SO annotations'!B:B=I4854)*('SO annotations'!A:A=B4854),0)), "N/A")</f>
        <v>N/A</v>
      </c>
    </row>
    <row r="4855" spans="1:16">
      <c r="A4855" s="1" t="str">
        <f>INDEX('Java codes + ChatGPT annotation'!B:B,MATCH(B4855,'Java codes + ChatGPT annotation'!A:A,0),1)</f>
        <v>user_study</v>
      </c>
      <c r="B4855" s="2">
        <v>69</v>
      </c>
      <c r="C4855" s="2" t="s">
        <v>2825</v>
      </c>
      <c r="D4855" s="2" t="s">
        <v>83</v>
      </c>
      <c r="E4855" s="2" t="s">
        <v>2838</v>
      </c>
      <c r="F4855" s="2" t="s">
        <v>2845</v>
      </c>
      <c r="G4855" s="2">
        <v>0</v>
      </c>
      <c r="H4855" s="2" t="str" cm="1">
        <f t="array" ref="H4855">IFERROR(INDEX('SO annotations'!C:C,MATCH(1,('SO annotations'!B:B=I4855)*('SO annotations'!A:A=B4855),0)), "N/A")</f>
        <v>N/A</v>
      </c>
    </row>
    <row r="4856" spans="1:16">
      <c r="A4856" s="1" t="str">
        <f>INDEX('Java codes + ChatGPT annotation'!B:B,MATCH(B4856,'Java codes + ChatGPT annotation'!A:A,0),1)</f>
        <v>user_study</v>
      </c>
      <c r="B4856" s="2">
        <v>69</v>
      </c>
      <c r="C4856" s="2" t="s">
        <v>2825</v>
      </c>
      <c r="D4856" s="2" t="s">
        <v>83</v>
      </c>
      <c r="E4856" s="2" t="s">
        <v>2839</v>
      </c>
      <c r="F4856" s="2" t="s">
        <v>2840</v>
      </c>
      <c r="G4856" s="2">
        <v>30</v>
      </c>
      <c r="H4856" s="2" t="str" cm="1">
        <f t="array" ref="H4856">IFERROR(INDEX('SO annotations'!C:C,MATCH(1,('SO annotations'!B:B=I4856)*('SO annotations'!A:A=B4856),0)), "N/A")</f>
        <v>M</v>
      </c>
      <c r="I4856" t="s">
        <v>940</v>
      </c>
      <c r="J4856" t="s">
        <v>1301</v>
      </c>
      <c r="K4856" t="s">
        <v>1303</v>
      </c>
      <c r="L4856" t="s">
        <v>1305</v>
      </c>
      <c r="M4856" t="s">
        <v>1179</v>
      </c>
      <c r="N4856" t="s">
        <v>1309</v>
      </c>
      <c r="O4856" t="s">
        <v>1310</v>
      </c>
    </row>
    <row r="4857" spans="1:16">
      <c r="A4857" s="1" t="str">
        <f>INDEX('Java codes + ChatGPT annotation'!B:B,MATCH(B4857,'Java codes + ChatGPT annotation'!A:A,0),1)</f>
        <v>user_study</v>
      </c>
      <c r="B4857" s="2">
        <v>69</v>
      </c>
      <c r="C4857" s="2" t="s">
        <v>2825</v>
      </c>
      <c r="D4857" s="2" t="s">
        <v>83</v>
      </c>
      <c r="E4857" s="2" t="s">
        <v>2839</v>
      </c>
      <c r="F4857" s="2" t="s">
        <v>2841</v>
      </c>
      <c r="G4857" s="2">
        <v>0</v>
      </c>
      <c r="H4857" s="2" t="str" cm="1">
        <f t="array" ref="H4857">IFERROR(INDEX('SO annotations'!C:C,MATCH(1,('SO annotations'!B:B=I4857)*('SO annotations'!A:A=B4857),0)), "N/A")</f>
        <v>N/A</v>
      </c>
    </row>
    <row r="4858" spans="1:16">
      <c r="A4858" s="1" t="str">
        <f>INDEX('Java codes + ChatGPT annotation'!B:B,MATCH(B4858,'Java codes + ChatGPT annotation'!A:A,0),1)</f>
        <v>user_study</v>
      </c>
      <c r="B4858" s="2">
        <v>69</v>
      </c>
      <c r="C4858" s="2" t="s">
        <v>2825</v>
      </c>
      <c r="D4858" s="2" t="s">
        <v>83</v>
      </c>
      <c r="E4858" s="2" t="s">
        <v>2839</v>
      </c>
      <c r="F4858" s="2" t="s">
        <v>2842</v>
      </c>
      <c r="G4858" s="2">
        <v>30</v>
      </c>
      <c r="H4858" s="2" t="str" cm="1">
        <f t="array" ref="H4858">IFERROR(INDEX('SO annotations'!C:C,MATCH(1,('SO annotations'!B:B=I4858)*('SO annotations'!A:A=B4858),0)), "N/A")</f>
        <v>M</v>
      </c>
      <c r="I4858" t="s">
        <v>940</v>
      </c>
      <c r="J4858" t="s">
        <v>1301</v>
      </c>
      <c r="K4858" t="s">
        <v>1303</v>
      </c>
      <c r="L4858" t="s">
        <v>1305</v>
      </c>
      <c r="M4858" t="s">
        <v>1179</v>
      </c>
      <c r="N4858" t="s">
        <v>1309</v>
      </c>
      <c r="O4858" t="s">
        <v>1310</v>
      </c>
      <c r="P4858" t="s">
        <v>1311</v>
      </c>
    </row>
    <row r="4859" spans="1:16">
      <c r="A4859" s="1" t="str">
        <f>INDEX('Java codes + ChatGPT annotation'!B:B,MATCH(B4859,'Java codes + ChatGPT annotation'!A:A,0),1)</f>
        <v>user_study</v>
      </c>
      <c r="B4859" s="2">
        <v>69</v>
      </c>
      <c r="C4859" s="2" t="s">
        <v>2825</v>
      </c>
      <c r="D4859" s="2" t="s">
        <v>83</v>
      </c>
      <c r="E4859" s="2" t="s">
        <v>2839</v>
      </c>
      <c r="F4859" s="2" t="s">
        <v>2843</v>
      </c>
      <c r="G4859" s="2">
        <v>0</v>
      </c>
      <c r="H4859" s="2" t="str" cm="1">
        <f t="array" ref="H4859">IFERROR(INDEX('SO annotations'!C:C,MATCH(1,('SO annotations'!B:B=I4859)*('SO annotations'!A:A=B4859),0)), "N/A")</f>
        <v>N/A</v>
      </c>
    </row>
    <row r="4860" spans="1:16">
      <c r="A4860" s="1" t="str">
        <f>INDEX('Java codes + ChatGPT annotation'!B:B,MATCH(B4860,'Java codes + ChatGPT annotation'!A:A,0),1)</f>
        <v>user_study</v>
      </c>
      <c r="B4860" s="2">
        <v>69</v>
      </c>
      <c r="C4860" s="2" t="s">
        <v>2825</v>
      </c>
      <c r="D4860" s="2" t="s">
        <v>83</v>
      </c>
      <c r="E4860" s="2" t="s">
        <v>2839</v>
      </c>
      <c r="F4860" s="2" t="s">
        <v>2844</v>
      </c>
      <c r="G4860" s="2">
        <v>0</v>
      </c>
      <c r="H4860" s="2" t="str" cm="1">
        <f t="array" ref="H4860">IFERROR(INDEX('SO annotations'!C:C,MATCH(1,('SO annotations'!B:B=I4860)*('SO annotations'!A:A=B4860),0)), "N/A")</f>
        <v>N/A</v>
      </c>
    </row>
    <row r="4861" spans="1:16">
      <c r="A4861" s="1" t="str">
        <f>INDEX('Java codes + ChatGPT annotation'!B:B,MATCH(B4861,'Java codes + ChatGPT annotation'!A:A,0),1)</f>
        <v>user_study</v>
      </c>
      <c r="B4861" s="2">
        <v>69</v>
      </c>
      <c r="C4861" s="2" t="s">
        <v>2825</v>
      </c>
      <c r="D4861" s="2" t="s">
        <v>83</v>
      </c>
      <c r="E4861" s="2" t="s">
        <v>2839</v>
      </c>
      <c r="F4861" s="2" t="s">
        <v>2845</v>
      </c>
      <c r="G4861" s="2">
        <v>0</v>
      </c>
      <c r="H4861" s="2" t="str" cm="1">
        <f t="array" ref="H4861">IFERROR(INDEX('SO annotations'!C:C,MATCH(1,('SO annotations'!B:B=I4861)*('SO annotations'!A:A=B4861),0)), "N/A")</f>
        <v>N/A</v>
      </c>
    </row>
    <row r="4862" spans="1:16">
      <c r="A4862" s="1" t="str">
        <f>INDEX('Java codes + ChatGPT annotation'!B:B,MATCH(B4862,'Java codes + ChatGPT annotation'!A:A,0),1)</f>
        <v>user_study</v>
      </c>
      <c r="B4862" s="2">
        <v>69</v>
      </c>
      <c r="C4862" s="2" t="s">
        <v>2824</v>
      </c>
      <c r="D4862" s="2" t="s">
        <v>81</v>
      </c>
      <c r="E4862" s="2" t="s">
        <v>2838</v>
      </c>
      <c r="F4862" s="2" t="s">
        <v>2840</v>
      </c>
      <c r="G4862" s="2">
        <v>198000</v>
      </c>
      <c r="H4862" s="2" t="str" cm="1">
        <f t="array" ref="H4862">IFERROR(INDEX('SO annotations'!C:C,MATCH(1,('SO annotations'!B:B=I4862)*('SO annotations'!A:A=B4862),0)), "N/A")</f>
        <v>H</v>
      </c>
      <c r="I4862" t="s">
        <v>941</v>
      </c>
      <c r="J4862" t="s">
        <v>1315</v>
      </c>
      <c r="K4862" t="s">
        <v>1314</v>
      </c>
      <c r="L4862" t="s">
        <v>1316</v>
      </c>
      <c r="M4862" t="s">
        <v>1158</v>
      </c>
      <c r="N4862" t="s">
        <v>1332</v>
      </c>
    </row>
    <row r="4863" spans="1:16">
      <c r="A4863" s="1" t="str">
        <f>INDEX('Java codes + ChatGPT annotation'!B:B,MATCH(B4863,'Java codes + ChatGPT annotation'!A:A,0),1)</f>
        <v>user_study</v>
      </c>
      <c r="B4863" s="2">
        <v>69</v>
      </c>
      <c r="C4863" s="2" t="s">
        <v>2824</v>
      </c>
      <c r="D4863" s="2" t="s">
        <v>81</v>
      </c>
      <c r="E4863" s="2" t="s">
        <v>2838</v>
      </c>
      <c r="F4863" s="2" t="s">
        <v>2841</v>
      </c>
      <c r="G4863" s="2">
        <v>0</v>
      </c>
      <c r="H4863" s="2" t="str" cm="1">
        <f t="array" ref="H4863">IFERROR(INDEX('SO annotations'!C:C,MATCH(1,('SO annotations'!B:B=I4863)*('SO annotations'!A:A=B4863),0)), "N/A")</f>
        <v>N/A</v>
      </c>
    </row>
    <row r="4864" spans="1:16">
      <c r="A4864" s="1" t="str">
        <f>INDEX('Java codes + ChatGPT annotation'!B:B,MATCH(B4864,'Java codes + ChatGPT annotation'!A:A,0),1)</f>
        <v>user_study</v>
      </c>
      <c r="B4864" s="2">
        <v>69</v>
      </c>
      <c r="C4864" s="2" t="s">
        <v>2824</v>
      </c>
      <c r="D4864" s="2" t="s">
        <v>81</v>
      </c>
      <c r="E4864" s="2" t="s">
        <v>2838</v>
      </c>
      <c r="F4864" s="2" t="s">
        <v>2842</v>
      </c>
      <c r="G4864" s="2">
        <v>198000</v>
      </c>
      <c r="H4864" s="2" t="str" cm="1">
        <f t="array" ref="H4864">IFERROR(INDEX('SO annotations'!C:C,MATCH(1,('SO annotations'!B:B=I4864)*('SO annotations'!A:A=B4864),0)), "N/A")</f>
        <v>H</v>
      </c>
      <c r="I4864" t="s">
        <v>941</v>
      </c>
      <c r="J4864" t="s">
        <v>1315</v>
      </c>
      <c r="K4864" t="s">
        <v>1314</v>
      </c>
      <c r="L4864" t="s">
        <v>1316</v>
      </c>
      <c r="M4864" t="s">
        <v>2265</v>
      </c>
      <c r="N4864" t="s">
        <v>1158</v>
      </c>
      <c r="O4864" t="s">
        <v>1332</v>
      </c>
    </row>
    <row r="4865" spans="1:15">
      <c r="A4865" s="1" t="str">
        <f>INDEX('Java codes + ChatGPT annotation'!B:B,MATCH(B4865,'Java codes + ChatGPT annotation'!A:A,0),1)</f>
        <v>user_study</v>
      </c>
      <c r="B4865" s="2">
        <v>69</v>
      </c>
      <c r="C4865" s="2" t="s">
        <v>2824</v>
      </c>
      <c r="D4865" s="2" t="s">
        <v>81</v>
      </c>
      <c r="E4865" s="2" t="s">
        <v>2838</v>
      </c>
      <c r="F4865" s="2" t="s">
        <v>2843</v>
      </c>
      <c r="G4865" s="2">
        <v>0</v>
      </c>
      <c r="H4865" s="2" t="str" cm="1">
        <f t="array" ref="H4865">IFERROR(INDEX('SO annotations'!C:C,MATCH(1,('SO annotations'!B:B=I4865)*('SO annotations'!A:A=B4865),0)), "N/A")</f>
        <v>N/A</v>
      </c>
    </row>
    <row r="4866" spans="1:15">
      <c r="A4866" s="1" t="str">
        <f>INDEX('Java codes + ChatGPT annotation'!B:B,MATCH(B4866,'Java codes + ChatGPT annotation'!A:A,0),1)</f>
        <v>user_study</v>
      </c>
      <c r="B4866" s="2">
        <v>69</v>
      </c>
      <c r="C4866" s="2" t="s">
        <v>2824</v>
      </c>
      <c r="D4866" s="2" t="s">
        <v>81</v>
      </c>
      <c r="E4866" s="2" t="s">
        <v>2838</v>
      </c>
      <c r="F4866" s="2" t="s">
        <v>2844</v>
      </c>
      <c r="G4866" s="2">
        <v>0</v>
      </c>
      <c r="H4866" s="2" t="str" cm="1">
        <f t="array" ref="H4866">IFERROR(INDEX('SO annotations'!C:C,MATCH(1,('SO annotations'!B:B=I4866)*('SO annotations'!A:A=B4866),0)), "N/A")</f>
        <v>N/A</v>
      </c>
    </row>
    <row r="4867" spans="1:15">
      <c r="A4867" s="1" t="str">
        <f>INDEX('Java codes + ChatGPT annotation'!B:B,MATCH(B4867,'Java codes + ChatGPT annotation'!A:A,0),1)</f>
        <v>user_study</v>
      </c>
      <c r="B4867" s="2">
        <v>69</v>
      </c>
      <c r="C4867" s="2" t="s">
        <v>2824</v>
      </c>
      <c r="D4867" s="2" t="s">
        <v>81</v>
      </c>
      <c r="E4867" s="2" t="s">
        <v>2838</v>
      </c>
      <c r="F4867" s="2" t="s">
        <v>2845</v>
      </c>
      <c r="G4867" s="2">
        <v>0</v>
      </c>
      <c r="H4867" s="2" t="str" cm="1">
        <f t="array" ref="H4867">IFERROR(INDEX('SO annotations'!C:C,MATCH(1,('SO annotations'!B:B=I4867)*('SO annotations'!A:A=B4867),0)), "N/A")</f>
        <v>N/A</v>
      </c>
    </row>
    <row r="4868" spans="1:15">
      <c r="A4868" s="1" t="str">
        <f>INDEX('Java codes + ChatGPT annotation'!B:B,MATCH(B4868,'Java codes + ChatGPT annotation'!A:A,0),1)</f>
        <v>user_study</v>
      </c>
      <c r="B4868" s="2">
        <v>69</v>
      </c>
      <c r="C4868" s="2" t="s">
        <v>2824</v>
      </c>
      <c r="D4868" s="2" t="s">
        <v>81</v>
      </c>
      <c r="E4868" s="2" t="s">
        <v>2839</v>
      </c>
      <c r="F4868" s="2" t="s">
        <v>2840</v>
      </c>
      <c r="G4868" s="2">
        <v>198000</v>
      </c>
      <c r="H4868" s="2" t="str" cm="1">
        <f t="array" ref="H4868">IFERROR(INDEX('SO annotations'!C:C,MATCH(1,('SO annotations'!B:B=I4868)*('SO annotations'!A:A=B4868),0)), "N/A")</f>
        <v>H</v>
      </c>
      <c r="I4868" t="s">
        <v>941</v>
      </c>
      <c r="J4868" t="s">
        <v>1315</v>
      </c>
      <c r="K4868" t="s">
        <v>1314</v>
      </c>
      <c r="L4868" t="s">
        <v>1316</v>
      </c>
      <c r="M4868" t="s">
        <v>2265</v>
      </c>
      <c r="N4868" t="s">
        <v>1158</v>
      </c>
      <c r="O4868" t="s">
        <v>1332</v>
      </c>
    </row>
    <row r="4869" spans="1:15">
      <c r="A4869" s="1" t="str">
        <f>INDEX('Java codes + ChatGPT annotation'!B:B,MATCH(B4869,'Java codes + ChatGPT annotation'!A:A,0),1)</f>
        <v>user_study</v>
      </c>
      <c r="B4869" s="2">
        <v>69</v>
      </c>
      <c r="C4869" s="2" t="s">
        <v>2824</v>
      </c>
      <c r="D4869" s="2" t="s">
        <v>81</v>
      </c>
      <c r="E4869" s="2" t="s">
        <v>2839</v>
      </c>
      <c r="F4869" s="2" t="s">
        <v>2841</v>
      </c>
      <c r="G4869" s="2">
        <v>0</v>
      </c>
      <c r="H4869" s="2" t="str" cm="1">
        <f t="array" ref="H4869">IFERROR(INDEX('SO annotations'!C:C,MATCH(1,('SO annotations'!B:B=I4869)*('SO annotations'!A:A=B4869),0)), "N/A")</f>
        <v>N/A</v>
      </c>
    </row>
    <row r="4870" spans="1:15">
      <c r="A4870" s="1" t="str">
        <f>INDEX('Java codes + ChatGPT annotation'!B:B,MATCH(B4870,'Java codes + ChatGPT annotation'!A:A,0),1)</f>
        <v>user_study</v>
      </c>
      <c r="B4870" s="2">
        <v>69</v>
      </c>
      <c r="C4870" s="2" t="s">
        <v>2824</v>
      </c>
      <c r="D4870" s="2" t="s">
        <v>81</v>
      </c>
      <c r="E4870" s="2" t="s">
        <v>2839</v>
      </c>
      <c r="F4870" s="2" t="s">
        <v>2842</v>
      </c>
      <c r="G4870" s="2">
        <v>193000</v>
      </c>
      <c r="H4870" s="2" t="str" cm="1">
        <f t="array" ref="H4870">IFERROR(INDEX('SO annotations'!C:C,MATCH(1,('SO annotations'!B:B=I4870)*('SO annotations'!A:A=B4870),0)), "N/A")</f>
        <v>H</v>
      </c>
      <c r="I4870" t="s">
        <v>941</v>
      </c>
      <c r="J4870" t="s">
        <v>1315</v>
      </c>
      <c r="K4870" t="s">
        <v>1314</v>
      </c>
      <c r="L4870" t="s">
        <v>1316</v>
      </c>
      <c r="M4870" t="s">
        <v>1158</v>
      </c>
      <c r="N4870" t="s">
        <v>1332</v>
      </c>
    </row>
    <row r="4871" spans="1:15">
      <c r="A4871" s="1" t="str">
        <f>INDEX('Java codes + ChatGPT annotation'!B:B,MATCH(B4871,'Java codes + ChatGPT annotation'!A:A,0),1)</f>
        <v>user_study</v>
      </c>
      <c r="B4871" s="2">
        <v>69</v>
      </c>
      <c r="C4871" s="2" t="s">
        <v>2824</v>
      </c>
      <c r="D4871" s="2" t="s">
        <v>81</v>
      </c>
      <c r="E4871" s="2" t="s">
        <v>2839</v>
      </c>
      <c r="F4871" s="2" t="s">
        <v>2843</v>
      </c>
      <c r="G4871" s="2">
        <v>0</v>
      </c>
      <c r="H4871" s="2" t="str" cm="1">
        <f t="array" ref="H4871">IFERROR(INDEX('SO annotations'!C:C,MATCH(1,('SO annotations'!B:B=I4871)*('SO annotations'!A:A=B4871),0)), "N/A")</f>
        <v>N/A</v>
      </c>
    </row>
    <row r="4872" spans="1:15">
      <c r="A4872" s="1" t="str">
        <f>INDEX('Java codes + ChatGPT annotation'!B:B,MATCH(B4872,'Java codes + ChatGPT annotation'!A:A,0),1)</f>
        <v>user_study</v>
      </c>
      <c r="B4872" s="2">
        <v>69</v>
      </c>
      <c r="C4872" s="2" t="s">
        <v>2824</v>
      </c>
      <c r="D4872" s="2" t="s">
        <v>81</v>
      </c>
      <c r="E4872" s="2" t="s">
        <v>2839</v>
      </c>
      <c r="F4872" s="2" t="s">
        <v>2844</v>
      </c>
      <c r="G4872" s="2">
        <v>0</v>
      </c>
      <c r="H4872" s="2" t="str" cm="1">
        <f t="array" ref="H4872">IFERROR(INDEX('SO annotations'!C:C,MATCH(1,('SO annotations'!B:B=I4872)*('SO annotations'!A:A=B4872),0)), "N/A")</f>
        <v>N/A</v>
      </c>
    </row>
    <row r="4873" spans="1:15">
      <c r="A4873" s="1" t="str">
        <f>INDEX('Java codes + ChatGPT annotation'!B:B,MATCH(B4873,'Java codes + ChatGPT annotation'!A:A,0),1)</f>
        <v>user_study</v>
      </c>
      <c r="B4873" s="2">
        <v>69</v>
      </c>
      <c r="C4873" s="2" t="s">
        <v>2824</v>
      </c>
      <c r="D4873" s="2" t="s">
        <v>81</v>
      </c>
      <c r="E4873" s="2" t="s">
        <v>2839</v>
      </c>
      <c r="F4873" s="2" t="s">
        <v>2845</v>
      </c>
      <c r="G4873" s="2">
        <v>0</v>
      </c>
      <c r="H4873" s="2" t="str" cm="1">
        <f t="array" ref="H4873">IFERROR(INDEX('SO annotations'!C:C,MATCH(1,('SO annotations'!B:B=I4873)*('SO annotations'!A:A=B4873),0)), "N/A")</f>
        <v>N/A</v>
      </c>
    </row>
    <row r="4874" spans="1:15">
      <c r="A4874" s="1" t="str">
        <f>INDEX('Java codes + ChatGPT annotation'!B:B,MATCH(B4874,'Java codes + ChatGPT annotation'!A:A,0),1)</f>
        <v>user_study</v>
      </c>
      <c r="B4874" s="2">
        <v>69</v>
      </c>
      <c r="C4874" s="2" t="s">
        <v>2824</v>
      </c>
      <c r="D4874" s="2" t="s">
        <v>82</v>
      </c>
      <c r="E4874" s="2" t="s">
        <v>2838</v>
      </c>
      <c r="F4874" s="2" t="s">
        <v>2840</v>
      </c>
      <c r="G4874" s="2">
        <v>198000</v>
      </c>
      <c r="H4874" s="2" t="str" cm="1">
        <f t="array" ref="H4874">IFERROR(INDEX('SO annotations'!C:C,MATCH(1,('SO annotations'!B:B=I4874)*('SO annotations'!A:A=B4874),0)), "N/A")</f>
        <v>H</v>
      </c>
      <c r="I4874" t="s">
        <v>941</v>
      </c>
      <c r="J4874" t="s">
        <v>1315</v>
      </c>
    </row>
    <row r="4875" spans="1:15">
      <c r="A4875" s="1" t="str">
        <f>INDEX('Java codes + ChatGPT annotation'!B:B,MATCH(B4875,'Java codes + ChatGPT annotation'!A:A,0),1)</f>
        <v>user_study</v>
      </c>
      <c r="B4875" s="2">
        <v>69</v>
      </c>
      <c r="C4875" s="2" t="s">
        <v>2824</v>
      </c>
      <c r="D4875" s="2" t="s">
        <v>82</v>
      </c>
      <c r="E4875" s="2" t="s">
        <v>2838</v>
      </c>
      <c r="F4875" s="2" t="s">
        <v>2841</v>
      </c>
      <c r="G4875" s="2">
        <v>0</v>
      </c>
      <c r="H4875" s="2" t="str" cm="1">
        <f t="array" ref="H4875">IFERROR(INDEX('SO annotations'!C:C,MATCH(1,('SO annotations'!B:B=I4875)*('SO annotations'!A:A=B4875),0)), "N/A")</f>
        <v>N/A</v>
      </c>
    </row>
    <row r="4876" spans="1:15">
      <c r="A4876" s="1" t="str">
        <f>INDEX('Java codes + ChatGPT annotation'!B:B,MATCH(B4876,'Java codes + ChatGPT annotation'!A:A,0),1)</f>
        <v>user_study</v>
      </c>
      <c r="B4876" s="2">
        <v>69</v>
      </c>
      <c r="C4876" s="2" t="s">
        <v>2824</v>
      </c>
      <c r="D4876" s="2" t="s">
        <v>82</v>
      </c>
      <c r="E4876" s="2" t="s">
        <v>2838</v>
      </c>
      <c r="F4876" s="2" t="s">
        <v>2842</v>
      </c>
      <c r="G4876" s="2">
        <v>198000</v>
      </c>
      <c r="H4876" s="2" t="str" cm="1">
        <f t="array" ref="H4876">IFERROR(INDEX('SO annotations'!C:C,MATCH(1,('SO annotations'!B:B=I4876)*('SO annotations'!A:A=B4876),0)), "N/A")</f>
        <v>H</v>
      </c>
      <c r="I4876" t="s">
        <v>941</v>
      </c>
      <c r="J4876" t="s">
        <v>1315</v>
      </c>
      <c r="K4876" t="s">
        <v>2265</v>
      </c>
    </row>
    <row r="4877" spans="1:15">
      <c r="A4877" s="1" t="str">
        <f>INDEX('Java codes + ChatGPT annotation'!B:B,MATCH(B4877,'Java codes + ChatGPT annotation'!A:A,0),1)</f>
        <v>user_study</v>
      </c>
      <c r="B4877" s="2">
        <v>69</v>
      </c>
      <c r="C4877" s="2" t="s">
        <v>2824</v>
      </c>
      <c r="D4877" s="2" t="s">
        <v>82</v>
      </c>
      <c r="E4877" s="2" t="s">
        <v>2838</v>
      </c>
      <c r="F4877" s="2" t="s">
        <v>2843</v>
      </c>
      <c r="G4877" s="2">
        <v>0</v>
      </c>
      <c r="H4877" s="2" t="str" cm="1">
        <f t="array" ref="H4877">IFERROR(INDEX('SO annotations'!C:C,MATCH(1,('SO annotations'!B:B=I4877)*('SO annotations'!A:A=B4877),0)), "N/A")</f>
        <v>N/A</v>
      </c>
    </row>
    <row r="4878" spans="1:15">
      <c r="A4878" s="1" t="str">
        <f>INDEX('Java codes + ChatGPT annotation'!B:B,MATCH(B4878,'Java codes + ChatGPT annotation'!A:A,0),1)</f>
        <v>user_study</v>
      </c>
      <c r="B4878" s="2">
        <v>69</v>
      </c>
      <c r="C4878" s="2" t="s">
        <v>2824</v>
      </c>
      <c r="D4878" s="2" t="s">
        <v>82</v>
      </c>
      <c r="E4878" s="2" t="s">
        <v>2838</v>
      </c>
      <c r="F4878" s="2" t="s">
        <v>2844</v>
      </c>
      <c r="G4878" s="2">
        <v>0</v>
      </c>
      <c r="H4878" s="2" t="str" cm="1">
        <f t="array" ref="H4878">IFERROR(INDEX('SO annotations'!C:C,MATCH(1,('SO annotations'!B:B=I4878)*('SO annotations'!A:A=B4878),0)), "N/A")</f>
        <v>N/A</v>
      </c>
    </row>
    <row r="4879" spans="1:15">
      <c r="A4879" s="1" t="str">
        <f>INDEX('Java codes + ChatGPT annotation'!B:B,MATCH(B4879,'Java codes + ChatGPT annotation'!A:A,0),1)</f>
        <v>user_study</v>
      </c>
      <c r="B4879" s="2">
        <v>69</v>
      </c>
      <c r="C4879" s="2" t="s">
        <v>2824</v>
      </c>
      <c r="D4879" s="2" t="s">
        <v>82</v>
      </c>
      <c r="E4879" s="2" t="s">
        <v>2838</v>
      </c>
      <c r="F4879" s="2" t="s">
        <v>2845</v>
      </c>
      <c r="G4879" s="2">
        <v>0</v>
      </c>
      <c r="H4879" s="2" t="str" cm="1">
        <f t="array" ref="H4879">IFERROR(INDEX('SO annotations'!C:C,MATCH(1,('SO annotations'!B:B=I4879)*('SO annotations'!A:A=B4879),0)), "N/A")</f>
        <v>N/A</v>
      </c>
    </row>
    <row r="4880" spans="1:15">
      <c r="A4880" s="1" t="str">
        <f>INDEX('Java codes + ChatGPT annotation'!B:B,MATCH(B4880,'Java codes + ChatGPT annotation'!A:A,0),1)</f>
        <v>user_study</v>
      </c>
      <c r="B4880" s="2">
        <v>69</v>
      </c>
      <c r="C4880" s="2" t="s">
        <v>2824</v>
      </c>
      <c r="D4880" s="2" t="s">
        <v>82</v>
      </c>
      <c r="E4880" s="2" t="s">
        <v>2839</v>
      </c>
      <c r="F4880" s="2" t="s">
        <v>2840</v>
      </c>
      <c r="G4880" s="2">
        <v>198000</v>
      </c>
      <c r="H4880" s="2" t="str" cm="1">
        <f t="array" ref="H4880">IFERROR(INDEX('SO annotations'!C:C,MATCH(1,('SO annotations'!B:B=I4880)*('SO annotations'!A:A=B4880),0)), "N/A")</f>
        <v>H</v>
      </c>
      <c r="I4880" t="s">
        <v>941</v>
      </c>
      <c r="J4880" t="s">
        <v>1315</v>
      </c>
      <c r="K4880" t="s">
        <v>2265</v>
      </c>
    </row>
    <row r="4881" spans="1:12">
      <c r="A4881" s="1" t="str">
        <f>INDEX('Java codes + ChatGPT annotation'!B:B,MATCH(B4881,'Java codes + ChatGPT annotation'!A:A,0),1)</f>
        <v>user_study</v>
      </c>
      <c r="B4881" s="2">
        <v>69</v>
      </c>
      <c r="C4881" s="2" t="s">
        <v>2824</v>
      </c>
      <c r="D4881" s="2" t="s">
        <v>82</v>
      </c>
      <c r="E4881" s="2" t="s">
        <v>2839</v>
      </c>
      <c r="F4881" s="2" t="s">
        <v>2841</v>
      </c>
      <c r="G4881" s="2">
        <v>0</v>
      </c>
      <c r="H4881" s="2" t="str" cm="1">
        <f t="array" ref="H4881">IFERROR(INDEX('SO annotations'!C:C,MATCH(1,('SO annotations'!B:B=I4881)*('SO annotations'!A:A=B4881),0)), "N/A")</f>
        <v>N/A</v>
      </c>
    </row>
    <row r="4882" spans="1:12">
      <c r="A4882" s="1" t="str">
        <f>INDEX('Java codes + ChatGPT annotation'!B:B,MATCH(B4882,'Java codes + ChatGPT annotation'!A:A,0),1)</f>
        <v>user_study</v>
      </c>
      <c r="B4882" s="2">
        <v>69</v>
      </c>
      <c r="C4882" s="2" t="s">
        <v>2824</v>
      </c>
      <c r="D4882" s="2" t="s">
        <v>82</v>
      </c>
      <c r="E4882" s="2" t="s">
        <v>2839</v>
      </c>
      <c r="F4882" s="2" t="s">
        <v>2842</v>
      </c>
      <c r="G4882" s="2">
        <v>193000</v>
      </c>
      <c r="H4882" s="2" t="str" cm="1">
        <f t="array" ref="H4882">IFERROR(INDEX('SO annotations'!C:C,MATCH(1,('SO annotations'!B:B=I4882)*('SO annotations'!A:A=B4882),0)), "N/A")</f>
        <v>H</v>
      </c>
      <c r="I4882" t="s">
        <v>941</v>
      </c>
      <c r="J4882" t="s">
        <v>1315</v>
      </c>
    </row>
    <row r="4883" spans="1:12">
      <c r="A4883" s="1" t="str">
        <f>INDEX('Java codes + ChatGPT annotation'!B:B,MATCH(B4883,'Java codes + ChatGPT annotation'!A:A,0),1)</f>
        <v>user_study</v>
      </c>
      <c r="B4883" s="2">
        <v>69</v>
      </c>
      <c r="C4883" s="2" t="s">
        <v>2824</v>
      </c>
      <c r="D4883" s="2" t="s">
        <v>82</v>
      </c>
      <c r="E4883" s="2" t="s">
        <v>2839</v>
      </c>
      <c r="F4883" s="2" t="s">
        <v>2843</v>
      </c>
      <c r="G4883" s="2">
        <v>0</v>
      </c>
      <c r="H4883" s="2" t="str" cm="1">
        <f t="array" ref="H4883">IFERROR(INDEX('SO annotations'!C:C,MATCH(1,('SO annotations'!B:B=I4883)*('SO annotations'!A:A=B4883),0)), "N/A")</f>
        <v>N/A</v>
      </c>
    </row>
    <row r="4884" spans="1:12">
      <c r="A4884" s="1" t="str">
        <f>INDEX('Java codes + ChatGPT annotation'!B:B,MATCH(B4884,'Java codes + ChatGPT annotation'!A:A,0),1)</f>
        <v>user_study</v>
      </c>
      <c r="B4884" s="2">
        <v>69</v>
      </c>
      <c r="C4884" s="2" t="s">
        <v>2824</v>
      </c>
      <c r="D4884" s="2" t="s">
        <v>82</v>
      </c>
      <c r="E4884" s="2" t="s">
        <v>2839</v>
      </c>
      <c r="F4884" s="2" t="s">
        <v>2844</v>
      </c>
      <c r="G4884" s="2">
        <v>0</v>
      </c>
      <c r="H4884" s="2" t="str" cm="1">
        <f t="array" ref="H4884">IFERROR(INDEX('SO annotations'!C:C,MATCH(1,('SO annotations'!B:B=I4884)*('SO annotations'!A:A=B4884),0)), "N/A")</f>
        <v>N/A</v>
      </c>
    </row>
    <row r="4885" spans="1:12">
      <c r="A4885" s="1" t="str">
        <f>INDEX('Java codes + ChatGPT annotation'!B:B,MATCH(B4885,'Java codes + ChatGPT annotation'!A:A,0),1)</f>
        <v>user_study</v>
      </c>
      <c r="B4885" s="2">
        <v>69</v>
      </c>
      <c r="C4885" s="2" t="s">
        <v>2824</v>
      </c>
      <c r="D4885" s="2" t="s">
        <v>82</v>
      </c>
      <c r="E4885" s="2" t="s">
        <v>2839</v>
      </c>
      <c r="F4885" s="2" t="s">
        <v>2845</v>
      </c>
      <c r="G4885" s="2">
        <v>0</v>
      </c>
      <c r="H4885" s="2" t="str" cm="1">
        <f t="array" ref="H4885">IFERROR(INDEX('SO annotations'!C:C,MATCH(1,('SO annotations'!B:B=I4885)*('SO annotations'!A:A=B4885),0)), "N/A")</f>
        <v>N/A</v>
      </c>
    </row>
    <row r="4886" spans="1:12">
      <c r="A4886" s="1" t="str">
        <f>INDEX('Java codes + ChatGPT annotation'!B:B,MATCH(B4886,'Java codes + ChatGPT annotation'!A:A,0),1)</f>
        <v>user_study</v>
      </c>
      <c r="B4886" s="2">
        <v>69</v>
      </c>
      <c r="C4886" s="2" t="s">
        <v>2824</v>
      </c>
      <c r="D4886" s="2" t="s">
        <v>83</v>
      </c>
      <c r="E4886" s="2" t="s">
        <v>2838</v>
      </c>
      <c r="F4886" s="2" t="s">
        <v>2840</v>
      </c>
      <c r="G4886" s="2">
        <v>198000</v>
      </c>
      <c r="H4886" s="2" t="str" cm="1">
        <f t="array" ref="H4886">IFERROR(INDEX('SO annotations'!C:C,MATCH(1,('SO annotations'!B:B=I4886)*('SO annotations'!A:A=B4886),0)), "N/A")</f>
        <v>H</v>
      </c>
      <c r="I4886" t="s">
        <v>941</v>
      </c>
      <c r="J4886" t="s">
        <v>1314</v>
      </c>
      <c r="K4886" t="s">
        <v>1158</v>
      </c>
      <c r="L4886" t="s">
        <v>1332</v>
      </c>
    </row>
    <row r="4887" spans="1:12">
      <c r="A4887" s="1" t="str">
        <f>INDEX('Java codes + ChatGPT annotation'!B:B,MATCH(B4887,'Java codes + ChatGPT annotation'!A:A,0),1)</f>
        <v>user_study</v>
      </c>
      <c r="B4887" s="2">
        <v>69</v>
      </c>
      <c r="C4887" s="2" t="s">
        <v>2824</v>
      </c>
      <c r="D4887" s="2" t="s">
        <v>83</v>
      </c>
      <c r="E4887" s="2" t="s">
        <v>2838</v>
      </c>
      <c r="F4887" s="2" t="s">
        <v>2841</v>
      </c>
      <c r="G4887" s="2">
        <v>0</v>
      </c>
      <c r="H4887" s="2" t="str" cm="1">
        <f t="array" ref="H4887">IFERROR(INDEX('SO annotations'!C:C,MATCH(1,('SO annotations'!B:B=I4887)*('SO annotations'!A:A=B4887),0)), "N/A")</f>
        <v>N/A</v>
      </c>
    </row>
    <row r="4888" spans="1:12">
      <c r="A4888" s="1" t="str">
        <f>INDEX('Java codes + ChatGPT annotation'!B:B,MATCH(B4888,'Java codes + ChatGPT annotation'!A:A,0),1)</f>
        <v>user_study</v>
      </c>
      <c r="B4888" s="2">
        <v>69</v>
      </c>
      <c r="C4888" s="2" t="s">
        <v>2824</v>
      </c>
      <c r="D4888" s="2" t="s">
        <v>83</v>
      </c>
      <c r="E4888" s="2" t="s">
        <v>2838</v>
      </c>
      <c r="F4888" s="2" t="s">
        <v>2842</v>
      </c>
      <c r="G4888" s="2">
        <v>198000</v>
      </c>
      <c r="H4888" s="2" t="str" cm="1">
        <f t="array" ref="H4888">IFERROR(INDEX('SO annotations'!C:C,MATCH(1,('SO annotations'!B:B=I4888)*('SO annotations'!A:A=B4888),0)), "N/A")</f>
        <v>H</v>
      </c>
      <c r="I4888" t="s">
        <v>941</v>
      </c>
      <c r="J4888" t="s">
        <v>1314</v>
      </c>
      <c r="K4888" t="s">
        <v>1158</v>
      </c>
      <c r="L4888" t="s">
        <v>1332</v>
      </c>
    </row>
    <row r="4889" spans="1:12">
      <c r="A4889" s="1" t="str">
        <f>INDEX('Java codes + ChatGPT annotation'!B:B,MATCH(B4889,'Java codes + ChatGPT annotation'!A:A,0),1)</f>
        <v>user_study</v>
      </c>
      <c r="B4889" s="2">
        <v>69</v>
      </c>
      <c r="C4889" s="2" t="s">
        <v>2824</v>
      </c>
      <c r="D4889" s="2" t="s">
        <v>83</v>
      </c>
      <c r="E4889" s="2" t="s">
        <v>2838</v>
      </c>
      <c r="F4889" s="2" t="s">
        <v>2843</v>
      </c>
      <c r="G4889" s="2">
        <v>0</v>
      </c>
      <c r="H4889" s="2" t="str" cm="1">
        <f t="array" ref="H4889">IFERROR(INDEX('SO annotations'!C:C,MATCH(1,('SO annotations'!B:B=I4889)*('SO annotations'!A:A=B4889),0)), "N/A")</f>
        <v>N/A</v>
      </c>
    </row>
    <row r="4890" spans="1:12">
      <c r="A4890" s="1" t="str">
        <f>INDEX('Java codes + ChatGPT annotation'!B:B,MATCH(B4890,'Java codes + ChatGPT annotation'!A:A,0),1)</f>
        <v>user_study</v>
      </c>
      <c r="B4890" s="2">
        <v>69</v>
      </c>
      <c r="C4890" s="2" t="s">
        <v>2824</v>
      </c>
      <c r="D4890" s="2" t="s">
        <v>83</v>
      </c>
      <c r="E4890" s="2" t="s">
        <v>2838</v>
      </c>
      <c r="F4890" s="2" t="s">
        <v>2844</v>
      </c>
      <c r="G4890" s="2">
        <v>0</v>
      </c>
      <c r="H4890" s="2" t="str" cm="1">
        <f t="array" ref="H4890">IFERROR(INDEX('SO annotations'!C:C,MATCH(1,('SO annotations'!B:B=I4890)*('SO annotations'!A:A=B4890),0)), "N/A")</f>
        <v>N/A</v>
      </c>
    </row>
    <row r="4891" spans="1:12">
      <c r="A4891" s="1" t="str">
        <f>INDEX('Java codes + ChatGPT annotation'!B:B,MATCH(B4891,'Java codes + ChatGPT annotation'!A:A,0),1)</f>
        <v>user_study</v>
      </c>
      <c r="B4891" s="2">
        <v>69</v>
      </c>
      <c r="C4891" s="2" t="s">
        <v>2824</v>
      </c>
      <c r="D4891" s="2" t="s">
        <v>83</v>
      </c>
      <c r="E4891" s="2" t="s">
        <v>2838</v>
      </c>
      <c r="F4891" s="2" t="s">
        <v>2845</v>
      </c>
      <c r="G4891" s="2">
        <v>0</v>
      </c>
      <c r="H4891" s="2" t="str" cm="1">
        <f t="array" ref="H4891">IFERROR(INDEX('SO annotations'!C:C,MATCH(1,('SO annotations'!B:B=I4891)*('SO annotations'!A:A=B4891),0)), "N/A")</f>
        <v>N/A</v>
      </c>
    </row>
    <row r="4892" spans="1:12">
      <c r="A4892" s="1" t="str">
        <f>INDEX('Java codes + ChatGPT annotation'!B:B,MATCH(B4892,'Java codes + ChatGPT annotation'!A:A,0),1)</f>
        <v>user_study</v>
      </c>
      <c r="B4892" s="2">
        <v>69</v>
      </c>
      <c r="C4892" s="2" t="s">
        <v>2824</v>
      </c>
      <c r="D4892" s="2" t="s">
        <v>83</v>
      </c>
      <c r="E4892" s="2" t="s">
        <v>2839</v>
      </c>
      <c r="F4892" s="2" t="s">
        <v>2840</v>
      </c>
      <c r="G4892" s="2">
        <v>198000</v>
      </c>
      <c r="H4892" s="2" t="str" cm="1">
        <f t="array" ref="H4892">IFERROR(INDEX('SO annotations'!C:C,MATCH(1,('SO annotations'!B:B=I4892)*('SO annotations'!A:A=B4892),0)), "N/A")</f>
        <v>H</v>
      </c>
      <c r="I4892" t="s">
        <v>941</v>
      </c>
      <c r="J4892" t="s">
        <v>1314</v>
      </c>
      <c r="K4892" t="s">
        <v>1158</v>
      </c>
      <c r="L4892" t="s">
        <v>1332</v>
      </c>
    </row>
    <row r="4893" spans="1:12">
      <c r="A4893" s="1" t="str">
        <f>INDEX('Java codes + ChatGPT annotation'!B:B,MATCH(B4893,'Java codes + ChatGPT annotation'!A:A,0),1)</f>
        <v>user_study</v>
      </c>
      <c r="B4893" s="2">
        <v>69</v>
      </c>
      <c r="C4893" s="2" t="s">
        <v>2824</v>
      </c>
      <c r="D4893" s="2" t="s">
        <v>83</v>
      </c>
      <c r="E4893" s="2" t="s">
        <v>2839</v>
      </c>
      <c r="F4893" s="2" t="s">
        <v>2841</v>
      </c>
      <c r="G4893" s="2">
        <v>0</v>
      </c>
      <c r="H4893" s="2" t="str" cm="1">
        <f t="array" ref="H4893">IFERROR(INDEX('SO annotations'!C:C,MATCH(1,('SO annotations'!B:B=I4893)*('SO annotations'!A:A=B4893),0)), "N/A")</f>
        <v>N/A</v>
      </c>
    </row>
    <row r="4894" spans="1:12">
      <c r="A4894" s="1" t="str">
        <f>INDEX('Java codes + ChatGPT annotation'!B:B,MATCH(B4894,'Java codes + ChatGPT annotation'!A:A,0),1)</f>
        <v>user_study</v>
      </c>
      <c r="B4894" s="2">
        <v>69</v>
      </c>
      <c r="C4894" s="2" t="s">
        <v>2824</v>
      </c>
      <c r="D4894" s="2" t="s">
        <v>83</v>
      </c>
      <c r="E4894" s="2" t="s">
        <v>2839</v>
      </c>
      <c r="F4894" s="2" t="s">
        <v>2842</v>
      </c>
      <c r="G4894" s="2">
        <v>193000</v>
      </c>
      <c r="H4894" s="2" t="str" cm="1">
        <f t="array" ref="H4894">IFERROR(INDEX('SO annotations'!C:C,MATCH(1,('SO annotations'!B:B=I4894)*('SO annotations'!A:A=B4894),0)), "N/A")</f>
        <v>H</v>
      </c>
      <c r="I4894" t="s">
        <v>941</v>
      </c>
      <c r="J4894" t="s">
        <v>1314</v>
      </c>
      <c r="K4894" t="s">
        <v>1158</v>
      </c>
      <c r="L4894" t="s">
        <v>1332</v>
      </c>
    </row>
    <row r="4895" spans="1:12">
      <c r="A4895" s="1" t="str">
        <f>INDEX('Java codes + ChatGPT annotation'!B:B,MATCH(B4895,'Java codes + ChatGPT annotation'!A:A,0),1)</f>
        <v>user_study</v>
      </c>
      <c r="B4895" s="2">
        <v>69</v>
      </c>
      <c r="C4895" s="2" t="s">
        <v>2824</v>
      </c>
      <c r="D4895" s="2" t="s">
        <v>83</v>
      </c>
      <c r="E4895" s="2" t="s">
        <v>2839</v>
      </c>
      <c r="F4895" s="2" t="s">
        <v>2843</v>
      </c>
      <c r="G4895" s="2">
        <v>0</v>
      </c>
      <c r="H4895" s="2" t="str" cm="1">
        <f t="array" ref="H4895">IFERROR(INDEX('SO annotations'!C:C,MATCH(1,('SO annotations'!B:B=I4895)*('SO annotations'!A:A=B4895),0)), "N/A")</f>
        <v>N/A</v>
      </c>
    </row>
    <row r="4896" spans="1:12">
      <c r="A4896" s="1" t="str">
        <f>INDEX('Java codes + ChatGPT annotation'!B:B,MATCH(B4896,'Java codes + ChatGPT annotation'!A:A,0),1)</f>
        <v>user_study</v>
      </c>
      <c r="B4896" s="2">
        <v>69</v>
      </c>
      <c r="C4896" s="2" t="s">
        <v>2824</v>
      </c>
      <c r="D4896" s="2" t="s">
        <v>83</v>
      </c>
      <c r="E4896" s="2" t="s">
        <v>2839</v>
      </c>
      <c r="F4896" s="2" t="s">
        <v>2844</v>
      </c>
      <c r="G4896" s="2">
        <v>0</v>
      </c>
      <c r="H4896" s="2" t="str" cm="1">
        <f t="array" ref="H4896">IFERROR(INDEX('SO annotations'!C:C,MATCH(1,('SO annotations'!B:B=I4896)*('SO annotations'!A:A=B4896),0)), "N/A")</f>
        <v>N/A</v>
      </c>
    </row>
    <row r="4897" spans="1:8">
      <c r="A4897" s="1" t="str">
        <f>INDEX('Java codes + ChatGPT annotation'!B:B,MATCH(B4897,'Java codes + ChatGPT annotation'!A:A,0),1)</f>
        <v>user_study</v>
      </c>
      <c r="B4897" s="2">
        <v>69</v>
      </c>
      <c r="C4897" s="2" t="s">
        <v>2824</v>
      </c>
      <c r="D4897" s="2" t="s">
        <v>83</v>
      </c>
      <c r="E4897" s="2" t="s">
        <v>2839</v>
      </c>
      <c r="F4897" s="2" t="s">
        <v>2845</v>
      </c>
      <c r="G4897" s="2">
        <v>0</v>
      </c>
      <c r="H4897" s="2" t="str" cm="1">
        <f t="array" ref="H4897">IFERROR(INDEX('SO annotations'!C:C,MATCH(1,('SO annotations'!B:B=I4897)*('SO annotations'!A:A=B4897),0)), "N/A")</f>
        <v>N/A</v>
      </c>
    </row>
    <row r="4898" spans="1:8">
      <c r="A4898" s="1" t="str">
        <f>INDEX('Java codes + ChatGPT annotation'!B:B,MATCH(B4898,'Java codes + ChatGPT annotation'!A:A,0),1)</f>
        <v>user_study</v>
      </c>
      <c r="B4898" s="2">
        <v>70</v>
      </c>
      <c r="C4898" s="2" t="s">
        <v>2825</v>
      </c>
      <c r="D4898" s="2" t="s">
        <v>81</v>
      </c>
      <c r="E4898" s="2" t="s">
        <v>2838</v>
      </c>
      <c r="F4898" s="2" t="s">
        <v>2840</v>
      </c>
      <c r="G4898" s="2">
        <v>0</v>
      </c>
      <c r="H4898" s="2" t="str" cm="1">
        <f t="array" ref="H4898">IFERROR(INDEX('SO annotations'!C:C,MATCH(1,('SO annotations'!B:B=I4898)*('SO annotations'!A:A=B4898),0)), "N/A")</f>
        <v>N/A</v>
      </c>
    </row>
    <row r="4899" spans="1:8">
      <c r="A4899" s="1" t="str">
        <f>INDEX('Java codes + ChatGPT annotation'!B:B,MATCH(B4899,'Java codes + ChatGPT annotation'!A:A,0),1)</f>
        <v>user_study</v>
      </c>
      <c r="B4899" s="2">
        <v>70</v>
      </c>
      <c r="C4899" s="2" t="s">
        <v>2825</v>
      </c>
      <c r="D4899" s="2" t="s">
        <v>81</v>
      </c>
      <c r="E4899" s="2" t="s">
        <v>2838</v>
      </c>
      <c r="F4899" s="2" t="s">
        <v>2841</v>
      </c>
      <c r="G4899" s="2">
        <v>0</v>
      </c>
      <c r="H4899" s="2" t="str" cm="1">
        <f t="array" ref="H4899">IFERROR(INDEX('SO annotations'!C:C,MATCH(1,('SO annotations'!B:B=I4899)*('SO annotations'!A:A=B4899),0)), "N/A")</f>
        <v>N/A</v>
      </c>
    </row>
    <row r="4900" spans="1:8">
      <c r="A4900" s="1" t="str">
        <f>INDEX('Java codes + ChatGPT annotation'!B:B,MATCH(B4900,'Java codes + ChatGPT annotation'!A:A,0),1)</f>
        <v>user_study</v>
      </c>
      <c r="B4900" s="2">
        <v>70</v>
      </c>
      <c r="C4900" s="2" t="s">
        <v>2825</v>
      </c>
      <c r="D4900" s="2" t="s">
        <v>81</v>
      </c>
      <c r="E4900" s="2" t="s">
        <v>2838</v>
      </c>
      <c r="F4900" s="2" t="s">
        <v>2842</v>
      </c>
      <c r="G4900" s="2">
        <v>0</v>
      </c>
      <c r="H4900" s="2" t="str" cm="1">
        <f t="array" ref="H4900">IFERROR(INDEX('SO annotations'!C:C,MATCH(1,('SO annotations'!B:B=I4900)*('SO annotations'!A:A=B4900),0)), "N/A")</f>
        <v>N/A</v>
      </c>
    </row>
    <row r="4901" spans="1:8">
      <c r="A4901" s="1" t="str">
        <f>INDEX('Java codes + ChatGPT annotation'!B:B,MATCH(B4901,'Java codes + ChatGPT annotation'!A:A,0),1)</f>
        <v>user_study</v>
      </c>
      <c r="B4901" s="2">
        <v>70</v>
      </c>
      <c r="C4901" s="2" t="s">
        <v>2825</v>
      </c>
      <c r="D4901" s="2" t="s">
        <v>81</v>
      </c>
      <c r="E4901" s="2" t="s">
        <v>2838</v>
      </c>
      <c r="F4901" s="2" t="s">
        <v>2843</v>
      </c>
      <c r="G4901" s="2">
        <v>0</v>
      </c>
      <c r="H4901" s="2" t="str" cm="1">
        <f t="array" ref="H4901">IFERROR(INDEX('SO annotations'!C:C,MATCH(1,('SO annotations'!B:B=I4901)*('SO annotations'!A:A=B4901),0)), "N/A")</f>
        <v>N/A</v>
      </c>
    </row>
    <row r="4902" spans="1:8">
      <c r="A4902" s="1" t="str">
        <f>INDEX('Java codes + ChatGPT annotation'!B:B,MATCH(B4902,'Java codes + ChatGPT annotation'!A:A,0),1)</f>
        <v>user_study</v>
      </c>
      <c r="B4902" s="2">
        <v>70</v>
      </c>
      <c r="C4902" s="2" t="s">
        <v>2825</v>
      </c>
      <c r="D4902" s="2" t="s">
        <v>81</v>
      </c>
      <c r="E4902" s="2" t="s">
        <v>2838</v>
      </c>
      <c r="F4902" s="2" t="s">
        <v>2844</v>
      </c>
      <c r="G4902" s="2">
        <v>0</v>
      </c>
      <c r="H4902" s="2" t="str" cm="1">
        <f t="array" ref="H4902">IFERROR(INDEX('SO annotations'!C:C,MATCH(1,('SO annotations'!B:B=I4902)*('SO annotations'!A:A=B4902),0)), "N/A")</f>
        <v>N/A</v>
      </c>
    </row>
    <row r="4903" spans="1:8">
      <c r="A4903" s="1" t="str">
        <f>INDEX('Java codes + ChatGPT annotation'!B:B,MATCH(B4903,'Java codes + ChatGPT annotation'!A:A,0),1)</f>
        <v>user_study</v>
      </c>
      <c r="B4903" s="2">
        <v>70</v>
      </c>
      <c r="C4903" s="2" t="s">
        <v>2825</v>
      </c>
      <c r="D4903" s="2" t="s">
        <v>81</v>
      </c>
      <c r="E4903" s="2" t="s">
        <v>2838</v>
      </c>
      <c r="F4903" s="2" t="s">
        <v>2845</v>
      </c>
      <c r="G4903" s="2">
        <v>0</v>
      </c>
      <c r="H4903" s="2" t="str" cm="1">
        <f t="array" ref="H4903">IFERROR(INDEX('SO annotations'!C:C,MATCH(1,('SO annotations'!B:B=I4903)*('SO annotations'!A:A=B4903),0)), "N/A")</f>
        <v>N/A</v>
      </c>
    </row>
    <row r="4904" spans="1:8">
      <c r="A4904" s="1" t="str">
        <f>INDEX('Java codes + ChatGPT annotation'!B:B,MATCH(B4904,'Java codes + ChatGPT annotation'!A:A,0),1)</f>
        <v>user_study</v>
      </c>
      <c r="B4904" s="2">
        <v>70</v>
      </c>
      <c r="C4904" s="2" t="s">
        <v>2825</v>
      </c>
      <c r="D4904" s="2" t="s">
        <v>81</v>
      </c>
      <c r="E4904" s="2" t="s">
        <v>2839</v>
      </c>
      <c r="F4904" s="2" t="s">
        <v>2840</v>
      </c>
      <c r="G4904" s="2">
        <v>0</v>
      </c>
      <c r="H4904" s="2" t="str" cm="1">
        <f t="array" ref="H4904">IFERROR(INDEX('SO annotations'!C:C,MATCH(1,('SO annotations'!B:B=I4904)*('SO annotations'!A:A=B4904),0)), "N/A")</f>
        <v>N/A</v>
      </c>
    </row>
    <row r="4905" spans="1:8">
      <c r="A4905" s="1" t="str">
        <f>INDEX('Java codes + ChatGPT annotation'!B:B,MATCH(B4905,'Java codes + ChatGPT annotation'!A:A,0),1)</f>
        <v>user_study</v>
      </c>
      <c r="B4905" s="2">
        <v>70</v>
      </c>
      <c r="C4905" s="2" t="s">
        <v>2825</v>
      </c>
      <c r="D4905" s="2" t="s">
        <v>81</v>
      </c>
      <c r="E4905" s="2" t="s">
        <v>2839</v>
      </c>
      <c r="F4905" s="2" t="s">
        <v>2841</v>
      </c>
      <c r="G4905" s="2">
        <v>0</v>
      </c>
      <c r="H4905" s="2" t="str" cm="1">
        <f t="array" ref="H4905">IFERROR(INDEX('SO annotations'!C:C,MATCH(1,('SO annotations'!B:B=I4905)*('SO annotations'!A:A=B4905),0)), "N/A")</f>
        <v>N/A</v>
      </c>
    </row>
    <row r="4906" spans="1:8">
      <c r="A4906" s="1" t="str">
        <f>INDEX('Java codes + ChatGPT annotation'!B:B,MATCH(B4906,'Java codes + ChatGPT annotation'!A:A,0),1)</f>
        <v>user_study</v>
      </c>
      <c r="B4906" s="2">
        <v>70</v>
      </c>
      <c r="C4906" s="2" t="s">
        <v>2825</v>
      </c>
      <c r="D4906" s="2" t="s">
        <v>81</v>
      </c>
      <c r="E4906" s="2" t="s">
        <v>2839</v>
      </c>
      <c r="F4906" s="2" t="s">
        <v>2842</v>
      </c>
      <c r="G4906" s="2">
        <v>0</v>
      </c>
      <c r="H4906" s="2" t="str" cm="1">
        <f t="array" ref="H4906">IFERROR(INDEX('SO annotations'!C:C,MATCH(1,('SO annotations'!B:B=I4906)*('SO annotations'!A:A=B4906),0)), "N/A")</f>
        <v>N/A</v>
      </c>
    </row>
    <row r="4907" spans="1:8">
      <c r="A4907" s="1" t="str">
        <f>INDEX('Java codes + ChatGPT annotation'!B:B,MATCH(B4907,'Java codes + ChatGPT annotation'!A:A,0),1)</f>
        <v>user_study</v>
      </c>
      <c r="B4907" s="2">
        <v>70</v>
      </c>
      <c r="C4907" s="2" t="s">
        <v>2825</v>
      </c>
      <c r="D4907" s="2" t="s">
        <v>81</v>
      </c>
      <c r="E4907" s="2" t="s">
        <v>2839</v>
      </c>
      <c r="F4907" s="2" t="s">
        <v>2843</v>
      </c>
      <c r="G4907" s="2">
        <v>0</v>
      </c>
      <c r="H4907" s="2" t="str" cm="1">
        <f t="array" ref="H4907">IFERROR(INDEX('SO annotations'!C:C,MATCH(1,('SO annotations'!B:B=I4907)*('SO annotations'!A:A=B4907),0)), "N/A")</f>
        <v>N/A</v>
      </c>
    </row>
    <row r="4908" spans="1:8">
      <c r="A4908" s="1" t="str">
        <f>INDEX('Java codes + ChatGPT annotation'!B:B,MATCH(B4908,'Java codes + ChatGPT annotation'!A:A,0),1)</f>
        <v>user_study</v>
      </c>
      <c r="B4908" s="2">
        <v>70</v>
      </c>
      <c r="C4908" s="2" t="s">
        <v>2825</v>
      </c>
      <c r="D4908" s="2" t="s">
        <v>81</v>
      </c>
      <c r="E4908" s="2" t="s">
        <v>2839</v>
      </c>
      <c r="F4908" s="2" t="s">
        <v>2844</v>
      </c>
      <c r="G4908" s="2">
        <v>0</v>
      </c>
      <c r="H4908" s="2" t="str" cm="1">
        <f t="array" ref="H4908">IFERROR(INDEX('SO annotations'!C:C,MATCH(1,('SO annotations'!B:B=I4908)*('SO annotations'!A:A=B4908),0)), "N/A")</f>
        <v>N/A</v>
      </c>
    </row>
    <row r="4909" spans="1:8">
      <c r="A4909" s="1" t="str">
        <f>INDEX('Java codes + ChatGPT annotation'!B:B,MATCH(B4909,'Java codes + ChatGPT annotation'!A:A,0),1)</f>
        <v>user_study</v>
      </c>
      <c r="B4909" s="2">
        <v>70</v>
      </c>
      <c r="C4909" s="2" t="s">
        <v>2825</v>
      </c>
      <c r="D4909" s="2" t="s">
        <v>81</v>
      </c>
      <c r="E4909" s="2" t="s">
        <v>2839</v>
      </c>
      <c r="F4909" s="2" t="s">
        <v>2845</v>
      </c>
      <c r="G4909" s="2">
        <v>0</v>
      </c>
      <c r="H4909" s="2" t="str" cm="1">
        <f t="array" ref="H4909">IFERROR(INDEX('SO annotations'!C:C,MATCH(1,('SO annotations'!B:B=I4909)*('SO annotations'!A:A=B4909),0)), "N/A")</f>
        <v>N/A</v>
      </c>
    </row>
    <row r="4910" spans="1:8">
      <c r="A4910" s="1" t="str">
        <f>INDEX('Java codes + ChatGPT annotation'!B:B,MATCH(B4910,'Java codes + ChatGPT annotation'!A:A,0),1)</f>
        <v>user_study</v>
      </c>
      <c r="B4910" s="2">
        <v>70</v>
      </c>
      <c r="C4910" s="2" t="s">
        <v>2825</v>
      </c>
      <c r="D4910" s="2" t="s">
        <v>82</v>
      </c>
      <c r="E4910" s="2" t="s">
        <v>2838</v>
      </c>
      <c r="F4910" s="2" t="s">
        <v>2840</v>
      </c>
      <c r="G4910" s="2">
        <v>0</v>
      </c>
      <c r="H4910" s="2" t="str" cm="1">
        <f t="array" ref="H4910">IFERROR(INDEX('SO annotations'!C:C,MATCH(1,('SO annotations'!B:B=I4910)*('SO annotations'!A:A=B4910),0)), "N/A")</f>
        <v>N/A</v>
      </c>
    </row>
    <row r="4911" spans="1:8">
      <c r="A4911" s="1" t="str">
        <f>INDEX('Java codes + ChatGPT annotation'!B:B,MATCH(B4911,'Java codes + ChatGPT annotation'!A:A,0),1)</f>
        <v>user_study</v>
      </c>
      <c r="B4911" s="2">
        <v>70</v>
      </c>
      <c r="C4911" s="2" t="s">
        <v>2825</v>
      </c>
      <c r="D4911" s="2" t="s">
        <v>82</v>
      </c>
      <c r="E4911" s="2" t="s">
        <v>2838</v>
      </c>
      <c r="F4911" s="2" t="s">
        <v>2841</v>
      </c>
      <c r="G4911" s="2">
        <v>0</v>
      </c>
      <c r="H4911" s="2" t="str" cm="1">
        <f t="array" ref="H4911">IFERROR(INDEX('SO annotations'!C:C,MATCH(1,('SO annotations'!B:B=I4911)*('SO annotations'!A:A=B4911),0)), "N/A")</f>
        <v>N/A</v>
      </c>
    </row>
    <row r="4912" spans="1:8">
      <c r="A4912" s="1" t="str">
        <f>INDEX('Java codes + ChatGPT annotation'!B:B,MATCH(B4912,'Java codes + ChatGPT annotation'!A:A,0),1)</f>
        <v>user_study</v>
      </c>
      <c r="B4912" s="2">
        <v>70</v>
      </c>
      <c r="C4912" s="2" t="s">
        <v>2825</v>
      </c>
      <c r="D4912" s="2" t="s">
        <v>82</v>
      </c>
      <c r="E4912" s="2" t="s">
        <v>2838</v>
      </c>
      <c r="F4912" s="2" t="s">
        <v>2842</v>
      </c>
      <c r="G4912" s="2">
        <v>0</v>
      </c>
      <c r="H4912" s="2" t="str" cm="1">
        <f t="array" ref="H4912">IFERROR(INDEX('SO annotations'!C:C,MATCH(1,('SO annotations'!B:B=I4912)*('SO annotations'!A:A=B4912),0)), "N/A")</f>
        <v>N/A</v>
      </c>
    </row>
    <row r="4913" spans="1:8">
      <c r="A4913" s="1" t="str">
        <f>INDEX('Java codes + ChatGPT annotation'!B:B,MATCH(B4913,'Java codes + ChatGPT annotation'!A:A,0),1)</f>
        <v>user_study</v>
      </c>
      <c r="B4913" s="2">
        <v>70</v>
      </c>
      <c r="C4913" s="2" t="s">
        <v>2825</v>
      </c>
      <c r="D4913" s="2" t="s">
        <v>82</v>
      </c>
      <c r="E4913" s="2" t="s">
        <v>2838</v>
      </c>
      <c r="F4913" s="2" t="s">
        <v>2843</v>
      </c>
      <c r="G4913" s="2">
        <v>0</v>
      </c>
      <c r="H4913" s="2" t="str" cm="1">
        <f t="array" ref="H4913">IFERROR(INDEX('SO annotations'!C:C,MATCH(1,('SO annotations'!B:B=I4913)*('SO annotations'!A:A=B4913),0)), "N/A")</f>
        <v>N/A</v>
      </c>
    </row>
    <row r="4914" spans="1:8">
      <c r="A4914" s="1" t="str">
        <f>INDEX('Java codes + ChatGPT annotation'!B:B,MATCH(B4914,'Java codes + ChatGPT annotation'!A:A,0),1)</f>
        <v>user_study</v>
      </c>
      <c r="B4914" s="2">
        <v>70</v>
      </c>
      <c r="C4914" s="2" t="s">
        <v>2825</v>
      </c>
      <c r="D4914" s="2" t="s">
        <v>82</v>
      </c>
      <c r="E4914" s="2" t="s">
        <v>2838</v>
      </c>
      <c r="F4914" s="2" t="s">
        <v>2844</v>
      </c>
      <c r="G4914" s="2">
        <v>0</v>
      </c>
      <c r="H4914" s="2" t="str" cm="1">
        <f t="array" ref="H4914">IFERROR(INDEX('SO annotations'!C:C,MATCH(1,('SO annotations'!B:B=I4914)*('SO annotations'!A:A=B4914),0)), "N/A")</f>
        <v>N/A</v>
      </c>
    </row>
    <row r="4915" spans="1:8">
      <c r="A4915" s="1" t="str">
        <f>INDEX('Java codes + ChatGPT annotation'!B:B,MATCH(B4915,'Java codes + ChatGPT annotation'!A:A,0),1)</f>
        <v>user_study</v>
      </c>
      <c r="B4915" s="2">
        <v>70</v>
      </c>
      <c r="C4915" s="2" t="s">
        <v>2825</v>
      </c>
      <c r="D4915" s="2" t="s">
        <v>82</v>
      </c>
      <c r="E4915" s="2" t="s">
        <v>2838</v>
      </c>
      <c r="F4915" s="2" t="s">
        <v>2845</v>
      </c>
      <c r="G4915" s="2">
        <v>0</v>
      </c>
      <c r="H4915" s="2" t="str" cm="1">
        <f t="array" ref="H4915">IFERROR(INDEX('SO annotations'!C:C,MATCH(1,('SO annotations'!B:B=I4915)*('SO annotations'!A:A=B4915),0)), "N/A")</f>
        <v>N/A</v>
      </c>
    </row>
    <row r="4916" spans="1:8">
      <c r="A4916" s="1" t="str">
        <f>INDEX('Java codes + ChatGPT annotation'!B:B,MATCH(B4916,'Java codes + ChatGPT annotation'!A:A,0),1)</f>
        <v>user_study</v>
      </c>
      <c r="B4916" s="2">
        <v>70</v>
      </c>
      <c r="C4916" s="2" t="s">
        <v>2825</v>
      </c>
      <c r="D4916" s="2" t="s">
        <v>82</v>
      </c>
      <c r="E4916" s="2" t="s">
        <v>2839</v>
      </c>
      <c r="F4916" s="2" t="s">
        <v>2840</v>
      </c>
      <c r="G4916" s="2">
        <v>0</v>
      </c>
      <c r="H4916" s="2" t="str" cm="1">
        <f t="array" ref="H4916">IFERROR(INDEX('SO annotations'!C:C,MATCH(1,('SO annotations'!B:B=I4916)*('SO annotations'!A:A=B4916),0)), "N/A")</f>
        <v>N/A</v>
      </c>
    </row>
    <row r="4917" spans="1:8">
      <c r="A4917" s="1" t="str">
        <f>INDEX('Java codes + ChatGPT annotation'!B:B,MATCH(B4917,'Java codes + ChatGPT annotation'!A:A,0),1)</f>
        <v>user_study</v>
      </c>
      <c r="B4917" s="2">
        <v>70</v>
      </c>
      <c r="C4917" s="2" t="s">
        <v>2825</v>
      </c>
      <c r="D4917" s="2" t="s">
        <v>82</v>
      </c>
      <c r="E4917" s="2" t="s">
        <v>2839</v>
      </c>
      <c r="F4917" s="2" t="s">
        <v>2841</v>
      </c>
      <c r="G4917" s="2">
        <v>0</v>
      </c>
      <c r="H4917" s="2" t="str" cm="1">
        <f t="array" ref="H4917">IFERROR(INDEX('SO annotations'!C:C,MATCH(1,('SO annotations'!B:B=I4917)*('SO annotations'!A:A=B4917),0)), "N/A")</f>
        <v>N/A</v>
      </c>
    </row>
    <row r="4918" spans="1:8">
      <c r="A4918" s="1" t="str">
        <f>INDEX('Java codes + ChatGPT annotation'!B:B,MATCH(B4918,'Java codes + ChatGPT annotation'!A:A,0),1)</f>
        <v>user_study</v>
      </c>
      <c r="B4918" s="2">
        <v>70</v>
      </c>
      <c r="C4918" s="2" t="s">
        <v>2825</v>
      </c>
      <c r="D4918" s="2" t="s">
        <v>82</v>
      </c>
      <c r="E4918" s="2" t="s">
        <v>2839</v>
      </c>
      <c r="F4918" s="2" t="s">
        <v>2842</v>
      </c>
      <c r="G4918" s="2">
        <v>0</v>
      </c>
      <c r="H4918" s="2" t="str" cm="1">
        <f t="array" ref="H4918">IFERROR(INDEX('SO annotations'!C:C,MATCH(1,('SO annotations'!B:B=I4918)*('SO annotations'!A:A=B4918),0)), "N/A")</f>
        <v>N/A</v>
      </c>
    </row>
    <row r="4919" spans="1:8">
      <c r="A4919" s="1" t="str">
        <f>INDEX('Java codes + ChatGPT annotation'!B:B,MATCH(B4919,'Java codes + ChatGPT annotation'!A:A,0),1)</f>
        <v>user_study</v>
      </c>
      <c r="B4919" s="2">
        <v>70</v>
      </c>
      <c r="C4919" s="2" t="s">
        <v>2825</v>
      </c>
      <c r="D4919" s="2" t="s">
        <v>82</v>
      </c>
      <c r="E4919" s="2" t="s">
        <v>2839</v>
      </c>
      <c r="F4919" s="2" t="s">
        <v>2843</v>
      </c>
      <c r="G4919" s="2">
        <v>0</v>
      </c>
      <c r="H4919" s="2" t="str" cm="1">
        <f t="array" ref="H4919">IFERROR(INDEX('SO annotations'!C:C,MATCH(1,('SO annotations'!B:B=I4919)*('SO annotations'!A:A=B4919),0)), "N/A")</f>
        <v>N/A</v>
      </c>
    </row>
    <row r="4920" spans="1:8">
      <c r="A4920" s="1" t="str">
        <f>INDEX('Java codes + ChatGPT annotation'!B:B,MATCH(B4920,'Java codes + ChatGPT annotation'!A:A,0),1)</f>
        <v>user_study</v>
      </c>
      <c r="B4920" s="2">
        <v>70</v>
      </c>
      <c r="C4920" s="2" t="s">
        <v>2825</v>
      </c>
      <c r="D4920" s="2" t="s">
        <v>82</v>
      </c>
      <c r="E4920" s="2" t="s">
        <v>2839</v>
      </c>
      <c r="F4920" s="2" t="s">
        <v>2844</v>
      </c>
      <c r="G4920" s="2">
        <v>0</v>
      </c>
      <c r="H4920" s="2" t="str" cm="1">
        <f t="array" ref="H4920">IFERROR(INDEX('SO annotations'!C:C,MATCH(1,('SO annotations'!B:B=I4920)*('SO annotations'!A:A=B4920),0)), "N/A")</f>
        <v>N/A</v>
      </c>
    </row>
    <row r="4921" spans="1:8">
      <c r="A4921" s="1" t="str">
        <f>INDEX('Java codes + ChatGPT annotation'!B:B,MATCH(B4921,'Java codes + ChatGPT annotation'!A:A,0),1)</f>
        <v>user_study</v>
      </c>
      <c r="B4921" s="2">
        <v>70</v>
      </c>
      <c r="C4921" s="2" t="s">
        <v>2825</v>
      </c>
      <c r="D4921" s="2" t="s">
        <v>82</v>
      </c>
      <c r="E4921" s="2" t="s">
        <v>2839</v>
      </c>
      <c r="F4921" s="2" t="s">
        <v>2845</v>
      </c>
      <c r="G4921" s="2">
        <v>0</v>
      </c>
      <c r="H4921" s="2" t="str" cm="1">
        <f t="array" ref="H4921">IFERROR(INDEX('SO annotations'!C:C,MATCH(1,('SO annotations'!B:B=I4921)*('SO annotations'!A:A=B4921),0)), "N/A")</f>
        <v>N/A</v>
      </c>
    </row>
    <row r="4922" spans="1:8">
      <c r="A4922" s="1" t="str">
        <f>INDEX('Java codes + ChatGPT annotation'!B:B,MATCH(B4922,'Java codes + ChatGPT annotation'!A:A,0),1)</f>
        <v>user_study</v>
      </c>
      <c r="B4922" s="2">
        <v>70</v>
      </c>
      <c r="C4922" s="2" t="s">
        <v>2825</v>
      </c>
      <c r="D4922" s="2" t="s">
        <v>83</v>
      </c>
      <c r="E4922" s="2" t="s">
        <v>2838</v>
      </c>
      <c r="F4922" s="2" t="s">
        <v>2840</v>
      </c>
      <c r="G4922" s="2">
        <v>0</v>
      </c>
      <c r="H4922" s="2" t="str" cm="1">
        <f t="array" ref="H4922">IFERROR(INDEX('SO annotations'!C:C,MATCH(1,('SO annotations'!B:B=I4922)*('SO annotations'!A:A=B4922),0)), "N/A")</f>
        <v>N/A</v>
      </c>
    </row>
    <row r="4923" spans="1:8">
      <c r="A4923" s="1" t="str">
        <f>INDEX('Java codes + ChatGPT annotation'!B:B,MATCH(B4923,'Java codes + ChatGPT annotation'!A:A,0),1)</f>
        <v>user_study</v>
      </c>
      <c r="B4923" s="2">
        <v>70</v>
      </c>
      <c r="C4923" s="2" t="s">
        <v>2825</v>
      </c>
      <c r="D4923" s="2" t="s">
        <v>83</v>
      </c>
      <c r="E4923" s="2" t="s">
        <v>2838</v>
      </c>
      <c r="F4923" s="2" t="s">
        <v>2841</v>
      </c>
      <c r="G4923" s="2">
        <v>0</v>
      </c>
      <c r="H4923" s="2" t="str" cm="1">
        <f t="array" ref="H4923">IFERROR(INDEX('SO annotations'!C:C,MATCH(1,('SO annotations'!B:B=I4923)*('SO annotations'!A:A=B4923),0)), "N/A")</f>
        <v>N/A</v>
      </c>
    </row>
    <row r="4924" spans="1:8">
      <c r="A4924" s="1" t="str">
        <f>INDEX('Java codes + ChatGPT annotation'!B:B,MATCH(B4924,'Java codes + ChatGPT annotation'!A:A,0),1)</f>
        <v>user_study</v>
      </c>
      <c r="B4924" s="2">
        <v>70</v>
      </c>
      <c r="C4924" s="2" t="s">
        <v>2825</v>
      </c>
      <c r="D4924" s="2" t="s">
        <v>83</v>
      </c>
      <c r="E4924" s="2" t="s">
        <v>2838</v>
      </c>
      <c r="F4924" s="2" t="s">
        <v>2842</v>
      </c>
      <c r="G4924" s="2">
        <v>0</v>
      </c>
      <c r="H4924" s="2" t="str" cm="1">
        <f t="array" ref="H4924">IFERROR(INDEX('SO annotations'!C:C,MATCH(1,('SO annotations'!B:B=I4924)*('SO annotations'!A:A=B4924),0)), "N/A")</f>
        <v>N/A</v>
      </c>
    </row>
    <row r="4925" spans="1:8">
      <c r="A4925" s="1" t="str">
        <f>INDEX('Java codes + ChatGPT annotation'!B:B,MATCH(B4925,'Java codes + ChatGPT annotation'!A:A,0),1)</f>
        <v>user_study</v>
      </c>
      <c r="B4925" s="2">
        <v>70</v>
      </c>
      <c r="C4925" s="2" t="s">
        <v>2825</v>
      </c>
      <c r="D4925" s="2" t="s">
        <v>83</v>
      </c>
      <c r="E4925" s="2" t="s">
        <v>2838</v>
      </c>
      <c r="F4925" s="2" t="s">
        <v>2843</v>
      </c>
      <c r="G4925" s="2">
        <v>0</v>
      </c>
      <c r="H4925" s="2" t="str" cm="1">
        <f t="array" ref="H4925">IFERROR(INDEX('SO annotations'!C:C,MATCH(1,('SO annotations'!B:B=I4925)*('SO annotations'!A:A=B4925),0)), "N/A")</f>
        <v>N/A</v>
      </c>
    </row>
    <row r="4926" spans="1:8">
      <c r="A4926" s="1" t="str">
        <f>INDEX('Java codes + ChatGPT annotation'!B:B,MATCH(B4926,'Java codes + ChatGPT annotation'!A:A,0),1)</f>
        <v>user_study</v>
      </c>
      <c r="B4926" s="2">
        <v>70</v>
      </c>
      <c r="C4926" s="2" t="s">
        <v>2825</v>
      </c>
      <c r="D4926" s="2" t="s">
        <v>83</v>
      </c>
      <c r="E4926" s="2" t="s">
        <v>2838</v>
      </c>
      <c r="F4926" s="2" t="s">
        <v>2844</v>
      </c>
      <c r="G4926" s="2">
        <v>0</v>
      </c>
      <c r="H4926" s="2" t="str" cm="1">
        <f t="array" ref="H4926">IFERROR(INDEX('SO annotations'!C:C,MATCH(1,('SO annotations'!B:B=I4926)*('SO annotations'!A:A=B4926),0)), "N/A")</f>
        <v>N/A</v>
      </c>
    </row>
    <row r="4927" spans="1:8">
      <c r="A4927" s="1" t="str">
        <f>INDEX('Java codes + ChatGPT annotation'!B:B,MATCH(B4927,'Java codes + ChatGPT annotation'!A:A,0),1)</f>
        <v>user_study</v>
      </c>
      <c r="B4927" s="2">
        <v>70</v>
      </c>
      <c r="C4927" s="2" t="s">
        <v>2825</v>
      </c>
      <c r="D4927" s="2" t="s">
        <v>83</v>
      </c>
      <c r="E4927" s="2" t="s">
        <v>2838</v>
      </c>
      <c r="F4927" s="2" t="s">
        <v>2845</v>
      </c>
      <c r="G4927" s="2">
        <v>0</v>
      </c>
      <c r="H4927" s="2" t="str" cm="1">
        <f t="array" ref="H4927">IFERROR(INDEX('SO annotations'!C:C,MATCH(1,('SO annotations'!B:B=I4927)*('SO annotations'!A:A=B4927),0)), "N/A")</f>
        <v>N/A</v>
      </c>
    </row>
    <row r="4928" spans="1:8">
      <c r="A4928" s="1" t="str">
        <f>INDEX('Java codes + ChatGPT annotation'!B:B,MATCH(B4928,'Java codes + ChatGPT annotation'!A:A,0),1)</f>
        <v>user_study</v>
      </c>
      <c r="B4928" s="2">
        <v>70</v>
      </c>
      <c r="C4928" s="2" t="s">
        <v>2825</v>
      </c>
      <c r="D4928" s="2" t="s">
        <v>83</v>
      </c>
      <c r="E4928" s="2" t="s">
        <v>2839</v>
      </c>
      <c r="F4928" s="2" t="s">
        <v>2840</v>
      </c>
      <c r="G4928" s="2">
        <v>0</v>
      </c>
      <c r="H4928" s="2" t="str" cm="1">
        <f t="array" ref="H4928">IFERROR(INDEX('SO annotations'!C:C,MATCH(1,('SO annotations'!B:B=I4928)*('SO annotations'!A:A=B4928),0)), "N/A")</f>
        <v>N/A</v>
      </c>
    </row>
    <row r="4929" spans="1:15">
      <c r="A4929" s="1" t="str">
        <f>INDEX('Java codes + ChatGPT annotation'!B:B,MATCH(B4929,'Java codes + ChatGPT annotation'!A:A,0),1)</f>
        <v>user_study</v>
      </c>
      <c r="B4929" s="2">
        <v>70</v>
      </c>
      <c r="C4929" s="2" t="s">
        <v>2825</v>
      </c>
      <c r="D4929" s="2" t="s">
        <v>83</v>
      </c>
      <c r="E4929" s="2" t="s">
        <v>2839</v>
      </c>
      <c r="F4929" s="2" t="s">
        <v>2841</v>
      </c>
      <c r="G4929" s="2">
        <v>0</v>
      </c>
      <c r="H4929" s="2" t="str" cm="1">
        <f t="array" ref="H4929">IFERROR(INDEX('SO annotations'!C:C,MATCH(1,('SO annotations'!B:B=I4929)*('SO annotations'!A:A=B4929),0)), "N/A")</f>
        <v>N/A</v>
      </c>
    </row>
    <row r="4930" spans="1:15">
      <c r="A4930" s="1" t="str">
        <f>INDEX('Java codes + ChatGPT annotation'!B:B,MATCH(B4930,'Java codes + ChatGPT annotation'!A:A,0),1)</f>
        <v>user_study</v>
      </c>
      <c r="B4930" s="2">
        <v>70</v>
      </c>
      <c r="C4930" s="2" t="s">
        <v>2825</v>
      </c>
      <c r="D4930" s="2" t="s">
        <v>83</v>
      </c>
      <c r="E4930" s="2" t="s">
        <v>2839</v>
      </c>
      <c r="F4930" s="2" t="s">
        <v>2842</v>
      </c>
      <c r="G4930" s="2">
        <v>0</v>
      </c>
      <c r="H4930" s="2" t="str" cm="1">
        <f t="array" ref="H4930">IFERROR(INDEX('SO annotations'!C:C,MATCH(1,('SO annotations'!B:B=I4930)*('SO annotations'!A:A=B4930),0)), "N/A")</f>
        <v>N/A</v>
      </c>
    </row>
    <row r="4931" spans="1:15">
      <c r="A4931" s="1" t="str">
        <f>INDEX('Java codes + ChatGPT annotation'!B:B,MATCH(B4931,'Java codes + ChatGPT annotation'!A:A,0),1)</f>
        <v>user_study</v>
      </c>
      <c r="B4931" s="2">
        <v>70</v>
      </c>
      <c r="C4931" s="2" t="s">
        <v>2825</v>
      </c>
      <c r="D4931" s="2" t="s">
        <v>83</v>
      </c>
      <c r="E4931" s="2" t="s">
        <v>2839</v>
      </c>
      <c r="F4931" s="2" t="s">
        <v>2843</v>
      </c>
      <c r="G4931" s="2">
        <v>0</v>
      </c>
      <c r="H4931" s="2" t="str" cm="1">
        <f t="array" ref="H4931">IFERROR(INDEX('SO annotations'!C:C,MATCH(1,('SO annotations'!B:B=I4931)*('SO annotations'!A:A=B4931),0)), "N/A")</f>
        <v>N/A</v>
      </c>
    </row>
    <row r="4932" spans="1:15">
      <c r="A4932" s="1" t="str">
        <f>INDEX('Java codes + ChatGPT annotation'!B:B,MATCH(B4932,'Java codes + ChatGPT annotation'!A:A,0),1)</f>
        <v>user_study</v>
      </c>
      <c r="B4932" s="2">
        <v>70</v>
      </c>
      <c r="C4932" s="2" t="s">
        <v>2825</v>
      </c>
      <c r="D4932" s="2" t="s">
        <v>83</v>
      </c>
      <c r="E4932" s="2" t="s">
        <v>2839</v>
      </c>
      <c r="F4932" s="2" t="s">
        <v>2844</v>
      </c>
      <c r="G4932" s="2">
        <v>0</v>
      </c>
      <c r="H4932" s="2" t="str" cm="1">
        <f t="array" ref="H4932">IFERROR(INDEX('SO annotations'!C:C,MATCH(1,('SO annotations'!B:B=I4932)*('SO annotations'!A:A=B4932),0)), "N/A")</f>
        <v>N/A</v>
      </c>
    </row>
    <row r="4933" spans="1:15">
      <c r="A4933" s="1" t="str">
        <f>INDEX('Java codes + ChatGPT annotation'!B:B,MATCH(B4933,'Java codes + ChatGPT annotation'!A:A,0),1)</f>
        <v>user_study</v>
      </c>
      <c r="B4933" s="2">
        <v>70</v>
      </c>
      <c r="C4933" s="2" t="s">
        <v>2825</v>
      </c>
      <c r="D4933" s="2" t="s">
        <v>83</v>
      </c>
      <c r="E4933" s="2" t="s">
        <v>2839</v>
      </c>
      <c r="F4933" s="2" t="s">
        <v>2845</v>
      </c>
      <c r="G4933" s="2">
        <v>0</v>
      </c>
      <c r="H4933" s="2" t="str" cm="1">
        <f t="array" ref="H4933">IFERROR(INDEX('SO annotations'!C:C,MATCH(1,('SO annotations'!B:B=I4933)*('SO annotations'!A:A=B4933),0)), "N/A")</f>
        <v>N/A</v>
      </c>
    </row>
    <row r="4934" spans="1:15">
      <c r="A4934" s="1" t="str">
        <f>INDEX('Java codes + ChatGPT annotation'!B:B,MATCH(B4934,'Java codes + ChatGPT annotation'!A:A,0),1)</f>
        <v>user_study</v>
      </c>
      <c r="B4934" s="2">
        <v>70</v>
      </c>
      <c r="C4934" s="2" t="s">
        <v>2824</v>
      </c>
      <c r="D4934" s="2" t="s">
        <v>81</v>
      </c>
      <c r="E4934" s="2" t="s">
        <v>2838</v>
      </c>
      <c r="F4934" s="2" t="s">
        <v>2840</v>
      </c>
      <c r="G4934" s="2">
        <v>0</v>
      </c>
      <c r="H4934" s="2" t="str" cm="1">
        <f t="array" ref="H4934">IFERROR(INDEX('SO annotations'!C:C,MATCH(1,('SO annotations'!B:B=I4934)*('SO annotations'!A:A=B4934),0)), "N/A")</f>
        <v>N/A</v>
      </c>
    </row>
    <row r="4935" spans="1:15">
      <c r="A4935" s="1" t="str">
        <f>INDEX('Java codes + ChatGPT annotation'!B:B,MATCH(B4935,'Java codes + ChatGPT annotation'!A:A,0),1)</f>
        <v>user_study</v>
      </c>
      <c r="B4935" s="2">
        <v>70</v>
      </c>
      <c r="C4935" s="2" t="s">
        <v>2824</v>
      </c>
      <c r="D4935" s="2" t="s">
        <v>81</v>
      </c>
      <c r="E4935" s="2" t="s">
        <v>2838</v>
      </c>
      <c r="F4935" s="2" t="s">
        <v>2841</v>
      </c>
      <c r="G4935" s="2">
        <v>0</v>
      </c>
      <c r="H4935" s="2" t="str" cm="1">
        <f t="array" ref="H4935">IFERROR(INDEX('SO annotations'!C:C,MATCH(1,('SO annotations'!B:B=I4935)*('SO annotations'!A:A=B4935),0)), "N/A")</f>
        <v>N/A</v>
      </c>
    </row>
    <row r="4936" spans="1:15">
      <c r="A4936" s="1" t="str">
        <f>INDEX('Java codes + ChatGPT annotation'!B:B,MATCH(B4936,'Java codes + ChatGPT annotation'!A:A,0),1)</f>
        <v>user_study</v>
      </c>
      <c r="B4936" s="2">
        <v>70</v>
      </c>
      <c r="C4936" s="2" t="s">
        <v>2824</v>
      </c>
      <c r="D4936" s="2" t="s">
        <v>81</v>
      </c>
      <c r="E4936" s="2" t="s">
        <v>2838</v>
      </c>
      <c r="F4936" s="2" t="s">
        <v>2842</v>
      </c>
      <c r="G4936" s="2">
        <v>0</v>
      </c>
      <c r="H4936" s="2" t="str" cm="1">
        <f t="array" ref="H4936">IFERROR(INDEX('SO annotations'!C:C,MATCH(1,('SO annotations'!B:B=I4936)*('SO annotations'!A:A=B4936),0)), "N/A")</f>
        <v>N/A</v>
      </c>
    </row>
    <row r="4937" spans="1:15">
      <c r="A4937" s="1" t="str">
        <f>INDEX('Java codes + ChatGPT annotation'!B:B,MATCH(B4937,'Java codes + ChatGPT annotation'!A:A,0),1)</f>
        <v>user_study</v>
      </c>
      <c r="B4937" s="2">
        <v>70</v>
      </c>
      <c r="C4937" s="2" t="s">
        <v>2824</v>
      </c>
      <c r="D4937" s="2" t="s">
        <v>81</v>
      </c>
      <c r="E4937" s="2" t="s">
        <v>2838</v>
      </c>
      <c r="F4937" s="2" t="s">
        <v>2843</v>
      </c>
      <c r="G4937" s="2">
        <v>0</v>
      </c>
      <c r="H4937" s="2" t="str" cm="1">
        <f t="array" ref="H4937">IFERROR(INDEX('SO annotations'!C:C,MATCH(1,('SO annotations'!B:B=I4937)*('SO annotations'!A:A=B4937),0)), "N/A")</f>
        <v>N/A</v>
      </c>
    </row>
    <row r="4938" spans="1:15">
      <c r="A4938" s="1" t="str">
        <f>INDEX('Java codes + ChatGPT annotation'!B:B,MATCH(B4938,'Java codes + ChatGPT annotation'!A:A,0),1)</f>
        <v>user_study</v>
      </c>
      <c r="B4938" s="2">
        <v>70</v>
      </c>
      <c r="C4938" s="2" t="s">
        <v>2824</v>
      </c>
      <c r="D4938" s="2" t="s">
        <v>81</v>
      </c>
      <c r="E4938" s="2" t="s">
        <v>2838</v>
      </c>
      <c r="F4938" s="2" t="s">
        <v>2844</v>
      </c>
      <c r="G4938" s="2">
        <v>0</v>
      </c>
      <c r="H4938" s="2" t="str" cm="1">
        <f t="array" ref="H4938">IFERROR(INDEX('SO annotations'!C:C,MATCH(1,('SO annotations'!B:B=I4938)*('SO annotations'!A:A=B4938),0)), "N/A")</f>
        <v>N/A</v>
      </c>
    </row>
    <row r="4939" spans="1:15">
      <c r="A4939" s="1" t="str">
        <f>INDEX('Java codes + ChatGPT annotation'!B:B,MATCH(B4939,'Java codes + ChatGPT annotation'!A:A,0),1)</f>
        <v>user_study</v>
      </c>
      <c r="B4939" s="2">
        <v>70</v>
      </c>
      <c r="C4939" s="2" t="s">
        <v>2824</v>
      </c>
      <c r="D4939" s="2" t="s">
        <v>81</v>
      </c>
      <c r="E4939" s="2" t="s">
        <v>2838</v>
      </c>
      <c r="F4939" s="2" t="s">
        <v>2845</v>
      </c>
      <c r="G4939" s="2">
        <v>0</v>
      </c>
      <c r="H4939" s="2" t="str" cm="1">
        <f t="array" ref="H4939">IFERROR(INDEX('SO annotations'!C:C,MATCH(1,('SO annotations'!B:B=I4939)*('SO annotations'!A:A=B4939),0)), "N/A")</f>
        <v>N/A</v>
      </c>
    </row>
    <row r="4940" spans="1:15">
      <c r="A4940" s="1" t="str">
        <f>INDEX('Java codes + ChatGPT annotation'!B:B,MATCH(B4940,'Java codes + ChatGPT annotation'!A:A,0),1)</f>
        <v>user_study</v>
      </c>
      <c r="B4940" s="2">
        <v>70</v>
      </c>
      <c r="C4940" s="2" t="s">
        <v>2824</v>
      </c>
      <c r="D4940" s="2" t="s">
        <v>81</v>
      </c>
      <c r="E4940" s="2" t="s">
        <v>2839</v>
      </c>
      <c r="F4940" s="2" t="s">
        <v>2840</v>
      </c>
      <c r="G4940" s="2">
        <v>49600</v>
      </c>
      <c r="H4940" s="2" t="str" cm="1">
        <f t="array" ref="H4940">IFERROR(INDEX('SO annotations'!C:C,MATCH(1,('SO annotations'!B:B=I4940)*('SO annotations'!A:A=B4940),0)), "N/A")</f>
        <v>I</v>
      </c>
      <c r="I4940" t="s">
        <v>964</v>
      </c>
      <c r="J4940" t="s">
        <v>1404</v>
      </c>
      <c r="K4940" t="s">
        <v>1415</v>
      </c>
      <c r="L4940" t="s">
        <v>1414</v>
      </c>
      <c r="M4940" t="s">
        <v>1416</v>
      </c>
      <c r="N4940" t="s">
        <v>1417</v>
      </c>
      <c r="O4940" t="s">
        <v>1420</v>
      </c>
    </row>
    <row r="4941" spans="1:15">
      <c r="A4941" s="1" t="str">
        <f>INDEX('Java codes + ChatGPT annotation'!B:B,MATCH(B4941,'Java codes + ChatGPT annotation'!A:A,0),1)</f>
        <v>user_study</v>
      </c>
      <c r="B4941" s="2">
        <v>70</v>
      </c>
      <c r="C4941" s="2" t="s">
        <v>2824</v>
      </c>
      <c r="D4941" s="2" t="s">
        <v>81</v>
      </c>
      <c r="E4941" s="2" t="s">
        <v>2839</v>
      </c>
      <c r="F4941" s="2" t="s">
        <v>2841</v>
      </c>
      <c r="G4941" s="2">
        <v>0</v>
      </c>
      <c r="H4941" s="2" t="str" cm="1">
        <f t="array" ref="H4941">IFERROR(INDEX('SO annotations'!C:C,MATCH(1,('SO annotations'!B:B=I4941)*('SO annotations'!A:A=B4941),0)), "N/A")</f>
        <v>N/A</v>
      </c>
    </row>
    <row r="4942" spans="1:15">
      <c r="A4942" s="1" t="str">
        <f>INDEX('Java codes + ChatGPT annotation'!B:B,MATCH(B4942,'Java codes + ChatGPT annotation'!A:A,0),1)</f>
        <v>user_study</v>
      </c>
      <c r="B4942" s="2">
        <v>70</v>
      </c>
      <c r="C4942" s="2" t="s">
        <v>2824</v>
      </c>
      <c r="D4942" s="2" t="s">
        <v>81</v>
      </c>
      <c r="E4942" s="2" t="s">
        <v>2839</v>
      </c>
      <c r="F4942" s="2" t="s">
        <v>2842</v>
      </c>
      <c r="G4942" s="2">
        <v>50200</v>
      </c>
      <c r="H4942" s="2" t="str" cm="1">
        <f t="array" ref="H4942">IFERROR(INDEX('SO annotations'!C:C,MATCH(1,('SO annotations'!B:B=I4942)*('SO annotations'!A:A=B4942),0)), "N/A")</f>
        <v>I</v>
      </c>
      <c r="I4942" t="s">
        <v>964</v>
      </c>
      <c r="J4942" t="s">
        <v>1404</v>
      </c>
      <c r="K4942" t="s">
        <v>1414</v>
      </c>
      <c r="L4942" t="s">
        <v>1415</v>
      </c>
      <c r="M4942" t="s">
        <v>1416</v>
      </c>
      <c r="N4942" t="s">
        <v>1420</v>
      </c>
    </row>
    <row r="4943" spans="1:15">
      <c r="A4943" s="1" t="str">
        <f>INDEX('Java codes + ChatGPT annotation'!B:B,MATCH(B4943,'Java codes + ChatGPT annotation'!A:A,0),1)</f>
        <v>user_study</v>
      </c>
      <c r="B4943" s="2">
        <v>70</v>
      </c>
      <c r="C4943" s="2" t="s">
        <v>2824</v>
      </c>
      <c r="D4943" s="2" t="s">
        <v>81</v>
      </c>
      <c r="E4943" s="2" t="s">
        <v>2839</v>
      </c>
      <c r="F4943" s="2" t="s">
        <v>2843</v>
      </c>
      <c r="G4943" s="2">
        <v>0</v>
      </c>
      <c r="H4943" s="2" t="str" cm="1">
        <f t="array" ref="H4943">IFERROR(INDEX('SO annotations'!C:C,MATCH(1,('SO annotations'!B:B=I4943)*('SO annotations'!A:A=B4943),0)), "N/A")</f>
        <v>N/A</v>
      </c>
    </row>
    <row r="4944" spans="1:15">
      <c r="A4944" s="1" t="str">
        <f>INDEX('Java codes + ChatGPT annotation'!B:B,MATCH(B4944,'Java codes + ChatGPT annotation'!A:A,0),1)</f>
        <v>user_study</v>
      </c>
      <c r="B4944" s="2">
        <v>70</v>
      </c>
      <c r="C4944" s="2" t="s">
        <v>2824</v>
      </c>
      <c r="D4944" s="2" t="s">
        <v>81</v>
      </c>
      <c r="E4944" s="2" t="s">
        <v>2839</v>
      </c>
      <c r="F4944" s="2" t="s">
        <v>2844</v>
      </c>
      <c r="G4944" s="2">
        <v>0</v>
      </c>
      <c r="H4944" s="2" t="str" cm="1">
        <f t="array" ref="H4944">IFERROR(INDEX('SO annotations'!C:C,MATCH(1,('SO annotations'!B:B=I4944)*('SO annotations'!A:A=B4944),0)), "N/A")</f>
        <v>N/A</v>
      </c>
    </row>
    <row r="4945" spans="1:12">
      <c r="A4945" s="1" t="str">
        <f>INDEX('Java codes + ChatGPT annotation'!B:B,MATCH(B4945,'Java codes + ChatGPT annotation'!A:A,0),1)</f>
        <v>user_study</v>
      </c>
      <c r="B4945" s="2">
        <v>70</v>
      </c>
      <c r="C4945" s="2" t="s">
        <v>2824</v>
      </c>
      <c r="D4945" s="2" t="s">
        <v>81</v>
      </c>
      <c r="E4945" s="2" t="s">
        <v>2839</v>
      </c>
      <c r="F4945" s="2" t="s">
        <v>2845</v>
      </c>
      <c r="G4945" s="2">
        <v>319000</v>
      </c>
      <c r="H4945" s="2" t="str" cm="1">
        <f t="array" ref="H4945">IFERROR(INDEX('SO annotations'!C:C,MATCH(1,('SO annotations'!B:B=I4945)*('SO annotations'!A:A=B4945),0)), "N/A")</f>
        <v>I</v>
      </c>
      <c r="I4945" t="s">
        <v>1191</v>
      </c>
    </row>
    <row r="4946" spans="1:12">
      <c r="A4946" s="1" t="str">
        <f>INDEX('Java codes + ChatGPT annotation'!B:B,MATCH(B4946,'Java codes + ChatGPT annotation'!A:A,0),1)</f>
        <v>user_study</v>
      </c>
      <c r="B4946" s="2">
        <v>70</v>
      </c>
      <c r="C4946" s="2" t="s">
        <v>2824</v>
      </c>
      <c r="D4946" s="2" t="s">
        <v>82</v>
      </c>
      <c r="E4946" s="2" t="s">
        <v>2838</v>
      </c>
      <c r="F4946" s="2" t="s">
        <v>2840</v>
      </c>
      <c r="G4946" s="2">
        <v>0</v>
      </c>
      <c r="H4946" s="2" t="str" cm="1">
        <f t="array" ref="H4946">IFERROR(INDEX('SO annotations'!C:C,MATCH(1,('SO annotations'!B:B=I4946)*('SO annotations'!A:A=B4946),0)), "N/A")</f>
        <v>N/A</v>
      </c>
    </row>
    <row r="4947" spans="1:12">
      <c r="A4947" s="1" t="str">
        <f>INDEX('Java codes + ChatGPT annotation'!B:B,MATCH(B4947,'Java codes + ChatGPT annotation'!A:A,0),1)</f>
        <v>user_study</v>
      </c>
      <c r="B4947" s="2">
        <v>70</v>
      </c>
      <c r="C4947" s="2" t="s">
        <v>2824</v>
      </c>
      <c r="D4947" s="2" t="s">
        <v>82</v>
      </c>
      <c r="E4947" s="2" t="s">
        <v>2838</v>
      </c>
      <c r="F4947" s="2" t="s">
        <v>2841</v>
      </c>
      <c r="G4947" s="2">
        <v>0</v>
      </c>
      <c r="H4947" s="2" t="str" cm="1">
        <f t="array" ref="H4947">IFERROR(INDEX('SO annotations'!C:C,MATCH(1,('SO annotations'!B:B=I4947)*('SO annotations'!A:A=B4947),0)), "N/A")</f>
        <v>N/A</v>
      </c>
    </row>
    <row r="4948" spans="1:12">
      <c r="A4948" s="1" t="str">
        <f>INDEX('Java codes + ChatGPT annotation'!B:B,MATCH(B4948,'Java codes + ChatGPT annotation'!A:A,0),1)</f>
        <v>user_study</v>
      </c>
      <c r="B4948" s="2">
        <v>70</v>
      </c>
      <c r="C4948" s="2" t="s">
        <v>2824</v>
      </c>
      <c r="D4948" s="2" t="s">
        <v>82</v>
      </c>
      <c r="E4948" s="2" t="s">
        <v>2838</v>
      </c>
      <c r="F4948" s="2" t="s">
        <v>2842</v>
      </c>
      <c r="G4948" s="2">
        <v>0</v>
      </c>
      <c r="H4948" s="2" t="str" cm="1">
        <f t="array" ref="H4948">IFERROR(INDEX('SO annotations'!C:C,MATCH(1,('SO annotations'!B:B=I4948)*('SO annotations'!A:A=B4948),0)), "N/A")</f>
        <v>N/A</v>
      </c>
    </row>
    <row r="4949" spans="1:12">
      <c r="A4949" s="1" t="str">
        <f>INDEX('Java codes + ChatGPT annotation'!B:B,MATCH(B4949,'Java codes + ChatGPT annotation'!A:A,0),1)</f>
        <v>user_study</v>
      </c>
      <c r="B4949" s="2">
        <v>70</v>
      </c>
      <c r="C4949" s="2" t="s">
        <v>2824</v>
      </c>
      <c r="D4949" s="2" t="s">
        <v>82</v>
      </c>
      <c r="E4949" s="2" t="s">
        <v>2838</v>
      </c>
      <c r="F4949" s="2" t="s">
        <v>2843</v>
      </c>
      <c r="G4949" s="2">
        <v>0</v>
      </c>
      <c r="H4949" s="2" t="str" cm="1">
        <f t="array" ref="H4949">IFERROR(INDEX('SO annotations'!C:C,MATCH(1,('SO annotations'!B:B=I4949)*('SO annotations'!A:A=B4949),0)), "N/A")</f>
        <v>N/A</v>
      </c>
    </row>
    <row r="4950" spans="1:12">
      <c r="A4950" s="1" t="str">
        <f>INDEX('Java codes + ChatGPT annotation'!B:B,MATCH(B4950,'Java codes + ChatGPT annotation'!A:A,0),1)</f>
        <v>user_study</v>
      </c>
      <c r="B4950" s="2">
        <v>70</v>
      </c>
      <c r="C4950" s="2" t="s">
        <v>2824</v>
      </c>
      <c r="D4950" s="2" t="s">
        <v>82</v>
      </c>
      <c r="E4950" s="2" t="s">
        <v>2838</v>
      </c>
      <c r="F4950" s="2" t="s">
        <v>2844</v>
      </c>
      <c r="G4950" s="2">
        <v>0</v>
      </c>
      <c r="H4950" s="2" t="str" cm="1">
        <f t="array" ref="H4950">IFERROR(INDEX('SO annotations'!C:C,MATCH(1,('SO annotations'!B:B=I4950)*('SO annotations'!A:A=B4950),0)), "N/A")</f>
        <v>N/A</v>
      </c>
    </row>
    <row r="4951" spans="1:12">
      <c r="A4951" s="1" t="str">
        <f>INDEX('Java codes + ChatGPT annotation'!B:B,MATCH(B4951,'Java codes + ChatGPT annotation'!A:A,0),1)</f>
        <v>user_study</v>
      </c>
      <c r="B4951" s="2">
        <v>70</v>
      </c>
      <c r="C4951" s="2" t="s">
        <v>2824</v>
      </c>
      <c r="D4951" s="2" t="s">
        <v>82</v>
      </c>
      <c r="E4951" s="2" t="s">
        <v>2838</v>
      </c>
      <c r="F4951" s="2" t="s">
        <v>2845</v>
      </c>
      <c r="G4951" s="2">
        <v>0</v>
      </c>
      <c r="H4951" s="2" t="str" cm="1">
        <f t="array" ref="H4951">IFERROR(INDEX('SO annotations'!C:C,MATCH(1,('SO annotations'!B:B=I4951)*('SO annotations'!A:A=B4951),0)), "N/A")</f>
        <v>N/A</v>
      </c>
    </row>
    <row r="4952" spans="1:12">
      <c r="A4952" s="1" t="str">
        <f>INDEX('Java codes + ChatGPT annotation'!B:B,MATCH(B4952,'Java codes + ChatGPT annotation'!A:A,0),1)</f>
        <v>user_study</v>
      </c>
      <c r="B4952" s="2">
        <v>70</v>
      </c>
      <c r="C4952" s="2" t="s">
        <v>2824</v>
      </c>
      <c r="D4952" s="2" t="s">
        <v>82</v>
      </c>
      <c r="E4952" s="2" t="s">
        <v>2839</v>
      </c>
      <c r="F4952" s="2" t="s">
        <v>2840</v>
      </c>
      <c r="G4952" s="2">
        <v>49600</v>
      </c>
      <c r="H4952" s="2" t="str" cm="1">
        <f t="array" ref="H4952">IFERROR(INDEX('SO annotations'!C:C,MATCH(1,('SO annotations'!B:B=I4952)*('SO annotations'!A:A=B4952),0)), "N/A")</f>
        <v>I</v>
      </c>
      <c r="I4952" t="s">
        <v>964</v>
      </c>
      <c r="J4952" t="s">
        <v>1404</v>
      </c>
      <c r="K4952" t="s">
        <v>1416</v>
      </c>
      <c r="L4952" t="s">
        <v>1417</v>
      </c>
    </row>
    <row r="4953" spans="1:12">
      <c r="A4953" s="1" t="str">
        <f>INDEX('Java codes + ChatGPT annotation'!B:B,MATCH(B4953,'Java codes + ChatGPT annotation'!A:A,0),1)</f>
        <v>user_study</v>
      </c>
      <c r="B4953" s="2">
        <v>70</v>
      </c>
      <c r="C4953" s="2" t="s">
        <v>2824</v>
      </c>
      <c r="D4953" s="2" t="s">
        <v>82</v>
      </c>
      <c r="E4953" s="2" t="s">
        <v>2839</v>
      </c>
      <c r="F4953" s="2" t="s">
        <v>2841</v>
      </c>
      <c r="G4953" s="2">
        <v>0</v>
      </c>
      <c r="H4953" s="2" t="str" cm="1">
        <f t="array" ref="H4953">IFERROR(INDEX('SO annotations'!C:C,MATCH(1,('SO annotations'!B:B=I4953)*('SO annotations'!A:A=B4953),0)), "N/A")</f>
        <v>N/A</v>
      </c>
    </row>
    <row r="4954" spans="1:12">
      <c r="A4954" s="1" t="str">
        <f>INDEX('Java codes + ChatGPT annotation'!B:B,MATCH(B4954,'Java codes + ChatGPT annotation'!A:A,0),1)</f>
        <v>user_study</v>
      </c>
      <c r="B4954" s="2">
        <v>70</v>
      </c>
      <c r="C4954" s="2" t="s">
        <v>2824</v>
      </c>
      <c r="D4954" s="2" t="s">
        <v>82</v>
      </c>
      <c r="E4954" s="2" t="s">
        <v>2839</v>
      </c>
      <c r="F4954" s="2" t="s">
        <v>2842</v>
      </c>
      <c r="G4954" s="2">
        <v>50200</v>
      </c>
      <c r="H4954" s="2" t="str" cm="1">
        <f t="array" ref="H4954">IFERROR(INDEX('SO annotations'!C:C,MATCH(1,('SO annotations'!B:B=I4954)*('SO annotations'!A:A=B4954),0)), "N/A")</f>
        <v>I</v>
      </c>
      <c r="I4954" t="s">
        <v>964</v>
      </c>
      <c r="J4954" t="s">
        <v>1404</v>
      </c>
      <c r="K4954" t="s">
        <v>1416</v>
      </c>
    </row>
    <row r="4955" spans="1:12">
      <c r="A4955" s="1" t="str">
        <f>INDEX('Java codes + ChatGPT annotation'!B:B,MATCH(B4955,'Java codes + ChatGPT annotation'!A:A,0),1)</f>
        <v>user_study</v>
      </c>
      <c r="B4955" s="2">
        <v>70</v>
      </c>
      <c r="C4955" s="2" t="s">
        <v>2824</v>
      </c>
      <c r="D4955" s="2" t="s">
        <v>82</v>
      </c>
      <c r="E4955" s="2" t="s">
        <v>2839</v>
      </c>
      <c r="F4955" s="2" t="s">
        <v>2843</v>
      </c>
      <c r="G4955" s="2">
        <v>0</v>
      </c>
      <c r="H4955" s="2" t="str" cm="1">
        <f t="array" ref="H4955">IFERROR(INDEX('SO annotations'!C:C,MATCH(1,('SO annotations'!B:B=I4955)*('SO annotations'!A:A=B4955),0)), "N/A")</f>
        <v>N/A</v>
      </c>
    </row>
    <row r="4956" spans="1:12">
      <c r="A4956" s="1" t="str">
        <f>INDEX('Java codes + ChatGPT annotation'!B:B,MATCH(B4956,'Java codes + ChatGPT annotation'!A:A,0),1)</f>
        <v>user_study</v>
      </c>
      <c r="B4956" s="2">
        <v>70</v>
      </c>
      <c r="C4956" s="2" t="s">
        <v>2824</v>
      </c>
      <c r="D4956" s="2" t="s">
        <v>82</v>
      </c>
      <c r="E4956" s="2" t="s">
        <v>2839</v>
      </c>
      <c r="F4956" s="2" t="s">
        <v>2844</v>
      </c>
      <c r="G4956" s="2">
        <v>0</v>
      </c>
      <c r="H4956" s="2" t="str" cm="1">
        <f t="array" ref="H4956">IFERROR(INDEX('SO annotations'!C:C,MATCH(1,('SO annotations'!B:B=I4956)*('SO annotations'!A:A=B4956),0)), "N/A")</f>
        <v>N/A</v>
      </c>
    </row>
    <row r="4957" spans="1:12">
      <c r="A4957" s="1" t="str">
        <f>INDEX('Java codes + ChatGPT annotation'!B:B,MATCH(B4957,'Java codes + ChatGPT annotation'!A:A,0),1)</f>
        <v>user_study</v>
      </c>
      <c r="B4957" s="2">
        <v>70</v>
      </c>
      <c r="C4957" s="2" t="s">
        <v>2824</v>
      </c>
      <c r="D4957" s="2" t="s">
        <v>82</v>
      </c>
      <c r="E4957" s="2" t="s">
        <v>2839</v>
      </c>
      <c r="F4957" s="2" t="s">
        <v>2845</v>
      </c>
      <c r="G4957" s="2">
        <v>319000</v>
      </c>
      <c r="H4957" s="2" t="str" cm="1">
        <f t="array" ref="H4957">IFERROR(INDEX('SO annotations'!C:C,MATCH(1,('SO annotations'!B:B=I4957)*('SO annotations'!A:A=B4957),0)), "N/A")</f>
        <v>I</v>
      </c>
      <c r="I4957" t="s">
        <v>1191</v>
      </c>
    </row>
    <row r="4958" spans="1:12">
      <c r="A4958" s="1" t="str">
        <f>INDEX('Java codes + ChatGPT annotation'!B:B,MATCH(B4958,'Java codes + ChatGPT annotation'!A:A,0),1)</f>
        <v>user_study</v>
      </c>
      <c r="B4958" s="2">
        <v>70</v>
      </c>
      <c r="C4958" s="2" t="s">
        <v>2824</v>
      </c>
      <c r="D4958" s="2" t="s">
        <v>83</v>
      </c>
      <c r="E4958" s="2" t="s">
        <v>2838</v>
      </c>
      <c r="F4958" s="2" t="s">
        <v>2840</v>
      </c>
      <c r="G4958" s="2">
        <v>0</v>
      </c>
      <c r="H4958" s="2" t="str" cm="1">
        <f t="array" ref="H4958">IFERROR(INDEX('SO annotations'!C:C,MATCH(1,('SO annotations'!B:B=I4958)*('SO annotations'!A:A=B4958),0)), "N/A")</f>
        <v>N/A</v>
      </c>
    </row>
    <row r="4959" spans="1:12">
      <c r="A4959" s="1" t="str">
        <f>INDEX('Java codes + ChatGPT annotation'!B:B,MATCH(B4959,'Java codes + ChatGPT annotation'!A:A,0),1)</f>
        <v>user_study</v>
      </c>
      <c r="B4959" s="2">
        <v>70</v>
      </c>
      <c r="C4959" s="2" t="s">
        <v>2824</v>
      </c>
      <c r="D4959" s="2" t="s">
        <v>83</v>
      </c>
      <c r="E4959" s="2" t="s">
        <v>2838</v>
      </c>
      <c r="F4959" s="2" t="s">
        <v>2841</v>
      </c>
      <c r="G4959" s="2">
        <v>0</v>
      </c>
      <c r="H4959" s="2" t="str" cm="1">
        <f t="array" ref="H4959">IFERROR(INDEX('SO annotations'!C:C,MATCH(1,('SO annotations'!B:B=I4959)*('SO annotations'!A:A=B4959),0)), "N/A")</f>
        <v>N/A</v>
      </c>
    </row>
    <row r="4960" spans="1:12">
      <c r="A4960" s="1" t="str">
        <f>INDEX('Java codes + ChatGPT annotation'!B:B,MATCH(B4960,'Java codes + ChatGPT annotation'!A:A,0),1)</f>
        <v>user_study</v>
      </c>
      <c r="B4960" s="2">
        <v>70</v>
      </c>
      <c r="C4960" s="2" t="s">
        <v>2824</v>
      </c>
      <c r="D4960" s="2" t="s">
        <v>83</v>
      </c>
      <c r="E4960" s="2" t="s">
        <v>2838</v>
      </c>
      <c r="F4960" s="2" t="s">
        <v>2842</v>
      </c>
      <c r="G4960" s="2">
        <v>0</v>
      </c>
      <c r="H4960" s="2" t="str" cm="1">
        <f t="array" ref="H4960">IFERROR(INDEX('SO annotations'!C:C,MATCH(1,('SO annotations'!B:B=I4960)*('SO annotations'!A:A=B4960),0)), "N/A")</f>
        <v>N/A</v>
      </c>
    </row>
    <row r="4961" spans="1:22">
      <c r="A4961" s="1" t="str">
        <f>INDEX('Java codes + ChatGPT annotation'!B:B,MATCH(B4961,'Java codes + ChatGPT annotation'!A:A,0),1)</f>
        <v>user_study</v>
      </c>
      <c r="B4961" s="2">
        <v>70</v>
      </c>
      <c r="C4961" s="2" t="s">
        <v>2824</v>
      </c>
      <c r="D4961" s="2" t="s">
        <v>83</v>
      </c>
      <c r="E4961" s="2" t="s">
        <v>2838</v>
      </c>
      <c r="F4961" s="2" t="s">
        <v>2843</v>
      </c>
      <c r="G4961" s="2">
        <v>0</v>
      </c>
      <c r="H4961" s="2" t="str" cm="1">
        <f t="array" ref="H4961">IFERROR(INDEX('SO annotations'!C:C,MATCH(1,('SO annotations'!B:B=I4961)*('SO annotations'!A:A=B4961),0)), "N/A")</f>
        <v>N/A</v>
      </c>
    </row>
    <row r="4962" spans="1:22">
      <c r="A4962" s="1" t="str">
        <f>INDEX('Java codes + ChatGPT annotation'!B:B,MATCH(B4962,'Java codes + ChatGPT annotation'!A:A,0),1)</f>
        <v>user_study</v>
      </c>
      <c r="B4962" s="2">
        <v>70</v>
      </c>
      <c r="C4962" s="2" t="s">
        <v>2824</v>
      </c>
      <c r="D4962" s="2" t="s">
        <v>83</v>
      </c>
      <c r="E4962" s="2" t="s">
        <v>2838</v>
      </c>
      <c r="F4962" s="2" t="s">
        <v>2844</v>
      </c>
      <c r="G4962" s="2">
        <v>0</v>
      </c>
      <c r="H4962" s="2" t="str" cm="1">
        <f t="array" ref="H4962">IFERROR(INDEX('SO annotations'!C:C,MATCH(1,('SO annotations'!B:B=I4962)*('SO annotations'!A:A=B4962),0)), "N/A")</f>
        <v>N/A</v>
      </c>
    </row>
    <row r="4963" spans="1:22">
      <c r="A4963" s="1" t="str">
        <f>INDEX('Java codes + ChatGPT annotation'!B:B,MATCH(B4963,'Java codes + ChatGPT annotation'!A:A,0),1)</f>
        <v>user_study</v>
      </c>
      <c r="B4963" s="2">
        <v>70</v>
      </c>
      <c r="C4963" s="2" t="s">
        <v>2824</v>
      </c>
      <c r="D4963" s="2" t="s">
        <v>83</v>
      </c>
      <c r="E4963" s="2" t="s">
        <v>2838</v>
      </c>
      <c r="F4963" s="2" t="s">
        <v>2845</v>
      </c>
      <c r="G4963" s="2">
        <v>0</v>
      </c>
      <c r="H4963" s="2" t="str" cm="1">
        <f t="array" ref="H4963">IFERROR(INDEX('SO annotations'!C:C,MATCH(1,('SO annotations'!B:B=I4963)*('SO annotations'!A:A=B4963),0)), "N/A")</f>
        <v>N/A</v>
      </c>
    </row>
    <row r="4964" spans="1:22">
      <c r="A4964" s="1" t="str">
        <f>INDEX('Java codes + ChatGPT annotation'!B:B,MATCH(B4964,'Java codes + ChatGPT annotation'!A:A,0),1)</f>
        <v>user_study</v>
      </c>
      <c r="B4964" s="2">
        <v>70</v>
      </c>
      <c r="C4964" s="2" t="s">
        <v>2824</v>
      </c>
      <c r="D4964" s="2" t="s">
        <v>83</v>
      </c>
      <c r="E4964" s="2" t="s">
        <v>2839</v>
      </c>
      <c r="F4964" s="2" t="s">
        <v>2840</v>
      </c>
      <c r="G4964" s="2">
        <v>49600</v>
      </c>
      <c r="H4964" s="2" t="str" cm="1">
        <f t="array" ref="H4964">IFERROR(INDEX('SO annotations'!C:C,MATCH(1,('SO annotations'!B:B=I4964)*('SO annotations'!A:A=B4964),0)), "N/A")</f>
        <v>I</v>
      </c>
      <c r="I4964" t="s">
        <v>964</v>
      </c>
    </row>
    <row r="4965" spans="1:22">
      <c r="A4965" s="1" t="str">
        <f>INDEX('Java codes + ChatGPT annotation'!B:B,MATCH(B4965,'Java codes + ChatGPT annotation'!A:A,0),1)</f>
        <v>user_study</v>
      </c>
      <c r="B4965" s="2">
        <v>70</v>
      </c>
      <c r="C4965" s="2" t="s">
        <v>2824</v>
      </c>
      <c r="D4965" s="2" t="s">
        <v>83</v>
      </c>
      <c r="E4965" s="2" t="s">
        <v>2839</v>
      </c>
      <c r="F4965" s="2" t="s">
        <v>2841</v>
      </c>
      <c r="G4965" s="2">
        <v>0</v>
      </c>
      <c r="H4965" s="2" t="str" cm="1">
        <f t="array" ref="H4965">IFERROR(INDEX('SO annotations'!C:C,MATCH(1,('SO annotations'!B:B=I4965)*('SO annotations'!A:A=B4965),0)), "N/A")</f>
        <v>N/A</v>
      </c>
    </row>
    <row r="4966" spans="1:22">
      <c r="A4966" s="1" t="str">
        <f>INDEX('Java codes + ChatGPT annotation'!B:B,MATCH(B4966,'Java codes + ChatGPT annotation'!A:A,0),1)</f>
        <v>user_study</v>
      </c>
      <c r="B4966" s="2">
        <v>70</v>
      </c>
      <c r="C4966" s="2" t="s">
        <v>2824</v>
      </c>
      <c r="D4966" s="2" t="s">
        <v>83</v>
      </c>
      <c r="E4966" s="2" t="s">
        <v>2839</v>
      </c>
      <c r="F4966" s="2" t="s">
        <v>2842</v>
      </c>
      <c r="G4966" s="2">
        <v>50200</v>
      </c>
      <c r="H4966" s="2" t="str" cm="1">
        <f t="array" ref="H4966">IFERROR(INDEX('SO annotations'!C:C,MATCH(1,('SO annotations'!B:B=I4966)*('SO annotations'!A:A=B4966),0)), "N/A")</f>
        <v>I</v>
      </c>
      <c r="I4966" t="s">
        <v>964</v>
      </c>
    </row>
    <row r="4967" spans="1:22">
      <c r="A4967" s="1" t="str">
        <f>INDEX('Java codes + ChatGPT annotation'!B:B,MATCH(B4967,'Java codes + ChatGPT annotation'!A:A,0),1)</f>
        <v>user_study</v>
      </c>
      <c r="B4967" s="2">
        <v>70</v>
      </c>
      <c r="C4967" s="2" t="s">
        <v>2824</v>
      </c>
      <c r="D4967" s="2" t="s">
        <v>83</v>
      </c>
      <c r="E4967" s="2" t="s">
        <v>2839</v>
      </c>
      <c r="F4967" s="2" t="s">
        <v>2843</v>
      </c>
      <c r="G4967" s="2">
        <v>0</v>
      </c>
      <c r="H4967" s="2" t="str" cm="1">
        <f t="array" ref="H4967">IFERROR(INDEX('SO annotations'!C:C,MATCH(1,('SO annotations'!B:B=I4967)*('SO annotations'!A:A=B4967),0)), "N/A")</f>
        <v>N/A</v>
      </c>
    </row>
    <row r="4968" spans="1:22">
      <c r="A4968" s="1" t="str">
        <f>INDEX('Java codes + ChatGPT annotation'!B:B,MATCH(B4968,'Java codes + ChatGPT annotation'!A:A,0),1)</f>
        <v>user_study</v>
      </c>
      <c r="B4968" s="2">
        <v>70</v>
      </c>
      <c r="C4968" s="2" t="s">
        <v>2824</v>
      </c>
      <c r="D4968" s="2" t="s">
        <v>83</v>
      </c>
      <c r="E4968" s="2" t="s">
        <v>2839</v>
      </c>
      <c r="F4968" s="2" t="s">
        <v>2844</v>
      </c>
      <c r="G4968" s="2">
        <v>0</v>
      </c>
      <c r="H4968" s="2" t="str" cm="1">
        <f t="array" ref="H4968">IFERROR(INDEX('SO annotations'!C:C,MATCH(1,('SO annotations'!B:B=I4968)*('SO annotations'!A:A=B4968),0)), "N/A")</f>
        <v>N/A</v>
      </c>
    </row>
    <row r="4969" spans="1:22">
      <c r="A4969" s="1" t="str">
        <f>INDEX('Java codes + ChatGPT annotation'!B:B,MATCH(B4969,'Java codes + ChatGPT annotation'!A:A,0),1)</f>
        <v>user_study</v>
      </c>
      <c r="B4969" s="2">
        <v>70</v>
      </c>
      <c r="C4969" s="2" t="s">
        <v>2824</v>
      </c>
      <c r="D4969" s="2" t="s">
        <v>83</v>
      </c>
      <c r="E4969" s="2" t="s">
        <v>2839</v>
      </c>
      <c r="F4969" s="2" t="s">
        <v>2845</v>
      </c>
      <c r="G4969" s="2">
        <v>319000</v>
      </c>
      <c r="H4969" s="2" t="str" cm="1">
        <f t="array" ref="H4969">IFERROR(INDEX('SO annotations'!C:C,MATCH(1,('SO annotations'!B:B=I4969)*('SO annotations'!A:A=B4969),0)), "N/A")</f>
        <v>N/A</v>
      </c>
    </row>
    <row r="4970" spans="1:22">
      <c r="A4970" s="1" t="str">
        <f>INDEX('Java codes + ChatGPT annotation'!B:B,MATCH(B4970,'Java codes + ChatGPT annotation'!A:A,0),1)</f>
        <v>user_study</v>
      </c>
      <c r="B4970" s="2">
        <v>71</v>
      </c>
      <c r="C4970" s="2" t="s">
        <v>2825</v>
      </c>
      <c r="D4970" s="2" t="s">
        <v>81</v>
      </c>
      <c r="E4970" s="2" t="s">
        <v>2838</v>
      </c>
      <c r="F4970" s="2" t="s">
        <v>2840</v>
      </c>
      <c r="G4970" s="2">
        <v>30</v>
      </c>
      <c r="H4970" s="2" t="str" cm="1">
        <f t="array" ref="H4970">IFERROR(INDEX('SO annotations'!C:C,MATCH(1,('SO annotations'!B:B=I4970)*('SO annotations'!A:A=B4970),0)), "N/A")</f>
        <v>M</v>
      </c>
      <c r="I4970" t="s">
        <v>940</v>
      </c>
      <c r="J4970" t="s">
        <v>1301</v>
      </c>
      <c r="K4970" t="s">
        <v>1304</v>
      </c>
      <c r="L4970" t="s">
        <v>1303</v>
      </c>
      <c r="M4970" t="s">
        <v>1302</v>
      </c>
      <c r="N4970" t="s">
        <v>1305</v>
      </c>
      <c r="O4970" t="s">
        <v>1306</v>
      </c>
      <c r="P4970" t="s">
        <v>1179</v>
      </c>
      <c r="Q4970" t="s">
        <v>1307</v>
      </c>
      <c r="R4970" t="s">
        <v>1308</v>
      </c>
      <c r="S4970" t="s">
        <v>1309</v>
      </c>
      <c r="T4970" t="s">
        <v>1310</v>
      </c>
      <c r="U4970" t="s">
        <v>1312</v>
      </c>
      <c r="V4970" t="s">
        <v>1313</v>
      </c>
    </row>
    <row r="4971" spans="1:22">
      <c r="A4971" s="1" t="str">
        <f>INDEX('Java codes + ChatGPT annotation'!B:B,MATCH(B4971,'Java codes + ChatGPT annotation'!A:A,0),1)</f>
        <v>user_study</v>
      </c>
      <c r="B4971" s="2">
        <v>71</v>
      </c>
      <c r="C4971" s="2" t="s">
        <v>2825</v>
      </c>
      <c r="D4971" s="2" t="s">
        <v>81</v>
      </c>
      <c r="E4971" s="2" t="s">
        <v>2838</v>
      </c>
      <c r="F4971" s="2" t="s">
        <v>2841</v>
      </c>
      <c r="G4971" s="2">
        <v>0</v>
      </c>
      <c r="H4971" s="2" t="str" cm="1">
        <f t="array" ref="H4971">IFERROR(INDEX('SO annotations'!C:C,MATCH(1,('SO annotations'!B:B=I4971)*('SO annotations'!A:A=B4971),0)), "N/A")</f>
        <v>N/A</v>
      </c>
    </row>
    <row r="4972" spans="1:22">
      <c r="A4972" s="1" t="str">
        <f>INDEX('Java codes + ChatGPT annotation'!B:B,MATCH(B4972,'Java codes + ChatGPT annotation'!A:A,0),1)</f>
        <v>user_study</v>
      </c>
      <c r="B4972" s="2">
        <v>71</v>
      </c>
      <c r="C4972" s="2" t="s">
        <v>2825</v>
      </c>
      <c r="D4972" s="2" t="s">
        <v>81</v>
      </c>
      <c r="E4972" s="2" t="s">
        <v>2838</v>
      </c>
      <c r="F4972" s="2" t="s">
        <v>2842</v>
      </c>
      <c r="G4972" s="2">
        <v>30</v>
      </c>
      <c r="H4972" s="2" t="str" cm="1">
        <f t="array" ref="H4972">IFERROR(INDEX('SO annotations'!C:C,MATCH(1,('SO annotations'!B:B=I4972)*('SO annotations'!A:A=B4972),0)), "N/A")</f>
        <v>M</v>
      </c>
      <c r="I4972" t="s">
        <v>940</v>
      </c>
      <c r="J4972" t="s">
        <v>1301</v>
      </c>
      <c r="K4972" t="s">
        <v>1302</v>
      </c>
      <c r="L4972" t="s">
        <v>1303</v>
      </c>
      <c r="M4972" t="s">
        <v>1304</v>
      </c>
      <c r="N4972" t="s">
        <v>1305</v>
      </c>
      <c r="O4972" t="s">
        <v>1306</v>
      </c>
      <c r="P4972" t="s">
        <v>1179</v>
      </c>
      <c r="Q4972" t="s">
        <v>1307</v>
      </c>
      <c r="R4972" t="s">
        <v>1308</v>
      </c>
      <c r="S4972" t="s">
        <v>1309</v>
      </c>
      <c r="T4972" t="s">
        <v>1310</v>
      </c>
      <c r="U4972" t="s">
        <v>1312</v>
      </c>
      <c r="V4972" t="s">
        <v>1044</v>
      </c>
    </row>
    <row r="4973" spans="1:22">
      <c r="A4973" s="1" t="str">
        <f>INDEX('Java codes + ChatGPT annotation'!B:B,MATCH(B4973,'Java codes + ChatGPT annotation'!A:A,0),1)</f>
        <v>user_study</v>
      </c>
      <c r="B4973" s="2">
        <v>71</v>
      </c>
      <c r="C4973" s="2" t="s">
        <v>2825</v>
      </c>
      <c r="D4973" s="2" t="s">
        <v>81</v>
      </c>
      <c r="E4973" s="2" t="s">
        <v>2838</v>
      </c>
      <c r="F4973" s="2" t="s">
        <v>2843</v>
      </c>
      <c r="G4973" s="2">
        <v>0</v>
      </c>
      <c r="H4973" s="2" t="str" cm="1">
        <f t="array" ref="H4973">IFERROR(INDEX('SO annotations'!C:C,MATCH(1,('SO annotations'!B:B=I4973)*('SO annotations'!A:A=B4973),0)), "N/A")</f>
        <v>N/A</v>
      </c>
    </row>
    <row r="4974" spans="1:22">
      <c r="A4974" s="1" t="str">
        <f>INDEX('Java codes + ChatGPT annotation'!B:B,MATCH(B4974,'Java codes + ChatGPT annotation'!A:A,0),1)</f>
        <v>user_study</v>
      </c>
      <c r="B4974" s="2">
        <v>71</v>
      </c>
      <c r="C4974" s="2" t="s">
        <v>2825</v>
      </c>
      <c r="D4974" s="2" t="s">
        <v>81</v>
      </c>
      <c r="E4974" s="2" t="s">
        <v>2838</v>
      </c>
      <c r="F4974" s="2" t="s">
        <v>2844</v>
      </c>
      <c r="G4974" s="2">
        <v>12</v>
      </c>
      <c r="H4974" s="2" t="str" cm="1">
        <f t="array" ref="H4974">IFERROR(INDEX('SO annotations'!C:C,MATCH(1,('SO annotations'!B:B=I4974)*('SO annotations'!A:A=B4974),0)), "N/A")</f>
        <v>M</v>
      </c>
      <c r="I4974" t="s">
        <v>1156</v>
      </c>
      <c r="J4974" t="s">
        <v>1001</v>
      </c>
      <c r="K4974" t="s">
        <v>2061</v>
      </c>
      <c r="L4974" t="s">
        <v>2062</v>
      </c>
      <c r="M4974" t="s">
        <v>2063</v>
      </c>
      <c r="N4974" t="s">
        <v>2064</v>
      </c>
      <c r="O4974" t="s">
        <v>2065</v>
      </c>
      <c r="P4974" t="s">
        <v>2066</v>
      </c>
    </row>
    <row r="4975" spans="1:22">
      <c r="A4975" s="1" t="str">
        <f>INDEX('Java codes + ChatGPT annotation'!B:B,MATCH(B4975,'Java codes + ChatGPT annotation'!A:A,0),1)</f>
        <v>user_study</v>
      </c>
      <c r="B4975" s="2">
        <v>71</v>
      </c>
      <c r="C4975" s="2" t="s">
        <v>2825</v>
      </c>
      <c r="D4975" s="2" t="s">
        <v>81</v>
      </c>
      <c r="E4975" s="2" t="s">
        <v>2838</v>
      </c>
      <c r="F4975" s="2" t="s">
        <v>2845</v>
      </c>
      <c r="G4975" s="2">
        <v>0</v>
      </c>
      <c r="H4975" s="2" t="str" cm="1">
        <f t="array" ref="H4975">IFERROR(INDEX('SO annotations'!C:C,MATCH(1,('SO annotations'!B:B=I4975)*('SO annotations'!A:A=B4975),0)), "N/A")</f>
        <v>N/A</v>
      </c>
    </row>
    <row r="4976" spans="1:22">
      <c r="A4976" s="1" t="str">
        <f>INDEX('Java codes + ChatGPT annotation'!B:B,MATCH(B4976,'Java codes + ChatGPT annotation'!A:A,0),1)</f>
        <v>user_study</v>
      </c>
      <c r="B4976" s="2">
        <v>71</v>
      </c>
      <c r="C4976" s="2" t="s">
        <v>2825</v>
      </c>
      <c r="D4976" s="2" t="s">
        <v>81</v>
      </c>
      <c r="E4976" s="2" t="s">
        <v>2839</v>
      </c>
      <c r="F4976" s="2" t="s">
        <v>2840</v>
      </c>
      <c r="G4976" s="2">
        <v>30</v>
      </c>
      <c r="H4976" s="2" t="str" cm="1">
        <f t="array" ref="H4976">IFERROR(INDEX('SO annotations'!C:C,MATCH(1,('SO annotations'!B:B=I4976)*('SO annotations'!A:A=B4976),0)), "N/A")</f>
        <v>M</v>
      </c>
      <c r="I4976" t="s">
        <v>940</v>
      </c>
      <c r="J4976" t="s">
        <v>1301</v>
      </c>
      <c r="K4976" t="s">
        <v>1304</v>
      </c>
      <c r="L4976" t="s">
        <v>1303</v>
      </c>
      <c r="M4976" t="s">
        <v>1302</v>
      </c>
      <c r="N4976" t="s">
        <v>1305</v>
      </c>
      <c r="O4976" t="s">
        <v>1306</v>
      </c>
      <c r="P4976" t="s">
        <v>1179</v>
      </c>
      <c r="Q4976" t="s">
        <v>1307</v>
      </c>
      <c r="R4976" t="s">
        <v>1308</v>
      </c>
      <c r="S4976" t="s">
        <v>1309</v>
      </c>
      <c r="T4976" t="s">
        <v>1310</v>
      </c>
      <c r="U4976" t="s">
        <v>1312</v>
      </c>
      <c r="V4976" t="s">
        <v>1313</v>
      </c>
    </row>
    <row r="4977" spans="1:22">
      <c r="A4977" s="1" t="str">
        <f>INDEX('Java codes + ChatGPT annotation'!B:B,MATCH(B4977,'Java codes + ChatGPT annotation'!A:A,0),1)</f>
        <v>user_study</v>
      </c>
      <c r="B4977" s="2">
        <v>71</v>
      </c>
      <c r="C4977" s="2" t="s">
        <v>2825</v>
      </c>
      <c r="D4977" s="2" t="s">
        <v>81</v>
      </c>
      <c r="E4977" s="2" t="s">
        <v>2839</v>
      </c>
      <c r="F4977" s="2" t="s">
        <v>2841</v>
      </c>
      <c r="G4977" s="2">
        <v>0</v>
      </c>
      <c r="H4977" s="2" t="str" cm="1">
        <f t="array" ref="H4977">IFERROR(INDEX('SO annotations'!C:C,MATCH(1,('SO annotations'!B:B=I4977)*('SO annotations'!A:A=B4977),0)), "N/A")</f>
        <v>N/A</v>
      </c>
    </row>
    <row r="4978" spans="1:22">
      <c r="A4978" s="1" t="str">
        <f>INDEX('Java codes + ChatGPT annotation'!B:B,MATCH(B4978,'Java codes + ChatGPT annotation'!A:A,0),1)</f>
        <v>user_study</v>
      </c>
      <c r="B4978" s="2">
        <v>71</v>
      </c>
      <c r="C4978" s="2" t="s">
        <v>2825</v>
      </c>
      <c r="D4978" s="2" t="s">
        <v>81</v>
      </c>
      <c r="E4978" s="2" t="s">
        <v>2839</v>
      </c>
      <c r="F4978" s="2" t="s">
        <v>2842</v>
      </c>
      <c r="G4978" s="2">
        <v>30</v>
      </c>
      <c r="H4978" s="2" t="str" cm="1">
        <f t="array" ref="H4978">IFERROR(INDEX('SO annotations'!C:C,MATCH(1,('SO annotations'!B:B=I4978)*('SO annotations'!A:A=B4978),0)), "N/A")</f>
        <v>M</v>
      </c>
      <c r="I4978" t="s">
        <v>940</v>
      </c>
      <c r="J4978" t="s">
        <v>1301</v>
      </c>
      <c r="K4978" t="s">
        <v>1302</v>
      </c>
      <c r="L4978" t="s">
        <v>1303</v>
      </c>
      <c r="M4978" t="s">
        <v>1304</v>
      </c>
      <c r="N4978" t="s">
        <v>1305</v>
      </c>
      <c r="O4978" t="s">
        <v>1306</v>
      </c>
      <c r="P4978" t="s">
        <v>1179</v>
      </c>
      <c r="Q4978" t="s">
        <v>1307</v>
      </c>
      <c r="R4978" t="s">
        <v>1308</v>
      </c>
      <c r="S4978" t="s">
        <v>1309</v>
      </c>
      <c r="T4978" t="s">
        <v>1310</v>
      </c>
      <c r="U4978" t="s">
        <v>1312</v>
      </c>
      <c r="V4978" t="s">
        <v>1044</v>
      </c>
    </row>
    <row r="4979" spans="1:22">
      <c r="A4979" s="1" t="str">
        <f>INDEX('Java codes + ChatGPT annotation'!B:B,MATCH(B4979,'Java codes + ChatGPT annotation'!A:A,0),1)</f>
        <v>user_study</v>
      </c>
      <c r="B4979" s="2">
        <v>71</v>
      </c>
      <c r="C4979" s="2" t="s">
        <v>2825</v>
      </c>
      <c r="D4979" s="2" t="s">
        <v>81</v>
      </c>
      <c r="E4979" s="2" t="s">
        <v>2839</v>
      </c>
      <c r="F4979" s="2" t="s">
        <v>2843</v>
      </c>
      <c r="G4979" s="2">
        <v>0</v>
      </c>
      <c r="H4979" s="2" t="str" cm="1">
        <f t="array" ref="H4979">IFERROR(INDEX('SO annotations'!C:C,MATCH(1,('SO annotations'!B:B=I4979)*('SO annotations'!A:A=B4979),0)), "N/A")</f>
        <v>N/A</v>
      </c>
    </row>
    <row r="4980" spans="1:22">
      <c r="A4980" s="1" t="str">
        <f>INDEX('Java codes + ChatGPT annotation'!B:B,MATCH(B4980,'Java codes + ChatGPT annotation'!A:A,0),1)</f>
        <v>user_study</v>
      </c>
      <c r="B4980" s="2">
        <v>71</v>
      </c>
      <c r="C4980" s="2" t="s">
        <v>2825</v>
      </c>
      <c r="D4980" s="2" t="s">
        <v>81</v>
      </c>
      <c r="E4980" s="2" t="s">
        <v>2839</v>
      </c>
      <c r="F4980" s="2" t="s">
        <v>2844</v>
      </c>
      <c r="G4980" s="2">
        <v>12</v>
      </c>
      <c r="H4980" s="2" t="str" cm="1">
        <f t="array" ref="H4980">IFERROR(INDEX('SO annotations'!C:C,MATCH(1,('SO annotations'!B:B=I4980)*('SO annotations'!A:A=B4980),0)), "N/A")</f>
        <v>M</v>
      </c>
      <c r="I4980" t="s">
        <v>1156</v>
      </c>
      <c r="J4980" t="s">
        <v>1001</v>
      </c>
      <c r="K4980" t="s">
        <v>2061</v>
      </c>
      <c r="L4980" t="s">
        <v>2062</v>
      </c>
      <c r="M4980" t="s">
        <v>2063</v>
      </c>
      <c r="N4980" t="s">
        <v>2064</v>
      </c>
      <c r="O4980" t="s">
        <v>2065</v>
      </c>
      <c r="P4980" t="s">
        <v>2066</v>
      </c>
    </row>
    <row r="4981" spans="1:22">
      <c r="A4981" s="1" t="str">
        <f>INDEX('Java codes + ChatGPT annotation'!B:B,MATCH(B4981,'Java codes + ChatGPT annotation'!A:A,0),1)</f>
        <v>user_study</v>
      </c>
      <c r="B4981" s="2">
        <v>71</v>
      </c>
      <c r="C4981" s="2" t="s">
        <v>2825</v>
      </c>
      <c r="D4981" s="2" t="s">
        <v>81</v>
      </c>
      <c r="E4981" s="2" t="s">
        <v>2839</v>
      </c>
      <c r="F4981" s="2" t="s">
        <v>2845</v>
      </c>
      <c r="G4981" s="2">
        <v>0</v>
      </c>
      <c r="H4981" s="2" t="str" cm="1">
        <f t="array" ref="H4981">IFERROR(INDEX('SO annotations'!C:C,MATCH(1,('SO annotations'!B:B=I4981)*('SO annotations'!A:A=B4981),0)), "N/A")</f>
        <v>N/A</v>
      </c>
    </row>
    <row r="4982" spans="1:22">
      <c r="A4982" s="1" t="str">
        <f>INDEX('Java codes + ChatGPT annotation'!B:B,MATCH(B4982,'Java codes + ChatGPT annotation'!A:A,0),1)</f>
        <v>user_study</v>
      </c>
      <c r="B4982" s="2">
        <v>71</v>
      </c>
      <c r="C4982" s="2" t="s">
        <v>2825</v>
      </c>
      <c r="D4982" s="2" t="s">
        <v>82</v>
      </c>
      <c r="E4982" s="2" t="s">
        <v>2838</v>
      </c>
      <c r="F4982" s="2" t="s">
        <v>2840</v>
      </c>
      <c r="G4982" s="2">
        <v>30</v>
      </c>
      <c r="H4982" s="2" t="str" cm="1">
        <f t="array" ref="H4982">IFERROR(INDEX('SO annotations'!C:C,MATCH(1,('SO annotations'!B:B=I4982)*('SO annotations'!A:A=B4982),0)), "N/A")</f>
        <v>M</v>
      </c>
      <c r="I4982" t="s">
        <v>940</v>
      </c>
      <c r="J4982" t="s">
        <v>1304</v>
      </c>
      <c r="K4982" t="s">
        <v>1302</v>
      </c>
      <c r="L4982" t="s">
        <v>1305</v>
      </c>
      <c r="M4982" t="s">
        <v>1306</v>
      </c>
      <c r="N4982" t="s">
        <v>1179</v>
      </c>
      <c r="O4982" t="s">
        <v>1307</v>
      </c>
      <c r="P4982" t="s">
        <v>1308</v>
      </c>
      <c r="Q4982" t="s">
        <v>1310</v>
      </c>
      <c r="R4982" t="s">
        <v>1312</v>
      </c>
      <c r="S4982" t="s">
        <v>1313</v>
      </c>
    </row>
    <row r="4983" spans="1:22">
      <c r="A4983" s="1" t="str">
        <f>INDEX('Java codes + ChatGPT annotation'!B:B,MATCH(B4983,'Java codes + ChatGPT annotation'!A:A,0),1)</f>
        <v>user_study</v>
      </c>
      <c r="B4983" s="2">
        <v>71</v>
      </c>
      <c r="C4983" s="2" t="s">
        <v>2825</v>
      </c>
      <c r="D4983" s="2" t="s">
        <v>82</v>
      </c>
      <c r="E4983" s="2" t="s">
        <v>2838</v>
      </c>
      <c r="F4983" s="2" t="s">
        <v>2841</v>
      </c>
      <c r="G4983" s="2">
        <v>0</v>
      </c>
      <c r="H4983" s="2" t="str" cm="1">
        <f t="array" ref="H4983">IFERROR(INDEX('SO annotations'!C:C,MATCH(1,('SO annotations'!B:B=I4983)*('SO annotations'!A:A=B4983),0)), "N/A")</f>
        <v>N/A</v>
      </c>
    </row>
    <row r="4984" spans="1:22">
      <c r="A4984" s="1" t="str">
        <f>INDEX('Java codes + ChatGPT annotation'!B:B,MATCH(B4984,'Java codes + ChatGPT annotation'!A:A,0),1)</f>
        <v>user_study</v>
      </c>
      <c r="B4984" s="2">
        <v>71</v>
      </c>
      <c r="C4984" s="2" t="s">
        <v>2825</v>
      </c>
      <c r="D4984" s="2" t="s">
        <v>82</v>
      </c>
      <c r="E4984" s="2" t="s">
        <v>2838</v>
      </c>
      <c r="F4984" s="2" t="s">
        <v>2842</v>
      </c>
      <c r="G4984" s="2">
        <v>30</v>
      </c>
      <c r="H4984" s="2" t="str" cm="1">
        <f t="array" ref="H4984">IFERROR(INDEX('SO annotations'!C:C,MATCH(1,('SO annotations'!B:B=I4984)*('SO annotations'!A:A=B4984),0)), "N/A")</f>
        <v>M</v>
      </c>
      <c r="I4984" t="s">
        <v>940</v>
      </c>
      <c r="J4984" t="s">
        <v>1302</v>
      </c>
      <c r="K4984" t="s">
        <v>1304</v>
      </c>
      <c r="L4984" t="s">
        <v>1305</v>
      </c>
      <c r="M4984" t="s">
        <v>1306</v>
      </c>
      <c r="N4984" t="s">
        <v>1179</v>
      </c>
      <c r="O4984" t="s">
        <v>1307</v>
      </c>
      <c r="P4984" t="s">
        <v>1308</v>
      </c>
      <c r="Q4984" t="s">
        <v>1310</v>
      </c>
      <c r="R4984" t="s">
        <v>1312</v>
      </c>
      <c r="S4984" t="s">
        <v>1044</v>
      </c>
    </row>
    <row r="4985" spans="1:22">
      <c r="A4985" s="1" t="str">
        <f>INDEX('Java codes + ChatGPT annotation'!B:B,MATCH(B4985,'Java codes + ChatGPT annotation'!A:A,0),1)</f>
        <v>user_study</v>
      </c>
      <c r="B4985" s="2">
        <v>71</v>
      </c>
      <c r="C4985" s="2" t="s">
        <v>2825</v>
      </c>
      <c r="D4985" s="2" t="s">
        <v>82</v>
      </c>
      <c r="E4985" s="2" t="s">
        <v>2838</v>
      </c>
      <c r="F4985" s="2" t="s">
        <v>2843</v>
      </c>
      <c r="G4985" s="2">
        <v>0</v>
      </c>
      <c r="H4985" s="2" t="str" cm="1">
        <f t="array" ref="H4985">IFERROR(INDEX('SO annotations'!C:C,MATCH(1,('SO annotations'!B:B=I4985)*('SO annotations'!A:A=B4985),0)), "N/A")</f>
        <v>N/A</v>
      </c>
    </row>
    <row r="4986" spans="1:22">
      <c r="A4986" s="1" t="str">
        <f>INDEX('Java codes + ChatGPT annotation'!B:B,MATCH(B4986,'Java codes + ChatGPT annotation'!A:A,0),1)</f>
        <v>user_study</v>
      </c>
      <c r="B4986" s="2">
        <v>71</v>
      </c>
      <c r="C4986" s="2" t="s">
        <v>2825</v>
      </c>
      <c r="D4986" s="2" t="s">
        <v>82</v>
      </c>
      <c r="E4986" s="2" t="s">
        <v>2838</v>
      </c>
      <c r="F4986" s="2" t="s">
        <v>2844</v>
      </c>
      <c r="G4986" s="2">
        <v>12</v>
      </c>
      <c r="H4986" s="2" t="str" cm="1">
        <f t="array" ref="H4986">IFERROR(INDEX('SO annotations'!C:C,MATCH(1,('SO annotations'!B:B=I4986)*('SO annotations'!A:A=B4986),0)), "N/A")</f>
        <v>M</v>
      </c>
      <c r="I4986" t="s">
        <v>1001</v>
      </c>
      <c r="J4986" t="s">
        <v>2061</v>
      </c>
      <c r="K4986" t="s">
        <v>2062</v>
      </c>
      <c r="L4986" t="s">
        <v>2063</v>
      </c>
      <c r="M4986" t="s">
        <v>2064</v>
      </c>
      <c r="N4986" t="s">
        <v>2066</v>
      </c>
    </row>
    <row r="4987" spans="1:22">
      <c r="A4987" s="1" t="str">
        <f>INDEX('Java codes + ChatGPT annotation'!B:B,MATCH(B4987,'Java codes + ChatGPT annotation'!A:A,0),1)</f>
        <v>user_study</v>
      </c>
      <c r="B4987" s="2">
        <v>71</v>
      </c>
      <c r="C4987" s="2" t="s">
        <v>2825</v>
      </c>
      <c r="D4987" s="2" t="s">
        <v>82</v>
      </c>
      <c r="E4987" s="2" t="s">
        <v>2838</v>
      </c>
      <c r="F4987" s="2" t="s">
        <v>2845</v>
      </c>
      <c r="G4987" s="2">
        <v>0</v>
      </c>
      <c r="H4987" s="2" t="str" cm="1">
        <f t="array" ref="H4987">IFERROR(INDEX('SO annotations'!C:C,MATCH(1,('SO annotations'!B:B=I4987)*('SO annotations'!A:A=B4987),0)), "N/A")</f>
        <v>N/A</v>
      </c>
    </row>
    <row r="4988" spans="1:22">
      <c r="A4988" s="1" t="str">
        <f>INDEX('Java codes + ChatGPT annotation'!B:B,MATCH(B4988,'Java codes + ChatGPT annotation'!A:A,0),1)</f>
        <v>user_study</v>
      </c>
      <c r="B4988" s="2">
        <v>71</v>
      </c>
      <c r="C4988" s="2" t="s">
        <v>2825</v>
      </c>
      <c r="D4988" s="2" t="s">
        <v>82</v>
      </c>
      <c r="E4988" s="2" t="s">
        <v>2839</v>
      </c>
      <c r="F4988" s="2" t="s">
        <v>2840</v>
      </c>
      <c r="G4988" s="2">
        <v>30</v>
      </c>
      <c r="H4988" s="2" t="str" cm="1">
        <f t="array" ref="H4988">IFERROR(INDEX('SO annotations'!C:C,MATCH(1,('SO annotations'!B:B=I4988)*('SO annotations'!A:A=B4988),0)), "N/A")</f>
        <v>M</v>
      </c>
      <c r="I4988" t="s">
        <v>940</v>
      </c>
      <c r="J4988" t="s">
        <v>1304</v>
      </c>
      <c r="K4988" t="s">
        <v>1302</v>
      </c>
      <c r="L4988" t="s">
        <v>1305</v>
      </c>
      <c r="M4988" t="s">
        <v>1306</v>
      </c>
      <c r="N4988" t="s">
        <v>1179</v>
      </c>
      <c r="O4988" t="s">
        <v>1307</v>
      </c>
      <c r="P4988" t="s">
        <v>1308</v>
      </c>
      <c r="Q4988" t="s">
        <v>1310</v>
      </c>
      <c r="R4988" t="s">
        <v>1312</v>
      </c>
      <c r="S4988" t="s">
        <v>1313</v>
      </c>
    </row>
    <row r="4989" spans="1:22">
      <c r="A4989" s="1" t="str">
        <f>INDEX('Java codes + ChatGPT annotation'!B:B,MATCH(B4989,'Java codes + ChatGPT annotation'!A:A,0),1)</f>
        <v>user_study</v>
      </c>
      <c r="B4989" s="2">
        <v>71</v>
      </c>
      <c r="C4989" s="2" t="s">
        <v>2825</v>
      </c>
      <c r="D4989" s="2" t="s">
        <v>82</v>
      </c>
      <c r="E4989" s="2" t="s">
        <v>2839</v>
      </c>
      <c r="F4989" s="2" t="s">
        <v>2841</v>
      </c>
      <c r="G4989" s="2">
        <v>0</v>
      </c>
      <c r="H4989" s="2" t="str" cm="1">
        <f t="array" ref="H4989">IFERROR(INDEX('SO annotations'!C:C,MATCH(1,('SO annotations'!B:B=I4989)*('SO annotations'!A:A=B4989),0)), "N/A")</f>
        <v>N/A</v>
      </c>
    </row>
    <row r="4990" spans="1:22">
      <c r="A4990" s="1" t="str">
        <f>INDEX('Java codes + ChatGPT annotation'!B:B,MATCH(B4990,'Java codes + ChatGPT annotation'!A:A,0),1)</f>
        <v>user_study</v>
      </c>
      <c r="B4990" s="2">
        <v>71</v>
      </c>
      <c r="C4990" s="2" t="s">
        <v>2825</v>
      </c>
      <c r="D4990" s="2" t="s">
        <v>82</v>
      </c>
      <c r="E4990" s="2" t="s">
        <v>2839</v>
      </c>
      <c r="F4990" s="2" t="s">
        <v>2842</v>
      </c>
      <c r="G4990" s="2">
        <v>30</v>
      </c>
      <c r="H4990" s="2" t="str" cm="1">
        <f t="array" ref="H4990">IFERROR(INDEX('SO annotations'!C:C,MATCH(1,('SO annotations'!B:B=I4990)*('SO annotations'!A:A=B4990),0)), "N/A")</f>
        <v>M</v>
      </c>
      <c r="I4990" t="s">
        <v>940</v>
      </c>
      <c r="J4990" t="s">
        <v>1302</v>
      </c>
      <c r="K4990" t="s">
        <v>1304</v>
      </c>
      <c r="L4990" t="s">
        <v>1305</v>
      </c>
      <c r="M4990" t="s">
        <v>1306</v>
      </c>
      <c r="N4990" t="s">
        <v>1179</v>
      </c>
      <c r="O4990" t="s">
        <v>1307</v>
      </c>
      <c r="P4990" t="s">
        <v>1308</v>
      </c>
      <c r="Q4990" t="s">
        <v>1310</v>
      </c>
      <c r="R4990" t="s">
        <v>1312</v>
      </c>
      <c r="S4990" t="s">
        <v>1044</v>
      </c>
    </row>
    <row r="4991" spans="1:22">
      <c r="A4991" s="1" t="str">
        <f>INDEX('Java codes + ChatGPT annotation'!B:B,MATCH(B4991,'Java codes + ChatGPT annotation'!A:A,0),1)</f>
        <v>user_study</v>
      </c>
      <c r="B4991" s="2">
        <v>71</v>
      </c>
      <c r="C4991" s="2" t="s">
        <v>2825</v>
      </c>
      <c r="D4991" s="2" t="s">
        <v>82</v>
      </c>
      <c r="E4991" s="2" t="s">
        <v>2839</v>
      </c>
      <c r="F4991" s="2" t="s">
        <v>2843</v>
      </c>
      <c r="G4991" s="2">
        <v>0</v>
      </c>
      <c r="H4991" s="2" t="str" cm="1">
        <f t="array" ref="H4991">IFERROR(INDEX('SO annotations'!C:C,MATCH(1,('SO annotations'!B:B=I4991)*('SO annotations'!A:A=B4991),0)), "N/A")</f>
        <v>N/A</v>
      </c>
    </row>
    <row r="4992" spans="1:22">
      <c r="A4992" s="1" t="str">
        <f>INDEX('Java codes + ChatGPT annotation'!B:B,MATCH(B4992,'Java codes + ChatGPT annotation'!A:A,0),1)</f>
        <v>user_study</v>
      </c>
      <c r="B4992" s="2">
        <v>71</v>
      </c>
      <c r="C4992" s="2" t="s">
        <v>2825</v>
      </c>
      <c r="D4992" s="2" t="s">
        <v>82</v>
      </c>
      <c r="E4992" s="2" t="s">
        <v>2839</v>
      </c>
      <c r="F4992" s="2" t="s">
        <v>2844</v>
      </c>
      <c r="G4992" s="2">
        <v>12</v>
      </c>
      <c r="H4992" s="2" t="str" cm="1">
        <f t="array" ref="H4992">IFERROR(INDEX('SO annotations'!C:C,MATCH(1,('SO annotations'!B:B=I4992)*('SO annotations'!A:A=B4992),0)), "N/A")</f>
        <v>M</v>
      </c>
      <c r="I4992" t="s">
        <v>1001</v>
      </c>
      <c r="J4992" t="s">
        <v>2061</v>
      </c>
      <c r="K4992" t="s">
        <v>2062</v>
      </c>
      <c r="L4992" t="s">
        <v>2063</v>
      </c>
      <c r="M4992" t="s">
        <v>2064</v>
      </c>
      <c r="N4992" t="s">
        <v>2066</v>
      </c>
    </row>
    <row r="4993" spans="1:16">
      <c r="A4993" s="1" t="str">
        <f>INDEX('Java codes + ChatGPT annotation'!B:B,MATCH(B4993,'Java codes + ChatGPT annotation'!A:A,0),1)</f>
        <v>user_study</v>
      </c>
      <c r="B4993" s="2">
        <v>71</v>
      </c>
      <c r="C4993" s="2" t="s">
        <v>2825</v>
      </c>
      <c r="D4993" s="2" t="s">
        <v>82</v>
      </c>
      <c r="E4993" s="2" t="s">
        <v>2839</v>
      </c>
      <c r="F4993" s="2" t="s">
        <v>2845</v>
      </c>
      <c r="G4993" s="2">
        <v>0</v>
      </c>
      <c r="H4993" s="2" t="str" cm="1">
        <f t="array" ref="H4993">IFERROR(INDEX('SO annotations'!C:C,MATCH(1,('SO annotations'!B:B=I4993)*('SO annotations'!A:A=B4993),0)), "N/A")</f>
        <v>N/A</v>
      </c>
    </row>
    <row r="4994" spans="1:16">
      <c r="A4994" s="1" t="str">
        <f>INDEX('Java codes + ChatGPT annotation'!B:B,MATCH(B4994,'Java codes + ChatGPT annotation'!A:A,0),1)</f>
        <v>user_study</v>
      </c>
      <c r="B4994" s="2">
        <v>71</v>
      </c>
      <c r="C4994" s="2" t="s">
        <v>2825</v>
      </c>
      <c r="D4994" s="2" t="s">
        <v>83</v>
      </c>
      <c r="E4994" s="2" t="s">
        <v>2838</v>
      </c>
      <c r="F4994" s="2" t="s">
        <v>2840</v>
      </c>
      <c r="G4994" s="2">
        <v>30</v>
      </c>
      <c r="H4994" s="2" t="str" cm="1">
        <f t="array" ref="H4994">IFERROR(INDEX('SO annotations'!C:C,MATCH(1,('SO annotations'!B:B=I4994)*('SO annotations'!A:A=B4994),0)), "N/A")</f>
        <v>M</v>
      </c>
      <c r="I4994" t="s">
        <v>940</v>
      </c>
      <c r="J4994" t="s">
        <v>1301</v>
      </c>
      <c r="K4994" t="s">
        <v>1303</v>
      </c>
      <c r="L4994" t="s">
        <v>1305</v>
      </c>
      <c r="M4994" t="s">
        <v>1179</v>
      </c>
      <c r="N4994" t="s">
        <v>1309</v>
      </c>
      <c r="O4994" t="s">
        <v>1310</v>
      </c>
    </row>
    <row r="4995" spans="1:16">
      <c r="A4995" s="1" t="str">
        <f>INDEX('Java codes + ChatGPT annotation'!B:B,MATCH(B4995,'Java codes + ChatGPT annotation'!A:A,0),1)</f>
        <v>user_study</v>
      </c>
      <c r="B4995" s="2">
        <v>71</v>
      </c>
      <c r="C4995" s="2" t="s">
        <v>2825</v>
      </c>
      <c r="D4995" s="2" t="s">
        <v>83</v>
      </c>
      <c r="E4995" s="2" t="s">
        <v>2838</v>
      </c>
      <c r="F4995" s="2" t="s">
        <v>2841</v>
      </c>
      <c r="G4995" s="2">
        <v>0</v>
      </c>
      <c r="H4995" s="2" t="str" cm="1">
        <f t="array" ref="H4995">IFERROR(INDEX('SO annotations'!C:C,MATCH(1,('SO annotations'!B:B=I4995)*('SO annotations'!A:A=B4995),0)), "N/A")</f>
        <v>N/A</v>
      </c>
    </row>
    <row r="4996" spans="1:16">
      <c r="A4996" s="1" t="str">
        <f>INDEX('Java codes + ChatGPT annotation'!B:B,MATCH(B4996,'Java codes + ChatGPT annotation'!A:A,0),1)</f>
        <v>user_study</v>
      </c>
      <c r="B4996" s="2">
        <v>71</v>
      </c>
      <c r="C4996" s="2" t="s">
        <v>2825</v>
      </c>
      <c r="D4996" s="2" t="s">
        <v>83</v>
      </c>
      <c r="E4996" s="2" t="s">
        <v>2838</v>
      </c>
      <c r="F4996" s="2" t="s">
        <v>2842</v>
      </c>
      <c r="G4996" s="2">
        <v>30</v>
      </c>
      <c r="H4996" s="2" t="str" cm="1">
        <f t="array" ref="H4996">IFERROR(INDEX('SO annotations'!C:C,MATCH(1,('SO annotations'!B:B=I4996)*('SO annotations'!A:A=B4996),0)), "N/A")</f>
        <v>M</v>
      </c>
      <c r="I4996" t="s">
        <v>940</v>
      </c>
      <c r="J4996" t="s">
        <v>1301</v>
      </c>
      <c r="K4996" t="s">
        <v>1303</v>
      </c>
      <c r="L4996" t="s">
        <v>1305</v>
      </c>
      <c r="M4996" t="s">
        <v>1179</v>
      </c>
      <c r="N4996" t="s">
        <v>1309</v>
      </c>
      <c r="O4996" t="s">
        <v>1310</v>
      </c>
    </row>
    <row r="4997" spans="1:16">
      <c r="A4997" s="1" t="str">
        <f>INDEX('Java codes + ChatGPT annotation'!B:B,MATCH(B4997,'Java codes + ChatGPT annotation'!A:A,0),1)</f>
        <v>user_study</v>
      </c>
      <c r="B4997" s="2">
        <v>71</v>
      </c>
      <c r="C4997" s="2" t="s">
        <v>2825</v>
      </c>
      <c r="D4997" s="2" t="s">
        <v>83</v>
      </c>
      <c r="E4997" s="2" t="s">
        <v>2838</v>
      </c>
      <c r="F4997" s="2" t="s">
        <v>2843</v>
      </c>
      <c r="G4997" s="2">
        <v>0</v>
      </c>
      <c r="H4997" s="2" t="str" cm="1">
        <f t="array" ref="H4997">IFERROR(INDEX('SO annotations'!C:C,MATCH(1,('SO annotations'!B:B=I4997)*('SO annotations'!A:A=B4997),0)), "N/A")</f>
        <v>N/A</v>
      </c>
    </row>
    <row r="4998" spans="1:16">
      <c r="A4998" s="1" t="str">
        <f>INDEX('Java codes + ChatGPT annotation'!B:B,MATCH(B4998,'Java codes + ChatGPT annotation'!A:A,0),1)</f>
        <v>user_study</v>
      </c>
      <c r="B4998" s="2">
        <v>71</v>
      </c>
      <c r="C4998" s="2" t="s">
        <v>2825</v>
      </c>
      <c r="D4998" s="2" t="s">
        <v>83</v>
      </c>
      <c r="E4998" s="2" t="s">
        <v>2838</v>
      </c>
      <c r="F4998" s="2" t="s">
        <v>2844</v>
      </c>
      <c r="G4998" s="2">
        <v>12</v>
      </c>
      <c r="H4998" s="2" t="str" cm="1">
        <f t="array" ref="H4998">IFERROR(INDEX('SO annotations'!C:C,MATCH(1,('SO annotations'!B:B=I4998)*('SO annotations'!A:A=B4998),0)), "N/A")</f>
        <v>M</v>
      </c>
      <c r="I4998" t="s">
        <v>1156</v>
      </c>
      <c r="J4998" t="s">
        <v>2064</v>
      </c>
      <c r="K4998" t="s">
        <v>2065</v>
      </c>
      <c r="L4998" t="s">
        <v>2066</v>
      </c>
    </row>
    <row r="4999" spans="1:16">
      <c r="A4999" s="1" t="str">
        <f>INDEX('Java codes + ChatGPT annotation'!B:B,MATCH(B4999,'Java codes + ChatGPT annotation'!A:A,0),1)</f>
        <v>user_study</v>
      </c>
      <c r="B4999" s="2">
        <v>71</v>
      </c>
      <c r="C4999" s="2" t="s">
        <v>2825</v>
      </c>
      <c r="D4999" s="2" t="s">
        <v>83</v>
      </c>
      <c r="E4999" s="2" t="s">
        <v>2838</v>
      </c>
      <c r="F4999" s="2" t="s">
        <v>2845</v>
      </c>
      <c r="G4999" s="2">
        <v>0</v>
      </c>
      <c r="H4999" s="2" t="str" cm="1">
        <f t="array" ref="H4999">IFERROR(INDEX('SO annotations'!C:C,MATCH(1,('SO annotations'!B:B=I4999)*('SO annotations'!A:A=B4999),0)), "N/A")</f>
        <v>N/A</v>
      </c>
    </row>
    <row r="5000" spans="1:16">
      <c r="A5000" s="1" t="str">
        <f>INDEX('Java codes + ChatGPT annotation'!B:B,MATCH(B5000,'Java codes + ChatGPT annotation'!A:A,0),1)</f>
        <v>user_study</v>
      </c>
      <c r="B5000" s="2">
        <v>71</v>
      </c>
      <c r="C5000" s="2" t="s">
        <v>2825</v>
      </c>
      <c r="D5000" s="2" t="s">
        <v>83</v>
      </c>
      <c r="E5000" s="2" t="s">
        <v>2839</v>
      </c>
      <c r="F5000" s="2" t="s">
        <v>2840</v>
      </c>
      <c r="G5000" s="2">
        <v>30</v>
      </c>
      <c r="H5000" s="2" t="str" cm="1">
        <f t="array" ref="H5000">IFERROR(INDEX('SO annotations'!C:C,MATCH(1,('SO annotations'!B:B=I5000)*('SO annotations'!A:A=B5000),0)), "N/A")</f>
        <v>M</v>
      </c>
      <c r="I5000" t="s">
        <v>940</v>
      </c>
      <c r="J5000" t="s">
        <v>1301</v>
      </c>
      <c r="K5000" t="s">
        <v>1303</v>
      </c>
      <c r="L5000" t="s">
        <v>1305</v>
      </c>
      <c r="M5000" t="s">
        <v>1179</v>
      </c>
      <c r="N5000" t="s">
        <v>1309</v>
      </c>
      <c r="O5000" t="s">
        <v>1310</v>
      </c>
    </row>
    <row r="5001" spans="1:16">
      <c r="A5001" s="1" t="str">
        <f>INDEX('Java codes + ChatGPT annotation'!B:B,MATCH(B5001,'Java codes + ChatGPT annotation'!A:A,0),1)</f>
        <v>user_study</v>
      </c>
      <c r="B5001" s="2">
        <v>71</v>
      </c>
      <c r="C5001" s="2" t="s">
        <v>2825</v>
      </c>
      <c r="D5001" s="2" t="s">
        <v>83</v>
      </c>
      <c r="E5001" s="2" t="s">
        <v>2839</v>
      </c>
      <c r="F5001" s="2" t="s">
        <v>2841</v>
      </c>
      <c r="G5001" s="2">
        <v>0</v>
      </c>
      <c r="H5001" s="2" t="str" cm="1">
        <f t="array" ref="H5001">IFERROR(INDEX('SO annotations'!C:C,MATCH(1,('SO annotations'!B:B=I5001)*('SO annotations'!A:A=B5001),0)), "N/A")</f>
        <v>N/A</v>
      </c>
    </row>
    <row r="5002" spans="1:16">
      <c r="A5002" s="1" t="str">
        <f>INDEX('Java codes + ChatGPT annotation'!B:B,MATCH(B5002,'Java codes + ChatGPT annotation'!A:A,0),1)</f>
        <v>user_study</v>
      </c>
      <c r="B5002" s="2">
        <v>71</v>
      </c>
      <c r="C5002" s="2" t="s">
        <v>2825</v>
      </c>
      <c r="D5002" s="2" t="s">
        <v>83</v>
      </c>
      <c r="E5002" s="2" t="s">
        <v>2839</v>
      </c>
      <c r="F5002" s="2" t="s">
        <v>2842</v>
      </c>
      <c r="G5002" s="2">
        <v>30</v>
      </c>
      <c r="H5002" s="2" t="str" cm="1">
        <f t="array" ref="H5002">IFERROR(INDEX('SO annotations'!C:C,MATCH(1,('SO annotations'!B:B=I5002)*('SO annotations'!A:A=B5002),0)), "N/A")</f>
        <v>M</v>
      </c>
      <c r="I5002" t="s">
        <v>940</v>
      </c>
      <c r="J5002" t="s">
        <v>1301</v>
      </c>
      <c r="K5002" t="s">
        <v>1303</v>
      </c>
      <c r="L5002" t="s">
        <v>1305</v>
      </c>
      <c r="M5002" t="s">
        <v>1179</v>
      </c>
      <c r="N5002" t="s">
        <v>1309</v>
      </c>
      <c r="O5002" t="s">
        <v>1310</v>
      </c>
    </row>
    <row r="5003" spans="1:16">
      <c r="A5003" s="1" t="str">
        <f>INDEX('Java codes + ChatGPT annotation'!B:B,MATCH(B5003,'Java codes + ChatGPT annotation'!A:A,0),1)</f>
        <v>user_study</v>
      </c>
      <c r="B5003" s="2">
        <v>71</v>
      </c>
      <c r="C5003" s="2" t="s">
        <v>2825</v>
      </c>
      <c r="D5003" s="2" t="s">
        <v>83</v>
      </c>
      <c r="E5003" s="2" t="s">
        <v>2839</v>
      </c>
      <c r="F5003" s="2" t="s">
        <v>2843</v>
      </c>
      <c r="G5003" s="2">
        <v>0</v>
      </c>
      <c r="H5003" s="2" t="str" cm="1">
        <f t="array" ref="H5003">IFERROR(INDEX('SO annotations'!C:C,MATCH(1,('SO annotations'!B:B=I5003)*('SO annotations'!A:A=B5003),0)), "N/A")</f>
        <v>N/A</v>
      </c>
    </row>
    <row r="5004" spans="1:16">
      <c r="A5004" s="1" t="str">
        <f>INDEX('Java codes + ChatGPT annotation'!B:B,MATCH(B5004,'Java codes + ChatGPT annotation'!A:A,0),1)</f>
        <v>user_study</v>
      </c>
      <c r="B5004" s="2">
        <v>71</v>
      </c>
      <c r="C5004" s="2" t="s">
        <v>2825</v>
      </c>
      <c r="D5004" s="2" t="s">
        <v>83</v>
      </c>
      <c r="E5004" s="2" t="s">
        <v>2839</v>
      </c>
      <c r="F5004" s="2" t="s">
        <v>2844</v>
      </c>
      <c r="G5004" s="2">
        <v>12</v>
      </c>
      <c r="H5004" s="2" t="str" cm="1">
        <f t="array" ref="H5004">IFERROR(INDEX('SO annotations'!C:C,MATCH(1,('SO annotations'!B:B=I5004)*('SO annotations'!A:A=B5004),0)), "N/A")</f>
        <v>M</v>
      </c>
      <c r="I5004" t="s">
        <v>1156</v>
      </c>
      <c r="J5004" t="s">
        <v>2064</v>
      </c>
      <c r="K5004" t="s">
        <v>2065</v>
      </c>
      <c r="L5004" t="s">
        <v>2066</v>
      </c>
    </row>
    <row r="5005" spans="1:16">
      <c r="A5005" s="1" t="str">
        <f>INDEX('Java codes + ChatGPT annotation'!B:B,MATCH(B5005,'Java codes + ChatGPT annotation'!A:A,0),1)</f>
        <v>user_study</v>
      </c>
      <c r="B5005" s="2">
        <v>71</v>
      </c>
      <c r="C5005" s="2" t="s">
        <v>2825</v>
      </c>
      <c r="D5005" s="2" t="s">
        <v>83</v>
      </c>
      <c r="E5005" s="2" t="s">
        <v>2839</v>
      </c>
      <c r="F5005" s="2" t="s">
        <v>2845</v>
      </c>
      <c r="G5005" s="2">
        <v>0</v>
      </c>
      <c r="H5005" s="2" t="str" cm="1">
        <f t="array" ref="H5005">IFERROR(INDEX('SO annotations'!C:C,MATCH(1,('SO annotations'!B:B=I5005)*('SO annotations'!A:A=B5005),0)), "N/A")</f>
        <v>N/A</v>
      </c>
    </row>
    <row r="5006" spans="1:16">
      <c r="A5006" s="1" t="str">
        <f>INDEX('Java codes + ChatGPT annotation'!B:B,MATCH(B5006,'Java codes + ChatGPT annotation'!A:A,0),1)</f>
        <v>user_study</v>
      </c>
      <c r="B5006" s="2">
        <v>71</v>
      </c>
      <c r="C5006" s="2" t="s">
        <v>2824</v>
      </c>
      <c r="D5006" s="2" t="s">
        <v>81</v>
      </c>
      <c r="E5006" s="2" t="s">
        <v>2838</v>
      </c>
      <c r="F5006" s="2" t="s">
        <v>2840</v>
      </c>
      <c r="G5006" s="2">
        <v>198000</v>
      </c>
      <c r="H5006" s="2" t="str" cm="1">
        <f t="array" ref="H5006">IFERROR(INDEX('SO annotations'!C:C,MATCH(1,('SO annotations'!B:B=I5006)*('SO annotations'!A:A=B5006),0)), "N/A")</f>
        <v>H</v>
      </c>
      <c r="I5006" t="s">
        <v>941</v>
      </c>
      <c r="J5006" t="s">
        <v>1315</v>
      </c>
      <c r="K5006" t="s">
        <v>1314</v>
      </c>
      <c r="L5006" t="s">
        <v>1316</v>
      </c>
      <c r="M5006" t="s">
        <v>1158</v>
      </c>
      <c r="N5006" t="s">
        <v>1332</v>
      </c>
    </row>
    <row r="5007" spans="1:16">
      <c r="A5007" s="1" t="str">
        <f>INDEX('Java codes + ChatGPT annotation'!B:B,MATCH(B5007,'Java codes + ChatGPT annotation'!A:A,0),1)</f>
        <v>user_study</v>
      </c>
      <c r="B5007" s="2">
        <v>71</v>
      </c>
      <c r="C5007" s="2" t="s">
        <v>2824</v>
      </c>
      <c r="D5007" s="2" t="s">
        <v>81</v>
      </c>
      <c r="E5007" s="2" t="s">
        <v>2838</v>
      </c>
      <c r="F5007" s="2" t="s">
        <v>2841</v>
      </c>
      <c r="G5007" s="2">
        <v>595</v>
      </c>
      <c r="H5007" s="2" t="str" cm="1">
        <f t="array" ref="H5007">IFERROR(INDEX('SO annotations'!C:C,MATCH(1,('SO annotations'!B:B=I5007)*('SO annotations'!A:A=B5007),0)), "N/A")</f>
        <v>M</v>
      </c>
      <c r="I5007" t="s">
        <v>1205</v>
      </c>
      <c r="J5007" t="s">
        <v>1206</v>
      </c>
      <c r="K5007" t="s">
        <v>1035</v>
      </c>
      <c r="L5007" t="s">
        <v>2266</v>
      </c>
      <c r="M5007" t="s">
        <v>2067</v>
      </c>
      <c r="N5007" t="s">
        <v>2267</v>
      </c>
      <c r="O5007" t="s">
        <v>2268</v>
      </c>
      <c r="P5007" t="s">
        <v>2269</v>
      </c>
    </row>
    <row r="5008" spans="1:16">
      <c r="A5008" s="1" t="str">
        <f>INDEX('Java codes + ChatGPT annotation'!B:B,MATCH(B5008,'Java codes + ChatGPT annotation'!A:A,0),1)</f>
        <v>user_study</v>
      </c>
      <c r="B5008" s="2">
        <v>71</v>
      </c>
      <c r="C5008" s="2" t="s">
        <v>2824</v>
      </c>
      <c r="D5008" s="2" t="s">
        <v>81</v>
      </c>
      <c r="E5008" s="2" t="s">
        <v>2838</v>
      </c>
      <c r="F5008" s="2" t="s">
        <v>2842</v>
      </c>
      <c r="G5008" s="2">
        <v>0</v>
      </c>
      <c r="H5008" s="2" t="str" cm="1">
        <f t="array" ref="H5008">IFERROR(INDEX('SO annotations'!C:C,MATCH(1,('SO annotations'!B:B=I5008)*('SO annotations'!A:A=B5008),0)), "N/A")</f>
        <v>N/A</v>
      </c>
    </row>
    <row r="5009" spans="1:16">
      <c r="A5009" s="1" t="str">
        <f>INDEX('Java codes + ChatGPT annotation'!B:B,MATCH(B5009,'Java codes + ChatGPT annotation'!A:A,0),1)</f>
        <v>user_study</v>
      </c>
      <c r="B5009" s="2">
        <v>71</v>
      </c>
      <c r="C5009" s="2" t="s">
        <v>2824</v>
      </c>
      <c r="D5009" s="2" t="s">
        <v>81</v>
      </c>
      <c r="E5009" s="2" t="s">
        <v>2838</v>
      </c>
      <c r="F5009" s="2" t="s">
        <v>2843</v>
      </c>
      <c r="G5009" s="2">
        <v>8</v>
      </c>
      <c r="H5009" s="2" t="str" cm="1">
        <f t="array" ref="H5009">IFERROR(INDEX('SO annotations'!C:C,MATCH(1,('SO annotations'!B:B=I5009)*('SO annotations'!A:A=B5009),0)), "N/A")</f>
        <v>M</v>
      </c>
      <c r="I5009" t="s">
        <v>1035</v>
      </c>
      <c r="J5009" t="s">
        <v>1206</v>
      </c>
      <c r="K5009" t="s">
        <v>2067</v>
      </c>
      <c r="L5009" t="s">
        <v>1205</v>
      </c>
      <c r="M5009" t="s">
        <v>2270</v>
      </c>
      <c r="N5009" t="s">
        <v>2271</v>
      </c>
      <c r="O5009" t="s">
        <v>2272</v>
      </c>
    </row>
    <row r="5010" spans="1:16">
      <c r="A5010" s="1" t="str">
        <f>INDEX('Java codes + ChatGPT annotation'!B:B,MATCH(B5010,'Java codes + ChatGPT annotation'!A:A,0),1)</f>
        <v>user_study</v>
      </c>
      <c r="B5010" s="2">
        <v>71</v>
      </c>
      <c r="C5010" s="2" t="s">
        <v>2824</v>
      </c>
      <c r="D5010" s="2" t="s">
        <v>81</v>
      </c>
      <c r="E5010" s="2" t="s">
        <v>2838</v>
      </c>
      <c r="F5010" s="2" t="s">
        <v>2844</v>
      </c>
      <c r="G5010" s="2">
        <v>0</v>
      </c>
      <c r="H5010" s="2" t="str" cm="1">
        <f t="array" ref="H5010">IFERROR(INDEX('SO annotations'!C:C,MATCH(1,('SO annotations'!B:B=I5010)*('SO annotations'!A:A=B5010),0)), "N/A")</f>
        <v>N/A</v>
      </c>
    </row>
    <row r="5011" spans="1:16">
      <c r="A5011" s="1" t="str">
        <f>INDEX('Java codes + ChatGPT annotation'!B:B,MATCH(B5011,'Java codes + ChatGPT annotation'!A:A,0),1)</f>
        <v>user_study</v>
      </c>
      <c r="B5011" s="2">
        <v>71</v>
      </c>
      <c r="C5011" s="2" t="s">
        <v>2824</v>
      </c>
      <c r="D5011" s="2" t="s">
        <v>81</v>
      </c>
      <c r="E5011" s="2" t="s">
        <v>2838</v>
      </c>
      <c r="F5011" s="2" t="s">
        <v>2845</v>
      </c>
      <c r="G5011" s="2">
        <v>120000</v>
      </c>
      <c r="H5011" s="2" t="str" cm="1">
        <f t="array" ref="H5011">IFERROR(INDEX('SO annotations'!C:C,MATCH(1,('SO annotations'!B:B=I5011)*('SO annotations'!A:A=B5011),0)), "N/A")</f>
        <v>M</v>
      </c>
      <c r="I5011" t="s">
        <v>1140</v>
      </c>
      <c r="J5011" t="s">
        <v>1510</v>
      </c>
      <c r="K5011" t="s">
        <v>2273</v>
      </c>
      <c r="L5011" t="s">
        <v>2008</v>
      </c>
      <c r="M5011" t="s">
        <v>2274</v>
      </c>
      <c r="N5011" t="s">
        <v>2010</v>
      </c>
    </row>
    <row r="5012" spans="1:16">
      <c r="A5012" s="1" t="str">
        <f>INDEX('Java codes + ChatGPT annotation'!B:B,MATCH(B5012,'Java codes + ChatGPT annotation'!A:A,0),1)</f>
        <v>user_study</v>
      </c>
      <c r="B5012" s="2">
        <v>71</v>
      </c>
      <c r="C5012" s="2" t="s">
        <v>2824</v>
      </c>
      <c r="D5012" s="2" t="s">
        <v>81</v>
      </c>
      <c r="E5012" s="2" t="s">
        <v>2839</v>
      </c>
      <c r="F5012" s="2" t="s">
        <v>2840</v>
      </c>
      <c r="G5012" s="2">
        <v>193000</v>
      </c>
      <c r="H5012" s="2" t="str" cm="1">
        <f t="array" ref="H5012">IFERROR(INDEX('SO annotations'!C:C,MATCH(1,('SO annotations'!B:B=I5012)*('SO annotations'!A:A=B5012),0)), "N/A")</f>
        <v>H</v>
      </c>
      <c r="I5012" t="s">
        <v>941</v>
      </c>
      <c r="J5012" t="s">
        <v>1315</v>
      </c>
      <c r="K5012" t="s">
        <v>1314</v>
      </c>
      <c r="L5012" t="s">
        <v>1316</v>
      </c>
      <c r="M5012" t="s">
        <v>2265</v>
      </c>
      <c r="N5012" t="s">
        <v>1158</v>
      </c>
      <c r="O5012" t="s">
        <v>1332</v>
      </c>
    </row>
    <row r="5013" spans="1:16">
      <c r="A5013" s="1" t="str">
        <f>INDEX('Java codes + ChatGPT annotation'!B:B,MATCH(B5013,'Java codes + ChatGPT annotation'!A:A,0),1)</f>
        <v>user_study</v>
      </c>
      <c r="B5013" s="2">
        <v>71</v>
      </c>
      <c r="C5013" s="2" t="s">
        <v>2824</v>
      </c>
      <c r="D5013" s="2" t="s">
        <v>81</v>
      </c>
      <c r="E5013" s="2" t="s">
        <v>2839</v>
      </c>
      <c r="F5013" s="2" t="s">
        <v>2841</v>
      </c>
      <c r="G5013" s="2">
        <v>399</v>
      </c>
      <c r="H5013" s="2" t="str" cm="1">
        <f t="array" ref="H5013">IFERROR(INDEX('SO annotations'!C:C,MATCH(1,('SO annotations'!B:B=I5013)*('SO annotations'!A:A=B5013),0)), "N/A")</f>
        <v>M</v>
      </c>
      <c r="I5013" t="s">
        <v>1205</v>
      </c>
      <c r="J5013" t="s">
        <v>1206</v>
      </c>
      <c r="K5013" t="s">
        <v>1035</v>
      </c>
      <c r="L5013" t="s">
        <v>2266</v>
      </c>
      <c r="M5013" t="s">
        <v>2067</v>
      </c>
      <c r="N5013" t="s">
        <v>2267</v>
      </c>
      <c r="O5013" t="s">
        <v>2268</v>
      </c>
      <c r="P5013" t="s">
        <v>2269</v>
      </c>
    </row>
    <row r="5014" spans="1:16">
      <c r="A5014" s="1" t="str">
        <f>INDEX('Java codes + ChatGPT annotation'!B:B,MATCH(B5014,'Java codes + ChatGPT annotation'!A:A,0),1)</f>
        <v>user_study</v>
      </c>
      <c r="B5014" s="2">
        <v>71</v>
      </c>
      <c r="C5014" s="2" t="s">
        <v>2824</v>
      </c>
      <c r="D5014" s="2" t="s">
        <v>81</v>
      </c>
      <c r="E5014" s="2" t="s">
        <v>2839</v>
      </c>
      <c r="F5014" s="2" t="s">
        <v>2842</v>
      </c>
      <c r="G5014" s="2">
        <v>0</v>
      </c>
      <c r="H5014" s="2" t="str" cm="1">
        <f t="array" ref="H5014">IFERROR(INDEX('SO annotations'!C:C,MATCH(1,('SO annotations'!B:B=I5014)*('SO annotations'!A:A=B5014),0)), "N/A")</f>
        <v>N/A</v>
      </c>
    </row>
    <row r="5015" spans="1:16">
      <c r="A5015" s="1" t="str">
        <f>INDEX('Java codes + ChatGPT annotation'!B:B,MATCH(B5015,'Java codes + ChatGPT annotation'!A:A,0),1)</f>
        <v>user_study</v>
      </c>
      <c r="B5015" s="2">
        <v>71</v>
      </c>
      <c r="C5015" s="2" t="s">
        <v>2824</v>
      </c>
      <c r="D5015" s="2" t="s">
        <v>81</v>
      </c>
      <c r="E5015" s="2" t="s">
        <v>2839</v>
      </c>
      <c r="F5015" s="2" t="s">
        <v>2843</v>
      </c>
      <c r="G5015" s="2">
        <v>8</v>
      </c>
      <c r="H5015" s="2" t="str" cm="1">
        <f t="array" ref="H5015">IFERROR(INDEX('SO annotations'!C:C,MATCH(1,('SO annotations'!B:B=I5015)*('SO annotations'!A:A=B5015),0)), "N/A")</f>
        <v>M</v>
      </c>
      <c r="I5015" t="s">
        <v>1035</v>
      </c>
      <c r="J5015" t="s">
        <v>1206</v>
      </c>
      <c r="K5015" t="s">
        <v>2067</v>
      </c>
      <c r="L5015" t="s">
        <v>1205</v>
      </c>
      <c r="M5015" t="s">
        <v>2270</v>
      </c>
      <c r="N5015" t="s">
        <v>2271</v>
      </c>
      <c r="O5015" t="s">
        <v>2272</v>
      </c>
    </row>
    <row r="5016" spans="1:16">
      <c r="A5016" s="1" t="str">
        <f>INDEX('Java codes + ChatGPT annotation'!B:B,MATCH(B5016,'Java codes + ChatGPT annotation'!A:A,0),1)</f>
        <v>user_study</v>
      </c>
      <c r="B5016" s="2">
        <v>71</v>
      </c>
      <c r="C5016" s="2" t="s">
        <v>2824</v>
      </c>
      <c r="D5016" s="2" t="s">
        <v>81</v>
      </c>
      <c r="E5016" s="2" t="s">
        <v>2839</v>
      </c>
      <c r="F5016" s="2" t="s">
        <v>2844</v>
      </c>
      <c r="G5016" s="2">
        <v>0</v>
      </c>
      <c r="H5016" s="2" t="str" cm="1">
        <f t="array" ref="H5016">IFERROR(INDEX('SO annotations'!C:C,MATCH(1,('SO annotations'!B:B=I5016)*('SO annotations'!A:A=B5016),0)), "N/A")</f>
        <v>N/A</v>
      </c>
    </row>
    <row r="5017" spans="1:16">
      <c r="A5017" s="1" t="str">
        <f>INDEX('Java codes + ChatGPT annotation'!B:B,MATCH(B5017,'Java codes + ChatGPT annotation'!A:A,0),1)</f>
        <v>user_study</v>
      </c>
      <c r="B5017" s="2">
        <v>71</v>
      </c>
      <c r="C5017" s="2" t="s">
        <v>2824</v>
      </c>
      <c r="D5017" s="2" t="s">
        <v>81</v>
      </c>
      <c r="E5017" s="2" t="s">
        <v>2839</v>
      </c>
      <c r="F5017" s="2" t="s">
        <v>2845</v>
      </c>
      <c r="G5017" s="2">
        <v>120000</v>
      </c>
      <c r="H5017" s="2" t="str" cm="1">
        <f t="array" ref="H5017">IFERROR(INDEX('SO annotations'!C:C,MATCH(1,('SO annotations'!B:B=I5017)*('SO annotations'!A:A=B5017),0)), "N/A")</f>
        <v>M</v>
      </c>
      <c r="I5017" t="s">
        <v>1140</v>
      </c>
      <c r="J5017" t="s">
        <v>1510</v>
      </c>
      <c r="K5017" t="s">
        <v>2273</v>
      </c>
      <c r="L5017" t="s">
        <v>2008</v>
      </c>
      <c r="M5017" t="s">
        <v>2274</v>
      </c>
      <c r="N5017" t="s">
        <v>2010</v>
      </c>
    </row>
    <row r="5018" spans="1:16">
      <c r="A5018" s="1" t="str">
        <f>INDEX('Java codes + ChatGPT annotation'!B:B,MATCH(B5018,'Java codes + ChatGPT annotation'!A:A,0),1)</f>
        <v>user_study</v>
      </c>
      <c r="B5018" s="2">
        <v>71</v>
      </c>
      <c r="C5018" s="2" t="s">
        <v>2824</v>
      </c>
      <c r="D5018" s="2" t="s">
        <v>82</v>
      </c>
      <c r="E5018" s="2" t="s">
        <v>2838</v>
      </c>
      <c r="F5018" s="2" t="s">
        <v>2840</v>
      </c>
      <c r="G5018" s="2">
        <v>198000</v>
      </c>
      <c r="H5018" s="2" t="str" cm="1">
        <f t="array" ref="H5018">IFERROR(INDEX('SO annotations'!C:C,MATCH(1,('SO annotations'!B:B=I5018)*('SO annotations'!A:A=B5018),0)), "N/A")</f>
        <v>H</v>
      </c>
      <c r="I5018" t="s">
        <v>941</v>
      </c>
      <c r="J5018" t="s">
        <v>1315</v>
      </c>
    </row>
    <row r="5019" spans="1:16">
      <c r="A5019" s="1" t="str">
        <f>INDEX('Java codes + ChatGPT annotation'!B:B,MATCH(B5019,'Java codes + ChatGPT annotation'!A:A,0),1)</f>
        <v>user_study</v>
      </c>
      <c r="B5019" s="2">
        <v>71</v>
      </c>
      <c r="C5019" s="2" t="s">
        <v>2824</v>
      </c>
      <c r="D5019" s="2" t="s">
        <v>82</v>
      </c>
      <c r="E5019" s="2" t="s">
        <v>2838</v>
      </c>
      <c r="F5019" s="2" t="s">
        <v>2841</v>
      </c>
      <c r="G5019" s="2">
        <v>595</v>
      </c>
      <c r="H5019" s="2" t="str" cm="1">
        <f t="array" ref="H5019">IFERROR(INDEX('SO annotations'!C:C,MATCH(1,('SO annotations'!B:B=I5019)*('SO annotations'!A:A=B5019),0)), "N/A")</f>
        <v>M</v>
      </c>
      <c r="I5019" t="s">
        <v>1206</v>
      </c>
      <c r="J5019" t="s">
        <v>1035</v>
      </c>
      <c r="K5019" t="s">
        <v>2266</v>
      </c>
      <c r="L5019" t="s">
        <v>2067</v>
      </c>
      <c r="M5019" t="s">
        <v>2267</v>
      </c>
      <c r="N5019" t="s">
        <v>2268</v>
      </c>
    </row>
    <row r="5020" spans="1:16">
      <c r="A5020" s="1" t="str">
        <f>INDEX('Java codes + ChatGPT annotation'!B:B,MATCH(B5020,'Java codes + ChatGPT annotation'!A:A,0),1)</f>
        <v>user_study</v>
      </c>
      <c r="B5020" s="2">
        <v>71</v>
      </c>
      <c r="C5020" s="2" t="s">
        <v>2824</v>
      </c>
      <c r="D5020" s="2" t="s">
        <v>82</v>
      </c>
      <c r="E5020" s="2" t="s">
        <v>2838</v>
      </c>
      <c r="F5020" s="2" t="s">
        <v>2842</v>
      </c>
      <c r="G5020" s="2">
        <v>0</v>
      </c>
      <c r="H5020" s="2" t="str" cm="1">
        <f t="array" ref="H5020">IFERROR(INDEX('SO annotations'!C:C,MATCH(1,('SO annotations'!B:B=I5020)*('SO annotations'!A:A=B5020),0)), "N/A")</f>
        <v>N/A</v>
      </c>
    </row>
    <row r="5021" spans="1:16">
      <c r="A5021" s="1" t="str">
        <f>INDEX('Java codes + ChatGPT annotation'!B:B,MATCH(B5021,'Java codes + ChatGPT annotation'!A:A,0),1)</f>
        <v>user_study</v>
      </c>
      <c r="B5021" s="2">
        <v>71</v>
      </c>
      <c r="C5021" s="2" t="s">
        <v>2824</v>
      </c>
      <c r="D5021" s="2" t="s">
        <v>82</v>
      </c>
      <c r="E5021" s="2" t="s">
        <v>2838</v>
      </c>
      <c r="F5021" s="2" t="s">
        <v>2843</v>
      </c>
      <c r="G5021" s="2">
        <v>8</v>
      </c>
      <c r="H5021" s="2" t="str" cm="1">
        <f t="array" ref="H5021">IFERROR(INDEX('SO annotations'!C:C,MATCH(1,('SO annotations'!B:B=I5021)*('SO annotations'!A:A=B5021),0)), "N/A")</f>
        <v>M</v>
      </c>
      <c r="I5021" t="s">
        <v>1035</v>
      </c>
      <c r="J5021" t="s">
        <v>1206</v>
      </c>
      <c r="K5021" t="s">
        <v>2067</v>
      </c>
      <c r="L5021" t="s">
        <v>2271</v>
      </c>
      <c r="M5021" t="s">
        <v>2272</v>
      </c>
    </row>
    <row r="5022" spans="1:16">
      <c r="A5022" s="1" t="str">
        <f>INDEX('Java codes + ChatGPT annotation'!B:B,MATCH(B5022,'Java codes + ChatGPT annotation'!A:A,0),1)</f>
        <v>user_study</v>
      </c>
      <c r="B5022" s="2">
        <v>71</v>
      </c>
      <c r="C5022" s="2" t="s">
        <v>2824</v>
      </c>
      <c r="D5022" s="2" t="s">
        <v>82</v>
      </c>
      <c r="E5022" s="2" t="s">
        <v>2838</v>
      </c>
      <c r="F5022" s="2" t="s">
        <v>2844</v>
      </c>
      <c r="G5022" s="2">
        <v>0</v>
      </c>
      <c r="H5022" s="2" t="str" cm="1">
        <f t="array" ref="H5022">IFERROR(INDEX('SO annotations'!C:C,MATCH(1,('SO annotations'!B:B=I5022)*('SO annotations'!A:A=B5022),0)), "N/A")</f>
        <v>N/A</v>
      </c>
    </row>
    <row r="5023" spans="1:16">
      <c r="A5023" s="1" t="str">
        <f>INDEX('Java codes + ChatGPT annotation'!B:B,MATCH(B5023,'Java codes + ChatGPT annotation'!A:A,0),1)</f>
        <v>user_study</v>
      </c>
      <c r="B5023" s="2">
        <v>71</v>
      </c>
      <c r="C5023" s="2" t="s">
        <v>2824</v>
      </c>
      <c r="D5023" s="2" t="s">
        <v>82</v>
      </c>
      <c r="E5023" s="2" t="s">
        <v>2838</v>
      </c>
      <c r="F5023" s="2" t="s">
        <v>2845</v>
      </c>
      <c r="G5023" s="2">
        <v>120000</v>
      </c>
      <c r="H5023" s="2" t="str" cm="1">
        <f t="array" ref="H5023">IFERROR(INDEX('SO annotations'!C:C,MATCH(1,('SO annotations'!B:B=I5023)*('SO annotations'!A:A=B5023),0)), "N/A")</f>
        <v>M</v>
      </c>
      <c r="I5023" t="s">
        <v>1140</v>
      </c>
      <c r="J5023" t="s">
        <v>2008</v>
      </c>
      <c r="K5023" t="s">
        <v>2010</v>
      </c>
    </row>
    <row r="5024" spans="1:16">
      <c r="A5024" s="1" t="str">
        <f>INDEX('Java codes + ChatGPT annotation'!B:B,MATCH(B5024,'Java codes + ChatGPT annotation'!A:A,0),1)</f>
        <v>user_study</v>
      </c>
      <c r="B5024" s="2">
        <v>71</v>
      </c>
      <c r="C5024" s="2" t="s">
        <v>2824</v>
      </c>
      <c r="D5024" s="2" t="s">
        <v>82</v>
      </c>
      <c r="E5024" s="2" t="s">
        <v>2839</v>
      </c>
      <c r="F5024" s="2" t="s">
        <v>2840</v>
      </c>
      <c r="G5024" s="2">
        <v>193000</v>
      </c>
      <c r="H5024" s="2" t="str" cm="1">
        <f t="array" ref="H5024">IFERROR(INDEX('SO annotations'!C:C,MATCH(1,('SO annotations'!B:B=I5024)*('SO annotations'!A:A=B5024),0)), "N/A")</f>
        <v>H</v>
      </c>
      <c r="I5024" t="s">
        <v>941</v>
      </c>
      <c r="J5024" t="s">
        <v>1315</v>
      </c>
      <c r="K5024" t="s">
        <v>2265</v>
      </c>
    </row>
    <row r="5025" spans="1:14">
      <c r="A5025" s="1" t="str">
        <f>INDEX('Java codes + ChatGPT annotation'!B:B,MATCH(B5025,'Java codes + ChatGPT annotation'!A:A,0),1)</f>
        <v>user_study</v>
      </c>
      <c r="B5025" s="2">
        <v>71</v>
      </c>
      <c r="C5025" s="2" t="s">
        <v>2824</v>
      </c>
      <c r="D5025" s="2" t="s">
        <v>82</v>
      </c>
      <c r="E5025" s="2" t="s">
        <v>2839</v>
      </c>
      <c r="F5025" s="2" t="s">
        <v>2841</v>
      </c>
      <c r="G5025" s="2">
        <v>399</v>
      </c>
      <c r="H5025" s="2" t="str" cm="1">
        <f t="array" ref="H5025">IFERROR(INDEX('SO annotations'!C:C,MATCH(1,('SO annotations'!B:B=I5025)*('SO annotations'!A:A=B5025),0)), "N/A")</f>
        <v>M</v>
      </c>
      <c r="I5025" t="s">
        <v>1206</v>
      </c>
      <c r="J5025" t="s">
        <v>1035</v>
      </c>
      <c r="K5025" t="s">
        <v>2266</v>
      </c>
      <c r="L5025" t="s">
        <v>2067</v>
      </c>
      <c r="M5025" t="s">
        <v>2267</v>
      </c>
      <c r="N5025" t="s">
        <v>2268</v>
      </c>
    </row>
    <row r="5026" spans="1:14">
      <c r="A5026" s="1" t="str">
        <f>INDEX('Java codes + ChatGPT annotation'!B:B,MATCH(B5026,'Java codes + ChatGPT annotation'!A:A,0),1)</f>
        <v>user_study</v>
      </c>
      <c r="B5026" s="2">
        <v>71</v>
      </c>
      <c r="C5026" s="2" t="s">
        <v>2824</v>
      </c>
      <c r="D5026" s="2" t="s">
        <v>82</v>
      </c>
      <c r="E5026" s="2" t="s">
        <v>2839</v>
      </c>
      <c r="F5026" s="2" t="s">
        <v>2842</v>
      </c>
      <c r="G5026" s="2">
        <v>0</v>
      </c>
      <c r="H5026" s="2" t="str" cm="1">
        <f t="array" ref="H5026">IFERROR(INDEX('SO annotations'!C:C,MATCH(1,('SO annotations'!B:B=I5026)*('SO annotations'!A:A=B5026),0)), "N/A")</f>
        <v>N/A</v>
      </c>
    </row>
    <row r="5027" spans="1:14">
      <c r="A5027" s="1" t="str">
        <f>INDEX('Java codes + ChatGPT annotation'!B:B,MATCH(B5027,'Java codes + ChatGPT annotation'!A:A,0),1)</f>
        <v>user_study</v>
      </c>
      <c r="B5027" s="2">
        <v>71</v>
      </c>
      <c r="C5027" s="2" t="s">
        <v>2824</v>
      </c>
      <c r="D5027" s="2" t="s">
        <v>82</v>
      </c>
      <c r="E5027" s="2" t="s">
        <v>2839</v>
      </c>
      <c r="F5027" s="2" t="s">
        <v>2843</v>
      </c>
      <c r="G5027" s="2">
        <v>8</v>
      </c>
      <c r="H5027" s="2" t="str" cm="1">
        <f t="array" ref="H5027">IFERROR(INDEX('SO annotations'!C:C,MATCH(1,('SO annotations'!B:B=I5027)*('SO annotations'!A:A=B5027),0)), "N/A")</f>
        <v>M</v>
      </c>
      <c r="I5027" t="s">
        <v>1035</v>
      </c>
      <c r="J5027" t="s">
        <v>1206</v>
      </c>
      <c r="K5027" t="s">
        <v>2067</v>
      </c>
      <c r="L5027" t="s">
        <v>2271</v>
      </c>
      <c r="M5027" t="s">
        <v>2272</v>
      </c>
    </row>
    <row r="5028" spans="1:14">
      <c r="A5028" s="1" t="str">
        <f>INDEX('Java codes + ChatGPT annotation'!B:B,MATCH(B5028,'Java codes + ChatGPT annotation'!A:A,0),1)</f>
        <v>user_study</v>
      </c>
      <c r="B5028" s="2">
        <v>71</v>
      </c>
      <c r="C5028" s="2" t="s">
        <v>2824</v>
      </c>
      <c r="D5028" s="2" t="s">
        <v>82</v>
      </c>
      <c r="E5028" s="2" t="s">
        <v>2839</v>
      </c>
      <c r="F5028" s="2" t="s">
        <v>2844</v>
      </c>
      <c r="G5028" s="2">
        <v>0</v>
      </c>
      <c r="H5028" s="2" t="str" cm="1">
        <f t="array" ref="H5028">IFERROR(INDEX('SO annotations'!C:C,MATCH(1,('SO annotations'!B:B=I5028)*('SO annotations'!A:A=B5028),0)), "N/A")</f>
        <v>N/A</v>
      </c>
    </row>
    <row r="5029" spans="1:14">
      <c r="A5029" s="1" t="str">
        <f>INDEX('Java codes + ChatGPT annotation'!B:B,MATCH(B5029,'Java codes + ChatGPT annotation'!A:A,0),1)</f>
        <v>user_study</v>
      </c>
      <c r="B5029" s="2">
        <v>71</v>
      </c>
      <c r="C5029" s="2" t="s">
        <v>2824</v>
      </c>
      <c r="D5029" s="2" t="s">
        <v>82</v>
      </c>
      <c r="E5029" s="2" t="s">
        <v>2839</v>
      </c>
      <c r="F5029" s="2" t="s">
        <v>2845</v>
      </c>
      <c r="G5029" s="2">
        <v>120000</v>
      </c>
      <c r="H5029" s="2" t="str" cm="1">
        <f t="array" ref="H5029">IFERROR(INDEX('SO annotations'!C:C,MATCH(1,('SO annotations'!B:B=I5029)*('SO annotations'!A:A=B5029),0)), "N/A")</f>
        <v>M</v>
      </c>
      <c r="I5029" t="s">
        <v>1140</v>
      </c>
      <c r="J5029" t="s">
        <v>2008</v>
      </c>
      <c r="K5029" t="s">
        <v>2010</v>
      </c>
    </row>
    <row r="5030" spans="1:14">
      <c r="A5030" s="1" t="str">
        <f>INDEX('Java codes + ChatGPT annotation'!B:B,MATCH(B5030,'Java codes + ChatGPT annotation'!A:A,0),1)</f>
        <v>user_study</v>
      </c>
      <c r="B5030" s="2">
        <v>71</v>
      </c>
      <c r="C5030" s="2" t="s">
        <v>2824</v>
      </c>
      <c r="D5030" s="2" t="s">
        <v>83</v>
      </c>
      <c r="E5030" s="2" t="s">
        <v>2838</v>
      </c>
      <c r="F5030" s="2" t="s">
        <v>2840</v>
      </c>
      <c r="G5030" s="2">
        <v>198000</v>
      </c>
      <c r="H5030" s="2" t="str" cm="1">
        <f t="array" ref="H5030">IFERROR(INDEX('SO annotations'!C:C,MATCH(1,('SO annotations'!B:B=I5030)*('SO annotations'!A:A=B5030),0)), "N/A")</f>
        <v>H</v>
      </c>
      <c r="I5030" t="s">
        <v>941</v>
      </c>
      <c r="J5030" t="s">
        <v>1314</v>
      </c>
      <c r="K5030" t="s">
        <v>1158</v>
      </c>
      <c r="L5030" t="s">
        <v>1332</v>
      </c>
    </row>
    <row r="5031" spans="1:14">
      <c r="A5031" s="1" t="str">
        <f>INDEX('Java codes + ChatGPT annotation'!B:B,MATCH(B5031,'Java codes + ChatGPT annotation'!A:A,0),1)</f>
        <v>user_study</v>
      </c>
      <c r="B5031" s="2">
        <v>71</v>
      </c>
      <c r="C5031" s="2" t="s">
        <v>2824</v>
      </c>
      <c r="D5031" s="2" t="s">
        <v>83</v>
      </c>
      <c r="E5031" s="2" t="s">
        <v>2838</v>
      </c>
      <c r="F5031" s="2" t="s">
        <v>2841</v>
      </c>
      <c r="G5031" s="2">
        <v>595</v>
      </c>
      <c r="H5031" s="2" t="str" cm="1">
        <f t="array" ref="H5031">IFERROR(INDEX('SO annotations'!C:C,MATCH(1,('SO annotations'!B:B=I5031)*('SO annotations'!A:A=B5031),0)), "N/A")</f>
        <v>M</v>
      </c>
      <c r="I5031" t="s">
        <v>1206</v>
      </c>
      <c r="J5031" t="s">
        <v>1035</v>
      </c>
      <c r="K5031" t="s">
        <v>2266</v>
      </c>
      <c r="L5031" t="s">
        <v>2268</v>
      </c>
    </row>
    <row r="5032" spans="1:14">
      <c r="A5032" s="1" t="str">
        <f>INDEX('Java codes + ChatGPT annotation'!B:B,MATCH(B5032,'Java codes + ChatGPT annotation'!A:A,0),1)</f>
        <v>user_study</v>
      </c>
      <c r="B5032" s="2">
        <v>71</v>
      </c>
      <c r="C5032" s="2" t="s">
        <v>2824</v>
      </c>
      <c r="D5032" s="2" t="s">
        <v>83</v>
      </c>
      <c r="E5032" s="2" t="s">
        <v>2838</v>
      </c>
      <c r="F5032" s="2" t="s">
        <v>2842</v>
      </c>
      <c r="G5032" s="2">
        <v>0</v>
      </c>
      <c r="H5032" s="2" t="str" cm="1">
        <f t="array" ref="H5032">IFERROR(INDEX('SO annotations'!C:C,MATCH(1,('SO annotations'!B:B=I5032)*('SO annotations'!A:A=B5032),0)), "N/A")</f>
        <v>N/A</v>
      </c>
    </row>
    <row r="5033" spans="1:14">
      <c r="A5033" s="1" t="str">
        <f>INDEX('Java codes + ChatGPT annotation'!B:B,MATCH(B5033,'Java codes + ChatGPT annotation'!A:A,0),1)</f>
        <v>user_study</v>
      </c>
      <c r="B5033" s="2">
        <v>71</v>
      </c>
      <c r="C5033" s="2" t="s">
        <v>2824</v>
      </c>
      <c r="D5033" s="2" t="s">
        <v>83</v>
      </c>
      <c r="E5033" s="2" t="s">
        <v>2838</v>
      </c>
      <c r="F5033" s="2" t="s">
        <v>2843</v>
      </c>
      <c r="G5033" s="2">
        <v>8</v>
      </c>
      <c r="H5033" s="2" t="str" cm="1">
        <f t="array" ref="H5033">IFERROR(INDEX('SO annotations'!C:C,MATCH(1,('SO annotations'!B:B=I5033)*('SO annotations'!A:A=B5033),0)), "N/A")</f>
        <v>M</v>
      </c>
      <c r="I5033" t="s">
        <v>1035</v>
      </c>
      <c r="J5033" t="s">
        <v>1206</v>
      </c>
      <c r="K5033" t="s">
        <v>2270</v>
      </c>
      <c r="L5033" t="s">
        <v>2271</v>
      </c>
      <c r="M5033" t="s">
        <v>2272</v>
      </c>
    </row>
    <row r="5034" spans="1:14">
      <c r="A5034" s="1" t="str">
        <f>INDEX('Java codes + ChatGPT annotation'!B:B,MATCH(B5034,'Java codes + ChatGPT annotation'!A:A,0),1)</f>
        <v>user_study</v>
      </c>
      <c r="B5034" s="2">
        <v>71</v>
      </c>
      <c r="C5034" s="2" t="s">
        <v>2824</v>
      </c>
      <c r="D5034" s="2" t="s">
        <v>83</v>
      </c>
      <c r="E5034" s="2" t="s">
        <v>2838</v>
      </c>
      <c r="F5034" s="2" t="s">
        <v>2844</v>
      </c>
      <c r="G5034" s="2">
        <v>0</v>
      </c>
      <c r="H5034" s="2" t="str" cm="1">
        <f t="array" ref="H5034">IFERROR(INDEX('SO annotations'!C:C,MATCH(1,('SO annotations'!B:B=I5034)*('SO annotations'!A:A=B5034),0)), "N/A")</f>
        <v>N/A</v>
      </c>
    </row>
    <row r="5035" spans="1:14">
      <c r="A5035" s="1" t="str">
        <f>INDEX('Java codes + ChatGPT annotation'!B:B,MATCH(B5035,'Java codes + ChatGPT annotation'!A:A,0),1)</f>
        <v>user_study</v>
      </c>
      <c r="B5035" s="2">
        <v>71</v>
      </c>
      <c r="C5035" s="2" t="s">
        <v>2824</v>
      </c>
      <c r="D5035" s="2" t="s">
        <v>83</v>
      </c>
      <c r="E5035" s="2" t="s">
        <v>2838</v>
      </c>
      <c r="F5035" s="2" t="s">
        <v>2845</v>
      </c>
      <c r="G5035" s="2">
        <v>120000</v>
      </c>
      <c r="H5035" s="2" t="str" cm="1">
        <f t="array" ref="H5035">IFERROR(INDEX('SO annotations'!C:C,MATCH(1,('SO annotations'!B:B=I5035)*('SO annotations'!A:A=B5035),0)), "N/A")</f>
        <v>M</v>
      </c>
      <c r="I5035" t="s">
        <v>1140</v>
      </c>
      <c r="J5035" t="s">
        <v>2273</v>
      </c>
      <c r="K5035" t="s">
        <v>2008</v>
      </c>
      <c r="L5035" t="s">
        <v>2010</v>
      </c>
    </row>
    <row r="5036" spans="1:14">
      <c r="A5036" s="1" t="str">
        <f>INDEX('Java codes + ChatGPT annotation'!B:B,MATCH(B5036,'Java codes + ChatGPT annotation'!A:A,0),1)</f>
        <v>user_study</v>
      </c>
      <c r="B5036" s="2">
        <v>71</v>
      </c>
      <c r="C5036" s="2" t="s">
        <v>2824</v>
      </c>
      <c r="D5036" s="2" t="s">
        <v>83</v>
      </c>
      <c r="E5036" s="2" t="s">
        <v>2839</v>
      </c>
      <c r="F5036" s="2" t="s">
        <v>2840</v>
      </c>
      <c r="G5036" s="2">
        <v>193000</v>
      </c>
      <c r="H5036" s="2" t="str" cm="1">
        <f t="array" ref="H5036">IFERROR(INDEX('SO annotations'!C:C,MATCH(1,('SO annotations'!B:B=I5036)*('SO annotations'!A:A=B5036),0)), "N/A")</f>
        <v>H</v>
      </c>
      <c r="I5036" t="s">
        <v>941</v>
      </c>
      <c r="J5036" t="s">
        <v>1314</v>
      </c>
      <c r="K5036" t="s">
        <v>1158</v>
      </c>
      <c r="L5036" t="s">
        <v>1332</v>
      </c>
    </row>
    <row r="5037" spans="1:14">
      <c r="A5037" s="1" t="str">
        <f>INDEX('Java codes + ChatGPT annotation'!B:B,MATCH(B5037,'Java codes + ChatGPT annotation'!A:A,0),1)</f>
        <v>user_study</v>
      </c>
      <c r="B5037" s="2">
        <v>71</v>
      </c>
      <c r="C5037" s="2" t="s">
        <v>2824</v>
      </c>
      <c r="D5037" s="2" t="s">
        <v>83</v>
      </c>
      <c r="E5037" s="2" t="s">
        <v>2839</v>
      </c>
      <c r="F5037" s="2" t="s">
        <v>2841</v>
      </c>
      <c r="G5037" s="2">
        <v>399</v>
      </c>
      <c r="H5037" s="2" t="str" cm="1">
        <f t="array" ref="H5037">IFERROR(INDEX('SO annotations'!C:C,MATCH(1,('SO annotations'!B:B=I5037)*('SO annotations'!A:A=B5037),0)), "N/A")</f>
        <v>M</v>
      </c>
      <c r="I5037" t="s">
        <v>1206</v>
      </c>
      <c r="J5037" t="s">
        <v>1035</v>
      </c>
      <c r="K5037" t="s">
        <v>2266</v>
      </c>
      <c r="L5037" t="s">
        <v>2268</v>
      </c>
    </row>
    <row r="5038" spans="1:14">
      <c r="A5038" s="1" t="str">
        <f>INDEX('Java codes + ChatGPT annotation'!B:B,MATCH(B5038,'Java codes + ChatGPT annotation'!A:A,0),1)</f>
        <v>user_study</v>
      </c>
      <c r="B5038" s="2">
        <v>71</v>
      </c>
      <c r="C5038" s="2" t="s">
        <v>2824</v>
      </c>
      <c r="D5038" s="2" t="s">
        <v>83</v>
      </c>
      <c r="E5038" s="2" t="s">
        <v>2839</v>
      </c>
      <c r="F5038" s="2" t="s">
        <v>2842</v>
      </c>
      <c r="G5038" s="2">
        <v>0</v>
      </c>
      <c r="H5038" s="2" t="str" cm="1">
        <f t="array" ref="H5038">IFERROR(INDEX('SO annotations'!C:C,MATCH(1,('SO annotations'!B:B=I5038)*('SO annotations'!A:A=B5038),0)), "N/A")</f>
        <v>N/A</v>
      </c>
    </row>
    <row r="5039" spans="1:14">
      <c r="A5039" s="1" t="str">
        <f>INDEX('Java codes + ChatGPT annotation'!B:B,MATCH(B5039,'Java codes + ChatGPT annotation'!A:A,0),1)</f>
        <v>user_study</v>
      </c>
      <c r="B5039" s="2">
        <v>71</v>
      </c>
      <c r="C5039" s="2" t="s">
        <v>2824</v>
      </c>
      <c r="D5039" s="2" t="s">
        <v>83</v>
      </c>
      <c r="E5039" s="2" t="s">
        <v>2839</v>
      </c>
      <c r="F5039" s="2" t="s">
        <v>2843</v>
      </c>
      <c r="G5039" s="2">
        <v>8</v>
      </c>
      <c r="H5039" s="2" t="str" cm="1">
        <f t="array" ref="H5039">IFERROR(INDEX('SO annotations'!C:C,MATCH(1,('SO annotations'!B:B=I5039)*('SO annotations'!A:A=B5039),0)), "N/A")</f>
        <v>M</v>
      </c>
      <c r="I5039" t="s">
        <v>1035</v>
      </c>
      <c r="J5039" t="s">
        <v>1206</v>
      </c>
      <c r="K5039" t="s">
        <v>2270</v>
      </c>
      <c r="L5039" t="s">
        <v>2271</v>
      </c>
      <c r="M5039" t="s">
        <v>2272</v>
      </c>
    </row>
    <row r="5040" spans="1:14">
      <c r="A5040" s="1" t="str">
        <f>INDEX('Java codes + ChatGPT annotation'!B:B,MATCH(B5040,'Java codes + ChatGPT annotation'!A:A,0),1)</f>
        <v>user_study</v>
      </c>
      <c r="B5040" s="2">
        <v>71</v>
      </c>
      <c r="C5040" s="2" t="s">
        <v>2824</v>
      </c>
      <c r="D5040" s="2" t="s">
        <v>83</v>
      </c>
      <c r="E5040" s="2" t="s">
        <v>2839</v>
      </c>
      <c r="F5040" s="2" t="s">
        <v>2844</v>
      </c>
      <c r="G5040" s="2">
        <v>0</v>
      </c>
      <c r="H5040" s="2" t="str" cm="1">
        <f t="array" ref="H5040">IFERROR(INDEX('SO annotations'!C:C,MATCH(1,('SO annotations'!B:B=I5040)*('SO annotations'!A:A=B5040),0)), "N/A")</f>
        <v>N/A</v>
      </c>
    </row>
    <row r="5041" spans="1:12">
      <c r="A5041" s="1" t="str">
        <f>INDEX('Java codes + ChatGPT annotation'!B:B,MATCH(B5041,'Java codes + ChatGPT annotation'!A:A,0),1)</f>
        <v>user_study</v>
      </c>
      <c r="B5041" s="2">
        <v>71</v>
      </c>
      <c r="C5041" s="2" t="s">
        <v>2824</v>
      </c>
      <c r="D5041" s="2" t="s">
        <v>83</v>
      </c>
      <c r="E5041" s="2" t="s">
        <v>2839</v>
      </c>
      <c r="F5041" s="2" t="s">
        <v>2845</v>
      </c>
      <c r="G5041" s="2">
        <v>120000</v>
      </c>
      <c r="H5041" s="2" t="str" cm="1">
        <f t="array" ref="H5041">IFERROR(INDEX('SO annotations'!C:C,MATCH(1,('SO annotations'!B:B=I5041)*('SO annotations'!A:A=B5041),0)), "N/A")</f>
        <v>M</v>
      </c>
      <c r="I5041" t="s">
        <v>1140</v>
      </c>
      <c r="J5041" t="s">
        <v>2273</v>
      </c>
      <c r="K5041" t="s">
        <v>2008</v>
      </c>
      <c r="L5041" t="s">
        <v>2010</v>
      </c>
    </row>
    <row r="5042" spans="1:12">
      <c r="A5042" s="1" t="str">
        <f>INDEX('Java codes + ChatGPT annotation'!B:B,MATCH(B5042,'Java codes + ChatGPT annotation'!A:A,0),1)</f>
        <v>user_study</v>
      </c>
      <c r="B5042" s="2">
        <v>72</v>
      </c>
      <c r="C5042" s="2" t="s">
        <v>2825</v>
      </c>
      <c r="D5042" s="2" t="s">
        <v>81</v>
      </c>
      <c r="E5042" s="2" t="s">
        <v>2838</v>
      </c>
      <c r="F5042" s="2" t="s">
        <v>2840</v>
      </c>
      <c r="G5042" s="2">
        <v>0</v>
      </c>
      <c r="H5042" s="2" t="str" cm="1">
        <f t="array" ref="H5042">IFERROR(INDEX('SO annotations'!C:C,MATCH(1,('SO annotations'!B:B=I5042)*('SO annotations'!A:A=B5042),0)), "N/A")</f>
        <v>N/A</v>
      </c>
    </row>
    <row r="5043" spans="1:12">
      <c r="A5043" s="1" t="str">
        <f>INDEX('Java codes + ChatGPT annotation'!B:B,MATCH(B5043,'Java codes + ChatGPT annotation'!A:A,0),1)</f>
        <v>user_study</v>
      </c>
      <c r="B5043" s="2">
        <v>72</v>
      </c>
      <c r="C5043" s="2" t="s">
        <v>2825</v>
      </c>
      <c r="D5043" s="2" t="s">
        <v>81</v>
      </c>
      <c r="E5043" s="2" t="s">
        <v>2838</v>
      </c>
      <c r="F5043" s="2" t="s">
        <v>2841</v>
      </c>
      <c r="G5043" s="2">
        <v>0</v>
      </c>
      <c r="H5043" s="2" t="str" cm="1">
        <f t="array" ref="H5043">IFERROR(INDEX('SO annotations'!C:C,MATCH(1,('SO annotations'!B:B=I5043)*('SO annotations'!A:A=B5043),0)), "N/A")</f>
        <v>N/A</v>
      </c>
    </row>
    <row r="5044" spans="1:12">
      <c r="A5044" s="1" t="str">
        <f>INDEX('Java codes + ChatGPT annotation'!B:B,MATCH(B5044,'Java codes + ChatGPT annotation'!A:A,0),1)</f>
        <v>user_study</v>
      </c>
      <c r="B5044" s="2">
        <v>72</v>
      </c>
      <c r="C5044" s="2" t="s">
        <v>2825</v>
      </c>
      <c r="D5044" s="2" t="s">
        <v>81</v>
      </c>
      <c r="E5044" s="2" t="s">
        <v>2838</v>
      </c>
      <c r="F5044" s="2" t="s">
        <v>2842</v>
      </c>
      <c r="G5044" s="2">
        <v>0</v>
      </c>
      <c r="H5044" s="2" t="str" cm="1">
        <f t="array" ref="H5044">IFERROR(INDEX('SO annotations'!C:C,MATCH(1,('SO annotations'!B:B=I5044)*('SO annotations'!A:A=B5044),0)), "N/A")</f>
        <v>N/A</v>
      </c>
    </row>
    <row r="5045" spans="1:12">
      <c r="A5045" s="1" t="str">
        <f>INDEX('Java codes + ChatGPT annotation'!B:B,MATCH(B5045,'Java codes + ChatGPT annotation'!A:A,0),1)</f>
        <v>user_study</v>
      </c>
      <c r="B5045" s="2">
        <v>72</v>
      </c>
      <c r="C5045" s="2" t="s">
        <v>2825</v>
      </c>
      <c r="D5045" s="2" t="s">
        <v>81</v>
      </c>
      <c r="E5045" s="2" t="s">
        <v>2838</v>
      </c>
      <c r="F5045" s="2" t="s">
        <v>2843</v>
      </c>
      <c r="G5045" s="2">
        <v>0</v>
      </c>
      <c r="H5045" s="2" t="str" cm="1">
        <f t="array" ref="H5045">IFERROR(INDEX('SO annotations'!C:C,MATCH(1,('SO annotations'!B:B=I5045)*('SO annotations'!A:A=B5045),0)), "N/A")</f>
        <v>N/A</v>
      </c>
    </row>
    <row r="5046" spans="1:12">
      <c r="A5046" s="1" t="str">
        <f>INDEX('Java codes + ChatGPT annotation'!B:B,MATCH(B5046,'Java codes + ChatGPT annotation'!A:A,0),1)</f>
        <v>user_study</v>
      </c>
      <c r="B5046" s="2">
        <v>72</v>
      </c>
      <c r="C5046" s="2" t="s">
        <v>2825</v>
      </c>
      <c r="D5046" s="2" t="s">
        <v>81</v>
      </c>
      <c r="E5046" s="2" t="s">
        <v>2838</v>
      </c>
      <c r="F5046" s="2" t="s">
        <v>2844</v>
      </c>
      <c r="G5046" s="2">
        <v>0</v>
      </c>
      <c r="H5046" s="2" t="str" cm="1">
        <f t="array" ref="H5046">IFERROR(INDEX('SO annotations'!C:C,MATCH(1,('SO annotations'!B:B=I5046)*('SO annotations'!A:A=B5046),0)), "N/A")</f>
        <v>N/A</v>
      </c>
    </row>
    <row r="5047" spans="1:12">
      <c r="A5047" s="1" t="str">
        <f>INDEX('Java codes + ChatGPT annotation'!B:B,MATCH(B5047,'Java codes + ChatGPT annotation'!A:A,0),1)</f>
        <v>user_study</v>
      </c>
      <c r="B5047" s="2">
        <v>72</v>
      </c>
      <c r="C5047" s="2" t="s">
        <v>2825</v>
      </c>
      <c r="D5047" s="2" t="s">
        <v>81</v>
      </c>
      <c r="E5047" s="2" t="s">
        <v>2838</v>
      </c>
      <c r="F5047" s="2" t="s">
        <v>2845</v>
      </c>
      <c r="G5047" s="2">
        <v>0</v>
      </c>
      <c r="H5047" s="2" t="str" cm="1">
        <f t="array" ref="H5047">IFERROR(INDEX('SO annotations'!C:C,MATCH(1,('SO annotations'!B:B=I5047)*('SO annotations'!A:A=B5047),0)), "N/A")</f>
        <v>N/A</v>
      </c>
    </row>
    <row r="5048" spans="1:12">
      <c r="A5048" s="1" t="str">
        <f>INDEX('Java codes + ChatGPT annotation'!B:B,MATCH(B5048,'Java codes + ChatGPT annotation'!A:A,0),1)</f>
        <v>user_study</v>
      </c>
      <c r="B5048" s="2">
        <v>72</v>
      </c>
      <c r="C5048" s="2" t="s">
        <v>2825</v>
      </c>
      <c r="D5048" s="2" t="s">
        <v>81</v>
      </c>
      <c r="E5048" s="2" t="s">
        <v>2839</v>
      </c>
      <c r="F5048" s="2" t="s">
        <v>2840</v>
      </c>
      <c r="G5048" s="2">
        <v>3</v>
      </c>
      <c r="H5048" s="2" t="str" cm="1">
        <f t="array" ref="H5048">IFERROR(INDEX('SO annotations'!C:C,MATCH(1,('SO annotations'!B:B=I5048)*('SO annotations'!A:A=B5048),0)), "N/A")</f>
        <v>H</v>
      </c>
      <c r="I5048" t="s">
        <v>990</v>
      </c>
      <c r="J5048" t="s">
        <v>989</v>
      </c>
    </row>
    <row r="5049" spans="1:12">
      <c r="A5049" s="1" t="str">
        <f>INDEX('Java codes + ChatGPT annotation'!B:B,MATCH(B5049,'Java codes + ChatGPT annotation'!A:A,0),1)</f>
        <v>user_study</v>
      </c>
      <c r="B5049" s="2">
        <v>72</v>
      </c>
      <c r="C5049" s="2" t="s">
        <v>2825</v>
      </c>
      <c r="D5049" s="2" t="s">
        <v>81</v>
      </c>
      <c r="E5049" s="2" t="s">
        <v>2839</v>
      </c>
      <c r="F5049" s="2" t="s">
        <v>2841</v>
      </c>
      <c r="G5049" s="2">
        <v>0</v>
      </c>
      <c r="H5049" s="2" t="str" cm="1">
        <f t="array" ref="H5049">IFERROR(INDEX('SO annotations'!C:C,MATCH(1,('SO annotations'!B:B=I5049)*('SO annotations'!A:A=B5049),0)), "N/A")</f>
        <v>N/A</v>
      </c>
    </row>
    <row r="5050" spans="1:12">
      <c r="A5050" s="1" t="str">
        <f>INDEX('Java codes + ChatGPT annotation'!B:B,MATCH(B5050,'Java codes + ChatGPT annotation'!A:A,0),1)</f>
        <v>user_study</v>
      </c>
      <c r="B5050" s="2">
        <v>72</v>
      </c>
      <c r="C5050" s="2" t="s">
        <v>2825</v>
      </c>
      <c r="D5050" s="2" t="s">
        <v>81</v>
      </c>
      <c r="E5050" s="2" t="s">
        <v>2839</v>
      </c>
      <c r="F5050" s="2" t="s">
        <v>2842</v>
      </c>
      <c r="G5050" s="2">
        <v>3</v>
      </c>
      <c r="H5050" s="2" t="str" cm="1">
        <f t="array" ref="H5050">IFERROR(INDEX('SO annotations'!C:C,MATCH(1,('SO annotations'!B:B=I5050)*('SO annotations'!A:A=B5050),0)), "N/A")</f>
        <v>H</v>
      </c>
      <c r="I5050" t="s">
        <v>990</v>
      </c>
      <c r="J5050" t="s">
        <v>989</v>
      </c>
    </row>
    <row r="5051" spans="1:12">
      <c r="A5051" s="1" t="str">
        <f>INDEX('Java codes + ChatGPT annotation'!B:B,MATCH(B5051,'Java codes + ChatGPT annotation'!A:A,0),1)</f>
        <v>user_study</v>
      </c>
      <c r="B5051" s="2">
        <v>72</v>
      </c>
      <c r="C5051" s="2" t="s">
        <v>2825</v>
      </c>
      <c r="D5051" s="2" t="s">
        <v>81</v>
      </c>
      <c r="E5051" s="2" t="s">
        <v>2839</v>
      </c>
      <c r="F5051" s="2" t="s">
        <v>2843</v>
      </c>
      <c r="G5051" s="2">
        <v>0</v>
      </c>
      <c r="H5051" s="2" t="str" cm="1">
        <f t="array" ref="H5051">IFERROR(INDEX('SO annotations'!C:C,MATCH(1,('SO annotations'!B:B=I5051)*('SO annotations'!A:A=B5051),0)), "N/A")</f>
        <v>N/A</v>
      </c>
    </row>
    <row r="5052" spans="1:12">
      <c r="A5052" s="1" t="str">
        <f>INDEX('Java codes + ChatGPT annotation'!B:B,MATCH(B5052,'Java codes + ChatGPT annotation'!A:A,0),1)</f>
        <v>user_study</v>
      </c>
      <c r="B5052" s="2">
        <v>72</v>
      </c>
      <c r="C5052" s="2" t="s">
        <v>2825</v>
      </c>
      <c r="D5052" s="2" t="s">
        <v>81</v>
      </c>
      <c r="E5052" s="2" t="s">
        <v>2839</v>
      </c>
      <c r="F5052" s="2" t="s">
        <v>2844</v>
      </c>
      <c r="G5052" s="2">
        <v>0</v>
      </c>
      <c r="H5052" s="2" t="str" cm="1">
        <f t="array" ref="H5052">IFERROR(INDEX('SO annotations'!C:C,MATCH(1,('SO annotations'!B:B=I5052)*('SO annotations'!A:A=B5052),0)), "N/A")</f>
        <v>N/A</v>
      </c>
    </row>
    <row r="5053" spans="1:12">
      <c r="A5053" s="1" t="str">
        <f>INDEX('Java codes + ChatGPT annotation'!B:B,MATCH(B5053,'Java codes + ChatGPT annotation'!A:A,0),1)</f>
        <v>user_study</v>
      </c>
      <c r="B5053" s="2">
        <v>72</v>
      </c>
      <c r="C5053" s="2" t="s">
        <v>2825</v>
      </c>
      <c r="D5053" s="2" t="s">
        <v>81</v>
      </c>
      <c r="E5053" s="2" t="s">
        <v>2839</v>
      </c>
      <c r="F5053" s="2" t="s">
        <v>2845</v>
      </c>
      <c r="G5053" s="2">
        <v>0</v>
      </c>
      <c r="H5053" s="2" t="str" cm="1">
        <f t="array" ref="H5053">IFERROR(INDEX('SO annotations'!C:C,MATCH(1,('SO annotations'!B:B=I5053)*('SO annotations'!A:A=B5053),0)), "N/A")</f>
        <v>N/A</v>
      </c>
    </row>
    <row r="5054" spans="1:12">
      <c r="A5054" s="1" t="str">
        <f>INDEX('Java codes + ChatGPT annotation'!B:B,MATCH(B5054,'Java codes + ChatGPT annotation'!A:A,0),1)</f>
        <v>user_study</v>
      </c>
      <c r="B5054" s="2">
        <v>72</v>
      </c>
      <c r="C5054" s="2" t="s">
        <v>2825</v>
      </c>
      <c r="D5054" s="2" t="s">
        <v>82</v>
      </c>
      <c r="E5054" s="2" t="s">
        <v>2838</v>
      </c>
      <c r="F5054" s="2" t="s">
        <v>2840</v>
      </c>
      <c r="G5054" s="2">
        <v>0</v>
      </c>
      <c r="H5054" s="2" t="str" cm="1">
        <f t="array" ref="H5054">IFERROR(INDEX('SO annotations'!C:C,MATCH(1,('SO annotations'!B:B=I5054)*('SO annotations'!A:A=B5054),0)), "N/A")</f>
        <v>N/A</v>
      </c>
    </row>
    <row r="5055" spans="1:12">
      <c r="A5055" s="1" t="str">
        <f>INDEX('Java codes + ChatGPT annotation'!B:B,MATCH(B5055,'Java codes + ChatGPT annotation'!A:A,0),1)</f>
        <v>user_study</v>
      </c>
      <c r="B5055" s="2">
        <v>72</v>
      </c>
      <c r="C5055" s="2" t="s">
        <v>2825</v>
      </c>
      <c r="D5055" s="2" t="s">
        <v>82</v>
      </c>
      <c r="E5055" s="2" t="s">
        <v>2838</v>
      </c>
      <c r="F5055" s="2" t="s">
        <v>2841</v>
      </c>
      <c r="G5055" s="2">
        <v>0</v>
      </c>
      <c r="H5055" s="2" t="str" cm="1">
        <f t="array" ref="H5055">IFERROR(INDEX('SO annotations'!C:C,MATCH(1,('SO annotations'!B:B=I5055)*('SO annotations'!A:A=B5055),0)), "N/A")</f>
        <v>N/A</v>
      </c>
    </row>
    <row r="5056" spans="1:12">
      <c r="A5056" s="1" t="str">
        <f>INDEX('Java codes + ChatGPT annotation'!B:B,MATCH(B5056,'Java codes + ChatGPT annotation'!A:A,0),1)</f>
        <v>user_study</v>
      </c>
      <c r="B5056" s="2">
        <v>72</v>
      </c>
      <c r="C5056" s="2" t="s">
        <v>2825</v>
      </c>
      <c r="D5056" s="2" t="s">
        <v>82</v>
      </c>
      <c r="E5056" s="2" t="s">
        <v>2838</v>
      </c>
      <c r="F5056" s="2" t="s">
        <v>2842</v>
      </c>
      <c r="G5056" s="2">
        <v>0</v>
      </c>
      <c r="H5056" s="2" t="str" cm="1">
        <f t="array" ref="H5056">IFERROR(INDEX('SO annotations'!C:C,MATCH(1,('SO annotations'!B:B=I5056)*('SO annotations'!A:A=B5056),0)), "N/A")</f>
        <v>N/A</v>
      </c>
    </row>
    <row r="5057" spans="1:10">
      <c r="A5057" s="1" t="str">
        <f>INDEX('Java codes + ChatGPT annotation'!B:B,MATCH(B5057,'Java codes + ChatGPT annotation'!A:A,0),1)</f>
        <v>user_study</v>
      </c>
      <c r="B5057" s="2">
        <v>72</v>
      </c>
      <c r="C5057" s="2" t="s">
        <v>2825</v>
      </c>
      <c r="D5057" s="2" t="s">
        <v>82</v>
      </c>
      <c r="E5057" s="2" t="s">
        <v>2838</v>
      </c>
      <c r="F5057" s="2" t="s">
        <v>2843</v>
      </c>
      <c r="G5057" s="2">
        <v>0</v>
      </c>
      <c r="H5057" s="2" t="str" cm="1">
        <f t="array" ref="H5057">IFERROR(INDEX('SO annotations'!C:C,MATCH(1,('SO annotations'!B:B=I5057)*('SO annotations'!A:A=B5057),0)), "N/A")</f>
        <v>N/A</v>
      </c>
    </row>
    <row r="5058" spans="1:10">
      <c r="A5058" s="1" t="str">
        <f>INDEX('Java codes + ChatGPT annotation'!B:B,MATCH(B5058,'Java codes + ChatGPT annotation'!A:A,0),1)</f>
        <v>user_study</v>
      </c>
      <c r="B5058" s="2">
        <v>72</v>
      </c>
      <c r="C5058" s="2" t="s">
        <v>2825</v>
      </c>
      <c r="D5058" s="2" t="s">
        <v>82</v>
      </c>
      <c r="E5058" s="2" t="s">
        <v>2838</v>
      </c>
      <c r="F5058" s="2" t="s">
        <v>2844</v>
      </c>
      <c r="G5058" s="2">
        <v>0</v>
      </c>
      <c r="H5058" s="2" t="str" cm="1">
        <f t="array" ref="H5058">IFERROR(INDEX('SO annotations'!C:C,MATCH(1,('SO annotations'!B:B=I5058)*('SO annotations'!A:A=B5058),0)), "N/A")</f>
        <v>N/A</v>
      </c>
    </row>
    <row r="5059" spans="1:10">
      <c r="A5059" s="1" t="str">
        <f>INDEX('Java codes + ChatGPT annotation'!B:B,MATCH(B5059,'Java codes + ChatGPT annotation'!A:A,0),1)</f>
        <v>user_study</v>
      </c>
      <c r="B5059" s="2">
        <v>72</v>
      </c>
      <c r="C5059" s="2" t="s">
        <v>2825</v>
      </c>
      <c r="D5059" s="2" t="s">
        <v>82</v>
      </c>
      <c r="E5059" s="2" t="s">
        <v>2838</v>
      </c>
      <c r="F5059" s="2" t="s">
        <v>2845</v>
      </c>
      <c r="G5059" s="2">
        <v>0</v>
      </c>
      <c r="H5059" s="2" t="str" cm="1">
        <f t="array" ref="H5059">IFERROR(INDEX('SO annotations'!C:C,MATCH(1,('SO annotations'!B:B=I5059)*('SO annotations'!A:A=B5059),0)), "N/A")</f>
        <v>N/A</v>
      </c>
    </row>
    <row r="5060" spans="1:10">
      <c r="A5060" s="1" t="str">
        <f>INDEX('Java codes + ChatGPT annotation'!B:B,MATCH(B5060,'Java codes + ChatGPT annotation'!A:A,0),1)</f>
        <v>user_study</v>
      </c>
      <c r="B5060" s="2">
        <v>72</v>
      </c>
      <c r="C5060" s="2" t="s">
        <v>2825</v>
      </c>
      <c r="D5060" s="2" t="s">
        <v>82</v>
      </c>
      <c r="E5060" s="2" t="s">
        <v>2839</v>
      </c>
      <c r="F5060" s="2" t="s">
        <v>2840</v>
      </c>
      <c r="G5060" s="2">
        <v>3</v>
      </c>
      <c r="H5060" s="2" t="str" cm="1">
        <f t="array" ref="H5060">IFERROR(INDEX('SO annotations'!C:C,MATCH(1,('SO annotations'!B:B=I5060)*('SO annotations'!A:A=B5060),0)), "N/A")</f>
        <v>H</v>
      </c>
      <c r="I5060" t="s">
        <v>990</v>
      </c>
      <c r="J5060" t="s">
        <v>989</v>
      </c>
    </row>
    <row r="5061" spans="1:10">
      <c r="A5061" s="1" t="str">
        <f>INDEX('Java codes + ChatGPT annotation'!B:B,MATCH(B5061,'Java codes + ChatGPT annotation'!A:A,0),1)</f>
        <v>user_study</v>
      </c>
      <c r="B5061" s="2">
        <v>72</v>
      </c>
      <c r="C5061" s="2" t="s">
        <v>2825</v>
      </c>
      <c r="D5061" s="2" t="s">
        <v>82</v>
      </c>
      <c r="E5061" s="2" t="s">
        <v>2839</v>
      </c>
      <c r="F5061" s="2" t="s">
        <v>2841</v>
      </c>
      <c r="G5061" s="2">
        <v>0</v>
      </c>
      <c r="H5061" s="2" t="str" cm="1">
        <f t="array" ref="H5061">IFERROR(INDEX('SO annotations'!C:C,MATCH(1,('SO annotations'!B:B=I5061)*('SO annotations'!A:A=B5061),0)), "N/A")</f>
        <v>N/A</v>
      </c>
    </row>
    <row r="5062" spans="1:10">
      <c r="A5062" s="1" t="str">
        <f>INDEX('Java codes + ChatGPT annotation'!B:B,MATCH(B5062,'Java codes + ChatGPT annotation'!A:A,0),1)</f>
        <v>user_study</v>
      </c>
      <c r="B5062" s="2">
        <v>72</v>
      </c>
      <c r="C5062" s="2" t="s">
        <v>2825</v>
      </c>
      <c r="D5062" s="2" t="s">
        <v>82</v>
      </c>
      <c r="E5062" s="2" t="s">
        <v>2839</v>
      </c>
      <c r="F5062" s="2" t="s">
        <v>2842</v>
      </c>
      <c r="G5062" s="2">
        <v>3</v>
      </c>
      <c r="H5062" s="2" t="str" cm="1">
        <f t="array" ref="H5062">IFERROR(INDEX('SO annotations'!C:C,MATCH(1,('SO annotations'!B:B=I5062)*('SO annotations'!A:A=B5062),0)), "N/A")</f>
        <v>H</v>
      </c>
      <c r="I5062" t="s">
        <v>990</v>
      </c>
      <c r="J5062" t="s">
        <v>989</v>
      </c>
    </row>
    <row r="5063" spans="1:10">
      <c r="A5063" s="1" t="str">
        <f>INDEX('Java codes + ChatGPT annotation'!B:B,MATCH(B5063,'Java codes + ChatGPT annotation'!A:A,0),1)</f>
        <v>user_study</v>
      </c>
      <c r="B5063" s="2">
        <v>72</v>
      </c>
      <c r="C5063" s="2" t="s">
        <v>2825</v>
      </c>
      <c r="D5063" s="2" t="s">
        <v>82</v>
      </c>
      <c r="E5063" s="2" t="s">
        <v>2839</v>
      </c>
      <c r="F5063" s="2" t="s">
        <v>2843</v>
      </c>
      <c r="G5063" s="2">
        <v>0</v>
      </c>
      <c r="H5063" s="2" t="str" cm="1">
        <f t="array" ref="H5063">IFERROR(INDEX('SO annotations'!C:C,MATCH(1,('SO annotations'!B:B=I5063)*('SO annotations'!A:A=B5063),0)), "N/A")</f>
        <v>N/A</v>
      </c>
    </row>
    <row r="5064" spans="1:10">
      <c r="A5064" s="1" t="str">
        <f>INDEX('Java codes + ChatGPT annotation'!B:B,MATCH(B5064,'Java codes + ChatGPT annotation'!A:A,0),1)</f>
        <v>user_study</v>
      </c>
      <c r="B5064" s="2">
        <v>72</v>
      </c>
      <c r="C5064" s="2" t="s">
        <v>2825</v>
      </c>
      <c r="D5064" s="2" t="s">
        <v>82</v>
      </c>
      <c r="E5064" s="2" t="s">
        <v>2839</v>
      </c>
      <c r="F5064" s="2" t="s">
        <v>2844</v>
      </c>
      <c r="G5064" s="2">
        <v>0</v>
      </c>
      <c r="H5064" s="2" t="str" cm="1">
        <f t="array" ref="H5064">IFERROR(INDEX('SO annotations'!C:C,MATCH(1,('SO annotations'!B:B=I5064)*('SO annotations'!A:A=B5064),0)), "N/A")</f>
        <v>N/A</v>
      </c>
    </row>
    <row r="5065" spans="1:10">
      <c r="A5065" s="1" t="str">
        <f>INDEX('Java codes + ChatGPT annotation'!B:B,MATCH(B5065,'Java codes + ChatGPT annotation'!A:A,0),1)</f>
        <v>user_study</v>
      </c>
      <c r="B5065" s="2">
        <v>72</v>
      </c>
      <c r="C5065" s="2" t="s">
        <v>2825</v>
      </c>
      <c r="D5065" s="2" t="s">
        <v>82</v>
      </c>
      <c r="E5065" s="2" t="s">
        <v>2839</v>
      </c>
      <c r="F5065" s="2" t="s">
        <v>2845</v>
      </c>
      <c r="G5065" s="2">
        <v>0</v>
      </c>
      <c r="H5065" s="2" t="str" cm="1">
        <f t="array" ref="H5065">IFERROR(INDEX('SO annotations'!C:C,MATCH(1,('SO annotations'!B:B=I5065)*('SO annotations'!A:A=B5065),0)), "N/A")</f>
        <v>N/A</v>
      </c>
    </row>
    <row r="5066" spans="1:10">
      <c r="A5066" s="1" t="str">
        <f>INDEX('Java codes + ChatGPT annotation'!B:B,MATCH(B5066,'Java codes + ChatGPT annotation'!A:A,0),1)</f>
        <v>user_study</v>
      </c>
      <c r="B5066" s="2">
        <v>72</v>
      </c>
      <c r="C5066" s="2" t="s">
        <v>2825</v>
      </c>
      <c r="D5066" s="2" t="s">
        <v>83</v>
      </c>
      <c r="E5066" s="2" t="s">
        <v>2838</v>
      </c>
      <c r="F5066" s="2" t="s">
        <v>2840</v>
      </c>
      <c r="G5066" s="2">
        <v>0</v>
      </c>
      <c r="H5066" s="2" t="str" cm="1">
        <f t="array" ref="H5066">IFERROR(INDEX('SO annotations'!C:C,MATCH(1,('SO annotations'!B:B=I5066)*('SO annotations'!A:A=B5066),0)), "N/A")</f>
        <v>N/A</v>
      </c>
    </row>
    <row r="5067" spans="1:10">
      <c r="A5067" s="1" t="str">
        <f>INDEX('Java codes + ChatGPT annotation'!B:B,MATCH(B5067,'Java codes + ChatGPT annotation'!A:A,0),1)</f>
        <v>user_study</v>
      </c>
      <c r="B5067" s="2">
        <v>72</v>
      </c>
      <c r="C5067" s="2" t="s">
        <v>2825</v>
      </c>
      <c r="D5067" s="2" t="s">
        <v>83</v>
      </c>
      <c r="E5067" s="2" t="s">
        <v>2838</v>
      </c>
      <c r="F5067" s="2" t="s">
        <v>2841</v>
      </c>
      <c r="G5067" s="2">
        <v>0</v>
      </c>
      <c r="H5067" s="2" t="str" cm="1">
        <f t="array" ref="H5067">IFERROR(INDEX('SO annotations'!C:C,MATCH(1,('SO annotations'!B:B=I5067)*('SO annotations'!A:A=B5067),0)), "N/A")</f>
        <v>N/A</v>
      </c>
    </row>
    <row r="5068" spans="1:10">
      <c r="A5068" s="1" t="str">
        <f>INDEX('Java codes + ChatGPT annotation'!B:B,MATCH(B5068,'Java codes + ChatGPT annotation'!A:A,0),1)</f>
        <v>user_study</v>
      </c>
      <c r="B5068" s="2">
        <v>72</v>
      </c>
      <c r="C5068" s="2" t="s">
        <v>2825</v>
      </c>
      <c r="D5068" s="2" t="s">
        <v>83</v>
      </c>
      <c r="E5068" s="2" t="s">
        <v>2838</v>
      </c>
      <c r="F5068" s="2" t="s">
        <v>2842</v>
      </c>
      <c r="G5068" s="2">
        <v>0</v>
      </c>
      <c r="H5068" s="2" t="str" cm="1">
        <f t="array" ref="H5068">IFERROR(INDEX('SO annotations'!C:C,MATCH(1,('SO annotations'!B:B=I5068)*('SO annotations'!A:A=B5068),0)), "N/A")</f>
        <v>N/A</v>
      </c>
    </row>
    <row r="5069" spans="1:10">
      <c r="A5069" s="1" t="str">
        <f>INDEX('Java codes + ChatGPT annotation'!B:B,MATCH(B5069,'Java codes + ChatGPT annotation'!A:A,0),1)</f>
        <v>user_study</v>
      </c>
      <c r="B5069" s="2">
        <v>72</v>
      </c>
      <c r="C5069" s="2" t="s">
        <v>2825</v>
      </c>
      <c r="D5069" s="2" t="s">
        <v>83</v>
      </c>
      <c r="E5069" s="2" t="s">
        <v>2838</v>
      </c>
      <c r="F5069" s="2" t="s">
        <v>2843</v>
      </c>
      <c r="G5069" s="2">
        <v>0</v>
      </c>
      <c r="H5069" s="2" t="str" cm="1">
        <f t="array" ref="H5069">IFERROR(INDEX('SO annotations'!C:C,MATCH(1,('SO annotations'!B:B=I5069)*('SO annotations'!A:A=B5069),0)), "N/A")</f>
        <v>N/A</v>
      </c>
    </row>
    <row r="5070" spans="1:10">
      <c r="A5070" s="1" t="str">
        <f>INDEX('Java codes + ChatGPT annotation'!B:B,MATCH(B5070,'Java codes + ChatGPT annotation'!A:A,0),1)</f>
        <v>user_study</v>
      </c>
      <c r="B5070" s="2">
        <v>72</v>
      </c>
      <c r="C5070" s="2" t="s">
        <v>2825</v>
      </c>
      <c r="D5070" s="2" t="s">
        <v>83</v>
      </c>
      <c r="E5070" s="2" t="s">
        <v>2838</v>
      </c>
      <c r="F5070" s="2" t="s">
        <v>2844</v>
      </c>
      <c r="G5070" s="2">
        <v>0</v>
      </c>
      <c r="H5070" s="2" t="str" cm="1">
        <f t="array" ref="H5070">IFERROR(INDEX('SO annotations'!C:C,MATCH(1,('SO annotations'!B:B=I5070)*('SO annotations'!A:A=B5070),0)), "N/A")</f>
        <v>N/A</v>
      </c>
    </row>
    <row r="5071" spans="1:10">
      <c r="A5071" s="1" t="str">
        <f>INDEX('Java codes + ChatGPT annotation'!B:B,MATCH(B5071,'Java codes + ChatGPT annotation'!A:A,0),1)</f>
        <v>user_study</v>
      </c>
      <c r="B5071" s="2">
        <v>72</v>
      </c>
      <c r="C5071" s="2" t="s">
        <v>2825</v>
      </c>
      <c r="D5071" s="2" t="s">
        <v>83</v>
      </c>
      <c r="E5071" s="2" t="s">
        <v>2838</v>
      </c>
      <c r="F5071" s="2" t="s">
        <v>2845</v>
      </c>
      <c r="G5071" s="2">
        <v>0</v>
      </c>
      <c r="H5071" s="2" t="str" cm="1">
        <f t="array" ref="H5071">IFERROR(INDEX('SO annotations'!C:C,MATCH(1,('SO annotations'!B:B=I5071)*('SO annotations'!A:A=B5071),0)), "N/A")</f>
        <v>N/A</v>
      </c>
    </row>
    <row r="5072" spans="1:10">
      <c r="A5072" s="1" t="str">
        <f>INDEX('Java codes + ChatGPT annotation'!B:B,MATCH(B5072,'Java codes + ChatGPT annotation'!A:A,0),1)</f>
        <v>user_study</v>
      </c>
      <c r="B5072" s="2">
        <v>72</v>
      </c>
      <c r="C5072" s="2" t="s">
        <v>2825</v>
      </c>
      <c r="D5072" s="2" t="s">
        <v>83</v>
      </c>
      <c r="E5072" s="2" t="s">
        <v>2839</v>
      </c>
      <c r="F5072" s="2" t="s">
        <v>2840</v>
      </c>
      <c r="G5072" s="2">
        <v>3</v>
      </c>
      <c r="H5072" s="2" t="str" cm="1">
        <f t="array" ref="H5072">IFERROR(INDEX('SO annotations'!C:C,MATCH(1,('SO annotations'!B:B=I5072)*('SO annotations'!A:A=B5072),0)), "N/A")</f>
        <v>N/A</v>
      </c>
    </row>
    <row r="5073" spans="1:17">
      <c r="A5073" s="1" t="str">
        <f>INDEX('Java codes + ChatGPT annotation'!B:B,MATCH(B5073,'Java codes + ChatGPT annotation'!A:A,0),1)</f>
        <v>user_study</v>
      </c>
      <c r="B5073" s="2">
        <v>72</v>
      </c>
      <c r="C5073" s="2" t="s">
        <v>2825</v>
      </c>
      <c r="D5073" s="2" t="s">
        <v>83</v>
      </c>
      <c r="E5073" s="2" t="s">
        <v>2839</v>
      </c>
      <c r="F5073" s="2" t="s">
        <v>2841</v>
      </c>
      <c r="G5073" s="2">
        <v>0</v>
      </c>
      <c r="H5073" s="2" t="str" cm="1">
        <f t="array" ref="H5073">IFERROR(INDEX('SO annotations'!C:C,MATCH(1,('SO annotations'!B:B=I5073)*('SO annotations'!A:A=B5073),0)), "N/A")</f>
        <v>N/A</v>
      </c>
    </row>
    <row r="5074" spans="1:17">
      <c r="A5074" s="1" t="str">
        <f>INDEX('Java codes + ChatGPT annotation'!B:B,MATCH(B5074,'Java codes + ChatGPT annotation'!A:A,0),1)</f>
        <v>user_study</v>
      </c>
      <c r="B5074" s="2">
        <v>72</v>
      </c>
      <c r="C5074" s="2" t="s">
        <v>2825</v>
      </c>
      <c r="D5074" s="2" t="s">
        <v>83</v>
      </c>
      <c r="E5074" s="2" t="s">
        <v>2839</v>
      </c>
      <c r="F5074" s="2" t="s">
        <v>2842</v>
      </c>
      <c r="G5074" s="2">
        <v>3</v>
      </c>
      <c r="H5074" s="2" t="str" cm="1">
        <f t="array" ref="H5074">IFERROR(INDEX('SO annotations'!C:C,MATCH(1,('SO annotations'!B:B=I5074)*('SO annotations'!A:A=B5074),0)), "N/A")</f>
        <v>N/A</v>
      </c>
    </row>
    <row r="5075" spans="1:17">
      <c r="A5075" s="1" t="str">
        <f>INDEX('Java codes + ChatGPT annotation'!B:B,MATCH(B5075,'Java codes + ChatGPT annotation'!A:A,0),1)</f>
        <v>user_study</v>
      </c>
      <c r="B5075" s="2">
        <v>72</v>
      </c>
      <c r="C5075" s="2" t="s">
        <v>2825</v>
      </c>
      <c r="D5075" s="2" t="s">
        <v>83</v>
      </c>
      <c r="E5075" s="2" t="s">
        <v>2839</v>
      </c>
      <c r="F5075" s="2" t="s">
        <v>2843</v>
      </c>
      <c r="G5075" s="2">
        <v>0</v>
      </c>
      <c r="H5075" s="2" t="str" cm="1">
        <f t="array" ref="H5075">IFERROR(INDEX('SO annotations'!C:C,MATCH(1,('SO annotations'!B:B=I5075)*('SO annotations'!A:A=B5075),0)), "N/A")</f>
        <v>N/A</v>
      </c>
    </row>
    <row r="5076" spans="1:17">
      <c r="A5076" s="1" t="str">
        <f>INDEX('Java codes + ChatGPT annotation'!B:B,MATCH(B5076,'Java codes + ChatGPT annotation'!A:A,0),1)</f>
        <v>user_study</v>
      </c>
      <c r="B5076" s="2">
        <v>72</v>
      </c>
      <c r="C5076" s="2" t="s">
        <v>2825</v>
      </c>
      <c r="D5076" s="2" t="s">
        <v>83</v>
      </c>
      <c r="E5076" s="2" t="s">
        <v>2839</v>
      </c>
      <c r="F5076" s="2" t="s">
        <v>2844</v>
      </c>
      <c r="G5076" s="2">
        <v>0</v>
      </c>
      <c r="H5076" s="2" t="str" cm="1">
        <f t="array" ref="H5076">IFERROR(INDEX('SO annotations'!C:C,MATCH(1,('SO annotations'!B:B=I5076)*('SO annotations'!A:A=B5076),0)), "N/A")</f>
        <v>N/A</v>
      </c>
    </row>
    <row r="5077" spans="1:17">
      <c r="A5077" s="1" t="str">
        <f>INDEX('Java codes + ChatGPT annotation'!B:B,MATCH(B5077,'Java codes + ChatGPT annotation'!A:A,0),1)</f>
        <v>user_study</v>
      </c>
      <c r="B5077" s="2">
        <v>72</v>
      </c>
      <c r="C5077" s="2" t="s">
        <v>2825</v>
      </c>
      <c r="D5077" s="2" t="s">
        <v>83</v>
      </c>
      <c r="E5077" s="2" t="s">
        <v>2839</v>
      </c>
      <c r="F5077" s="2" t="s">
        <v>2845</v>
      </c>
      <c r="G5077" s="2">
        <v>0</v>
      </c>
      <c r="H5077" s="2" t="str" cm="1">
        <f t="array" ref="H5077">IFERROR(INDEX('SO annotations'!C:C,MATCH(1,('SO annotations'!B:B=I5077)*('SO annotations'!A:A=B5077),0)), "N/A")</f>
        <v>N/A</v>
      </c>
    </row>
    <row r="5078" spans="1:17">
      <c r="A5078" s="1" t="str">
        <f>INDEX('Java codes + ChatGPT annotation'!B:B,MATCH(B5078,'Java codes + ChatGPT annotation'!A:A,0),1)</f>
        <v>user_study</v>
      </c>
      <c r="B5078" s="2">
        <v>72</v>
      </c>
      <c r="C5078" s="2" t="s">
        <v>2824</v>
      </c>
      <c r="D5078" s="2" t="s">
        <v>81</v>
      </c>
      <c r="E5078" s="2" t="s">
        <v>2838</v>
      </c>
      <c r="F5078" s="2" t="s">
        <v>2840</v>
      </c>
      <c r="G5078" s="2">
        <v>211</v>
      </c>
      <c r="H5078" s="2" t="str" cm="1">
        <f t="array" ref="H5078">IFERROR(INDEX('SO annotations'!C:C,MATCH(1,('SO annotations'!B:B=I5078)*('SO annotations'!A:A=B5078),0)), "N/A")</f>
        <v>M</v>
      </c>
      <c r="I5078" t="s">
        <v>1207</v>
      </c>
      <c r="J5078" t="s">
        <v>2275</v>
      </c>
      <c r="K5078" t="s">
        <v>994</v>
      </c>
      <c r="L5078" t="s">
        <v>1211</v>
      </c>
      <c r="M5078" t="s">
        <v>1209</v>
      </c>
      <c r="N5078" t="s">
        <v>2276</v>
      </c>
      <c r="O5078" t="s">
        <v>2277</v>
      </c>
    </row>
    <row r="5079" spans="1:17">
      <c r="A5079" s="1" t="str">
        <f>INDEX('Java codes + ChatGPT annotation'!B:B,MATCH(B5079,'Java codes + ChatGPT annotation'!A:A,0),1)</f>
        <v>user_study</v>
      </c>
      <c r="B5079" s="2">
        <v>72</v>
      </c>
      <c r="C5079" s="2" t="s">
        <v>2824</v>
      </c>
      <c r="D5079" s="2" t="s">
        <v>81</v>
      </c>
      <c r="E5079" s="2" t="s">
        <v>2838</v>
      </c>
      <c r="F5079" s="2" t="s">
        <v>2841</v>
      </c>
      <c r="G5079" s="2">
        <v>1</v>
      </c>
      <c r="H5079" s="2" t="str" cm="1">
        <f t="array" ref="H5079">IFERROR(INDEX('SO annotations'!C:C,MATCH(1,('SO annotations'!B:B=I5079)*('SO annotations'!A:A=B5079),0)), "N/A")</f>
        <v>N/A</v>
      </c>
    </row>
    <row r="5080" spans="1:17">
      <c r="A5080" s="1" t="str">
        <f>INDEX('Java codes + ChatGPT annotation'!B:B,MATCH(B5080,'Java codes + ChatGPT annotation'!A:A,0),1)</f>
        <v>user_study</v>
      </c>
      <c r="B5080" s="2">
        <v>72</v>
      </c>
      <c r="C5080" s="2" t="s">
        <v>2824</v>
      </c>
      <c r="D5080" s="2" t="s">
        <v>81</v>
      </c>
      <c r="E5080" s="2" t="s">
        <v>2838</v>
      </c>
      <c r="F5080" s="2" t="s">
        <v>2842</v>
      </c>
      <c r="G5080" s="2">
        <v>0</v>
      </c>
      <c r="H5080" s="2" t="str" cm="1">
        <f t="array" ref="H5080">IFERROR(INDEX('SO annotations'!C:C,MATCH(1,('SO annotations'!B:B=I5080)*('SO annotations'!A:A=B5080),0)), "N/A")</f>
        <v>N/A</v>
      </c>
    </row>
    <row r="5081" spans="1:17">
      <c r="A5081" s="1" t="str">
        <f>INDEX('Java codes + ChatGPT annotation'!B:B,MATCH(B5081,'Java codes + ChatGPT annotation'!A:A,0),1)</f>
        <v>user_study</v>
      </c>
      <c r="B5081" s="2">
        <v>72</v>
      </c>
      <c r="C5081" s="2" t="s">
        <v>2824</v>
      </c>
      <c r="D5081" s="2" t="s">
        <v>81</v>
      </c>
      <c r="E5081" s="2" t="s">
        <v>2838</v>
      </c>
      <c r="F5081" s="2" t="s">
        <v>2843</v>
      </c>
      <c r="G5081" s="2">
        <v>0</v>
      </c>
      <c r="H5081" s="2" t="str" cm="1">
        <f t="array" ref="H5081">IFERROR(INDEX('SO annotations'!C:C,MATCH(1,('SO annotations'!B:B=I5081)*('SO annotations'!A:A=B5081),0)), "N/A")</f>
        <v>N/A</v>
      </c>
    </row>
    <row r="5082" spans="1:17">
      <c r="A5082" s="1" t="str">
        <f>INDEX('Java codes + ChatGPT annotation'!B:B,MATCH(B5082,'Java codes + ChatGPT annotation'!A:A,0),1)</f>
        <v>user_study</v>
      </c>
      <c r="B5082" s="2">
        <v>72</v>
      </c>
      <c r="C5082" s="2" t="s">
        <v>2824</v>
      </c>
      <c r="D5082" s="2" t="s">
        <v>81</v>
      </c>
      <c r="E5082" s="2" t="s">
        <v>2838</v>
      </c>
      <c r="F5082" s="2" t="s">
        <v>2844</v>
      </c>
      <c r="G5082" s="2">
        <v>0</v>
      </c>
      <c r="H5082" s="2" t="str" cm="1">
        <f t="array" ref="H5082">IFERROR(INDEX('SO annotations'!C:C,MATCH(1,('SO annotations'!B:B=I5082)*('SO annotations'!A:A=B5082),0)), "N/A")</f>
        <v>N/A</v>
      </c>
    </row>
    <row r="5083" spans="1:17">
      <c r="A5083" s="1" t="str">
        <f>INDEX('Java codes + ChatGPT annotation'!B:B,MATCH(B5083,'Java codes + ChatGPT annotation'!A:A,0),1)</f>
        <v>user_study</v>
      </c>
      <c r="B5083" s="2">
        <v>72</v>
      </c>
      <c r="C5083" s="2" t="s">
        <v>2824</v>
      </c>
      <c r="D5083" s="2" t="s">
        <v>81</v>
      </c>
      <c r="E5083" s="2" t="s">
        <v>2838</v>
      </c>
      <c r="F5083" s="2" t="s">
        <v>2845</v>
      </c>
      <c r="G5083" s="2">
        <v>3</v>
      </c>
      <c r="H5083" s="2" t="str" cm="1">
        <f t="array" ref="H5083">IFERROR(INDEX('SO annotations'!C:C,MATCH(1,('SO annotations'!B:B=I5083)*('SO annotations'!A:A=B5083),0)), "N/A")</f>
        <v>M</v>
      </c>
      <c r="I5083" t="s">
        <v>1208</v>
      </c>
      <c r="J5083" t="s">
        <v>1210</v>
      </c>
      <c r="K5083" t="s">
        <v>941</v>
      </c>
    </row>
    <row r="5084" spans="1:17">
      <c r="A5084" s="1" t="str">
        <f>INDEX('Java codes + ChatGPT annotation'!B:B,MATCH(B5084,'Java codes + ChatGPT annotation'!A:A,0),1)</f>
        <v>user_study</v>
      </c>
      <c r="B5084" s="2">
        <v>72</v>
      </c>
      <c r="C5084" s="2" t="s">
        <v>2824</v>
      </c>
      <c r="D5084" s="2" t="s">
        <v>81</v>
      </c>
      <c r="E5084" s="2" t="s">
        <v>2839</v>
      </c>
      <c r="F5084" s="2" t="s">
        <v>2840</v>
      </c>
      <c r="G5084" s="2">
        <v>660</v>
      </c>
      <c r="H5084" s="2" t="str" cm="1">
        <f t="array" ref="H5084">IFERROR(INDEX('SO annotations'!C:C,MATCH(1,('SO annotations'!B:B=I5084)*('SO annotations'!A:A=B5084),0)), "N/A")</f>
        <v>M</v>
      </c>
      <c r="I5084" t="s">
        <v>1032</v>
      </c>
      <c r="J5084" t="s">
        <v>990</v>
      </c>
      <c r="K5084" t="s">
        <v>992</v>
      </c>
      <c r="L5084" t="s">
        <v>1477</v>
      </c>
      <c r="M5084" t="s">
        <v>989</v>
      </c>
      <c r="N5084" t="s">
        <v>1487</v>
      </c>
      <c r="O5084" t="s">
        <v>995</v>
      </c>
      <c r="P5084" t="s">
        <v>1488</v>
      </c>
      <c r="Q5084" t="s">
        <v>1489</v>
      </c>
    </row>
    <row r="5085" spans="1:17">
      <c r="A5085" s="1" t="str">
        <f>INDEX('Java codes + ChatGPT annotation'!B:B,MATCH(B5085,'Java codes + ChatGPT annotation'!A:A,0),1)</f>
        <v>user_study</v>
      </c>
      <c r="B5085" s="2">
        <v>72</v>
      </c>
      <c r="C5085" s="2" t="s">
        <v>2824</v>
      </c>
      <c r="D5085" s="2" t="s">
        <v>81</v>
      </c>
      <c r="E5085" s="2" t="s">
        <v>2839</v>
      </c>
      <c r="F5085" s="2" t="s">
        <v>2841</v>
      </c>
      <c r="G5085" s="2">
        <v>6</v>
      </c>
      <c r="H5085" s="2" t="str" cm="1">
        <f t="array" ref="H5085">IFERROR(INDEX('SO annotations'!C:C,MATCH(1,('SO annotations'!B:B=I5085)*('SO annotations'!A:A=B5085),0)), "N/A")</f>
        <v>N/A</v>
      </c>
    </row>
    <row r="5086" spans="1:17">
      <c r="A5086" s="1" t="str">
        <f>INDEX('Java codes + ChatGPT annotation'!B:B,MATCH(B5086,'Java codes + ChatGPT annotation'!A:A,0),1)</f>
        <v>user_study</v>
      </c>
      <c r="B5086" s="2">
        <v>72</v>
      </c>
      <c r="C5086" s="2" t="s">
        <v>2824</v>
      </c>
      <c r="D5086" s="2" t="s">
        <v>81</v>
      </c>
      <c r="E5086" s="2" t="s">
        <v>2839</v>
      </c>
      <c r="F5086" s="2" t="s">
        <v>2842</v>
      </c>
      <c r="G5086" s="2">
        <v>0</v>
      </c>
      <c r="H5086" s="2" t="str" cm="1">
        <f t="array" ref="H5086">IFERROR(INDEX('SO annotations'!C:C,MATCH(1,('SO annotations'!B:B=I5086)*('SO annotations'!A:A=B5086),0)), "N/A")</f>
        <v>N/A</v>
      </c>
    </row>
    <row r="5087" spans="1:17">
      <c r="A5087" s="1" t="str">
        <f>INDEX('Java codes + ChatGPT annotation'!B:B,MATCH(B5087,'Java codes + ChatGPT annotation'!A:A,0),1)</f>
        <v>user_study</v>
      </c>
      <c r="B5087" s="2">
        <v>72</v>
      </c>
      <c r="C5087" s="2" t="s">
        <v>2824</v>
      </c>
      <c r="D5087" s="2" t="s">
        <v>81</v>
      </c>
      <c r="E5087" s="2" t="s">
        <v>2839</v>
      </c>
      <c r="F5087" s="2" t="s">
        <v>2843</v>
      </c>
      <c r="G5087" s="2">
        <v>0</v>
      </c>
      <c r="H5087" s="2" t="str" cm="1">
        <f t="array" ref="H5087">IFERROR(INDEX('SO annotations'!C:C,MATCH(1,('SO annotations'!B:B=I5087)*('SO annotations'!A:A=B5087),0)), "N/A")</f>
        <v>N/A</v>
      </c>
    </row>
    <row r="5088" spans="1:17">
      <c r="A5088" s="1" t="str">
        <f>INDEX('Java codes + ChatGPT annotation'!B:B,MATCH(B5088,'Java codes + ChatGPT annotation'!A:A,0),1)</f>
        <v>user_study</v>
      </c>
      <c r="B5088" s="2">
        <v>72</v>
      </c>
      <c r="C5088" s="2" t="s">
        <v>2824</v>
      </c>
      <c r="D5088" s="2" t="s">
        <v>81</v>
      </c>
      <c r="E5088" s="2" t="s">
        <v>2839</v>
      </c>
      <c r="F5088" s="2" t="s">
        <v>2844</v>
      </c>
      <c r="G5088" s="2">
        <v>0</v>
      </c>
      <c r="H5088" s="2" t="str" cm="1">
        <f t="array" ref="H5088">IFERROR(INDEX('SO annotations'!C:C,MATCH(1,('SO annotations'!B:B=I5088)*('SO annotations'!A:A=B5088),0)), "N/A")</f>
        <v>N/A</v>
      </c>
    </row>
    <row r="5089" spans="1:17">
      <c r="A5089" s="1" t="str">
        <f>INDEX('Java codes + ChatGPT annotation'!B:B,MATCH(B5089,'Java codes + ChatGPT annotation'!A:A,0),1)</f>
        <v>user_study</v>
      </c>
      <c r="B5089" s="2">
        <v>72</v>
      </c>
      <c r="C5089" s="2" t="s">
        <v>2824</v>
      </c>
      <c r="D5089" s="2" t="s">
        <v>81</v>
      </c>
      <c r="E5089" s="2" t="s">
        <v>2839</v>
      </c>
      <c r="F5089" s="2" t="s">
        <v>2845</v>
      </c>
      <c r="G5089" s="2">
        <v>4</v>
      </c>
      <c r="H5089" s="2" t="str" cm="1">
        <f t="array" ref="H5089">IFERROR(INDEX('SO annotations'!C:C,MATCH(1,('SO annotations'!B:B=I5089)*('SO annotations'!A:A=B5089),0)), "N/A")</f>
        <v>M</v>
      </c>
      <c r="I5089" t="s">
        <v>1208</v>
      </c>
      <c r="J5089" t="s">
        <v>1210</v>
      </c>
      <c r="K5089" t="s">
        <v>2278</v>
      </c>
      <c r="L5089" t="s">
        <v>941</v>
      </c>
    </row>
    <row r="5090" spans="1:17">
      <c r="A5090" s="1" t="str">
        <f>INDEX('Java codes + ChatGPT annotation'!B:B,MATCH(B5090,'Java codes + ChatGPT annotation'!A:A,0),1)</f>
        <v>user_study</v>
      </c>
      <c r="B5090" s="2">
        <v>72</v>
      </c>
      <c r="C5090" s="2" t="s">
        <v>2824</v>
      </c>
      <c r="D5090" s="2" t="s">
        <v>82</v>
      </c>
      <c r="E5090" s="2" t="s">
        <v>2838</v>
      </c>
      <c r="F5090" s="2" t="s">
        <v>2840</v>
      </c>
      <c r="G5090" s="2">
        <v>211</v>
      </c>
      <c r="H5090" s="2" t="str" cm="1">
        <f t="array" ref="H5090">IFERROR(INDEX('SO annotations'!C:C,MATCH(1,('SO annotations'!B:B=I5090)*('SO annotations'!A:A=B5090),0)), "N/A")</f>
        <v>M</v>
      </c>
      <c r="I5090" t="s">
        <v>1209</v>
      </c>
      <c r="J5090" t="s">
        <v>2276</v>
      </c>
    </row>
    <row r="5091" spans="1:17">
      <c r="A5091" s="1" t="str">
        <f>INDEX('Java codes + ChatGPT annotation'!B:B,MATCH(B5091,'Java codes + ChatGPT annotation'!A:A,0),1)</f>
        <v>user_study</v>
      </c>
      <c r="B5091" s="2">
        <v>72</v>
      </c>
      <c r="C5091" s="2" t="s">
        <v>2824</v>
      </c>
      <c r="D5091" s="2" t="s">
        <v>82</v>
      </c>
      <c r="E5091" s="2" t="s">
        <v>2838</v>
      </c>
      <c r="F5091" s="2" t="s">
        <v>2841</v>
      </c>
      <c r="G5091" s="2">
        <v>1</v>
      </c>
      <c r="H5091" s="2" t="str" cm="1">
        <f t="array" ref="H5091">IFERROR(INDEX('SO annotations'!C:C,MATCH(1,('SO annotations'!B:B=I5091)*('SO annotations'!A:A=B5091),0)), "N/A")</f>
        <v>N/A</v>
      </c>
    </row>
    <row r="5092" spans="1:17">
      <c r="A5092" s="1" t="str">
        <f>INDEX('Java codes + ChatGPT annotation'!B:B,MATCH(B5092,'Java codes + ChatGPT annotation'!A:A,0),1)</f>
        <v>user_study</v>
      </c>
      <c r="B5092" s="2">
        <v>72</v>
      </c>
      <c r="C5092" s="2" t="s">
        <v>2824</v>
      </c>
      <c r="D5092" s="2" t="s">
        <v>82</v>
      </c>
      <c r="E5092" s="2" t="s">
        <v>2838</v>
      </c>
      <c r="F5092" s="2" t="s">
        <v>2842</v>
      </c>
      <c r="G5092" s="2">
        <v>0</v>
      </c>
      <c r="H5092" s="2" t="str" cm="1">
        <f t="array" ref="H5092">IFERROR(INDEX('SO annotations'!C:C,MATCH(1,('SO annotations'!B:B=I5092)*('SO annotations'!A:A=B5092),0)), "N/A")</f>
        <v>N/A</v>
      </c>
    </row>
    <row r="5093" spans="1:17">
      <c r="A5093" s="1" t="str">
        <f>INDEX('Java codes + ChatGPT annotation'!B:B,MATCH(B5093,'Java codes + ChatGPT annotation'!A:A,0),1)</f>
        <v>user_study</v>
      </c>
      <c r="B5093" s="2">
        <v>72</v>
      </c>
      <c r="C5093" s="2" t="s">
        <v>2824</v>
      </c>
      <c r="D5093" s="2" t="s">
        <v>82</v>
      </c>
      <c r="E5093" s="2" t="s">
        <v>2838</v>
      </c>
      <c r="F5093" s="2" t="s">
        <v>2843</v>
      </c>
      <c r="G5093" s="2">
        <v>0</v>
      </c>
      <c r="H5093" s="2" t="str" cm="1">
        <f t="array" ref="H5093">IFERROR(INDEX('SO annotations'!C:C,MATCH(1,('SO annotations'!B:B=I5093)*('SO annotations'!A:A=B5093),0)), "N/A")</f>
        <v>N/A</v>
      </c>
    </row>
    <row r="5094" spans="1:17">
      <c r="A5094" s="1" t="str">
        <f>INDEX('Java codes + ChatGPT annotation'!B:B,MATCH(B5094,'Java codes + ChatGPT annotation'!A:A,0),1)</f>
        <v>user_study</v>
      </c>
      <c r="B5094" s="2">
        <v>72</v>
      </c>
      <c r="C5094" s="2" t="s">
        <v>2824</v>
      </c>
      <c r="D5094" s="2" t="s">
        <v>82</v>
      </c>
      <c r="E5094" s="2" t="s">
        <v>2838</v>
      </c>
      <c r="F5094" s="2" t="s">
        <v>2844</v>
      </c>
      <c r="G5094" s="2">
        <v>0</v>
      </c>
      <c r="H5094" s="2" t="str" cm="1">
        <f t="array" ref="H5094">IFERROR(INDEX('SO annotations'!C:C,MATCH(1,('SO annotations'!B:B=I5094)*('SO annotations'!A:A=B5094),0)), "N/A")</f>
        <v>N/A</v>
      </c>
    </row>
    <row r="5095" spans="1:17">
      <c r="A5095" s="1" t="str">
        <f>INDEX('Java codes + ChatGPT annotation'!B:B,MATCH(B5095,'Java codes + ChatGPT annotation'!A:A,0),1)</f>
        <v>user_study</v>
      </c>
      <c r="B5095" s="2">
        <v>72</v>
      </c>
      <c r="C5095" s="2" t="s">
        <v>2824</v>
      </c>
      <c r="D5095" s="2" t="s">
        <v>82</v>
      </c>
      <c r="E5095" s="2" t="s">
        <v>2838</v>
      </c>
      <c r="F5095" s="2" t="s">
        <v>2845</v>
      </c>
      <c r="G5095" s="2">
        <v>3</v>
      </c>
      <c r="H5095" s="2" t="str" cm="1">
        <f t="array" ref="H5095">IFERROR(INDEX('SO annotations'!C:C,MATCH(1,('SO annotations'!B:B=I5095)*('SO annotations'!A:A=B5095),0)), "N/A")</f>
        <v>M</v>
      </c>
      <c r="I5095" t="s">
        <v>1210</v>
      </c>
      <c r="J5095" t="s">
        <v>941</v>
      </c>
    </row>
    <row r="5096" spans="1:17">
      <c r="A5096" s="1" t="str">
        <f>INDEX('Java codes + ChatGPT annotation'!B:B,MATCH(B5096,'Java codes + ChatGPT annotation'!A:A,0),1)</f>
        <v>user_study</v>
      </c>
      <c r="B5096" s="2">
        <v>72</v>
      </c>
      <c r="C5096" s="2" t="s">
        <v>2824</v>
      </c>
      <c r="D5096" s="2" t="s">
        <v>82</v>
      </c>
      <c r="E5096" s="2" t="s">
        <v>2839</v>
      </c>
      <c r="F5096" s="2" t="s">
        <v>2840</v>
      </c>
      <c r="G5096" s="2">
        <v>660</v>
      </c>
      <c r="H5096" s="2" t="str" cm="1">
        <f t="array" ref="H5096">IFERROR(INDEX('SO annotations'!C:C,MATCH(1,('SO annotations'!B:B=I5096)*('SO annotations'!A:A=B5096),0)), "N/A")</f>
        <v>M</v>
      </c>
      <c r="I5096" t="s">
        <v>1032</v>
      </c>
      <c r="J5096" t="s">
        <v>990</v>
      </c>
      <c r="K5096" t="s">
        <v>992</v>
      </c>
      <c r="L5096" t="s">
        <v>1477</v>
      </c>
      <c r="M5096" t="s">
        <v>989</v>
      </c>
      <c r="N5096" t="s">
        <v>1487</v>
      </c>
      <c r="O5096" t="s">
        <v>995</v>
      </c>
      <c r="P5096" t="s">
        <v>1488</v>
      </c>
      <c r="Q5096" t="s">
        <v>1489</v>
      </c>
    </row>
    <row r="5097" spans="1:17">
      <c r="A5097" s="1" t="str">
        <f>INDEX('Java codes + ChatGPT annotation'!B:B,MATCH(B5097,'Java codes + ChatGPT annotation'!A:A,0),1)</f>
        <v>user_study</v>
      </c>
      <c r="B5097" s="2">
        <v>72</v>
      </c>
      <c r="C5097" s="2" t="s">
        <v>2824</v>
      </c>
      <c r="D5097" s="2" t="s">
        <v>82</v>
      </c>
      <c r="E5097" s="2" t="s">
        <v>2839</v>
      </c>
      <c r="F5097" s="2" t="s">
        <v>2841</v>
      </c>
      <c r="G5097" s="2">
        <v>6</v>
      </c>
      <c r="H5097" s="2" t="str" cm="1">
        <f t="array" ref="H5097">IFERROR(INDEX('SO annotations'!C:C,MATCH(1,('SO annotations'!B:B=I5097)*('SO annotations'!A:A=B5097),0)), "N/A")</f>
        <v>N/A</v>
      </c>
    </row>
    <row r="5098" spans="1:17">
      <c r="A5098" s="1" t="str">
        <f>INDEX('Java codes + ChatGPT annotation'!B:B,MATCH(B5098,'Java codes + ChatGPT annotation'!A:A,0),1)</f>
        <v>user_study</v>
      </c>
      <c r="B5098" s="2">
        <v>72</v>
      </c>
      <c r="C5098" s="2" t="s">
        <v>2824</v>
      </c>
      <c r="D5098" s="2" t="s">
        <v>82</v>
      </c>
      <c r="E5098" s="2" t="s">
        <v>2839</v>
      </c>
      <c r="F5098" s="2" t="s">
        <v>2842</v>
      </c>
      <c r="G5098" s="2">
        <v>0</v>
      </c>
      <c r="H5098" s="2" t="str" cm="1">
        <f t="array" ref="H5098">IFERROR(INDEX('SO annotations'!C:C,MATCH(1,('SO annotations'!B:B=I5098)*('SO annotations'!A:A=B5098),0)), "N/A")</f>
        <v>N/A</v>
      </c>
    </row>
    <row r="5099" spans="1:17">
      <c r="A5099" s="1" t="str">
        <f>INDEX('Java codes + ChatGPT annotation'!B:B,MATCH(B5099,'Java codes + ChatGPT annotation'!A:A,0),1)</f>
        <v>user_study</v>
      </c>
      <c r="B5099" s="2">
        <v>72</v>
      </c>
      <c r="C5099" s="2" t="s">
        <v>2824</v>
      </c>
      <c r="D5099" s="2" t="s">
        <v>82</v>
      </c>
      <c r="E5099" s="2" t="s">
        <v>2839</v>
      </c>
      <c r="F5099" s="2" t="s">
        <v>2843</v>
      </c>
      <c r="G5099" s="2">
        <v>0</v>
      </c>
      <c r="H5099" s="2" t="str" cm="1">
        <f t="array" ref="H5099">IFERROR(INDEX('SO annotations'!C:C,MATCH(1,('SO annotations'!B:B=I5099)*('SO annotations'!A:A=B5099),0)), "N/A")</f>
        <v>N/A</v>
      </c>
    </row>
    <row r="5100" spans="1:17">
      <c r="A5100" s="1" t="str">
        <f>INDEX('Java codes + ChatGPT annotation'!B:B,MATCH(B5100,'Java codes + ChatGPT annotation'!A:A,0),1)</f>
        <v>user_study</v>
      </c>
      <c r="B5100" s="2">
        <v>72</v>
      </c>
      <c r="C5100" s="2" t="s">
        <v>2824</v>
      </c>
      <c r="D5100" s="2" t="s">
        <v>82</v>
      </c>
      <c r="E5100" s="2" t="s">
        <v>2839</v>
      </c>
      <c r="F5100" s="2" t="s">
        <v>2844</v>
      </c>
      <c r="G5100" s="2">
        <v>0</v>
      </c>
      <c r="H5100" s="2" t="str" cm="1">
        <f t="array" ref="H5100">IFERROR(INDEX('SO annotations'!C:C,MATCH(1,('SO annotations'!B:B=I5100)*('SO annotations'!A:A=B5100),0)), "N/A")</f>
        <v>N/A</v>
      </c>
    </row>
    <row r="5101" spans="1:17">
      <c r="A5101" s="1" t="str">
        <f>INDEX('Java codes + ChatGPT annotation'!B:B,MATCH(B5101,'Java codes + ChatGPT annotation'!A:A,0),1)</f>
        <v>user_study</v>
      </c>
      <c r="B5101" s="2">
        <v>72</v>
      </c>
      <c r="C5101" s="2" t="s">
        <v>2824</v>
      </c>
      <c r="D5101" s="2" t="s">
        <v>82</v>
      </c>
      <c r="E5101" s="2" t="s">
        <v>2839</v>
      </c>
      <c r="F5101" s="2" t="s">
        <v>2845</v>
      </c>
      <c r="G5101" s="2">
        <v>4</v>
      </c>
      <c r="H5101" s="2" t="str" cm="1">
        <f t="array" ref="H5101">IFERROR(INDEX('SO annotations'!C:C,MATCH(1,('SO annotations'!B:B=I5101)*('SO annotations'!A:A=B5101),0)), "N/A")</f>
        <v>M</v>
      </c>
      <c r="I5101" t="s">
        <v>1210</v>
      </c>
      <c r="J5101" t="s">
        <v>941</v>
      </c>
    </row>
    <row r="5102" spans="1:17">
      <c r="A5102" s="1" t="str">
        <f>INDEX('Java codes + ChatGPT annotation'!B:B,MATCH(B5102,'Java codes + ChatGPT annotation'!A:A,0),1)</f>
        <v>user_study</v>
      </c>
      <c r="B5102" s="2">
        <v>72</v>
      </c>
      <c r="C5102" s="2" t="s">
        <v>2824</v>
      </c>
      <c r="D5102" s="2" t="s">
        <v>83</v>
      </c>
      <c r="E5102" s="2" t="s">
        <v>2838</v>
      </c>
      <c r="F5102" s="2" t="s">
        <v>2840</v>
      </c>
      <c r="G5102" s="2">
        <v>211</v>
      </c>
      <c r="H5102" s="2" t="str" cm="1">
        <f t="array" ref="H5102">IFERROR(INDEX('SO annotations'!C:C,MATCH(1,('SO annotations'!B:B=I5102)*('SO annotations'!A:A=B5102),0)), "N/A")</f>
        <v>M</v>
      </c>
      <c r="I5102" t="s">
        <v>1211</v>
      </c>
      <c r="J5102" t="s">
        <v>2276</v>
      </c>
    </row>
    <row r="5103" spans="1:17">
      <c r="A5103" s="1" t="str">
        <f>INDEX('Java codes + ChatGPT annotation'!B:B,MATCH(B5103,'Java codes + ChatGPT annotation'!A:A,0),1)</f>
        <v>user_study</v>
      </c>
      <c r="B5103" s="2">
        <v>72</v>
      </c>
      <c r="C5103" s="2" t="s">
        <v>2824</v>
      </c>
      <c r="D5103" s="2" t="s">
        <v>83</v>
      </c>
      <c r="E5103" s="2" t="s">
        <v>2838</v>
      </c>
      <c r="F5103" s="2" t="s">
        <v>2841</v>
      </c>
      <c r="G5103" s="2">
        <v>1</v>
      </c>
      <c r="H5103" s="2" t="str" cm="1">
        <f t="array" ref="H5103">IFERROR(INDEX('SO annotations'!C:C,MATCH(1,('SO annotations'!B:B=I5103)*('SO annotations'!A:A=B5103),0)), "N/A")</f>
        <v>N/A</v>
      </c>
    </row>
    <row r="5104" spans="1:17">
      <c r="A5104" s="1" t="str">
        <f>INDEX('Java codes + ChatGPT annotation'!B:B,MATCH(B5104,'Java codes + ChatGPT annotation'!A:A,0),1)</f>
        <v>user_study</v>
      </c>
      <c r="B5104" s="2">
        <v>72</v>
      </c>
      <c r="C5104" s="2" t="s">
        <v>2824</v>
      </c>
      <c r="D5104" s="2" t="s">
        <v>83</v>
      </c>
      <c r="E5104" s="2" t="s">
        <v>2838</v>
      </c>
      <c r="F5104" s="2" t="s">
        <v>2842</v>
      </c>
      <c r="G5104" s="2">
        <v>0</v>
      </c>
      <c r="H5104" s="2" t="str" cm="1">
        <f t="array" ref="H5104">IFERROR(INDEX('SO annotations'!C:C,MATCH(1,('SO annotations'!B:B=I5104)*('SO annotations'!A:A=B5104),0)), "N/A")</f>
        <v>N/A</v>
      </c>
    </row>
    <row r="5105" spans="1:11">
      <c r="A5105" s="1" t="str">
        <f>INDEX('Java codes + ChatGPT annotation'!B:B,MATCH(B5105,'Java codes + ChatGPT annotation'!A:A,0),1)</f>
        <v>user_study</v>
      </c>
      <c r="B5105" s="2">
        <v>72</v>
      </c>
      <c r="C5105" s="2" t="s">
        <v>2824</v>
      </c>
      <c r="D5105" s="2" t="s">
        <v>83</v>
      </c>
      <c r="E5105" s="2" t="s">
        <v>2838</v>
      </c>
      <c r="F5105" s="2" t="s">
        <v>2843</v>
      </c>
      <c r="G5105" s="2">
        <v>0</v>
      </c>
      <c r="H5105" s="2" t="str" cm="1">
        <f t="array" ref="H5105">IFERROR(INDEX('SO annotations'!C:C,MATCH(1,('SO annotations'!B:B=I5105)*('SO annotations'!A:A=B5105),0)), "N/A")</f>
        <v>N/A</v>
      </c>
    </row>
    <row r="5106" spans="1:11">
      <c r="A5106" s="1" t="str">
        <f>INDEX('Java codes + ChatGPT annotation'!B:B,MATCH(B5106,'Java codes + ChatGPT annotation'!A:A,0),1)</f>
        <v>user_study</v>
      </c>
      <c r="B5106" s="2">
        <v>72</v>
      </c>
      <c r="C5106" s="2" t="s">
        <v>2824</v>
      </c>
      <c r="D5106" s="2" t="s">
        <v>83</v>
      </c>
      <c r="E5106" s="2" t="s">
        <v>2838</v>
      </c>
      <c r="F5106" s="2" t="s">
        <v>2844</v>
      </c>
      <c r="G5106" s="2">
        <v>0</v>
      </c>
      <c r="H5106" s="2" t="str" cm="1">
        <f t="array" ref="H5106">IFERROR(INDEX('SO annotations'!C:C,MATCH(1,('SO annotations'!B:B=I5106)*('SO annotations'!A:A=B5106),0)), "N/A")</f>
        <v>N/A</v>
      </c>
    </row>
    <row r="5107" spans="1:11">
      <c r="A5107" s="1" t="str">
        <f>INDEX('Java codes + ChatGPT annotation'!B:B,MATCH(B5107,'Java codes + ChatGPT annotation'!A:A,0),1)</f>
        <v>user_study</v>
      </c>
      <c r="B5107" s="2">
        <v>72</v>
      </c>
      <c r="C5107" s="2" t="s">
        <v>2824</v>
      </c>
      <c r="D5107" s="2" t="s">
        <v>83</v>
      </c>
      <c r="E5107" s="2" t="s">
        <v>2838</v>
      </c>
      <c r="F5107" s="2" t="s">
        <v>2845</v>
      </c>
      <c r="G5107" s="2">
        <v>3</v>
      </c>
      <c r="H5107" s="2" t="str" cm="1">
        <f t="array" ref="H5107">IFERROR(INDEX('SO annotations'!C:C,MATCH(1,('SO annotations'!B:B=I5107)*('SO annotations'!A:A=B5107),0)), "N/A")</f>
        <v>M</v>
      </c>
      <c r="I5107" t="s">
        <v>1208</v>
      </c>
      <c r="J5107" t="s">
        <v>941</v>
      </c>
    </row>
    <row r="5108" spans="1:11">
      <c r="A5108" s="1" t="str">
        <f>INDEX('Java codes + ChatGPT annotation'!B:B,MATCH(B5108,'Java codes + ChatGPT annotation'!A:A,0),1)</f>
        <v>user_study</v>
      </c>
      <c r="B5108" s="2">
        <v>72</v>
      </c>
      <c r="C5108" s="2" t="s">
        <v>2824</v>
      </c>
      <c r="D5108" s="2" t="s">
        <v>83</v>
      </c>
      <c r="E5108" s="2" t="s">
        <v>2839</v>
      </c>
      <c r="F5108" s="2" t="s">
        <v>2840</v>
      </c>
      <c r="G5108" s="2">
        <v>660</v>
      </c>
      <c r="H5108" s="2" t="str" cm="1">
        <f t="array" ref="H5108">IFERROR(INDEX('SO annotations'!C:C,MATCH(1,('SO annotations'!B:B=I5108)*('SO annotations'!A:A=B5108),0)), "N/A")</f>
        <v>H</v>
      </c>
      <c r="I5108" t="s">
        <v>992</v>
      </c>
    </row>
    <row r="5109" spans="1:11">
      <c r="A5109" s="1" t="str">
        <f>INDEX('Java codes + ChatGPT annotation'!B:B,MATCH(B5109,'Java codes + ChatGPT annotation'!A:A,0),1)</f>
        <v>user_study</v>
      </c>
      <c r="B5109" s="2">
        <v>72</v>
      </c>
      <c r="C5109" s="2" t="s">
        <v>2824</v>
      </c>
      <c r="D5109" s="2" t="s">
        <v>83</v>
      </c>
      <c r="E5109" s="2" t="s">
        <v>2839</v>
      </c>
      <c r="F5109" s="2" t="s">
        <v>2841</v>
      </c>
      <c r="G5109" s="2">
        <v>6</v>
      </c>
      <c r="H5109" s="2" t="str" cm="1">
        <f t="array" ref="H5109">IFERROR(INDEX('SO annotations'!C:C,MATCH(1,('SO annotations'!B:B=I5109)*('SO annotations'!A:A=B5109),0)), "N/A")</f>
        <v>N/A</v>
      </c>
    </row>
    <row r="5110" spans="1:11">
      <c r="A5110" s="1" t="str">
        <f>INDEX('Java codes + ChatGPT annotation'!B:B,MATCH(B5110,'Java codes + ChatGPT annotation'!A:A,0),1)</f>
        <v>user_study</v>
      </c>
      <c r="B5110" s="2">
        <v>72</v>
      </c>
      <c r="C5110" s="2" t="s">
        <v>2824</v>
      </c>
      <c r="D5110" s="2" t="s">
        <v>83</v>
      </c>
      <c r="E5110" s="2" t="s">
        <v>2839</v>
      </c>
      <c r="F5110" s="2" t="s">
        <v>2842</v>
      </c>
      <c r="G5110" s="2">
        <v>0</v>
      </c>
      <c r="H5110" s="2" t="str" cm="1">
        <f t="array" ref="H5110">IFERROR(INDEX('SO annotations'!C:C,MATCH(1,('SO annotations'!B:B=I5110)*('SO annotations'!A:A=B5110),0)), "N/A")</f>
        <v>N/A</v>
      </c>
    </row>
    <row r="5111" spans="1:11">
      <c r="A5111" s="1" t="str">
        <f>INDEX('Java codes + ChatGPT annotation'!B:B,MATCH(B5111,'Java codes + ChatGPT annotation'!A:A,0),1)</f>
        <v>user_study</v>
      </c>
      <c r="B5111" s="2">
        <v>72</v>
      </c>
      <c r="C5111" s="2" t="s">
        <v>2824</v>
      </c>
      <c r="D5111" s="2" t="s">
        <v>83</v>
      </c>
      <c r="E5111" s="2" t="s">
        <v>2839</v>
      </c>
      <c r="F5111" s="2" t="s">
        <v>2843</v>
      </c>
      <c r="G5111" s="2">
        <v>0</v>
      </c>
      <c r="H5111" s="2" t="str" cm="1">
        <f t="array" ref="H5111">IFERROR(INDEX('SO annotations'!C:C,MATCH(1,('SO annotations'!B:B=I5111)*('SO annotations'!A:A=B5111),0)), "N/A")</f>
        <v>N/A</v>
      </c>
    </row>
    <row r="5112" spans="1:11">
      <c r="A5112" s="1" t="str">
        <f>INDEX('Java codes + ChatGPT annotation'!B:B,MATCH(B5112,'Java codes + ChatGPT annotation'!A:A,0),1)</f>
        <v>user_study</v>
      </c>
      <c r="B5112" s="2">
        <v>72</v>
      </c>
      <c r="C5112" s="2" t="s">
        <v>2824</v>
      </c>
      <c r="D5112" s="2" t="s">
        <v>83</v>
      </c>
      <c r="E5112" s="2" t="s">
        <v>2839</v>
      </c>
      <c r="F5112" s="2" t="s">
        <v>2844</v>
      </c>
      <c r="G5112" s="2">
        <v>0</v>
      </c>
      <c r="H5112" s="2" t="str" cm="1">
        <f t="array" ref="H5112">IFERROR(INDEX('SO annotations'!C:C,MATCH(1,('SO annotations'!B:B=I5112)*('SO annotations'!A:A=B5112),0)), "N/A")</f>
        <v>N/A</v>
      </c>
    </row>
    <row r="5113" spans="1:11">
      <c r="A5113" s="1" t="str">
        <f>INDEX('Java codes + ChatGPT annotation'!B:B,MATCH(B5113,'Java codes + ChatGPT annotation'!A:A,0),1)</f>
        <v>user_study</v>
      </c>
      <c r="B5113" s="2">
        <v>72</v>
      </c>
      <c r="C5113" s="2" t="s">
        <v>2824</v>
      </c>
      <c r="D5113" s="2" t="s">
        <v>83</v>
      </c>
      <c r="E5113" s="2" t="s">
        <v>2839</v>
      </c>
      <c r="F5113" s="2" t="s">
        <v>2845</v>
      </c>
      <c r="G5113" s="2">
        <v>4</v>
      </c>
      <c r="H5113" s="2" t="str" cm="1">
        <f t="array" ref="H5113">IFERROR(INDEX('SO annotations'!C:C,MATCH(1,('SO annotations'!B:B=I5113)*('SO annotations'!A:A=B5113),0)), "N/A")</f>
        <v>M</v>
      </c>
      <c r="I5113" t="s">
        <v>1208</v>
      </c>
      <c r="J5113" t="s">
        <v>2278</v>
      </c>
      <c r="K5113" t="s">
        <v>941</v>
      </c>
    </row>
    <row r="5114" spans="1:11">
      <c r="A5114" s="1" t="str">
        <f>INDEX('Java codes + ChatGPT annotation'!B:B,MATCH(B5114,'Java codes + ChatGPT annotation'!A:A,0),1)</f>
        <v>user_study</v>
      </c>
      <c r="B5114" s="2">
        <v>73</v>
      </c>
      <c r="C5114" s="2" t="s">
        <v>2825</v>
      </c>
      <c r="D5114" s="2" t="s">
        <v>81</v>
      </c>
      <c r="E5114" s="2" t="s">
        <v>2838</v>
      </c>
      <c r="F5114" s="2" t="s">
        <v>2840</v>
      </c>
      <c r="G5114" s="2">
        <v>0</v>
      </c>
      <c r="H5114" s="2" t="str" cm="1">
        <f t="array" ref="H5114">IFERROR(INDEX('SO annotations'!C:C,MATCH(1,('SO annotations'!B:B=I5114)*('SO annotations'!A:A=B5114),0)), "N/A")</f>
        <v>N/A</v>
      </c>
    </row>
    <row r="5115" spans="1:11">
      <c r="A5115" s="1" t="str">
        <f>INDEX('Java codes + ChatGPT annotation'!B:B,MATCH(B5115,'Java codes + ChatGPT annotation'!A:A,0),1)</f>
        <v>user_study</v>
      </c>
      <c r="B5115" s="2">
        <v>73</v>
      </c>
      <c r="C5115" s="2" t="s">
        <v>2825</v>
      </c>
      <c r="D5115" s="2" t="s">
        <v>81</v>
      </c>
      <c r="E5115" s="2" t="s">
        <v>2838</v>
      </c>
      <c r="F5115" s="2" t="s">
        <v>2841</v>
      </c>
      <c r="G5115" s="2">
        <v>0</v>
      </c>
      <c r="H5115" s="2" t="str" cm="1">
        <f t="array" ref="H5115">IFERROR(INDEX('SO annotations'!C:C,MATCH(1,('SO annotations'!B:B=I5115)*('SO annotations'!A:A=B5115),0)), "N/A")</f>
        <v>N/A</v>
      </c>
    </row>
    <row r="5116" spans="1:11">
      <c r="A5116" s="1" t="str">
        <f>INDEX('Java codes + ChatGPT annotation'!B:B,MATCH(B5116,'Java codes + ChatGPT annotation'!A:A,0),1)</f>
        <v>user_study</v>
      </c>
      <c r="B5116" s="2">
        <v>73</v>
      </c>
      <c r="C5116" s="2" t="s">
        <v>2825</v>
      </c>
      <c r="D5116" s="2" t="s">
        <v>81</v>
      </c>
      <c r="E5116" s="2" t="s">
        <v>2838</v>
      </c>
      <c r="F5116" s="2" t="s">
        <v>2842</v>
      </c>
      <c r="G5116" s="2">
        <v>0</v>
      </c>
      <c r="H5116" s="2" t="str" cm="1">
        <f t="array" ref="H5116">IFERROR(INDEX('SO annotations'!C:C,MATCH(1,('SO annotations'!B:B=I5116)*('SO annotations'!A:A=B5116),0)), "N/A")</f>
        <v>N/A</v>
      </c>
    </row>
    <row r="5117" spans="1:11">
      <c r="A5117" s="1" t="str">
        <f>INDEX('Java codes + ChatGPT annotation'!B:B,MATCH(B5117,'Java codes + ChatGPT annotation'!A:A,0),1)</f>
        <v>user_study</v>
      </c>
      <c r="B5117" s="2">
        <v>73</v>
      </c>
      <c r="C5117" s="2" t="s">
        <v>2825</v>
      </c>
      <c r="D5117" s="2" t="s">
        <v>81</v>
      </c>
      <c r="E5117" s="2" t="s">
        <v>2838</v>
      </c>
      <c r="F5117" s="2" t="s">
        <v>2843</v>
      </c>
      <c r="G5117" s="2">
        <v>0</v>
      </c>
      <c r="H5117" s="2" t="str" cm="1">
        <f t="array" ref="H5117">IFERROR(INDEX('SO annotations'!C:C,MATCH(1,('SO annotations'!B:B=I5117)*('SO annotations'!A:A=B5117),0)), "N/A")</f>
        <v>N/A</v>
      </c>
    </row>
    <row r="5118" spans="1:11">
      <c r="A5118" s="1" t="str">
        <f>INDEX('Java codes + ChatGPT annotation'!B:B,MATCH(B5118,'Java codes + ChatGPT annotation'!A:A,0),1)</f>
        <v>user_study</v>
      </c>
      <c r="B5118" s="2">
        <v>73</v>
      </c>
      <c r="C5118" s="2" t="s">
        <v>2825</v>
      </c>
      <c r="D5118" s="2" t="s">
        <v>81</v>
      </c>
      <c r="E5118" s="2" t="s">
        <v>2838</v>
      </c>
      <c r="F5118" s="2" t="s">
        <v>2844</v>
      </c>
      <c r="G5118" s="2">
        <v>0</v>
      </c>
      <c r="H5118" s="2" t="str" cm="1">
        <f t="array" ref="H5118">IFERROR(INDEX('SO annotations'!C:C,MATCH(1,('SO annotations'!B:B=I5118)*('SO annotations'!A:A=B5118),0)), "N/A")</f>
        <v>N/A</v>
      </c>
    </row>
    <row r="5119" spans="1:11">
      <c r="A5119" s="1" t="str">
        <f>INDEX('Java codes + ChatGPT annotation'!B:B,MATCH(B5119,'Java codes + ChatGPT annotation'!A:A,0),1)</f>
        <v>user_study</v>
      </c>
      <c r="B5119" s="2">
        <v>73</v>
      </c>
      <c r="C5119" s="2" t="s">
        <v>2825</v>
      </c>
      <c r="D5119" s="2" t="s">
        <v>81</v>
      </c>
      <c r="E5119" s="2" t="s">
        <v>2838</v>
      </c>
      <c r="F5119" s="2" t="s">
        <v>2845</v>
      </c>
      <c r="G5119" s="2">
        <v>0</v>
      </c>
      <c r="H5119" s="2" t="str" cm="1">
        <f t="array" ref="H5119">IFERROR(INDEX('SO annotations'!C:C,MATCH(1,('SO annotations'!B:B=I5119)*('SO annotations'!A:A=B5119),0)), "N/A")</f>
        <v>N/A</v>
      </c>
    </row>
    <row r="5120" spans="1:11">
      <c r="A5120" s="1" t="str">
        <f>INDEX('Java codes + ChatGPT annotation'!B:B,MATCH(B5120,'Java codes + ChatGPT annotation'!A:A,0),1)</f>
        <v>user_study</v>
      </c>
      <c r="B5120" s="2">
        <v>73</v>
      </c>
      <c r="C5120" s="2" t="s">
        <v>2825</v>
      </c>
      <c r="D5120" s="2" t="s">
        <v>81</v>
      </c>
      <c r="E5120" s="2" t="s">
        <v>2839</v>
      </c>
      <c r="F5120" s="2" t="s">
        <v>2840</v>
      </c>
      <c r="G5120" s="2">
        <v>0</v>
      </c>
      <c r="H5120" s="2" t="str" cm="1">
        <f t="array" ref="H5120">IFERROR(INDEX('SO annotations'!C:C,MATCH(1,('SO annotations'!B:B=I5120)*('SO annotations'!A:A=B5120),0)), "N/A")</f>
        <v>N/A</v>
      </c>
    </row>
    <row r="5121" spans="1:8">
      <c r="A5121" s="1" t="str">
        <f>INDEX('Java codes + ChatGPT annotation'!B:B,MATCH(B5121,'Java codes + ChatGPT annotation'!A:A,0),1)</f>
        <v>user_study</v>
      </c>
      <c r="B5121" s="2">
        <v>73</v>
      </c>
      <c r="C5121" s="2" t="s">
        <v>2825</v>
      </c>
      <c r="D5121" s="2" t="s">
        <v>81</v>
      </c>
      <c r="E5121" s="2" t="s">
        <v>2839</v>
      </c>
      <c r="F5121" s="2" t="s">
        <v>2841</v>
      </c>
      <c r="G5121" s="2">
        <v>0</v>
      </c>
      <c r="H5121" s="2" t="str" cm="1">
        <f t="array" ref="H5121">IFERROR(INDEX('SO annotations'!C:C,MATCH(1,('SO annotations'!B:B=I5121)*('SO annotations'!A:A=B5121),0)), "N/A")</f>
        <v>N/A</v>
      </c>
    </row>
    <row r="5122" spans="1:8">
      <c r="A5122" s="1" t="str">
        <f>INDEX('Java codes + ChatGPT annotation'!B:B,MATCH(B5122,'Java codes + ChatGPT annotation'!A:A,0),1)</f>
        <v>user_study</v>
      </c>
      <c r="B5122" s="2">
        <v>73</v>
      </c>
      <c r="C5122" s="2" t="s">
        <v>2825</v>
      </c>
      <c r="D5122" s="2" t="s">
        <v>81</v>
      </c>
      <c r="E5122" s="2" t="s">
        <v>2839</v>
      </c>
      <c r="F5122" s="2" t="s">
        <v>2842</v>
      </c>
      <c r="G5122" s="2">
        <v>0</v>
      </c>
      <c r="H5122" s="2" t="str" cm="1">
        <f t="array" ref="H5122">IFERROR(INDEX('SO annotations'!C:C,MATCH(1,('SO annotations'!B:B=I5122)*('SO annotations'!A:A=B5122),0)), "N/A")</f>
        <v>N/A</v>
      </c>
    </row>
    <row r="5123" spans="1:8">
      <c r="A5123" s="1" t="str">
        <f>INDEX('Java codes + ChatGPT annotation'!B:B,MATCH(B5123,'Java codes + ChatGPT annotation'!A:A,0),1)</f>
        <v>user_study</v>
      </c>
      <c r="B5123" s="2">
        <v>73</v>
      </c>
      <c r="C5123" s="2" t="s">
        <v>2825</v>
      </c>
      <c r="D5123" s="2" t="s">
        <v>81</v>
      </c>
      <c r="E5123" s="2" t="s">
        <v>2839</v>
      </c>
      <c r="F5123" s="2" t="s">
        <v>2843</v>
      </c>
      <c r="G5123" s="2">
        <v>0</v>
      </c>
      <c r="H5123" s="2" t="str" cm="1">
        <f t="array" ref="H5123">IFERROR(INDEX('SO annotations'!C:C,MATCH(1,('SO annotations'!B:B=I5123)*('SO annotations'!A:A=B5123),0)), "N/A")</f>
        <v>N/A</v>
      </c>
    </row>
    <row r="5124" spans="1:8">
      <c r="A5124" s="1" t="str">
        <f>INDEX('Java codes + ChatGPT annotation'!B:B,MATCH(B5124,'Java codes + ChatGPT annotation'!A:A,0),1)</f>
        <v>user_study</v>
      </c>
      <c r="B5124" s="2">
        <v>73</v>
      </c>
      <c r="C5124" s="2" t="s">
        <v>2825</v>
      </c>
      <c r="D5124" s="2" t="s">
        <v>81</v>
      </c>
      <c r="E5124" s="2" t="s">
        <v>2839</v>
      </c>
      <c r="F5124" s="2" t="s">
        <v>2844</v>
      </c>
      <c r="G5124" s="2">
        <v>0</v>
      </c>
      <c r="H5124" s="2" t="str" cm="1">
        <f t="array" ref="H5124">IFERROR(INDEX('SO annotations'!C:C,MATCH(1,('SO annotations'!B:B=I5124)*('SO annotations'!A:A=B5124),0)), "N/A")</f>
        <v>N/A</v>
      </c>
    </row>
    <row r="5125" spans="1:8">
      <c r="A5125" s="1" t="str">
        <f>INDEX('Java codes + ChatGPT annotation'!B:B,MATCH(B5125,'Java codes + ChatGPT annotation'!A:A,0),1)</f>
        <v>user_study</v>
      </c>
      <c r="B5125" s="2">
        <v>73</v>
      </c>
      <c r="C5125" s="2" t="s">
        <v>2825</v>
      </c>
      <c r="D5125" s="2" t="s">
        <v>81</v>
      </c>
      <c r="E5125" s="2" t="s">
        <v>2839</v>
      </c>
      <c r="F5125" s="2" t="s">
        <v>2845</v>
      </c>
      <c r="G5125" s="2">
        <v>0</v>
      </c>
      <c r="H5125" s="2" t="str" cm="1">
        <f t="array" ref="H5125">IFERROR(INDEX('SO annotations'!C:C,MATCH(1,('SO annotations'!B:B=I5125)*('SO annotations'!A:A=B5125),0)), "N/A")</f>
        <v>N/A</v>
      </c>
    </row>
    <row r="5126" spans="1:8">
      <c r="A5126" s="1" t="str">
        <f>INDEX('Java codes + ChatGPT annotation'!B:B,MATCH(B5126,'Java codes + ChatGPT annotation'!A:A,0),1)</f>
        <v>user_study</v>
      </c>
      <c r="B5126" s="2">
        <v>73</v>
      </c>
      <c r="C5126" s="2" t="s">
        <v>2825</v>
      </c>
      <c r="D5126" s="2" t="s">
        <v>82</v>
      </c>
      <c r="E5126" s="2" t="s">
        <v>2838</v>
      </c>
      <c r="F5126" s="2" t="s">
        <v>2840</v>
      </c>
      <c r="G5126" s="2">
        <v>0</v>
      </c>
      <c r="H5126" s="2" t="str" cm="1">
        <f t="array" ref="H5126">IFERROR(INDEX('SO annotations'!C:C,MATCH(1,('SO annotations'!B:B=I5126)*('SO annotations'!A:A=B5126),0)), "N/A")</f>
        <v>N/A</v>
      </c>
    </row>
    <row r="5127" spans="1:8">
      <c r="A5127" s="1" t="str">
        <f>INDEX('Java codes + ChatGPT annotation'!B:B,MATCH(B5127,'Java codes + ChatGPT annotation'!A:A,0),1)</f>
        <v>user_study</v>
      </c>
      <c r="B5127" s="2">
        <v>73</v>
      </c>
      <c r="C5127" s="2" t="s">
        <v>2825</v>
      </c>
      <c r="D5127" s="2" t="s">
        <v>82</v>
      </c>
      <c r="E5127" s="2" t="s">
        <v>2838</v>
      </c>
      <c r="F5127" s="2" t="s">
        <v>2841</v>
      </c>
      <c r="G5127" s="2">
        <v>0</v>
      </c>
      <c r="H5127" s="2" t="str" cm="1">
        <f t="array" ref="H5127">IFERROR(INDEX('SO annotations'!C:C,MATCH(1,('SO annotations'!B:B=I5127)*('SO annotations'!A:A=B5127),0)), "N/A")</f>
        <v>N/A</v>
      </c>
    </row>
    <row r="5128" spans="1:8">
      <c r="A5128" s="1" t="str">
        <f>INDEX('Java codes + ChatGPT annotation'!B:B,MATCH(B5128,'Java codes + ChatGPT annotation'!A:A,0),1)</f>
        <v>user_study</v>
      </c>
      <c r="B5128" s="2">
        <v>73</v>
      </c>
      <c r="C5128" s="2" t="s">
        <v>2825</v>
      </c>
      <c r="D5128" s="2" t="s">
        <v>82</v>
      </c>
      <c r="E5128" s="2" t="s">
        <v>2838</v>
      </c>
      <c r="F5128" s="2" t="s">
        <v>2842</v>
      </c>
      <c r="G5128" s="2">
        <v>0</v>
      </c>
      <c r="H5128" s="2" t="str" cm="1">
        <f t="array" ref="H5128">IFERROR(INDEX('SO annotations'!C:C,MATCH(1,('SO annotations'!B:B=I5128)*('SO annotations'!A:A=B5128),0)), "N/A")</f>
        <v>N/A</v>
      </c>
    </row>
    <row r="5129" spans="1:8">
      <c r="A5129" s="1" t="str">
        <f>INDEX('Java codes + ChatGPT annotation'!B:B,MATCH(B5129,'Java codes + ChatGPT annotation'!A:A,0),1)</f>
        <v>user_study</v>
      </c>
      <c r="B5129" s="2">
        <v>73</v>
      </c>
      <c r="C5129" s="2" t="s">
        <v>2825</v>
      </c>
      <c r="D5129" s="2" t="s">
        <v>82</v>
      </c>
      <c r="E5129" s="2" t="s">
        <v>2838</v>
      </c>
      <c r="F5129" s="2" t="s">
        <v>2843</v>
      </c>
      <c r="G5129" s="2">
        <v>0</v>
      </c>
      <c r="H5129" s="2" t="str" cm="1">
        <f t="array" ref="H5129">IFERROR(INDEX('SO annotations'!C:C,MATCH(1,('SO annotations'!B:B=I5129)*('SO annotations'!A:A=B5129),0)), "N/A")</f>
        <v>N/A</v>
      </c>
    </row>
    <row r="5130" spans="1:8">
      <c r="A5130" s="1" t="str">
        <f>INDEX('Java codes + ChatGPT annotation'!B:B,MATCH(B5130,'Java codes + ChatGPT annotation'!A:A,0),1)</f>
        <v>user_study</v>
      </c>
      <c r="B5130" s="2">
        <v>73</v>
      </c>
      <c r="C5130" s="2" t="s">
        <v>2825</v>
      </c>
      <c r="D5130" s="2" t="s">
        <v>82</v>
      </c>
      <c r="E5130" s="2" t="s">
        <v>2838</v>
      </c>
      <c r="F5130" s="2" t="s">
        <v>2844</v>
      </c>
      <c r="G5130" s="2">
        <v>0</v>
      </c>
      <c r="H5130" s="2" t="str" cm="1">
        <f t="array" ref="H5130">IFERROR(INDEX('SO annotations'!C:C,MATCH(1,('SO annotations'!B:B=I5130)*('SO annotations'!A:A=B5130),0)), "N/A")</f>
        <v>N/A</v>
      </c>
    </row>
    <row r="5131" spans="1:8">
      <c r="A5131" s="1" t="str">
        <f>INDEX('Java codes + ChatGPT annotation'!B:B,MATCH(B5131,'Java codes + ChatGPT annotation'!A:A,0),1)</f>
        <v>user_study</v>
      </c>
      <c r="B5131" s="2">
        <v>73</v>
      </c>
      <c r="C5131" s="2" t="s">
        <v>2825</v>
      </c>
      <c r="D5131" s="2" t="s">
        <v>82</v>
      </c>
      <c r="E5131" s="2" t="s">
        <v>2838</v>
      </c>
      <c r="F5131" s="2" t="s">
        <v>2845</v>
      </c>
      <c r="G5131" s="2">
        <v>0</v>
      </c>
      <c r="H5131" s="2" t="str" cm="1">
        <f t="array" ref="H5131">IFERROR(INDEX('SO annotations'!C:C,MATCH(1,('SO annotations'!B:B=I5131)*('SO annotations'!A:A=B5131),0)), "N/A")</f>
        <v>N/A</v>
      </c>
    </row>
    <row r="5132" spans="1:8">
      <c r="A5132" s="1" t="str">
        <f>INDEX('Java codes + ChatGPT annotation'!B:B,MATCH(B5132,'Java codes + ChatGPT annotation'!A:A,0),1)</f>
        <v>user_study</v>
      </c>
      <c r="B5132" s="2">
        <v>73</v>
      </c>
      <c r="C5132" s="2" t="s">
        <v>2825</v>
      </c>
      <c r="D5132" s="2" t="s">
        <v>82</v>
      </c>
      <c r="E5132" s="2" t="s">
        <v>2839</v>
      </c>
      <c r="F5132" s="2" t="s">
        <v>2840</v>
      </c>
      <c r="G5132" s="2">
        <v>0</v>
      </c>
      <c r="H5132" s="2" t="str" cm="1">
        <f t="array" ref="H5132">IFERROR(INDEX('SO annotations'!C:C,MATCH(1,('SO annotations'!B:B=I5132)*('SO annotations'!A:A=B5132),0)), "N/A")</f>
        <v>N/A</v>
      </c>
    </row>
    <row r="5133" spans="1:8">
      <c r="A5133" s="1" t="str">
        <f>INDEX('Java codes + ChatGPT annotation'!B:B,MATCH(B5133,'Java codes + ChatGPT annotation'!A:A,0),1)</f>
        <v>user_study</v>
      </c>
      <c r="B5133" s="2">
        <v>73</v>
      </c>
      <c r="C5133" s="2" t="s">
        <v>2825</v>
      </c>
      <c r="D5133" s="2" t="s">
        <v>82</v>
      </c>
      <c r="E5133" s="2" t="s">
        <v>2839</v>
      </c>
      <c r="F5133" s="2" t="s">
        <v>2841</v>
      </c>
      <c r="G5133" s="2">
        <v>0</v>
      </c>
      <c r="H5133" s="2" t="str" cm="1">
        <f t="array" ref="H5133">IFERROR(INDEX('SO annotations'!C:C,MATCH(1,('SO annotations'!B:B=I5133)*('SO annotations'!A:A=B5133),0)), "N/A")</f>
        <v>N/A</v>
      </c>
    </row>
    <row r="5134" spans="1:8">
      <c r="A5134" s="1" t="str">
        <f>INDEX('Java codes + ChatGPT annotation'!B:B,MATCH(B5134,'Java codes + ChatGPT annotation'!A:A,0),1)</f>
        <v>user_study</v>
      </c>
      <c r="B5134" s="2">
        <v>73</v>
      </c>
      <c r="C5134" s="2" t="s">
        <v>2825</v>
      </c>
      <c r="D5134" s="2" t="s">
        <v>82</v>
      </c>
      <c r="E5134" s="2" t="s">
        <v>2839</v>
      </c>
      <c r="F5134" s="2" t="s">
        <v>2842</v>
      </c>
      <c r="G5134" s="2">
        <v>0</v>
      </c>
      <c r="H5134" s="2" t="str" cm="1">
        <f t="array" ref="H5134">IFERROR(INDEX('SO annotations'!C:C,MATCH(1,('SO annotations'!B:B=I5134)*('SO annotations'!A:A=B5134),0)), "N/A")</f>
        <v>N/A</v>
      </c>
    </row>
    <row r="5135" spans="1:8">
      <c r="A5135" s="1" t="str">
        <f>INDEX('Java codes + ChatGPT annotation'!B:B,MATCH(B5135,'Java codes + ChatGPT annotation'!A:A,0),1)</f>
        <v>user_study</v>
      </c>
      <c r="B5135" s="2">
        <v>73</v>
      </c>
      <c r="C5135" s="2" t="s">
        <v>2825</v>
      </c>
      <c r="D5135" s="2" t="s">
        <v>82</v>
      </c>
      <c r="E5135" s="2" t="s">
        <v>2839</v>
      </c>
      <c r="F5135" s="2" t="s">
        <v>2843</v>
      </c>
      <c r="G5135" s="2">
        <v>0</v>
      </c>
      <c r="H5135" s="2" t="str" cm="1">
        <f t="array" ref="H5135">IFERROR(INDEX('SO annotations'!C:C,MATCH(1,('SO annotations'!B:B=I5135)*('SO annotations'!A:A=B5135),0)), "N/A")</f>
        <v>N/A</v>
      </c>
    </row>
    <row r="5136" spans="1:8">
      <c r="A5136" s="1" t="str">
        <f>INDEX('Java codes + ChatGPT annotation'!B:B,MATCH(B5136,'Java codes + ChatGPT annotation'!A:A,0),1)</f>
        <v>user_study</v>
      </c>
      <c r="B5136" s="2">
        <v>73</v>
      </c>
      <c r="C5136" s="2" t="s">
        <v>2825</v>
      </c>
      <c r="D5136" s="2" t="s">
        <v>82</v>
      </c>
      <c r="E5136" s="2" t="s">
        <v>2839</v>
      </c>
      <c r="F5136" s="2" t="s">
        <v>2844</v>
      </c>
      <c r="G5136" s="2">
        <v>0</v>
      </c>
      <c r="H5136" s="2" t="str" cm="1">
        <f t="array" ref="H5136">IFERROR(INDEX('SO annotations'!C:C,MATCH(1,('SO annotations'!B:B=I5136)*('SO annotations'!A:A=B5136),0)), "N/A")</f>
        <v>N/A</v>
      </c>
    </row>
    <row r="5137" spans="1:18">
      <c r="A5137" s="1" t="str">
        <f>INDEX('Java codes + ChatGPT annotation'!B:B,MATCH(B5137,'Java codes + ChatGPT annotation'!A:A,0),1)</f>
        <v>user_study</v>
      </c>
      <c r="B5137" s="2">
        <v>73</v>
      </c>
      <c r="C5137" s="2" t="s">
        <v>2825</v>
      </c>
      <c r="D5137" s="2" t="s">
        <v>82</v>
      </c>
      <c r="E5137" s="2" t="s">
        <v>2839</v>
      </c>
      <c r="F5137" s="2" t="s">
        <v>2845</v>
      </c>
      <c r="G5137" s="2">
        <v>0</v>
      </c>
      <c r="H5137" s="2" t="str" cm="1">
        <f t="array" ref="H5137">IFERROR(INDEX('SO annotations'!C:C,MATCH(1,('SO annotations'!B:B=I5137)*('SO annotations'!A:A=B5137),0)), "N/A")</f>
        <v>N/A</v>
      </c>
    </row>
    <row r="5138" spans="1:18">
      <c r="A5138" s="1" t="str">
        <f>INDEX('Java codes + ChatGPT annotation'!B:B,MATCH(B5138,'Java codes + ChatGPT annotation'!A:A,0),1)</f>
        <v>user_study</v>
      </c>
      <c r="B5138" s="2">
        <v>73</v>
      </c>
      <c r="C5138" s="2" t="s">
        <v>2825</v>
      </c>
      <c r="D5138" s="2" t="s">
        <v>83</v>
      </c>
      <c r="E5138" s="2" t="s">
        <v>2838</v>
      </c>
      <c r="F5138" s="2" t="s">
        <v>2840</v>
      </c>
      <c r="G5138" s="2">
        <v>0</v>
      </c>
      <c r="H5138" s="2" t="str" cm="1">
        <f t="array" ref="H5138">IFERROR(INDEX('SO annotations'!C:C,MATCH(1,('SO annotations'!B:B=I5138)*('SO annotations'!A:A=B5138),0)), "N/A")</f>
        <v>N/A</v>
      </c>
    </row>
    <row r="5139" spans="1:18">
      <c r="A5139" s="1" t="str">
        <f>INDEX('Java codes + ChatGPT annotation'!B:B,MATCH(B5139,'Java codes + ChatGPT annotation'!A:A,0),1)</f>
        <v>user_study</v>
      </c>
      <c r="B5139" s="2">
        <v>73</v>
      </c>
      <c r="C5139" s="2" t="s">
        <v>2825</v>
      </c>
      <c r="D5139" s="2" t="s">
        <v>83</v>
      </c>
      <c r="E5139" s="2" t="s">
        <v>2838</v>
      </c>
      <c r="F5139" s="2" t="s">
        <v>2841</v>
      </c>
      <c r="G5139" s="2">
        <v>0</v>
      </c>
      <c r="H5139" s="2" t="str" cm="1">
        <f t="array" ref="H5139">IFERROR(INDEX('SO annotations'!C:C,MATCH(1,('SO annotations'!B:B=I5139)*('SO annotations'!A:A=B5139),0)), "N/A")</f>
        <v>N/A</v>
      </c>
    </row>
    <row r="5140" spans="1:18">
      <c r="A5140" s="1" t="str">
        <f>INDEX('Java codes + ChatGPT annotation'!B:B,MATCH(B5140,'Java codes + ChatGPT annotation'!A:A,0),1)</f>
        <v>user_study</v>
      </c>
      <c r="B5140" s="2">
        <v>73</v>
      </c>
      <c r="C5140" s="2" t="s">
        <v>2825</v>
      </c>
      <c r="D5140" s="2" t="s">
        <v>83</v>
      </c>
      <c r="E5140" s="2" t="s">
        <v>2838</v>
      </c>
      <c r="F5140" s="2" t="s">
        <v>2842</v>
      </c>
      <c r="G5140" s="2">
        <v>0</v>
      </c>
      <c r="H5140" s="2" t="str" cm="1">
        <f t="array" ref="H5140">IFERROR(INDEX('SO annotations'!C:C,MATCH(1,('SO annotations'!B:B=I5140)*('SO annotations'!A:A=B5140),0)), "N/A")</f>
        <v>N/A</v>
      </c>
    </row>
    <row r="5141" spans="1:18">
      <c r="A5141" s="1" t="str">
        <f>INDEX('Java codes + ChatGPT annotation'!B:B,MATCH(B5141,'Java codes + ChatGPT annotation'!A:A,0),1)</f>
        <v>user_study</v>
      </c>
      <c r="B5141" s="2">
        <v>73</v>
      </c>
      <c r="C5141" s="2" t="s">
        <v>2825</v>
      </c>
      <c r="D5141" s="2" t="s">
        <v>83</v>
      </c>
      <c r="E5141" s="2" t="s">
        <v>2838</v>
      </c>
      <c r="F5141" s="2" t="s">
        <v>2843</v>
      </c>
      <c r="G5141" s="2">
        <v>0</v>
      </c>
      <c r="H5141" s="2" t="str" cm="1">
        <f t="array" ref="H5141">IFERROR(INDEX('SO annotations'!C:C,MATCH(1,('SO annotations'!B:B=I5141)*('SO annotations'!A:A=B5141),0)), "N/A")</f>
        <v>N/A</v>
      </c>
    </row>
    <row r="5142" spans="1:18">
      <c r="A5142" s="1" t="str">
        <f>INDEX('Java codes + ChatGPT annotation'!B:B,MATCH(B5142,'Java codes + ChatGPT annotation'!A:A,0),1)</f>
        <v>user_study</v>
      </c>
      <c r="B5142" s="2">
        <v>73</v>
      </c>
      <c r="C5142" s="2" t="s">
        <v>2825</v>
      </c>
      <c r="D5142" s="2" t="s">
        <v>83</v>
      </c>
      <c r="E5142" s="2" t="s">
        <v>2838</v>
      </c>
      <c r="F5142" s="2" t="s">
        <v>2844</v>
      </c>
      <c r="G5142" s="2">
        <v>0</v>
      </c>
      <c r="H5142" s="2" t="str" cm="1">
        <f t="array" ref="H5142">IFERROR(INDEX('SO annotations'!C:C,MATCH(1,('SO annotations'!B:B=I5142)*('SO annotations'!A:A=B5142),0)), "N/A")</f>
        <v>N/A</v>
      </c>
    </row>
    <row r="5143" spans="1:18">
      <c r="A5143" s="1" t="str">
        <f>INDEX('Java codes + ChatGPT annotation'!B:B,MATCH(B5143,'Java codes + ChatGPT annotation'!A:A,0),1)</f>
        <v>user_study</v>
      </c>
      <c r="B5143" s="2">
        <v>73</v>
      </c>
      <c r="C5143" s="2" t="s">
        <v>2825</v>
      </c>
      <c r="D5143" s="2" t="s">
        <v>83</v>
      </c>
      <c r="E5143" s="2" t="s">
        <v>2838</v>
      </c>
      <c r="F5143" s="2" t="s">
        <v>2845</v>
      </c>
      <c r="G5143" s="2">
        <v>0</v>
      </c>
      <c r="H5143" s="2" t="str" cm="1">
        <f t="array" ref="H5143">IFERROR(INDEX('SO annotations'!C:C,MATCH(1,('SO annotations'!B:B=I5143)*('SO annotations'!A:A=B5143),0)), "N/A")</f>
        <v>N/A</v>
      </c>
    </row>
    <row r="5144" spans="1:18">
      <c r="A5144" s="1" t="str">
        <f>INDEX('Java codes + ChatGPT annotation'!B:B,MATCH(B5144,'Java codes + ChatGPT annotation'!A:A,0),1)</f>
        <v>user_study</v>
      </c>
      <c r="B5144" s="2">
        <v>73</v>
      </c>
      <c r="C5144" s="2" t="s">
        <v>2825</v>
      </c>
      <c r="D5144" s="2" t="s">
        <v>83</v>
      </c>
      <c r="E5144" s="2" t="s">
        <v>2839</v>
      </c>
      <c r="F5144" s="2" t="s">
        <v>2840</v>
      </c>
      <c r="G5144" s="2">
        <v>0</v>
      </c>
      <c r="H5144" s="2" t="str" cm="1">
        <f t="array" ref="H5144">IFERROR(INDEX('SO annotations'!C:C,MATCH(1,('SO annotations'!B:B=I5144)*('SO annotations'!A:A=B5144),0)), "N/A")</f>
        <v>N/A</v>
      </c>
    </row>
    <row r="5145" spans="1:18">
      <c r="A5145" s="1" t="str">
        <f>INDEX('Java codes + ChatGPT annotation'!B:B,MATCH(B5145,'Java codes + ChatGPT annotation'!A:A,0),1)</f>
        <v>user_study</v>
      </c>
      <c r="B5145" s="2">
        <v>73</v>
      </c>
      <c r="C5145" s="2" t="s">
        <v>2825</v>
      </c>
      <c r="D5145" s="2" t="s">
        <v>83</v>
      </c>
      <c r="E5145" s="2" t="s">
        <v>2839</v>
      </c>
      <c r="F5145" s="2" t="s">
        <v>2841</v>
      </c>
      <c r="G5145" s="2">
        <v>0</v>
      </c>
      <c r="H5145" s="2" t="str" cm="1">
        <f t="array" ref="H5145">IFERROR(INDEX('SO annotations'!C:C,MATCH(1,('SO annotations'!B:B=I5145)*('SO annotations'!A:A=B5145),0)), "N/A")</f>
        <v>N/A</v>
      </c>
    </row>
    <row r="5146" spans="1:18">
      <c r="A5146" s="1" t="str">
        <f>INDEX('Java codes + ChatGPT annotation'!B:B,MATCH(B5146,'Java codes + ChatGPT annotation'!A:A,0),1)</f>
        <v>user_study</v>
      </c>
      <c r="B5146" s="2">
        <v>73</v>
      </c>
      <c r="C5146" s="2" t="s">
        <v>2825</v>
      </c>
      <c r="D5146" s="2" t="s">
        <v>83</v>
      </c>
      <c r="E5146" s="2" t="s">
        <v>2839</v>
      </c>
      <c r="F5146" s="2" t="s">
        <v>2842</v>
      </c>
      <c r="G5146" s="2">
        <v>0</v>
      </c>
      <c r="H5146" s="2" t="str" cm="1">
        <f t="array" ref="H5146">IFERROR(INDEX('SO annotations'!C:C,MATCH(1,('SO annotations'!B:B=I5146)*('SO annotations'!A:A=B5146),0)), "N/A")</f>
        <v>N/A</v>
      </c>
    </row>
    <row r="5147" spans="1:18">
      <c r="A5147" s="1" t="str">
        <f>INDEX('Java codes + ChatGPT annotation'!B:B,MATCH(B5147,'Java codes + ChatGPT annotation'!A:A,0),1)</f>
        <v>user_study</v>
      </c>
      <c r="B5147" s="2">
        <v>73</v>
      </c>
      <c r="C5147" s="2" t="s">
        <v>2825</v>
      </c>
      <c r="D5147" s="2" t="s">
        <v>83</v>
      </c>
      <c r="E5147" s="2" t="s">
        <v>2839</v>
      </c>
      <c r="F5147" s="2" t="s">
        <v>2843</v>
      </c>
      <c r="G5147" s="2">
        <v>0</v>
      </c>
      <c r="H5147" s="2" t="str" cm="1">
        <f t="array" ref="H5147">IFERROR(INDEX('SO annotations'!C:C,MATCH(1,('SO annotations'!B:B=I5147)*('SO annotations'!A:A=B5147),0)), "N/A")</f>
        <v>N/A</v>
      </c>
    </row>
    <row r="5148" spans="1:18">
      <c r="A5148" s="1" t="str">
        <f>INDEX('Java codes + ChatGPT annotation'!B:B,MATCH(B5148,'Java codes + ChatGPT annotation'!A:A,0),1)</f>
        <v>user_study</v>
      </c>
      <c r="B5148" s="2">
        <v>73</v>
      </c>
      <c r="C5148" s="2" t="s">
        <v>2825</v>
      </c>
      <c r="D5148" s="2" t="s">
        <v>83</v>
      </c>
      <c r="E5148" s="2" t="s">
        <v>2839</v>
      </c>
      <c r="F5148" s="2" t="s">
        <v>2844</v>
      </c>
      <c r="G5148" s="2">
        <v>0</v>
      </c>
      <c r="H5148" s="2" t="str" cm="1">
        <f t="array" ref="H5148">IFERROR(INDEX('SO annotations'!C:C,MATCH(1,('SO annotations'!B:B=I5148)*('SO annotations'!A:A=B5148),0)), "N/A")</f>
        <v>N/A</v>
      </c>
    </row>
    <row r="5149" spans="1:18">
      <c r="A5149" s="1" t="str">
        <f>INDEX('Java codes + ChatGPT annotation'!B:B,MATCH(B5149,'Java codes + ChatGPT annotation'!A:A,0),1)</f>
        <v>user_study</v>
      </c>
      <c r="B5149" s="2">
        <v>73</v>
      </c>
      <c r="C5149" s="2" t="s">
        <v>2825</v>
      </c>
      <c r="D5149" s="2" t="s">
        <v>83</v>
      </c>
      <c r="E5149" s="2" t="s">
        <v>2839</v>
      </c>
      <c r="F5149" s="2" t="s">
        <v>2845</v>
      </c>
      <c r="G5149" s="2">
        <v>0</v>
      </c>
      <c r="H5149" s="2" t="str" cm="1">
        <f t="array" ref="H5149">IFERROR(INDEX('SO annotations'!C:C,MATCH(1,('SO annotations'!B:B=I5149)*('SO annotations'!A:A=B5149),0)), "N/A")</f>
        <v>N/A</v>
      </c>
    </row>
    <row r="5150" spans="1:18">
      <c r="A5150" s="1" t="str">
        <f>INDEX('Java codes + ChatGPT annotation'!B:B,MATCH(B5150,'Java codes + ChatGPT annotation'!A:A,0),1)</f>
        <v>user_study</v>
      </c>
      <c r="B5150" s="2">
        <v>73</v>
      </c>
      <c r="C5150" s="2" t="s">
        <v>2824</v>
      </c>
      <c r="D5150" s="2" t="s">
        <v>81</v>
      </c>
      <c r="E5150" s="2" t="s">
        <v>2838</v>
      </c>
      <c r="F5150" s="2" t="s">
        <v>2840</v>
      </c>
      <c r="G5150" s="2">
        <v>4140</v>
      </c>
      <c r="H5150" s="2" t="str" cm="1">
        <f t="array" ref="H5150">IFERROR(INDEX('SO annotations'!C:C,MATCH(1,('SO annotations'!B:B=I5150)*('SO annotations'!A:A=B5150),0)), "N/A")</f>
        <v>M</v>
      </c>
      <c r="I5150" t="s">
        <v>1212</v>
      </c>
      <c r="J5150" t="s">
        <v>1213</v>
      </c>
      <c r="K5150" t="s">
        <v>1214</v>
      </c>
      <c r="L5150" t="s">
        <v>1150</v>
      </c>
      <c r="M5150" t="s">
        <v>2279</v>
      </c>
      <c r="N5150" t="s">
        <v>2280</v>
      </c>
      <c r="O5150" t="s">
        <v>2281</v>
      </c>
      <c r="P5150" t="s">
        <v>2282</v>
      </c>
      <c r="Q5150" t="s">
        <v>2283</v>
      </c>
      <c r="R5150" t="s">
        <v>2284</v>
      </c>
    </row>
    <row r="5151" spans="1:18">
      <c r="A5151" s="1" t="str">
        <f>INDEX('Java codes + ChatGPT annotation'!B:B,MATCH(B5151,'Java codes + ChatGPT annotation'!A:A,0),1)</f>
        <v>user_study</v>
      </c>
      <c r="B5151" s="2">
        <v>73</v>
      </c>
      <c r="C5151" s="2" t="s">
        <v>2824</v>
      </c>
      <c r="D5151" s="2" t="s">
        <v>81</v>
      </c>
      <c r="E5151" s="2" t="s">
        <v>2838</v>
      </c>
      <c r="F5151" s="2" t="s">
        <v>2841</v>
      </c>
      <c r="G5151" s="2">
        <v>2410</v>
      </c>
      <c r="H5151" s="2" t="str" cm="1">
        <f t="array" ref="H5151">IFERROR(INDEX('SO annotations'!C:C,MATCH(1,('SO annotations'!B:B=I5151)*('SO annotations'!A:A=B5151),0)), "N/A")</f>
        <v>M</v>
      </c>
      <c r="I5151" t="s">
        <v>1212</v>
      </c>
      <c r="J5151" t="s">
        <v>1213</v>
      </c>
      <c r="K5151" t="s">
        <v>1150</v>
      </c>
      <c r="L5151" t="s">
        <v>1214</v>
      </c>
      <c r="M5151" t="s">
        <v>2281</v>
      </c>
      <c r="N5151" t="s">
        <v>2284</v>
      </c>
      <c r="O5151" t="s">
        <v>2282</v>
      </c>
      <c r="P5151" t="s">
        <v>2283</v>
      </c>
      <c r="Q5151" t="s">
        <v>2285</v>
      </c>
    </row>
    <row r="5152" spans="1:18">
      <c r="A5152" s="1" t="str">
        <f>INDEX('Java codes + ChatGPT annotation'!B:B,MATCH(B5152,'Java codes + ChatGPT annotation'!A:A,0),1)</f>
        <v>user_study</v>
      </c>
      <c r="B5152" s="2">
        <v>73</v>
      </c>
      <c r="C5152" s="2" t="s">
        <v>2824</v>
      </c>
      <c r="D5152" s="2" t="s">
        <v>81</v>
      </c>
      <c r="E5152" s="2" t="s">
        <v>2838</v>
      </c>
      <c r="F5152" s="2" t="s">
        <v>2842</v>
      </c>
      <c r="G5152" s="2">
        <v>2410</v>
      </c>
      <c r="H5152" s="2" t="str" cm="1">
        <f t="array" ref="H5152">IFERROR(INDEX('SO annotations'!C:C,MATCH(1,('SO annotations'!B:B=I5152)*('SO annotations'!A:A=B5152),0)), "N/A")</f>
        <v>M</v>
      </c>
      <c r="I5152" t="s">
        <v>1212</v>
      </c>
      <c r="J5152" t="s">
        <v>1213</v>
      </c>
      <c r="K5152" t="s">
        <v>1150</v>
      </c>
      <c r="L5152" t="s">
        <v>1214</v>
      </c>
      <c r="M5152" t="s">
        <v>2281</v>
      </c>
      <c r="N5152" t="s">
        <v>2284</v>
      </c>
      <c r="O5152" t="s">
        <v>2282</v>
      </c>
      <c r="P5152" t="s">
        <v>2283</v>
      </c>
      <c r="Q5152" t="s">
        <v>2285</v>
      </c>
    </row>
    <row r="5153" spans="1:17">
      <c r="A5153" s="1" t="str">
        <f>INDEX('Java codes + ChatGPT annotation'!B:B,MATCH(B5153,'Java codes + ChatGPT annotation'!A:A,0),1)</f>
        <v>user_study</v>
      </c>
      <c r="B5153" s="2">
        <v>73</v>
      </c>
      <c r="C5153" s="2" t="s">
        <v>2824</v>
      </c>
      <c r="D5153" s="2" t="s">
        <v>81</v>
      </c>
      <c r="E5153" s="2" t="s">
        <v>2838</v>
      </c>
      <c r="F5153" s="2" t="s">
        <v>2843</v>
      </c>
      <c r="G5153" s="2">
        <v>8</v>
      </c>
      <c r="H5153" s="2" t="str" cm="1">
        <f t="array" ref="H5153">IFERROR(INDEX('SO annotations'!C:C,MATCH(1,('SO annotations'!B:B=I5153)*('SO annotations'!A:A=B5153),0)), "N/A")</f>
        <v>M</v>
      </c>
      <c r="I5153" t="s">
        <v>1212</v>
      </c>
      <c r="J5153" t="s">
        <v>1213</v>
      </c>
      <c r="K5153" t="s">
        <v>1214</v>
      </c>
      <c r="L5153" t="s">
        <v>1150</v>
      </c>
      <c r="M5153" t="s">
        <v>2281</v>
      </c>
      <c r="N5153" t="s">
        <v>2282</v>
      </c>
      <c r="O5153" t="s">
        <v>2284</v>
      </c>
    </row>
    <row r="5154" spans="1:17">
      <c r="A5154" s="1" t="str">
        <f>INDEX('Java codes + ChatGPT annotation'!B:B,MATCH(B5154,'Java codes + ChatGPT annotation'!A:A,0),1)</f>
        <v>user_study</v>
      </c>
      <c r="B5154" s="2">
        <v>73</v>
      </c>
      <c r="C5154" s="2" t="s">
        <v>2824</v>
      </c>
      <c r="D5154" s="2" t="s">
        <v>81</v>
      </c>
      <c r="E5154" s="2" t="s">
        <v>2838</v>
      </c>
      <c r="F5154" s="2" t="s">
        <v>2844</v>
      </c>
      <c r="G5154" s="2">
        <v>3520</v>
      </c>
      <c r="H5154" s="2" t="str" cm="1">
        <f t="array" ref="H5154">IFERROR(INDEX('SO annotations'!C:C,MATCH(1,('SO annotations'!B:B=I5154)*('SO annotations'!A:A=B5154),0)), "N/A")</f>
        <v>M</v>
      </c>
      <c r="I5154" t="s">
        <v>1212</v>
      </c>
      <c r="J5154" t="s">
        <v>1213</v>
      </c>
      <c r="K5154" t="s">
        <v>1214</v>
      </c>
      <c r="L5154" t="s">
        <v>1150</v>
      </c>
      <c r="M5154" t="s">
        <v>2281</v>
      </c>
      <c r="N5154" t="s">
        <v>2282</v>
      </c>
      <c r="O5154" t="s">
        <v>2284</v>
      </c>
      <c r="P5154" t="s">
        <v>2283</v>
      </c>
      <c r="Q5154" t="s">
        <v>2286</v>
      </c>
    </row>
    <row r="5155" spans="1:17">
      <c r="A5155" s="1" t="str">
        <f>INDEX('Java codes + ChatGPT annotation'!B:B,MATCH(B5155,'Java codes + ChatGPT annotation'!A:A,0),1)</f>
        <v>user_study</v>
      </c>
      <c r="B5155" s="2">
        <v>73</v>
      </c>
      <c r="C5155" s="2" t="s">
        <v>2824</v>
      </c>
      <c r="D5155" s="2" t="s">
        <v>81</v>
      </c>
      <c r="E5155" s="2" t="s">
        <v>2838</v>
      </c>
      <c r="F5155" s="2" t="s">
        <v>2845</v>
      </c>
      <c r="G5155" s="2">
        <v>3520</v>
      </c>
      <c r="H5155" s="2" t="str" cm="1">
        <f t="array" ref="H5155">IFERROR(INDEX('SO annotations'!C:C,MATCH(1,('SO annotations'!B:B=I5155)*('SO annotations'!A:A=B5155),0)), "N/A")</f>
        <v>M</v>
      </c>
      <c r="I5155" t="s">
        <v>1212</v>
      </c>
      <c r="J5155" t="s">
        <v>1213</v>
      </c>
      <c r="K5155" t="s">
        <v>1214</v>
      </c>
      <c r="L5155" t="s">
        <v>1150</v>
      </c>
      <c r="M5155" t="s">
        <v>2281</v>
      </c>
      <c r="N5155" t="s">
        <v>2282</v>
      </c>
      <c r="O5155" t="s">
        <v>2284</v>
      </c>
      <c r="P5155" t="s">
        <v>2283</v>
      </c>
      <c r="Q5155" t="s">
        <v>2286</v>
      </c>
    </row>
    <row r="5156" spans="1:17">
      <c r="A5156" s="1" t="str">
        <f>INDEX('Java codes + ChatGPT annotation'!B:B,MATCH(B5156,'Java codes + ChatGPT annotation'!A:A,0),1)</f>
        <v>user_study</v>
      </c>
      <c r="B5156" s="2">
        <v>73</v>
      </c>
      <c r="C5156" s="2" t="s">
        <v>2824</v>
      </c>
      <c r="D5156" s="2" t="s">
        <v>81</v>
      </c>
      <c r="E5156" s="2" t="s">
        <v>2839</v>
      </c>
      <c r="F5156" s="2" t="s">
        <v>2840</v>
      </c>
      <c r="G5156" s="2">
        <v>3940</v>
      </c>
      <c r="H5156" s="2" t="str" cm="1">
        <f t="array" ref="H5156">IFERROR(INDEX('SO annotations'!C:C,MATCH(1,('SO annotations'!B:B=I5156)*('SO annotations'!A:A=B5156),0)), "N/A")</f>
        <v>M</v>
      </c>
      <c r="I5156" t="s">
        <v>1061</v>
      </c>
      <c r="J5156" t="s">
        <v>1148</v>
      </c>
      <c r="K5156" t="s">
        <v>1197</v>
      </c>
      <c r="L5156" t="s">
        <v>1249</v>
      </c>
      <c r="M5156" t="s">
        <v>1711</v>
      </c>
      <c r="N5156" t="s">
        <v>2035</v>
      </c>
      <c r="O5156" t="s">
        <v>1712</v>
      </c>
      <c r="P5156" t="s">
        <v>1713</v>
      </c>
    </row>
    <row r="5157" spans="1:17">
      <c r="A5157" s="1" t="str">
        <f>INDEX('Java codes + ChatGPT annotation'!B:B,MATCH(B5157,'Java codes + ChatGPT annotation'!A:A,0),1)</f>
        <v>user_study</v>
      </c>
      <c r="B5157" s="2">
        <v>73</v>
      </c>
      <c r="C5157" s="2" t="s">
        <v>2824</v>
      </c>
      <c r="D5157" s="2" t="s">
        <v>81</v>
      </c>
      <c r="E5157" s="2" t="s">
        <v>2839</v>
      </c>
      <c r="F5157" s="2" t="s">
        <v>2841</v>
      </c>
      <c r="G5157" s="2">
        <v>1720</v>
      </c>
      <c r="H5157" s="2" t="str" cm="1">
        <f t="array" ref="H5157">IFERROR(INDEX('SO annotations'!C:C,MATCH(1,('SO annotations'!B:B=I5157)*('SO annotations'!A:A=B5157),0)), "N/A")</f>
        <v>M</v>
      </c>
      <c r="I5157" t="s">
        <v>1212</v>
      </c>
      <c r="J5157" t="s">
        <v>1150</v>
      </c>
      <c r="K5157" t="s">
        <v>1197</v>
      </c>
      <c r="L5157" t="s">
        <v>1213</v>
      </c>
      <c r="M5157" t="s">
        <v>2282</v>
      </c>
      <c r="N5157" t="s">
        <v>1281</v>
      </c>
      <c r="O5157" t="s">
        <v>1248</v>
      </c>
      <c r="P5157" t="s">
        <v>2287</v>
      </c>
    </row>
    <row r="5158" spans="1:17">
      <c r="A5158" s="1" t="str">
        <f>INDEX('Java codes + ChatGPT annotation'!B:B,MATCH(B5158,'Java codes + ChatGPT annotation'!A:A,0),1)</f>
        <v>user_study</v>
      </c>
      <c r="B5158" s="2">
        <v>73</v>
      </c>
      <c r="C5158" s="2" t="s">
        <v>2824</v>
      </c>
      <c r="D5158" s="2" t="s">
        <v>81</v>
      </c>
      <c r="E5158" s="2" t="s">
        <v>2839</v>
      </c>
      <c r="F5158" s="2" t="s">
        <v>2842</v>
      </c>
      <c r="G5158" s="2">
        <v>1720</v>
      </c>
      <c r="H5158" s="2" t="str" cm="1">
        <f t="array" ref="H5158">IFERROR(INDEX('SO annotations'!C:C,MATCH(1,('SO annotations'!B:B=I5158)*('SO annotations'!A:A=B5158),0)), "N/A")</f>
        <v>M</v>
      </c>
      <c r="I5158" t="s">
        <v>1212</v>
      </c>
      <c r="J5158" t="s">
        <v>1150</v>
      </c>
      <c r="K5158" t="s">
        <v>1197</v>
      </c>
      <c r="L5158" t="s">
        <v>1213</v>
      </c>
      <c r="M5158" t="s">
        <v>2282</v>
      </c>
      <c r="N5158" t="s">
        <v>1281</v>
      </c>
      <c r="O5158" t="s">
        <v>1248</v>
      </c>
      <c r="P5158" t="s">
        <v>2287</v>
      </c>
    </row>
    <row r="5159" spans="1:17">
      <c r="A5159" s="1" t="str">
        <f>INDEX('Java codes + ChatGPT annotation'!B:B,MATCH(B5159,'Java codes + ChatGPT annotation'!A:A,0),1)</f>
        <v>user_study</v>
      </c>
      <c r="B5159" s="2">
        <v>73</v>
      </c>
      <c r="C5159" s="2" t="s">
        <v>2824</v>
      </c>
      <c r="D5159" s="2" t="s">
        <v>81</v>
      </c>
      <c r="E5159" s="2" t="s">
        <v>2839</v>
      </c>
      <c r="F5159" s="2" t="s">
        <v>2843</v>
      </c>
      <c r="G5159" s="2">
        <v>9</v>
      </c>
      <c r="H5159" s="2" t="str" cm="1">
        <f t="array" ref="H5159">IFERROR(INDEX('SO annotations'!C:C,MATCH(1,('SO annotations'!B:B=I5159)*('SO annotations'!A:A=B5159),0)), "N/A")</f>
        <v>H</v>
      </c>
      <c r="I5159" t="s">
        <v>1213</v>
      </c>
      <c r="J5159" t="s">
        <v>1212</v>
      </c>
      <c r="K5159" t="s">
        <v>1150</v>
      </c>
      <c r="L5159" t="s">
        <v>1712</v>
      </c>
      <c r="M5159" t="s">
        <v>1197</v>
      </c>
      <c r="N5159" t="s">
        <v>2288</v>
      </c>
      <c r="O5159" t="s">
        <v>1711</v>
      </c>
      <c r="P5159" t="s">
        <v>1281</v>
      </c>
    </row>
    <row r="5160" spans="1:17">
      <c r="A5160" s="1" t="str">
        <f>INDEX('Java codes + ChatGPT annotation'!B:B,MATCH(B5160,'Java codes + ChatGPT annotation'!A:A,0),1)</f>
        <v>user_study</v>
      </c>
      <c r="B5160" s="2">
        <v>73</v>
      </c>
      <c r="C5160" s="2" t="s">
        <v>2824</v>
      </c>
      <c r="D5160" s="2" t="s">
        <v>81</v>
      </c>
      <c r="E5160" s="2" t="s">
        <v>2839</v>
      </c>
      <c r="F5160" s="2" t="s">
        <v>2844</v>
      </c>
      <c r="G5160" s="2">
        <v>2990</v>
      </c>
      <c r="H5160" s="2" t="str" cm="1">
        <f t="array" ref="H5160">IFERROR(INDEX('SO annotations'!C:C,MATCH(1,('SO annotations'!B:B=I5160)*('SO annotations'!A:A=B5160),0)), "N/A")</f>
        <v>H</v>
      </c>
      <c r="I5160" t="s">
        <v>1213</v>
      </c>
      <c r="J5160" t="s">
        <v>1212</v>
      </c>
      <c r="K5160" t="s">
        <v>1715</v>
      </c>
      <c r="L5160" t="s">
        <v>1150</v>
      </c>
      <c r="M5160" t="s">
        <v>1712</v>
      </c>
      <c r="N5160" t="s">
        <v>1197</v>
      </c>
      <c r="O5160" t="s">
        <v>2288</v>
      </c>
      <c r="P5160" t="s">
        <v>1711</v>
      </c>
      <c r="Q5160" t="s">
        <v>1281</v>
      </c>
    </row>
    <row r="5161" spans="1:17">
      <c r="A5161" s="1" t="str">
        <f>INDEX('Java codes + ChatGPT annotation'!B:B,MATCH(B5161,'Java codes + ChatGPT annotation'!A:A,0),1)</f>
        <v>user_study</v>
      </c>
      <c r="B5161" s="2">
        <v>73</v>
      </c>
      <c r="C5161" s="2" t="s">
        <v>2824</v>
      </c>
      <c r="D5161" s="2" t="s">
        <v>81</v>
      </c>
      <c r="E5161" s="2" t="s">
        <v>2839</v>
      </c>
      <c r="F5161" s="2" t="s">
        <v>2845</v>
      </c>
      <c r="G5161" s="2">
        <v>2880</v>
      </c>
      <c r="H5161" s="2" t="str" cm="1">
        <f t="array" ref="H5161">IFERROR(INDEX('SO annotations'!C:C,MATCH(1,('SO annotations'!B:B=I5161)*('SO annotations'!A:A=B5161),0)), "N/A")</f>
        <v>H</v>
      </c>
      <c r="I5161" t="s">
        <v>1213</v>
      </c>
      <c r="J5161" t="s">
        <v>1212</v>
      </c>
      <c r="K5161" t="s">
        <v>1715</v>
      </c>
      <c r="L5161" t="s">
        <v>1150</v>
      </c>
      <c r="M5161" t="s">
        <v>1712</v>
      </c>
      <c r="N5161" t="s">
        <v>1197</v>
      </c>
      <c r="O5161" t="s">
        <v>2288</v>
      </c>
      <c r="P5161" t="s">
        <v>1711</v>
      </c>
      <c r="Q5161" t="s">
        <v>1281</v>
      </c>
    </row>
    <row r="5162" spans="1:17">
      <c r="A5162" s="1" t="str">
        <f>INDEX('Java codes + ChatGPT annotation'!B:B,MATCH(B5162,'Java codes + ChatGPT annotation'!A:A,0),1)</f>
        <v>user_study</v>
      </c>
      <c r="B5162" s="2">
        <v>73</v>
      </c>
      <c r="C5162" s="2" t="s">
        <v>2824</v>
      </c>
      <c r="D5162" s="2" t="s">
        <v>82</v>
      </c>
      <c r="E5162" s="2" t="s">
        <v>2838</v>
      </c>
      <c r="F5162" s="2" t="s">
        <v>2840</v>
      </c>
      <c r="G5162" s="2">
        <v>4140</v>
      </c>
      <c r="H5162" s="2" t="str" cm="1">
        <f t="array" ref="H5162">IFERROR(INDEX('SO annotations'!C:C,MATCH(1,('SO annotations'!B:B=I5162)*('SO annotations'!A:A=B5162),0)), "N/A")</f>
        <v>M</v>
      </c>
      <c r="I5162" t="s">
        <v>1212</v>
      </c>
      <c r="J5162" t="s">
        <v>1213</v>
      </c>
      <c r="K5162" t="s">
        <v>1214</v>
      </c>
      <c r="L5162" t="s">
        <v>1150</v>
      </c>
      <c r="M5162" t="s">
        <v>2279</v>
      </c>
      <c r="N5162" t="s">
        <v>2281</v>
      </c>
      <c r="O5162" t="s">
        <v>2282</v>
      </c>
      <c r="P5162" t="s">
        <v>2284</v>
      </c>
    </row>
    <row r="5163" spans="1:17">
      <c r="A5163" s="1" t="str">
        <f>INDEX('Java codes + ChatGPT annotation'!B:B,MATCH(B5163,'Java codes + ChatGPT annotation'!A:A,0),1)</f>
        <v>user_study</v>
      </c>
      <c r="B5163" s="2">
        <v>73</v>
      </c>
      <c r="C5163" s="2" t="s">
        <v>2824</v>
      </c>
      <c r="D5163" s="2" t="s">
        <v>82</v>
      </c>
      <c r="E5163" s="2" t="s">
        <v>2838</v>
      </c>
      <c r="F5163" s="2" t="s">
        <v>2841</v>
      </c>
      <c r="G5163" s="2">
        <v>2410</v>
      </c>
      <c r="H5163" s="2" t="str" cm="1">
        <f t="array" ref="H5163">IFERROR(INDEX('SO annotations'!C:C,MATCH(1,('SO annotations'!B:B=I5163)*('SO annotations'!A:A=B5163),0)), "N/A")</f>
        <v>M</v>
      </c>
      <c r="I5163" t="s">
        <v>1212</v>
      </c>
      <c r="J5163" t="s">
        <v>1213</v>
      </c>
      <c r="K5163" t="s">
        <v>1150</v>
      </c>
      <c r="L5163" t="s">
        <v>1214</v>
      </c>
      <c r="M5163" t="s">
        <v>2281</v>
      </c>
      <c r="N5163" t="s">
        <v>2284</v>
      </c>
      <c r="O5163" t="s">
        <v>2282</v>
      </c>
      <c r="P5163" t="s">
        <v>2285</v>
      </c>
    </row>
    <row r="5164" spans="1:17">
      <c r="A5164" s="1" t="str">
        <f>INDEX('Java codes + ChatGPT annotation'!B:B,MATCH(B5164,'Java codes + ChatGPT annotation'!A:A,0),1)</f>
        <v>user_study</v>
      </c>
      <c r="B5164" s="2">
        <v>73</v>
      </c>
      <c r="C5164" s="2" t="s">
        <v>2824</v>
      </c>
      <c r="D5164" s="2" t="s">
        <v>82</v>
      </c>
      <c r="E5164" s="2" t="s">
        <v>2838</v>
      </c>
      <c r="F5164" s="2" t="s">
        <v>2842</v>
      </c>
      <c r="G5164" s="2">
        <v>2410</v>
      </c>
      <c r="H5164" s="2" t="str" cm="1">
        <f t="array" ref="H5164">IFERROR(INDEX('SO annotations'!C:C,MATCH(1,('SO annotations'!B:B=I5164)*('SO annotations'!A:A=B5164),0)), "N/A")</f>
        <v>M</v>
      </c>
      <c r="I5164" t="s">
        <v>1212</v>
      </c>
      <c r="J5164" t="s">
        <v>1213</v>
      </c>
      <c r="K5164" t="s">
        <v>1150</v>
      </c>
      <c r="L5164" t="s">
        <v>1214</v>
      </c>
      <c r="M5164" t="s">
        <v>2281</v>
      </c>
      <c r="N5164" t="s">
        <v>2284</v>
      </c>
      <c r="O5164" t="s">
        <v>2282</v>
      </c>
      <c r="P5164" t="s">
        <v>2285</v>
      </c>
    </row>
    <row r="5165" spans="1:17">
      <c r="A5165" s="1" t="str">
        <f>INDEX('Java codes + ChatGPT annotation'!B:B,MATCH(B5165,'Java codes + ChatGPT annotation'!A:A,0),1)</f>
        <v>user_study</v>
      </c>
      <c r="B5165" s="2">
        <v>73</v>
      </c>
      <c r="C5165" s="2" t="s">
        <v>2824</v>
      </c>
      <c r="D5165" s="2" t="s">
        <v>82</v>
      </c>
      <c r="E5165" s="2" t="s">
        <v>2838</v>
      </c>
      <c r="F5165" s="2" t="s">
        <v>2843</v>
      </c>
      <c r="G5165" s="2">
        <v>8</v>
      </c>
      <c r="H5165" s="2" t="str" cm="1">
        <f t="array" ref="H5165">IFERROR(INDEX('SO annotations'!C:C,MATCH(1,('SO annotations'!B:B=I5165)*('SO annotations'!A:A=B5165),0)), "N/A")</f>
        <v>M</v>
      </c>
      <c r="I5165" t="s">
        <v>1212</v>
      </c>
      <c r="J5165" t="s">
        <v>1213</v>
      </c>
      <c r="K5165" t="s">
        <v>1214</v>
      </c>
      <c r="L5165" t="s">
        <v>1150</v>
      </c>
      <c r="M5165" t="s">
        <v>2281</v>
      </c>
      <c r="N5165" t="s">
        <v>2282</v>
      </c>
      <c r="O5165" t="s">
        <v>2284</v>
      </c>
    </row>
    <row r="5166" spans="1:17">
      <c r="A5166" s="1" t="str">
        <f>INDEX('Java codes + ChatGPT annotation'!B:B,MATCH(B5166,'Java codes + ChatGPT annotation'!A:A,0),1)</f>
        <v>user_study</v>
      </c>
      <c r="B5166" s="2">
        <v>73</v>
      </c>
      <c r="C5166" s="2" t="s">
        <v>2824</v>
      </c>
      <c r="D5166" s="2" t="s">
        <v>82</v>
      </c>
      <c r="E5166" s="2" t="s">
        <v>2838</v>
      </c>
      <c r="F5166" s="2" t="s">
        <v>2844</v>
      </c>
      <c r="G5166" s="2">
        <v>3520</v>
      </c>
      <c r="H5166" s="2" t="str" cm="1">
        <f t="array" ref="H5166">IFERROR(INDEX('SO annotations'!C:C,MATCH(1,('SO annotations'!B:B=I5166)*('SO annotations'!A:A=B5166),0)), "N/A")</f>
        <v>M</v>
      </c>
      <c r="I5166" t="s">
        <v>1212</v>
      </c>
      <c r="J5166" t="s">
        <v>1213</v>
      </c>
      <c r="K5166" t="s">
        <v>1214</v>
      </c>
      <c r="L5166" t="s">
        <v>1150</v>
      </c>
      <c r="M5166" t="s">
        <v>2281</v>
      </c>
      <c r="N5166" t="s">
        <v>2282</v>
      </c>
      <c r="O5166" t="s">
        <v>2284</v>
      </c>
    </row>
    <row r="5167" spans="1:17">
      <c r="A5167" s="1" t="str">
        <f>INDEX('Java codes + ChatGPT annotation'!B:B,MATCH(B5167,'Java codes + ChatGPT annotation'!A:A,0),1)</f>
        <v>user_study</v>
      </c>
      <c r="B5167" s="2">
        <v>73</v>
      </c>
      <c r="C5167" s="2" t="s">
        <v>2824</v>
      </c>
      <c r="D5167" s="2" t="s">
        <v>82</v>
      </c>
      <c r="E5167" s="2" t="s">
        <v>2838</v>
      </c>
      <c r="F5167" s="2" t="s">
        <v>2845</v>
      </c>
      <c r="G5167" s="2">
        <v>3520</v>
      </c>
      <c r="H5167" s="2" t="str" cm="1">
        <f t="array" ref="H5167">IFERROR(INDEX('SO annotations'!C:C,MATCH(1,('SO annotations'!B:B=I5167)*('SO annotations'!A:A=B5167),0)), "N/A")</f>
        <v>M</v>
      </c>
      <c r="I5167" t="s">
        <v>1212</v>
      </c>
      <c r="J5167" t="s">
        <v>1213</v>
      </c>
      <c r="K5167" t="s">
        <v>1214</v>
      </c>
      <c r="L5167" t="s">
        <v>1150</v>
      </c>
      <c r="M5167" t="s">
        <v>2281</v>
      </c>
      <c r="N5167" t="s">
        <v>2282</v>
      </c>
      <c r="O5167" t="s">
        <v>2284</v>
      </c>
    </row>
    <row r="5168" spans="1:17">
      <c r="A5168" s="1" t="str">
        <f>INDEX('Java codes + ChatGPT annotation'!B:B,MATCH(B5168,'Java codes + ChatGPT annotation'!A:A,0),1)</f>
        <v>user_study</v>
      </c>
      <c r="B5168" s="2">
        <v>73</v>
      </c>
      <c r="C5168" s="2" t="s">
        <v>2824</v>
      </c>
      <c r="D5168" s="2" t="s">
        <v>82</v>
      </c>
      <c r="E5168" s="2" t="s">
        <v>2839</v>
      </c>
      <c r="F5168" s="2" t="s">
        <v>2840</v>
      </c>
      <c r="G5168" s="2">
        <v>3940</v>
      </c>
      <c r="H5168" s="2" t="str" cm="1">
        <f t="array" ref="H5168">IFERROR(INDEX('SO annotations'!C:C,MATCH(1,('SO annotations'!B:B=I5168)*('SO annotations'!A:A=B5168),0)), "N/A")</f>
        <v>M</v>
      </c>
      <c r="I5168" t="s">
        <v>1061</v>
      </c>
      <c r="J5168" t="s">
        <v>1197</v>
      </c>
      <c r="K5168" t="s">
        <v>1249</v>
      </c>
      <c r="L5168" t="s">
        <v>1711</v>
      </c>
      <c r="M5168" t="s">
        <v>2035</v>
      </c>
    </row>
    <row r="5169" spans="1:15">
      <c r="A5169" s="1" t="str">
        <f>INDEX('Java codes + ChatGPT annotation'!B:B,MATCH(B5169,'Java codes + ChatGPT annotation'!A:A,0),1)</f>
        <v>user_study</v>
      </c>
      <c r="B5169" s="2">
        <v>73</v>
      </c>
      <c r="C5169" s="2" t="s">
        <v>2824</v>
      </c>
      <c r="D5169" s="2" t="s">
        <v>82</v>
      </c>
      <c r="E5169" s="2" t="s">
        <v>2839</v>
      </c>
      <c r="F5169" s="2" t="s">
        <v>2841</v>
      </c>
      <c r="G5169" s="2">
        <v>1720</v>
      </c>
      <c r="H5169" s="2" t="str" cm="1">
        <f t="array" ref="H5169">IFERROR(INDEX('SO annotations'!C:C,MATCH(1,('SO annotations'!B:B=I5169)*('SO annotations'!A:A=B5169),0)), "N/A")</f>
        <v>M</v>
      </c>
      <c r="I5169" t="s">
        <v>1212</v>
      </c>
      <c r="J5169" t="s">
        <v>1150</v>
      </c>
      <c r="K5169" t="s">
        <v>1197</v>
      </c>
      <c r="L5169" t="s">
        <v>1213</v>
      </c>
      <c r="M5169" t="s">
        <v>2282</v>
      </c>
      <c r="N5169" t="s">
        <v>1281</v>
      </c>
      <c r="O5169" t="s">
        <v>1248</v>
      </c>
    </row>
    <row r="5170" spans="1:15">
      <c r="A5170" s="1" t="str">
        <f>INDEX('Java codes + ChatGPT annotation'!B:B,MATCH(B5170,'Java codes + ChatGPT annotation'!A:A,0),1)</f>
        <v>user_study</v>
      </c>
      <c r="B5170" s="2">
        <v>73</v>
      </c>
      <c r="C5170" s="2" t="s">
        <v>2824</v>
      </c>
      <c r="D5170" s="2" t="s">
        <v>82</v>
      </c>
      <c r="E5170" s="2" t="s">
        <v>2839</v>
      </c>
      <c r="F5170" s="2" t="s">
        <v>2842</v>
      </c>
      <c r="G5170" s="2">
        <v>1720</v>
      </c>
      <c r="H5170" s="2" t="str" cm="1">
        <f t="array" ref="H5170">IFERROR(INDEX('SO annotations'!C:C,MATCH(1,('SO annotations'!B:B=I5170)*('SO annotations'!A:A=B5170),0)), "N/A")</f>
        <v>M</v>
      </c>
      <c r="I5170" t="s">
        <v>1212</v>
      </c>
      <c r="J5170" t="s">
        <v>1150</v>
      </c>
      <c r="K5170" t="s">
        <v>1197</v>
      </c>
      <c r="L5170" t="s">
        <v>1213</v>
      </c>
      <c r="M5170" t="s">
        <v>2282</v>
      </c>
      <c r="N5170" t="s">
        <v>1281</v>
      </c>
      <c r="O5170" t="s">
        <v>1248</v>
      </c>
    </row>
    <row r="5171" spans="1:15">
      <c r="A5171" s="1" t="str">
        <f>INDEX('Java codes + ChatGPT annotation'!B:B,MATCH(B5171,'Java codes + ChatGPT annotation'!A:A,0),1)</f>
        <v>user_study</v>
      </c>
      <c r="B5171" s="2">
        <v>73</v>
      </c>
      <c r="C5171" s="2" t="s">
        <v>2824</v>
      </c>
      <c r="D5171" s="2" t="s">
        <v>82</v>
      </c>
      <c r="E5171" s="2" t="s">
        <v>2839</v>
      </c>
      <c r="F5171" s="2" t="s">
        <v>2843</v>
      </c>
      <c r="G5171" s="2">
        <v>9</v>
      </c>
      <c r="H5171" s="2" t="str" cm="1">
        <f t="array" ref="H5171">IFERROR(INDEX('SO annotations'!C:C,MATCH(1,('SO annotations'!B:B=I5171)*('SO annotations'!A:A=B5171),0)), "N/A")</f>
        <v>H</v>
      </c>
      <c r="I5171" t="s">
        <v>1213</v>
      </c>
      <c r="J5171" t="s">
        <v>1212</v>
      </c>
      <c r="K5171" t="s">
        <v>1150</v>
      </c>
      <c r="L5171" t="s">
        <v>1197</v>
      </c>
      <c r="M5171" t="s">
        <v>2288</v>
      </c>
      <c r="N5171" t="s">
        <v>1711</v>
      </c>
      <c r="O5171" t="s">
        <v>1281</v>
      </c>
    </row>
    <row r="5172" spans="1:15">
      <c r="A5172" s="1" t="str">
        <f>INDEX('Java codes + ChatGPT annotation'!B:B,MATCH(B5172,'Java codes + ChatGPT annotation'!A:A,0),1)</f>
        <v>user_study</v>
      </c>
      <c r="B5172" s="2">
        <v>73</v>
      </c>
      <c r="C5172" s="2" t="s">
        <v>2824</v>
      </c>
      <c r="D5172" s="2" t="s">
        <v>82</v>
      </c>
      <c r="E5172" s="2" t="s">
        <v>2839</v>
      </c>
      <c r="F5172" s="2" t="s">
        <v>2844</v>
      </c>
      <c r="G5172" s="2">
        <v>2990</v>
      </c>
      <c r="H5172" s="2" t="str" cm="1">
        <f t="array" ref="H5172">IFERROR(INDEX('SO annotations'!C:C,MATCH(1,('SO annotations'!B:B=I5172)*('SO annotations'!A:A=B5172),0)), "N/A")</f>
        <v>H</v>
      </c>
      <c r="I5172" t="s">
        <v>1213</v>
      </c>
      <c r="J5172" t="s">
        <v>1212</v>
      </c>
      <c r="K5172" t="s">
        <v>1150</v>
      </c>
      <c r="L5172" t="s">
        <v>1197</v>
      </c>
      <c r="M5172" t="s">
        <v>2288</v>
      </c>
      <c r="N5172" t="s">
        <v>1711</v>
      </c>
      <c r="O5172" t="s">
        <v>1281</v>
      </c>
    </row>
    <row r="5173" spans="1:15">
      <c r="A5173" s="1" t="str">
        <f>INDEX('Java codes + ChatGPT annotation'!B:B,MATCH(B5173,'Java codes + ChatGPT annotation'!A:A,0),1)</f>
        <v>user_study</v>
      </c>
      <c r="B5173" s="2">
        <v>73</v>
      </c>
      <c r="C5173" s="2" t="s">
        <v>2824</v>
      </c>
      <c r="D5173" s="2" t="s">
        <v>82</v>
      </c>
      <c r="E5173" s="2" t="s">
        <v>2839</v>
      </c>
      <c r="F5173" s="2" t="s">
        <v>2845</v>
      </c>
      <c r="G5173" s="2">
        <v>2880</v>
      </c>
      <c r="H5173" s="2" t="str" cm="1">
        <f t="array" ref="H5173">IFERROR(INDEX('SO annotations'!C:C,MATCH(1,('SO annotations'!B:B=I5173)*('SO annotations'!A:A=B5173),0)), "N/A")</f>
        <v>H</v>
      </c>
      <c r="I5173" t="s">
        <v>1213</v>
      </c>
      <c r="J5173" t="s">
        <v>1212</v>
      </c>
      <c r="K5173" t="s">
        <v>1150</v>
      </c>
      <c r="L5173" t="s">
        <v>1197</v>
      </c>
      <c r="M5173" t="s">
        <v>2288</v>
      </c>
      <c r="N5173" t="s">
        <v>1711</v>
      </c>
      <c r="O5173" t="s">
        <v>1281</v>
      </c>
    </row>
    <row r="5174" spans="1:15">
      <c r="A5174" s="1" t="str">
        <f>INDEX('Java codes + ChatGPT annotation'!B:B,MATCH(B5174,'Java codes + ChatGPT annotation'!A:A,0),1)</f>
        <v>user_study</v>
      </c>
      <c r="B5174" s="2">
        <v>73</v>
      </c>
      <c r="C5174" s="2" t="s">
        <v>2824</v>
      </c>
      <c r="D5174" s="2" t="s">
        <v>83</v>
      </c>
      <c r="E5174" s="2" t="s">
        <v>2838</v>
      </c>
      <c r="F5174" s="2" t="s">
        <v>2840</v>
      </c>
      <c r="G5174" s="2">
        <v>4140</v>
      </c>
      <c r="H5174" s="2" t="str" cm="1">
        <f t="array" ref="H5174">IFERROR(INDEX('SO annotations'!C:C,MATCH(1,('SO annotations'!B:B=I5174)*('SO annotations'!A:A=B5174),0)), "N/A")</f>
        <v>M</v>
      </c>
      <c r="I5174" t="s">
        <v>1214</v>
      </c>
      <c r="J5174" t="s">
        <v>1150</v>
      </c>
      <c r="K5174" t="s">
        <v>2282</v>
      </c>
    </row>
    <row r="5175" spans="1:15">
      <c r="A5175" s="1" t="str">
        <f>INDEX('Java codes + ChatGPT annotation'!B:B,MATCH(B5175,'Java codes + ChatGPT annotation'!A:A,0),1)</f>
        <v>user_study</v>
      </c>
      <c r="B5175" s="2">
        <v>73</v>
      </c>
      <c r="C5175" s="2" t="s">
        <v>2824</v>
      </c>
      <c r="D5175" s="2" t="s">
        <v>83</v>
      </c>
      <c r="E5175" s="2" t="s">
        <v>2838</v>
      </c>
      <c r="F5175" s="2" t="s">
        <v>2841</v>
      </c>
      <c r="G5175" s="2">
        <v>2410</v>
      </c>
      <c r="H5175" s="2" t="str" cm="1">
        <f t="array" ref="H5175">IFERROR(INDEX('SO annotations'!C:C,MATCH(1,('SO annotations'!B:B=I5175)*('SO annotations'!A:A=B5175),0)), "N/A")</f>
        <v>M</v>
      </c>
      <c r="I5175" t="s">
        <v>1150</v>
      </c>
      <c r="J5175" t="s">
        <v>1214</v>
      </c>
      <c r="K5175" t="s">
        <v>2282</v>
      </c>
      <c r="L5175" t="s">
        <v>2285</v>
      </c>
    </row>
    <row r="5176" spans="1:15">
      <c r="A5176" s="1" t="str">
        <f>INDEX('Java codes + ChatGPT annotation'!B:B,MATCH(B5176,'Java codes + ChatGPT annotation'!A:A,0),1)</f>
        <v>user_study</v>
      </c>
      <c r="B5176" s="2">
        <v>73</v>
      </c>
      <c r="C5176" s="2" t="s">
        <v>2824</v>
      </c>
      <c r="D5176" s="2" t="s">
        <v>83</v>
      </c>
      <c r="E5176" s="2" t="s">
        <v>2838</v>
      </c>
      <c r="F5176" s="2" t="s">
        <v>2842</v>
      </c>
      <c r="G5176" s="2">
        <v>2410</v>
      </c>
      <c r="H5176" s="2" t="str" cm="1">
        <f t="array" ref="H5176">IFERROR(INDEX('SO annotations'!C:C,MATCH(1,('SO annotations'!B:B=I5176)*('SO annotations'!A:A=B5176),0)), "N/A")</f>
        <v>M</v>
      </c>
      <c r="I5176" t="s">
        <v>1150</v>
      </c>
      <c r="J5176" t="s">
        <v>1214</v>
      </c>
      <c r="K5176" t="s">
        <v>2282</v>
      </c>
      <c r="L5176" t="s">
        <v>2285</v>
      </c>
    </row>
    <row r="5177" spans="1:15">
      <c r="A5177" s="1" t="str">
        <f>INDEX('Java codes + ChatGPT annotation'!B:B,MATCH(B5177,'Java codes + ChatGPT annotation'!A:A,0),1)</f>
        <v>user_study</v>
      </c>
      <c r="B5177" s="2">
        <v>73</v>
      </c>
      <c r="C5177" s="2" t="s">
        <v>2824</v>
      </c>
      <c r="D5177" s="2" t="s">
        <v>83</v>
      </c>
      <c r="E5177" s="2" t="s">
        <v>2838</v>
      </c>
      <c r="F5177" s="2" t="s">
        <v>2843</v>
      </c>
      <c r="G5177" s="2">
        <v>8</v>
      </c>
      <c r="H5177" s="2" t="str" cm="1">
        <f t="array" ref="H5177">IFERROR(INDEX('SO annotations'!C:C,MATCH(1,('SO annotations'!B:B=I5177)*('SO annotations'!A:A=B5177),0)), "N/A")</f>
        <v>M</v>
      </c>
      <c r="I5177" t="s">
        <v>1214</v>
      </c>
      <c r="J5177" t="s">
        <v>1150</v>
      </c>
      <c r="K5177" t="s">
        <v>2282</v>
      </c>
    </row>
    <row r="5178" spans="1:15">
      <c r="A5178" s="1" t="str">
        <f>INDEX('Java codes + ChatGPT annotation'!B:B,MATCH(B5178,'Java codes + ChatGPT annotation'!A:A,0),1)</f>
        <v>user_study</v>
      </c>
      <c r="B5178" s="2">
        <v>73</v>
      </c>
      <c r="C5178" s="2" t="s">
        <v>2824</v>
      </c>
      <c r="D5178" s="2" t="s">
        <v>83</v>
      </c>
      <c r="E5178" s="2" t="s">
        <v>2838</v>
      </c>
      <c r="F5178" s="2" t="s">
        <v>2844</v>
      </c>
      <c r="G5178" s="2">
        <v>3520</v>
      </c>
      <c r="H5178" s="2" t="str" cm="1">
        <f t="array" ref="H5178">IFERROR(INDEX('SO annotations'!C:C,MATCH(1,('SO annotations'!B:B=I5178)*('SO annotations'!A:A=B5178),0)), "N/A")</f>
        <v>M</v>
      </c>
      <c r="I5178" t="s">
        <v>1214</v>
      </c>
      <c r="J5178" t="s">
        <v>1150</v>
      </c>
      <c r="K5178" t="s">
        <v>2282</v>
      </c>
      <c r="L5178" t="s">
        <v>2286</v>
      </c>
    </row>
    <row r="5179" spans="1:15">
      <c r="A5179" s="1" t="str">
        <f>INDEX('Java codes + ChatGPT annotation'!B:B,MATCH(B5179,'Java codes + ChatGPT annotation'!A:A,0),1)</f>
        <v>user_study</v>
      </c>
      <c r="B5179" s="2">
        <v>73</v>
      </c>
      <c r="C5179" s="2" t="s">
        <v>2824</v>
      </c>
      <c r="D5179" s="2" t="s">
        <v>83</v>
      </c>
      <c r="E5179" s="2" t="s">
        <v>2838</v>
      </c>
      <c r="F5179" s="2" t="s">
        <v>2845</v>
      </c>
      <c r="G5179" s="2">
        <v>3520</v>
      </c>
      <c r="H5179" s="2" t="str" cm="1">
        <f t="array" ref="H5179">IFERROR(INDEX('SO annotations'!C:C,MATCH(1,('SO annotations'!B:B=I5179)*('SO annotations'!A:A=B5179),0)), "N/A")</f>
        <v>M</v>
      </c>
      <c r="I5179" t="s">
        <v>1214</v>
      </c>
      <c r="J5179" t="s">
        <v>1150</v>
      </c>
      <c r="K5179" t="s">
        <v>2282</v>
      </c>
      <c r="L5179" t="s">
        <v>2286</v>
      </c>
    </row>
    <row r="5180" spans="1:15">
      <c r="A5180" s="1" t="str">
        <f>INDEX('Java codes + ChatGPT annotation'!B:B,MATCH(B5180,'Java codes + ChatGPT annotation'!A:A,0),1)</f>
        <v>user_study</v>
      </c>
      <c r="B5180" s="2">
        <v>73</v>
      </c>
      <c r="C5180" s="2" t="s">
        <v>2824</v>
      </c>
      <c r="D5180" s="2" t="s">
        <v>83</v>
      </c>
      <c r="E5180" s="2" t="s">
        <v>2839</v>
      </c>
      <c r="F5180" s="2" t="s">
        <v>2840</v>
      </c>
      <c r="G5180" s="2">
        <v>3940</v>
      </c>
      <c r="H5180" s="2" t="str" cm="1">
        <f t="array" ref="H5180">IFERROR(INDEX('SO annotations'!C:C,MATCH(1,('SO annotations'!B:B=I5180)*('SO annotations'!A:A=B5180),0)), "N/A")</f>
        <v>M</v>
      </c>
      <c r="I5180" t="s">
        <v>1061</v>
      </c>
      <c r="J5180" t="s">
        <v>1197</v>
      </c>
      <c r="K5180" t="s">
        <v>2035</v>
      </c>
    </row>
    <row r="5181" spans="1:15">
      <c r="A5181" s="1" t="str">
        <f>INDEX('Java codes + ChatGPT annotation'!B:B,MATCH(B5181,'Java codes + ChatGPT annotation'!A:A,0),1)</f>
        <v>user_study</v>
      </c>
      <c r="B5181" s="2">
        <v>73</v>
      </c>
      <c r="C5181" s="2" t="s">
        <v>2824</v>
      </c>
      <c r="D5181" s="2" t="s">
        <v>83</v>
      </c>
      <c r="E5181" s="2" t="s">
        <v>2839</v>
      </c>
      <c r="F5181" s="2" t="s">
        <v>2841</v>
      </c>
      <c r="G5181" s="2">
        <v>1720</v>
      </c>
      <c r="H5181" s="2" t="str" cm="1">
        <f t="array" ref="H5181">IFERROR(INDEX('SO annotations'!C:C,MATCH(1,('SO annotations'!B:B=I5181)*('SO annotations'!A:A=B5181),0)), "N/A")</f>
        <v>M</v>
      </c>
      <c r="I5181" t="s">
        <v>1150</v>
      </c>
      <c r="J5181" t="s">
        <v>1197</v>
      </c>
      <c r="K5181" t="s">
        <v>2282</v>
      </c>
      <c r="L5181" t="s">
        <v>1248</v>
      </c>
    </row>
    <row r="5182" spans="1:15">
      <c r="A5182" s="1" t="str">
        <f>INDEX('Java codes + ChatGPT annotation'!B:B,MATCH(B5182,'Java codes + ChatGPT annotation'!A:A,0),1)</f>
        <v>user_study</v>
      </c>
      <c r="B5182" s="2">
        <v>73</v>
      </c>
      <c r="C5182" s="2" t="s">
        <v>2824</v>
      </c>
      <c r="D5182" s="2" t="s">
        <v>83</v>
      </c>
      <c r="E5182" s="2" t="s">
        <v>2839</v>
      </c>
      <c r="F5182" s="2" t="s">
        <v>2842</v>
      </c>
      <c r="G5182" s="2">
        <v>1720</v>
      </c>
      <c r="H5182" s="2" t="str" cm="1">
        <f t="array" ref="H5182">IFERROR(INDEX('SO annotations'!C:C,MATCH(1,('SO annotations'!B:B=I5182)*('SO annotations'!A:A=B5182),0)), "N/A")</f>
        <v>M</v>
      </c>
      <c r="I5182" t="s">
        <v>1150</v>
      </c>
      <c r="J5182" t="s">
        <v>1197</v>
      </c>
      <c r="K5182" t="s">
        <v>2282</v>
      </c>
      <c r="L5182" t="s">
        <v>1248</v>
      </c>
    </row>
    <row r="5183" spans="1:15">
      <c r="A5183" s="1" t="str">
        <f>INDEX('Java codes + ChatGPT annotation'!B:B,MATCH(B5183,'Java codes + ChatGPT annotation'!A:A,0),1)</f>
        <v>user_study</v>
      </c>
      <c r="B5183" s="2">
        <v>73</v>
      </c>
      <c r="C5183" s="2" t="s">
        <v>2824</v>
      </c>
      <c r="D5183" s="2" t="s">
        <v>83</v>
      </c>
      <c r="E5183" s="2" t="s">
        <v>2839</v>
      </c>
      <c r="F5183" s="2" t="s">
        <v>2843</v>
      </c>
      <c r="G5183" s="2">
        <v>9</v>
      </c>
      <c r="H5183" s="2" t="str" cm="1">
        <f t="array" ref="H5183">IFERROR(INDEX('SO annotations'!C:C,MATCH(1,('SO annotations'!B:B=I5183)*('SO annotations'!A:A=B5183),0)), "N/A")</f>
        <v>M</v>
      </c>
      <c r="I5183" t="s">
        <v>1150</v>
      </c>
      <c r="J5183" t="s">
        <v>1197</v>
      </c>
    </row>
    <row r="5184" spans="1:15">
      <c r="A5184" s="1" t="str">
        <f>INDEX('Java codes + ChatGPT annotation'!B:B,MATCH(B5184,'Java codes + ChatGPT annotation'!A:A,0),1)</f>
        <v>user_study</v>
      </c>
      <c r="B5184" s="2">
        <v>73</v>
      </c>
      <c r="C5184" s="2" t="s">
        <v>2824</v>
      </c>
      <c r="D5184" s="2" t="s">
        <v>83</v>
      </c>
      <c r="E5184" s="2" t="s">
        <v>2839</v>
      </c>
      <c r="F5184" s="2" t="s">
        <v>2844</v>
      </c>
      <c r="G5184" s="2">
        <v>2990</v>
      </c>
      <c r="H5184" s="2" t="str" cm="1">
        <f t="array" ref="H5184">IFERROR(INDEX('SO annotations'!C:C,MATCH(1,('SO annotations'!B:B=I5184)*('SO annotations'!A:A=B5184),0)), "N/A")</f>
        <v>M</v>
      </c>
      <c r="I5184" t="s">
        <v>1150</v>
      </c>
      <c r="J5184" t="s">
        <v>1197</v>
      </c>
    </row>
    <row r="5185" spans="1:10">
      <c r="A5185" s="1" t="str">
        <f>INDEX('Java codes + ChatGPT annotation'!B:B,MATCH(B5185,'Java codes + ChatGPT annotation'!A:A,0),1)</f>
        <v>user_study</v>
      </c>
      <c r="B5185" s="2">
        <v>73</v>
      </c>
      <c r="C5185" s="2" t="s">
        <v>2824</v>
      </c>
      <c r="D5185" s="2" t="s">
        <v>83</v>
      </c>
      <c r="E5185" s="2" t="s">
        <v>2839</v>
      </c>
      <c r="F5185" s="2" t="s">
        <v>2845</v>
      </c>
      <c r="G5185" s="2">
        <v>2880</v>
      </c>
      <c r="H5185" s="2" t="str" cm="1">
        <f t="array" ref="H5185">IFERROR(INDEX('SO annotations'!C:C,MATCH(1,('SO annotations'!B:B=I5185)*('SO annotations'!A:A=B5185),0)), "N/A")</f>
        <v>M</v>
      </c>
      <c r="I5185" t="s">
        <v>1150</v>
      </c>
      <c r="J5185" t="s">
        <v>1197</v>
      </c>
    </row>
    <row r="5186" spans="1:10">
      <c r="A5186" s="1" t="str">
        <f>INDEX('Java codes + ChatGPT annotation'!B:B,MATCH(B5186,'Java codes + ChatGPT annotation'!A:A,0),1)</f>
        <v>user_study</v>
      </c>
      <c r="B5186" s="2">
        <v>74</v>
      </c>
      <c r="C5186" s="2" t="s">
        <v>2825</v>
      </c>
      <c r="D5186" s="2" t="s">
        <v>81</v>
      </c>
      <c r="E5186" s="2" t="s">
        <v>2838</v>
      </c>
      <c r="F5186" s="2" t="s">
        <v>2840</v>
      </c>
      <c r="G5186" s="2">
        <v>0</v>
      </c>
      <c r="H5186" s="2" t="str" cm="1">
        <f t="array" ref="H5186">IFERROR(INDEX('SO annotations'!C:C,MATCH(1,('SO annotations'!B:B=I5186)*('SO annotations'!A:A=B5186),0)), "N/A")</f>
        <v>N/A</v>
      </c>
    </row>
    <row r="5187" spans="1:10">
      <c r="A5187" s="1" t="str">
        <f>INDEX('Java codes + ChatGPT annotation'!B:B,MATCH(B5187,'Java codes + ChatGPT annotation'!A:A,0),1)</f>
        <v>user_study</v>
      </c>
      <c r="B5187" s="2">
        <v>74</v>
      </c>
      <c r="C5187" s="2" t="s">
        <v>2825</v>
      </c>
      <c r="D5187" s="2" t="s">
        <v>81</v>
      </c>
      <c r="E5187" s="2" t="s">
        <v>2838</v>
      </c>
      <c r="F5187" s="2" t="s">
        <v>2841</v>
      </c>
      <c r="G5187" s="2">
        <v>0</v>
      </c>
      <c r="H5187" s="2" t="str" cm="1">
        <f t="array" ref="H5187">IFERROR(INDEX('SO annotations'!C:C,MATCH(1,('SO annotations'!B:B=I5187)*('SO annotations'!A:A=B5187),0)), "N/A")</f>
        <v>N/A</v>
      </c>
    </row>
    <row r="5188" spans="1:10">
      <c r="A5188" s="1" t="str">
        <f>INDEX('Java codes + ChatGPT annotation'!B:B,MATCH(B5188,'Java codes + ChatGPT annotation'!A:A,0),1)</f>
        <v>user_study</v>
      </c>
      <c r="B5188" s="2">
        <v>74</v>
      </c>
      <c r="C5188" s="2" t="s">
        <v>2825</v>
      </c>
      <c r="D5188" s="2" t="s">
        <v>81</v>
      </c>
      <c r="E5188" s="2" t="s">
        <v>2838</v>
      </c>
      <c r="F5188" s="2" t="s">
        <v>2842</v>
      </c>
      <c r="G5188" s="2">
        <v>0</v>
      </c>
      <c r="H5188" s="2" t="str" cm="1">
        <f t="array" ref="H5188">IFERROR(INDEX('SO annotations'!C:C,MATCH(1,('SO annotations'!B:B=I5188)*('SO annotations'!A:A=B5188),0)), "N/A")</f>
        <v>N/A</v>
      </c>
    </row>
    <row r="5189" spans="1:10">
      <c r="A5189" s="1" t="str">
        <f>INDEX('Java codes + ChatGPT annotation'!B:B,MATCH(B5189,'Java codes + ChatGPT annotation'!A:A,0),1)</f>
        <v>user_study</v>
      </c>
      <c r="B5189" s="2">
        <v>74</v>
      </c>
      <c r="C5189" s="2" t="s">
        <v>2825</v>
      </c>
      <c r="D5189" s="2" t="s">
        <v>81</v>
      </c>
      <c r="E5189" s="2" t="s">
        <v>2838</v>
      </c>
      <c r="F5189" s="2" t="s">
        <v>2843</v>
      </c>
      <c r="G5189" s="2">
        <v>0</v>
      </c>
      <c r="H5189" s="2" t="str" cm="1">
        <f t="array" ref="H5189">IFERROR(INDEX('SO annotations'!C:C,MATCH(1,('SO annotations'!B:B=I5189)*('SO annotations'!A:A=B5189),0)), "N/A")</f>
        <v>N/A</v>
      </c>
    </row>
    <row r="5190" spans="1:10">
      <c r="A5190" s="1" t="str">
        <f>INDEX('Java codes + ChatGPT annotation'!B:B,MATCH(B5190,'Java codes + ChatGPT annotation'!A:A,0),1)</f>
        <v>user_study</v>
      </c>
      <c r="B5190" s="2">
        <v>74</v>
      </c>
      <c r="C5190" s="2" t="s">
        <v>2825</v>
      </c>
      <c r="D5190" s="2" t="s">
        <v>81</v>
      </c>
      <c r="E5190" s="2" t="s">
        <v>2838</v>
      </c>
      <c r="F5190" s="2" t="s">
        <v>2844</v>
      </c>
      <c r="G5190" s="2">
        <v>0</v>
      </c>
      <c r="H5190" s="2" t="str" cm="1">
        <f t="array" ref="H5190">IFERROR(INDEX('SO annotations'!C:C,MATCH(1,('SO annotations'!B:B=I5190)*('SO annotations'!A:A=B5190),0)), "N/A")</f>
        <v>N/A</v>
      </c>
    </row>
    <row r="5191" spans="1:10">
      <c r="A5191" s="1" t="str">
        <f>INDEX('Java codes + ChatGPT annotation'!B:B,MATCH(B5191,'Java codes + ChatGPT annotation'!A:A,0),1)</f>
        <v>user_study</v>
      </c>
      <c r="B5191" s="2">
        <v>74</v>
      </c>
      <c r="C5191" s="2" t="s">
        <v>2825</v>
      </c>
      <c r="D5191" s="2" t="s">
        <v>81</v>
      </c>
      <c r="E5191" s="2" t="s">
        <v>2838</v>
      </c>
      <c r="F5191" s="2" t="s">
        <v>2845</v>
      </c>
      <c r="G5191" s="2">
        <v>0</v>
      </c>
      <c r="H5191" s="2" t="str" cm="1">
        <f t="array" ref="H5191">IFERROR(INDEX('SO annotations'!C:C,MATCH(1,('SO annotations'!B:B=I5191)*('SO annotations'!A:A=B5191),0)), "N/A")</f>
        <v>N/A</v>
      </c>
    </row>
    <row r="5192" spans="1:10">
      <c r="A5192" s="1" t="str">
        <f>INDEX('Java codes + ChatGPT annotation'!B:B,MATCH(B5192,'Java codes + ChatGPT annotation'!A:A,0),1)</f>
        <v>user_study</v>
      </c>
      <c r="B5192" s="2">
        <v>74</v>
      </c>
      <c r="C5192" s="2" t="s">
        <v>2825</v>
      </c>
      <c r="D5192" s="2" t="s">
        <v>81</v>
      </c>
      <c r="E5192" s="2" t="s">
        <v>2839</v>
      </c>
      <c r="F5192" s="2" t="s">
        <v>2840</v>
      </c>
      <c r="G5192" s="2">
        <v>2</v>
      </c>
      <c r="H5192" s="2" t="str" cm="1">
        <f t="array" ref="H5192">IFERROR(INDEX('SO annotations'!C:C,MATCH(1,('SO annotations'!B:B=I5192)*('SO annotations'!A:A=B5192),0)), "N/A")</f>
        <v>I</v>
      </c>
      <c r="I5192" t="s">
        <v>1174</v>
      </c>
      <c r="J5192" t="s">
        <v>1175</v>
      </c>
    </row>
    <row r="5193" spans="1:10">
      <c r="A5193" s="1" t="str">
        <f>INDEX('Java codes + ChatGPT annotation'!B:B,MATCH(B5193,'Java codes + ChatGPT annotation'!A:A,0),1)</f>
        <v>user_study</v>
      </c>
      <c r="B5193" s="2">
        <v>74</v>
      </c>
      <c r="C5193" s="2" t="s">
        <v>2825</v>
      </c>
      <c r="D5193" s="2" t="s">
        <v>81</v>
      </c>
      <c r="E5193" s="2" t="s">
        <v>2839</v>
      </c>
      <c r="F5193" s="2" t="s">
        <v>2841</v>
      </c>
      <c r="G5193" s="2">
        <v>0</v>
      </c>
      <c r="H5193" s="2" t="str" cm="1">
        <f t="array" ref="H5193">IFERROR(INDEX('SO annotations'!C:C,MATCH(1,('SO annotations'!B:B=I5193)*('SO annotations'!A:A=B5193),0)), "N/A")</f>
        <v>N/A</v>
      </c>
    </row>
    <row r="5194" spans="1:10">
      <c r="A5194" s="1" t="str">
        <f>INDEX('Java codes + ChatGPT annotation'!B:B,MATCH(B5194,'Java codes + ChatGPT annotation'!A:A,0),1)</f>
        <v>user_study</v>
      </c>
      <c r="B5194" s="2">
        <v>74</v>
      </c>
      <c r="C5194" s="2" t="s">
        <v>2825</v>
      </c>
      <c r="D5194" s="2" t="s">
        <v>81</v>
      </c>
      <c r="E5194" s="2" t="s">
        <v>2839</v>
      </c>
      <c r="F5194" s="2" t="s">
        <v>2842</v>
      </c>
      <c r="G5194" s="2">
        <v>2</v>
      </c>
      <c r="H5194" s="2" t="str" cm="1">
        <f t="array" ref="H5194">IFERROR(INDEX('SO annotations'!C:C,MATCH(1,('SO annotations'!B:B=I5194)*('SO annotations'!A:A=B5194),0)), "N/A")</f>
        <v>I</v>
      </c>
      <c r="I5194" t="s">
        <v>1174</v>
      </c>
      <c r="J5194" t="s">
        <v>1175</v>
      </c>
    </row>
    <row r="5195" spans="1:10">
      <c r="A5195" s="1" t="str">
        <f>INDEX('Java codes + ChatGPT annotation'!B:B,MATCH(B5195,'Java codes + ChatGPT annotation'!A:A,0),1)</f>
        <v>user_study</v>
      </c>
      <c r="B5195" s="2">
        <v>74</v>
      </c>
      <c r="C5195" s="2" t="s">
        <v>2825</v>
      </c>
      <c r="D5195" s="2" t="s">
        <v>81</v>
      </c>
      <c r="E5195" s="2" t="s">
        <v>2839</v>
      </c>
      <c r="F5195" s="2" t="s">
        <v>2843</v>
      </c>
      <c r="G5195" s="2">
        <v>0</v>
      </c>
      <c r="H5195" s="2" t="str" cm="1">
        <f t="array" ref="H5195">IFERROR(INDEX('SO annotations'!C:C,MATCH(1,('SO annotations'!B:B=I5195)*('SO annotations'!A:A=B5195),0)), "N/A")</f>
        <v>N/A</v>
      </c>
    </row>
    <row r="5196" spans="1:10">
      <c r="A5196" s="1" t="str">
        <f>INDEX('Java codes + ChatGPT annotation'!B:B,MATCH(B5196,'Java codes + ChatGPT annotation'!A:A,0),1)</f>
        <v>user_study</v>
      </c>
      <c r="B5196" s="2">
        <v>74</v>
      </c>
      <c r="C5196" s="2" t="s">
        <v>2825</v>
      </c>
      <c r="D5196" s="2" t="s">
        <v>81</v>
      </c>
      <c r="E5196" s="2" t="s">
        <v>2839</v>
      </c>
      <c r="F5196" s="2" t="s">
        <v>2844</v>
      </c>
      <c r="G5196" s="2">
        <v>0</v>
      </c>
      <c r="H5196" s="2" t="str" cm="1">
        <f t="array" ref="H5196">IFERROR(INDEX('SO annotations'!C:C,MATCH(1,('SO annotations'!B:B=I5196)*('SO annotations'!A:A=B5196),0)), "N/A")</f>
        <v>N/A</v>
      </c>
    </row>
    <row r="5197" spans="1:10">
      <c r="A5197" s="1" t="str">
        <f>INDEX('Java codes + ChatGPT annotation'!B:B,MATCH(B5197,'Java codes + ChatGPT annotation'!A:A,0),1)</f>
        <v>user_study</v>
      </c>
      <c r="B5197" s="2">
        <v>74</v>
      </c>
      <c r="C5197" s="2" t="s">
        <v>2825</v>
      </c>
      <c r="D5197" s="2" t="s">
        <v>81</v>
      </c>
      <c r="E5197" s="2" t="s">
        <v>2839</v>
      </c>
      <c r="F5197" s="2" t="s">
        <v>2845</v>
      </c>
      <c r="G5197" s="2">
        <v>0</v>
      </c>
      <c r="H5197" s="2" t="str" cm="1">
        <f t="array" ref="H5197">IFERROR(INDEX('SO annotations'!C:C,MATCH(1,('SO annotations'!B:B=I5197)*('SO annotations'!A:A=B5197),0)), "N/A")</f>
        <v>N/A</v>
      </c>
    </row>
    <row r="5198" spans="1:10">
      <c r="A5198" s="1" t="str">
        <f>INDEX('Java codes + ChatGPT annotation'!B:B,MATCH(B5198,'Java codes + ChatGPT annotation'!A:A,0),1)</f>
        <v>user_study</v>
      </c>
      <c r="B5198" s="2">
        <v>74</v>
      </c>
      <c r="C5198" s="2" t="s">
        <v>2825</v>
      </c>
      <c r="D5198" s="2" t="s">
        <v>82</v>
      </c>
      <c r="E5198" s="2" t="s">
        <v>2838</v>
      </c>
      <c r="F5198" s="2" t="s">
        <v>2840</v>
      </c>
      <c r="G5198" s="2">
        <v>0</v>
      </c>
      <c r="H5198" s="2" t="str" cm="1">
        <f t="array" ref="H5198">IFERROR(INDEX('SO annotations'!C:C,MATCH(1,('SO annotations'!B:B=I5198)*('SO annotations'!A:A=B5198),0)), "N/A")</f>
        <v>N/A</v>
      </c>
    </row>
    <row r="5199" spans="1:10">
      <c r="A5199" s="1" t="str">
        <f>INDEX('Java codes + ChatGPT annotation'!B:B,MATCH(B5199,'Java codes + ChatGPT annotation'!A:A,0),1)</f>
        <v>user_study</v>
      </c>
      <c r="B5199" s="2">
        <v>74</v>
      </c>
      <c r="C5199" s="2" t="s">
        <v>2825</v>
      </c>
      <c r="D5199" s="2" t="s">
        <v>82</v>
      </c>
      <c r="E5199" s="2" t="s">
        <v>2838</v>
      </c>
      <c r="F5199" s="2" t="s">
        <v>2841</v>
      </c>
      <c r="G5199" s="2">
        <v>0</v>
      </c>
      <c r="H5199" s="2" t="str" cm="1">
        <f t="array" ref="H5199">IFERROR(INDEX('SO annotations'!C:C,MATCH(1,('SO annotations'!B:B=I5199)*('SO annotations'!A:A=B5199),0)), "N/A")</f>
        <v>N/A</v>
      </c>
    </row>
    <row r="5200" spans="1:10">
      <c r="A5200" s="1" t="str">
        <f>INDEX('Java codes + ChatGPT annotation'!B:B,MATCH(B5200,'Java codes + ChatGPT annotation'!A:A,0),1)</f>
        <v>user_study</v>
      </c>
      <c r="B5200" s="2">
        <v>74</v>
      </c>
      <c r="C5200" s="2" t="s">
        <v>2825</v>
      </c>
      <c r="D5200" s="2" t="s">
        <v>82</v>
      </c>
      <c r="E5200" s="2" t="s">
        <v>2838</v>
      </c>
      <c r="F5200" s="2" t="s">
        <v>2842</v>
      </c>
      <c r="G5200" s="2">
        <v>0</v>
      </c>
      <c r="H5200" s="2" t="str" cm="1">
        <f t="array" ref="H5200">IFERROR(INDEX('SO annotations'!C:C,MATCH(1,('SO annotations'!B:B=I5200)*('SO annotations'!A:A=B5200),0)), "N/A")</f>
        <v>N/A</v>
      </c>
    </row>
    <row r="5201" spans="1:10">
      <c r="A5201" s="1" t="str">
        <f>INDEX('Java codes + ChatGPT annotation'!B:B,MATCH(B5201,'Java codes + ChatGPT annotation'!A:A,0),1)</f>
        <v>user_study</v>
      </c>
      <c r="B5201" s="2">
        <v>74</v>
      </c>
      <c r="C5201" s="2" t="s">
        <v>2825</v>
      </c>
      <c r="D5201" s="2" t="s">
        <v>82</v>
      </c>
      <c r="E5201" s="2" t="s">
        <v>2838</v>
      </c>
      <c r="F5201" s="2" t="s">
        <v>2843</v>
      </c>
      <c r="G5201" s="2">
        <v>0</v>
      </c>
      <c r="H5201" s="2" t="str" cm="1">
        <f t="array" ref="H5201">IFERROR(INDEX('SO annotations'!C:C,MATCH(1,('SO annotations'!B:B=I5201)*('SO annotations'!A:A=B5201),0)), "N/A")</f>
        <v>N/A</v>
      </c>
    </row>
    <row r="5202" spans="1:10">
      <c r="A5202" s="1" t="str">
        <f>INDEX('Java codes + ChatGPT annotation'!B:B,MATCH(B5202,'Java codes + ChatGPT annotation'!A:A,0),1)</f>
        <v>user_study</v>
      </c>
      <c r="B5202" s="2">
        <v>74</v>
      </c>
      <c r="C5202" s="2" t="s">
        <v>2825</v>
      </c>
      <c r="D5202" s="2" t="s">
        <v>82</v>
      </c>
      <c r="E5202" s="2" t="s">
        <v>2838</v>
      </c>
      <c r="F5202" s="2" t="s">
        <v>2844</v>
      </c>
      <c r="G5202" s="2">
        <v>0</v>
      </c>
      <c r="H5202" s="2" t="str" cm="1">
        <f t="array" ref="H5202">IFERROR(INDEX('SO annotations'!C:C,MATCH(1,('SO annotations'!B:B=I5202)*('SO annotations'!A:A=B5202),0)), "N/A")</f>
        <v>N/A</v>
      </c>
    </row>
    <row r="5203" spans="1:10">
      <c r="A5203" s="1" t="str">
        <f>INDEX('Java codes + ChatGPT annotation'!B:B,MATCH(B5203,'Java codes + ChatGPT annotation'!A:A,0),1)</f>
        <v>user_study</v>
      </c>
      <c r="B5203" s="2">
        <v>74</v>
      </c>
      <c r="C5203" s="2" t="s">
        <v>2825</v>
      </c>
      <c r="D5203" s="2" t="s">
        <v>82</v>
      </c>
      <c r="E5203" s="2" t="s">
        <v>2838</v>
      </c>
      <c r="F5203" s="2" t="s">
        <v>2845</v>
      </c>
      <c r="G5203" s="2">
        <v>0</v>
      </c>
      <c r="H5203" s="2" t="str" cm="1">
        <f t="array" ref="H5203">IFERROR(INDEX('SO annotations'!C:C,MATCH(1,('SO annotations'!B:B=I5203)*('SO annotations'!A:A=B5203),0)), "N/A")</f>
        <v>N/A</v>
      </c>
    </row>
    <row r="5204" spans="1:10">
      <c r="A5204" s="1" t="str">
        <f>INDEX('Java codes + ChatGPT annotation'!B:B,MATCH(B5204,'Java codes + ChatGPT annotation'!A:A,0),1)</f>
        <v>user_study</v>
      </c>
      <c r="B5204" s="2">
        <v>74</v>
      </c>
      <c r="C5204" s="2" t="s">
        <v>2825</v>
      </c>
      <c r="D5204" s="2" t="s">
        <v>82</v>
      </c>
      <c r="E5204" s="2" t="s">
        <v>2839</v>
      </c>
      <c r="F5204" s="2" t="s">
        <v>2840</v>
      </c>
      <c r="G5204" s="2">
        <v>2</v>
      </c>
      <c r="H5204" s="2" t="str" cm="1">
        <f t="array" ref="H5204">IFERROR(INDEX('SO annotations'!C:C,MATCH(1,('SO annotations'!B:B=I5204)*('SO annotations'!A:A=B5204),0)), "N/A")</f>
        <v>I</v>
      </c>
      <c r="I5204" t="s">
        <v>1174</v>
      </c>
      <c r="J5204" t="s">
        <v>1175</v>
      </c>
    </row>
    <row r="5205" spans="1:10">
      <c r="A5205" s="1" t="str">
        <f>INDEX('Java codes + ChatGPT annotation'!B:B,MATCH(B5205,'Java codes + ChatGPT annotation'!A:A,0),1)</f>
        <v>user_study</v>
      </c>
      <c r="B5205" s="2">
        <v>74</v>
      </c>
      <c r="C5205" s="2" t="s">
        <v>2825</v>
      </c>
      <c r="D5205" s="2" t="s">
        <v>82</v>
      </c>
      <c r="E5205" s="2" t="s">
        <v>2839</v>
      </c>
      <c r="F5205" s="2" t="s">
        <v>2841</v>
      </c>
      <c r="G5205" s="2">
        <v>0</v>
      </c>
      <c r="H5205" s="2" t="str" cm="1">
        <f t="array" ref="H5205">IFERROR(INDEX('SO annotations'!C:C,MATCH(1,('SO annotations'!B:B=I5205)*('SO annotations'!A:A=B5205),0)), "N/A")</f>
        <v>N/A</v>
      </c>
    </row>
    <row r="5206" spans="1:10">
      <c r="A5206" s="1" t="str">
        <f>INDEX('Java codes + ChatGPT annotation'!B:B,MATCH(B5206,'Java codes + ChatGPT annotation'!A:A,0),1)</f>
        <v>user_study</v>
      </c>
      <c r="B5206" s="2">
        <v>74</v>
      </c>
      <c r="C5206" s="2" t="s">
        <v>2825</v>
      </c>
      <c r="D5206" s="2" t="s">
        <v>82</v>
      </c>
      <c r="E5206" s="2" t="s">
        <v>2839</v>
      </c>
      <c r="F5206" s="2" t="s">
        <v>2842</v>
      </c>
      <c r="G5206" s="2">
        <v>2</v>
      </c>
      <c r="H5206" s="2" t="str" cm="1">
        <f t="array" ref="H5206">IFERROR(INDEX('SO annotations'!C:C,MATCH(1,('SO annotations'!B:B=I5206)*('SO annotations'!A:A=B5206),0)), "N/A")</f>
        <v>I</v>
      </c>
      <c r="I5206" t="s">
        <v>1174</v>
      </c>
      <c r="J5206" t="s">
        <v>1175</v>
      </c>
    </row>
    <row r="5207" spans="1:10">
      <c r="A5207" s="1" t="str">
        <f>INDEX('Java codes + ChatGPT annotation'!B:B,MATCH(B5207,'Java codes + ChatGPT annotation'!A:A,0),1)</f>
        <v>user_study</v>
      </c>
      <c r="B5207" s="2">
        <v>74</v>
      </c>
      <c r="C5207" s="2" t="s">
        <v>2825</v>
      </c>
      <c r="D5207" s="2" t="s">
        <v>82</v>
      </c>
      <c r="E5207" s="2" t="s">
        <v>2839</v>
      </c>
      <c r="F5207" s="2" t="s">
        <v>2843</v>
      </c>
      <c r="G5207" s="2">
        <v>0</v>
      </c>
      <c r="H5207" s="2" t="str" cm="1">
        <f t="array" ref="H5207">IFERROR(INDEX('SO annotations'!C:C,MATCH(1,('SO annotations'!B:B=I5207)*('SO annotations'!A:A=B5207),0)), "N/A")</f>
        <v>N/A</v>
      </c>
    </row>
    <row r="5208" spans="1:10">
      <c r="A5208" s="1" t="str">
        <f>INDEX('Java codes + ChatGPT annotation'!B:B,MATCH(B5208,'Java codes + ChatGPT annotation'!A:A,0),1)</f>
        <v>user_study</v>
      </c>
      <c r="B5208" s="2">
        <v>74</v>
      </c>
      <c r="C5208" s="2" t="s">
        <v>2825</v>
      </c>
      <c r="D5208" s="2" t="s">
        <v>82</v>
      </c>
      <c r="E5208" s="2" t="s">
        <v>2839</v>
      </c>
      <c r="F5208" s="2" t="s">
        <v>2844</v>
      </c>
      <c r="G5208" s="2">
        <v>0</v>
      </c>
      <c r="H5208" s="2" t="str" cm="1">
        <f t="array" ref="H5208">IFERROR(INDEX('SO annotations'!C:C,MATCH(1,('SO annotations'!B:B=I5208)*('SO annotations'!A:A=B5208),0)), "N/A")</f>
        <v>N/A</v>
      </c>
    </row>
    <row r="5209" spans="1:10">
      <c r="A5209" s="1" t="str">
        <f>INDEX('Java codes + ChatGPT annotation'!B:B,MATCH(B5209,'Java codes + ChatGPT annotation'!A:A,0),1)</f>
        <v>user_study</v>
      </c>
      <c r="B5209" s="2">
        <v>74</v>
      </c>
      <c r="C5209" s="2" t="s">
        <v>2825</v>
      </c>
      <c r="D5209" s="2" t="s">
        <v>82</v>
      </c>
      <c r="E5209" s="2" t="s">
        <v>2839</v>
      </c>
      <c r="F5209" s="2" t="s">
        <v>2845</v>
      </c>
      <c r="G5209" s="2">
        <v>0</v>
      </c>
      <c r="H5209" s="2" t="str" cm="1">
        <f t="array" ref="H5209">IFERROR(INDEX('SO annotations'!C:C,MATCH(1,('SO annotations'!B:B=I5209)*('SO annotations'!A:A=B5209),0)), "N/A")</f>
        <v>N/A</v>
      </c>
    </row>
    <row r="5210" spans="1:10">
      <c r="A5210" s="1" t="str">
        <f>INDEX('Java codes + ChatGPT annotation'!B:B,MATCH(B5210,'Java codes + ChatGPT annotation'!A:A,0),1)</f>
        <v>user_study</v>
      </c>
      <c r="B5210" s="2">
        <v>74</v>
      </c>
      <c r="C5210" s="2" t="s">
        <v>2825</v>
      </c>
      <c r="D5210" s="2" t="s">
        <v>83</v>
      </c>
      <c r="E5210" s="2" t="s">
        <v>2838</v>
      </c>
      <c r="F5210" s="2" t="s">
        <v>2840</v>
      </c>
      <c r="G5210" s="2">
        <v>0</v>
      </c>
      <c r="H5210" s="2" t="str" cm="1">
        <f t="array" ref="H5210">IFERROR(INDEX('SO annotations'!C:C,MATCH(1,('SO annotations'!B:B=I5210)*('SO annotations'!A:A=B5210),0)), "N/A")</f>
        <v>N/A</v>
      </c>
    </row>
    <row r="5211" spans="1:10">
      <c r="A5211" s="1" t="str">
        <f>INDEX('Java codes + ChatGPT annotation'!B:B,MATCH(B5211,'Java codes + ChatGPT annotation'!A:A,0),1)</f>
        <v>user_study</v>
      </c>
      <c r="B5211" s="2">
        <v>74</v>
      </c>
      <c r="C5211" s="2" t="s">
        <v>2825</v>
      </c>
      <c r="D5211" s="2" t="s">
        <v>83</v>
      </c>
      <c r="E5211" s="2" t="s">
        <v>2838</v>
      </c>
      <c r="F5211" s="2" t="s">
        <v>2841</v>
      </c>
      <c r="G5211" s="2">
        <v>0</v>
      </c>
      <c r="H5211" s="2" t="str" cm="1">
        <f t="array" ref="H5211">IFERROR(INDEX('SO annotations'!C:C,MATCH(1,('SO annotations'!B:B=I5211)*('SO annotations'!A:A=B5211),0)), "N/A")</f>
        <v>N/A</v>
      </c>
    </row>
    <row r="5212" spans="1:10">
      <c r="A5212" s="1" t="str">
        <f>INDEX('Java codes + ChatGPT annotation'!B:B,MATCH(B5212,'Java codes + ChatGPT annotation'!A:A,0),1)</f>
        <v>user_study</v>
      </c>
      <c r="B5212" s="2">
        <v>74</v>
      </c>
      <c r="C5212" s="2" t="s">
        <v>2825</v>
      </c>
      <c r="D5212" s="2" t="s">
        <v>83</v>
      </c>
      <c r="E5212" s="2" t="s">
        <v>2838</v>
      </c>
      <c r="F5212" s="2" t="s">
        <v>2842</v>
      </c>
      <c r="G5212" s="2">
        <v>0</v>
      </c>
      <c r="H5212" s="2" t="str" cm="1">
        <f t="array" ref="H5212">IFERROR(INDEX('SO annotations'!C:C,MATCH(1,('SO annotations'!B:B=I5212)*('SO annotations'!A:A=B5212),0)), "N/A")</f>
        <v>N/A</v>
      </c>
    </row>
    <row r="5213" spans="1:10">
      <c r="A5213" s="1" t="str">
        <f>INDEX('Java codes + ChatGPT annotation'!B:B,MATCH(B5213,'Java codes + ChatGPT annotation'!A:A,0),1)</f>
        <v>user_study</v>
      </c>
      <c r="B5213" s="2">
        <v>74</v>
      </c>
      <c r="C5213" s="2" t="s">
        <v>2825</v>
      </c>
      <c r="D5213" s="2" t="s">
        <v>83</v>
      </c>
      <c r="E5213" s="2" t="s">
        <v>2838</v>
      </c>
      <c r="F5213" s="2" t="s">
        <v>2843</v>
      </c>
      <c r="G5213" s="2">
        <v>0</v>
      </c>
      <c r="H5213" s="2" t="str" cm="1">
        <f t="array" ref="H5213">IFERROR(INDEX('SO annotations'!C:C,MATCH(1,('SO annotations'!B:B=I5213)*('SO annotations'!A:A=B5213),0)), "N/A")</f>
        <v>N/A</v>
      </c>
    </row>
    <row r="5214" spans="1:10">
      <c r="A5214" s="1" t="str">
        <f>INDEX('Java codes + ChatGPT annotation'!B:B,MATCH(B5214,'Java codes + ChatGPT annotation'!A:A,0),1)</f>
        <v>user_study</v>
      </c>
      <c r="B5214" s="2">
        <v>74</v>
      </c>
      <c r="C5214" s="2" t="s">
        <v>2825</v>
      </c>
      <c r="D5214" s="2" t="s">
        <v>83</v>
      </c>
      <c r="E5214" s="2" t="s">
        <v>2838</v>
      </c>
      <c r="F5214" s="2" t="s">
        <v>2844</v>
      </c>
      <c r="G5214" s="2">
        <v>0</v>
      </c>
      <c r="H5214" s="2" t="str" cm="1">
        <f t="array" ref="H5214">IFERROR(INDEX('SO annotations'!C:C,MATCH(1,('SO annotations'!B:B=I5214)*('SO annotations'!A:A=B5214),0)), "N/A")</f>
        <v>N/A</v>
      </c>
    </row>
    <row r="5215" spans="1:10">
      <c r="A5215" s="1" t="str">
        <f>INDEX('Java codes + ChatGPT annotation'!B:B,MATCH(B5215,'Java codes + ChatGPT annotation'!A:A,0),1)</f>
        <v>user_study</v>
      </c>
      <c r="B5215" s="2">
        <v>74</v>
      </c>
      <c r="C5215" s="2" t="s">
        <v>2825</v>
      </c>
      <c r="D5215" s="2" t="s">
        <v>83</v>
      </c>
      <c r="E5215" s="2" t="s">
        <v>2838</v>
      </c>
      <c r="F5215" s="2" t="s">
        <v>2845</v>
      </c>
      <c r="G5215" s="2">
        <v>0</v>
      </c>
      <c r="H5215" s="2" t="str" cm="1">
        <f t="array" ref="H5215">IFERROR(INDEX('SO annotations'!C:C,MATCH(1,('SO annotations'!B:B=I5215)*('SO annotations'!A:A=B5215),0)), "N/A")</f>
        <v>N/A</v>
      </c>
    </row>
    <row r="5216" spans="1:10">
      <c r="A5216" s="1" t="str">
        <f>INDEX('Java codes + ChatGPT annotation'!B:B,MATCH(B5216,'Java codes + ChatGPT annotation'!A:A,0),1)</f>
        <v>user_study</v>
      </c>
      <c r="B5216" s="2">
        <v>74</v>
      </c>
      <c r="C5216" s="2" t="s">
        <v>2825</v>
      </c>
      <c r="D5216" s="2" t="s">
        <v>83</v>
      </c>
      <c r="E5216" s="2" t="s">
        <v>2839</v>
      </c>
      <c r="F5216" s="2" t="s">
        <v>2840</v>
      </c>
      <c r="G5216" s="2">
        <v>2</v>
      </c>
      <c r="H5216" s="2" t="str" cm="1">
        <f t="array" ref="H5216">IFERROR(INDEX('SO annotations'!C:C,MATCH(1,('SO annotations'!B:B=I5216)*('SO annotations'!A:A=B5216),0)), "N/A")</f>
        <v>I</v>
      </c>
      <c r="I5216" t="s">
        <v>1175</v>
      </c>
    </row>
    <row r="5217" spans="1:18">
      <c r="A5217" s="1" t="str">
        <f>INDEX('Java codes + ChatGPT annotation'!B:B,MATCH(B5217,'Java codes + ChatGPT annotation'!A:A,0),1)</f>
        <v>user_study</v>
      </c>
      <c r="B5217" s="2">
        <v>74</v>
      </c>
      <c r="C5217" s="2" t="s">
        <v>2825</v>
      </c>
      <c r="D5217" s="2" t="s">
        <v>83</v>
      </c>
      <c r="E5217" s="2" t="s">
        <v>2839</v>
      </c>
      <c r="F5217" s="2" t="s">
        <v>2841</v>
      </c>
      <c r="G5217" s="2">
        <v>0</v>
      </c>
      <c r="H5217" s="2" t="str" cm="1">
        <f t="array" ref="H5217">IFERROR(INDEX('SO annotations'!C:C,MATCH(1,('SO annotations'!B:B=I5217)*('SO annotations'!A:A=B5217),0)), "N/A")</f>
        <v>N/A</v>
      </c>
    </row>
    <row r="5218" spans="1:18">
      <c r="A5218" s="1" t="str">
        <f>INDEX('Java codes + ChatGPT annotation'!B:B,MATCH(B5218,'Java codes + ChatGPT annotation'!A:A,0),1)</f>
        <v>user_study</v>
      </c>
      <c r="B5218" s="2">
        <v>74</v>
      </c>
      <c r="C5218" s="2" t="s">
        <v>2825</v>
      </c>
      <c r="D5218" s="2" t="s">
        <v>83</v>
      </c>
      <c r="E5218" s="2" t="s">
        <v>2839</v>
      </c>
      <c r="F5218" s="2" t="s">
        <v>2842</v>
      </c>
      <c r="G5218" s="2">
        <v>2</v>
      </c>
      <c r="H5218" s="2" t="str" cm="1">
        <f t="array" ref="H5218">IFERROR(INDEX('SO annotations'!C:C,MATCH(1,('SO annotations'!B:B=I5218)*('SO annotations'!A:A=B5218),0)), "N/A")</f>
        <v>I</v>
      </c>
      <c r="I5218" t="s">
        <v>1175</v>
      </c>
    </row>
    <row r="5219" spans="1:18">
      <c r="A5219" s="1" t="str">
        <f>INDEX('Java codes + ChatGPT annotation'!B:B,MATCH(B5219,'Java codes + ChatGPT annotation'!A:A,0),1)</f>
        <v>user_study</v>
      </c>
      <c r="B5219" s="2">
        <v>74</v>
      </c>
      <c r="C5219" s="2" t="s">
        <v>2825</v>
      </c>
      <c r="D5219" s="2" t="s">
        <v>83</v>
      </c>
      <c r="E5219" s="2" t="s">
        <v>2839</v>
      </c>
      <c r="F5219" s="2" t="s">
        <v>2843</v>
      </c>
      <c r="G5219" s="2">
        <v>0</v>
      </c>
      <c r="H5219" s="2" t="str" cm="1">
        <f t="array" ref="H5219">IFERROR(INDEX('SO annotations'!C:C,MATCH(1,('SO annotations'!B:B=I5219)*('SO annotations'!A:A=B5219),0)), "N/A")</f>
        <v>N/A</v>
      </c>
    </row>
    <row r="5220" spans="1:18">
      <c r="A5220" s="1" t="str">
        <f>INDEX('Java codes + ChatGPT annotation'!B:B,MATCH(B5220,'Java codes + ChatGPT annotation'!A:A,0),1)</f>
        <v>user_study</v>
      </c>
      <c r="B5220" s="2">
        <v>74</v>
      </c>
      <c r="C5220" s="2" t="s">
        <v>2825</v>
      </c>
      <c r="D5220" s="2" t="s">
        <v>83</v>
      </c>
      <c r="E5220" s="2" t="s">
        <v>2839</v>
      </c>
      <c r="F5220" s="2" t="s">
        <v>2844</v>
      </c>
      <c r="G5220" s="2">
        <v>0</v>
      </c>
      <c r="H5220" s="2" t="str" cm="1">
        <f t="array" ref="H5220">IFERROR(INDEX('SO annotations'!C:C,MATCH(1,('SO annotations'!B:B=I5220)*('SO annotations'!A:A=B5220),0)), "N/A")</f>
        <v>N/A</v>
      </c>
    </row>
    <row r="5221" spans="1:18">
      <c r="A5221" s="1" t="str">
        <f>INDEX('Java codes + ChatGPT annotation'!B:B,MATCH(B5221,'Java codes + ChatGPT annotation'!A:A,0),1)</f>
        <v>user_study</v>
      </c>
      <c r="B5221" s="2">
        <v>74</v>
      </c>
      <c r="C5221" s="2" t="s">
        <v>2825</v>
      </c>
      <c r="D5221" s="2" t="s">
        <v>83</v>
      </c>
      <c r="E5221" s="2" t="s">
        <v>2839</v>
      </c>
      <c r="F5221" s="2" t="s">
        <v>2845</v>
      </c>
      <c r="G5221" s="2">
        <v>0</v>
      </c>
      <c r="H5221" s="2" t="str" cm="1">
        <f t="array" ref="H5221">IFERROR(INDEX('SO annotations'!C:C,MATCH(1,('SO annotations'!B:B=I5221)*('SO annotations'!A:A=B5221),0)), "N/A")</f>
        <v>N/A</v>
      </c>
    </row>
    <row r="5222" spans="1:18">
      <c r="A5222" s="1" t="str">
        <f>INDEX('Java codes + ChatGPT annotation'!B:B,MATCH(B5222,'Java codes + ChatGPT annotation'!A:A,0),1)</f>
        <v>user_study</v>
      </c>
      <c r="B5222" s="2">
        <v>74</v>
      </c>
      <c r="C5222" s="2" t="s">
        <v>2824</v>
      </c>
      <c r="D5222" s="2" t="s">
        <v>81</v>
      </c>
      <c r="E5222" s="2" t="s">
        <v>2838</v>
      </c>
      <c r="F5222" s="2" t="s">
        <v>2840</v>
      </c>
      <c r="G5222" s="2">
        <v>8820</v>
      </c>
      <c r="H5222" s="2" t="str" cm="1">
        <f t="array" ref="H5222">IFERROR(INDEX('SO annotations'!C:C,MATCH(1,('SO annotations'!B:B=I5222)*('SO annotations'!A:A=B5222),0)), "N/A")</f>
        <v>H</v>
      </c>
      <c r="I5222" t="s">
        <v>1072</v>
      </c>
      <c r="J5222" t="s">
        <v>2162</v>
      </c>
      <c r="K5222" t="s">
        <v>1174</v>
      </c>
      <c r="L5222" t="s">
        <v>2289</v>
      </c>
      <c r="M5222" t="s">
        <v>2166</v>
      </c>
      <c r="N5222" t="s">
        <v>2290</v>
      </c>
      <c r="O5222" t="s">
        <v>2291</v>
      </c>
      <c r="P5222" t="s">
        <v>2292</v>
      </c>
      <c r="Q5222" t="s">
        <v>2293</v>
      </c>
    </row>
    <row r="5223" spans="1:18">
      <c r="A5223" s="1" t="str">
        <f>INDEX('Java codes + ChatGPT annotation'!B:B,MATCH(B5223,'Java codes + ChatGPT annotation'!A:A,0),1)</f>
        <v>user_study</v>
      </c>
      <c r="B5223" s="2">
        <v>74</v>
      </c>
      <c r="C5223" s="2" t="s">
        <v>2824</v>
      </c>
      <c r="D5223" s="2" t="s">
        <v>81</v>
      </c>
      <c r="E5223" s="2" t="s">
        <v>2838</v>
      </c>
      <c r="F5223" s="2" t="s">
        <v>2841</v>
      </c>
      <c r="G5223" s="2">
        <v>3540</v>
      </c>
      <c r="H5223" s="2" t="str" cm="1">
        <f t="array" ref="H5223">IFERROR(INDEX('SO annotations'!C:C,MATCH(1,('SO annotations'!B:B=I5223)*('SO annotations'!A:A=B5223),0)), "N/A")</f>
        <v>H</v>
      </c>
      <c r="I5223" t="s">
        <v>1072</v>
      </c>
      <c r="J5223" t="s">
        <v>2162</v>
      </c>
      <c r="K5223" t="s">
        <v>2293</v>
      </c>
      <c r="L5223" t="s">
        <v>1233</v>
      </c>
      <c r="M5223" t="s">
        <v>2291</v>
      </c>
      <c r="N5223" t="s">
        <v>2167</v>
      </c>
      <c r="O5223" t="s">
        <v>1174</v>
      </c>
      <c r="P5223" t="s">
        <v>2294</v>
      </c>
      <c r="Q5223" t="s">
        <v>2295</v>
      </c>
      <c r="R5223" t="s">
        <v>2296</v>
      </c>
    </row>
    <row r="5224" spans="1:18">
      <c r="A5224" s="1" t="str">
        <f>INDEX('Java codes + ChatGPT annotation'!B:B,MATCH(B5224,'Java codes + ChatGPT annotation'!A:A,0),1)</f>
        <v>user_study</v>
      </c>
      <c r="B5224" s="2">
        <v>74</v>
      </c>
      <c r="C5224" s="2" t="s">
        <v>2824</v>
      </c>
      <c r="D5224" s="2" t="s">
        <v>81</v>
      </c>
      <c r="E5224" s="2" t="s">
        <v>2838</v>
      </c>
      <c r="F5224" s="2" t="s">
        <v>2842</v>
      </c>
      <c r="G5224" s="2">
        <v>9070</v>
      </c>
      <c r="H5224" s="2" t="str" cm="1">
        <f t="array" ref="H5224">IFERROR(INDEX('SO annotations'!C:C,MATCH(1,('SO annotations'!B:B=I5224)*('SO annotations'!A:A=B5224),0)), "N/A")</f>
        <v>H</v>
      </c>
      <c r="I5224" t="s">
        <v>1072</v>
      </c>
      <c r="J5224" t="s">
        <v>2162</v>
      </c>
      <c r="K5224" t="s">
        <v>1174</v>
      </c>
      <c r="L5224" t="s">
        <v>2166</v>
      </c>
      <c r="M5224" t="s">
        <v>2290</v>
      </c>
      <c r="N5224" t="s">
        <v>2297</v>
      </c>
      <c r="O5224" t="s">
        <v>2292</v>
      </c>
      <c r="P5224" t="s">
        <v>2291</v>
      </c>
      <c r="Q5224" t="s">
        <v>2293</v>
      </c>
    </row>
    <row r="5225" spans="1:18">
      <c r="A5225" s="1" t="str">
        <f>INDEX('Java codes + ChatGPT annotation'!B:B,MATCH(B5225,'Java codes + ChatGPT annotation'!A:A,0),1)</f>
        <v>user_study</v>
      </c>
      <c r="B5225" s="2">
        <v>74</v>
      </c>
      <c r="C5225" s="2" t="s">
        <v>2824</v>
      </c>
      <c r="D5225" s="2" t="s">
        <v>81</v>
      </c>
      <c r="E5225" s="2" t="s">
        <v>2838</v>
      </c>
      <c r="F5225" s="2" t="s">
        <v>2843</v>
      </c>
      <c r="G5225" s="2">
        <v>4</v>
      </c>
      <c r="H5225" s="2" t="str" cm="1">
        <f t="array" ref="H5225">IFERROR(INDEX('SO annotations'!C:C,MATCH(1,('SO annotations'!B:B=I5225)*('SO annotations'!A:A=B5225),0)), "N/A")</f>
        <v>M</v>
      </c>
      <c r="I5225" t="s">
        <v>1215</v>
      </c>
    </row>
    <row r="5226" spans="1:18">
      <c r="A5226" s="1" t="str">
        <f>INDEX('Java codes + ChatGPT annotation'!B:B,MATCH(B5226,'Java codes + ChatGPT annotation'!A:A,0),1)</f>
        <v>user_study</v>
      </c>
      <c r="B5226" s="2">
        <v>74</v>
      </c>
      <c r="C5226" s="2" t="s">
        <v>2824</v>
      </c>
      <c r="D5226" s="2" t="s">
        <v>81</v>
      </c>
      <c r="E5226" s="2" t="s">
        <v>2838</v>
      </c>
      <c r="F5226" s="2" t="s">
        <v>2844</v>
      </c>
      <c r="G5226" s="2">
        <v>1</v>
      </c>
      <c r="H5226" s="2" t="str" cm="1">
        <f t="array" ref="H5226">IFERROR(INDEX('SO annotations'!C:C,MATCH(1,('SO annotations'!B:B=I5226)*('SO annotations'!A:A=B5226),0)), "N/A")</f>
        <v>M</v>
      </c>
      <c r="I5226" t="s">
        <v>1215</v>
      </c>
    </row>
    <row r="5227" spans="1:18">
      <c r="A5227" s="1" t="str">
        <f>INDEX('Java codes + ChatGPT annotation'!B:B,MATCH(B5227,'Java codes + ChatGPT annotation'!A:A,0),1)</f>
        <v>user_study</v>
      </c>
      <c r="B5227" s="2">
        <v>74</v>
      </c>
      <c r="C5227" s="2" t="s">
        <v>2824</v>
      </c>
      <c r="D5227" s="2" t="s">
        <v>81</v>
      </c>
      <c r="E5227" s="2" t="s">
        <v>2838</v>
      </c>
      <c r="F5227" s="2" t="s">
        <v>2845</v>
      </c>
      <c r="G5227" s="2">
        <v>1</v>
      </c>
      <c r="H5227" s="2" t="str" cm="1">
        <f t="array" ref="H5227">IFERROR(INDEX('SO annotations'!C:C,MATCH(1,('SO annotations'!B:B=I5227)*('SO annotations'!A:A=B5227),0)), "N/A")</f>
        <v>N/A</v>
      </c>
    </row>
    <row r="5228" spans="1:18">
      <c r="A5228" s="1" t="str">
        <f>INDEX('Java codes + ChatGPT annotation'!B:B,MATCH(B5228,'Java codes + ChatGPT annotation'!A:A,0),1)</f>
        <v>user_study</v>
      </c>
      <c r="B5228" s="2">
        <v>74</v>
      </c>
      <c r="C5228" s="2" t="s">
        <v>2824</v>
      </c>
      <c r="D5228" s="2" t="s">
        <v>81</v>
      </c>
      <c r="E5228" s="2" t="s">
        <v>2839</v>
      </c>
      <c r="F5228" s="2" t="s">
        <v>2840</v>
      </c>
      <c r="G5228" s="2">
        <v>8090</v>
      </c>
      <c r="H5228" s="2" t="str" cm="1">
        <f t="array" ref="H5228">IFERROR(INDEX('SO annotations'!C:C,MATCH(1,('SO annotations'!B:B=I5228)*('SO annotations'!A:A=B5228),0)), "N/A")</f>
        <v>H</v>
      </c>
      <c r="I5228" t="s">
        <v>1072</v>
      </c>
      <c r="J5228" t="s">
        <v>2162</v>
      </c>
      <c r="K5228" t="s">
        <v>2163</v>
      </c>
      <c r="L5228" t="s">
        <v>1174</v>
      </c>
      <c r="M5228" t="s">
        <v>2164</v>
      </c>
      <c r="N5228" t="s">
        <v>2165</v>
      </c>
      <c r="O5228" t="s">
        <v>2166</v>
      </c>
      <c r="P5228" t="s">
        <v>2167</v>
      </c>
    </row>
    <row r="5229" spans="1:18">
      <c r="A5229" s="1" t="str">
        <f>INDEX('Java codes + ChatGPT annotation'!B:B,MATCH(B5229,'Java codes + ChatGPT annotation'!A:A,0),1)</f>
        <v>user_study</v>
      </c>
      <c r="B5229" s="2">
        <v>74</v>
      </c>
      <c r="C5229" s="2" t="s">
        <v>2824</v>
      </c>
      <c r="D5229" s="2" t="s">
        <v>81</v>
      </c>
      <c r="E5229" s="2" t="s">
        <v>2839</v>
      </c>
      <c r="F5229" s="2" t="s">
        <v>2841</v>
      </c>
      <c r="G5229" s="2">
        <v>3410</v>
      </c>
      <c r="H5229" s="2" t="str" cm="1">
        <f t="array" ref="H5229">IFERROR(INDEX('SO annotations'!C:C,MATCH(1,('SO annotations'!B:B=I5229)*('SO annotations'!A:A=B5229),0)), "N/A")</f>
        <v>H</v>
      </c>
      <c r="I5229" t="s">
        <v>1072</v>
      </c>
      <c r="J5229" t="s">
        <v>2162</v>
      </c>
      <c r="K5229" t="s">
        <v>2293</v>
      </c>
      <c r="L5229" t="s">
        <v>1233</v>
      </c>
      <c r="M5229" t="s">
        <v>1174</v>
      </c>
      <c r="N5229" t="s">
        <v>2167</v>
      </c>
      <c r="O5229" t="s">
        <v>2291</v>
      </c>
      <c r="P5229" t="s">
        <v>2296</v>
      </c>
      <c r="Q5229" t="s">
        <v>2294</v>
      </c>
      <c r="R5229" t="s">
        <v>2298</v>
      </c>
    </row>
    <row r="5230" spans="1:18">
      <c r="A5230" s="1" t="str">
        <f>INDEX('Java codes + ChatGPT annotation'!B:B,MATCH(B5230,'Java codes + ChatGPT annotation'!A:A,0),1)</f>
        <v>user_study</v>
      </c>
      <c r="B5230" s="2">
        <v>74</v>
      </c>
      <c r="C5230" s="2" t="s">
        <v>2824</v>
      </c>
      <c r="D5230" s="2" t="s">
        <v>81</v>
      </c>
      <c r="E5230" s="2" t="s">
        <v>2839</v>
      </c>
      <c r="F5230" s="2" t="s">
        <v>2842</v>
      </c>
      <c r="G5230" s="2">
        <v>7230</v>
      </c>
      <c r="H5230" s="2" t="str" cm="1">
        <f t="array" ref="H5230">IFERROR(INDEX('SO annotations'!C:C,MATCH(1,('SO annotations'!B:B=I5230)*('SO annotations'!A:A=B5230),0)), "N/A")</f>
        <v>H</v>
      </c>
      <c r="I5230" t="s">
        <v>1072</v>
      </c>
      <c r="J5230" t="s">
        <v>2162</v>
      </c>
      <c r="K5230" t="s">
        <v>2163</v>
      </c>
      <c r="L5230" t="s">
        <v>1174</v>
      </c>
      <c r="M5230" t="s">
        <v>2164</v>
      </c>
      <c r="N5230" t="s">
        <v>2165</v>
      </c>
      <c r="O5230" t="s">
        <v>2166</v>
      </c>
      <c r="P5230" t="s">
        <v>2167</v>
      </c>
    </row>
    <row r="5231" spans="1:18">
      <c r="A5231" s="1" t="str">
        <f>INDEX('Java codes + ChatGPT annotation'!B:B,MATCH(B5231,'Java codes + ChatGPT annotation'!A:A,0),1)</f>
        <v>user_study</v>
      </c>
      <c r="B5231" s="2">
        <v>74</v>
      </c>
      <c r="C5231" s="2" t="s">
        <v>2824</v>
      </c>
      <c r="D5231" s="2" t="s">
        <v>81</v>
      </c>
      <c r="E5231" s="2" t="s">
        <v>2839</v>
      </c>
      <c r="F5231" s="2" t="s">
        <v>2843</v>
      </c>
      <c r="G5231" s="2">
        <v>6</v>
      </c>
      <c r="H5231" s="2" t="str" cm="1">
        <f t="array" ref="H5231">IFERROR(INDEX('SO annotations'!C:C,MATCH(1,('SO annotations'!B:B=I5231)*('SO annotations'!A:A=B5231),0)), "N/A")</f>
        <v>M</v>
      </c>
      <c r="I5231" t="s">
        <v>1215</v>
      </c>
      <c r="J5231" t="s">
        <v>1217</v>
      </c>
      <c r="K5231" t="s">
        <v>1216</v>
      </c>
    </row>
    <row r="5232" spans="1:18">
      <c r="A5232" s="1" t="str">
        <f>INDEX('Java codes + ChatGPT annotation'!B:B,MATCH(B5232,'Java codes + ChatGPT annotation'!A:A,0),1)</f>
        <v>user_study</v>
      </c>
      <c r="B5232" s="2">
        <v>74</v>
      </c>
      <c r="C5232" s="2" t="s">
        <v>2824</v>
      </c>
      <c r="D5232" s="2" t="s">
        <v>81</v>
      </c>
      <c r="E5232" s="2" t="s">
        <v>2839</v>
      </c>
      <c r="F5232" s="2" t="s">
        <v>2844</v>
      </c>
      <c r="G5232" s="2">
        <v>4</v>
      </c>
      <c r="H5232" s="2" t="str" cm="1">
        <f t="array" ref="H5232">IFERROR(INDEX('SO annotations'!C:C,MATCH(1,('SO annotations'!B:B=I5232)*('SO annotations'!A:A=B5232),0)), "N/A")</f>
        <v>M</v>
      </c>
      <c r="I5232" t="s">
        <v>1215</v>
      </c>
      <c r="J5232" t="s">
        <v>1216</v>
      </c>
      <c r="K5232" t="s">
        <v>2299</v>
      </c>
    </row>
    <row r="5233" spans="1:18">
      <c r="A5233" s="1" t="str">
        <f>INDEX('Java codes + ChatGPT annotation'!B:B,MATCH(B5233,'Java codes + ChatGPT annotation'!A:A,0),1)</f>
        <v>user_study</v>
      </c>
      <c r="B5233" s="2">
        <v>74</v>
      </c>
      <c r="C5233" s="2" t="s">
        <v>2824</v>
      </c>
      <c r="D5233" s="2" t="s">
        <v>81</v>
      </c>
      <c r="E5233" s="2" t="s">
        <v>2839</v>
      </c>
      <c r="F5233" s="2" t="s">
        <v>2845</v>
      </c>
      <c r="G5233" s="2">
        <v>1</v>
      </c>
      <c r="H5233" s="2" t="str" cm="1">
        <f t="array" ref="H5233">IFERROR(INDEX('SO annotations'!C:C,MATCH(1,('SO annotations'!B:B=I5233)*('SO annotations'!A:A=B5233),0)), "N/A")</f>
        <v>M</v>
      </c>
      <c r="I5233" t="s">
        <v>1216</v>
      </c>
    </row>
    <row r="5234" spans="1:18">
      <c r="A5234" s="1" t="str">
        <f>INDEX('Java codes + ChatGPT annotation'!B:B,MATCH(B5234,'Java codes + ChatGPT annotation'!A:A,0),1)</f>
        <v>user_study</v>
      </c>
      <c r="B5234" s="2">
        <v>74</v>
      </c>
      <c r="C5234" s="2" t="s">
        <v>2824</v>
      </c>
      <c r="D5234" s="2" t="s">
        <v>82</v>
      </c>
      <c r="E5234" s="2" t="s">
        <v>2838</v>
      </c>
      <c r="F5234" s="2" t="s">
        <v>2840</v>
      </c>
      <c r="G5234" s="2">
        <v>8820</v>
      </c>
      <c r="H5234" s="2" t="str" cm="1">
        <f t="array" ref="H5234">IFERROR(INDEX('SO annotations'!C:C,MATCH(1,('SO annotations'!B:B=I5234)*('SO annotations'!A:A=B5234),0)), "N/A")</f>
        <v>H</v>
      </c>
      <c r="I5234" t="s">
        <v>1072</v>
      </c>
      <c r="J5234" t="s">
        <v>2162</v>
      </c>
      <c r="K5234" t="s">
        <v>1174</v>
      </c>
      <c r="L5234" t="s">
        <v>2289</v>
      </c>
      <c r="M5234" t="s">
        <v>2291</v>
      </c>
      <c r="N5234" t="s">
        <v>2293</v>
      </c>
    </row>
    <row r="5235" spans="1:18">
      <c r="A5235" s="1" t="str">
        <f>INDEX('Java codes + ChatGPT annotation'!B:B,MATCH(B5235,'Java codes + ChatGPT annotation'!A:A,0),1)</f>
        <v>user_study</v>
      </c>
      <c r="B5235" s="2">
        <v>74</v>
      </c>
      <c r="C5235" s="2" t="s">
        <v>2824</v>
      </c>
      <c r="D5235" s="2" t="s">
        <v>82</v>
      </c>
      <c r="E5235" s="2" t="s">
        <v>2838</v>
      </c>
      <c r="F5235" s="2" t="s">
        <v>2841</v>
      </c>
      <c r="G5235" s="2">
        <v>3540</v>
      </c>
      <c r="H5235" s="2" t="str" cm="1">
        <f t="array" ref="H5235">IFERROR(INDEX('SO annotations'!C:C,MATCH(1,('SO annotations'!B:B=I5235)*('SO annotations'!A:A=B5235),0)), "N/A")</f>
        <v>H</v>
      </c>
      <c r="I5235" t="s">
        <v>1072</v>
      </c>
      <c r="J5235" t="s">
        <v>2162</v>
      </c>
      <c r="K5235" t="s">
        <v>2293</v>
      </c>
      <c r="L5235" t="s">
        <v>1233</v>
      </c>
      <c r="M5235" t="s">
        <v>2291</v>
      </c>
      <c r="N5235" t="s">
        <v>2167</v>
      </c>
      <c r="O5235" t="s">
        <v>1174</v>
      </c>
      <c r="P5235" t="s">
        <v>2294</v>
      </c>
      <c r="Q5235" t="s">
        <v>2295</v>
      </c>
      <c r="R5235" t="s">
        <v>2296</v>
      </c>
    </row>
    <row r="5236" spans="1:18">
      <c r="A5236" s="1" t="str">
        <f>INDEX('Java codes + ChatGPT annotation'!B:B,MATCH(B5236,'Java codes + ChatGPT annotation'!A:A,0),1)</f>
        <v>user_study</v>
      </c>
      <c r="B5236" s="2">
        <v>74</v>
      </c>
      <c r="C5236" s="2" t="s">
        <v>2824</v>
      </c>
      <c r="D5236" s="2" t="s">
        <v>82</v>
      </c>
      <c r="E5236" s="2" t="s">
        <v>2838</v>
      </c>
      <c r="F5236" s="2" t="s">
        <v>2842</v>
      </c>
      <c r="G5236" s="2">
        <v>9070</v>
      </c>
      <c r="H5236" s="2" t="str" cm="1">
        <f t="array" ref="H5236">IFERROR(INDEX('SO annotations'!C:C,MATCH(1,('SO annotations'!B:B=I5236)*('SO annotations'!A:A=B5236),0)), "N/A")</f>
        <v>H</v>
      </c>
      <c r="I5236" t="s">
        <v>1072</v>
      </c>
      <c r="J5236" t="s">
        <v>2162</v>
      </c>
      <c r="K5236" t="s">
        <v>1174</v>
      </c>
      <c r="L5236" t="s">
        <v>2297</v>
      </c>
      <c r="M5236" t="s">
        <v>2291</v>
      </c>
      <c r="N5236" t="s">
        <v>2293</v>
      </c>
    </row>
    <row r="5237" spans="1:18">
      <c r="A5237" s="1" t="str">
        <f>INDEX('Java codes + ChatGPT annotation'!B:B,MATCH(B5237,'Java codes + ChatGPT annotation'!A:A,0),1)</f>
        <v>user_study</v>
      </c>
      <c r="B5237" s="2">
        <v>74</v>
      </c>
      <c r="C5237" s="2" t="s">
        <v>2824</v>
      </c>
      <c r="D5237" s="2" t="s">
        <v>82</v>
      </c>
      <c r="E5237" s="2" t="s">
        <v>2838</v>
      </c>
      <c r="F5237" s="2" t="s">
        <v>2843</v>
      </c>
      <c r="G5237" s="2">
        <v>4</v>
      </c>
      <c r="H5237" s="2" t="str" cm="1">
        <f t="array" ref="H5237">IFERROR(INDEX('SO annotations'!C:C,MATCH(1,('SO annotations'!B:B=I5237)*('SO annotations'!A:A=B5237),0)), "N/A")</f>
        <v>M</v>
      </c>
      <c r="I5237" t="s">
        <v>1215</v>
      </c>
    </row>
    <row r="5238" spans="1:18">
      <c r="A5238" s="1" t="str">
        <f>INDEX('Java codes + ChatGPT annotation'!B:B,MATCH(B5238,'Java codes + ChatGPT annotation'!A:A,0),1)</f>
        <v>user_study</v>
      </c>
      <c r="B5238" s="2">
        <v>74</v>
      </c>
      <c r="C5238" s="2" t="s">
        <v>2824</v>
      </c>
      <c r="D5238" s="2" t="s">
        <v>82</v>
      </c>
      <c r="E5238" s="2" t="s">
        <v>2838</v>
      </c>
      <c r="F5238" s="2" t="s">
        <v>2844</v>
      </c>
      <c r="G5238" s="2">
        <v>1</v>
      </c>
      <c r="H5238" s="2" t="str" cm="1">
        <f t="array" ref="H5238">IFERROR(INDEX('SO annotations'!C:C,MATCH(1,('SO annotations'!B:B=I5238)*('SO annotations'!A:A=B5238),0)), "N/A")</f>
        <v>M</v>
      </c>
      <c r="I5238" t="s">
        <v>1215</v>
      </c>
    </row>
    <row r="5239" spans="1:18">
      <c r="A5239" s="1" t="str">
        <f>INDEX('Java codes + ChatGPT annotation'!B:B,MATCH(B5239,'Java codes + ChatGPT annotation'!A:A,0),1)</f>
        <v>user_study</v>
      </c>
      <c r="B5239" s="2">
        <v>74</v>
      </c>
      <c r="C5239" s="2" t="s">
        <v>2824</v>
      </c>
      <c r="D5239" s="2" t="s">
        <v>82</v>
      </c>
      <c r="E5239" s="2" t="s">
        <v>2838</v>
      </c>
      <c r="F5239" s="2" t="s">
        <v>2845</v>
      </c>
      <c r="G5239" s="2">
        <v>1</v>
      </c>
      <c r="H5239" s="2" t="str" cm="1">
        <f t="array" ref="H5239">IFERROR(INDEX('SO annotations'!C:C,MATCH(1,('SO annotations'!B:B=I5239)*('SO annotations'!A:A=B5239),0)), "N/A")</f>
        <v>N/A</v>
      </c>
    </row>
    <row r="5240" spans="1:18">
      <c r="A5240" s="1" t="str">
        <f>INDEX('Java codes + ChatGPT annotation'!B:B,MATCH(B5240,'Java codes + ChatGPT annotation'!A:A,0),1)</f>
        <v>user_study</v>
      </c>
      <c r="B5240" s="2">
        <v>74</v>
      </c>
      <c r="C5240" s="2" t="s">
        <v>2824</v>
      </c>
      <c r="D5240" s="2" t="s">
        <v>82</v>
      </c>
      <c r="E5240" s="2" t="s">
        <v>2839</v>
      </c>
      <c r="F5240" s="2" t="s">
        <v>2840</v>
      </c>
      <c r="G5240" s="2">
        <v>8090</v>
      </c>
      <c r="H5240" s="2" t="str" cm="1">
        <f t="array" ref="H5240">IFERROR(INDEX('SO annotations'!C:C,MATCH(1,('SO annotations'!B:B=I5240)*('SO annotations'!A:A=B5240),0)), "N/A")</f>
        <v>H</v>
      </c>
      <c r="I5240" t="s">
        <v>1072</v>
      </c>
      <c r="J5240" t="s">
        <v>2162</v>
      </c>
      <c r="K5240" t="s">
        <v>2163</v>
      </c>
      <c r="L5240" t="s">
        <v>1174</v>
      </c>
      <c r="M5240" t="s">
        <v>2164</v>
      </c>
      <c r="N5240" t="s">
        <v>2167</v>
      </c>
    </row>
    <row r="5241" spans="1:18">
      <c r="A5241" s="1" t="str">
        <f>INDEX('Java codes + ChatGPT annotation'!B:B,MATCH(B5241,'Java codes + ChatGPT annotation'!A:A,0),1)</f>
        <v>user_study</v>
      </c>
      <c r="B5241" s="2">
        <v>74</v>
      </c>
      <c r="C5241" s="2" t="s">
        <v>2824</v>
      </c>
      <c r="D5241" s="2" t="s">
        <v>82</v>
      </c>
      <c r="E5241" s="2" t="s">
        <v>2839</v>
      </c>
      <c r="F5241" s="2" t="s">
        <v>2841</v>
      </c>
      <c r="G5241" s="2">
        <v>3410</v>
      </c>
      <c r="H5241" s="2" t="str" cm="1">
        <f t="array" ref="H5241">IFERROR(INDEX('SO annotations'!C:C,MATCH(1,('SO annotations'!B:B=I5241)*('SO annotations'!A:A=B5241),0)), "N/A")</f>
        <v>H</v>
      </c>
      <c r="I5241" t="s">
        <v>1072</v>
      </c>
      <c r="J5241" t="s">
        <v>2162</v>
      </c>
      <c r="K5241" t="s">
        <v>2293</v>
      </c>
      <c r="L5241" t="s">
        <v>1233</v>
      </c>
      <c r="M5241" t="s">
        <v>1174</v>
      </c>
      <c r="N5241" t="s">
        <v>2167</v>
      </c>
      <c r="O5241" t="s">
        <v>2291</v>
      </c>
      <c r="P5241" t="s">
        <v>2296</v>
      </c>
      <c r="Q5241" t="s">
        <v>2294</v>
      </c>
    </row>
    <row r="5242" spans="1:18">
      <c r="A5242" s="1" t="str">
        <f>INDEX('Java codes + ChatGPT annotation'!B:B,MATCH(B5242,'Java codes + ChatGPT annotation'!A:A,0),1)</f>
        <v>user_study</v>
      </c>
      <c r="B5242" s="2">
        <v>74</v>
      </c>
      <c r="C5242" s="2" t="s">
        <v>2824</v>
      </c>
      <c r="D5242" s="2" t="s">
        <v>82</v>
      </c>
      <c r="E5242" s="2" t="s">
        <v>2839</v>
      </c>
      <c r="F5242" s="2" t="s">
        <v>2842</v>
      </c>
      <c r="G5242" s="2">
        <v>7230</v>
      </c>
      <c r="H5242" s="2" t="str" cm="1">
        <f t="array" ref="H5242">IFERROR(INDEX('SO annotations'!C:C,MATCH(1,('SO annotations'!B:B=I5242)*('SO annotations'!A:A=B5242),0)), "N/A")</f>
        <v>H</v>
      </c>
      <c r="I5242" t="s">
        <v>1072</v>
      </c>
      <c r="J5242" t="s">
        <v>2162</v>
      </c>
      <c r="K5242" t="s">
        <v>2163</v>
      </c>
      <c r="L5242" t="s">
        <v>1174</v>
      </c>
      <c r="M5242" t="s">
        <v>2164</v>
      </c>
      <c r="N5242" t="s">
        <v>2167</v>
      </c>
    </row>
    <row r="5243" spans="1:18">
      <c r="A5243" s="1" t="str">
        <f>INDEX('Java codes + ChatGPT annotation'!B:B,MATCH(B5243,'Java codes + ChatGPT annotation'!A:A,0),1)</f>
        <v>user_study</v>
      </c>
      <c r="B5243" s="2">
        <v>74</v>
      </c>
      <c r="C5243" s="2" t="s">
        <v>2824</v>
      </c>
      <c r="D5243" s="2" t="s">
        <v>82</v>
      </c>
      <c r="E5243" s="2" t="s">
        <v>2839</v>
      </c>
      <c r="F5243" s="2" t="s">
        <v>2843</v>
      </c>
      <c r="G5243" s="2">
        <v>6</v>
      </c>
      <c r="H5243" s="2" t="str" cm="1">
        <f t="array" ref="H5243">IFERROR(INDEX('SO annotations'!C:C,MATCH(1,('SO annotations'!B:B=I5243)*('SO annotations'!A:A=B5243),0)), "N/A")</f>
        <v>M</v>
      </c>
      <c r="I5243" t="s">
        <v>1215</v>
      </c>
      <c r="J5243" t="s">
        <v>1217</v>
      </c>
      <c r="K5243" t="s">
        <v>1216</v>
      </c>
    </row>
    <row r="5244" spans="1:18">
      <c r="A5244" s="1" t="str">
        <f>INDEX('Java codes + ChatGPT annotation'!B:B,MATCH(B5244,'Java codes + ChatGPT annotation'!A:A,0),1)</f>
        <v>user_study</v>
      </c>
      <c r="B5244" s="2">
        <v>74</v>
      </c>
      <c r="C5244" s="2" t="s">
        <v>2824</v>
      </c>
      <c r="D5244" s="2" t="s">
        <v>82</v>
      </c>
      <c r="E5244" s="2" t="s">
        <v>2839</v>
      </c>
      <c r="F5244" s="2" t="s">
        <v>2844</v>
      </c>
      <c r="G5244" s="2">
        <v>4</v>
      </c>
      <c r="H5244" s="2" t="str" cm="1">
        <f t="array" ref="H5244">IFERROR(INDEX('SO annotations'!C:C,MATCH(1,('SO annotations'!B:B=I5244)*('SO annotations'!A:A=B5244),0)), "N/A")</f>
        <v>M</v>
      </c>
      <c r="I5244" t="s">
        <v>1215</v>
      </c>
      <c r="J5244" t="s">
        <v>1216</v>
      </c>
      <c r="K5244" t="s">
        <v>2299</v>
      </c>
    </row>
    <row r="5245" spans="1:18">
      <c r="A5245" s="1" t="str">
        <f>INDEX('Java codes + ChatGPT annotation'!B:B,MATCH(B5245,'Java codes + ChatGPT annotation'!A:A,0),1)</f>
        <v>user_study</v>
      </c>
      <c r="B5245" s="2">
        <v>74</v>
      </c>
      <c r="C5245" s="2" t="s">
        <v>2824</v>
      </c>
      <c r="D5245" s="2" t="s">
        <v>82</v>
      </c>
      <c r="E5245" s="2" t="s">
        <v>2839</v>
      </c>
      <c r="F5245" s="2" t="s">
        <v>2845</v>
      </c>
      <c r="G5245" s="2">
        <v>1</v>
      </c>
      <c r="H5245" s="2" t="str" cm="1">
        <f t="array" ref="H5245">IFERROR(INDEX('SO annotations'!C:C,MATCH(1,('SO annotations'!B:B=I5245)*('SO annotations'!A:A=B5245),0)), "N/A")</f>
        <v>M</v>
      </c>
      <c r="I5245" t="s">
        <v>1216</v>
      </c>
    </row>
    <row r="5246" spans="1:18">
      <c r="A5246" s="1" t="str">
        <f>INDEX('Java codes + ChatGPT annotation'!B:B,MATCH(B5246,'Java codes + ChatGPT annotation'!A:A,0),1)</f>
        <v>user_study</v>
      </c>
      <c r="B5246" s="2">
        <v>74</v>
      </c>
      <c r="C5246" s="2" t="s">
        <v>2824</v>
      </c>
      <c r="D5246" s="2" t="s">
        <v>83</v>
      </c>
      <c r="E5246" s="2" t="s">
        <v>2838</v>
      </c>
      <c r="F5246" s="2" t="s">
        <v>2840</v>
      </c>
      <c r="G5246" s="2">
        <v>8820</v>
      </c>
      <c r="H5246" s="2" t="str" cm="1">
        <f t="array" ref="H5246">IFERROR(INDEX('SO annotations'!C:C,MATCH(1,('SO annotations'!B:B=I5246)*('SO annotations'!A:A=B5246),0)), "N/A")</f>
        <v>H</v>
      </c>
      <c r="I5246" t="s">
        <v>1072</v>
      </c>
      <c r="J5246" t="s">
        <v>2166</v>
      </c>
      <c r="K5246" t="s">
        <v>2292</v>
      </c>
      <c r="L5246" t="s">
        <v>2293</v>
      </c>
    </row>
    <row r="5247" spans="1:18">
      <c r="A5247" s="1" t="str">
        <f>INDEX('Java codes + ChatGPT annotation'!B:B,MATCH(B5247,'Java codes + ChatGPT annotation'!A:A,0),1)</f>
        <v>user_study</v>
      </c>
      <c r="B5247" s="2">
        <v>74</v>
      </c>
      <c r="C5247" s="2" t="s">
        <v>2824</v>
      </c>
      <c r="D5247" s="2" t="s">
        <v>83</v>
      </c>
      <c r="E5247" s="2" t="s">
        <v>2838</v>
      </c>
      <c r="F5247" s="2" t="s">
        <v>2841</v>
      </c>
      <c r="G5247" s="2">
        <v>3540</v>
      </c>
      <c r="H5247" s="2" t="str" cm="1">
        <f t="array" ref="H5247">IFERROR(INDEX('SO annotations'!C:C,MATCH(1,('SO annotations'!B:B=I5247)*('SO annotations'!A:A=B5247),0)), "N/A")</f>
        <v>H</v>
      </c>
      <c r="I5247" t="s">
        <v>1072</v>
      </c>
      <c r="J5247" t="s">
        <v>2293</v>
      </c>
      <c r="K5247" t="s">
        <v>1233</v>
      </c>
      <c r="L5247" t="s">
        <v>2294</v>
      </c>
      <c r="M5247" t="s">
        <v>2295</v>
      </c>
    </row>
    <row r="5248" spans="1:18">
      <c r="A5248" s="1" t="str">
        <f>INDEX('Java codes + ChatGPT annotation'!B:B,MATCH(B5248,'Java codes + ChatGPT annotation'!A:A,0),1)</f>
        <v>user_study</v>
      </c>
      <c r="B5248" s="2">
        <v>74</v>
      </c>
      <c r="C5248" s="2" t="s">
        <v>2824</v>
      </c>
      <c r="D5248" s="2" t="s">
        <v>83</v>
      </c>
      <c r="E5248" s="2" t="s">
        <v>2838</v>
      </c>
      <c r="F5248" s="2" t="s">
        <v>2842</v>
      </c>
      <c r="G5248" s="2">
        <v>9070</v>
      </c>
      <c r="H5248" s="2" t="str" cm="1">
        <f t="array" ref="H5248">IFERROR(INDEX('SO annotations'!C:C,MATCH(1,('SO annotations'!B:B=I5248)*('SO annotations'!A:A=B5248),0)), "N/A")</f>
        <v>H</v>
      </c>
      <c r="I5248" t="s">
        <v>1072</v>
      </c>
      <c r="J5248" t="s">
        <v>2166</v>
      </c>
      <c r="K5248" t="s">
        <v>2292</v>
      </c>
      <c r="L5248" t="s">
        <v>2293</v>
      </c>
    </row>
    <row r="5249" spans="1:12">
      <c r="A5249" s="1" t="str">
        <f>INDEX('Java codes + ChatGPT annotation'!B:B,MATCH(B5249,'Java codes + ChatGPT annotation'!A:A,0),1)</f>
        <v>user_study</v>
      </c>
      <c r="B5249" s="2">
        <v>74</v>
      </c>
      <c r="C5249" s="2" t="s">
        <v>2824</v>
      </c>
      <c r="D5249" s="2" t="s">
        <v>83</v>
      </c>
      <c r="E5249" s="2" t="s">
        <v>2838</v>
      </c>
      <c r="F5249" s="2" t="s">
        <v>2843</v>
      </c>
      <c r="G5249" s="2">
        <v>4</v>
      </c>
      <c r="H5249" s="2" t="str" cm="1">
        <f t="array" ref="H5249">IFERROR(INDEX('SO annotations'!C:C,MATCH(1,('SO annotations'!B:B=I5249)*('SO annotations'!A:A=B5249),0)), "N/A")</f>
        <v>N/A</v>
      </c>
    </row>
    <row r="5250" spans="1:12">
      <c r="A5250" s="1" t="str">
        <f>INDEX('Java codes + ChatGPT annotation'!B:B,MATCH(B5250,'Java codes + ChatGPT annotation'!A:A,0),1)</f>
        <v>user_study</v>
      </c>
      <c r="B5250" s="2">
        <v>74</v>
      </c>
      <c r="C5250" s="2" t="s">
        <v>2824</v>
      </c>
      <c r="D5250" s="2" t="s">
        <v>83</v>
      </c>
      <c r="E5250" s="2" t="s">
        <v>2838</v>
      </c>
      <c r="F5250" s="2" t="s">
        <v>2844</v>
      </c>
      <c r="G5250" s="2">
        <v>1</v>
      </c>
      <c r="H5250" s="2" t="str" cm="1">
        <f t="array" ref="H5250">IFERROR(INDEX('SO annotations'!C:C,MATCH(1,('SO annotations'!B:B=I5250)*('SO annotations'!A:A=B5250),0)), "N/A")</f>
        <v>N/A</v>
      </c>
    </row>
    <row r="5251" spans="1:12">
      <c r="A5251" s="1" t="str">
        <f>INDEX('Java codes + ChatGPT annotation'!B:B,MATCH(B5251,'Java codes + ChatGPT annotation'!A:A,0),1)</f>
        <v>user_study</v>
      </c>
      <c r="B5251" s="2">
        <v>74</v>
      </c>
      <c r="C5251" s="2" t="s">
        <v>2824</v>
      </c>
      <c r="D5251" s="2" t="s">
        <v>83</v>
      </c>
      <c r="E5251" s="2" t="s">
        <v>2838</v>
      </c>
      <c r="F5251" s="2" t="s">
        <v>2845</v>
      </c>
      <c r="G5251" s="2">
        <v>1</v>
      </c>
      <c r="H5251" s="2" t="str" cm="1">
        <f t="array" ref="H5251">IFERROR(INDEX('SO annotations'!C:C,MATCH(1,('SO annotations'!B:B=I5251)*('SO annotations'!A:A=B5251),0)), "N/A")</f>
        <v>N/A</v>
      </c>
    </row>
    <row r="5252" spans="1:12">
      <c r="A5252" s="1" t="str">
        <f>INDEX('Java codes + ChatGPT annotation'!B:B,MATCH(B5252,'Java codes + ChatGPT annotation'!A:A,0),1)</f>
        <v>user_study</v>
      </c>
      <c r="B5252" s="2">
        <v>74</v>
      </c>
      <c r="C5252" s="2" t="s">
        <v>2824</v>
      </c>
      <c r="D5252" s="2" t="s">
        <v>83</v>
      </c>
      <c r="E5252" s="2" t="s">
        <v>2839</v>
      </c>
      <c r="F5252" s="2" t="s">
        <v>2840</v>
      </c>
      <c r="G5252" s="2">
        <v>8090</v>
      </c>
      <c r="H5252" s="2" t="str" cm="1">
        <f t="array" ref="H5252">IFERROR(INDEX('SO annotations'!C:C,MATCH(1,('SO annotations'!B:B=I5252)*('SO annotations'!A:A=B5252),0)), "N/A")</f>
        <v>H</v>
      </c>
      <c r="I5252" t="s">
        <v>1072</v>
      </c>
      <c r="J5252" t="s">
        <v>2163</v>
      </c>
      <c r="K5252" t="s">
        <v>2166</v>
      </c>
    </row>
    <row r="5253" spans="1:12">
      <c r="A5253" s="1" t="str">
        <f>INDEX('Java codes + ChatGPT annotation'!B:B,MATCH(B5253,'Java codes + ChatGPT annotation'!A:A,0),1)</f>
        <v>user_study</v>
      </c>
      <c r="B5253" s="2">
        <v>74</v>
      </c>
      <c r="C5253" s="2" t="s">
        <v>2824</v>
      </c>
      <c r="D5253" s="2" t="s">
        <v>83</v>
      </c>
      <c r="E5253" s="2" t="s">
        <v>2839</v>
      </c>
      <c r="F5253" s="2" t="s">
        <v>2841</v>
      </c>
      <c r="G5253" s="2">
        <v>3410</v>
      </c>
      <c r="H5253" s="2" t="str" cm="1">
        <f t="array" ref="H5253">IFERROR(INDEX('SO annotations'!C:C,MATCH(1,('SO annotations'!B:B=I5253)*('SO annotations'!A:A=B5253),0)), "N/A")</f>
        <v>H</v>
      </c>
      <c r="I5253" t="s">
        <v>1072</v>
      </c>
      <c r="J5253" t="s">
        <v>2293</v>
      </c>
      <c r="K5253" t="s">
        <v>1233</v>
      </c>
      <c r="L5253" t="s">
        <v>2294</v>
      </c>
    </row>
    <row r="5254" spans="1:12">
      <c r="A5254" s="1" t="str">
        <f>INDEX('Java codes + ChatGPT annotation'!B:B,MATCH(B5254,'Java codes + ChatGPT annotation'!A:A,0),1)</f>
        <v>user_study</v>
      </c>
      <c r="B5254" s="2">
        <v>74</v>
      </c>
      <c r="C5254" s="2" t="s">
        <v>2824</v>
      </c>
      <c r="D5254" s="2" t="s">
        <v>83</v>
      </c>
      <c r="E5254" s="2" t="s">
        <v>2839</v>
      </c>
      <c r="F5254" s="2" t="s">
        <v>2842</v>
      </c>
      <c r="G5254" s="2">
        <v>7230</v>
      </c>
      <c r="H5254" s="2" t="str" cm="1">
        <f t="array" ref="H5254">IFERROR(INDEX('SO annotations'!C:C,MATCH(1,('SO annotations'!B:B=I5254)*('SO annotations'!A:A=B5254),0)), "N/A")</f>
        <v>H</v>
      </c>
      <c r="I5254" t="s">
        <v>1072</v>
      </c>
      <c r="J5254" t="s">
        <v>2163</v>
      </c>
      <c r="K5254" t="s">
        <v>2166</v>
      </c>
    </row>
    <row r="5255" spans="1:12">
      <c r="A5255" s="1" t="str">
        <f>INDEX('Java codes + ChatGPT annotation'!B:B,MATCH(B5255,'Java codes + ChatGPT annotation'!A:A,0),1)</f>
        <v>user_study</v>
      </c>
      <c r="B5255" s="2">
        <v>74</v>
      </c>
      <c r="C5255" s="2" t="s">
        <v>2824</v>
      </c>
      <c r="D5255" s="2" t="s">
        <v>83</v>
      </c>
      <c r="E5255" s="2" t="s">
        <v>2839</v>
      </c>
      <c r="F5255" s="2" t="s">
        <v>2843</v>
      </c>
      <c r="G5255" s="2">
        <v>6</v>
      </c>
      <c r="H5255" s="2" t="str" cm="1">
        <f t="array" ref="H5255">IFERROR(INDEX('SO annotations'!C:C,MATCH(1,('SO annotations'!B:B=I5255)*('SO annotations'!A:A=B5255),0)), "N/A")</f>
        <v>M</v>
      </c>
      <c r="I5255" t="s">
        <v>1217</v>
      </c>
    </row>
    <row r="5256" spans="1:12">
      <c r="A5256" s="1" t="str">
        <f>INDEX('Java codes + ChatGPT annotation'!B:B,MATCH(B5256,'Java codes + ChatGPT annotation'!A:A,0),1)</f>
        <v>user_study</v>
      </c>
      <c r="B5256" s="2">
        <v>74</v>
      </c>
      <c r="C5256" s="2" t="s">
        <v>2824</v>
      </c>
      <c r="D5256" s="2" t="s">
        <v>83</v>
      </c>
      <c r="E5256" s="2" t="s">
        <v>2839</v>
      </c>
      <c r="F5256" s="2" t="s">
        <v>2844</v>
      </c>
      <c r="G5256" s="2">
        <v>4</v>
      </c>
      <c r="H5256" s="2" t="str" cm="1">
        <f t="array" ref="H5256">IFERROR(INDEX('SO annotations'!C:C,MATCH(1,('SO annotations'!B:B=I5256)*('SO annotations'!A:A=B5256),0)), "N/A")</f>
        <v>N/A</v>
      </c>
    </row>
    <row r="5257" spans="1:12">
      <c r="A5257" s="1" t="str">
        <f>INDEX('Java codes + ChatGPT annotation'!B:B,MATCH(B5257,'Java codes + ChatGPT annotation'!A:A,0),1)</f>
        <v>user_study</v>
      </c>
      <c r="B5257" s="2">
        <v>74</v>
      </c>
      <c r="C5257" s="2" t="s">
        <v>2824</v>
      </c>
      <c r="D5257" s="2" t="s">
        <v>83</v>
      </c>
      <c r="E5257" s="2" t="s">
        <v>2839</v>
      </c>
      <c r="F5257" s="2" t="s">
        <v>2845</v>
      </c>
      <c r="G5257" s="2">
        <v>1</v>
      </c>
      <c r="H5257" s="2" t="str" cm="1">
        <f t="array" ref="H5257">IFERROR(INDEX('SO annotations'!C:C,MATCH(1,('SO annotations'!B:B=I5257)*('SO annotations'!A:A=B5257),0)), "N/A")</f>
        <v>N/A</v>
      </c>
    </row>
    <row r="5258" spans="1:12">
      <c r="A5258" s="1" t="str">
        <f>INDEX('Java codes + ChatGPT annotation'!B:B,MATCH(B5258,'Java codes + ChatGPT annotation'!A:A,0),1)</f>
        <v>user_study</v>
      </c>
      <c r="B5258" s="2">
        <v>75</v>
      </c>
      <c r="C5258" s="2" t="s">
        <v>2825</v>
      </c>
      <c r="D5258" s="2" t="s">
        <v>81</v>
      </c>
      <c r="E5258" s="2" t="s">
        <v>2838</v>
      </c>
      <c r="F5258" s="2" t="s">
        <v>2840</v>
      </c>
      <c r="G5258" s="2">
        <v>0</v>
      </c>
      <c r="H5258" s="2" t="str" cm="1">
        <f t="array" ref="H5258">IFERROR(INDEX('SO annotations'!C:C,MATCH(1,('SO annotations'!B:B=I5258)*('SO annotations'!A:A=B5258),0)), "N/A")</f>
        <v>N/A</v>
      </c>
    </row>
    <row r="5259" spans="1:12">
      <c r="A5259" s="1" t="str">
        <f>INDEX('Java codes + ChatGPT annotation'!B:B,MATCH(B5259,'Java codes + ChatGPT annotation'!A:A,0),1)</f>
        <v>user_study</v>
      </c>
      <c r="B5259" s="2">
        <v>75</v>
      </c>
      <c r="C5259" s="2" t="s">
        <v>2825</v>
      </c>
      <c r="D5259" s="2" t="s">
        <v>81</v>
      </c>
      <c r="E5259" s="2" t="s">
        <v>2838</v>
      </c>
      <c r="F5259" s="2" t="s">
        <v>2841</v>
      </c>
      <c r="G5259" s="2">
        <v>0</v>
      </c>
      <c r="H5259" s="2" t="str" cm="1">
        <f t="array" ref="H5259">IFERROR(INDEX('SO annotations'!C:C,MATCH(1,('SO annotations'!B:B=I5259)*('SO annotations'!A:A=B5259),0)), "N/A")</f>
        <v>N/A</v>
      </c>
    </row>
    <row r="5260" spans="1:12">
      <c r="A5260" s="1" t="str">
        <f>INDEX('Java codes + ChatGPT annotation'!B:B,MATCH(B5260,'Java codes + ChatGPT annotation'!A:A,0),1)</f>
        <v>user_study</v>
      </c>
      <c r="B5260" s="2">
        <v>75</v>
      </c>
      <c r="C5260" s="2" t="s">
        <v>2825</v>
      </c>
      <c r="D5260" s="2" t="s">
        <v>81</v>
      </c>
      <c r="E5260" s="2" t="s">
        <v>2838</v>
      </c>
      <c r="F5260" s="2" t="s">
        <v>2842</v>
      </c>
      <c r="G5260" s="2">
        <v>0</v>
      </c>
      <c r="H5260" s="2" t="str" cm="1">
        <f t="array" ref="H5260">IFERROR(INDEX('SO annotations'!C:C,MATCH(1,('SO annotations'!B:B=I5260)*('SO annotations'!A:A=B5260),0)), "N/A")</f>
        <v>N/A</v>
      </c>
    </row>
    <row r="5261" spans="1:12">
      <c r="A5261" s="1" t="str">
        <f>INDEX('Java codes + ChatGPT annotation'!B:B,MATCH(B5261,'Java codes + ChatGPT annotation'!A:A,0),1)</f>
        <v>user_study</v>
      </c>
      <c r="B5261" s="2">
        <v>75</v>
      </c>
      <c r="C5261" s="2" t="s">
        <v>2825</v>
      </c>
      <c r="D5261" s="2" t="s">
        <v>81</v>
      </c>
      <c r="E5261" s="2" t="s">
        <v>2838</v>
      </c>
      <c r="F5261" s="2" t="s">
        <v>2843</v>
      </c>
      <c r="G5261" s="2">
        <v>0</v>
      </c>
      <c r="H5261" s="2" t="str" cm="1">
        <f t="array" ref="H5261">IFERROR(INDEX('SO annotations'!C:C,MATCH(1,('SO annotations'!B:B=I5261)*('SO annotations'!A:A=B5261),0)), "N/A")</f>
        <v>N/A</v>
      </c>
    </row>
    <row r="5262" spans="1:12">
      <c r="A5262" s="1" t="str">
        <f>INDEX('Java codes + ChatGPT annotation'!B:B,MATCH(B5262,'Java codes + ChatGPT annotation'!A:A,0),1)</f>
        <v>user_study</v>
      </c>
      <c r="B5262" s="2">
        <v>75</v>
      </c>
      <c r="C5262" s="2" t="s">
        <v>2825</v>
      </c>
      <c r="D5262" s="2" t="s">
        <v>81</v>
      </c>
      <c r="E5262" s="2" t="s">
        <v>2838</v>
      </c>
      <c r="F5262" s="2" t="s">
        <v>2844</v>
      </c>
      <c r="G5262" s="2">
        <v>0</v>
      </c>
      <c r="H5262" s="2" t="str" cm="1">
        <f t="array" ref="H5262">IFERROR(INDEX('SO annotations'!C:C,MATCH(1,('SO annotations'!B:B=I5262)*('SO annotations'!A:A=B5262),0)), "N/A")</f>
        <v>N/A</v>
      </c>
    </row>
    <row r="5263" spans="1:12">
      <c r="A5263" s="1" t="str">
        <f>INDEX('Java codes + ChatGPT annotation'!B:B,MATCH(B5263,'Java codes + ChatGPT annotation'!A:A,0),1)</f>
        <v>user_study</v>
      </c>
      <c r="B5263" s="2">
        <v>75</v>
      </c>
      <c r="C5263" s="2" t="s">
        <v>2825</v>
      </c>
      <c r="D5263" s="2" t="s">
        <v>81</v>
      </c>
      <c r="E5263" s="2" t="s">
        <v>2838</v>
      </c>
      <c r="F5263" s="2" t="s">
        <v>2845</v>
      </c>
      <c r="G5263" s="2">
        <v>0</v>
      </c>
      <c r="H5263" s="2" t="str" cm="1">
        <f t="array" ref="H5263">IFERROR(INDEX('SO annotations'!C:C,MATCH(1,('SO annotations'!B:B=I5263)*('SO annotations'!A:A=B5263),0)), "N/A")</f>
        <v>N/A</v>
      </c>
    </row>
    <row r="5264" spans="1:12">
      <c r="A5264" s="1" t="str">
        <f>INDEX('Java codes + ChatGPT annotation'!B:B,MATCH(B5264,'Java codes + ChatGPT annotation'!A:A,0),1)</f>
        <v>user_study</v>
      </c>
      <c r="B5264" s="2">
        <v>75</v>
      </c>
      <c r="C5264" s="2" t="s">
        <v>2825</v>
      </c>
      <c r="D5264" s="2" t="s">
        <v>81</v>
      </c>
      <c r="E5264" s="2" t="s">
        <v>2839</v>
      </c>
      <c r="F5264" s="2" t="s">
        <v>2840</v>
      </c>
      <c r="G5264" s="2">
        <v>0</v>
      </c>
      <c r="H5264" s="2" t="str" cm="1">
        <f t="array" ref="H5264">IFERROR(INDEX('SO annotations'!C:C,MATCH(1,('SO annotations'!B:B=I5264)*('SO annotations'!A:A=B5264),0)), "N/A")</f>
        <v>N/A</v>
      </c>
    </row>
    <row r="5265" spans="1:8">
      <c r="A5265" s="1" t="str">
        <f>INDEX('Java codes + ChatGPT annotation'!B:B,MATCH(B5265,'Java codes + ChatGPT annotation'!A:A,0),1)</f>
        <v>user_study</v>
      </c>
      <c r="B5265" s="2">
        <v>75</v>
      </c>
      <c r="C5265" s="2" t="s">
        <v>2825</v>
      </c>
      <c r="D5265" s="2" t="s">
        <v>81</v>
      </c>
      <c r="E5265" s="2" t="s">
        <v>2839</v>
      </c>
      <c r="F5265" s="2" t="s">
        <v>2841</v>
      </c>
      <c r="G5265" s="2">
        <v>0</v>
      </c>
      <c r="H5265" s="2" t="str" cm="1">
        <f t="array" ref="H5265">IFERROR(INDEX('SO annotations'!C:C,MATCH(1,('SO annotations'!B:B=I5265)*('SO annotations'!A:A=B5265),0)), "N/A")</f>
        <v>N/A</v>
      </c>
    </row>
    <row r="5266" spans="1:8">
      <c r="A5266" s="1" t="str">
        <f>INDEX('Java codes + ChatGPT annotation'!B:B,MATCH(B5266,'Java codes + ChatGPT annotation'!A:A,0),1)</f>
        <v>user_study</v>
      </c>
      <c r="B5266" s="2">
        <v>75</v>
      </c>
      <c r="C5266" s="2" t="s">
        <v>2825</v>
      </c>
      <c r="D5266" s="2" t="s">
        <v>81</v>
      </c>
      <c r="E5266" s="2" t="s">
        <v>2839</v>
      </c>
      <c r="F5266" s="2" t="s">
        <v>2842</v>
      </c>
      <c r="G5266" s="2">
        <v>0</v>
      </c>
      <c r="H5266" s="2" t="str" cm="1">
        <f t="array" ref="H5266">IFERROR(INDEX('SO annotations'!C:C,MATCH(1,('SO annotations'!B:B=I5266)*('SO annotations'!A:A=B5266),0)), "N/A")</f>
        <v>N/A</v>
      </c>
    </row>
    <row r="5267" spans="1:8">
      <c r="A5267" s="1" t="str">
        <f>INDEX('Java codes + ChatGPT annotation'!B:B,MATCH(B5267,'Java codes + ChatGPT annotation'!A:A,0),1)</f>
        <v>user_study</v>
      </c>
      <c r="B5267" s="2">
        <v>75</v>
      </c>
      <c r="C5267" s="2" t="s">
        <v>2825</v>
      </c>
      <c r="D5267" s="2" t="s">
        <v>81</v>
      </c>
      <c r="E5267" s="2" t="s">
        <v>2839</v>
      </c>
      <c r="F5267" s="2" t="s">
        <v>2843</v>
      </c>
      <c r="G5267" s="2">
        <v>0</v>
      </c>
      <c r="H5267" s="2" t="str" cm="1">
        <f t="array" ref="H5267">IFERROR(INDEX('SO annotations'!C:C,MATCH(1,('SO annotations'!B:B=I5267)*('SO annotations'!A:A=B5267),0)), "N/A")</f>
        <v>N/A</v>
      </c>
    </row>
    <row r="5268" spans="1:8">
      <c r="A5268" s="1" t="str">
        <f>INDEX('Java codes + ChatGPT annotation'!B:B,MATCH(B5268,'Java codes + ChatGPT annotation'!A:A,0),1)</f>
        <v>user_study</v>
      </c>
      <c r="B5268" s="2">
        <v>75</v>
      </c>
      <c r="C5268" s="2" t="s">
        <v>2825</v>
      </c>
      <c r="D5268" s="2" t="s">
        <v>81</v>
      </c>
      <c r="E5268" s="2" t="s">
        <v>2839</v>
      </c>
      <c r="F5268" s="2" t="s">
        <v>2844</v>
      </c>
      <c r="G5268" s="2">
        <v>0</v>
      </c>
      <c r="H5268" s="2" t="str" cm="1">
        <f t="array" ref="H5268">IFERROR(INDEX('SO annotations'!C:C,MATCH(1,('SO annotations'!B:B=I5268)*('SO annotations'!A:A=B5268),0)), "N/A")</f>
        <v>N/A</v>
      </c>
    </row>
    <row r="5269" spans="1:8">
      <c r="A5269" s="1" t="str">
        <f>INDEX('Java codes + ChatGPT annotation'!B:B,MATCH(B5269,'Java codes + ChatGPT annotation'!A:A,0),1)</f>
        <v>user_study</v>
      </c>
      <c r="B5269" s="2">
        <v>75</v>
      </c>
      <c r="C5269" s="2" t="s">
        <v>2825</v>
      </c>
      <c r="D5269" s="2" t="s">
        <v>81</v>
      </c>
      <c r="E5269" s="2" t="s">
        <v>2839</v>
      </c>
      <c r="F5269" s="2" t="s">
        <v>2845</v>
      </c>
      <c r="G5269" s="2">
        <v>0</v>
      </c>
      <c r="H5269" s="2" t="str" cm="1">
        <f t="array" ref="H5269">IFERROR(INDEX('SO annotations'!C:C,MATCH(1,('SO annotations'!B:B=I5269)*('SO annotations'!A:A=B5269),0)), "N/A")</f>
        <v>N/A</v>
      </c>
    </row>
    <row r="5270" spans="1:8">
      <c r="A5270" s="1" t="str">
        <f>INDEX('Java codes + ChatGPT annotation'!B:B,MATCH(B5270,'Java codes + ChatGPT annotation'!A:A,0),1)</f>
        <v>user_study</v>
      </c>
      <c r="B5270" s="2">
        <v>75</v>
      </c>
      <c r="C5270" s="2" t="s">
        <v>2825</v>
      </c>
      <c r="D5270" s="2" t="s">
        <v>82</v>
      </c>
      <c r="E5270" s="2" t="s">
        <v>2838</v>
      </c>
      <c r="F5270" s="2" t="s">
        <v>2840</v>
      </c>
      <c r="G5270" s="2">
        <v>0</v>
      </c>
      <c r="H5270" s="2" t="str" cm="1">
        <f t="array" ref="H5270">IFERROR(INDEX('SO annotations'!C:C,MATCH(1,('SO annotations'!B:B=I5270)*('SO annotations'!A:A=B5270),0)), "N/A")</f>
        <v>N/A</v>
      </c>
    </row>
    <row r="5271" spans="1:8">
      <c r="A5271" s="1" t="str">
        <f>INDEX('Java codes + ChatGPT annotation'!B:B,MATCH(B5271,'Java codes + ChatGPT annotation'!A:A,0),1)</f>
        <v>user_study</v>
      </c>
      <c r="B5271" s="2">
        <v>75</v>
      </c>
      <c r="C5271" s="2" t="s">
        <v>2825</v>
      </c>
      <c r="D5271" s="2" t="s">
        <v>82</v>
      </c>
      <c r="E5271" s="2" t="s">
        <v>2838</v>
      </c>
      <c r="F5271" s="2" t="s">
        <v>2841</v>
      </c>
      <c r="G5271" s="2">
        <v>0</v>
      </c>
      <c r="H5271" s="2" t="str" cm="1">
        <f t="array" ref="H5271">IFERROR(INDEX('SO annotations'!C:C,MATCH(1,('SO annotations'!B:B=I5271)*('SO annotations'!A:A=B5271),0)), "N/A")</f>
        <v>N/A</v>
      </c>
    </row>
    <row r="5272" spans="1:8">
      <c r="A5272" s="1" t="str">
        <f>INDEX('Java codes + ChatGPT annotation'!B:B,MATCH(B5272,'Java codes + ChatGPT annotation'!A:A,0),1)</f>
        <v>user_study</v>
      </c>
      <c r="B5272" s="2">
        <v>75</v>
      </c>
      <c r="C5272" s="2" t="s">
        <v>2825</v>
      </c>
      <c r="D5272" s="2" t="s">
        <v>82</v>
      </c>
      <c r="E5272" s="2" t="s">
        <v>2838</v>
      </c>
      <c r="F5272" s="2" t="s">
        <v>2842</v>
      </c>
      <c r="G5272" s="2">
        <v>0</v>
      </c>
      <c r="H5272" s="2" t="str" cm="1">
        <f t="array" ref="H5272">IFERROR(INDEX('SO annotations'!C:C,MATCH(1,('SO annotations'!B:B=I5272)*('SO annotations'!A:A=B5272),0)), "N/A")</f>
        <v>N/A</v>
      </c>
    </row>
    <row r="5273" spans="1:8">
      <c r="A5273" s="1" t="str">
        <f>INDEX('Java codes + ChatGPT annotation'!B:B,MATCH(B5273,'Java codes + ChatGPT annotation'!A:A,0),1)</f>
        <v>user_study</v>
      </c>
      <c r="B5273" s="2">
        <v>75</v>
      </c>
      <c r="C5273" s="2" t="s">
        <v>2825</v>
      </c>
      <c r="D5273" s="2" t="s">
        <v>82</v>
      </c>
      <c r="E5273" s="2" t="s">
        <v>2838</v>
      </c>
      <c r="F5273" s="2" t="s">
        <v>2843</v>
      </c>
      <c r="G5273" s="2">
        <v>0</v>
      </c>
      <c r="H5273" s="2" t="str" cm="1">
        <f t="array" ref="H5273">IFERROR(INDEX('SO annotations'!C:C,MATCH(1,('SO annotations'!B:B=I5273)*('SO annotations'!A:A=B5273),0)), "N/A")</f>
        <v>N/A</v>
      </c>
    </row>
    <row r="5274" spans="1:8">
      <c r="A5274" s="1" t="str">
        <f>INDEX('Java codes + ChatGPT annotation'!B:B,MATCH(B5274,'Java codes + ChatGPT annotation'!A:A,0),1)</f>
        <v>user_study</v>
      </c>
      <c r="B5274" s="2">
        <v>75</v>
      </c>
      <c r="C5274" s="2" t="s">
        <v>2825</v>
      </c>
      <c r="D5274" s="2" t="s">
        <v>82</v>
      </c>
      <c r="E5274" s="2" t="s">
        <v>2838</v>
      </c>
      <c r="F5274" s="2" t="s">
        <v>2844</v>
      </c>
      <c r="G5274" s="2">
        <v>0</v>
      </c>
      <c r="H5274" s="2" t="str" cm="1">
        <f t="array" ref="H5274">IFERROR(INDEX('SO annotations'!C:C,MATCH(1,('SO annotations'!B:B=I5274)*('SO annotations'!A:A=B5274),0)), "N/A")</f>
        <v>N/A</v>
      </c>
    </row>
    <row r="5275" spans="1:8">
      <c r="A5275" s="1" t="str">
        <f>INDEX('Java codes + ChatGPT annotation'!B:B,MATCH(B5275,'Java codes + ChatGPT annotation'!A:A,0),1)</f>
        <v>user_study</v>
      </c>
      <c r="B5275" s="2">
        <v>75</v>
      </c>
      <c r="C5275" s="2" t="s">
        <v>2825</v>
      </c>
      <c r="D5275" s="2" t="s">
        <v>82</v>
      </c>
      <c r="E5275" s="2" t="s">
        <v>2838</v>
      </c>
      <c r="F5275" s="2" t="s">
        <v>2845</v>
      </c>
      <c r="G5275" s="2">
        <v>0</v>
      </c>
      <c r="H5275" s="2" t="str" cm="1">
        <f t="array" ref="H5275">IFERROR(INDEX('SO annotations'!C:C,MATCH(1,('SO annotations'!B:B=I5275)*('SO annotations'!A:A=B5275),0)), "N/A")</f>
        <v>N/A</v>
      </c>
    </row>
    <row r="5276" spans="1:8">
      <c r="A5276" s="1" t="str">
        <f>INDEX('Java codes + ChatGPT annotation'!B:B,MATCH(B5276,'Java codes + ChatGPT annotation'!A:A,0),1)</f>
        <v>user_study</v>
      </c>
      <c r="B5276" s="2">
        <v>75</v>
      </c>
      <c r="C5276" s="2" t="s">
        <v>2825</v>
      </c>
      <c r="D5276" s="2" t="s">
        <v>82</v>
      </c>
      <c r="E5276" s="2" t="s">
        <v>2839</v>
      </c>
      <c r="F5276" s="2" t="s">
        <v>2840</v>
      </c>
      <c r="G5276" s="2">
        <v>0</v>
      </c>
      <c r="H5276" s="2" t="str" cm="1">
        <f t="array" ref="H5276">IFERROR(INDEX('SO annotations'!C:C,MATCH(1,('SO annotations'!B:B=I5276)*('SO annotations'!A:A=B5276),0)), "N/A")</f>
        <v>N/A</v>
      </c>
    </row>
    <row r="5277" spans="1:8">
      <c r="A5277" s="1" t="str">
        <f>INDEX('Java codes + ChatGPT annotation'!B:B,MATCH(B5277,'Java codes + ChatGPT annotation'!A:A,0),1)</f>
        <v>user_study</v>
      </c>
      <c r="B5277" s="2">
        <v>75</v>
      </c>
      <c r="C5277" s="2" t="s">
        <v>2825</v>
      </c>
      <c r="D5277" s="2" t="s">
        <v>82</v>
      </c>
      <c r="E5277" s="2" t="s">
        <v>2839</v>
      </c>
      <c r="F5277" s="2" t="s">
        <v>2841</v>
      </c>
      <c r="G5277" s="2">
        <v>0</v>
      </c>
      <c r="H5277" s="2" t="str" cm="1">
        <f t="array" ref="H5277">IFERROR(INDEX('SO annotations'!C:C,MATCH(1,('SO annotations'!B:B=I5277)*('SO annotations'!A:A=B5277),0)), "N/A")</f>
        <v>N/A</v>
      </c>
    </row>
    <row r="5278" spans="1:8">
      <c r="A5278" s="1" t="str">
        <f>INDEX('Java codes + ChatGPT annotation'!B:B,MATCH(B5278,'Java codes + ChatGPT annotation'!A:A,0),1)</f>
        <v>user_study</v>
      </c>
      <c r="B5278" s="2">
        <v>75</v>
      </c>
      <c r="C5278" s="2" t="s">
        <v>2825</v>
      </c>
      <c r="D5278" s="2" t="s">
        <v>82</v>
      </c>
      <c r="E5278" s="2" t="s">
        <v>2839</v>
      </c>
      <c r="F5278" s="2" t="s">
        <v>2842</v>
      </c>
      <c r="G5278" s="2">
        <v>0</v>
      </c>
      <c r="H5278" s="2" t="str" cm="1">
        <f t="array" ref="H5278">IFERROR(INDEX('SO annotations'!C:C,MATCH(1,('SO annotations'!B:B=I5278)*('SO annotations'!A:A=B5278),0)), "N/A")</f>
        <v>N/A</v>
      </c>
    </row>
    <row r="5279" spans="1:8">
      <c r="A5279" s="1" t="str">
        <f>INDEX('Java codes + ChatGPT annotation'!B:B,MATCH(B5279,'Java codes + ChatGPT annotation'!A:A,0),1)</f>
        <v>user_study</v>
      </c>
      <c r="B5279" s="2">
        <v>75</v>
      </c>
      <c r="C5279" s="2" t="s">
        <v>2825</v>
      </c>
      <c r="D5279" s="2" t="s">
        <v>82</v>
      </c>
      <c r="E5279" s="2" t="s">
        <v>2839</v>
      </c>
      <c r="F5279" s="2" t="s">
        <v>2843</v>
      </c>
      <c r="G5279" s="2">
        <v>0</v>
      </c>
      <c r="H5279" s="2" t="str" cm="1">
        <f t="array" ref="H5279">IFERROR(INDEX('SO annotations'!C:C,MATCH(1,('SO annotations'!B:B=I5279)*('SO annotations'!A:A=B5279),0)), "N/A")</f>
        <v>N/A</v>
      </c>
    </row>
    <row r="5280" spans="1:8">
      <c r="A5280" s="1" t="str">
        <f>INDEX('Java codes + ChatGPT annotation'!B:B,MATCH(B5280,'Java codes + ChatGPT annotation'!A:A,0),1)</f>
        <v>user_study</v>
      </c>
      <c r="B5280" s="2">
        <v>75</v>
      </c>
      <c r="C5280" s="2" t="s">
        <v>2825</v>
      </c>
      <c r="D5280" s="2" t="s">
        <v>82</v>
      </c>
      <c r="E5280" s="2" t="s">
        <v>2839</v>
      </c>
      <c r="F5280" s="2" t="s">
        <v>2844</v>
      </c>
      <c r="G5280" s="2">
        <v>0</v>
      </c>
      <c r="H5280" s="2" t="str" cm="1">
        <f t="array" ref="H5280">IFERROR(INDEX('SO annotations'!C:C,MATCH(1,('SO annotations'!B:B=I5280)*('SO annotations'!A:A=B5280),0)), "N/A")</f>
        <v>N/A</v>
      </c>
    </row>
    <row r="5281" spans="1:16">
      <c r="A5281" s="1" t="str">
        <f>INDEX('Java codes + ChatGPT annotation'!B:B,MATCH(B5281,'Java codes + ChatGPT annotation'!A:A,0),1)</f>
        <v>user_study</v>
      </c>
      <c r="B5281" s="2">
        <v>75</v>
      </c>
      <c r="C5281" s="2" t="s">
        <v>2825</v>
      </c>
      <c r="D5281" s="2" t="s">
        <v>82</v>
      </c>
      <c r="E5281" s="2" t="s">
        <v>2839</v>
      </c>
      <c r="F5281" s="2" t="s">
        <v>2845</v>
      </c>
      <c r="G5281" s="2">
        <v>0</v>
      </c>
      <c r="H5281" s="2" t="str" cm="1">
        <f t="array" ref="H5281">IFERROR(INDEX('SO annotations'!C:C,MATCH(1,('SO annotations'!B:B=I5281)*('SO annotations'!A:A=B5281),0)), "N/A")</f>
        <v>N/A</v>
      </c>
    </row>
    <row r="5282" spans="1:16">
      <c r="A5282" s="1" t="str">
        <f>INDEX('Java codes + ChatGPT annotation'!B:B,MATCH(B5282,'Java codes + ChatGPT annotation'!A:A,0),1)</f>
        <v>user_study</v>
      </c>
      <c r="B5282" s="2">
        <v>75</v>
      </c>
      <c r="C5282" s="2" t="s">
        <v>2825</v>
      </c>
      <c r="D5282" s="2" t="s">
        <v>83</v>
      </c>
      <c r="E5282" s="2" t="s">
        <v>2838</v>
      </c>
      <c r="F5282" s="2" t="s">
        <v>2840</v>
      </c>
      <c r="G5282" s="2">
        <v>0</v>
      </c>
      <c r="H5282" s="2" t="str" cm="1">
        <f t="array" ref="H5282">IFERROR(INDEX('SO annotations'!C:C,MATCH(1,('SO annotations'!B:B=I5282)*('SO annotations'!A:A=B5282),0)), "N/A")</f>
        <v>N/A</v>
      </c>
    </row>
    <row r="5283" spans="1:16">
      <c r="A5283" s="1" t="str">
        <f>INDEX('Java codes + ChatGPT annotation'!B:B,MATCH(B5283,'Java codes + ChatGPT annotation'!A:A,0),1)</f>
        <v>user_study</v>
      </c>
      <c r="B5283" s="2">
        <v>75</v>
      </c>
      <c r="C5283" s="2" t="s">
        <v>2825</v>
      </c>
      <c r="D5283" s="2" t="s">
        <v>83</v>
      </c>
      <c r="E5283" s="2" t="s">
        <v>2838</v>
      </c>
      <c r="F5283" s="2" t="s">
        <v>2841</v>
      </c>
      <c r="G5283" s="2">
        <v>0</v>
      </c>
      <c r="H5283" s="2" t="str" cm="1">
        <f t="array" ref="H5283">IFERROR(INDEX('SO annotations'!C:C,MATCH(1,('SO annotations'!B:B=I5283)*('SO annotations'!A:A=B5283),0)), "N/A")</f>
        <v>N/A</v>
      </c>
    </row>
    <row r="5284" spans="1:16">
      <c r="A5284" s="1" t="str">
        <f>INDEX('Java codes + ChatGPT annotation'!B:B,MATCH(B5284,'Java codes + ChatGPT annotation'!A:A,0),1)</f>
        <v>user_study</v>
      </c>
      <c r="B5284" s="2">
        <v>75</v>
      </c>
      <c r="C5284" s="2" t="s">
        <v>2825</v>
      </c>
      <c r="D5284" s="2" t="s">
        <v>83</v>
      </c>
      <c r="E5284" s="2" t="s">
        <v>2838</v>
      </c>
      <c r="F5284" s="2" t="s">
        <v>2842</v>
      </c>
      <c r="G5284" s="2">
        <v>0</v>
      </c>
      <c r="H5284" s="2" t="str" cm="1">
        <f t="array" ref="H5284">IFERROR(INDEX('SO annotations'!C:C,MATCH(1,('SO annotations'!B:B=I5284)*('SO annotations'!A:A=B5284),0)), "N/A")</f>
        <v>N/A</v>
      </c>
    </row>
    <row r="5285" spans="1:16">
      <c r="A5285" s="1" t="str">
        <f>INDEX('Java codes + ChatGPT annotation'!B:B,MATCH(B5285,'Java codes + ChatGPT annotation'!A:A,0),1)</f>
        <v>user_study</v>
      </c>
      <c r="B5285" s="2">
        <v>75</v>
      </c>
      <c r="C5285" s="2" t="s">
        <v>2825</v>
      </c>
      <c r="D5285" s="2" t="s">
        <v>83</v>
      </c>
      <c r="E5285" s="2" t="s">
        <v>2838</v>
      </c>
      <c r="F5285" s="2" t="s">
        <v>2843</v>
      </c>
      <c r="G5285" s="2">
        <v>0</v>
      </c>
      <c r="H5285" s="2" t="str" cm="1">
        <f t="array" ref="H5285">IFERROR(INDEX('SO annotations'!C:C,MATCH(1,('SO annotations'!B:B=I5285)*('SO annotations'!A:A=B5285),0)), "N/A")</f>
        <v>N/A</v>
      </c>
    </row>
    <row r="5286" spans="1:16">
      <c r="A5286" s="1" t="str">
        <f>INDEX('Java codes + ChatGPT annotation'!B:B,MATCH(B5286,'Java codes + ChatGPT annotation'!A:A,0),1)</f>
        <v>user_study</v>
      </c>
      <c r="B5286" s="2">
        <v>75</v>
      </c>
      <c r="C5286" s="2" t="s">
        <v>2825</v>
      </c>
      <c r="D5286" s="2" t="s">
        <v>83</v>
      </c>
      <c r="E5286" s="2" t="s">
        <v>2838</v>
      </c>
      <c r="F5286" s="2" t="s">
        <v>2844</v>
      </c>
      <c r="G5286" s="2">
        <v>0</v>
      </c>
      <c r="H5286" s="2" t="str" cm="1">
        <f t="array" ref="H5286">IFERROR(INDEX('SO annotations'!C:C,MATCH(1,('SO annotations'!B:B=I5286)*('SO annotations'!A:A=B5286),0)), "N/A")</f>
        <v>N/A</v>
      </c>
    </row>
    <row r="5287" spans="1:16">
      <c r="A5287" s="1" t="str">
        <f>INDEX('Java codes + ChatGPT annotation'!B:B,MATCH(B5287,'Java codes + ChatGPT annotation'!A:A,0),1)</f>
        <v>user_study</v>
      </c>
      <c r="B5287" s="2">
        <v>75</v>
      </c>
      <c r="C5287" s="2" t="s">
        <v>2825</v>
      </c>
      <c r="D5287" s="2" t="s">
        <v>83</v>
      </c>
      <c r="E5287" s="2" t="s">
        <v>2838</v>
      </c>
      <c r="F5287" s="2" t="s">
        <v>2845</v>
      </c>
      <c r="G5287" s="2">
        <v>0</v>
      </c>
      <c r="H5287" s="2" t="str" cm="1">
        <f t="array" ref="H5287">IFERROR(INDEX('SO annotations'!C:C,MATCH(1,('SO annotations'!B:B=I5287)*('SO annotations'!A:A=B5287),0)), "N/A")</f>
        <v>N/A</v>
      </c>
    </row>
    <row r="5288" spans="1:16">
      <c r="A5288" s="1" t="str">
        <f>INDEX('Java codes + ChatGPT annotation'!B:B,MATCH(B5288,'Java codes + ChatGPT annotation'!A:A,0),1)</f>
        <v>user_study</v>
      </c>
      <c r="B5288" s="2">
        <v>75</v>
      </c>
      <c r="C5288" s="2" t="s">
        <v>2825</v>
      </c>
      <c r="D5288" s="2" t="s">
        <v>83</v>
      </c>
      <c r="E5288" s="2" t="s">
        <v>2839</v>
      </c>
      <c r="F5288" s="2" t="s">
        <v>2840</v>
      </c>
      <c r="G5288" s="2">
        <v>0</v>
      </c>
      <c r="H5288" s="2" t="str" cm="1">
        <f t="array" ref="H5288">IFERROR(INDEX('SO annotations'!C:C,MATCH(1,('SO annotations'!B:B=I5288)*('SO annotations'!A:A=B5288),0)), "N/A")</f>
        <v>N/A</v>
      </c>
    </row>
    <row r="5289" spans="1:16">
      <c r="A5289" s="1" t="str">
        <f>INDEX('Java codes + ChatGPT annotation'!B:B,MATCH(B5289,'Java codes + ChatGPT annotation'!A:A,0),1)</f>
        <v>user_study</v>
      </c>
      <c r="B5289" s="2">
        <v>75</v>
      </c>
      <c r="C5289" s="2" t="s">
        <v>2825</v>
      </c>
      <c r="D5289" s="2" t="s">
        <v>83</v>
      </c>
      <c r="E5289" s="2" t="s">
        <v>2839</v>
      </c>
      <c r="F5289" s="2" t="s">
        <v>2841</v>
      </c>
      <c r="G5289" s="2">
        <v>0</v>
      </c>
      <c r="H5289" s="2" t="str" cm="1">
        <f t="array" ref="H5289">IFERROR(INDEX('SO annotations'!C:C,MATCH(1,('SO annotations'!B:B=I5289)*('SO annotations'!A:A=B5289),0)), "N/A")</f>
        <v>N/A</v>
      </c>
    </row>
    <row r="5290" spans="1:16">
      <c r="A5290" s="1" t="str">
        <f>INDEX('Java codes + ChatGPT annotation'!B:B,MATCH(B5290,'Java codes + ChatGPT annotation'!A:A,0),1)</f>
        <v>user_study</v>
      </c>
      <c r="B5290" s="2">
        <v>75</v>
      </c>
      <c r="C5290" s="2" t="s">
        <v>2825</v>
      </c>
      <c r="D5290" s="2" t="s">
        <v>83</v>
      </c>
      <c r="E5290" s="2" t="s">
        <v>2839</v>
      </c>
      <c r="F5290" s="2" t="s">
        <v>2842</v>
      </c>
      <c r="G5290" s="2">
        <v>0</v>
      </c>
      <c r="H5290" s="2" t="str" cm="1">
        <f t="array" ref="H5290">IFERROR(INDEX('SO annotations'!C:C,MATCH(1,('SO annotations'!B:B=I5290)*('SO annotations'!A:A=B5290),0)), "N/A")</f>
        <v>N/A</v>
      </c>
    </row>
    <row r="5291" spans="1:16">
      <c r="A5291" s="1" t="str">
        <f>INDEX('Java codes + ChatGPT annotation'!B:B,MATCH(B5291,'Java codes + ChatGPT annotation'!A:A,0),1)</f>
        <v>user_study</v>
      </c>
      <c r="B5291" s="2">
        <v>75</v>
      </c>
      <c r="C5291" s="2" t="s">
        <v>2825</v>
      </c>
      <c r="D5291" s="2" t="s">
        <v>83</v>
      </c>
      <c r="E5291" s="2" t="s">
        <v>2839</v>
      </c>
      <c r="F5291" s="2" t="s">
        <v>2843</v>
      </c>
      <c r="G5291" s="2">
        <v>0</v>
      </c>
      <c r="H5291" s="2" t="str" cm="1">
        <f t="array" ref="H5291">IFERROR(INDEX('SO annotations'!C:C,MATCH(1,('SO annotations'!B:B=I5291)*('SO annotations'!A:A=B5291),0)), "N/A")</f>
        <v>N/A</v>
      </c>
    </row>
    <row r="5292" spans="1:16">
      <c r="A5292" s="1" t="str">
        <f>INDEX('Java codes + ChatGPT annotation'!B:B,MATCH(B5292,'Java codes + ChatGPT annotation'!A:A,0),1)</f>
        <v>user_study</v>
      </c>
      <c r="B5292" s="2">
        <v>75</v>
      </c>
      <c r="C5292" s="2" t="s">
        <v>2825</v>
      </c>
      <c r="D5292" s="2" t="s">
        <v>83</v>
      </c>
      <c r="E5292" s="2" t="s">
        <v>2839</v>
      </c>
      <c r="F5292" s="2" t="s">
        <v>2844</v>
      </c>
      <c r="G5292" s="2">
        <v>0</v>
      </c>
      <c r="H5292" s="2" t="str" cm="1">
        <f t="array" ref="H5292">IFERROR(INDEX('SO annotations'!C:C,MATCH(1,('SO annotations'!B:B=I5292)*('SO annotations'!A:A=B5292),0)), "N/A")</f>
        <v>N/A</v>
      </c>
    </row>
    <row r="5293" spans="1:16">
      <c r="A5293" s="1" t="str">
        <f>INDEX('Java codes + ChatGPT annotation'!B:B,MATCH(B5293,'Java codes + ChatGPT annotation'!A:A,0),1)</f>
        <v>user_study</v>
      </c>
      <c r="B5293" s="2">
        <v>75</v>
      </c>
      <c r="C5293" s="2" t="s">
        <v>2825</v>
      </c>
      <c r="D5293" s="2" t="s">
        <v>83</v>
      </c>
      <c r="E5293" s="2" t="s">
        <v>2839</v>
      </c>
      <c r="F5293" s="2" t="s">
        <v>2845</v>
      </c>
      <c r="G5293" s="2">
        <v>0</v>
      </c>
      <c r="H5293" s="2" t="str" cm="1">
        <f t="array" ref="H5293">IFERROR(INDEX('SO annotations'!C:C,MATCH(1,('SO annotations'!B:B=I5293)*('SO annotations'!A:A=B5293),0)), "N/A")</f>
        <v>N/A</v>
      </c>
    </row>
    <row r="5294" spans="1:16">
      <c r="A5294" s="1" t="str">
        <f>INDEX('Java codes + ChatGPT annotation'!B:B,MATCH(B5294,'Java codes + ChatGPT annotation'!A:A,0),1)</f>
        <v>user_study</v>
      </c>
      <c r="B5294" s="2">
        <v>75</v>
      </c>
      <c r="C5294" s="2" t="s">
        <v>2824</v>
      </c>
      <c r="D5294" s="2" t="s">
        <v>81</v>
      </c>
      <c r="E5294" s="2" t="s">
        <v>2838</v>
      </c>
      <c r="F5294" s="2" t="s">
        <v>2840</v>
      </c>
      <c r="G5294" s="2">
        <v>9490</v>
      </c>
      <c r="H5294" s="2" t="str" cm="1">
        <f t="array" ref="H5294">IFERROR(INDEX('SO annotations'!C:C,MATCH(1,('SO annotations'!B:B=I5294)*('SO annotations'!A:A=B5294),0)), "N/A")</f>
        <v>M</v>
      </c>
      <c r="I5294" t="s">
        <v>1218</v>
      </c>
      <c r="J5294" t="s">
        <v>1220</v>
      </c>
      <c r="K5294" t="s">
        <v>1219</v>
      </c>
      <c r="L5294" t="s">
        <v>2300</v>
      </c>
      <c r="M5294" t="s">
        <v>2301</v>
      </c>
      <c r="N5294" t="s">
        <v>2302</v>
      </c>
      <c r="O5294" t="s">
        <v>2303</v>
      </c>
    </row>
    <row r="5295" spans="1:16">
      <c r="A5295" s="1" t="str">
        <f>INDEX('Java codes + ChatGPT annotation'!B:B,MATCH(B5295,'Java codes + ChatGPT annotation'!A:A,0),1)</f>
        <v>user_study</v>
      </c>
      <c r="B5295" s="2">
        <v>75</v>
      </c>
      <c r="C5295" s="2" t="s">
        <v>2824</v>
      </c>
      <c r="D5295" s="2" t="s">
        <v>81</v>
      </c>
      <c r="E5295" s="2" t="s">
        <v>2838</v>
      </c>
      <c r="F5295" s="2" t="s">
        <v>2841</v>
      </c>
      <c r="G5295" s="2">
        <v>21600</v>
      </c>
      <c r="H5295" s="2" t="str" cm="1">
        <f t="array" ref="H5295">IFERROR(INDEX('SO annotations'!C:C,MATCH(1,('SO annotations'!B:B=I5295)*('SO annotations'!A:A=B5295),0)), "N/A")</f>
        <v>M</v>
      </c>
      <c r="I5295" t="s">
        <v>1219</v>
      </c>
      <c r="J5295" t="s">
        <v>1218</v>
      </c>
      <c r="K5295" t="s">
        <v>2304</v>
      </c>
      <c r="L5295" t="s">
        <v>1752</v>
      </c>
      <c r="M5295" t="s">
        <v>2305</v>
      </c>
      <c r="N5295" t="s">
        <v>2306</v>
      </c>
      <c r="O5295" t="s">
        <v>2307</v>
      </c>
      <c r="P5295" t="s">
        <v>2308</v>
      </c>
    </row>
    <row r="5296" spans="1:16">
      <c r="A5296" s="1" t="str">
        <f>INDEX('Java codes + ChatGPT annotation'!B:B,MATCH(B5296,'Java codes + ChatGPT annotation'!A:A,0),1)</f>
        <v>user_study</v>
      </c>
      <c r="B5296" s="2">
        <v>75</v>
      </c>
      <c r="C5296" s="2" t="s">
        <v>2824</v>
      </c>
      <c r="D5296" s="2" t="s">
        <v>81</v>
      </c>
      <c r="E5296" s="2" t="s">
        <v>2838</v>
      </c>
      <c r="F5296" s="2" t="s">
        <v>2842</v>
      </c>
      <c r="G5296" s="2">
        <v>39900</v>
      </c>
      <c r="H5296" s="2" t="str" cm="1">
        <f t="array" ref="H5296">IFERROR(INDEX('SO annotations'!C:C,MATCH(1,('SO annotations'!B:B=I5296)*('SO annotations'!A:A=B5296),0)), "N/A")</f>
        <v>M</v>
      </c>
      <c r="I5296" t="s">
        <v>1219</v>
      </c>
      <c r="J5296" t="s">
        <v>1220</v>
      </c>
      <c r="K5296" t="s">
        <v>1218</v>
      </c>
      <c r="L5296" t="s">
        <v>2309</v>
      </c>
      <c r="M5296" t="s">
        <v>2304</v>
      </c>
      <c r="N5296" t="s">
        <v>2310</v>
      </c>
      <c r="O5296" t="s">
        <v>2311</v>
      </c>
      <c r="P5296" t="s">
        <v>1752</v>
      </c>
    </row>
    <row r="5297" spans="1:16">
      <c r="A5297" s="1" t="str">
        <f>INDEX('Java codes + ChatGPT annotation'!B:B,MATCH(B5297,'Java codes + ChatGPT annotation'!A:A,0),1)</f>
        <v>user_study</v>
      </c>
      <c r="B5297" s="2">
        <v>75</v>
      </c>
      <c r="C5297" s="2" t="s">
        <v>2824</v>
      </c>
      <c r="D5297" s="2" t="s">
        <v>81</v>
      </c>
      <c r="E5297" s="2" t="s">
        <v>2838</v>
      </c>
      <c r="F5297" s="2" t="s">
        <v>2843</v>
      </c>
      <c r="G5297" s="2">
        <v>3980</v>
      </c>
      <c r="H5297" s="2" t="str" cm="1">
        <f t="array" ref="H5297">IFERROR(INDEX('SO annotations'!C:C,MATCH(1,('SO annotations'!B:B=I5297)*('SO annotations'!A:A=B5297),0)), "N/A")</f>
        <v>M</v>
      </c>
      <c r="I5297" t="s">
        <v>1220</v>
      </c>
      <c r="J5297" t="s">
        <v>2304</v>
      </c>
      <c r="K5297" t="s">
        <v>2312</v>
      </c>
      <c r="L5297" t="s">
        <v>1752</v>
      </c>
      <c r="M5297" t="s">
        <v>2313</v>
      </c>
      <c r="N5297" t="s">
        <v>2314</v>
      </c>
      <c r="O5297" t="s">
        <v>1396</v>
      </c>
      <c r="P5297" t="s">
        <v>1057</v>
      </c>
    </row>
    <row r="5298" spans="1:16">
      <c r="A5298" s="1" t="str">
        <f>INDEX('Java codes + ChatGPT annotation'!B:B,MATCH(B5298,'Java codes + ChatGPT annotation'!A:A,0),1)</f>
        <v>user_study</v>
      </c>
      <c r="B5298" s="2">
        <v>75</v>
      </c>
      <c r="C5298" s="2" t="s">
        <v>2824</v>
      </c>
      <c r="D5298" s="2" t="s">
        <v>81</v>
      </c>
      <c r="E5298" s="2" t="s">
        <v>2838</v>
      </c>
      <c r="F5298" s="2" t="s">
        <v>2844</v>
      </c>
      <c r="G5298" s="2">
        <v>8</v>
      </c>
      <c r="H5298" s="2" t="str" cm="1">
        <f t="array" ref="H5298">IFERROR(INDEX('SO annotations'!C:C,MATCH(1,('SO annotations'!B:B=I5298)*('SO annotations'!A:A=B5298),0)), "N/A")</f>
        <v>M</v>
      </c>
      <c r="I5298" t="s">
        <v>1219</v>
      </c>
      <c r="J5298" t="s">
        <v>1220</v>
      </c>
      <c r="K5298" t="s">
        <v>1218</v>
      </c>
      <c r="L5298" t="s">
        <v>2301</v>
      </c>
      <c r="M5298" t="s">
        <v>2300</v>
      </c>
      <c r="N5298" t="s">
        <v>2303</v>
      </c>
      <c r="O5298" t="s">
        <v>2302</v>
      </c>
    </row>
    <row r="5299" spans="1:16">
      <c r="A5299" s="1" t="str">
        <f>INDEX('Java codes + ChatGPT annotation'!B:B,MATCH(B5299,'Java codes + ChatGPT annotation'!A:A,0),1)</f>
        <v>user_study</v>
      </c>
      <c r="B5299" s="2">
        <v>75</v>
      </c>
      <c r="C5299" s="2" t="s">
        <v>2824</v>
      </c>
      <c r="D5299" s="2" t="s">
        <v>81</v>
      </c>
      <c r="E5299" s="2" t="s">
        <v>2838</v>
      </c>
      <c r="F5299" s="2" t="s">
        <v>2845</v>
      </c>
      <c r="G5299" s="2">
        <v>43300</v>
      </c>
      <c r="H5299" s="2" t="str" cm="1">
        <f t="array" ref="H5299">IFERROR(INDEX('SO annotations'!C:C,MATCH(1,('SO annotations'!B:B=I5299)*('SO annotations'!A:A=B5299),0)), "N/A")</f>
        <v>M</v>
      </c>
      <c r="I5299" t="s">
        <v>1218</v>
      </c>
      <c r="J5299" t="s">
        <v>1219</v>
      </c>
      <c r="K5299" t="s">
        <v>2302</v>
      </c>
      <c r="L5299" t="s">
        <v>2315</v>
      </c>
      <c r="M5299" t="s">
        <v>1752</v>
      </c>
      <c r="N5299" t="s">
        <v>2316</v>
      </c>
      <c r="O5299" t="s">
        <v>2304</v>
      </c>
    </row>
    <row r="5300" spans="1:16">
      <c r="A5300" s="1" t="str">
        <f>INDEX('Java codes + ChatGPT annotation'!B:B,MATCH(B5300,'Java codes + ChatGPT annotation'!A:A,0),1)</f>
        <v>user_study</v>
      </c>
      <c r="B5300" s="2">
        <v>75</v>
      </c>
      <c r="C5300" s="2" t="s">
        <v>2824</v>
      </c>
      <c r="D5300" s="2" t="s">
        <v>81</v>
      </c>
      <c r="E5300" s="2" t="s">
        <v>2839</v>
      </c>
      <c r="F5300" s="2" t="s">
        <v>2840</v>
      </c>
      <c r="G5300" s="2">
        <v>9490</v>
      </c>
      <c r="H5300" s="2" t="str" cm="1">
        <f t="array" ref="H5300">IFERROR(INDEX('SO annotations'!C:C,MATCH(1,('SO annotations'!B:B=I5300)*('SO annotations'!A:A=B5300),0)), "N/A")</f>
        <v>M</v>
      </c>
      <c r="I5300" t="s">
        <v>1218</v>
      </c>
      <c r="J5300" t="s">
        <v>1220</v>
      </c>
      <c r="K5300" t="s">
        <v>1219</v>
      </c>
      <c r="L5300" t="s">
        <v>2300</v>
      </c>
      <c r="M5300" t="s">
        <v>2301</v>
      </c>
      <c r="N5300" t="s">
        <v>2302</v>
      </c>
      <c r="O5300" t="s">
        <v>2303</v>
      </c>
      <c r="P5300" t="s">
        <v>2317</v>
      </c>
    </row>
    <row r="5301" spans="1:16">
      <c r="A5301" s="1" t="str">
        <f>INDEX('Java codes + ChatGPT annotation'!B:B,MATCH(B5301,'Java codes + ChatGPT annotation'!A:A,0),1)</f>
        <v>user_study</v>
      </c>
      <c r="B5301" s="2">
        <v>75</v>
      </c>
      <c r="C5301" s="2" t="s">
        <v>2824</v>
      </c>
      <c r="D5301" s="2" t="s">
        <v>81</v>
      </c>
      <c r="E5301" s="2" t="s">
        <v>2839</v>
      </c>
      <c r="F5301" s="2" t="s">
        <v>2841</v>
      </c>
      <c r="G5301" s="2">
        <v>21400</v>
      </c>
      <c r="H5301" s="2" t="str" cm="1">
        <f t="array" ref="H5301">IFERROR(INDEX('SO annotations'!C:C,MATCH(1,('SO annotations'!B:B=I5301)*('SO annotations'!A:A=B5301),0)), "N/A")</f>
        <v>M</v>
      </c>
      <c r="I5301" t="s">
        <v>1219</v>
      </c>
      <c r="J5301" t="s">
        <v>1218</v>
      </c>
      <c r="K5301" t="s">
        <v>2304</v>
      </c>
      <c r="L5301" t="s">
        <v>1752</v>
      </c>
      <c r="M5301" t="s">
        <v>2305</v>
      </c>
      <c r="N5301" t="s">
        <v>2306</v>
      </c>
      <c r="O5301" t="s">
        <v>2307</v>
      </c>
      <c r="P5301" t="s">
        <v>2308</v>
      </c>
    </row>
    <row r="5302" spans="1:16">
      <c r="A5302" s="1" t="str">
        <f>INDEX('Java codes + ChatGPT annotation'!B:B,MATCH(B5302,'Java codes + ChatGPT annotation'!A:A,0),1)</f>
        <v>user_study</v>
      </c>
      <c r="B5302" s="2">
        <v>75</v>
      </c>
      <c r="C5302" s="2" t="s">
        <v>2824</v>
      </c>
      <c r="D5302" s="2" t="s">
        <v>81</v>
      </c>
      <c r="E5302" s="2" t="s">
        <v>2839</v>
      </c>
      <c r="F5302" s="2" t="s">
        <v>2842</v>
      </c>
      <c r="G5302" s="2">
        <v>39900</v>
      </c>
      <c r="H5302" s="2" t="str" cm="1">
        <f t="array" ref="H5302">IFERROR(INDEX('SO annotations'!C:C,MATCH(1,('SO annotations'!B:B=I5302)*('SO annotations'!A:A=B5302),0)), "N/A")</f>
        <v>M</v>
      </c>
      <c r="I5302" t="s">
        <v>1219</v>
      </c>
      <c r="J5302" t="s">
        <v>1220</v>
      </c>
      <c r="K5302" t="s">
        <v>1218</v>
      </c>
      <c r="L5302" t="s">
        <v>2309</v>
      </c>
      <c r="M5302" t="s">
        <v>2304</v>
      </c>
      <c r="N5302" t="s">
        <v>2310</v>
      </c>
      <c r="O5302" t="s">
        <v>2311</v>
      </c>
      <c r="P5302" t="s">
        <v>1752</v>
      </c>
    </row>
    <row r="5303" spans="1:16">
      <c r="A5303" s="1" t="str">
        <f>INDEX('Java codes + ChatGPT annotation'!B:B,MATCH(B5303,'Java codes + ChatGPT annotation'!A:A,0),1)</f>
        <v>user_study</v>
      </c>
      <c r="B5303" s="2">
        <v>75</v>
      </c>
      <c r="C5303" s="2" t="s">
        <v>2824</v>
      </c>
      <c r="D5303" s="2" t="s">
        <v>81</v>
      </c>
      <c r="E5303" s="2" t="s">
        <v>2839</v>
      </c>
      <c r="F5303" s="2" t="s">
        <v>2843</v>
      </c>
      <c r="G5303" s="2">
        <v>4080</v>
      </c>
      <c r="H5303" s="2" t="str" cm="1">
        <f t="array" ref="H5303">IFERROR(INDEX('SO annotations'!C:C,MATCH(1,('SO annotations'!B:B=I5303)*('SO annotations'!A:A=B5303),0)), "N/A")</f>
        <v>M</v>
      </c>
      <c r="I5303" t="s">
        <v>1220</v>
      </c>
      <c r="J5303" t="s">
        <v>2304</v>
      </c>
      <c r="K5303" t="s">
        <v>2312</v>
      </c>
      <c r="L5303" t="s">
        <v>1752</v>
      </c>
      <c r="M5303" t="s">
        <v>2313</v>
      </c>
      <c r="N5303" t="s">
        <v>2314</v>
      </c>
      <c r="O5303" t="s">
        <v>1396</v>
      </c>
      <c r="P5303" t="s">
        <v>1057</v>
      </c>
    </row>
    <row r="5304" spans="1:16">
      <c r="A5304" s="1" t="str">
        <f>INDEX('Java codes + ChatGPT annotation'!B:B,MATCH(B5304,'Java codes + ChatGPT annotation'!A:A,0),1)</f>
        <v>user_study</v>
      </c>
      <c r="B5304" s="2">
        <v>75</v>
      </c>
      <c r="C5304" s="2" t="s">
        <v>2824</v>
      </c>
      <c r="D5304" s="2" t="s">
        <v>81</v>
      </c>
      <c r="E5304" s="2" t="s">
        <v>2839</v>
      </c>
      <c r="F5304" s="2" t="s">
        <v>2844</v>
      </c>
      <c r="G5304" s="2">
        <v>8</v>
      </c>
      <c r="H5304" s="2" t="str" cm="1">
        <f t="array" ref="H5304">IFERROR(INDEX('SO annotations'!C:C,MATCH(1,('SO annotations'!B:B=I5304)*('SO annotations'!A:A=B5304),0)), "N/A")</f>
        <v>M</v>
      </c>
      <c r="I5304" t="s">
        <v>1219</v>
      </c>
      <c r="J5304" t="s">
        <v>1220</v>
      </c>
      <c r="K5304" t="s">
        <v>1218</v>
      </c>
      <c r="L5304" t="s">
        <v>2301</v>
      </c>
      <c r="M5304" t="s">
        <v>2300</v>
      </c>
      <c r="N5304" t="s">
        <v>2303</v>
      </c>
      <c r="O5304" t="s">
        <v>2302</v>
      </c>
    </row>
    <row r="5305" spans="1:16">
      <c r="A5305" s="1" t="str">
        <f>INDEX('Java codes + ChatGPT annotation'!B:B,MATCH(B5305,'Java codes + ChatGPT annotation'!A:A,0),1)</f>
        <v>user_study</v>
      </c>
      <c r="B5305" s="2">
        <v>75</v>
      </c>
      <c r="C5305" s="2" t="s">
        <v>2824</v>
      </c>
      <c r="D5305" s="2" t="s">
        <v>81</v>
      </c>
      <c r="E5305" s="2" t="s">
        <v>2839</v>
      </c>
      <c r="F5305" s="2" t="s">
        <v>2845</v>
      </c>
      <c r="G5305" s="2">
        <v>43300</v>
      </c>
      <c r="H5305" s="2" t="str" cm="1">
        <f t="array" ref="H5305">IFERROR(INDEX('SO annotations'!C:C,MATCH(1,('SO annotations'!B:B=I5305)*('SO annotations'!A:A=B5305),0)), "N/A")</f>
        <v>M</v>
      </c>
      <c r="I5305" t="s">
        <v>1218</v>
      </c>
      <c r="J5305" t="s">
        <v>1219</v>
      </c>
      <c r="K5305" t="s">
        <v>2302</v>
      </c>
      <c r="L5305" t="s">
        <v>2315</v>
      </c>
      <c r="M5305" t="s">
        <v>1752</v>
      </c>
      <c r="N5305" t="s">
        <v>2316</v>
      </c>
      <c r="O5305" t="s">
        <v>2304</v>
      </c>
    </row>
    <row r="5306" spans="1:16">
      <c r="A5306" s="1" t="str">
        <f>INDEX('Java codes + ChatGPT annotation'!B:B,MATCH(B5306,'Java codes + ChatGPT annotation'!A:A,0),1)</f>
        <v>user_study</v>
      </c>
      <c r="B5306" s="2">
        <v>75</v>
      </c>
      <c r="C5306" s="2" t="s">
        <v>2824</v>
      </c>
      <c r="D5306" s="2" t="s">
        <v>82</v>
      </c>
      <c r="E5306" s="2" t="s">
        <v>2838</v>
      </c>
      <c r="F5306" s="2" t="s">
        <v>2840</v>
      </c>
      <c r="G5306" s="2">
        <v>9490</v>
      </c>
      <c r="H5306" s="2" t="str" cm="1">
        <f t="array" ref="H5306">IFERROR(INDEX('SO annotations'!C:C,MATCH(1,('SO annotations'!B:B=I5306)*('SO annotations'!A:A=B5306),0)), "N/A")</f>
        <v>M</v>
      </c>
      <c r="I5306" t="s">
        <v>1218</v>
      </c>
      <c r="J5306" t="s">
        <v>1220</v>
      </c>
      <c r="K5306" t="s">
        <v>1219</v>
      </c>
      <c r="L5306" t="s">
        <v>2300</v>
      </c>
      <c r="M5306" t="s">
        <v>2302</v>
      </c>
      <c r="N5306" t="s">
        <v>2303</v>
      </c>
    </row>
    <row r="5307" spans="1:16">
      <c r="A5307" s="1" t="str">
        <f>INDEX('Java codes + ChatGPT annotation'!B:B,MATCH(B5307,'Java codes + ChatGPT annotation'!A:A,0),1)</f>
        <v>user_study</v>
      </c>
      <c r="B5307" s="2">
        <v>75</v>
      </c>
      <c r="C5307" s="2" t="s">
        <v>2824</v>
      </c>
      <c r="D5307" s="2" t="s">
        <v>82</v>
      </c>
      <c r="E5307" s="2" t="s">
        <v>2838</v>
      </c>
      <c r="F5307" s="2" t="s">
        <v>2841</v>
      </c>
      <c r="G5307" s="2">
        <v>21600</v>
      </c>
      <c r="H5307" s="2" t="str" cm="1">
        <f t="array" ref="H5307">IFERROR(INDEX('SO annotations'!C:C,MATCH(1,('SO annotations'!B:B=I5307)*('SO annotations'!A:A=B5307),0)), "N/A")</f>
        <v>M</v>
      </c>
      <c r="I5307" t="s">
        <v>1219</v>
      </c>
      <c r="J5307" t="s">
        <v>1218</v>
      </c>
      <c r="K5307" t="s">
        <v>2304</v>
      </c>
      <c r="L5307" t="s">
        <v>1752</v>
      </c>
      <c r="M5307" t="s">
        <v>2305</v>
      </c>
      <c r="N5307" t="s">
        <v>2306</v>
      </c>
      <c r="O5307" t="s">
        <v>2308</v>
      </c>
    </row>
    <row r="5308" spans="1:16">
      <c r="A5308" s="1" t="str">
        <f>INDEX('Java codes + ChatGPT annotation'!B:B,MATCH(B5308,'Java codes + ChatGPT annotation'!A:A,0),1)</f>
        <v>user_study</v>
      </c>
      <c r="B5308" s="2">
        <v>75</v>
      </c>
      <c r="C5308" s="2" t="s">
        <v>2824</v>
      </c>
      <c r="D5308" s="2" t="s">
        <v>82</v>
      </c>
      <c r="E5308" s="2" t="s">
        <v>2838</v>
      </c>
      <c r="F5308" s="2" t="s">
        <v>2842</v>
      </c>
      <c r="G5308" s="2">
        <v>39900</v>
      </c>
      <c r="H5308" s="2" t="str" cm="1">
        <f t="array" ref="H5308">IFERROR(INDEX('SO annotations'!C:C,MATCH(1,('SO annotations'!B:B=I5308)*('SO annotations'!A:A=B5308),0)), "N/A")</f>
        <v>M</v>
      </c>
      <c r="I5308" t="s">
        <v>1219</v>
      </c>
      <c r="J5308" t="s">
        <v>1220</v>
      </c>
      <c r="K5308" t="s">
        <v>1218</v>
      </c>
      <c r="L5308" t="s">
        <v>2309</v>
      </c>
      <c r="M5308" t="s">
        <v>2304</v>
      </c>
      <c r="N5308" t="s">
        <v>2310</v>
      </c>
      <c r="O5308" t="s">
        <v>2311</v>
      </c>
      <c r="P5308" t="s">
        <v>1752</v>
      </c>
    </row>
    <row r="5309" spans="1:16">
      <c r="A5309" s="1" t="str">
        <f>INDEX('Java codes + ChatGPT annotation'!B:B,MATCH(B5309,'Java codes + ChatGPT annotation'!A:A,0),1)</f>
        <v>user_study</v>
      </c>
      <c r="B5309" s="2">
        <v>75</v>
      </c>
      <c r="C5309" s="2" t="s">
        <v>2824</v>
      </c>
      <c r="D5309" s="2" t="s">
        <v>82</v>
      </c>
      <c r="E5309" s="2" t="s">
        <v>2838</v>
      </c>
      <c r="F5309" s="2" t="s">
        <v>2843</v>
      </c>
      <c r="G5309" s="2">
        <v>3980</v>
      </c>
      <c r="H5309" s="2" t="str" cm="1">
        <f t="array" ref="H5309">IFERROR(INDEX('SO annotations'!C:C,MATCH(1,('SO annotations'!B:B=I5309)*('SO annotations'!A:A=B5309),0)), "N/A")</f>
        <v>M</v>
      </c>
      <c r="I5309" t="s">
        <v>1220</v>
      </c>
      <c r="J5309" t="s">
        <v>2304</v>
      </c>
      <c r="K5309" t="s">
        <v>1752</v>
      </c>
      <c r="L5309" t="s">
        <v>2313</v>
      </c>
      <c r="M5309" t="s">
        <v>2314</v>
      </c>
      <c r="N5309" t="s">
        <v>1396</v>
      </c>
      <c r="O5309" t="s">
        <v>1057</v>
      </c>
    </row>
    <row r="5310" spans="1:16">
      <c r="A5310" s="1" t="str">
        <f>INDEX('Java codes + ChatGPT annotation'!B:B,MATCH(B5310,'Java codes + ChatGPT annotation'!A:A,0),1)</f>
        <v>user_study</v>
      </c>
      <c r="B5310" s="2">
        <v>75</v>
      </c>
      <c r="C5310" s="2" t="s">
        <v>2824</v>
      </c>
      <c r="D5310" s="2" t="s">
        <v>82</v>
      </c>
      <c r="E5310" s="2" t="s">
        <v>2838</v>
      </c>
      <c r="F5310" s="2" t="s">
        <v>2844</v>
      </c>
      <c r="G5310" s="2">
        <v>8</v>
      </c>
      <c r="H5310" s="2" t="str" cm="1">
        <f t="array" ref="H5310">IFERROR(INDEX('SO annotations'!C:C,MATCH(1,('SO annotations'!B:B=I5310)*('SO annotations'!A:A=B5310),0)), "N/A")</f>
        <v>M</v>
      </c>
      <c r="I5310" t="s">
        <v>1219</v>
      </c>
      <c r="J5310" t="s">
        <v>1220</v>
      </c>
      <c r="K5310" t="s">
        <v>1218</v>
      </c>
      <c r="L5310" t="s">
        <v>2300</v>
      </c>
      <c r="M5310" t="s">
        <v>2303</v>
      </c>
      <c r="N5310" t="s">
        <v>2302</v>
      </c>
    </row>
    <row r="5311" spans="1:16">
      <c r="A5311" s="1" t="str">
        <f>INDEX('Java codes + ChatGPT annotation'!B:B,MATCH(B5311,'Java codes + ChatGPT annotation'!A:A,0),1)</f>
        <v>user_study</v>
      </c>
      <c r="B5311" s="2">
        <v>75</v>
      </c>
      <c r="C5311" s="2" t="s">
        <v>2824</v>
      </c>
      <c r="D5311" s="2" t="s">
        <v>82</v>
      </c>
      <c r="E5311" s="2" t="s">
        <v>2838</v>
      </c>
      <c r="F5311" s="2" t="s">
        <v>2845</v>
      </c>
      <c r="G5311" s="2">
        <v>43300</v>
      </c>
      <c r="H5311" s="2" t="str" cm="1">
        <f t="array" ref="H5311">IFERROR(INDEX('SO annotations'!C:C,MATCH(1,('SO annotations'!B:B=I5311)*('SO annotations'!A:A=B5311),0)), "N/A")</f>
        <v>M</v>
      </c>
      <c r="I5311" t="s">
        <v>1218</v>
      </c>
      <c r="J5311" t="s">
        <v>1219</v>
      </c>
      <c r="K5311" t="s">
        <v>2302</v>
      </c>
      <c r="L5311" t="s">
        <v>2315</v>
      </c>
      <c r="M5311" t="s">
        <v>1752</v>
      </c>
      <c r="N5311" t="s">
        <v>2316</v>
      </c>
      <c r="O5311" t="s">
        <v>2304</v>
      </c>
    </row>
    <row r="5312" spans="1:16">
      <c r="A5312" s="1" t="str">
        <f>INDEX('Java codes + ChatGPT annotation'!B:B,MATCH(B5312,'Java codes + ChatGPT annotation'!A:A,0),1)</f>
        <v>user_study</v>
      </c>
      <c r="B5312" s="2">
        <v>75</v>
      </c>
      <c r="C5312" s="2" t="s">
        <v>2824</v>
      </c>
      <c r="D5312" s="2" t="s">
        <v>82</v>
      </c>
      <c r="E5312" s="2" t="s">
        <v>2839</v>
      </c>
      <c r="F5312" s="2" t="s">
        <v>2840</v>
      </c>
      <c r="G5312" s="2">
        <v>9490</v>
      </c>
      <c r="H5312" s="2" t="str" cm="1">
        <f t="array" ref="H5312">IFERROR(INDEX('SO annotations'!C:C,MATCH(1,('SO annotations'!B:B=I5312)*('SO annotations'!A:A=B5312),0)), "N/A")</f>
        <v>M</v>
      </c>
      <c r="I5312" t="s">
        <v>1218</v>
      </c>
      <c r="J5312" t="s">
        <v>1220</v>
      </c>
      <c r="K5312" t="s">
        <v>1219</v>
      </c>
      <c r="L5312" t="s">
        <v>2300</v>
      </c>
      <c r="M5312" t="s">
        <v>2302</v>
      </c>
      <c r="N5312" t="s">
        <v>2303</v>
      </c>
    </row>
    <row r="5313" spans="1:16">
      <c r="A5313" s="1" t="str">
        <f>INDEX('Java codes + ChatGPT annotation'!B:B,MATCH(B5313,'Java codes + ChatGPT annotation'!A:A,0),1)</f>
        <v>user_study</v>
      </c>
      <c r="B5313" s="2">
        <v>75</v>
      </c>
      <c r="C5313" s="2" t="s">
        <v>2824</v>
      </c>
      <c r="D5313" s="2" t="s">
        <v>82</v>
      </c>
      <c r="E5313" s="2" t="s">
        <v>2839</v>
      </c>
      <c r="F5313" s="2" t="s">
        <v>2841</v>
      </c>
      <c r="G5313" s="2">
        <v>21400</v>
      </c>
      <c r="H5313" s="2" t="str" cm="1">
        <f t="array" ref="H5313">IFERROR(INDEX('SO annotations'!C:C,MATCH(1,('SO annotations'!B:B=I5313)*('SO annotations'!A:A=B5313),0)), "N/A")</f>
        <v>M</v>
      </c>
      <c r="I5313" t="s">
        <v>1219</v>
      </c>
      <c r="J5313" t="s">
        <v>1218</v>
      </c>
      <c r="K5313" t="s">
        <v>2304</v>
      </c>
      <c r="L5313" t="s">
        <v>1752</v>
      </c>
      <c r="M5313" t="s">
        <v>2305</v>
      </c>
      <c r="N5313" t="s">
        <v>2306</v>
      </c>
      <c r="O5313" t="s">
        <v>2308</v>
      </c>
    </row>
    <row r="5314" spans="1:16">
      <c r="A5314" s="1" t="str">
        <f>INDEX('Java codes + ChatGPT annotation'!B:B,MATCH(B5314,'Java codes + ChatGPT annotation'!A:A,0),1)</f>
        <v>user_study</v>
      </c>
      <c r="B5314" s="2">
        <v>75</v>
      </c>
      <c r="C5314" s="2" t="s">
        <v>2824</v>
      </c>
      <c r="D5314" s="2" t="s">
        <v>82</v>
      </c>
      <c r="E5314" s="2" t="s">
        <v>2839</v>
      </c>
      <c r="F5314" s="2" t="s">
        <v>2842</v>
      </c>
      <c r="G5314" s="2">
        <v>39900</v>
      </c>
      <c r="H5314" s="2" t="str" cm="1">
        <f t="array" ref="H5314">IFERROR(INDEX('SO annotations'!C:C,MATCH(1,('SO annotations'!B:B=I5314)*('SO annotations'!A:A=B5314),0)), "N/A")</f>
        <v>M</v>
      </c>
      <c r="I5314" t="s">
        <v>1219</v>
      </c>
      <c r="J5314" t="s">
        <v>1220</v>
      </c>
      <c r="K5314" t="s">
        <v>1218</v>
      </c>
      <c r="L5314" t="s">
        <v>2309</v>
      </c>
      <c r="M5314" t="s">
        <v>2304</v>
      </c>
      <c r="N5314" t="s">
        <v>2310</v>
      </c>
      <c r="O5314" t="s">
        <v>2311</v>
      </c>
      <c r="P5314" t="s">
        <v>1752</v>
      </c>
    </row>
    <row r="5315" spans="1:16">
      <c r="A5315" s="1" t="str">
        <f>INDEX('Java codes + ChatGPT annotation'!B:B,MATCH(B5315,'Java codes + ChatGPT annotation'!A:A,0),1)</f>
        <v>user_study</v>
      </c>
      <c r="B5315" s="2">
        <v>75</v>
      </c>
      <c r="C5315" s="2" t="s">
        <v>2824</v>
      </c>
      <c r="D5315" s="2" t="s">
        <v>82</v>
      </c>
      <c r="E5315" s="2" t="s">
        <v>2839</v>
      </c>
      <c r="F5315" s="2" t="s">
        <v>2843</v>
      </c>
      <c r="G5315" s="2">
        <v>4080</v>
      </c>
      <c r="H5315" s="2" t="str" cm="1">
        <f t="array" ref="H5315">IFERROR(INDEX('SO annotations'!C:C,MATCH(1,('SO annotations'!B:B=I5315)*('SO annotations'!A:A=B5315),0)), "N/A")</f>
        <v>M</v>
      </c>
      <c r="I5315" t="s">
        <v>1220</v>
      </c>
      <c r="J5315" t="s">
        <v>2304</v>
      </c>
      <c r="K5315" t="s">
        <v>1752</v>
      </c>
      <c r="L5315" t="s">
        <v>2313</v>
      </c>
      <c r="M5315" t="s">
        <v>2314</v>
      </c>
      <c r="N5315" t="s">
        <v>1396</v>
      </c>
      <c r="O5315" t="s">
        <v>1057</v>
      </c>
    </row>
    <row r="5316" spans="1:16">
      <c r="A5316" s="1" t="str">
        <f>INDEX('Java codes + ChatGPT annotation'!B:B,MATCH(B5316,'Java codes + ChatGPT annotation'!A:A,0),1)</f>
        <v>user_study</v>
      </c>
      <c r="B5316" s="2">
        <v>75</v>
      </c>
      <c r="C5316" s="2" t="s">
        <v>2824</v>
      </c>
      <c r="D5316" s="2" t="s">
        <v>82</v>
      </c>
      <c r="E5316" s="2" t="s">
        <v>2839</v>
      </c>
      <c r="F5316" s="2" t="s">
        <v>2844</v>
      </c>
      <c r="G5316" s="2">
        <v>8</v>
      </c>
      <c r="H5316" s="2" t="str" cm="1">
        <f t="array" ref="H5316">IFERROR(INDEX('SO annotations'!C:C,MATCH(1,('SO annotations'!B:B=I5316)*('SO annotations'!A:A=B5316),0)), "N/A")</f>
        <v>M</v>
      </c>
      <c r="I5316" t="s">
        <v>1219</v>
      </c>
      <c r="J5316" t="s">
        <v>1220</v>
      </c>
      <c r="K5316" t="s">
        <v>1218</v>
      </c>
      <c r="L5316" t="s">
        <v>2300</v>
      </c>
      <c r="M5316" t="s">
        <v>2303</v>
      </c>
      <c r="N5316" t="s">
        <v>2302</v>
      </c>
    </row>
    <row r="5317" spans="1:16">
      <c r="A5317" s="1" t="str">
        <f>INDEX('Java codes + ChatGPT annotation'!B:B,MATCH(B5317,'Java codes + ChatGPT annotation'!A:A,0),1)</f>
        <v>user_study</v>
      </c>
      <c r="B5317" s="2">
        <v>75</v>
      </c>
      <c r="C5317" s="2" t="s">
        <v>2824</v>
      </c>
      <c r="D5317" s="2" t="s">
        <v>82</v>
      </c>
      <c r="E5317" s="2" t="s">
        <v>2839</v>
      </c>
      <c r="F5317" s="2" t="s">
        <v>2845</v>
      </c>
      <c r="G5317" s="2">
        <v>43300</v>
      </c>
      <c r="H5317" s="2" t="str" cm="1">
        <f t="array" ref="H5317">IFERROR(INDEX('SO annotations'!C:C,MATCH(1,('SO annotations'!B:B=I5317)*('SO annotations'!A:A=B5317),0)), "N/A")</f>
        <v>M</v>
      </c>
      <c r="I5317" t="s">
        <v>1218</v>
      </c>
      <c r="J5317" t="s">
        <v>1219</v>
      </c>
      <c r="K5317" t="s">
        <v>2302</v>
      </c>
      <c r="L5317" t="s">
        <v>2315</v>
      </c>
      <c r="M5317" t="s">
        <v>1752</v>
      </c>
      <c r="N5317" t="s">
        <v>2316</v>
      </c>
      <c r="O5317" t="s">
        <v>2304</v>
      </c>
    </row>
    <row r="5318" spans="1:16">
      <c r="A5318" s="1" t="str">
        <f>INDEX('Java codes + ChatGPT annotation'!B:B,MATCH(B5318,'Java codes + ChatGPT annotation'!A:A,0),1)</f>
        <v>user_study</v>
      </c>
      <c r="B5318" s="2">
        <v>75</v>
      </c>
      <c r="C5318" s="2" t="s">
        <v>2824</v>
      </c>
      <c r="D5318" s="2" t="s">
        <v>83</v>
      </c>
      <c r="E5318" s="2" t="s">
        <v>2838</v>
      </c>
      <c r="F5318" s="2" t="s">
        <v>2840</v>
      </c>
      <c r="G5318" s="2">
        <v>9490</v>
      </c>
      <c r="H5318" s="2" t="str" cm="1">
        <f t="array" ref="H5318">IFERROR(INDEX('SO annotations'!C:C,MATCH(1,('SO annotations'!B:B=I5318)*('SO annotations'!A:A=B5318),0)), "N/A")</f>
        <v>M</v>
      </c>
      <c r="I5318" t="s">
        <v>1220</v>
      </c>
      <c r="J5318" t="s">
        <v>1219</v>
      </c>
      <c r="K5318" t="s">
        <v>2300</v>
      </c>
    </row>
    <row r="5319" spans="1:16">
      <c r="A5319" s="1" t="str">
        <f>INDEX('Java codes + ChatGPT annotation'!B:B,MATCH(B5319,'Java codes + ChatGPT annotation'!A:A,0),1)</f>
        <v>user_study</v>
      </c>
      <c r="B5319" s="2">
        <v>75</v>
      </c>
      <c r="C5319" s="2" t="s">
        <v>2824</v>
      </c>
      <c r="D5319" s="2" t="s">
        <v>83</v>
      </c>
      <c r="E5319" s="2" t="s">
        <v>2838</v>
      </c>
      <c r="F5319" s="2" t="s">
        <v>2841</v>
      </c>
      <c r="G5319" s="2">
        <v>21600</v>
      </c>
      <c r="H5319" s="2" t="str" cm="1">
        <f t="array" ref="H5319">IFERROR(INDEX('SO annotations'!C:C,MATCH(1,('SO annotations'!B:B=I5319)*('SO annotations'!A:A=B5319),0)), "N/A")</f>
        <v>M</v>
      </c>
      <c r="I5319" t="s">
        <v>1219</v>
      </c>
      <c r="J5319" t="s">
        <v>2304</v>
      </c>
      <c r="K5319" t="s">
        <v>1752</v>
      </c>
      <c r="L5319" t="s">
        <v>2305</v>
      </c>
      <c r="M5319" t="s">
        <v>2306</v>
      </c>
      <c r="N5319" t="s">
        <v>2307</v>
      </c>
      <c r="O5319" t="s">
        <v>2308</v>
      </c>
    </row>
    <row r="5320" spans="1:16">
      <c r="A5320" s="1" t="str">
        <f>INDEX('Java codes + ChatGPT annotation'!B:B,MATCH(B5320,'Java codes + ChatGPT annotation'!A:A,0),1)</f>
        <v>user_study</v>
      </c>
      <c r="B5320" s="2">
        <v>75</v>
      </c>
      <c r="C5320" s="2" t="s">
        <v>2824</v>
      </c>
      <c r="D5320" s="2" t="s">
        <v>83</v>
      </c>
      <c r="E5320" s="2" t="s">
        <v>2838</v>
      </c>
      <c r="F5320" s="2" t="s">
        <v>2842</v>
      </c>
      <c r="G5320" s="2">
        <v>39900</v>
      </c>
      <c r="H5320" s="2" t="str" cm="1">
        <f t="array" ref="H5320">IFERROR(INDEX('SO annotations'!C:C,MATCH(1,('SO annotations'!B:B=I5320)*('SO annotations'!A:A=B5320),0)), "N/A")</f>
        <v>M</v>
      </c>
      <c r="I5320" t="s">
        <v>1219</v>
      </c>
      <c r="J5320" t="s">
        <v>1220</v>
      </c>
      <c r="K5320" t="s">
        <v>2304</v>
      </c>
      <c r="L5320" t="s">
        <v>2310</v>
      </c>
      <c r="M5320" t="s">
        <v>2311</v>
      </c>
      <c r="N5320" t="s">
        <v>1752</v>
      </c>
    </row>
    <row r="5321" spans="1:16">
      <c r="A5321" s="1" t="str">
        <f>INDEX('Java codes + ChatGPT annotation'!B:B,MATCH(B5321,'Java codes + ChatGPT annotation'!A:A,0),1)</f>
        <v>user_study</v>
      </c>
      <c r="B5321" s="2">
        <v>75</v>
      </c>
      <c r="C5321" s="2" t="s">
        <v>2824</v>
      </c>
      <c r="D5321" s="2" t="s">
        <v>83</v>
      </c>
      <c r="E5321" s="2" t="s">
        <v>2838</v>
      </c>
      <c r="F5321" s="2" t="s">
        <v>2843</v>
      </c>
      <c r="G5321" s="2">
        <v>3980</v>
      </c>
      <c r="H5321" s="2" t="str" cm="1">
        <f t="array" ref="H5321">IFERROR(INDEX('SO annotations'!C:C,MATCH(1,('SO annotations'!B:B=I5321)*('SO annotations'!A:A=B5321),0)), "N/A")</f>
        <v>M</v>
      </c>
      <c r="I5321" t="s">
        <v>1220</v>
      </c>
      <c r="J5321" t="s">
        <v>2304</v>
      </c>
      <c r="K5321" t="s">
        <v>2312</v>
      </c>
      <c r="L5321" t="s">
        <v>1752</v>
      </c>
      <c r="M5321" t="s">
        <v>2313</v>
      </c>
      <c r="N5321" t="s">
        <v>2314</v>
      </c>
      <c r="O5321" t="s">
        <v>1057</v>
      </c>
    </row>
    <row r="5322" spans="1:16">
      <c r="A5322" s="1" t="str">
        <f>INDEX('Java codes + ChatGPT annotation'!B:B,MATCH(B5322,'Java codes + ChatGPT annotation'!A:A,0),1)</f>
        <v>user_study</v>
      </c>
      <c r="B5322" s="2">
        <v>75</v>
      </c>
      <c r="C5322" s="2" t="s">
        <v>2824</v>
      </c>
      <c r="D5322" s="2" t="s">
        <v>83</v>
      </c>
      <c r="E5322" s="2" t="s">
        <v>2838</v>
      </c>
      <c r="F5322" s="2" t="s">
        <v>2844</v>
      </c>
      <c r="G5322" s="2">
        <v>8</v>
      </c>
      <c r="H5322" s="2" t="str" cm="1">
        <f t="array" ref="H5322">IFERROR(INDEX('SO annotations'!C:C,MATCH(1,('SO annotations'!B:B=I5322)*('SO annotations'!A:A=B5322),0)), "N/A")</f>
        <v>M</v>
      </c>
      <c r="I5322" t="s">
        <v>1219</v>
      </c>
      <c r="J5322" t="s">
        <v>1220</v>
      </c>
      <c r="K5322" t="s">
        <v>2300</v>
      </c>
    </row>
    <row r="5323" spans="1:16">
      <c r="A5323" s="1" t="str">
        <f>INDEX('Java codes + ChatGPT annotation'!B:B,MATCH(B5323,'Java codes + ChatGPT annotation'!A:A,0),1)</f>
        <v>user_study</v>
      </c>
      <c r="B5323" s="2">
        <v>75</v>
      </c>
      <c r="C5323" s="2" t="s">
        <v>2824</v>
      </c>
      <c r="D5323" s="2" t="s">
        <v>83</v>
      </c>
      <c r="E5323" s="2" t="s">
        <v>2838</v>
      </c>
      <c r="F5323" s="2" t="s">
        <v>2845</v>
      </c>
      <c r="G5323" s="2">
        <v>43300</v>
      </c>
      <c r="H5323" s="2" t="str" cm="1">
        <f t="array" ref="H5323">IFERROR(INDEX('SO annotations'!C:C,MATCH(1,('SO annotations'!B:B=I5323)*('SO annotations'!A:A=B5323),0)), "N/A")</f>
        <v>M</v>
      </c>
      <c r="I5323" t="s">
        <v>1219</v>
      </c>
      <c r="J5323" t="s">
        <v>2315</v>
      </c>
      <c r="K5323" t="s">
        <v>1752</v>
      </c>
      <c r="L5323" t="s">
        <v>2316</v>
      </c>
      <c r="M5323" t="s">
        <v>2304</v>
      </c>
    </row>
    <row r="5324" spans="1:16">
      <c r="A5324" s="1" t="str">
        <f>INDEX('Java codes + ChatGPT annotation'!B:B,MATCH(B5324,'Java codes + ChatGPT annotation'!A:A,0),1)</f>
        <v>user_study</v>
      </c>
      <c r="B5324" s="2">
        <v>75</v>
      </c>
      <c r="C5324" s="2" t="s">
        <v>2824</v>
      </c>
      <c r="D5324" s="2" t="s">
        <v>83</v>
      </c>
      <c r="E5324" s="2" t="s">
        <v>2839</v>
      </c>
      <c r="F5324" s="2" t="s">
        <v>2840</v>
      </c>
      <c r="G5324" s="2">
        <v>9490</v>
      </c>
      <c r="H5324" s="2" t="str" cm="1">
        <f t="array" ref="H5324">IFERROR(INDEX('SO annotations'!C:C,MATCH(1,('SO annotations'!B:B=I5324)*('SO annotations'!A:A=B5324),0)), "N/A")</f>
        <v>M</v>
      </c>
      <c r="I5324" t="s">
        <v>1220</v>
      </c>
      <c r="J5324" t="s">
        <v>1219</v>
      </c>
      <c r="K5324" t="s">
        <v>2300</v>
      </c>
    </row>
    <row r="5325" spans="1:16">
      <c r="A5325" s="1" t="str">
        <f>INDEX('Java codes + ChatGPT annotation'!B:B,MATCH(B5325,'Java codes + ChatGPT annotation'!A:A,0),1)</f>
        <v>user_study</v>
      </c>
      <c r="B5325" s="2">
        <v>75</v>
      </c>
      <c r="C5325" s="2" t="s">
        <v>2824</v>
      </c>
      <c r="D5325" s="2" t="s">
        <v>83</v>
      </c>
      <c r="E5325" s="2" t="s">
        <v>2839</v>
      </c>
      <c r="F5325" s="2" t="s">
        <v>2841</v>
      </c>
      <c r="G5325" s="2">
        <v>21400</v>
      </c>
      <c r="H5325" s="2" t="str" cm="1">
        <f t="array" ref="H5325">IFERROR(INDEX('SO annotations'!C:C,MATCH(1,('SO annotations'!B:B=I5325)*('SO annotations'!A:A=B5325),0)), "N/A")</f>
        <v>M</v>
      </c>
      <c r="I5325" t="s">
        <v>1219</v>
      </c>
      <c r="J5325" t="s">
        <v>2304</v>
      </c>
      <c r="K5325" t="s">
        <v>1752</v>
      </c>
      <c r="L5325" t="s">
        <v>2305</v>
      </c>
      <c r="M5325" t="s">
        <v>2306</v>
      </c>
      <c r="N5325" t="s">
        <v>2307</v>
      </c>
      <c r="O5325" t="s">
        <v>2308</v>
      </c>
    </row>
    <row r="5326" spans="1:16">
      <c r="A5326" s="1" t="str">
        <f>INDEX('Java codes + ChatGPT annotation'!B:B,MATCH(B5326,'Java codes + ChatGPT annotation'!A:A,0),1)</f>
        <v>user_study</v>
      </c>
      <c r="B5326" s="2">
        <v>75</v>
      </c>
      <c r="C5326" s="2" t="s">
        <v>2824</v>
      </c>
      <c r="D5326" s="2" t="s">
        <v>83</v>
      </c>
      <c r="E5326" s="2" t="s">
        <v>2839</v>
      </c>
      <c r="F5326" s="2" t="s">
        <v>2842</v>
      </c>
      <c r="G5326" s="2">
        <v>39900</v>
      </c>
      <c r="H5326" s="2" t="str" cm="1">
        <f t="array" ref="H5326">IFERROR(INDEX('SO annotations'!C:C,MATCH(1,('SO annotations'!B:B=I5326)*('SO annotations'!A:A=B5326),0)), "N/A")</f>
        <v>M</v>
      </c>
      <c r="I5326" t="s">
        <v>1219</v>
      </c>
      <c r="J5326" t="s">
        <v>1220</v>
      </c>
      <c r="K5326" t="s">
        <v>2304</v>
      </c>
      <c r="L5326" t="s">
        <v>2310</v>
      </c>
      <c r="M5326" t="s">
        <v>2311</v>
      </c>
      <c r="N5326" t="s">
        <v>1752</v>
      </c>
    </row>
    <row r="5327" spans="1:16">
      <c r="A5327" s="1" t="str">
        <f>INDEX('Java codes + ChatGPT annotation'!B:B,MATCH(B5327,'Java codes + ChatGPT annotation'!A:A,0),1)</f>
        <v>user_study</v>
      </c>
      <c r="B5327" s="2">
        <v>75</v>
      </c>
      <c r="C5327" s="2" t="s">
        <v>2824</v>
      </c>
      <c r="D5327" s="2" t="s">
        <v>83</v>
      </c>
      <c r="E5327" s="2" t="s">
        <v>2839</v>
      </c>
      <c r="F5327" s="2" t="s">
        <v>2843</v>
      </c>
      <c r="G5327" s="2">
        <v>4080</v>
      </c>
      <c r="H5327" s="2" t="str" cm="1">
        <f t="array" ref="H5327">IFERROR(INDEX('SO annotations'!C:C,MATCH(1,('SO annotations'!B:B=I5327)*('SO annotations'!A:A=B5327),0)), "N/A")</f>
        <v>M</v>
      </c>
      <c r="I5327" t="s">
        <v>1220</v>
      </c>
      <c r="J5327" t="s">
        <v>2304</v>
      </c>
      <c r="K5327" t="s">
        <v>2312</v>
      </c>
      <c r="L5327" t="s">
        <v>1752</v>
      </c>
      <c r="M5327" t="s">
        <v>2313</v>
      </c>
      <c r="N5327" t="s">
        <v>2314</v>
      </c>
      <c r="O5327" t="s">
        <v>1057</v>
      </c>
    </row>
    <row r="5328" spans="1:16">
      <c r="A5328" s="1" t="str">
        <f>INDEX('Java codes + ChatGPT annotation'!B:B,MATCH(B5328,'Java codes + ChatGPT annotation'!A:A,0),1)</f>
        <v>user_study</v>
      </c>
      <c r="B5328" s="2">
        <v>75</v>
      </c>
      <c r="C5328" s="2" t="s">
        <v>2824</v>
      </c>
      <c r="D5328" s="2" t="s">
        <v>83</v>
      </c>
      <c r="E5328" s="2" t="s">
        <v>2839</v>
      </c>
      <c r="F5328" s="2" t="s">
        <v>2844</v>
      </c>
      <c r="G5328" s="2">
        <v>8</v>
      </c>
      <c r="H5328" s="2" t="str" cm="1">
        <f t="array" ref="H5328">IFERROR(INDEX('SO annotations'!C:C,MATCH(1,('SO annotations'!B:B=I5328)*('SO annotations'!A:A=B5328),0)), "N/A")</f>
        <v>M</v>
      </c>
      <c r="I5328" t="s">
        <v>1219</v>
      </c>
      <c r="J5328" t="s">
        <v>1220</v>
      </c>
      <c r="K5328" t="s">
        <v>2300</v>
      </c>
    </row>
    <row r="5329" spans="1:13">
      <c r="A5329" s="1" t="str">
        <f>INDEX('Java codes + ChatGPT annotation'!B:B,MATCH(B5329,'Java codes + ChatGPT annotation'!A:A,0),1)</f>
        <v>user_study</v>
      </c>
      <c r="B5329" s="2">
        <v>75</v>
      </c>
      <c r="C5329" s="2" t="s">
        <v>2824</v>
      </c>
      <c r="D5329" s="2" t="s">
        <v>83</v>
      </c>
      <c r="E5329" s="2" t="s">
        <v>2839</v>
      </c>
      <c r="F5329" s="2" t="s">
        <v>2845</v>
      </c>
      <c r="G5329" s="2">
        <v>43300</v>
      </c>
      <c r="H5329" s="2" t="str" cm="1">
        <f t="array" ref="H5329">IFERROR(INDEX('SO annotations'!C:C,MATCH(1,('SO annotations'!B:B=I5329)*('SO annotations'!A:A=B5329),0)), "N/A")</f>
        <v>M</v>
      </c>
      <c r="I5329" t="s">
        <v>1219</v>
      </c>
      <c r="J5329" t="s">
        <v>2315</v>
      </c>
      <c r="K5329" t="s">
        <v>1752</v>
      </c>
      <c r="L5329" t="s">
        <v>2316</v>
      </c>
      <c r="M5329" t="s">
        <v>2304</v>
      </c>
    </row>
    <row r="5330" spans="1:13">
      <c r="A5330" s="1" t="str">
        <f>INDEX('Java codes + ChatGPT annotation'!B:B,MATCH(B5330,'Java codes + ChatGPT annotation'!A:A,0),1)</f>
        <v>user_study</v>
      </c>
      <c r="B5330" s="2">
        <v>76</v>
      </c>
      <c r="C5330" s="2" t="s">
        <v>2825</v>
      </c>
      <c r="D5330" s="2" t="s">
        <v>81</v>
      </c>
      <c r="E5330" s="2" t="s">
        <v>2838</v>
      </c>
      <c r="F5330" s="2" t="s">
        <v>2840</v>
      </c>
      <c r="G5330" s="2">
        <v>0</v>
      </c>
      <c r="H5330" s="2" t="str" cm="1">
        <f t="array" ref="H5330">IFERROR(INDEX('SO annotations'!C:C,MATCH(1,('SO annotations'!B:B=I5330)*('SO annotations'!A:A=B5330),0)), "N/A")</f>
        <v>N/A</v>
      </c>
    </row>
    <row r="5331" spans="1:13">
      <c r="A5331" s="1" t="str">
        <f>INDEX('Java codes + ChatGPT annotation'!B:B,MATCH(B5331,'Java codes + ChatGPT annotation'!A:A,0),1)</f>
        <v>user_study</v>
      </c>
      <c r="B5331" s="2">
        <v>76</v>
      </c>
      <c r="C5331" s="2" t="s">
        <v>2825</v>
      </c>
      <c r="D5331" s="2" t="s">
        <v>81</v>
      </c>
      <c r="E5331" s="2" t="s">
        <v>2838</v>
      </c>
      <c r="F5331" s="2" t="s">
        <v>2841</v>
      </c>
      <c r="G5331" s="2">
        <v>0</v>
      </c>
      <c r="H5331" s="2" t="str" cm="1">
        <f t="array" ref="H5331">IFERROR(INDEX('SO annotations'!C:C,MATCH(1,('SO annotations'!B:B=I5331)*('SO annotations'!A:A=B5331),0)), "N/A")</f>
        <v>N/A</v>
      </c>
    </row>
    <row r="5332" spans="1:13">
      <c r="A5332" s="1" t="str">
        <f>INDEX('Java codes + ChatGPT annotation'!B:B,MATCH(B5332,'Java codes + ChatGPT annotation'!A:A,0),1)</f>
        <v>user_study</v>
      </c>
      <c r="B5332" s="2">
        <v>76</v>
      </c>
      <c r="C5332" s="2" t="s">
        <v>2825</v>
      </c>
      <c r="D5332" s="2" t="s">
        <v>81</v>
      </c>
      <c r="E5332" s="2" t="s">
        <v>2838</v>
      </c>
      <c r="F5332" s="2" t="s">
        <v>2842</v>
      </c>
      <c r="G5332" s="2">
        <v>0</v>
      </c>
      <c r="H5332" s="2" t="str" cm="1">
        <f t="array" ref="H5332">IFERROR(INDEX('SO annotations'!C:C,MATCH(1,('SO annotations'!B:B=I5332)*('SO annotations'!A:A=B5332),0)), "N/A")</f>
        <v>N/A</v>
      </c>
    </row>
    <row r="5333" spans="1:13">
      <c r="A5333" s="1" t="str">
        <f>INDEX('Java codes + ChatGPT annotation'!B:B,MATCH(B5333,'Java codes + ChatGPT annotation'!A:A,0),1)</f>
        <v>user_study</v>
      </c>
      <c r="B5333" s="2">
        <v>76</v>
      </c>
      <c r="C5333" s="2" t="s">
        <v>2825</v>
      </c>
      <c r="D5333" s="2" t="s">
        <v>81</v>
      </c>
      <c r="E5333" s="2" t="s">
        <v>2838</v>
      </c>
      <c r="F5333" s="2" t="s">
        <v>2843</v>
      </c>
      <c r="G5333" s="2">
        <v>0</v>
      </c>
      <c r="H5333" s="2" t="str" cm="1">
        <f t="array" ref="H5333">IFERROR(INDEX('SO annotations'!C:C,MATCH(1,('SO annotations'!B:B=I5333)*('SO annotations'!A:A=B5333),0)), "N/A")</f>
        <v>N/A</v>
      </c>
    </row>
    <row r="5334" spans="1:13">
      <c r="A5334" s="1" t="str">
        <f>INDEX('Java codes + ChatGPT annotation'!B:B,MATCH(B5334,'Java codes + ChatGPT annotation'!A:A,0),1)</f>
        <v>user_study</v>
      </c>
      <c r="B5334" s="2">
        <v>76</v>
      </c>
      <c r="C5334" s="2" t="s">
        <v>2825</v>
      </c>
      <c r="D5334" s="2" t="s">
        <v>81</v>
      </c>
      <c r="E5334" s="2" t="s">
        <v>2838</v>
      </c>
      <c r="F5334" s="2" t="s">
        <v>2844</v>
      </c>
      <c r="G5334" s="2">
        <v>0</v>
      </c>
      <c r="H5334" s="2" t="str" cm="1">
        <f t="array" ref="H5334">IFERROR(INDEX('SO annotations'!C:C,MATCH(1,('SO annotations'!B:B=I5334)*('SO annotations'!A:A=B5334),0)), "N/A")</f>
        <v>N/A</v>
      </c>
    </row>
    <row r="5335" spans="1:13">
      <c r="A5335" s="1" t="str">
        <f>INDEX('Java codes + ChatGPT annotation'!B:B,MATCH(B5335,'Java codes + ChatGPT annotation'!A:A,0),1)</f>
        <v>user_study</v>
      </c>
      <c r="B5335" s="2">
        <v>76</v>
      </c>
      <c r="C5335" s="2" t="s">
        <v>2825</v>
      </c>
      <c r="D5335" s="2" t="s">
        <v>81</v>
      </c>
      <c r="E5335" s="2" t="s">
        <v>2838</v>
      </c>
      <c r="F5335" s="2" t="s">
        <v>2845</v>
      </c>
      <c r="G5335" s="2">
        <v>0</v>
      </c>
      <c r="H5335" s="2" t="str" cm="1">
        <f t="array" ref="H5335">IFERROR(INDEX('SO annotations'!C:C,MATCH(1,('SO annotations'!B:B=I5335)*('SO annotations'!A:A=B5335),0)), "N/A")</f>
        <v>N/A</v>
      </c>
    </row>
    <row r="5336" spans="1:13">
      <c r="A5336" s="1" t="str">
        <f>INDEX('Java codes + ChatGPT annotation'!B:B,MATCH(B5336,'Java codes + ChatGPT annotation'!A:A,0),1)</f>
        <v>user_study</v>
      </c>
      <c r="B5336" s="2">
        <v>76</v>
      </c>
      <c r="C5336" s="2" t="s">
        <v>2825</v>
      </c>
      <c r="D5336" s="2" t="s">
        <v>81</v>
      </c>
      <c r="E5336" s="2" t="s">
        <v>2839</v>
      </c>
      <c r="F5336" s="2" t="s">
        <v>2840</v>
      </c>
      <c r="G5336" s="2">
        <v>0</v>
      </c>
      <c r="H5336" s="2" t="str" cm="1">
        <f t="array" ref="H5336">IFERROR(INDEX('SO annotations'!C:C,MATCH(1,('SO annotations'!B:B=I5336)*('SO annotations'!A:A=B5336),0)), "N/A")</f>
        <v>N/A</v>
      </c>
    </row>
    <row r="5337" spans="1:13">
      <c r="A5337" s="1" t="str">
        <f>INDEX('Java codes + ChatGPT annotation'!B:B,MATCH(B5337,'Java codes + ChatGPT annotation'!A:A,0),1)</f>
        <v>user_study</v>
      </c>
      <c r="B5337" s="2">
        <v>76</v>
      </c>
      <c r="C5337" s="2" t="s">
        <v>2825</v>
      </c>
      <c r="D5337" s="2" t="s">
        <v>81</v>
      </c>
      <c r="E5337" s="2" t="s">
        <v>2839</v>
      </c>
      <c r="F5337" s="2" t="s">
        <v>2841</v>
      </c>
      <c r="G5337" s="2">
        <v>0</v>
      </c>
      <c r="H5337" s="2" t="str" cm="1">
        <f t="array" ref="H5337">IFERROR(INDEX('SO annotations'!C:C,MATCH(1,('SO annotations'!B:B=I5337)*('SO annotations'!A:A=B5337),0)), "N/A")</f>
        <v>N/A</v>
      </c>
    </row>
    <row r="5338" spans="1:13">
      <c r="A5338" s="1" t="str">
        <f>INDEX('Java codes + ChatGPT annotation'!B:B,MATCH(B5338,'Java codes + ChatGPT annotation'!A:A,0),1)</f>
        <v>user_study</v>
      </c>
      <c r="B5338" s="2">
        <v>76</v>
      </c>
      <c r="C5338" s="2" t="s">
        <v>2825</v>
      </c>
      <c r="D5338" s="2" t="s">
        <v>81</v>
      </c>
      <c r="E5338" s="2" t="s">
        <v>2839</v>
      </c>
      <c r="F5338" s="2" t="s">
        <v>2842</v>
      </c>
      <c r="G5338" s="2">
        <v>0</v>
      </c>
      <c r="H5338" s="2" t="str" cm="1">
        <f t="array" ref="H5338">IFERROR(INDEX('SO annotations'!C:C,MATCH(1,('SO annotations'!B:B=I5338)*('SO annotations'!A:A=B5338),0)), "N/A")</f>
        <v>N/A</v>
      </c>
    </row>
    <row r="5339" spans="1:13">
      <c r="A5339" s="1" t="str">
        <f>INDEX('Java codes + ChatGPT annotation'!B:B,MATCH(B5339,'Java codes + ChatGPT annotation'!A:A,0),1)</f>
        <v>user_study</v>
      </c>
      <c r="B5339" s="2">
        <v>76</v>
      </c>
      <c r="C5339" s="2" t="s">
        <v>2825</v>
      </c>
      <c r="D5339" s="2" t="s">
        <v>81</v>
      </c>
      <c r="E5339" s="2" t="s">
        <v>2839</v>
      </c>
      <c r="F5339" s="2" t="s">
        <v>2843</v>
      </c>
      <c r="G5339" s="2">
        <v>0</v>
      </c>
      <c r="H5339" s="2" t="str" cm="1">
        <f t="array" ref="H5339">IFERROR(INDEX('SO annotations'!C:C,MATCH(1,('SO annotations'!B:B=I5339)*('SO annotations'!A:A=B5339),0)), "N/A")</f>
        <v>N/A</v>
      </c>
    </row>
    <row r="5340" spans="1:13">
      <c r="A5340" s="1" t="str">
        <f>INDEX('Java codes + ChatGPT annotation'!B:B,MATCH(B5340,'Java codes + ChatGPT annotation'!A:A,0),1)</f>
        <v>user_study</v>
      </c>
      <c r="B5340" s="2">
        <v>76</v>
      </c>
      <c r="C5340" s="2" t="s">
        <v>2825</v>
      </c>
      <c r="D5340" s="2" t="s">
        <v>81</v>
      </c>
      <c r="E5340" s="2" t="s">
        <v>2839</v>
      </c>
      <c r="F5340" s="2" t="s">
        <v>2844</v>
      </c>
      <c r="G5340" s="2">
        <v>0</v>
      </c>
      <c r="H5340" s="2" t="str" cm="1">
        <f t="array" ref="H5340">IFERROR(INDEX('SO annotations'!C:C,MATCH(1,('SO annotations'!B:B=I5340)*('SO annotations'!A:A=B5340),0)), "N/A")</f>
        <v>N/A</v>
      </c>
    </row>
    <row r="5341" spans="1:13">
      <c r="A5341" s="1" t="str">
        <f>INDEX('Java codes + ChatGPT annotation'!B:B,MATCH(B5341,'Java codes + ChatGPT annotation'!A:A,0),1)</f>
        <v>user_study</v>
      </c>
      <c r="B5341" s="2">
        <v>76</v>
      </c>
      <c r="C5341" s="2" t="s">
        <v>2825</v>
      </c>
      <c r="D5341" s="2" t="s">
        <v>81</v>
      </c>
      <c r="E5341" s="2" t="s">
        <v>2839</v>
      </c>
      <c r="F5341" s="2" t="s">
        <v>2845</v>
      </c>
      <c r="G5341" s="2">
        <v>0</v>
      </c>
      <c r="H5341" s="2" t="str" cm="1">
        <f t="array" ref="H5341">IFERROR(INDEX('SO annotations'!C:C,MATCH(1,('SO annotations'!B:B=I5341)*('SO annotations'!A:A=B5341),0)), "N/A")</f>
        <v>N/A</v>
      </c>
    </row>
    <row r="5342" spans="1:13">
      <c r="A5342" s="1" t="str">
        <f>INDEX('Java codes + ChatGPT annotation'!B:B,MATCH(B5342,'Java codes + ChatGPT annotation'!A:A,0),1)</f>
        <v>user_study</v>
      </c>
      <c r="B5342" s="2">
        <v>76</v>
      </c>
      <c r="C5342" s="2" t="s">
        <v>2825</v>
      </c>
      <c r="D5342" s="2" t="s">
        <v>82</v>
      </c>
      <c r="E5342" s="2" t="s">
        <v>2838</v>
      </c>
      <c r="F5342" s="2" t="s">
        <v>2840</v>
      </c>
      <c r="G5342" s="2">
        <v>0</v>
      </c>
      <c r="H5342" s="2" t="str" cm="1">
        <f t="array" ref="H5342">IFERROR(INDEX('SO annotations'!C:C,MATCH(1,('SO annotations'!B:B=I5342)*('SO annotations'!A:A=B5342),0)), "N/A")</f>
        <v>N/A</v>
      </c>
    </row>
    <row r="5343" spans="1:13">
      <c r="A5343" s="1" t="str">
        <f>INDEX('Java codes + ChatGPT annotation'!B:B,MATCH(B5343,'Java codes + ChatGPT annotation'!A:A,0),1)</f>
        <v>user_study</v>
      </c>
      <c r="B5343" s="2">
        <v>76</v>
      </c>
      <c r="C5343" s="2" t="s">
        <v>2825</v>
      </c>
      <c r="D5343" s="2" t="s">
        <v>82</v>
      </c>
      <c r="E5343" s="2" t="s">
        <v>2838</v>
      </c>
      <c r="F5343" s="2" t="s">
        <v>2841</v>
      </c>
      <c r="G5343" s="2">
        <v>0</v>
      </c>
      <c r="H5343" s="2" t="str" cm="1">
        <f t="array" ref="H5343">IFERROR(INDEX('SO annotations'!C:C,MATCH(1,('SO annotations'!B:B=I5343)*('SO annotations'!A:A=B5343),0)), "N/A")</f>
        <v>N/A</v>
      </c>
    </row>
    <row r="5344" spans="1:13">
      <c r="A5344" s="1" t="str">
        <f>INDEX('Java codes + ChatGPT annotation'!B:B,MATCH(B5344,'Java codes + ChatGPT annotation'!A:A,0),1)</f>
        <v>user_study</v>
      </c>
      <c r="B5344" s="2">
        <v>76</v>
      </c>
      <c r="C5344" s="2" t="s">
        <v>2825</v>
      </c>
      <c r="D5344" s="2" t="s">
        <v>82</v>
      </c>
      <c r="E5344" s="2" t="s">
        <v>2838</v>
      </c>
      <c r="F5344" s="2" t="s">
        <v>2842</v>
      </c>
      <c r="G5344" s="2">
        <v>0</v>
      </c>
      <c r="H5344" s="2" t="str" cm="1">
        <f t="array" ref="H5344">IFERROR(INDEX('SO annotations'!C:C,MATCH(1,('SO annotations'!B:B=I5344)*('SO annotations'!A:A=B5344),0)), "N/A")</f>
        <v>N/A</v>
      </c>
    </row>
    <row r="5345" spans="1:8">
      <c r="A5345" s="1" t="str">
        <f>INDEX('Java codes + ChatGPT annotation'!B:B,MATCH(B5345,'Java codes + ChatGPT annotation'!A:A,0),1)</f>
        <v>user_study</v>
      </c>
      <c r="B5345" s="2">
        <v>76</v>
      </c>
      <c r="C5345" s="2" t="s">
        <v>2825</v>
      </c>
      <c r="D5345" s="2" t="s">
        <v>82</v>
      </c>
      <c r="E5345" s="2" t="s">
        <v>2838</v>
      </c>
      <c r="F5345" s="2" t="s">
        <v>2843</v>
      </c>
      <c r="G5345" s="2">
        <v>0</v>
      </c>
      <c r="H5345" s="2" t="str" cm="1">
        <f t="array" ref="H5345">IFERROR(INDEX('SO annotations'!C:C,MATCH(1,('SO annotations'!B:B=I5345)*('SO annotations'!A:A=B5345),0)), "N/A")</f>
        <v>N/A</v>
      </c>
    </row>
    <row r="5346" spans="1:8">
      <c r="A5346" s="1" t="str">
        <f>INDEX('Java codes + ChatGPT annotation'!B:B,MATCH(B5346,'Java codes + ChatGPT annotation'!A:A,0),1)</f>
        <v>user_study</v>
      </c>
      <c r="B5346" s="2">
        <v>76</v>
      </c>
      <c r="C5346" s="2" t="s">
        <v>2825</v>
      </c>
      <c r="D5346" s="2" t="s">
        <v>82</v>
      </c>
      <c r="E5346" s="2" t="s">
        <v>2838</v>
      </c>
      <c r="F5346" s="2" t="s">
        <v>2844</v>
      </c>
      <c r="G5346" s="2">
        <v>0</v>
      </c>
      <c r="H5346" s="2" t="str" cm="1">
        <f t="array" ref="H5346">IFERROR(INDEX('SO annotations'!C:C,MATCH(1,('SO annotations'!B:B=I5346)*('SO annotations'!A:A=B5346),0)), "N/A")</f>
        <v>N/A</v>
      </c>
    </row>
    <row r="5347" spans="1:8">
      <c r="A5347" s="1" t="str">
        <f>INDEX('Java codes + ChatGPT annotation'!B:B,MATCH(B5347,'Java codes + ChatGPT annotation'!A:A,0),1)</f>
        <v>user_study</v>
      </c>
      <c r="B5347" s="2">
        <v>76</v>
      </c>
      <c r="C5347" s="2" t="s">
        <v>2825</v>
      </c>
      <c r="D5347" s="2" t="s">
        <v>82</v>
      </c>
      <c r="E5347" s="2" t="s">
        <v>2838</v>
      </c>
      <c r="F5347" s="2" t="s">
        <v>2845</v>
      </c>
      <c r="G5347" s="2">
        <v>0</v>
      </c>
      <c r="H5347" s="2" t="str" cm="1">
        <f t="array" ref="H5347">IFERROR(INDEX('SO annotations'!C:C,MATCH(1,('SO annotations'!B:B=I5347)*('SO annotations'!A:A=B5347),0)), "N/A")</f>
        <v>N/A</v>
      </c>
    </row>
    <row r="5348" spans="1:8">
      <c r="A5348" s="1" t="str">
        <f>INDEX('Java codes + ChatGPT annotation'!B:B,MATCH(B5348,'Java codes + ChatGPT annotation'!A:A,0),1)</f>
        <v>user_study</v>
      </c>
      <c r="B5348" s="2">
        <v>76</v>
      </c>
      <c r="C5348" s="2" t="s">
        <v>2825</v>
      </c>
      <c r="D5348" s="2" t="s">
        <v>82</v>
      </c>
      <c r="E5348" s="2" t="s">
        <v>2839</v>
      </c>
      <c r="F5348" s="2" t="s">
        <v>2840</v>
      </c>
      <c r="G5348" s="2">
        <v>0</v>
      </c>
      <c r="H5348" s="2" t="str" cm="1">
        <f t="array" ref="H5348">IFERROR(INDEX('SO annotations'!C:C,MATCH(1,('SO annotations'!B:B=I5348)*('SO annotations'!A:A=B5348),0)), "N/A")</f>
        <v>N/A</v>
      </c>
    </row>
    <row r="5349" spans="1:8">
      <c r="A5349" s="1" t="str">
        <f>INDEX('Java codes + ChatGPT annotation'!B:B,MATCH(B5349,'Java codes + ChatGPT annotation'!A:A,0),1)</f>
        <v>user_study</v>
      </c>
      <c r="B5349" s="2">
        <v>76</v>
      </c>
      <c r="C5349" s="2" t="s">
        <v>2825</v>
      </c>
      <c r="D5349" s="2" t="s">
        <v>82</v>
      </c>
      <c r="E5349" s="2" t="s">
        <v>2839</v>
      </c>
      <c r="F5349" s="2" t="s">
        <v>2841</v>
      </c>
      <c r="G5349" s="2">
        <v>0</v>
      </c>
      <c r="H5349" s="2" t="str" cm="1">
        <f t="array" ref="H5349">IFERROR(INDEX('SO annotations'!C:C,MATCH(1,('SO annotations'!B:B=I5349)*('SO annotations'!A:A=B5349),0)), "N/A")</f>
        <v>N/A</v>
      </c>
    </row>
    <row r="5350" spans="1:8">
      <c r="A5350" s="1" t="str">
        <f>INDEX('Java codes + ChatGPT annotation'!B:B,MATCH(B5350,'Java codes + ChatGPT annotation'!A:A,0),1)</f>
        <v>user_study</v>
      </c>
      <c r="B5350" s="2">
        <v>76</v>
      </c>
      <c r="C5350" s="2" t="s">
        <v>2825</v>
      </c>
      <c r="D5350" s="2" t="s">
        <v>82</v>
      </c>
      <c r="E5350" s="2" t="s">
        <v>2839</v>
      </c>
      <c r="F5350" s="2" t="s">
        <v>2842</v>
      </c>
      <c r="G5350" s="2">
        <v>0</v>
      </c>
      <c r="H5350" s="2" t="str" cm="1">
        <f t="array" ref="H5350">IFERROR(INDEX('SO annotations'!C:C,MATCH(1,('SO annotations'!B:B=I5350)*('SO annotations'!A:A=B5350),0)), "N/A")</f>
        <v>N/A</v>
      </c>
    </row>
    <row r="5351" spans="1:8">
      <c r="A5351" s="1" t="str">
        <f>INDEX('Java codes + ChatGPT annotation'!B:B,MATCH(B5351,'Java codes + ChatGPT annotation'!A:A,0),1)</f>
        <v>user_study</v>
      </c>
      <c r="B5351" s="2">
        <v>76</v>
      </c>
      <c r="C5351" s="2" t="s">
        <v>2825</v>
      </c>
      <c r="D5351" s="2" t="s">
        <v>82</v>
      </c>
      <c r="E5351" s="2" t="s">
        <v>2839</v>
      </c>
      <c r="F5351" s="2" t="s">
        <v>2843</v>
      </c>
      <c r="G5351" s="2">
        <v>0</v>
      </c>
      <c r="H5351" s="2" t="str" cm="1">
        <f t="array" ref="H5351">IFERROR(INDEX('SO annotations'!C:C,MATCH(1,('SO annotations'!B:B=I5351)*('SO annotations'!A:A=B5351),0)), "N/A")</f>
        <v>N/A</v>
      </c>
    </row>
    <row r="5352" spans="1:8">
      <c r="A5352" s="1" t="str">
        <f>INDEX('Java codes + ChatGPT annotation'!B:B,MATCH(B5352,'Java codes + ChatGPT annotation'!A:A,0),1)</f>
        <v>user_study</v>
      </c>
      <c r="B5352" s="2">
        <v>76</v>
      </c>
      <c r="C5352" s="2" t="s">
        <v>2825</v>
      </c>
      <c r="D5352" s="2" t="s">
        <v>82</v>
      </c>
      <c r="E5352" s="2" t="s">
        <v>2839</v>
      </c>
      <c r="F5352" s="2" t="s">
        <v>2844</v>
      </c>
      <c r="G5352" s="2">
        <v>0</v>
      </c>
      <c r="H5352" s="2" t="str" cm="1">
        <f t="array" ref="H5352">IFERROR(INDEX('SO annotations'!C:C,MATCH(1,('SO annotations'!B:B=I5352)*('SO annotations'!A:A=B5352),0)), "N/A")</f>
        <v>N/A</v>
      </c>
    </row>
    <row r="5353" spans="1:8">
      <c r="A5353" s="1" t="str">
        <f>INDEX('Java codes + ChatGPT annotation'!B:B,MATCH(B5353,'Java codes + ChatGPT annotation'!A:A,0),1)</f>
        <v>user_study</v>
      </c>
      <c r="B5353" s="2">
        <v>76</v>
      </c>
      <c r="C5353" s="2" t="s">
        <v>2825</v>
      </c>
      <c r="D5353" s="2" t="s">
        <v>82</v>
      </c>
      <c r="E5353" s="2" t="s">
        <v>2839</v>
      </c>
      <c r="F5353" s="2" t="s">
        <v>2845</v>
      </c>
      <c r="G5353" s="2">
        <v>0</v>
      </c>
      <c r="H5353" s="2" t="str" cm="1">
        <f t="array" ref="H5353">IFERROR(INDEX('SO annotations'!C:C,MATCH(1,('SO annotations'!B:B=I5353)*('SO annotations'!A:A=B5353),0)), "N/A")</f>
        <v>N/A</v>
      </c>
    </row>
    <row r="5354" spans="1:8">
      <c r="A5354" s="1" t="str">
        <f>INDEX('Java codes + ChatGPT annotation'!B:B,MATCH(B5354,'Java codes + ChatGPT annotation'!A:A,0),1)</f>
        <v>user_study</v>
      </c>
      <c r="B5354" s="2">
        <v>76</v>
      </c>
      <c r="C5354" s="2" t="s">
        <v>2825</v>
      </c>
      <c r="D5354" s="2" t="s">
        <v>83</v>
      </c>
      <c r="E5354" s="2" t="s">
        <v>2838</v>
      </c>
      <c r="F5354" s="2" t="s">
        <v>2840</v>
      </c>
      <c r="G5354" s="2">
        <v>0</v>
      </c>
      <c r="H5354" s="2" t="str" cm="1">
        <f t="array" ref="H5354">IFERROR(INDEX('SO annotations'!C:C,MATCH(1,('SO annotations'!B:B=I5354)*('SO annotations'!A:A=B5354),0)), "N/A")</f>
        <v>N/A</v>
      </c>
    </row>
    <row r="5355" spans="1:8">
      <c r="A5355" s="1" t="str">
        <f>INDEX('Java codes + ChatGPT annotation'!B:B,MATCH(B5355,'Java codes + ChatGPT annotation'!A:A,0),1)</f>
        <v>user_study</v>
      </c>
      <c r="B5355" s="2">
        <v>76</v>
      </c>
      <c r="C5355" s="2" t="s">
        <v>2825</v>
      </c>
      <c r="D5355" s="2" t="s">
        <v>83</v>
      </c>
      <c r="E5355" s="2" t="s">
        <v>2838</v>
      </c>
      <c r="F5355" s="2" t="s">
        <v>2841</v>
      </c>
      <c r="G5355" s="2">
        <v>0</v>
      </c>
      <c r="H5355" s="2" t="str" cm="1">
        <f t="array" ref="H5355">IFERROR(INDEX('SO annotations'!C:C,MATCH(1,('SO annotations'!B:B=I5355)*('SO annotations'!A:A=B5355),0)), "N/A")</f>
        <v>N/A</v>
      </c>
    </row>
    <row r="5356" spans="1:8">
      <c r="A5356" s="1" t="str">
        <f>INDEX('Java codes + ChatGPT annotation'!B:B,MATCH(B5356,'Java codes + ChatGPT annotation'!A:A,0),1)</f>
        <v>user_study</v>
      </c>
      <c r="B5356" s="2">
        <v>76</v>
      </c>
      <c r="C5356" s="2" t="s">
        <v>2825</v>
      </c>
      <c r="D5356" s="2" t="s">
        <v>83</v>
      </c>
      <c r="E5356" s="2" t="s">
        <v>2838</v>
      </c>
      <c r="F5356" s="2" t="s">
        <v>2842</v>
      </c>
      <c r="G5356" s="2">
        <v>0</v>
      </c>
      <c r="H5356" s="2" t="str" cm="1">
        <f t="array" ref="H5356">IFERROR(INDEX('SO annotations'!C:C,MATCH(1,('SO annotations'!B:B=I5356)*('SO annotations'!A:A=B5356),0)), "N/A")</f>
        <v>N/A</v>
      </c>
    </row>
    <row r="5357" spans="1:8">
      <c r="A5357" s="1" t="str">
        <f>INDEX('Java codes + ChatGPT annotation'!B:B,MATCH(B5357,'Java codes + ChatGPT annotation'!A:A,0),1)</f>
        <v>user_study</v>
      </c>
      <c r="B5357" s="2">
        <v>76</v>
      </c>
      <c r="C5357" s="2" t="s">
        <v>2825</v>
      </c>
      <c r="D5357" s="2" t="s">
        <v>83</v>
      </c>
      <c r="E5357" s="2" t="s">
        <v>2838</v>
      </c>
      <c r="F5357" s="2" t="s">
        <v>2843</v>
      </c>
      <c r="G5357" s="2">
        <v>0</v>
      </c>
      <c r="H5357" s="2" t="str" cm="1">
        <f t="array" ref="H5357">IFERROR(INDEX('SO annotations'!C:C,MATCH(1,('SO annotations'!B:B=I5357)*('SO annotations'!A:A=B5357),0)), "N/A")</f>
        <v>N/A</v>
      </c>
    </row>
    <row r="5358" spans="1:8">
      <c r="A5358" s="1" t="str">
        <f>INDEX('Java codes + ChatGPT annotation'!B:B,MATCH(B5358,'Java codes + ChatGPT annotation'!A:A,0),1)</f>
        <v>user_study</v>
      </c>
      <c r="B5358" s="2">
        <v>76</v>
      </c>
      <c r="C5358" s="2" t="s">
        <v>2825</v>
      </c>
      <c r="D5358" s="2" t="s">
        <v>83</v>
      </c>
      <c r="E5358" s="2" t="s">
        <v>2838</v>
      </c>
      <c r="F5358" s="2" t="s">
        <v>2844</v>
      </c>
      <c r="G5358" s="2">
        <v>0</v>
      </c>
      <c r="H5358" s="2" t="str" cm="1">
        <f t="array" ref="H5358">IFERROR(INDEX('SO annotations'!C:C,MATCH(1,('SO annotations'!B:B=I5358)*('SO annotations'!A:A=B5358),0)), "N/A")</f>
        <v>N/A</v>
      </c>
    </row>
    <row r="5359" spans="1:8">
      <c r="A5359" s="1" t="str">
        <f>INDEX('Java codes + ChatGPT annotation'!B:B,MATCH(B5359,'Java codes + ChatGPT annotation'!A:A,0),1)</f>
        <v>user_study</v>
      </c>
      <c r="B5359" s="2">
        <v>76</v>
      </c>
      <c r="C5359" s="2" t="s">
        <v>2825</v>
      </c>
      <c r="D5359" s="2" t="s">
        <v>83</v>
      </c>
      <c r="E5359" s="2" t="s">
        <v>2838</v>
      </c>
      <c r="F5359" s="2" t="s">
        <v>2845</v>
      </c>
      <c r="G5359" s="2">
        <v>0</v>
      </c>
      <c r="H5359" s="2" t="str" cm="1">
        <f t="array" ref="H5359">IFERROR(INDEX('SO annotations'!C:C,MATCH(1,('SO annotations'!B:B=I5359)*('SO annotations'!A:A=B5359),0)), "N/A")</f>
        <v>N/A</v>
      </c>
    </row>
    <row r="5360" spans="1:8">
      <c r="A5360" s="1" t="str">
        <f>INDEX('Java codes + ChatGPT annotation'!B:B,MATCH(B5360,'Java codes + ChatGPT annotation'!A:A,0),1)</f>
        <v>user_study</v>
      </c>
      <c r="B5360" s="2">
        <v>76</v>
      </c>
      <c r="C5360" s="2" t="s">
        <v>2825</v>
      </c>
      <c r="D5360" s="2" t="s">
        <v>83</v>
      </c>
      <c r="E5360" s="2" t="s">
        <v>2839</v>
      </c>
      <c r="F5360" s="2" t="s">
        <v>2840</v>
      </c>
      <c r="G5360" s="2">
        <v>0</v>
      </c>
      <c r="H5360" s="2" t="str" cm="1">
        <f t="array" ref="H5360">IFERROR(INDEX('SO annotations'!C:C,MATCH(1,('SO annotations'!B:B=I5360)*('SO annotations'!A:A=B5360),0)), "N/A")</f>
        <v>N/A</v>
      </c>
    </row>
    <row r="5361" spans="1:17">
      <c r="A5361" s="1" t="str">
        <f>INDEX('Java codes + ChatGPT annotation'!B:B,MATCH(B5361,'Java codes + ChatGPT annotation'!A:A,0),1)</f>
        <v>user_study</v>
      </c>
      <c r="B5361" s="2">
        <v>76</v>
      </c>
      <c r="C5361" s="2" t="s">
        <v>2825</v>
      </c>
      <c r="D5361" s="2" t="s">
        <v>83</v>
      </c>
      <c r="E5361" s="2" t="s">
        <v>2839</v>
      </c>
      <c r="F5361" s="2" t="s">
        <v>2841</v>
      </c>
      <c r="G5361" s="2">
        <v>0</v>
      </c>
      <c r="H5361" s="2" t="str" cm="1">
        <f t="array" ref="H5361">IFERROR(INDEX('SO annotations'!C:C,MATCH(1,('SO annotations'!B:B=I5361)*('SO annotations'!A:A=B5361),0)), "N/A")</f>
        <v>N/A</v>
      </c>
    </row>
    <row r="5362" spans="1:17">
      <c r="A5362" s="1" t="str">
        <f>INDEX('Java codes + ChatGPT annotation'!B:B,MATCH(B5362,'Java codes + ChatGPT annotation'!A:A,0),1)</f>
        <v>user_study</v>
      </c>
      <c r="B5362" s="2">
        <v>76</v>
      </c>
      <c r="C5362" s="2" t="s">
        <v>2825</v>
      </c>
      <c r="D5362" s="2" t="s">
        <v>83</v>
      </c>
      <c r="E5362" s="2" t="s">
        <v>2839</v>
      </c>
      <c r="F5362" s="2" t="s">
        <v>2842</v>
      </c>
      <c r="G5362" s="2">
        <v>0</v>
      </c>
      <c r="H5362" s="2" t="str" cm="1">
        <f t="array" ref="H5362">IFERROR(INDEX('SO annotations'!C:C,MATCH(1,('SO annotations'!B:B=I5362)*('SO annotations'!A:A=B5362),0)), "N/A")</f>
        <v>N/A</v>
      </c>
    </row>
    <row r="5363" spans="1:17">
      <c r="A5363" s="1" t="str">
        <f>INDEX('Java codes + ChatGPT annotation'!B:B,MATCH(B5363,'Java codes + ChatGPT annotation'!A:A,0),1)</f>
        <v>user_study</v>
      </c>
      <c r="B5363" s="2">
        <v>76</v>
      </c>
      <c r="C5363" s="2" t="s">
        <v>2825</v>
      </c>
      <c r="D5363" s="2" t="s">
        <v>83</v>
      </c>
      <c r="E5363" s="2" t="s">
        <v>2839</v>
      </c>
      <c r="F5363" s="2" t="s">
        <v>2843</v>
      </c>
      <c r="G5363" s="2">
        <v>0</v>
      </c>
      <c r="H5363" s="2" t="str" cm="1">
        <f t="array" ref="H5363">IFERROR(INDEX('SO annotations'!C:C,MATCH(1,('SO annotations'!B:B=I5363)*('SO annotations'!A:A=B5363),0)), "N/A")</f>
        <v>N/A</v>
      </c>
    </row>
    <row r="5364" spans="1:17">
      <c r="A5364" s="1" t="str">
        <f>INDEX('Java codes + ChatGPT annotation'!B:B,MATCH(B5364,'Java codes + ChatGPT annotation'!A:A,0),1)</f>
        <v>user_study</v>
      </c>
      <c r="B5364" s="2">
        <v>76</v>
      </c>
      <c r="C5364" s="2" t="s">
        <v>2825</v>
      </c>
      <c r="D5364" s="2" t="s">
        <v>83</v>
      </c>
      <c r="E5364" s="2" t="s">
        <v>2839</v>
      </c>
      <c r="F5364" s="2" t="s">
        <v>2844</v>
      </c>
      <c r="G5364" s="2">
        <v>0</v>
      </c>
      <c r="H5364" s="2" t="str" cm="1">
        <f t="array" ref="H5364">IFERROR(INDEX('SO annotations'!C:C,MATCH(1,('SO annotations'!B:B=I5364)*('SO annotations'!A:A=B5364),0)), "N/A")</f>
        <v>N/A</v>
      </c>
    </row>
    <row r="5365" spans="1:17">
      <c r="A5365" s="1" t="str">
        <f>INDEX('Java codes + ChatGPT annotation'!B:B,MATCH(B5365,'Java codes + ChatGPT annotation'!A:A,0),1)</f>
        <v>user_study</v>
      </c>
      <c r="B5365" s="2">
        <v>76</v>
      </c>
      <c r="C5365" s="2" t="s">
        <v>2825</v>
      </c>
      <c r="D5365" s="2" t="s">
        <v>83</v>
      </c>
      <c r="E5365" s="2" t="s">
        <v>2839</v>
      </c>
      <c r="F5365" s="2" t="s">
        <v>2845</v>
      </c>
      <c r="G5365" s="2">
        <v>0</v>
      </c>
      <c r="H5365" s="2" t="str" cm="1">
        <f t="array" ref="H5365">IFERROR(INDEX('SO annotations'!C:C,MATCH(1,('SO annotations'!B:B=I5365)*('SO annotations'!A:A=B5365),0)), "N/A")</f>
        <v>N/A</v>
      </c>
    </row>
    <row r="5366" spans="1:17">
      <c r="A5366" s="1" t="str">
        <f>INDEX('Java codes + ChatGPT annotation'!B:B,MATCH(B5366,'Java codes + ChatGPT annotation'!A:A,0),1)</f>
        <v>user_study</v>
      </c>
      <c r="B5366" s="2">
        <v>76</v>
      </c>
      <c r="C5366" s="2" t="s">
        <v>2824</v>
      </c>
      <c r="D5366" s="2" t="s">
        <v>81</v>
      </c>
      <c r="E5366" s="2" t="s">
        <v>2838</v>
      </c>
      <c r="F5366" s="2" t="s">
        <v>2840</v>
      </c>
      <c r="G5366" s="2">
        <v>15000</v>
      </c>
      <c r="H5366" s="2" t="str" cm="1">
        <f t="array" ref="H5366">IFERROR(INDEX('SO annotations'!C:C,MATCH(1,('SO annotations'!B:B=I5366)*('SO annotations'!A:A=B5366),0)), "N/A")</f>
        <v>I</v>
      </c>
      <c r="I5366" t="s">
        <v>1221</v>
      </c>
      <c r="J5366" t="s">
        <v>2318</v>
      </c>
      <c r="K5366" t="s">
        <v>2319</v>
      </c>
      <c r="L5366" t="s">
        <v>2320</v>
      </c>
      <c r="M5366" t="s">
        <v>2321</v>
      </c>
      <c r="N5366" t="s">
        <v>2322</v>
      </c>
      <c r="O5366" t="s">
        <v>1223</v>
      </c>
      <c r="P5366" t="s">
        <v>2323</v>
      </c>
    </row>
    <row r="5367" spans="1:17">
      <c r="A5367" s="1" t="str">
        <f>INDEX('Java codes + ChatGPT annotation'!B:B,MATCH(B5367,'Java codes + ChatGPT annotation'!A:A,0),1)</f>
        <v>user_study</v>
      </c>
      <c r="B5367" s="2">
        <v>76</v>
      </c>
      <c r="C5367" s="2" t="s">
        <v>2824</v>
      </c>
      <c r="D5367" s="2" t="s">
        <v>81</v>
      </c>
      <c r="E5367" s="2" t="s">
        <v>2838</v>
      </c>
      <c r="F5367" s="2" t="s">
        <v>2841</v>
      </c>
      <c r="G5367" s="2">
        <v>756</v>
      </c>
      <c r="H5367" s="2" t="str" cm="1">
        <f t="array" ref="H5367">IFERROR(INDEX('SO annotations'!C:C,MATCH(1,('SO annotations'!B:B=I5367)*('SO annotations'!A:A=B5367),0)), "N/A")</f>
        <v>I</v>
      </c>
      <c r="I5367" t="s">
        <v>1221</v>
      </c>
      <c r="J5367" t="s">
        <v>2318</v>
      </c>
      <c r="K5367" t="s">
        <v>1224</v>
      </c>
      <c r="L5367" t="s">
        <v>2324</v>
      </c>
      <c r="M5367" t="s">
        <v>2325</v>
      </c>
      <c r="N5367" t="s">
        <v>2326</v>
      </c>
      <c r="O5367" t="s">
        <v>1035</v>
      </c>
      <c r="P5367" t="s">
        <v>2327</v>
      </c>
    </row>
    <row r="5368" spans="1:17">
      <c r="A5368" s="1" t="str">
        <f>INDEX('Java codes + ChatGPT annotation'!B:B,MATCH(B5368,'Java codes + ChatGPT annotation'!A:A,0),1)</f>
        <v>user_study</v>
      </c>
      <c r="B5368" s="2">
        <v>76</v>
      </c>
      <c r="C5368" s="2" t="s">
        <v>2824</v>
      </c>
      <c r="D5368" s="2" t="s">
        <v>81</v>
      </c>
      <c r="E5368" s="2" t="s">
        <v>2838</v>
      </c>
      <c r="F5368" s="2" t="s">
        <v>2842</v>
      </c>
      <c r="G5368" s="2">
        <v>11200</v>
      </c>
      <c r="H5368" s="2" t="str" cm="1">
        <f t="array" ref="H5368">IFERROR(INDEX('SO annotations'!C:C,MATCH(1,('SO annotations'!B:B=I5368)*('SO annotations'!A:A=B5368),0)), "N/A")</f>
        <v>I</v>
      </c>
      <c r="I5368" t="s">
        <v>1221</v>
      </c>
      <c r="J5368" t="s">
        <v>2318</v>
      </c>
      <c r="K5368" t="s">
        <v>1224</v>
      </c>
      <c r="L5368" t="s">
        <v>2328</v>
      </c>
      <c r="M5368" t="s">
        <v>2322</v>
      </c>
      <c r="N5368" t="s">
        <v>2329</v>
      </c>
      <c r="O5368" t="s">
        <v>2330</v>
      </c>
    </row>
    <row r="5369" spans="1:17">
      <c r="A5369" s="1" t="str">
        <f>INDEX('Java codes + ChatGPT annotation'!B:B,MATCH(B5369,'Java codes + ChatGPT annotation'!A:A,0),1)</f>
        <v>user_study</v>
      </c>
      <c r="B5369" s="2">
        <v>76</v>
      </c>
      <c r="C5369" s="2" t="s">
        <v>2824</v>
      </c>
      <c r="D5369" s="2" t="s">
        <v>81</v>
      </c>
      <c r="E5369" s="2" t="s">
        <v>2838</v>
      </c>
      <c r="F5369" s="2" t="s">
        <v>2843</v>
      </c>
      <c r="G5369" s="2">
        <v>16</v>
      </c>
      <c r="H5369" s="2" t="str" cm="1">
        <f t="array" ref="H5369">IFERROR(INDEX('SO annotations'!C:C,MATCH(1,('SO annotations'!B:B=I5369)*('SO annotations'!A:A=B5369),0)), "N/A")</f>
        <v>M</v>
      </c>
      <c r="I5369" t="s">
        <v>1222</v>
      </c>
      <c r="J5369" t="s">
        <v>1225</v>
      </c>
      <c r="K5369" t="s">
        <v>2331</v>
      </c>
      <c r="L5369" t="s">
        <v>2332</v>
      </c>
      <c r="M5369" t="s">
        <v>2333</v>
      </c>
      <c r="N5369" t="s">
        <v>2334</v>
      </c>
      <c r="O5369" t="s">
        <v>2335</v>
      </c>
      <c r="P5369" t="s">
        <v>2336</v>
      </c>
    </row>
    <row r="5370" spans="1:17">
      <c r="A5370" s="1" t="str">
        <f>INDEX('Java codes + ChatGPT annotation'!B:B,MATCH(B5370,'Java codes + ChatGPT annotation'!A:A,0),1)</f>
        <v>user_study</v>
      </c>
      <c r="B5370" s="2">
        <v>76</v>
      </c>
      <c r="C5370" s="2" t="s">
        <v>2824</v>
      </c>
      <c r="D5370" s="2" t="s">
        <v>81</v>
      </c>
      <c r="E5370" s="2" t="s">
        <v>2838</v>
      </c>
      <c r="F5370" s="2" t="s">
        <v>2844</v>
      </c>
      <c r="G5370" s="2">
        <v>0</v>
      </c>
      <c r="H5370" s="2" t="str" cm="1">
        <f t="array" ref="H5370">IFERROR(INDEX('SO annotations'!C:C,MATCH(1,('SO annotations'!B:B=I5370)*('SO annotations'!A:A=B5370),0)), "N/A")</f>
        <v>N/A</v>
      </c>
    </row>
    <row r="5371" spans="1:17">
      <c r="A5371" s="1" t="str">
        <f>INDEX('Java codes + ChatGPT annotation'!B:B,MATCH(B5371,'Java codes + ChatGPT annotation'!A:A,0),1)</f>
        <v>user_study</v>
      </c>
      <c r="B5371" s="2">
        <v>76</v>
      </c>
      <c r="C5371" s="2" t="s">
        <v>2824</v>
      </c>
      <c r="D5371" s="2" t="s">
        <v>81</v>
      </c>
      <c r="E5371" s="2" t="s">
        <v>2838</v>
      </c>
      <c r="F5371" s="2" t="s">
        <v>2845</v>
      </c>
      <c r="G5371" s="2">
        <v>1020</v>
      </c>
      <c r="H5371" s="2" t="str" cm="1">
        <f t="array" ref="H5371">IFERROR(INDEX('SO annotations'!C:C,MATCH(1,('SO annotations'!B:B=I5371)*('SO annotations'!A:A=B5371),0)), "N/A")</f>
        <v>M</v>
      </c>
      <c r="I5371" t="s">
        <v>957</v>
      </c>
      <c r="J5371" t="s">
        <v>2337</v>
      </c>
      <c r="K5371" t="s">
        <v>2338</v>
      </c>
      <c r="L5371" t="s">
        <v>2339</v>
      </c>
      <c r="M5371" t="s">
        <v>2340</v>
      </c>
      <c r="N5371" t="s">
        <v>2341</v>
      </c>
      <c r="O5371" t="s">
        <v>2342</v>
      </c>
      <c r="P5371" t="s">
        <v>1956</v>
      </c>
      <c r="Q5371" t="s">
        <v>2343</v>
      </c>
    </row>
    <row r="5372" spans="1:17">
      <c r="A5372" s="1" t="str">
        <f>INDEX('Java codes + ChatGPT annotation'!B:B,MATCH(B5372,'Java codes + ChatGPT annotation'!A:A,0),1)</f>
        <v>user_study</v>
      </c>
      <c r="B5372" s="2">
        <v>76</v>
      </c>
      <c r="C5372" s="2" t="s">
        <v>2824</v>
      </c>
      <c r="D5372" s="2" t="s">
        <v>81</v>
      </c>
      <c r="E5372" s="2" t="s">
        <v>2839</v>
      </c>
      <c r="F5372" s="2" t="s">
        <v>2840</v>
      </c>
      <c r="G5372" s="2">
        <v>15000</v>
      </c>
      <c r="H5372" s="2" t="str" cm="1">
        <f t="array" ref="H5372">IFERROR(INDEX('SO annotations'!C:C,MATCH(1,('SO annotations'!B:B=I5372)*('SO annotations'!A:A=B5372),0)), "N/A")</f>
        <v>I</v>
      </c>
      <c r="I5372" t="s">
        <v>1221</v>
      </c>
      <c r="J5372" t="s">
        <v>2318</v>
      </c>
      <c r="K5372" t="s">
        <v>2319</v>
      </c>
      <c r="L5372" t="s">
        <v>2320</v>
      </c>
      <c r="M5372" t="s">
        <v>2322</v>
      </c>
      <c r="N5372" t="s">
        <v>1223</v>
      </c>
      <c r="O5372" t="s">
        <v>2328</v>
      </c>
      <c r="P5372" t="s">
        <v>2321</v>
      </c>
    </row>
    <row r="5373" spans="1:17">
      <c r="A5373" s="1" t="str">
        <f>INDEX('Java codes + ChatGPT annotation'!B:B,MATCH(B5373,'Java codes + ChatGPT annotation'!A:A,0),1)</f>
        <v>user_study</v>
      </c>
      <c r="B5373" s="2">
        <v>76</v>
      </c>
      <c r="C5373" s="2" t="s">
        <v>2824</v>
      </c>
      <c r="D5373" s="2" t="s">
        <v>81</v>
      </c>
      <c r="E5373" s="2" t="s">
        <v>2839</v>
      </c>
      <c r="F5373" s="2" t="s">
        <v>2841</v>
      </c>
      <c r="G5373" s="2">
        <v>576</v>
      </c>
      <c r="H5373" s="2" t="str" cm="1">
        <f t="array" ref="H5373">IFERROR(INDEX('SO annotations'!C:C,MATCH(1,('SO annotations'!B:B=I5373)*('SO annotations'!A:A=B5373),0)), "N/A")</f>
        <v>I</v>
      </c>
      <c r="I5373" t="s">
        <v>1221</v>
      </c>
      <c r="J5373" t="s">
        <v>2318</v>
      </c>
      <c r="K5373" t="s">
        <v>1224</v>
      </c>
      <c r="L5373" t="s">
        <v>2324</v>
      </c>
      <c r="M5373" t="s">
        <v>2325</v>
      </c>
      <c r="N5373" t="s">
        <v>2326</v>
      </c>
      <c r="O5373" t="s">
        <v>1035</v>
      </c>
      <c r="P5373" t="s">
        <v>2036</v>
      </c>
    </row>
    <row r="5374" spans="1:17">
      <c r="A5374" s="1" t="str">
        <f>INDEX('Java codes + ChatGPT annotation'!B:B,MATCH(B5374,'Java codes + ChatGPT annotation'!A:A,0),1)</f>
        <v>user_study</v>
      </c>
      <c r="B5374" s="2">
        <v>76</v>
      </c>
      <c r="C5374" s="2" t="s">
        <v>2824</v>
      </c>
      <c r="D5374" s="2" t="s">
        <v>81</v>
      </c>
      <c r="E5374" s="2" t="s">
        <v>2839</v>
      </c>
      <c r="F5374" s="2" t="s">
        <v>2842</v>
      </c>
      <c r="G5374" s="2">
        <v>11200</v>
      </c>
      <c r="H5374" s="2" t="str" cm="1">
        <f t="array" ref="H5374">IFERROR(INDEX('SO annotations'!C:C,MATCH(1,('SO annotations'!B:B=I5374)*('SO annotations'!A:A=B5374),0)), "N/A")</f>
        <v>I</v>
      </c>
      <c r="I5374" t="s">
        <v>1221</v>
      </c>
      <c r="J5374" t="s">
        <v>2318</v>
      </c>
      <c r="K5374" t="s">
        <v>1224</v>
      </c>
      <c r="L5374" t="s">
        <v>2328</v>
      </c>
      <c r="M5374" t="s">
        <v>2322</v>
      </c>
      <c r="N5374" t="s">
        <v>2320</v>
      </c>
      <c r="O5374" t="s">
        <v>2330</v>
      </c>
    </row>
    <row r="5375" spans="1:17">
      <c r="A5375" s="1" t="str">
        <f>INDEX('Java codes + ChatGPT annotation'!B:B,MATCH(B5375,'Java codes + ChatGPT annotation'!A:A,0),1)</f>
        <v>user_study</v>
      </c>
      <c r="B5375" s="2">
        <v>76</v>
      </c>
      <c r="C5375" s="2" t="s">
        <v>2824</v>
      </c>
      <c r="D5375" s="2" t="s">
        <v>81</v>
      </c>
      <c r="E5375" s="2" t="s">
        <v>2839</v>
      </c>
      <c r="F5375" s="2" t="s">
        <v>2843</v>
      </c>
      <c r="G5375" s="2">
        <v>16</v>
      </c>
      <c r="H5375" s="2" t="str" cm="1">
        <f t="array" ref="H5375">IFERROR(INDEX('SO annotations'!C:C,MATCH(1,('SO annotations'!B:B=I5375)*('SO annotations'!A:A=B5375),0)), "N/A")</f>
        <v>M</v>
      </c>
      <c r="I5375" t="s">
        <v>1222</v>
      </c>
      <c r="J5375" t="s">
        <v>1225</v>
      </c>
      <c r="K5375" t="s">
        <v>2331</v>
      </c>
      <c r="L5375" t="s">
        <v>2332</v>
      </c>
      <c r="M5375" t="s">
        <v>2333</v>
      </c>
      <c r="N5375" t="s">
        <v>2334</v>
      </c>
      <c r="O5375" t="s">
        <v>2335</v>
      </c>
      <c r="P5375" t="s">
        <v>2336</v>
      </c>
    </row>
    <row r="5376" spans="1:17">
      <c r="A5376" s="1" t="str">
        <f>INDEX('Java codes + ChatGPT annotation'!B:B,MATCH(B5376,'Java codes + ChatGPT annotation'!A:A,0),1)</f>
        <v>user_study</v>
      </c>
      <c r="B5376" s="2">
        <v>76</v>
      </c>
      <c r="C5376" s="2" t="s">
        <v>2824</v>
      </c>
      <c r="D5376" s="2" t="s">
        <v>81</v>
      </c>
      <c r="E5376" s="2" t="s">
        <v>2839</v>
      </c>
      <c r="F5376" s="2" t="s">
        <v>2844</v>
      </c>
      <c r="G5376" s="2">
        <v>0</v>
      </c>
      <c r="H5376" s="2" t="str" cm="1">
        <f t="array" ref="H5376">IFERROR(INDEX('SO annotations'!C:C,MATCH(1,('SO annotations'!B:B=I5376)*('SO annotations'!A:A=B5376),0)), "N/A")</f>
        <v>N/A</v>
      </c>
    </row>
    <row r="5377" spans="1:17">
      <c r="A5377" s="1" t="str">
        <f>INDEX('Java codes + ChatGPT annotation'!B:B,MATCH(B5377,'Java codes + ChatGPT annotation'!A:A,0),1)</f>
        <v>user_study</v>
      </c>
      <c r="B5377" s="2">
        <v>76</v>
      </c>
      <c r="C5377" s="2" t="s">
        <v>2824</v>
      </c>
      <c r="D5377" s="2" t="s">
        <v>81</v>
      </c>
      <c r="E5377" s="2" t="s">
        <v>2839</v>
      </c>
      <c r="F5377" s="2" t="s">
        <v>2845</v>
      </c>
      <c r="G5377" s="2">
        <v>1020</v>
      </c>
      <c r="H5377" s="2" t="str" cm="1">
        <f t="array" ref="H5377">IFERROR(INDEX('SO annotations'!C:C,MATCH(1,('SO annotations'!B:B=I5377)*('SO annotations'!A:A=B5377),0)), "N/A")</f>
        <v>M</v>
      </c>
      <c r="I5377" t="s">
        <v>957</v>
      </c>
      <c r="J5377" t="s">
        <v>2337</v>
      </c>
      <c r="K5377" t="s">
        <v>2338</v>
      </c>
      <c r="L5377" t="s">
        <v>2339</v>
      </c>
      <c r="M5377" t="s">
        <v>2340</v>
      </c>
      <c r="N5377" t="s">
        <v>2341</v>
      </c>
      <c r="O5377" t="s">
        <v>2342</v>
      </c>
      <c r="P5377" t="s">
        <v>1956</v>
      </c>
      <c r="Q5377" t="s">
        <v>2343</v>
      </c>
    </row>
    <row r="5378" spans="1:17">
      <c r="A5378" s="1" t="str">
        <f>INDEX('Java codes + ChatGPT annotation'!B:B,MATCH(B5378,'Java codes + ChatGPT annotation'!A:A,0),1)</f>
        <v>user_study</v>
      </c>
      <c r="B5378" s="2">
        <v>76</v>
      </c>
      <c r="C5378" s="2" t="s">
        <v>2824</v>
      </c>
      <c r="D5378" s="2" t="s">
        <v>82</v>
      </c>
      <c r="E5378" s="2" t="s">
        <v>2838</v>
      </c>
      <c r="F5378" s="2" t="s">
        <v>2840</v>
      </c>
      <c r="G5378" s="2">
        <v>15000</v>
      </c>
      <c r="H5378" s="2" t="str" cm="1">
        <f t="array" ref="H5378">IFERROR(INDEX('SO annotations'!C:C,MATCH(1,('SO annotations'!B:B=I5378)*('SO annotations'!A:A=B5378),0)), "N/A")</f>
        <v>I</v>
      </c>
      <c r="I5378" t="s">
        <v>1221</v>
      </c>
      <c r="J5378" t="s">
        <v>2318</v>
      </c>
      <c r="K5378" t="s">
        <v>2319</v>
      </c>
      <c r="L5378" t="s">
        <v>2322</v>
      </c>
      <c r="M5378" t="s">
        <v>1223</v>
      </c>
      <c r="N5378" t="s">
        <v>2323</v>
      </c>
    </row>
    <row r="5379" spans="1:17">
      <c r="A5379" s="1" t="str">
        <f>INDEX('Java codes + ChatGPT annotation'!B:B,MATCH(B5379,'Java codes + ChatGPT annotation'!A:A,0),1)</f>
        <v>user_study</v>
      </c>
      <c r="B5379" s="2">
        <v>76</v>
      </c>
      <c r="C5379" s="2" t="s">
        <v>2824</v>
      </c>
      <c r="D5379" s="2" t="s">
        <v>82</v>
      </c>
      <c r="E5379" s="2" t="s">
        <v>2838</v>
      </c>
      <c r="F5379" s="2" t="s">
        <v>2841</v>
      </c>
      <c r="G5379" s="2">
        <v>756</v>
      </c>
      <c r="H5379" s="2" t="str" cm="1">
        <f t="array" ref="H5379">IFERROR(INDEX('SO annotations'!C:C,MATCH(1,('SO annotations'!B:B=I5379)*('SO annotations'!A:A=B5379),0)), "N/A")</f>
        <v>I</v>
      </c>
      <c r="I5379" t="s">
        <v>1221</v>
      </c>
      <c r="J5379" t="s">
        <v>2318</v>
      </c>
      <c r="K5379" t="s">
        <v>1224</v>
      </c>
      <c r="L5379" t="s">
        <v>2325</v>
      </c>
      <c r="M5379" t="s">
        <v>1035</v>
      </c>
      <c r="N5379" t="s">
        <v>2327</v>
      </c>
    </row>
    <row r="5380" spans="1:17">
      <c r="A5380" s="1" t="str">
        <f>INDEX('Java codes + ChatGPT annotation'!B:B,MATCH(B5380,'Java codes + ChatGPT annotation'!A:A,0),1)</f>
        <v>user_study</v>
      </c>
      <c r="B5380" s="2">
        <v>76</v>
      </c>
      <c r="C5380" s="2" t="s">
        <v>2824</v>
      </c>
      <c r="D5380" s="2" t="s">
        <v>82</v>
      </c>
      <c r="E5380" s="2" t="s">
        <v>2838</v>
      </c>
      <c r="F5380" s="2" t="s">
        <v>2842</v>
      </c>
      <c r="G5380" s="2">
        <v>11200</v>
      </c>
      <c r="H5380" s="2" t="str" cm="1">
        <f t="array" ref="H5380">IFERROR(INDEX('SO annotations'!C:C,MATCH(1,('SO annotations'!B:B=I5380)*('SO annotations'!A:A=B5380),0)), "N/A")</f>
        <v>I</v>
      </c>
      <c r="I5380" t="s">
        <v>1221</v>
      </c>
      <c r="J5380" t="s">
        <v>2318</v>
      </c>
      <c r="K5380" t="s">
        <v>1224</v>
      </c>
      <c r="L5380" t="s">
        <v>2328</v>
      </c>
      <c r="M5380" t="s">
        <v>2322</v>
      </c>
    </row>
    <row r="5381" spans="1:17">
      <c r="A5381" s="1" t="str">
        <f>INDEX('Java codes + ChatGPT annotation'!B:B,MATCH(B5381,'Java codes + ChatGPT annotation'!A:A,0),1)</f>
        <v>user_study</v>
      </c>
      <c r="B5381" s="2">
        <v>76</v>
      </c>
      <c r="C5381" s="2" t="s">
        <v>2824</v>
      </c>
      <c r="D5381" s="2" t="s">
        <v>82</v>
      </c>
      <c r="E5381" s="2" t="s">
        <v>2838</v>
      </c>
      <c r="F5381" s="2" t="s">
        <v>2843</v>
      </c>
      <c r="G5381" s="2">
        <v>16</v>
      </c>
      <c r="H5381" s="2" t="str" cm="1">
        <f t="array" ref="H5381">IFERROR(INDEX('SO annotations'!C:C,MATCH(1,('SO annotations'!B:B=I5381)*('SO annotations'!A:A=B5381),0)), "N/A")</f>
        <v>M</v>
      </c>
      <c r="I5381" t="s">
        <v>1222</v>
      </c>
      <c r="J5381" t="s">
        <v>1225</v>
      </c>
      <c r="K5381" t="s">
        <v>2331</v>
      </c>
      <c r="L5381" t="s">
        <v>2332</v>
      </c>
      <c r="M5381" t="s">
        <v>2333</v>
      </c>
      <c r="N5381" t="s">
        <v>2334</v>
      </c>
      <c r="O5381" t="s">
        <v>2335</v>
      </c>
      <c r="P5381" t="s">
        <v>2336</v>
      </c>
    </row>
    <row r="5382" spans="1:17">
      <c r="A5382" s="1" t="str">
        <f>INDEX('Java codes + ChatGPT annotation'!B:B,MATCH(B5382,'Java codes + ChatGPT annotation'!A:A,0),1)</f>
        <v>user_study</v>
      </c>
      <c r="B5382" s="2">
        <v>76</v>
      </c>
      <c r="C5382" s="2" t="s">
        <v>2824</v>
      </c>
      <c r="D5382" s="2" t="s">
        <v>82</v>
      </c>
      <c r="E5382" s="2" t="s">
        <v>2838</v>
      </c>
      <c r="F5382" s="2" t="s">
        <v>2844</v>
      </c>
      <c r="G5382" s="2">
        <v>0</v>
      </c>
      <c r="H5382" s="2" t="str" cm="1">
        <f t="array" ref="H5382">IFERROR(INDEX('SO annotations'!C:C,MATCH(1,('SO annotations'!B:B=I5382)*('SO annotations'!A:A=B5382),0)), "N/A")</f>
        <v>N/A</v>
      </c>
    </row>
    <row r="5383" spans="1:17">
      <c r="A5383" s="1" t="str">
        <f>INDEX('Java codes + ChatGPT annotation'!B:B,MATCH(B5383,'Java codes + ChatGPT annotation'!A:A,0),1)</f>
        <v>user_study</v>
      </c>
      <c r="B5383" s="2">
        <v>76</v>
      </c>
      <c r="C5383" s="2" t="s">
        <v>2824</v>
      </c>
      <c r="D5383" s="2" t="s">
        <v>82</v>
      </c>
      <c r="E5383" s="2" t="s">
        <v>2838</v>
      </c>
      <c r="F5383" s="2" t="s">
        <v>2845</v>
      </c>
      <c r="G5383" s="2">
        <v>1020</v>
      </c>
      <c r="H5383" s="2" t="str" cm="1">
        <f t="array" ref="H5383">IFERROR(INDEX('SO annotations'!C:C,MATCH(1,('SO annotations'!B:B=I5383)*('SO annotations'!A:A=B5383),0)), "N/A")</f>
        <v>M</v>
      </c>
      <c r="I5383" t="s">
        <v>957</v>
      </c>
      <c r="J5383" t="s">
        <v>2337</v>
      </c>
      <c r="K5383" t="s">
        <v>2338</v>
      </c>
      <c r="L5383" t="s">
        <v>2342</v>
      </c>
      <c r="M5383" t="s">
        <v>2343</v>
      </c>
    </row>
    <row r="5384" spans="1:17">
      <c r="A5384" s="1" t="str">
        <f>INDEX('Java codes + ChatGPT annotation'!B:B,MATCH(B5384,'Java codes + ChatGPT annotation'!A:A,0),1)</f>
        <v>user_study</v>
      </c>
      <c r="B5384" s="2">
        <v>76</v>
      </c>
      <c r="C5384" s="2" t="s">
        <v>2824</v>
      </c>
      <c r="D5384" s="2" t="s">
        <v>82</v>
      </c>
      <c r="E5384" s="2" t="s">
        <v>2839</v>
      </c>
      <c r="F5384" s="2" t="s">
        <v>2840</v>
      </c>
      <c r="G5384" s="2">
        <v>15000</v>
      </c>
      <c r="H5384" s="2" t="str" cm="1">
        <f t="array" ref="H5384">IFERROR(INDEX('SO annotations'!C:C,MATCH(1,('SO annotations'!B:B=I5384)*('SO annotations'!A:A=B5384),0)), "N/A")</f>
        <v>I</v>
      </c>
      <c r="I5384" t="s">
        <v>1221</v>
      </c>
      <c r="J5384" t="s">
        <v>2318</v>
      </c>
      <c r="K5384" t="s">
        <v>2319</v>
      </c>
      <c r="L5384" t="s">
        <v>2322</v>
      </c>
      <c r="M5384" t="s">
        <v>1223</v>
      </c>
      <c r="N5384" t="s">
        <v>2328</v>
      </c>
    </row>
    <row r="5385" spans="1:17">
      <c r="A5385" s="1" t="str">
        <f>INDEX('Java codes + ChatGPT annotation'!B:B,MATCH(B5385,'Java codes + ChatGPT annotation'!A:A,0),1)</f>
        <v>user_study</v>
      </c>
      <c r="B5385" s="2">
        <v>76</v>
      </c>
      <c r="C5385" s="2" t="s">
        <v>2824</v>
      </c>
      <c r="D5385" s="2" t="s">
        <v>82</v>
      </c>
      <c r="E5385" s="2" t="s">
        <v>2839</v>
      </c>
      <c r="F5385" s="2" t="s">
        <v>2841</v>
      </c>
      <c r="G5385" s="2">
        <v>576</v>
      </c>
      <c r="H5385" s="2" t="str" cm="1">
        <f t="array" ref="H5385">IFERROR(INDEX('SO annotations'!C:C,MATCH(1,('SO annotations'!B:B=I5385)*('SO annotations'!A:A=B5385),0)), "N/A")</f>
        <v>I</v>
      </c>
      <c r="I5385" t="s">
        <v>1221</v>
      </c>
      <c r="J5385" t="s">
        <v>2318</v>
      </c>
      <c r="K5385" t="s">
        <v>1224</v>
      </c>
      <c r="L5385" t="s">
        <v>2325</v>
      </c>
      <c r="M5385" t="s">
        <v>1035</v>
      </c>
      <c r="N5385" t="s">
        <v>2036</v>
      </c>
    </row>
    <row r="5386" spans="1:17">
      <c r="A5386" s="1" t="str">
        <f>INDEX('Java codes + ChatGPT annotation'!B:B,MATCH(B5386,'Java codes + ChatGPT annotation'!A:A,0),1)</f>
        <v>user_study</v>
      </c>
      <c r="B5386" s="2">
        <v>76</v>
      </c>
      <c r="C5386" s="2" t="s">
        <v>2824</v>
      </c>
      <c r="D5386" s="2" t="s">
        <v>82</v>
      </c>
      <c r="E5386" s="2" t="s">
        <v>2839</v>
      </c>
      <c r="F5386" s="2" t="s">
        <v>2842</v>
      </c>
      <c r="G5386" s="2">
        <v>11200</v>
      </c>
      <c r="H5386" s="2" t="str" cm="1">
        <f t="array" ref="H5386">IFERROR(INDEX('SO annotations'!C:C,MATCH(1,('SO annotations'!B:B=I5386)*('SO annotations'!A:A=B5386),0)), "N/A")</f>
        <v>I</v>
      </c>
      <c r="I5386" t="s">
        <v>1221</v>
      </c>
      <c r="J5386" t="s">
        <v>2318</v>
      </c>
      <c r="K5386" t="s">
        <v>1224</v>
      </c>
      <c r="L5386" t="s">
        <v>2328</v>
      </c>
      <c r="M5386" t="s">
        <v>2322</v>
      </c>
    </row>
    <row r="5387" spans="1:17">
      <c r="A5387" s="1" t="str">
        <f>INDEX('Java codes + ChatGPT annotation'!B:B,MATCH(B5387,'Java codes + ChatGPT annotation'!A:A,0),1)</f>
        <v>user_study</v>
      </c>
      <c r="B5387" s="2">
        <v>76</v>
      </c>
      <c r="C5387" s="2" t="s">
        <v>2824</v>
      </c>
      <c r="D5387" s="2" t="s">
        <v>82</v>
      </c>
      <c r="E5387" s="2" t="s">
        <v>2839</v>
      </c>
      <c r="F5387" s="2" t="s">
        <v>2843</v>
      </c>
      <c r="G5387" s="2">
        <v>16</v>
      </c>
      <c r="H5387" s="2" t="str" cm="1">
        <f t="array" ref="H5387">IFERROR(INDEX('SO annotations'!C:C,MATCH(1,('SO annotations'!B:B=I5387)*('SO annotations'!A:A=B5387),0)), "N/A")</f>
        <v>M</v>
      </c>
      <c r="I5387" t="s">
        <v>1222</v>
      </c>
      <c r="J5387" t="s">
        <v>1225</v>
      </c>
      <c r="K5387" t="s">
        <v>2331</v>
      </c>
      <c r="L5387" t="s">
        <v>2332</v>
      </c>
      <c r="M5387" t="s">
        <v>2333</v>
      </c>
      <c r="N5387" t="s">
        <v>2334</v>
      </c>
      <c r="O5387" t="s">
        <v>2335</v>
      </c>
      <c r="P5387" t="s">
        <v>2336</v>
      </c>
    </row>
    <row r="5388" spans="1:17">
      <c r="A5388" s="1" t="str">
        <f>INDEX('Java codes + ChatGPT annotation'!B:B,MATCH(B5388,'Java codes + ChatGPT annotation'!A:A,0),1)</f>
        <v>user_study</v>
      </c>
      <c r="B5388" s="2">
        <v>76</v>
      </c>
      <c r="C5388" s="2" t="s">
        <v>2824</v>
      </c>
      <c r="D5388" s="2" t="s">
        <v>82</v>
      </c>
      <c r="E5388" s="2" t="s">
        <v>2839</v>
      </c>
      <c r="F5388" s="2" t="s">
        <v>2844</v>
      </c>
      <c r="G5388" s="2">
        <v>0</v>
      </c>
      <c r="H5388" s="2" t="str" cm="1">
        <f t="array" ref="H5388">IFERROR(INDEX('SO annotations'!C:C,MATCH(1,('SO annotations'!B:B=I5388)*('SO annotations'!A:A=B5388),0)), "N/A")</f>
        <v>N/A</v>
      </c>
    </row>
    <row r="5389" spans="1:17">
      <c r="A5389" s="1" t="str">
        <f>INDEX('Java codes + ChatGPT annotation'!B:B,MATCH(B5389,'Java codes + ChatGPT annotation'!A:A,0),1)</f>
        <v>user_study</v>
      </c>
      <c r="B5389" s="2">
        <v>76</v>
      </c>
      <c r="C5389" s="2" t="s">
        <v>2824</v>
      </c>
      <c r="D5389" s="2" t="s">
        <v>82</v>
      </c>
      <c r="E5389" s="2" t="s">
        <v>2839</v>
      </c>
      <c r="F5389" s="2" t="s">
        <v>2845</v>
      </c>
      <c r="G5389" s="2">
        <v>1020</v>
      </c>
      <c r="H5389" s="2" t="str" cm="1">
        <f t="array" ref="H5389">IFERROR(INDEX('SO annotations'!C:C,MATCH(1,('SO annotations'!B:B=I5389)*('SO annotations'!A:A=B5389),0)), "N/A")</f>
        <v>M</v>
      </c>
      <c r="I5389" t="s">
        <v>957</v>
      </c>
      <c r="J5389" t="s">
        <v>2337</v>
      </c>
      <c r="K5389" t="s">
        <v>2338</v>
      </c>
      <c r="L5389" t="s">
        <v>2342</v>
      </c>
      <c r="M5389" t="s">
        <v>2343</v>
      </c>
    </row>
    <row r="5390" spans="1:17">
      <c r="A5390" s="1" t="str">
        <f>INDEX('Java codes + ChatGPT annotation'!B:B,MATCH(B5390,'Java codes + ChatGPT annotation'!A:A,0),1)</f>
        <v>user_study</v>
      </c>
      <c r="B5390" s="2">
        <v>76</v>
      </c>
      <c r="C5390" s="2" t="s">
        <v>2824</v>
      </c>
      <c r="D5390" s="2" t="s">
        <v>83</v>
      </c>
      <c r="E5390" s="2" t="s">
        <v>2838</v>
      </c>
      <c r="F5390" s="2" t="s">
        <v>2840</v>
      </c>
      <c r="G5390" s="2">
        <v>15000</v>
      </c>
      <c r="H5390" s="2" t="str" cm="1">
        <f t="array" ref="H5390">IFERROR(INDEX('SO annotations'!C:C,MATCH(1,('SO annotations'!B:B=I5390)*('SO annotations'!A:A=B5390),0)), "N/A")</f>
        <v>H</v>
      </c>
      <c r="I5390" t="s">
        <v>1223</v>
      </c>
      <c r="J5390" t="s">
        <v>2323</v>
      </c>
    </row>
    <row r="5391" spans="1:17">
      <c r="A5391" s="1" t="str">
        <f>INDEX('Java codes + ChatGPT annotation'!B:B,MATCH(B5391,'Java codes + ChatGPT annotation'!A:A,0),1)</f>
        <v>user_study</v>
      </c>
      <c r="B5391" s="2">
        <v>76</v>
      </c>
      <c r="C5391" s="2" t="s">
        <v>2824</v>
      </c>
      <c r="D5391" s="2" t="s">
        <v>83</v>
      </c>
      <c r="E5391" s="2" t="s">
        <v>2838</v>
      </c>
      <c r="F5391" s="2" t="s">
        <v>2841</v>
      </c>
      <c r="G5391" s="2">
        <v>756</v>
      </c>
      <c r="H5391" s="2" t="str" cm="1">
        <f t="array" ref="H5391">IFERROR(INDEX('SO annotations'!C:C,MATCH(1,('SO annotations'!B:B=I5391)*('SO annotations'!A:A=B5391),0)), "N/A")</f>
        <v>I</v>
      </c>
      <c r="I5391" t="s">
        <v>1224</v>
      </c>
      <c r="J5391" t="s">
        <v>2325</v>
      </c>
      <c r="K5391" t="s">
        <v>1035</v>
      </c>
      <c r="L5391" t="s">
        <v>2327</v>
      </c>
    </row>
    <row r="5392" spans="1:17">
      <c r="A5392" s="1" t="str">
        <f>INDEX('Java codes + ChatGPT annotation'!B:B,MATCH(B5392,'Java codes + ChatGPT annotation'!A:A,0),1)</f>
        <v>user_study</v>
      </c>
      <c r="B5392" s="2">
        <v>76</v>
      </c>
      <c r="C5392" s="2" t="s">
        <v>2824</v>
      </c>
      <c r="D5392" s="2" t="s">
        <v>83</v>
      </c>
      <c r="E5392" s="2" t="s">
        <v>2838</v>
      </c>
      <c r="F5392" s="2" t="s">
        <v>2842</v>
      </c>
      <c r="G5392" s="2">
        <v>11200</v>
      </c>
      <c r="H5392" s="2" t="str" cm="1">
        <f t="array" ref="H5392">IFERROR(INDEX('SO annotations'!C:C,MATCH(1,('SO annotations'!B:B=I5392)*('SO annotations'!A:A=B5392),0)), "N/A")</f>
        <v>I</v>
      </c>
      <c r="I5392" t="s">
        <v>1224</v>
      </c>
      <c r="J5392" t="s">
        <v>2329</v>
      </c>
    </row>
    <row r="5393" spans="1:15">
      <c r="A5393" s="1" t="str">
        <f>INDEX('Java codes + ChatGPT annotation'!B:B,MATCH(B5393,'Java codes + ChatGPT annotation'!A:A,0),1)</f>
        <v>user_study</v>
      </c>
      <c r="B5393" s="2">
        <v>76</v>
      </c>
      <c r="C5393" s="2" t="s">
        <v>2824</v>
      </c>
      <c r="D5393" s="2" t="s">
        <v>83</v>
      </c>
      <c r="E5393" s="2" t="s">
        <v>2838</v>
      </c>
      <c r="F5393" s="2" t="s">
        <v>2843</v>
      </c>
      <c r="G5393" s="2">
        <v>16</v>
      </c>
      <c r="H5393" s="2" t="str" cm="1">
        <f t="array" ref="H5393">IFERROR(INDEX('SO annotations'!C:C,MATCH(1,('SO annotations'!B:B=I5393)*('SO annotations'!A:A=B5393),0)), "N/A")</f>
        <v>M</v>
      </c>
      <c r="I5393" t="s">
        <v>1225</v>
      </c>
      <c r="J5393" t="s">
        <v>2331</v>
      </c>
      <c r="K5393" t="s">
        <v>2332</v>
      </c>
      <c r="L5393" t="s">
        <v>2333</v>
      </c>
      <c r="M5393" t="s">
        <v>2334</v>
      </c>
      <c r="N5393" t="s">
        <v>2335</v>
      </c>
      <c r="O5393" t="s">
        <v>2336</v>
      </c>
    </row>
    <row r="5394" spans="1:15">
      <c r="A5394" s="1" t="str">
        <f>INDEX('Java codes + ChatGPT annotation'!B:B,MATCH(B5394,'Java codes + ChatGPT annotation'!A:A,0),1)</f>
        <v>user_study</v>
      </c>
      <c r="B5394" s="2">
        <v>76</v>
      </c>
      <c r="C5394" s="2" t="s">
        <v>2824</v>
      </c>
      <c r="D5394" s="2" t="s">
        <v>83</v>
      </c>
      <c r="E5394" s="2" t="s">
        <v>2838</v>
      </c>
      <c r="F5394" s="2" t="s">
        <v>2844</v>
      </c>
      <c r="G5394" s="2">
        <v>0</v>
      </c>
      <c r="H5394" s="2" t="str" cm="1">
        <f t="array" ref="H5394">IFERROR(INDEX('SO annotations'!C:C,MATCH(1,('SO annotations'!B:B=I5394)*('SO annotations'!A:A=B5394),0)), "N/A")</f>
        <v>N/A</v>
      </c>
    </row>
    <row r="5395" spans="1:15">
      <c r="A5395" s="1" t="str">
        <f>INDEX('Java codes + ChatGPT annotation'!B:B,MATCH(B5395,'Java codes + ChatGPT annotation'!A:A,0),1)</f>
        <v>user_study</v>
      </c>
      <c r="B5395" s="2">
        <v>76</v>
      </c>
      <c r="C5395" s="2" t="s">
        <v>2824</v>
      </c>
      <c r="D5395" s="2" t="s">
        <v>83</v>
      </c>
      <c r="E5395" s="2" t="s">
        <v>2838</v>
      </c>
      <c r="F5395" s="2" t="s">
        <v>2845</v>
      </c>
      <c r="G5395" s="2">
        <v>1020</v>
      </c>
      <c r="H5395" s="2" t="str" cm="1">
        <f t="array" ref="H5395">IFERROR(INDEX('SO annotations'!C:C,MATCH(1,('SO annotations'!B:B=I5395)*('SO annotations'!A:A=B5395),0)), "N/A")</f>
        <v>M</v>
      </c>
      <c r="I5395" t="s">
        <v>957</v>
      </c>
      <c r="J5395" t="s">
        <v>2339</v>
      </c>
      <c r="K5395" t="s">
        <v>2343</v>
      </c>
    </row>
    <row r="5396" spans="1:15">
      <c r="A5396" s="1" t="str">
        <f>INDEX('Java codes + ChatGPT annotation'!B:B,MATCH(B5396,'Java codes + ChatGPT annotation'!A:A,0),1)</f>
        <v>user_study</v>
      </c>
      <c r="B5396" s="2">
        <v>76</v>
      </c>
      <c r="C5396" s="2" t="s">
        <v>2824</v>
      </c>
      <c r="D5396" s="2" t="s">
        <v>83</v>
      </c>
      <c r="E5396" s="2" t="s">
        <v>2839</v>
      </c>
      <c r="F5396" s="2" t="s">
        <v>2840</v>
      </c>
      <c r="G5396" s="2">
        <v>15000</v>
      </c>
      <c r="H5396" s="2" t="str" cm="1">
        <f t="array" ref="H5396">IFERROR(INDEX('SO annotations'!C:C,MATCH(1,('SO annotations'!B:B=I5396)*('SO annotations'!A:A=B5396),0)), "N/A")</f>
        <v>H</v>
      </c>
      <c r="I5396" t="s">
        <v>1223</v>
      </c>
    </row>
    <row r="5397" spans="1:15">
      <c r="A5397" s="1" t="str">
        <f>INDEX('Java codes + ChatGPT annotation'!B:B,MATCH(B5397,'Java codes + ChatGPT annotation'!A:A,0),1)</f>
        <v>user_study</v>
      </c>
      <c r="B5397" s="2">
        <v>76</v>
      </c>
      <c r="C5397" s="2" t="s">
        <v>2824</v>
      </c>
      <c r="D5397" s="2" t="s">
        <v>83</v>
      </c>
      <c r="E5397" s="2" t="s">
        <v>2839</v>
      </c>
      <c r="F5397" s="2" t="s">
        <v>2841</v>
      </c>
      <c r="G5397" s="2">
        <v>576</v>
      </c>
      <c r="H5397" s="2" t="str" cm="1">
        <f t="array" ref="H5397">IFERROR(INDEX('SO annotations'!C:C,MATCH(1,('SO annotations'!B:B=I5397)*('SO annotations'!A:A=B5397),0)), "N/A")</f>
        <v>I</v>
      </c>
      <c r="I5397" t="s">
        <v>1224</v>
      </c>
      <c r="J5397" t="s">
        <v>2325</v>
      </c>
      <c r="K5397" t="s">
        <v>1035</v>
      </c>
      <c r="L5397" t="s">
        <v>2036</v>
      </c>
    </row>
    <row r="5398" spans="1:15">
      <c r="A5398" s="1" t="str">
        <f>INDEX('Java codes + ChatGPT annotation'!B:B,MATCH(B5398,'Java codes + ChatGPT annotation'!A:A,0),1)</f>
        <v>user_study</v>
      </c>
      <c r="B5398" s="2">
        <v>76</v>
      </c>
      <c r="C5398" s="2" t="s">
        <v>2824</v>
      </c>
      <c r="D5398" s="2" t="s">
        <v>83</v>
      </c>
      <c r="E5398" s="2" t="s">
        <v>2839</v>
      </c>
      <c r="F5398" s="2" t="s">
        <v>2842</v>
      </c>
      <c r="G5398" s="2">
        <v>11200</v>
      </c>
      <c r="H5398" s="2" t="str" cm="1">
        <f t="array" ref="H5398">IFERROR(INDEX('SO annotations'!C:C,MATCH(1,('SO annotations'!B:B=I5398)*('SO annotations'!A:A=B5398),0)), "N/A")</f>
        <v>I</v>
      </c>
      <c r="I5398" t="s">
        <v>1224</v>
      </c>
    </row>
    <row r="5399" spans="1:15">
      <c r="A5399" s="1" t="str">
        <f>INDEX('Java codes + ChatGPT annotation'!B:B,MATCH(B5399,'Java codes + ChatGPT annotation'!A:A,0),1)</f>
        <v>user_study</v>
      </c>
      <c r="B5399" s="2">
        <v>76</v>
      </c>
      <c r="C5399" s="2" t="s">
        <v>2824</v>
      </c>
      <c r="D5399" s="2" t="s">
        <v>83</v>
      </c>
      <c r="E5399" s="2" t="s">
        <v>2839</v>
      </c>
      <c r="F5399" s="2" t="s">
        <v>2843</v>
      </c>
      <c r="G5399" s="2">
        <v>16</v>
      </c>
      <c r="H5399" s="2" t="str" cm="1">
        <f t="array" ref="H5399">IFERROR(INDEX('SO annotations'!C:C,MATCH(1,('SO annotations'!B:B=I5399)*('SO annotations'!A:A=B5399),0)), "N/A")</f>
        <v>M</v>
      </c>
      <c r="I5399" t="s">
        <v>1225</v>
      </c>
      <c r="J5399" t="s">
        <v>2331</v>
      </c>
      <c r="K5399" t="s">
        <v>2332</v>
      </c>
      <c r="L5399" t="s">
        <v>2333</v>
      </c>
      <c r="M5399" t="s">
        <v>2334</v>
      </c>
      <c r="N5399" t="s">
        <v>2335</v>
      </c>
      <c r="O5399" t="s">
        <v>2336</v>
      </c>
    </row>
    <row r="5400" spans="1:15">
      <c r="A5400" s="1" t="str">
        <f>INDEX('Java codes + ChatGPT annotation'!B:B,MATCH(B5400,'Java codes + ChatGPT annotation'!A:A,0),1)</f>
        <v>user_study</v>
      </c>
      <c r="B5400" s="2">
        <v>76</v>
      </c>
      <c r="C5400" s="2" t="s">
        <v>2824</v>
      </c>
      <c r="D5400" s="2" t="s">
        <v>83</v>
      </c>
      <c r="E5400" s="2" t="s">
        <v>2839</v>
      </c>
      <c r="F5400" s="2" t="s">
        <v>2844</v>
      </c>
      <c r="G5400" s="2">
        <v>0</v>
      </c>
      <c r="H5400" s="2" t="str" cm="1">
        <f t="array" ref="H5400">IFERROR(INDEX('SO annotations'!C:C,MATCH(1,('SO annotations'!B:B=I5400)*('SO annotations'!A:A=B5400),0)), "N/A")</f>
        <v>N/A</v>
      </c>
    </row>
    <row r="5401" spans="1:15">
      <c r="A5401" s="1" t="str">
        <f>INDEX('Java codes + ChatGPT annotation'!B:B,MATCH(B5401,'Java codes + ChatGPT annotation'!A:A,0),1)</f>
        <v>user_study</v>
      </c>
      <c r="B5401" s="2">
        <v>76</v>
      </c>
      <c r="C5401" s="2" t="s">
        <v>2824</v>
      </c>
      <c r="D5401" s="2" t="s">
        <v>83</v>
      </c>
      <c r="E5401" s="2" t="s">
        <v>2839</v>
      </c>
      <c r="F5401" s="2" t="s">
        <v>2845</v>
      </c>
      <c r="G5401" s="2">
        <v>1020</v>
      </c>
      <c r="H5401" s="2" t="str" cm="1">
        <f t="array" ref="H5401">IFERROR(INDEX('SO annotations'!C:C,MATCH(1,('SO annotations'!B:B=I5401)*('SO annotations'!A:A=B5401),0)), "N/A")</f>
        <v>M</v>
      </c>
      <c r="I5401" t="s">
        <v>957</v>
      </c>
      <c r="J5401" t="s">
        <v>2339</v>
      </c>
      <c r="K5401" t="s">
        <v>2343</v>
      </c>
    </row>
    <row r="5402" spans="1:15">
      <c r="A5402" s="1" t="str">
        <f>INDEX('Java codes + ChatGPT annotation'!B:B,MATCH(B5402,'Java codes + ChatGPT annotation'!A:A,0),1)</f>
        <v>user_study</v>
      </c>
      <c r="B5402" s="2">
        <v>77</v>
      </c>
      <c r="C5402" s="2" t="s">
        <v>2825</v>
      </c>
      <c r="D5402" s="2" t="s">
        <v>81</v>
      </c>
      <c r="E5402" s="2" t="s">
        <v>2838</v>
      </c>
      <c r="F5402" s="2" t="s">
        <v>2840</v>
      </c>
      <c r="G5402" s="2">
        <v>0</v>
      </c>
      <c r="H5402" s="2" t="str" cm="1">
        <f t="array" ref="H5402">IFERROR(INDEX('SO annotations'!C:C,MATCH(1,('SO annotations'!B:B=I5402)*('SO annotations'!A:A=B5402),0)), "N/A")</f>
        <v>N/A</v>
      </c>
    </row>
    <row r="5403" spans="1:15">
      <c r="A5403" s="1" t="str">
        <f>INDEX('Java codes + ChatGPT annotation'!B:B,MATCH(B5403,'Java codes + ChatGPT annotation'!A:A,0),1)</f>
        <v>user_study</v>
      </c>
      <c r="B5403" s="2">
        <v>77</v>
      </c>
      <c r="C5403" s="2" t="s">
        <v>2825</v>
      </c>
      <c r="D5403" s="2" t="s">
        <v>81</v>
      </c>
      <c r="E5403" s="2" t="s">
        <v>2838</v>
      </c>
      <c r="F5403" s="2" t="s">
        <v>2841</v>
      </c>
      <c r="G5403" s="2">
        <v>0</v>
      </c>
      <c r="H5403" s="2" t="str" cm="1">
        <f t="array" ref="H5403">IFERROR(INDEX('SO annotations'!C:C,MATCH(1,('SO annotations'!B:B=I5403)*('SO annotations'!A:A=B5403),0)), "N/A")</f>
        <v>N/A</v>
      </c>
    </row>
    <row r="5404" spans="1:15">
      <c r="A5404" s="1" t="str">
        <f>INDEX('Java codes + ChatGPT annotation'!B:B,MATCH(B5404,'Java codes + ChatGPT annotation'!A:A,0),1)</f>
        <v>user_study</v>
      </c>
      <c r="B5404" s="2">
        <v>77</v>
      </c>
      <c r="C5404" s="2" t="s">
        <v>2825</v>
      </c>
      <c r="D5404" s="2" t="s">
        <v>81</v>
      </c>
      <c r="E5404" s="2" t="s">
        <v>2838</v>
      </c>
      <c r="F5404" s="2" t="s">
        <v>2842</v>
      </c>
      <c r="G5404" s="2">
        <v>0</v>
      </c>
      <c r="H5404" s="2" t="str" cm="1">
        <f t="array" ref="H5404">IFERROR(INDEX('SO annotations'!C:C,MATCH(1,('SO annotations'!B:B=I5404)*('SO annotations'!A:A=B5404),0)), "N/A")</f>
        <v>N/A</v>
      </c>
    </row>
    <row r="5405" spans="1:15">
      <c r="A5405" s="1" t="str">
        <f>INDEX('Java codes + ChatGPT annotation'!B:B,MATCH(B5405,'Java codes + ChatGPT annotation'!A:A,0),1)</f>
        <v>user_study</v>
      </c>
      <c r="B5405" s="2">
        <v>77</v>
      </c>
      <c r="C5405" s="2" t="s">
        <v>2825</v>
      </c>
      <c r="D5405" s="2" t="s">
        <v>81</v>
      </c>
      <c r="E5405" s="2" t="s">
        <v>2838</v>
      </c>
      <c r="F5405" s="2" t="s">
        <v>2843</v>
      </c>
      <c r="G5405" s="2">
        <v>0</v>
      </c>
      <c r="H5405" s="2" t="str" cm="1">
        <f t="array" ref="H5405">IFERROR(INDEX('SO annotations'!C:C,MATCH(1,('SO annotations'!B:B=I5405)*('SO annotations'!A:A=B5405),0)), "N/A")</f>
        <v>N/A</v>
      </c>
    </row>
    <row r="5406" spans="1:15">
      <c r="A5406" s="1" t="str">
        <f>INDEX('Java codes + ChatGPT annotation'!B:B,MATCH(B5406,'Java codes + ChatGPT annotation'!A:A,0),1)</f>
        <v>user_study</v>
      </c>
      <c r="B5406" s="2">
        <v>77</v>
      </c>
      <c r="C5406" s="2" t="s">
        <v>2825</v>
      </c>
      <c r="D5406" s="2" t="s">
        <v>81</v>
      </c>
      <c r="E5406" s="2" t="s">
        <v>2838</v>
      </c>
      <c r="F5406" s="2" t="s">
        <v>2844</v>
      </c>
      <c r="G5406" s="2">
        <v>0</v>
      </c>
      <c r="H5406" s="2" t="str" cm="1">
        <f t="array" ref="H5406">IFERROR(INDEX('SO annotations'!C:C,MATCH(1,('SO annotations'!B:B=I5406)*('SO annotations'!A:A=B5406),0)), "N/A")</f>
        <v>N/A</v>
      </c>
    </row>
    <row r="5407" spans="1:15">
      <c r="A5407" s="1" t="str">
        <f>INDEX('Java codes + ChatGPT annotation'!B:B,MATCH(B5407,'Java codes + ChatGPT annotation'!A:A,0),1)</f>
        <v>user_study</v>
      </c>
      <c r="B5407" s="2">
        <v>77</v>
      </c>
      <c r="C5407" s="2" t="s">
        <v>2825</v>
      </c>
      <c r="D5407" s="2" t="s">
        <v>81</v>
      </c>
      <c r="E5407" s="2" t="s">
        <v>2838</v>
      </c>
      <c r="F5407" s="2" t="s">
        <v>2845</v>
      </c>
      <c r="G5407" s="2">
        <v>0</v>
      </c>
      <c r="H5407" s="2" t="str" cm="1">
        <f t="array" ref="H5407">IFERROR(INDEX('SO annotations'!C:C,MATCH(1,('SO annotations'!B:B=I5407)*('SO annotations'!A:A=B5407),0)), "N/A")</f>
        <v>N/A</v>
      </c>
    </row>
    <row r="5408" spans="1:15">
      <c r="A5408" s="1" t="str">
        <f>INDEX('Java codes + ChatGPT annotation'!B:B,MATCH(B5408,'Java codes + ChatGPT annotation'!A:A,0),1)</f>
        <v>user_study</v>
      </c>
      <c r="B5408" s="2">
        <v>77</v>
      </c>
      <c r="C5408" s="2" t="s">
        <v>2825</v>
      </c>
      <c r="D5408" s="2" t="s">
        <v>81</v>
      </c>
      <c r="E5408" s="2" t="s">
        <v>2839</v>
      </c>
      <c r="F5408" s="2" t="s">
        <v>2840</v>
      </c>
      <c r="G5408" s="2">
        <v>0</v>
      </c>
      <c r="H5408" s="2" t="str" cm="1">
        <f t="array" ref="H5408">IFERROR(INDEX('SO annotations'!C:C,MATCH(1,('SO annotations'!B:B=I5408)*('SO annotations'!A:A=B5408),0)), "N/A")</f>
        <v>N/A</v>
      </c>
    </row>
    <row r="5409" spans="1:8">
      <c r="A5409" s="1" t="str">
        <f>INDEX('Java codes + ChatGPT annotation'!B:B,MATCH(B5409,'Java codes + ChatGPT annotation'!A:A,0),1)</f>
        <v>user_study</v>
      </c>
      <c r="B5409" s="2">
        <v>77</v>
      </c>
      <c r="C5409" s="2" t="s">
        <v>2825</v>
      </c>
      <c r="D5409" s="2" t="s">
        <v>81</v>
      </c>
      <c r="E5409" s="2" t="s">
        <v>2839</v>
      </c>
      <c r="F5409" s="2" t="s">
        <v>2841</v>
      </c>
      <c r="G5409" s="2">
        <v>0</v>
      </c>
      <c r="H5409" s="2" t="str" cm="1">
        <f t="array" ref="H5409">IFERROR(INDEX('SO annotations'!C:C,MATCH(1,('SO annotations'!B:B=I5409)*('SO annotations'!A:A=B5409),0)), "N/A")</f>
        <v>N/A</v>
      </c>
    </row>
    <row r="5410" spans="1:8">
      <c r="A5410" s="1" t="str">
        <f>INDEX('Java codes + ChatGPT annotation'!B:B,MATCH(B5410,'Java codes + ChatGPT annotation'!A:A,0),1)</f>
        <v>user_study</v>
      </c>
      <c r="B5410" s="2">
        <v>77</v>
      </c>
      <c r="C5410" s="2" t="s">
        <v>2825</v>
      </c>
      <c r="D5410" s="2" t="s">
        <v>81</v>
      </c>
      <c r="E5410" s="2" t="s">
        <v>2839</v>
      </c>
      <c r="F5410" s="2" t="s">
        <v>2842</v>
      </c>
      <c r="G5410" s="2">
        <v>0</v>
      </c>
      <c r="H5410" s="2" t="str" cm="1">
        <f t="array" ref="H5410">IFERROR(INDEX('SO annotations'!C:C,MATCH(1,('SO annotations'!B:B=I5410)*('SO annotations'!A:A=B5410),0)), "N/A")</f>
        <v>N/A</v>
      </c>
    </row>
    <row r="5411" spans="1:8">
      <c r="A5411" s="1" t="str">
        <f>INDEX('Java codes + ChatGPT annotation'!B:B,MATCH(B5411,'Java codes + ChatGPT annotation'!A:A,0),1)</f>
        <v>user_study</v>
      </c>
      <c r="B5411" s="2">
        <v>77</v>
      </c>
      <c r="C5411" s="2" t="s">
        <v>2825</v>
      </c>
      <c r="D5411" s="2" t="s">
        <v>81</v>
      </c>
      <c r="E5411" s="2" t="s">
        <v>2839</v>
      </c>
      <c r="F5411" s="2" t="s">
        <v>2843</v>
      </c>
      <c r="G5411" s="2">
        <v>0</v>
      </c>
      <c r="H5411" s="2" t="str" cm="1">
        <f t="array" ref="H5411">IFERROR(INDEX('SO annotations'!C:C,MATCH(1,('SO annotations'!B:B=I5411)*('SO annotations'!A:A=B5411),0)), "N/A")</f>
        <v>N/A</v>
      </c>
    </row>
    <row r="5412" spans="1:8">
      <c r="A5412" s="1" t="str">
        <f>INDEX('Java codes + ChatGPT annotation'!B:B,MATCH(B5412,'Java codes + ChatGPT annotation'!A:A,0),1)</f>
        <v>user_study</v>
      </c>
      <c r="B5412" s="2">
        <v>77</v>
      </c>
      <c r="C5412" s="2" t="s">
        <v>2825</v>
      </c>
      <c r="D5412" s="2" t="s">
        <v>81</v>
      </c>
      <c r="E5412" s="2" t="s">
        <v>2839</v>
      </c>
      <c r="F5412" s="2" t="s">
        <v>2844</v>
      </c>
      <c r="G5412" s="2">
        <v>0</v>
      </c>
      <c r="H5412" s="2" t="str" cm="1">
        <f t="array" ref="H5412">IFERROR(INDEX('SO annotations'!C:C,MATCH(1,('SO annotations'!B:B=I5412)*('SO annotations'!A:A=B5412),0)), "N/A")</f>
        <v>N/A</v>
      </c>
    </row>
    <row r="5413" spans="1:8">
      <c r="A5413" s="1" t="str">
        <f>INDEX('Java codes + ChatGPT annotation'!B:B,MATCH(B5413,'Java codes + ChatGPT annotation'!A:A,0),1)</f>
        <v>user_study</v>
      </c>
      <c r="B5413" s="2">
        <v>77</v>
      </c>
      <c r="C5413" s="2" t="s">
        <v>2825</v>
      </c>
      <c r="D5413" s="2" t="s">
        <v>81</v>
      </c>
      <c r="E5413" s="2" t="s">
        <v>2839</v>
      </c>
      <c r="F5413" s="2" t="s">
        <v>2845</v>
      </c>
      <c r="G5413" s="2">
        <v>0</v>
      </c>
      <c r="H5413" s="2" t="str" cm="1">
        <f t="array" ref="H5413">IFERROR(INDEX('SO annotations'!C:C,MATCH(1,('SO annotations'!B:B=I5413)*('SO annotations'!A:A=B5413),0)), "N/A")</f>
        <v>N/A</v>
      </c>
    </row>
    <row r="5414" spans="1:8">
      <c r="A5414" s="1" t="str">
        <f>INDEX('Java codes + ChatGPT annotation'!B:B,MATCH(B5414,'Java codes + ChatGPT annotation'!A:A,0),1)</f>
        <v>user_study</v>
      </c>
      <c r="B5414" s="2">
        <v>77</v>
      </c>
      <c r="C5414" s="2" t="s">
        <v>2825</v>
      </c>
      <c r="D5414" s="2" t="s">
        <v>82</v>
      </c>
      <c r="E5414" s="2" t="s">
        <v>2838</v>
      </c>
      <c r="F5414" s="2" t="s">
        <v>2840</v>
      </c>
      <c r="G5414" s="2">
        <v>0</v>
      </c>
      <c r="H5414" s="2" t="str" cm="1">
        <f t="array" ref="H5414">IFERROR(INDEX('SO annotations'!C:C,MATCH(1,('SO annotations'!B:B=I5414)*('SO annotations'!A:A=B5414),0)), "N/A")</f>
        <v>N/A</v>
      </c>
    </row>
    <row r="5415" spans="1:8">
      <c r="A5415" s="1" t="str">
        <f>INDEX('Java codes + ChatGPT annotation'!B:B,MATCH(B5415,'Java codes + ChatGPT annotation'!A:A,0),1)</f>
        <v>user_study</v>
      </c>
      <c r="B5415" s="2">
        <v>77</v>
      </c>
      <c r="C5415" s="2" t="s">
        <v>2825</v>
      </c>
      <c r="D5415" s="2" t="s">
        <v>82</v>
      </c>
      <c r="E5415" s="2" t="s">
        <v>2838</v>
      </c>
      <c r="F5415" s="2" t="s">
        <v>2841</v>
      </c>
      <c r="G5415" s="2">
        <v>0</v>
      </c>
      <c r="H5415" s="2" t="str" cm="1">
        <f t="array" ref="H5415">IFERROR(INDEX('SO annotations'!C:C,MATCH(1,('SO annotations'!B:B=I5415)*('SO annotations'!A:A=B5415),0)), "N/A")</f>
        <v>N/A</v>
      </c>
    </row>
    <row r="5416" spans="1:8">
      <c r="A5416" s="1" t="str">
        <f>INDEX('Java codes + ChatGPT annotation'!B:B,MATCH(B5416,'Java codes + ChatGPT annotation'!A:A,0),1)</f>
        <v>user_study</v>
      </c>
      <c r="B5416" s="2">
        <v>77</v>
      </c>
      <c r="C5416" s="2" t="s">
        <v>2825</v>
      </c>
      <c r="D5416" s="2" t="s">
        <v>82</v>
      </c>
      <c r="E5416" s="2" t="s">
        <v>2838</v>
      </c>
      <c r="F5416" s="2" t="s">
        <v>2842</v>
      </c>
      <c r="G5416" s="2">
        <v>0</v>
      </c>
      <c r="H5416" s="2" t="str" cm="1">
        <f t="array" ref="H5416">IFERROR(INDEX('SO annotations'!C:C,MATCH(1,('SO annotations'!B:B=I5416)*('SO annotations'!A:A=B5416),0)), "N/A")</f>
        <v>N/A</v>
      </c>
    </row>
    <row r="5417" spans="1:8">
      <c r="A5417" s="1" t="str">
        <f>INDEX('Java codes + ChatGPT annotation'!B:B,MATCH(B5417,'Java codes + ChatGPT annotation'!A:A,0),1)</f>
        <v>user_study</v>
      </c>
      <c r="B5417" s="2">
        <v>77</v>
      </c>
      <c r="C5417" s="2" t="s">
        <v>2825</v>
      </c>
      <c r="D5417" s="2" t="s">
        <v>82</v>
      </c>
      <c r="E5417" s="2" t="s">
        <v>2838</v>
      </c>
      <c r="F5417" s="2" t="s">
        <v>2843</v>
      </c>
      <c r="G5417" s="2">
        <v>0</v>
      </c>
      <c r="H5417" s="2" t="str" cm="1">
        <f t="array" ref="H5417">IFERROR(INDEX('SO annotations'!C:C,MATCH(1,('SO annotations'!B:B=I5417)*('SO annotations'!A:A=B5417),0)), "N/A")</f>
        <v>N/A</v>
      </c>
    </row>
    <row r="5418" spans="1:8">
      <c r="A5418" s="1" t="str">
        <f>INDEX('Java codes + ChatGPT annotation'!B:B,MATCH(B5418,'Java codes + ChatGPT annotation'!A:A,0),1)</f>
        <v>user_study</v>
      </c>
      <c r="B5418" s="2">
        <v>77</v>
      </c>
      <c r="C5418" s="2" t="s">
        <v>2825</v>
      </c>
      <c r="D5418" s="2" t="s">
        <v>82</v>
      </c>
      <c r="E5418" s="2" t="s">
        <v>2838</v>
      </c>
      <c r="F5418" s="2" t="s">
        <v>2844</v>
      </c>
      <c r="G5418" s="2">
        <v>0</v>
      </c>
      <c r="H5418" s="2" t="str" cm="1">
        <f t="array" ref="H5418">IFERROR(INDEX('SO annotations'!C:C,MATCH(1,('SO annotations'!B:B=I5418)*('SO annotations'!A:A=B5418),0)), "N/A")</f>
        <v>N/A</v>
      </c>
    </row>
    <row r="5419" spans="1:8">
      <c r="A5419" s="1" t="str">
        <f>INDEX('Java codes + ChatGPT annotation'!B:B,MATCH(B5419,'Java codes + ChatGPT annotation'!A:A,0),1)</f>
        <v>user_study</v>
      </c>
      <c r="B5419" s="2">
        <v>77</v>
      </c>
      <c r="C5419" s="2" t="s">
        <v>2825</v>
      </c>
      <c r="D5419" s="2" t="s">
        <v>82</v>
      </c>
      <c r="E5419" s="2" t="s">
        <v>2838</v>
      </c>
      <c r="F5419" s="2" t="s">
        <v>2845</v>
      </c>
      <c r="G5419" s="2">
        <v>0</v>
      </c>
      <c r="H5419" s="2" t="str" cm="1">
        <f t="array" ref="H5419">IFERROR(INDEX('SO annotations'!C:C,MATCH(1,('SO annotations'!B:B=I5419)*('SO annotations'!A:A=B5419),0)), "N/A")</f>
        <v>N/A</v>
      </c>
    </row>
    <row r="5420" spans="1:8">
      <c r="A5420" s="1" t="str">
        <f>INDEX('Java codes + ChatGPT annotation'!B:B,MATCH(B5420,'Java codes + ChatGPT annotation'!A:A,0),1)</f>
        <v>user_study</v>
      </c>
      <c r="B5420" s="2">
        <v>77</v>
      </c>
      <c r="C5420" s="2" t="s">
        <v>2825</v>
      </c>
      <c r="D5420" s="2" t="s">
        <v>82</v>
      </c>
      <c r="E5420" s="2" t="s">
        <v>2839</v>
      </c>
      <c r="F5420" s="2" t="s">
        <v>2840</v>
      </c>
      <c r="G5420" s="2">
        <v>0</v>
      </c>
      <c r="H5420" s="2" t="str" cm="1">
        <f t="array" ref="H5420">IFERROR(INDEX('SO annotations'!C:C,MATCH(1,('SO annotations'!B:B=I5420)*('SO annotations'!A:A=B5420),0)), "N/A")</f>
        <v>N/A</v>
      </c>
    </row>
    <row r="5421" spans="1:8">
      <c r="A5421" s="1" t="str">
        <f>INDEX('Java codes + ChatGPT annotation'!B:B,MATCH(B5421,'Java codes + ChatGPT annotation'!A:A,0),1)</f>
        <v>user_study</v>
      </c>
      <c r="B5421" s="2">
        <v>77</v>
      </c>
      <c r="C5421" s="2" t="s">
        <v>2825</v>
      </c>
      <c r="D5421" s="2" t="s">
        <v>82</v>
      </c>
      <c r="E5421" s="2" t="s">
        <v>2839</v>
      </c>
      <c r="F5421" s="2" t="s">
        <v>2841</v>
      </c>
      <c r="G5421" s="2">
        <v>0</v>
      </c>
      <c r="H5421" s="2" t="str" cm="1">
        <f t="array" ref="H5421">IFERROR(INDEX('SO annotations'!C:C,MATCH(1,('SO annotations'!B:B=I5421)*('SO annotations'!A:A=B5421),0)), "N/A")</f>
        <v>N/A</v>
      </c>
    </row>
    <row r="5422" spans="1:8">
      <c r="A5422" s="1" t="str">
        <f>INDEX('Java codes + ChatGPT annotation'!B:B,MATCH(B5422,'Java codes + ChatGPT annotation'!A:A,0),1)</f>
        <v>user_study</v>
      </c>
      <c r="B5422" s="2">
        <v>77</v>
      </c>
      <c r="C5422" s="2" t="s">
        <v>2825</v>
      </c>
      <c r="D5422" s="2" t="s">
        <v>82</v>
      </c>
      <c r="E5422" s="2" t="s">
        <v>2839</v>
      </c>
      <c r="F5422" s="2" t="s">
        <v>2842</v>
      </c>
      <c r="G5422" s="2">
        <v>0</v>
      </c>
      <c r="H5422" s="2" t="str" cm="1">
        <f t="array" ref="H5422">IFERROR(INDEX('SO annotations'!C:C,MATCH(1,('SO annotations'!B:B=I5422)*('SO annotations'!A:A=B5422),0)), "N/A")</f>
        <v>N/A</v>
      </c>
    </row>
    <row r="5423" spans="1:8">
      <c r="A5423" s="1" t="str">
        <f>INDEX('Java codes + ChatGPT annotation'!B:B,MATCH(B5423,'Java codes + ChatGPT annotation'!A:A,0),1)</f>
        <v>user_study</v>
      </c>
      <c r="B5423" s="2">
        <v>77</v>
      </c>
      <c r="C5423" s="2" t="s">
        <v>2825</v>
      </c>
      <c r="D5423" s="2" t="s">
        <v>82</v>
      </c>
      <c r="E5423" s="2" t="s">
        <v>2839</v>
      </c>
      <c r="F5423" s="2" t="s">
        <v>2843</v>
      </c>
      <c r="G5423" s="2">
        <v>0</v>
      </c>
      <c r="H5423" s="2" t="str" cm="1">
        <f t="array" ref="H5423">IFERROR(INDEX('SO annotations'!C:C,MATCH(1,('SO annotations'!B:B=I5423)*('SO annotations'!A:A=B5423),0)), "N/A")</f>
        <v>N/A</v>
      </c>
    </row>
    <row r="5424" spans="1:8">
      <c r="A5424" s="1" t="str">
        <f>INDEX('Java codes + ChatGPT annotation'!B:B,MATCH(B5424,'Java codes + ChatGPT annotation'!A:A,0),1)</f>
        <v>user_study</v>
      </c>
      <c r="B5424" s="2">
        <v>77</v>
      </c>
      <c r="C5424" s="2" t="s">
        <v>2825</v>
      </c>
      <c r="D5424" s="2" t="s">
        <v>82</v>
      </c>
      <c r="E5424" s="2" t="s">
        <v>2839</v>
      </c>
      <c r="F5424" s="2" t="s">
        <v>2844</v>
      </c>
      <c r="G5424" s="2">
        <v>0</v>
      </c>
      <c r="H5424" s="2" t="str" cm="1">
        <f t="array" ref="H5424">IFERROR(INDEX('SO annotations'!C:C,MATCH(1,('SO annotations'!B:B=I5424)*('SO annotations'!A:A=B5424),0)), "N/A")</f>
        <v>N/A</v>
      </c>
    </row>
    <row r="5425" spans="1:17">
      <c r="A5425" s="1" t="str">
        <f>INDEX('Java codes + ChatGPT annotation'!B:B,MATCH(B5425,'Java codes + ChatGPT annotation'!A:A,0),1)</f>
        <v>user_study</v>
      </c>
      <c r="B5425" s="2">
        <v>77</v>
      </c>
      <c r="C5425" s="2" t="s">
        <v>2825</v>
      </c>
      <c r="D5425" s="2" t="s">
        <v>82</v>
      </c>
      <c r="E5425" s="2" t="s">
        <v>2839</v>
      </c>
      <c r="F5425" s="2" t="s">
        <v>2845</v>
      </c>
      <c r="G5425" s="2">
        <v>0</v>
      </c>
      <c r="H5425" s="2" t="str" cm="1">
        <f t="array" ref="H5425">IFERROR(INDEX('SO annotations'!C:C,MATCH(1,('SO annotations'!B:B=I5425)*('SO annotations'!A:A=B5425),0)), "N/A")</f>
        <v>N/A</v>
      </c>
    </row>
    <row r="5426" spans="1:17">
      <c r="A5426" s="1" t="str">
        <f>INDEX('Java codes + ChatGPT annotation'!B:B,MATCH(B5426,'Java codes + ChatGPT annotation'!A:A,0),1)</f>
        <v>user_study</v>
      </c>
      <c r="B5426" s="2">
        <v>77</v>
      </c>
      <c r="C5426" s="2" t="s">
        <v>2825</v>
      </c>
      <c r="D5426" s="2" t="s">
        <v>83</v>
      </c>
      <c r="E5426" s="2" t="s">
        <v>2838</v>
      </c>
      <c r="F5426" s="2" t="s">
        <v>2840</v>
      </c>
      <c r="G5426" s="2">
        <v>0</v>
      </c>
      <c r="H5426" s="2" t="str" cm="1">
        <f t="array" ref="H5426">IFERROR(INDEX('SO annotations'!C:C,MATCH(1,('SO annotations'!B:B=I5426)*('SO annotations'!A:A=B5426),0)), "N/A")</f>
        <v>N/A</v>
      </c>
    </row>
    <row r="5427" spans="1:17">
      <c r="A5427" s="1" t="str">
        <f>INDEX('Java codes + ChatGPT annotation'!B:B,MATCH(B5427,'Java codes + ChatGPT annotation'!A:A,0),1)</f>
        <v>user_study</v>
      </c>
      <c r="B5427" s="2">
        <v>77</v>
      </c>
      <c r="C5427" s="2" t="s">
        <v>2825</v>
      </c>
      <c r="D5427" s="2" t="s">
        <v>83</v>
      </c>
      <c r="E5427" s="2" t="s">
        <v>2838</v>
      </c>
      <c r="F5427" s="2" t="s">
        <v>2841</v>
      </c>
      <c r="G5427" s="2">
        <v>0</v>
      </c>
      <c r="H5427" s="2" t="str" cm="1">
        <f t="array" ref="H5427">IFERROR(INDEX('SO annotations'!C:C,MATCH(1,('SO annotations'!B:B=I5427)*('SO annotations'!A:A=B5427),0)), "N/A")</f>
        <v>N/A</v>
      </c>
    </row>
    <row r="5428" spans="1:17">
      <c r="A5428" s="1" t="str">
        <f>INDEX('Java codes + ChatGPT annotation'!B:B,MATCH(B5428,'Java codes + ChatGPT annotation'!A:A,0),1)</f>
        <v>user_study</v>
      </c>
      <c r="B5428" s="2">
        <v>77</v>
      </c>
      <c r="C5428" s="2" t="s">
        <v>2825</v>
      </c>
      <c r="D5428" s="2" t="s">
        <v>83</v>
      </c>
      <c r="E5428" s="2" t="s">
        <v>2838</v>
      </c>
      <c r="F5428" s="2" t="s">
        <v>2842</v>
      </c>
      <c r="G5428" s="2">
        <v>0</v>
      </c>
      <c r="H5428" s="2" t="str" cm="1">
        <f t="array" ref="H5428">IFERROR(INDEX('SO annotations'!C:C,MATCH(1,('SO annotations'!B:B=I5428)*('SO annotations'!A:A=B5428),0)), "N/A")</f>
        <v>N/A</v>
      </c>
    </row>
    <row r="5429" spans="1:17">
      <c r="A5429" s="1" t="str">
        <f>INDEX('Java codes + ChatGPT annotation'!B:B,MATCH(B5429,'Java codes + ChatGPT annotation'!A:A,0),1)</f>
        <v>user_study</v>
      </c>
      <c r="B5429" s="2">
        <v>77</v>
      </c>
      <c r="C5429" s="2" t="s">
        <v>2825</v>
      </c>
      <c r="D5429" s="2" t="s">
        <v>83</v>
      </c>
      <c r="E5429" s="2" t="s">
        <v>2838</v>
      </c>
      <c r="F5429" s="2" t="s">
        <v>2843</v>
      </c>
      <c r="G5429" s="2">
        <v>0</v>
      </c>
      <c r="H5429" s="2" t="str" cm="1">
        <f t="array" ref="H5429">IFERROR(INDEX('SO annotations'!C:C,MATCH(1,('SO annotations'!B:B=I5429)*('SO annotations'!A:A=B5429),0)), "N/A")</f>
        <v>N/A</v>
      </c>
    </row>
    <row r="5430" spans="1:17">
      <c r="A5430" s="1" t="str">
        <f>INDEX('Java codes + ChatGPT annotation'!B:B,MATCH(B5430,'Java codes + ChatGPT annotation'!A:A,0),1)</f>
        <v>user_study</v>
      </c>
      <c r="B5430" s="2">
        <v>77</v>
      </c>
      <c r="C5430" s="2" t="s">
        <v>2825</v>
      </c>
      <c r="D5430" s="2" t="s">
        <v>83</v>
      </c>
      <c r="E5430" s="2" t="s">
        <v>2838</v>
      </c>
      <c r="F5430" s="2" t="s">
        <v>2844</v>
      </c>
      <c r="G5430" s="2">
        <v>0</v>
      </c>
      <c r="H5430" s="2" t="str" cm="1">
        <f t="array" ref="H5430">IFERROR(INDEX('SO annotations'!C:C,MATCH(1,('SO annotations'!B:B=I5430)*('SO annotations'!A:A=B5430),0)), "N/A")</f>
        <v>N/A</v>
      </c>
    </row>
    <row r="5431" spans="1:17">
      <c r="A5431" s="1" t="str">
        <f>INDEX('Java codes + ChatGPT annotation'!B:B,MATCH(B5431,'Java codes + ChatGPT annotation'!A:A,0),1)</f>
        <v>user_study</v>
      </c>
      <c r="B5431" s="2">
        <v>77</v>
      </c>
      <c r="C5431" s="2" t="s">
        <v>2825</v>
      </c>
      <c r="D5431" s="2" t="s">
        <v>83</v>
      </c>
      <c r="E5431" s="2" t="s">
        <v>2838</v>
      </c>
      <c r="F5431" s="2" t="s">
        <v>2845</v>
      </c>
      <c r="G5431" s="2">
        <v>0</v>
      </c>
      <c r="H5431" s="2" t="str" cm="1">
        <f t="array" ref="H5431">IFERROR(INDEX('SO annotations'!C:C,MATCH(1,('SO annotations'!B:B=I5431)*('SO annotations'!A:A=B5431),0)), "N/A")</f>
        <v>N/A</v>
      </c>
    </row>
    <row r="5432" spans="1:17">
      <c r="A5432" s="1" t="str">
        <f>INDEX('Java codes + ChatGPT annotation'!B:B,MATCH(B5432,'Java codes + ChatGPT annotation'!A:A,0),1)</f>
        <v>user_study</v>
      </c>
      <c r="B5432" s="2">
        <v>77</v>
      </c>
      <c r="C5432" s="2" t="s">
        <v>2825</v>
      </c>
      <c r="D5432" s="2" t="s">
        <v>83</v>
      </c>
      <c r="E5432" s="2" t="s">
        <v>2839</v>
      </c>
      <c r="F5432" s="2" t="s">
        <v>2840</v>
      </c>
      <c r="G5432" s="2">
        <v>0</v>
      </c>
      <c r="H5432" s="2" t="str" cm="1">
        <f t="array" ref="H5432">IFERROR(INDEX('SO annotations'!C:C,MATCH(1,('SO annotations'!B:B=I5432)*('SO annotations'!A:A=B5432),0)), "N/A")</f>
        <v>N/A</v>
      </c>
    </row>
    <row r="5433" spans="1:17">
      <c r="A5433" s="1" t="str">
        <f>INDEX('Java codes + ChatGPT annotation'!B:B,MATCH(B5433,'Java codes + ChatGPT annotation'!A:A,0),1)</f>
        <v>user_study</v>
      </c>
      <c r="B5433" s="2">
        <v>77</v>
      </c>
      <c r="C5433" s="2" t="s">
        <v>2825</v>
      </c>
      <c r="D5433" s="2" t="s">
        <v>83</v>
      </c>
      <c r="E5433" s="2" t="s">
        <v>2839</v>
      </c>
      <c r="F5433" s="2" t="s">
        <v>2841</v>
      </c>
      <c r="G5433" s="2">
        <v>0</v>
      </c>
      <c r="H5433" s="2" t="str" cm="1">
        <f t="array" ref="H5433">IFERROR(INDEX('SO annotations'!C:C,MATCH(1,('SO annotations'!B:B=I5433)*('SO annotations'!A:A=B5433),0)), "N/A")</f>
        <v>N/A</v>
      </c>
    </row>
    <row r="5434" spans="1:17">
      <c r="A5434" s="1" t="str">
        <f>INDEX('Java codes + ChatGPT annotation'!B:B,MATCH(B5434,'Java codes + ChatGPT annotation'!A:A,0),1)</f>
        <v>user_study</v>
      </c>
      <c r="B5434" s="2">
        <v>77</v>
      </c>
      <c r="C5434" s="2" t="s">
        <v>2825</v>
      </c>
      <c r="D5434" s="2" t="s">
        <v>83</v>
      </c>
      <c r="E5434" s="2" t="s">
        <v>2839</v>
      </c>
      <c r="F5434" s="2" t="s">
        <v>2842</v>
      </c>
      <c r="G5434" s="2">
        <v>0</v>
      </c>
      <c r="H5434" s="2" t="str" cm="1">
        <f t="array" ref="H5434">IFERROR(INDEX('SO annotations'!C:C,MATCH(1,('SO annotations'!B:B=I5434)*('SO annotations'!A:A=B5434),0)), "N/A")</f>
        <v>N/A</v>
      </c>
    </row>
    <row r="5435" spans="1:17">
      <c r="A5435" s="1" t="str">
        <f>INDEX('Java codes + ChatGPT annotation'!B:B,MATCH(B5435,'Java codes + ChatGPT annotation'!A:A,0),1)</f>
        <v>user_study</v>
      </c>
      <c r="B5435" s="2">
        <v>77</v>
      </c>
      <c r="C5435" s="2" t="s">
        <v>2825</v>
      </c>
      <c r="D5435" s="2" t="s">
        <v>83</v>
      </c>
      <c r="E5435" s="2" t="s">
        <v>2839</v>
      </c>
      <c r="F5435" s="2" t="s">
        <v>2843</v>
      </c>
      <c r="G5435" s="2">
        <v>0</v>
      </c>
      <c r="H5435" s="2" t="str" cm="1">
        <f t="array" ref="H5435">IFERROR(INDEX('SO annotations'!C:C,MATCH(1,('SO annotations'!B:B=I5435)*('SO annotations'!A:A=B5435),0)), "N/A")</f>
        <v>N/A</v>
      </c>
    </row>
    <row r="5436" spans="1:17">
      <c r="A5436" s="1" t="str">
        <f>INDEX('Java codes + ChatGPT annotation'!B:B,MATCH(B5436,'Java codes + ChatGPT annotation'!A:A,0),1)</f>
        <v>user_study</v>
      </c>
      <c r="B5436" s="2">
        <v>77</v>
      </c>
      <c r="C5436" s="2" t="s">
        <v>2825</v>
      </c>
      <c r="D5436" s="2" t="s">
        <v>83</v>
      </c>
      <c r="E5436" s="2" t="s">
        <v>2839</v>
      </c>
      <c r="F5436" s="2" t="s">
        <v>2844</v>
      </c>
      <c r="G5436" s="2">
        <v>0</v>
      </c>
      <c r="H5436" s="2" t="str" cm="1">
        <f t="array" ref="H5436">IFERROR(INDEX('SO annotations'!C:C,MATCH(1,('SO annotations'!B:B=I5436)*('SO annotations'!A:A=B5436),0)), "N/A")</f>
        <v>N/A</v>
      </c>
    </row>
    <row r="5437" spans="1:17">
      <c r="A5437" s="1" t="str">
        <f>INDEX('Java codes + ChatGPT annotation'!B:B,MATCH(B5437,'Java codes + ChatGPT annotation'!A:A,0),1)</f>
        <v>user_study</v>
      </c>
      <c r="B5437" s="2">
        <v>77</v>
      </c>
      <c r="C5437" s="2" t="s">
        <v>2825</v>
      </c>
      <c r="D5437" s="2" t="s">
        <v>83</v>
      </c>
      <c r="E5437" s="2" t="s">
        <v>2839</v>
      </c>
      <c r="F5437" s="2" t="s">
        <v>2845</v>
      </c>
      <c r="G5437" s="2">
        <v>0</v>
      </c>
      <c r="H5437" s="2" t="str" cm="1">
        <f t="array" ref="H5437">IFERROR(INDEX('SO annotations'!C:C,MATCH(1,('SO annotations'!B:B=I5437)*('SO annotations'!A:A=B5437),0)), "N/A")</f>
        <v>N/A</v>
      </c>
    </row>
    <row r="5438" spans="1:17">
      <c r="A5438" s="1" t="str">
        <f>INDEX('Java codes + ChatGPT annotation'!B:B,MATCH(B5438,'Java codes + ChatGPT annotation'!A:A,0),1)</f>
        <v>user_study</v>
      </c>
      <c r="B5438" s="2">
        <v>77</v>
      </c>
      <c r="C5438" s="2" t="s">
        <v>2824</v>
      </c>
      <c r="D5438" s="2" t="s">
        <v>81</v>
      </c>
      <c r="E5438" s="2" t="s">
        <v>2838</v>
      </c>
      <c r="F5438" s="2" t="s">
        <v>2840</v>
      </c>
      <c r="G5438" s="2">
        <v>2910</v>
      </c>
      <c r="H5438" s="2" t="str" cm="1">
        <f t="array" ref="H5438">IFERROR(INDEX('SO annotations'!C:C,MATCH(1,('SO annotations'!B:B=I5438)*('SO annotations'!A:A=B5438),0)), "N/A")</f>
        <v>H</v>
      </c>
      <c r="I5438" t="s">
        <v>1226</v>
      </c>
      <c r="J5438" t="s">
        <v>1993</v>
      </c>
      <c r="K5438" t="s">
        <v>2344</v>
      </c>
      <c r="L5438" t="s">
        <v>2345</v>
      </c>
      <c r="M5438" t="s">
        <v>1228</v>
      </c>
      <c r="N5438" t="s">
        <v>2346</v>
      </c>
      <c r="O5438" t="s">
        <v>1229</v>
      </c>
      <c r="P5438" t="s">
        <v>2347</v>
      </c>
      <c r="Q5438" t="s">
        <v>2348</v>
      </c>
    </row>
    <row r="5439" spans="1:17">
      <c r="A5439" s="1" t="str">
        <f>INDEX('Java codes + ChatGPT annotation'!B:B,MATCH(B5439,'Java codes + ChatGPT annotation'!A:A,0),1)</f>
        <v>user_study</v>
      </c>
      <c r="B5439" s="2">
        <v>77</v>
      </c>
      <c r="C5439" s="2" t="s">
        <v>2824</v>
      </c>
      <c r="D5439" s="2" t="s">
        <v>81</v>
      </c>
      <c r="E5439" s="2" t="s">
        <v>2838</v>
      </c>
      <c r="F5439" s="2" t="s">
        <v>2841</v>
      </c>
      <c r="G5439" s="2">
        <v>23</v>
      </c>
      <c r="H5439" s="2" t="str" cm="1">
        <f t="array" ref="H5439">IFERROR(INDEX('SO annotations'!C:C,MATCH(1,('SO annotations'!B:B=I5439)*('SO annotations'!A:A=B5439),0)), "N/A")</f>
        <v>H</v>
      </c>
      <c r="I5439" t="s">
        <v>1226</v>
      </c>
      <c r="J5439" t="s">
        <v>1993</v>
      </c>
      <c r="K5439" t="s">
        <v>1133</v>
      </c>
      <c r="L5439" t="s">
        <v>1168</v>
      </c>
      <c r="M5439" t="s">
        <v>2028</v>
      </c>
      <c r="N5439" t="s">
        <v>2349</v>
      </c>
      <c r="O5439" t="s">
        <v>2350</v>
      </c>
      <c r="P5439" t="s">
        <v>1978</v>
      </c>
    </row>
    <row r="5440" spans="1:17">
      <c r="A5440" s="1" t="str">
        <f>INDEX('Java codes + ChatGPT annotation'!B:B,MATCH(B5440,'Java codes + ChatGPT annotation'!A:A,0),1)</f>
        <v>user_study</v>
      </c>
      <c r="B5440" s="2">
        <v>77</v>
      </c>
      <c r="C5440" s="2" t="s">
        <v>2824</v>
      </c>
      <c r="D5440" s="2" t="s">
        <v>81</v>
      </c>
      <c r="E5440" s="2" t="s">
        <v>2838</v>
      </c>
      <c r="F5440" s="2" t="s">
        <v>2842</v>
      </c>
      <c r="G5440" s="2">
        <v>3420</v>
      </c>
      <c r="H5440" s="2" t="str" cm="1">
        <f t="array" ref="H5440">IFERROR(INDEX('SO annotations'!C:C,MATCH(1,('SO annotations'!B:B=I5440)*('SO annotations'!A:A=B5440),0)), "N/A")</f>
        <v>H</v>
      </c>
      <c r="I5440" t="s">
        <v>1226</v>
      </c>
      <c r="J5440" t="s">
        <v>2344</v>
      </c>
      <c r="K5440" t="s">
        <v>1993</v>
      </c>
      <c r="L5440" t="s">
        <v>2345</v>
      </c>
      <c r="M5440" t="s">
        <v>1228</v>
      </c>
      <c r="N5440" t="s">
        <v>2351</v>
      </c>
      <c r="O5440" t="s">
        <v>1229</v>
      </c>
      <c r="P5440" t="s">
        <v>1146</v>
      </c>
      <c r="Q5440" t="s">
        <v>2346</v>
      </c>
    </row>
    <row r="5441" spans="1:17">
      <c r="A5441" s="1" t="str">
        <f>INDEX('Java codes + ChatGPT annotation'!B:B,MATCH(B5441,'Java codes + ChatGPT annotation'!A:A,0),1)</f>
        <v>user_study</v>
      </c>
      <c r="B5441" s="2">
        <v>77</v>
      </c>
      <c r="C5441" s="2" t="s">
        <v>2824</v>
      </c>
      <c r="D5441" s="2" t="s">
        <v>81</v>
      </c>
      <c r="E5441" s="2" t="s">
        <v>2838</v>
      </c>
      <c r="F5441" s="2" t="s">
        <v>2843</v>
      </c>
      <c r="G5441" s="2">
        <v>770</v>
      </c>
      <c r="H5441" s="2" t="str" cm="1">
        <f t="array" ref="H5441">IFERROR(INDEX('SO annotations'!C:C,MATCH(1,('SO annotations'!B:B=I5441)*('SO annotations'!A:A=B5441),0)), "N/A")</f>
        <v>H</v>
      </c>
      <c r="I5441" t="s">
        <v>1226</v>
      </c>
      <c r="J5441" t="s">
        <v>1229</v>
      </c>
      <c r="K5441" t="s">
        <v>2352</v>
      </c>
      <c r="L5441" t="s">
        <v>1133</v>
      </c>
      <c r="M5441" t="s">
        <v>2353</v>
      </c>
      <c r="N5441" t="s">
        <v>2354</v>
      </c>
      <c r="O5441" t="s">
        <v>1146</v>
      </c>
      <c r="P5441" t="s">
        <v>1057</v>
      </c>
      <c r="Q5441" t="s">
        <v>1005</v>
      </c>
    </row>
    <row r="5442" spans="1:17">
      <c r="A5442" s="1" t="str">
        <f>INDEX('Java codes + ChatGPT annotation'!B:B,MATCH(B5442,'Java codes + ChatGPT annotation'!A:A,0),1)</f>
        <v>user_study</v>
      </c>
      <c r="B5442" s="2">
        <v>77</v>
      </c>
      <c r="C5442" s="2" t="s">
        <v>2824</v>
      </c>
      <c r="D5442" s="2" t="s">
        <v>81</v>
      </c>
      <c r="E5442" s="2" t="s">
        <v>2838</v>
      </c>
      <c r="F5442" s="2" t="s">
        <v>2844</v>
      </c>
      <c r="G5442" s="2">
        <v>1550</v>
      </c>
      <c r="H5442" s="2" t="str" cm="1">
        <f t="array" ref="H5442">IFERROR(INDEX('SO annotations'!C:C,MATCH(1,('SO annotations'!B:B=I5442)*('SO annotations'!A:A=B5442),0)), "N/A")</f>
        <v>H</v>
      </c>
      <c r="I5442" t="s">
        <v>1226</v>
      </c>
      <c r="J5442" t="s">
        <v>1229</v>
      </c>
      <c r="K5442" t="s">
        <v>2352</v>
      </c>
      <c r="L5442" t="s">
        <v>1133</v>
      </c>
      <c r="M5442" t="s">
        <v>2354</v>
      </c>
      <c r="N5442" t="s">
        <v>2355</v>
      </c>
      <c r="O5442" t="s">
        <v>2356</v>
      </c>
      <c r="P5442" t="s">
        <v>2357</v>
      </c>
    </row>
    <row r="5443" spans="1:17">
      <c r="A5443" s="1" t="str">
        <f>INDEX('Java codes + ChatGPT annotation'!B:B,MATCH(B5443,'Java codes + ChatGPT annotation'!A:A,0),1)</f>
        <v>user_study</v>
      </c>
      <c r="B5443" s="2">
        <v>77</v>
      </c>
      <c r="C5443" s="2" t="s">
        <v>2824</v>
      </c>
      <c r="D5443" s="2" t="s">
        <v>81</v>
      </c>
      <c r="E5443" s="2" t="s">
        <v>2838</v>
      </c>
      <c r="F5443" s="2" t="s">
        <v>2845</v>
      </c>
      <c r="G5443" s="2">
        <v>862</v>
      </c>
      <c r="H5443" s="2" t="str" cm="1">
        <f t="array" ref="H5443">IFERROR(INDEX('SO annotations'!C:C,MATCH(1,('SO annotations'!B:B=I5443)*('SO annotations'!A:A=B5443),0)), "N/A")</f>
        <v>H</v>
      </c>
      <c r="I5443" t="s">
        <v>1226</v>
      </c>
      <c r="J5443" t="s">
        <v>1133</v>
      </c>
      <c r="K5443" t="s">
        <v>2356</v>
      </c>
      <c r="L5443" t="s">
        <v>1987</v>
      </c>
      <c r="M5443" t="s">
        <v>2350</v>
      </c>
      <c r="N5443" t="s">
        <v>2358</v>
      </c>
      <c r="O5443" t="s">
        <v>2359</v>
      </c>
      <c r="P5443" t="s">
        <v>1146</v>
      </c>
    </row>
    <row r="5444" spans="1:17">
      <c r="A5444" s="1" t="str">
        <f>INDEX('Java codes + ChatGPT annotation'!B:B,MATCH(B5444,'Java codes + ChatGPT annotation'!A:A,0),1)</f>
        <v>user_study</v>
      </c>
      <c r="B5444" s="2">
        <v>77</v>
      </c>
      <c r="C5444" s="2" t="s">
        <v>2824</v>
      </c>
      <c r="D5444" s="2" t="s">
        <v>81</v>
      </c>
      <c r="E5444" s="2" t="s">
        <v>2839</v>
      </c>
      <c r="F5444" s="2" t="s">
        <v>2840</v>
      </c>
      <c r="G5444" s="2">
        <v>1740</v>
      </c>
      <c r="H5444" s="2" t="str" cm="1">
        <f t="array" ref="H5444">IFERROR(INDEX('SO annotations'!C:C,MATCH(1,('SO annotations'!B:B=I5444)*('SO annotations'!A:A=B5444),0)), "N/A")</f>
        <v>M</v>
      </c>
      <c r="I5444" t="s">
        <v>1133</v>
      </c>
      <c r="J5444" t="s">
        <v>1134</v>
      </c>
      <c r="K5444" t="s">
        <v>1978</v>
      </c>
      <c r="L5444" t="s">
        <v>1977</v>
      </c>
      <c r="M5444" t="s">
        <v>1992</v>
      </c>
      <c r="N5444" t="s">
        <v>2344</v>
      </c>
      <c r="O5444" t="s">
        <v>1993</v>
      </c>
      <c r="P5444" t="s">
        <v>1980</v>
      </c>
    </row>
    <row r="5445" spans="1:17">
      <c r="A5445" s="1" t="str">
        <f>INDEX('Java codes + ChatGPT annotation'!B:B,MATCH(B5445,'Java codes + ChatGPT annotation'!A:A,0),1)</f>
        <v>user_study</v>
      </c>
      <c r="B5445" s="2">
        <v>77</v>
      </c>
      <c r="C5445" s="2" t="s">
        <v>2824</v>
      </c>
      <c r="D5445" s="2" t="s">
        <v>81</v>
      </c>
      <c r="E5445" s="2" t="s">
        <v>2839</v>
      </c>
      <c r="F5445" s="2" t="s">
        <v>2841</v>
      </c>
      <c r="G5445" s="2">
        <v>26</v>
      </c>
      <c r="H5445" s="2" t="str" cm="1">
        <f t="array" ref="H5445">IFERROR(INDEX('SO annotations'!C:C,MATCH(1,('SO annotations'!B:B=I5445)*('SO annotations'!A:A=B5445),0)), "N/A")</f>
        <v>H</v>
      </c>
      <c r="I5445" t="s">
        <v>1226</v>
      </c>
      <c r="J5445" t="s">
        <v>1133</v>
      </c>
      <c r="K5445" t="s">
        <v>1993</v>
      </c>
      <c r="L5445" t="s">
        <v>1978</v>
      </c>
      <c r="M5445" t="s">
        <v>2028</v>
      </c>
      <c r="N5445" t="s">
        <v>1168</v>
      </c>
      <c r="O5445" t="s">
        <v>2349</v>
      </c>
      <c r="P5445" t="s">
        <v>2360</v>
      </c>
    </row>
    <row r="5446" spans="1:17">
      <c r="A5446" s="1" t="str">
        <f>INDEX('Java codes + ChatGPT annotation'!B:B,MATCH(B5446,'Java codes + ChatGPT annotation'!A:A,0),1)</f>
        <v>user_study</v>
      </c>
      <c r="B5446" s="2">
        <v>77</v>
      </c>
      <c r="C5446" s="2" t="s">
        <v>2824</v>
      </c>
      <c r="D5446" s="2" t="s">
        <v>81</v>
      </c>
      <c r="E5446" s="2" t="s">
        <v>2839</v>
      </c>
      <c r="F5446" s="2" t="s">
        <v>2842</v>
      </c>
      <c r="G5446" s="2">
        <v>11300</v>
      </c>
      <c r="H5446" s="2" t="str" cm="1">
        <f t="array" ref="H5446">IFERROR(INDEX('SO annotations'!C:C,MATCH(1,('SO annotations'!B:B=I5446)*('SO annotations'!A:A=B5446),0)), "N/A")</f>
        <v>M</v>
      </c>
      <c r="I5446" t="s">
        <v>1133</v>
      </c>
      <c r="J5446" t="s">
        <v>1226</v>
      </c>
      <c r="K5446" t="s">
        <v>1134</v>
      </c>
      <c r="L5446" t="s">
        <v>1227</v>
      </c>
      <c r="M5446" t="s">
        <v>2361</v>
      </c>
      <c r="N5446" t="s">
        <v>1977</v>
      </c>
      <c r="O5446" t="s">
        <v>2362</v>
      </c>
    </row>
    <row r="5447" spans="1:17">
      <c r="A5447" s="1" t="str">
        <f>INDEX('Java codes + ChatGPT annotation'!B:B,MATCH(B5447,'Java codes + ChatGPT annotation'!A:A,0),1)</f>
        <v>user_study</v>
      </c>
      <c r="B5447" s="2">
        <v>77</v>
      </c>
      <c r="C5447" s="2" t="s">
        <v>2824</v>
      </c>
      <c r="D5447" s="2" t="s">
        <v>81</v>
      </c>
      <c r="E5447" s="2" t="s">
        <v>2839</v>
      </c>
      <c r="F5447" s="2" t="s">
        <v>2843</v>
      </c>
      <c r="G5447" s="2">
        <v>1630</v>
      </c>
      <c r="H5447" s="2" t="str" cm="1">
        <f t="array" ref="H5447">IFERROR(INDEX('SO annotations'!C:C,MATCH(1,('SO annotations'!B:B=I5447)*('SO annotations'!A:A=B5447),0)), "N/A")</f>
        <v>M</v>
      </c>
      <c r="I5447" t="s">
        <v>1133</v>
      </c>
      <c r="J5447" t="s">
        <v>1995</v>
      </c>
      <c r="K5447" t="s">
        <v>1227</v>
      </c>
      <c r="L5447" t="s">
        <v>2363</v>
      </c>
      <c r="M5447" t="s">
        <v>2353</v>
      </c>
      <c r="N5447" t="s">
        <v>2364</v>
      </c>
      <c r="O5447" t="s">
        <v>2365</v>
      </c>
      <c r="P5447" t="s">
        <v>1057</v>
      </c>
      <c r="Q5447" t="s">
        <v>2366</v>
      </c>
    </row>
    <row r="5448" spans="1:17">
      <c r="A5448" s="1" t="str">
        <f>INDEX('Java codes + ChatGPT annotation'!B:B,MATCH(B5448,'Java codes + ChatGPT annotation'!A:A,0),1)</f>
        <v>user_study</v>
      </c>
      <c r="B5448" s="2">
        <v>77</v>
      </c>
      <c r="C5448" s="2" t="s">
        <v>2824</v>
      </c>
      <c r="D5448" s="2" t="s">
        <v>81</v>
      </c>
      <c r="E5448" s="2" t="s">
        <v>2839</v>
      </c>
      <c r="F5448" s="2" t="s">
        <v>2844</v>
      </c>
      <c r="G5448" s="2">
        <v>4930</v>
      </c>
      <c r="H5448" s="2" t="str" cm="1">
        <f t="array" ref="H5448">IFERROR(INDEX('SO annotations'!C:C,MATCH(1,('SO annotations'!B:B=I5448)*('SO annotations'!A:A=B5448),0)), "N/A")</f>
        <v>M</v>
      </c>
      <c r="I5448" t="s">
        <v>1227</v>
      </c>
      <c r="J5448" t="s">
        <v>1133</v>
      </c>
      <c r="K5448" t="s">
        <v>2363</v>
      </c>
      <c r="L5448" t="s">
        <v>1987</v>
      </c>
      <c r="M5448" t="s">
        <v>2367</v>
      </c>
      <c r="N5448" t="s">
        <v>1226</v>
      </c>
      <c r="O5448" t="s">
        <v>2354</v>
      </c>
      <c r="P5448" t="s">
        <v>2364</v>
      </c>
      <c r="Q5448" t="s">
        <v>2365</v>
      </c>
    </row>
    <row r="5449" spans="1:17">
      <c r="A5449" s="1" t="str">
        <f>INDEX('Java codes + ChatGPT annotation'!B:B,MATCH(B5449,'Java codes + ChatGPT annotation'!A:A,0),1)</f>
        <v>user_study</v>
      </c>
      <c r="B5449" s="2">
        <v>77</v>
      </c>
      <c r="C5449" s="2" t="s">
        <v>2824</v>
      </c>
      <c r="D5449" s="2" t="s">
        <v>81</v>
      </c>
      <c r="E5449" s="2" t="s">
        <v>2839</v>
      </c>
      <c r="F5449" s="2" t="s">
        <v>2845</v>
      </c>
      <c r="G5449" s="2">
        <v>2780</v>
      </c>
      <c r="H5449" s="2" t="str" cm="1">
        <f t="array" ref="H5449">IFERROR(INDEX('SO annotations'!C:C,MATCH(1,('SO annotations'!B:B=I5449)*('SO annotations'!A:A=B5449),0)), "N/A")</f>
        <v>M</v>
      </c>
      <c r="I5449" t="s">
        <v>1133</v>
      </c>
      <c r="J5449" t="s">
        <v>1226</v>
      </c>
      <c r="K5449" t="s">
        <v>1987</v>
      </c>
      <c r="L5449" t="s">
        <v>1227</v>
      </c>
      <c r="M5449" t="s">
        <v>2356</v>
      </c>
      <c r="N5449" t="s">
        <v>2368</v>
      </c>
      <c r="O5449" t="s">
        <v>2358</v>
      </c>
    </row>
    <row r="5450" spans="1:17">
      <c r="A5450" s="1" t="str">
        <f>INDEX('Java codes + ChatGPT annotation'!B:B,MATCH(B5450,'Java codes + ChatGPT annotation'!A:A,0),1)</f>
        <v>user_study</v>
      </c>
      <c r="B5450" s="2">
        <v>77</v>
      </c>
      <c r="C5450" s="2" t="s">
        <v>2824</v>
      </c>
      <c r="D5450" s="2" t="s">
        <v>82</v>
      </c>
      <c r="E5450" s="2" t="s">
        <v>2838</v>
      </c>
      <c r="F5450" s="2" t="s">
        <v>2840</v>
      </c>
      <c r="G5450" s="2">
        <v>2910</v>
      </c>
      <c r="H5450" s="2" t="str" cm="1">
        <f t="array" ref="H5450">IFERROR(INDEX('SO annotations'!C:C,MATCH(1,('SO annotations'!B:B=I5450)*('SO annotations'!A:A=B5450),0)), "N/A")</f>
        <v>H</v>
      </c>
      <c r="I5450" t="s">
        <v>1226</v>
      </c>
      <c r="J5450" t="s">
        <v>2344</v>
      </c>
      <c r="K5450" t="s">
        <v>1228</v>
      </c>
      <c r="L5450" t="s">
        <v>1229</v>
      </c>
      <c r="M5450" t="s">
        <v>2347</v>
      </c>
      <c r="N5450" t="s">
        <v>2348</v>
      </c>
    </row>
    <row r="5451" spans="1:17">
      <c r="A5451" s="1" t="str">
        <f>INDEX('Java codes + ChatGPT annotation'!B:B,MATCH(B5451,'Java codes + ChatGPT annotation'!A:A,0),1)</f>
        <v>user_study</v>
      </c>
      <c r="B5451" s="2">
        <v>77</v>
      </c>
      <c r="C5451" s="2" t="s">
        <v>2824</v>
      </c>
      <c r="D5451" s="2" t="s">
        <v>82</v>
      </c>
      <c r="E5451" s="2" t="s">
        <v>2838</v>
      </c>
      <c r="F5451" s="2" t="s">
        <v>2841</v>
      </c>
      <c r="G5451" s="2">
        <v>23</v>
      </c>
      <c r="H5451" s="2" t="str" cm="1">
        <f t="array" ref="H5451">IFERROR(INDEX('SO annotations'!C:C,MATCH(1,('SO annotations'!B:B=I5451)*('SO annotations'!A:A=B5451),0)), "N/A")</f>
        <v>H</v>
      </c>
      <c r="I5451" t="s">
        <v>1226</v>
      </c>
      <c r="J5451" t="s">
        <v>1133</v>
      </c>
      <c r="K5451" t="s">
        <v>1168</v>
      </c>
      <c r="L5451" t="s">
        <v>2028</v>
      </c>
      <c r="M5451" t="s">
        <v>2349</v>
      </c>
      <c r="N5451" t="s">
        <v>2350</v>
      </c>
      <c r="O5451" t="s">
        <v>1978</v>
      </c>
    </row>
    <row r="5452" spans="1:17">
      <c r="A5452" s="1" t="str">
        <f>INDEX('Java codes + ChatGPT annotation'!B:B,MATCH(B5452,'Java codes + ChatGPT annotation'!A:A,0),1)</f>
        <v>user_study</v>
      </c>
      <c r="B5452" s="2">
        <v>77</v>
      </c>
      <c r="C5452" s="2" t="s">
        <v>2824</v>
      </c>
      <c r="D5452" s="2" t="s">
        <v>82</v>
      </c>
      <c r="E5452" s="2" t="s">
        <v>2838</v>
      </c>
      <c r="F5452" s="2" t="s">
        <v>2842</v>
      </c>
      <c r="G5452" s="2">
        <v>3420</v>
      </c>
      <c r="H5452" s="2" t="str" cm="1">
        <f t="array" ref="H5452">IFERROR(INDEX('SO annotations'!C:C,MATCH(1,('SO annotations'!B:B=I5452)*('SO annotations'!A:A=B5452),0)), "N/A")</f>
        <v>H</v>
      </c>
      <c r="I5452" t="s">
        <v>1226</v>
      </c>
      <c r="J5452" t="s">
        <v>2344</v>
      </c>
      <c r="K5452" t="s">
        <v>1228</v>
      </c>
      <c r="L5452" t="s">
        <v>1229</v>
      </c>
      <c r="M5452" t="s">
        <v>1146</v>
      </c>
    </row>
    <row r="5453" spans="1:17">
      <c r="A5453" s="1" t="str">
        <f>INDEX('Java codes + ChatGPT annotation'!B:B,MATCH(B5453,'Java codes + ChatGPT annotation'!A:A,0),1)</f>
        <v>user_study</v>
      </c>
      <c r="B5453" s="2">
        <v>77</v>
      </c>
      <c r="C5453" s="2" t="s">
        <v>2824</v>
      </c>
      <c r="D5453" s="2" t="s">
        <v>82</v>
      </c>
      <c r="E5453" s="2" t="s">
        <v>2838</v>
      </c>
      <c r="F5453" s="2" t="s">
        <v>2843</v>
      </c>
      <c r="G5453" s="2">
        <v>770</v>
      </c>
      <c r="H5453" s="2" t="str" cm="1">
        <f t="array" ref="H5453">IFERROR(INDEX('SO annotations'!C:C,MATCH(1,('SO annotations'!B:B=I5453)*('SO annotations'!A:A=B5453),0)), "N/A")</f>
        <v>H</v>
      </c>
      <c r="I5453" t="s">
        <v>1226</v>
      </c>
      <c r="J5453" t="s">
        <v>1229</v>
      </c>
      <c r="K5453" t="s">
        <v>2352</v>
      </c>
      <c r="L5453" t="s">
        <v>1133</v>
      </c>
      <c r="M5453" t="s">
        <v>2354</v>
      </c>
      <c r="N5453" t="s">
        <v>1146</v>
      </c>
      <c r="O5453" t="s">
        <v>1057</v>
      </c>
      <c r="P5453" t="s">
        <v>1005</v>
      </c>
    </row>
    <row r="5454" spans="1:17">
      <c r="A5454" s="1" t="str">
        <f>INDEX('Java codes + ChatGPT annotation'!B:B,MATCH(B5454,'Java codes + ChatGPT annotation'!A:A,0),1)</f>
        <v>user_study</v>
      </c>
      <c r="B5454" s="2">
        <v>77</v>
      </c>
      <c r="C5454" s="2" t="s">
        <v>2824</v>
      </c>
      <c r="D5454" s="2" t="s">
        <v>82</v>
      </c>
      <c r="E5454" s="2" t="s">
        <v>2838</v>
      </c>
      <c r="F5454" s="2" t="s">
        <v>2844</v>
      </c>
      <c r="G5454" s="2">
        <v>1550</v>
      </c>
      <c r="H5454" s="2" t="str" cm="1">
        <f t="array" ref="H5454">IFERROR(INDEX('SO annotations'!C:C,MATCH(1,('SO annotations'!B:B=I5454)*('SO annotations'!A:A=B5454),0)), "N/A")</f>
        <v>H</v>
      </c>
      <c r="I5454" t="s">
        <v>1226</v>
      </c>
      <c r="J5454" t="s">
        <v>1229</v>
      </c>
      <c r="K5454" t="s">
        <v>2352</v>
      </c>
      <c r="L5454" t="s">
        <v>1133</v>
      </c>
      <c r="M5454" t="s">
        <v>2354</v>
      </c>
      <c r="N5454" t="s">
        <v>2355</v>
      </c>
    </row>
    <row r="5455" spans="1:17">
      <c r="A5455" s="1" t="str">
        <f>INDEX('Java codes + ChatGPT annotation'!B:B,MATCH(B5455,'Java codes + ChatGPT annotation'!A:A,0),1)</f>
        <v>user_study</v>
      </c>
      <c r="B5455" s="2">
        <v>77</v>
      </c>
      <c r="C5455" s="2" t="s">
        <v>2824</v>
      </c>
      <c r="D5455" s="2" t="s">
        <v>82</v>
      </c>
      <c r="E5455" s="2" t="s">
        <v>2838</v>
      </c>
      <c r="F5455" s="2" t="s">
        <v>2845</v>
      </c>
      <c r="G5455" s="2">
        <v>862</v>
      </c>
      <c r="H5455" s="2" t="str" cm="1">
        <f t="array" ref="H5455">IFERROR(INDEX('SO annotations'!C:C,MATCH(1,('SO annotations'!B:B=I5455)*('SO annotations'!A:A=B5455),0)), "N/A")</f>
        <v>H</v>
      </c>
      <c r="I5455" t="s">
        <v>1226</v>
      </c>
      <c r="J5455" t="s">
        <v>1133</v>
      </c>
      <c r="K5455" t="s">
        <v>1987</v>
      </c>
      <c r="L5455" t="s">
        <v>2350</v>
      </c>
      <c r="M5455" t="s">
        <v>2358</v>
      </c>
      <c r="N5455" t="s">
        <v>2359</v>
      </c>
      <c r="O5455" t="s">
        <v>1146</v>
      </c>
    </row>
    <row r="5456" spans="1:17">
      <c r="A5456" s="1" t="str">
        <f>INDEX('Java codes + ChatGPT annotation'!B:B,MATCH(B5456,'Java codes + ChatGPT annotation'!A:A,0),1)</f>
        <v>user_study</v>
      </c>
      <c r="B5456" s="2">
        <v>77</v>
      </c>
      <c r="C5456" s="2" t="s">
        <v>2824</v>
      </c>
      <c r="D5456" s="2" t="s">
        <v>82</v>
      </c>
      <c r="E5456" s="2" t="s">
        <v>2839</v>
      </c>
      <c r="F5456" s="2" t="s">
        <v>2840</v>
      </c>
      <c r="G5456" s="2">
        <v>1740</v>
      </c>
      <c r="H5456" s="2" t="str" cm="1">
        <f t="array" ref="H5456">IFERROR(INDEX('SO annotations'!C:C,MATCH(1,('SO annotations'!B:B=I5456)*('SO annotations'!A:A=B5456),0)), "N/A")</f>
        <v>M</v>
      </c>
      <c r="I5456" t="s">
        <v>1133</v>
      </c>
      <c r="J5456" t="s">
        <v>1134</v>
      </c>
      <c r="K5456" t="s">
        <v>1978</v>
      </c>
      <c r="L5456" t="s">
        <v>1977</v>
      </c>
      <c r="M5456" t="s">
        <v>2344</v>
      </c>
      <c r="N5456" t="s">
        <v>1980</v>
      </c>
    </row>
    <row r="5457" spans="1:17">
      <c r="A5457" s="1" t="str">
        <f>INDEX('Java codes + ChatGPT annotation'!B:B,MATCH(B5457,'Java codes + ChatGPT annotation'!A:A,0),1)</f>
        <v>user_study</v>
      </c>
      <c r="B5457" s="2">
        <v>77</v>
      </c>
      <c r="C5457" s="2" t="s">
        <v>2824</v>
      </c>
      <c r="D5457" s="2" t="s">
        <v>82</v>
      </c>
      <c r="E5457" s="2" t="s">
        <v>2839</v>
      </c>
      <c r="F5457" s="2" t="s">
        <v>2841</v>
      </c>
      <c r="G5457" s="2">
        <v>26</v>
      </c>
      <c r="H5457" s="2" t="str" cm="1">
        <f t="array" ref="H5457">IFERROR(INDEX('SO annotations'!C:C,MATCH(1,('SO annotations'!B:B=I5457)*('SO annotations'!A:A=B5457),0)), "N/A")</f>
        <v>H</v>
      </c>
      <c r="I5457" t="s">
        <v>1226</v>
      </c>
      <c r="J5457" t="s">
        <v>1133</v>
      </c>
      <c r="K5457" t="s">
        <v>1978</v>
      </c>
      <c r="L5457" t="s">
        <v>2028</v>
      </c>
      <c r="M5457" t="s">
        <v>1168</v>
      </c>
      <c r="N5457" t="s">
        <v>2349</v>
      </c>
      <c r="O5457" t="s">
        <v>2360</v>
      </c>
    </row>
    <row r="5458" spans="1:17">
      <c r="A5458" s="1" t="str">
        <f>INDEX('Java codes + ChatGPT annotation'!B:B,MATCH(B5458,'Java codes + ChatGPT annotation'!A:A,0),1)</f>
        <v>user_study</v>
      </c>
      <c r="B5458" s="2">
        <v>77</v>
      </c>
      <c r="C5458" s="2" t="s">
        <v>2824</v>
      </c>
      <c r="D5458" s="2" t="s">
        <v>82</v>
      </c>
      <c r="E5458" s="2" t="s">
        <v>2839</v>
      </c>
      <c r="F5458" s="2" t="s">
        <v>2842</v>
      </c>
      <c r="G5458" s="2">
        <v>11300</v>
      </c>
      <c r="H5458" s="2" t="str" cm="1">
        <f t="array" ref="H5458">IFERROR(INDEX('SO annotations'!C:C,MATCH(1,('SO annotations'!B:B=I5458)*('SO annotations'!A:A=B5458),0)), "N/A")</f>
        <v>M</v>
      </c>
      <c r="I5458" t="s">
        <v>1133</v>
      </c>
      <c r="J5458" t="s">
        <v>1226</v>
      </c>
      <c r="K5458" t="s">
        <v>1134</v>
      </c>
      <c r="L5458" t="s">
        <v>1227</v>
      </c>
      <c r="M5458" t="s">
        <v>2361</v>
      </c>
      <c r="N5458" t="s">
        <v>1977</v>
      </c>
      <c r="O5458" t="s">
        <v>2362</v>
      </c>
    </row>
    <row r="5459" spans="1:17">
      <c r="A5459" s="1" t="str">
        <f>INDEX('Java codes + ChatGPT annotation'!B:B,MATCH(B5459,'Java codes + ChatGPT annotation'!A:A,0),1)</f>
        <v>user_study</v>
      </c>
      <c r="B5459" s="2">
        <v>77</v>
      </c>
      <c r="C5459" s="2" t="s">
        <v>2824</v>
      </c>
      <c r="D5459" s="2" t="s">
        <v>82</v>
      </c>
      <c r="E5459" s="2" t="s">
        <v>2839</v>
      </c>
      <c r="F5459" s="2" t="s">
        <v>2843</v>
      </c>
      <c r="G5459" s="2">
        <v>1630</v>
      </c>
      <c r="H5459" s="2" t="str" cm="1">
        <f t="array" ref="H5459">IFERROR(INDEX('SO annotations'!C:C,MATCH(1,('SO annotations'!B:B=I5459)*('SO annotations'!A:A=B5459),0)), "N/A")</f>
        <v>M</v>
      </c>
      <c r="I5459" t="s">
        <v>1133</v>
      </c>
      <c r="J5459" t="s">
        <v>1995</v>
      </c>
      <c r="K5459" t="s">
        <v>1227</v>
      </c>
      <c r="L5459" t="s">
        <v>2363</v>
      </c>
      <c r="M5459" t="s">
        <v>2364</v>
      </c>
      <c r="N5459" t="s">
        <v>2365</v>
      </c>
      <c r="O5459" t="s">
        <v>1057</v>
      </c>
      <c r="P5459" t="s">
        <v>2366</v>
      </c>
    </row>
    <row r="5460" spans="1:17">
      <c r="A5460" s="1" t="str">
        <f>INDEX('Java codes + ChatGPT annotation'!B:B,MATCH(B5460,'Java codes + ChatGPT annotation'!A:A,0),1)</f>
        <v>user_study</v>
      </c>
      <c r="B5460" s="2">
        <v>77</v>
      </c>
      <c r="C5460" s="2" t="s">
        <v>2824</v>
      </c>
      <c r="D5460" s="2" t="s">
        <v>82</v>
      </c>
      <c r="E5460" s="2" t="s">
        <v>2839</v>
      </c>
      <c r="F5460" s="2" t="s">
        <v>2844</v>
      </c>
      <c r="G5460" s="2">
        <v>4930</v>
      </c>
      <c r="H5460" s="2" t="str" cm="1">
        <f t="array" ref="H5460">IFERROR(INDEX('SO annotations'!C:C,MATCH(1,('SO annotations'!B:B=I5460)*('SO annotations'!A:A=B5460),0)), "N/A")</f>
        <v>M</v>
      </c>
      <c r="I5460" t="s">
        <v>1227</v>
      </c>
      <c r="J5460" t="s">
        <v>1133</v>
      </c>
      <c r="K5460" t="s">
        <v>2363</v>
      </c>
      <c r="L5460" t="s">
        <v>1987</v>
      </c>
      <c r="M5460" t="s">
        <v>2367</v>
      </c>
      <c r="N5460" t="s">
        <v>1226</v>
      </c>
      <c r="O5460" t="s">
        <v>2354</v>
      </c>
      <c r="P5460" t="s">
        <v>2364</v>
      </c>
      <c r="Q5460" t="s">
        <v>2365</v>
      </c>
    </row>
    <row r="5461" spans="1:17">
      <c r="A5461" s="1" t="str">
        <f>INDEX('Java codes + ChatGPT annotation'!B:B,MATCH(B5461,'Java codes + ChatGPT annotation'!A:A,0),1)</f>
        <v>user_study</v>
      </c>
      <c r="B5461" s="2">
        <v>77</v>
      </c>
      <c r="C5461" s="2" t="s">
        <v>2824</v>
      </c>
      <c r="D5461" s="2" t="s">
        <v>82</v>
      </c>
      <c r="E5461" s="2" t="s">
        <v>2839</v>
      </c>
      <c r="F5461" s="2" t="s">
        <v>2845</v>
      </c>
      <c r="G5461" s="2">
        <v>2780</v>
      </c>
      <c r="H5461" s="2" t="str" cm="1">
        <f t="array" ref="H5461">IFERROR(INDEX('SO annotations'!C:C,MATCH(1,('SO annotations'!B:B=I5461)*('SO annotations'!A:A=B5461),0)), "N/A")</f>
        <v>M</v>
      </c>
      <c r="I5461" t="s">
        <v>1133</v>
      </c>
      <c r="J5461" t="s">
        <v>1226</v>
      </c>
      <c r="K5461" t="s">
        <v>1987</v>
      </c>
      <c r="L5461" t="s">
        <v>1227</v>
      </c>
      <c r="M5461" t="s">
        <v>2358</v>
      </c>
    </row>
    <row r="5462" spans="1:17">
      <c r="A5462" s="1" t="str">
        <f>INDEX('Java codes + ChatGPT annotation'!B:B,MATCH(B5462,'Java codes + ChatGPT annotation'!A:A,0),1)</f>
        <v>user_study</v>
      </c>
      <c r="B5462" s="2">
        <v>77</v>
      </c>
      <c r="C5462" s="2" t="s">
        <v>2824</v>
      </c>
      <c r="D5462" s="2" t="s">
        <v>83</v>
      </c>
      <c r="E5462" s="2" t="s">
        <v>2838</v>
      </c>
      <c r="F5462" s="2" t="s">
        <v>2840</v>
      </c>
      <c r="G5462" s="2">
        <v>2910</v>
      </c>
      <c r="H5462" s="2" t="str" cm="1">
        <f t="array" ref="H5462">IFERROR(INDEX('SO annotations'!C:C,MATCH(1,('SO annotations'!B:B=I5462)*('SO annotations'!A:A=B5462),0)), "N/A")</f>
        <v>M</v>
      </c>
      <c r="I5462" t="s">
        <v>1228</v>
      </c>
      <c r="J5462" t="s">
        <v>2346</v>
      </c>
      <c r="K5462" t="s">
        <v>1229</v>
      </c>
      <c r="L5462" t="s">
        <v>2347</v>
      </c>
    </row>
    <row r="5463" spans="1:17">
      <c r="A5463" s="1" t="str">
        <f>INDEX('Java codes + ChatGPT annotation'!B:B,MATCH(B5463,'Java codes + ChatGPT annotation'!A:A,0),1)</f>
        <v>user_study</v>
      </c>
      <c r="B5463" s="2">
        <v>77</v>
      </c>
      <c r="C5463" s="2" t="s">
        <v>2824</v>
      </c>
      <c r="D5463" s="2" t="s">
        <v>83</v>
      </c>
      <c r="E5463" s="2" t="s">
        <v>2838</v>
      </c>
      <c r="F5463" s="2" t="s">
        <v>2841</v>
      </c>
      <c r="G5463" s="2">
        <v>23</v>
      </c>
      <c r="H5463" s="2" t="str" cm="1">
        <f t="array" ref="H5463">IFERROR(INDEX('SO annotations'!C:C,MATCH(1,('SO annotations'!B:B=I5463)*('SO annotations'!A:A=B5463),0)), "N/A")</f>
        <v>M</v>
      </c>
      <c r="I5463" t="s">
        <v>1133</v>
      </c>
      <c r="J5463" t="s">
        <v>2349</v>
      </c>
    </row>
    <row r="5464" spans="1:17">
      <c r="A5464" s="1" t="str">
        <f>INDEX('Java codes + ChatGPT annotation'!B:B,MATCH(B5464,'Java codes + ChatGPT annotation'!A:A,0),1)</f>
        <v>user_study</v>
      </c>
      <c r="B5464" s="2">
        <v>77</v>
      </c>
      <c r="C5464" s="2" t="s">
        <v>2824</v>
      </c>
      <c r="D5464" s="2" t="s">
        <v>83</v>
      </c>
      <c r="E5464" s="2" t="s">
        <v>2838</v>
      </c>
      <c r="F5464" s="2" t="s">
        <v>2842</v>
      </c>
      <c r="G5464" s="2">
        <v>3420</v>
      </c>
      <c r="H5464" s="2" t="str" cm="1">
        <f t="array" ref="H5464">IFERROR(INDEX('SO annotations'!C:C,MATCH(1,('SO annotations'!B:B=I5464)*('SO annotations'!A:A=B5464),0)), "N/A")</f>
        <v>M</v>
      </c>
      <c r="I5464" t="s">
        <v>1228</v>
      </c>
      <c r="J5464" t="s">
        <v>2351</v>
      </c>
      <c r="K5464" t="s">
        <v>1229</v>
      </c>
      <c r="L5464" t="s">
        <v>1146</v>
      </c>
      <c r="M5464" t="s">
        <v>2346</v>
      </c>
    </row>
    <row r="5465" spans="1:17">
      <c r="A5465" s="1" t="str">
        <f>INDEX('Java codes + ChatGPT annotation'!B:B,MATCH(B5465,'Java codes + ChatGPT annotation'!A:A,0),1)</f>
        <v>user_study</v>
      </c>
      <c r="B5465" s="2">
        <v>77</v>
      </c>
      <c r="C5465" s="2" t="s">
        <v>2824</v>
      </c>
      <c r="D5465" s="2" t="s">
        <v>83</v>
      </c>
      <c r="E5465" s="2" t="s">
        <v>2838</v>
      </c>
      <c r="F5465" s="2" t="s">
        <v>2843</v>
      </c>
      <c r="G5465" s="2">
        <v>770</v>
      </c>
      <c r="H5465" s="2" t="str" cm="1">
        <f t="array" ref="H5465">IFERROR(INDEX('SO annotations'!C:C,MATCH(1,('SO annotations'!B:B=I5465)*('SO annotations'!A:A=B5465),0)), "N/A")</f>
        <v>I</v>
      </c>
      <c r="I5465" t="s">
        <v>1229</v>
      </c>
      <c r="J5465" t="s">
        <v>1133</v>
      </c>
      <c r="K5465" t="s">
        <v>2354</v>
      </c>
      <c r="L5465" t="s">
        <v>1146</v>
      </c>
      <c r="M5465" t="s">
        <v>1057</v>
      </c>
      <c r="N5465" t="s">
        <v>1005</v>
      </c>
    </row>
    <row r="5466" spans="1:17">
      <c r="A5466" s="1" t="str">
        <f>INDEX('Java codes + ChatGPT annotation'!B:B,MATCH(B5466,'Java codes + ChatGPT annotation'!A:A,0),1)</f>
        <v>user_study</v>
      </c>
      <c r="B5466" s="2">
        <v>77</v>
      </c>
      <c r="C5466" s="2" t="s">
        <v>2824</v>
      </c>
      <c r="D5466" s="2" t="s">
        <v>83</v>
      </c>
      <c r="E5466" s="2" t="s">
        <v>2838</v>
      </c>
      <c r="F5466" s="2" t="s">
        <v>2844</v>
      </c>
      <c r="G5466" s="2">
        <v>1550</v>
      </c>
      <c r="H5466" s="2" t="str" cm="1">
        <f t="array" ref="H5466">IFERROR(INDEX('SO annotations'!C:C,MATCH(1,('SO annotations'!B:B=I5466)*('SO annotations'!A:A=B5466),0)), "N/A")</f>
        <v>I</v>
      </c>
      <c r="I5466" t="s">
        <v>1229</v>
      </c>
      <c r="J5466" t="s">
        <v>1133</v>
      </c>
      <c r="K5466" t="s">
        <v>2354</v>
      </c>
      <c r="L5466" t="s">
        <v>2355</v>
      </c>
      <c r="M5466" t="s">
        <v>2356</v>
      </c>
    </row>
    <row r="5467" spans="1:17">
      <c r="A5467" s="1" t="str">
        <f>INDEX('Java codes + ChatGPT annotation'!B:B,MATCH(B5467,'Java codes + ChatGPT annotation'!A:A,0),1)</f>
        <v>user_study</v>
      </c>
      <c r="B5467" s="2">
        <v>77</v>
      </c>
      <c r="C5467" s="2" t="s">
        <v>2824</v>
      </c>
      <c r="D5467" s="2" t="s">
        <v>83</v>
      </c>
      <c r="E5467" s="2" t="s">
        <v>2838</v>
      </c>
      <c r="F5467" s="2" t="s">
        <v>2845</v>
      </c>
      <c r="G5467" s="2">
        <v>862</v>
      </c>
      <c r="H5467" s="2" t="str" cm="1">
        <f t="array" ref="H5467">IFERROR(INDEX('SO annotations'!C:C,MATCH(1,('SO annotations'!B:B=I5467)*('SO annotations'!A:A=B5467),0)), "N/A")</f>
        <v>M</v>
      </c>
      <c r="I5467" t="s">
        <v>1133</v>
      </c>
      <c r="J5467" t="s">
        <v>2356</v>
      </c>
      <c r="K5467" t="s">
        <v>1987</v>
      </c>
      <c r="L5467" t="s">
        <v>2358</v>
      </c>
      <c r="M5467" t="s">
        <v>2359</v>
      </c>
      <c r="N5467" t="s">
        <v>1146</v>
      </c>
    </row>
    <row r="5468" spans="1:17">
      <c r="A5468" s="1" t="str">
        <f>INDEX('Java codes + ChatGPT annotation'!B:B,MATCH(B5468,'Java codes + ChatGPT annotation'!A:A,0),1)</f>
        <v>user_study</v>
      </c>
      <c r="B5468" s="2">
        <v>77</v>
      </c>
      <c r="C5468" s="2" t="s">
        <v>2824</v>
      </c>
      <c r="D5468" s="2" t="s">
        <v>83</v>
      </c>
      <c r="E5468" s="2" t="s">
        <v>2839</v>
      </c>
      <c r="F5468" s="2" t="s">
        <v>2840</v>
      </c>
      <c r="G5468" s="2">
        <v>1740</v>
      </c>
      <c r="H5468" s="2" t="str" cm="1">
        <f t="array" ref="H5468">IFERROR(INDEX('SO annotations'!C:C,MATCH(1,('SO annotations'!B:B=I5468)*('SO annotations'!A:A=B5468),0)), "N/A")</f>
        <v>M</v>
      </c>
      <c r="I5468" t="s">
        <v>1133</v>
      </c>
      <c r="J5468" t="s">
        <v>1977</v>
      </c>
      <c r="K5468" t="s">
        <v>1992</v>
      </c>
    </row>
    <row r="5469" spans="1:17">
      <c r="A5469" s="1" t="str">
        <f>INDEX('Java codes + ChatGPT annotation'!B:B,MATCH(B5469,'Java codes + ChatGPT annotation'!A:A,0),1)</f>
        <v>user_study</v>
      </c>
      <c r="B5469" s="2">
        <v>77</v>
      </c>
      <c r="C5469" s="2" t="s">
        <v>2824</v>
      </c>
      <c r="D5469" s="2" t="s">
        <v>83</v>
      </c>
      <c r="E5469" s="2" t="s">
        <v>2839</v>
      </c>
      <c r="F5469" s="2" t="s">
        <v>2841</v>
      </c>
      <c r="G5469" s="2">
        <v>26</v>
      </c>
      <c r="H5469" s="2" t="str" cm="1">
        <f t="array" ref="H5469">IFERROR(INDEX('SO annotations'!C:C,MATCH(1,('SO annotations'!B:B=I5469)*('SO annotations'!A:A=B5469),0)), "N/A")</f>
        <v>M</v>
      </c>
      <c r="I5469" t="s">
        <v>1133</v>
      </c>
      <c r="J5469" t="s">
        <v>2349</v>
      </c>
      <c r="K5469" t="s">
        <v>2360</v>
      </c>
    </row>
    <row r="5470" spans="1:17">
      <c r="A5470" s="1" t="str">
        <f>INDEX('Java codes + ChatGPT annotation'!B:B,MATCH(B5470,'Java codes + ChatGPT annotation'!A:A,0),1)</f>
        <v>user_study</v>
      </c>
      <c r="B5470" s="2">
        <v>77</v>
      </c>
      <c r="C5470" s="2" t="s">
        <v>2824</v>
      </c>
      <c r="D5470" s="2" t="s">
        <v>83</v>
      </c>
      <c r="E5470" s="2" t="s">
        <v>2839</v>
      </c>
      <c r="F5470" s="2" t="s">
        <v>2842</v>
      </c>
      <c r="G5470" s="2">
        <v>11300</v>
      </c>
      <c r="H5470" s="2" t="str" cm="1">
        <f t="array" ref="H5470">IFERROR(INDEX('SO annotations'!C:C,MATCH(1,('SO annotations'!B:B=I5470)*('SO annotations'!A:A=B5470),0)), "N/A")</f>
        <v>M</v>
      </c>
      <c r="I5470" t="s">
        <v>1133</v>
      </c>
      <c r="J5470" t="s">
        <v>1227</v>
      </c>
      <c r="K5470" t="s">
        <v>2361</v>
      </c>
      <c r="L5470" t="s">
        <v>1977</v>
      </c>
      <c r="M5470" t="s">
        <v>2362</v>
      </c>
    </row>
    <row r="5471" spans="1:17">
      <c r="A5471" s="1" t="str">
        <f>INDEX('Java codes + ChatGPT annotation'!B:B,MATCH(B5471,'Java codes + ChatGPT annotation'!A:A,0),1)</f>
        <v>user_study</v>
      </c>
      <c r="B5471" s="2">
        <v>77</v>
      </c>
      <c r="C5471" s="2" t="s">
        <v>2824</v>
      </c>
      <c r="D5471" s="2" t="s">
        <v>83</v>
      </c>
      <c r="E5471" s="2" t="s">
        <v>2839</v>
      </c>
      <c r="F5471" s="2" t="s">
        <v>2843</v>
      </c>
      <c r="G5471" s="2">
        <v>1630</v>
      </c>
      <c r="H5471" s="2" t="str" cm="1">
        <f t="array" ref="H5471">IFERROR(INDEX('SO annotations'!C:C,MATCH(1,('SO annotations'!B:B=I5471)*('SO annotations'!A:A=B5471),0)), "N/A")</f>
        <v>M</v>
      </c>
      <c r="I5471" t="s">
        <v>1133</v>
      </c>
      <c r="J5471" t="s">
        <v>1995</v>
      </c>
      <c r="K5471" t="s">
        <v>1227</v>
      </c>
      <c r="L5471" t="s">
        <v>2363</v>
      </c>
      <c r="M5471" t="s">
        <v>1057</v>
      </c>
      <c r="N5471" t="s">
        <v>2366</v>
      </c>
    </row>
    <row r="5472" spans="1:17">
      <c r="A5472" s="1" t="str">
        <f>INDEX('Java codes + ChatGPT annotation'!B:B,MATCH(B5472,'Java codes + ChatGPT annotation'!A:A,0),1)</f>
        <v>user_study</v>
      </c>
      <c r="B5472" s="2">
        <v>77</v>
      </c>
      <c r="C5472" s="2" t="s">
        <v>2824</v>
      </c>
      <c r="D5472" s="2" t="s">
        <v>83</v>
      </c>
      <c r="E5472" s="2" t="s">
        <v>2839</v>
      </c>
      <c r="F5472" s="2" t="s">
        <v>2844</v>
      </c>
      <c r="G5472" s="2">
        <v>4930</v>
      </c>
      <c r="H5472" s="2" t="str" cm="1">
        <f t="array" ref="H5472">IFERROR(INDEX('SO annotations'!C:C,MATCH(1,('SO annotations'!B:B=I5472)*('SO annotations'!A:A=B5472),0)), "N/A")</f>
        <v>M</v>
      </c>
      <c r="I5472" t="s">
        <v>1227</v>
      </c>
      <c r="J5472" t="s">
        <v>1133</v>
      </c>
      <c r="K5472" t="s">
        <v>2363</v>
      </c>
      <c r="L5472" t="s">
        <v>1987</v>
      </c>
      <c r="M5472" t="s">
        <v>2354</v>
      </c>
    </row>
    <row r="5473" spans="1:13">
      <c r="A5473" s="1" t="str">
        <f>INDEX('Java codes + ChatGPT annotation'!B:B,MATCH(B5473,'Java codes + ChatGPT annotation'!A:A,0),1)</f>
        <v>user_study</v>
      </c>
      <c r="B5473" s="2">
        <v>77</v>
      </c>
      <c r="C5473" s="2" t="s">
        <v>2824</v>
      </c>
      <c r="D5473" s="2" t="s">
        <v>83</v>
      </c>
      <c r="E5473" s="2" t="s">
        <v>2839</v>
      </c>
      <c r="F5473" s="2" t="s">
        <v>2845</v>
      </c>
      <c r="G5473" s="2">
        <v>2780</v>
      </c>
      <c r="H5473" s="2" t="str" cm="1">
        <f t="array" ref="H5473">IFERROR(INDEX('SO annotations'!C:C,MATCH(1,('SO annotations'!B:B=I5473)*('SO annotations'!A:A=B5473),0)), "N/A")</f>
        <v>M</v>
      </c>
      <c r="I5473" t="s">
        <v>1133</v>
      </c>
      <c r="J5473" t="s">
        <v>1987</v>
      </c>
      <c r="K5473" t="s">
        <v>1227</v>
      </c>
      <c r="L5473" t="s">
        <v>2356</v>
      </c>
      <c r="M5473" t="s">
        <v>2358</v>
      </c>
    </row>
    <row r="5474" spans="1:13">
      <c r="A5474" s="1" t="str">
        <f>INDEX('Java codes + ChatGPT annotation'!B:B,MATCH(B5474,'Java codes + ChatGPT annotation'!A:A,0),1)</f>
        <v>custom</v>
      </c>
      <c r="B5474" s="1">
        <v>78</v>
      </c>
      <c r="C5474" s="1" t="s">
        <v>2825</v>
      </c>
      <c r="D5474" s="1" t="s">
        <v>81</v>
      </c>
      <c r="E5474" s="1" t="s">
        <v>2838</v>
      </c>
      <c r="F5474" s="1" t="s">
        <v>2840</v>
      </c>
      <c r="G5474" s="1">
        <v>1</v>
      </c>
      <c r="H5474" s="2" t="str" cm="1">
        <f t="array" ref="H5474">IFERROR(INDEX('SO annotations'!C:C,MATCH(1,('SO annotations'!B:B=I5474)*('SO annotations'!A:A=B5474),0)), "N/A")</f>
        <v>N/A</v>
      </c>
    </row>
    <row r="5475" spans="1:13">
      <c r="A5475" s="1" t="str">
        <f>INDEX('Java codes + ChatGPT annotation'!B:B,MATCH(B5475,'Java codes + ChatGPT annotation'!A:A,0),1)</f>
        <v>custom</v>
      </c>
      <c r="B5475" s="1">
        <v>78</v>
      </c>
      <c r="C5475" s="1" t="s">
        <v>2825</v>
      </c>
      <c r="D5475" s="1" t="s">
        <v>81</v>
      </c>
      <c r="E5475" s="1" t="s">
        <v>2838</v>
      </c>
      <c r="F5475" s="1" t="s">
        <v>2841</v>
      </c>
      <c r="G5475" s="1">
        <v>0</v>
      </c>
      <c r="H5475" s="2" t="str" cm="1">
        <f t="array" ref="H5475">IFERROR(INDEX('SO annotations'!C:C,MATCH(1,('SO annotations'!B:B=I5475)*('SO annotations'!A:A=B5475),0)), "N/A")</f>
        <v>N/A</v>
      </c>
    </row>
    <row r="5476" spans="1:13">
      <c r="A5476" s="1" t="str">
        <f>INDEX('Java codes + ChatGPT annotation'!B:B,MATCH(B5476,'Java codes + ChatGPT annotation'!A:A,0),1)</f>
        <v>custom</v>
      </c>
      <c r="B5476" s="1">
        <v>78</v>
      </c>
      <c r="C5476" s="1" t="s">
        <v>2825</v>
      </c>
      <c r="D5476" s="1" t="s">
        <v>81</v>
      </c>
      <c r="E5476" s="1" t="s">
        <v>2838</v>
      </c>
      <c r="F5476" s="1" t="s">
        <v>2842</v>
      </c>
      <c r="G5476" s="1">
        <v>0</v>
      </c>
      <c r="H5476" s="2" t="str" cm="1">
        <f t="array" ref="H5476">IFERROR(INDEX('SO annotations'!C:C,MATCH(1,('SO annotations'!B:B=I5476)*('SO annotations'!A:A=B5476),0)), "N/A")</f>
        <v>N/A</v>
      </c>
    </row>
    <row r="5477" spans="1:13">
      <c r="A5477" s="1" t="str">
        <f>INDEX('Java codes + ChatGPT annotation'!B:B,MATCH(B5477,'Java codes + ChatGPT annotation'!A:A,0),1)</f>
        <v>custom</v>
      </c>
      <c r="B5477" s="1">
        <v>78</v>
      </c>
      <c r="C5477" s="1" t="s">
        <v>2825</v>
      </c>
      <c r="D5477" s="1" t="s">
        <v>81</v>
      </c>
      <c r="E5477" s="1" t="s">
        <v>2838</v>
      </c>
      <c r="F5477" s="1" t="s">
        <v>2843</v>
      </c>
      <c r="G5477" s="1">
        <v>0</v>
      </c>
      <c r="H5477" s="2" t="str" cm="1">
        <f t="array" ref="H5477">IFERROR(INDEX('SO annotations'!C:C,MATCH(1,('SO annotations'!B:B=I5477)*('SO annotations'!A:A=B5477),0)), "N/A")</f>
        <v>N/A</v>
      </c>
    </row>
    <row r="5478" spans="1:13">
      <c r="A5478" s="1" t="str">
        <f>INDEX('Java codes + ChatGPT annotation'!B:B,MATCH(B5478,'Java codes + ChatGPT annotation'!A:A,0),1)</f>
        <v>custom</v>
      </c>
      <c r="B5478" s="1">
        <v>78</v>
      </c>
      <c r="C5478" s="1" t="s">
        <v>2825</v>
      </c>
      <c r="D5478" s="1" t="s">
        <v>81</v>
      </c>
      <c r="E5478" s="1" t="s">
        <v>2838</v>
      </c>
      <c r="F5478" s="1" t="s">
        <v>2844</v>
      </c>
      <c r="G5478" s="1">
        <v>1</v>
      </c>
      <c r="H5478" s="2" t="str" cm="1">
        <f t="array" ref="H5478">IFERROR(INDEX('SO annotations'!C:C,MATCH(1,('SO annotations'!B:B=I5478)*('SO annotations'!A:A=B5478),0)), "N/A")</f>
        <v>N/A</v>
      </c>
    </row>
    <row r="5479" spans="1:13">
      <c r="A5479" s="1" t="str">
        <f>INDEX('Java codes + ChatGPT annotation'!B:B,MATCH(B5479,'Java codes + ChatGPT annotation'!A:A,0),1)</f>
        <v>custom</v>
      </c>
      <c r="B5479" s="1">
        <v>78</v>
      </c>
      <c r="C5479" s="1" t="s">
        <v>2825</v>
      </c>
      <c r="D5479" s="1" t="s">
        <v>81</v>
      </c>
      <c r="E5479" s="1" t="s">
        <v>2838</v>
      </c>
      <c r="F5479" s="1" t="s">
        <v>2845</v>
      </c>
      <c r="G5479" s="1">
        <v>0</v>
      </c>
      <c r="H5479" s="2" t="str" cm="1">
        <f t="array" ref="H5479">IFERROR(INDEX('SO annotations'!C:C,MATCH(1,('SO annotations'!B:B=I5479)*('SO annotations'!A:A=B5479),0)), "N/A")</f>
        <v>N/A</v>
      </c>
    </row>
    <row r="5480" spans="1:13">
      <c r="A5480" s="1" t="str">
        <f>INDEX('Java codes + ChatGPT annotation'!B:B,MATCH(B5480,'Java codes + ChatGPT annotation'!A:A,0),1)</f>
        <v>custom</v>
      </c>
      <c r="B5480" s="1">
        <v>78</v>
      </c>
      <c r="C5480" s="1" t="s">
        <v>2825</v>
      </c>
      <c r="D5480" s="1" t="s">
        <v>81</v>
      </c>
      <c r="E5480" s="1" t="s">
        <v>2839</v>
      </c>
      <c r="F5480" s="1" t="s">
        <v>2840</v>
      </c>
      <c r="G5480" s="1">
        <v>1</v>
      </c>
      <c r="H5480" s="2" t="str" cm="1">
        <f t="array" ref="H5480">IFERROR(INDEX('SO annotations'!C:C,MATCH(1,('SO annotations'!B:B=I5480)*('SO annotations'!A:A=B5480),0)), "N/A")</f>
        <v>N/A</v>
      </c>
    </row>
    <row r="5481" spans="1:13">
      <c r="A5481" s="1" t="str">
        <f>INDEX('Java codes + ChatGPT annotation'!B:B,MATCH(B5481,'Java codes + ChatGPT annotation'!A:A,0),1)</f>
        <v>custom</v>
      </c>
      <c r="B5481" s="1">
        <v>78</v>
      </c>
      <c r="C5481" s="1" t="s">
        <v>2825</v>
      </c>
      <c r="D5481" s="1" t="s">
        <v>81</v>
      </c>
      <c r="E5481" s="1" t="s">
        <v>2839</v>
      </c>
      <c r="F5481" s="1" t="s">
        <v>2841</v>
      </c>
      <c r="G5481" s="1">
        <v>0</v>
      </c>
      <c r="H5481" s="2" t="str" cm="1">
        <f t="array" ref="H5481">IFERROR(INDEX('SO annotations'!C:C,MATCH(1,('SO annotations'!B:B=I5481)*('SO annotations'!A:A=B5481),0)), "N/A")</f>
        <v>N/A</v>
      </c>
    </row>
    <row r="5482" spans="1:13">
      <c r="A5482" s="1" t="str">
        <f>INDEX('Java codes + ChatGPT annotation'!B:B,MATCH(B5482,'Java codes + ChatGPT annotation'!A:A,0),1)</f>
        <v>custom</v>
      </c>
      <c r="B5482" s="1">
        <v>78</v>
      </c>
      <c r="C5482" s="1" t="s">
        <v>2825</v>
      </c>
      <c r="D5482" s="1" t="s">
        <v>81</v>
      </c>
      <c r="E5482" s="1" t="s">
        <v>2839</v>
      </c>
      <c r="F5482" s="1" t="s">
        <v>2842</v>
      </c>
      <c r="G5482" s="1">
        <v>0</v>
      </c>
      <c r="H5482" s="2" t="str" cm="1">
        <f t="array" ref="H5482">IFERROR(INDEX('SO annotations'!C:C,MATCH(1,('SO annotations'!B:B=I5482)*('SO annotations'!A:A=B5482),0)), "N/A")</f>
        <v>N/A</v>
      </c>
    </row>
    <row r="5483" spans="1:13">
      <c r="A5483" s="1" t="str">
        <f>INDEX('Java codes + ChatGPT annotation'!B:B,MATCH(B5483,'Java codes + ChatGPT annotation'!A:A,0),1)</f>
        <v>custom</v>
      </c>
      <c r="B5483" s="1">
        <v>78</v>
      </c>
      <c r="C5483" s="1" t="s">
        <v>2825</v>
      </c>
      <c r="D5483" s="1" t="s">
        <v>81</v>
      </c>
      <c r="E5483" s="1" t="s">
        <v>2839</v>
      </c>
      <c r="F5483" s="1" t="s">
        <v>2843</v>
      </c>
      <c r="G5483" s="1">
        <v>0</v>
      </c>
      <c r="H5483" s="2" t="str" cm="1">
        <f t="array" ref="H5483">IFERROR(INDEX('SO annotations'!C:C,MATCH(1,('SO annotations'!B:B=I5483)*('SO annotations'!A:A=B5483),0)), "N/A")</f>
        <v>N/A</v>
      </c>
    </row>
    <row r="5484" spans="1:13">
      <c r="A5484" s="1" t="str">
        <f>INDEX('Java codes + ChatGPT annotation'!B:B,MATCH(B5484,'Java codes + ChatGPT annotation'!A:A,0),1)</f>
        <v>custom</v>
      </c>
      <c r="B5484" s="1">
        <v>78</v>
      </c>
      <c r="C5484" s="1" t="s">
        <v>2825</v>
      </c>
      <c r="D5484" s="1" t="s">
        <v>81</v>
      </c>
      <c r="E5484" s="1" t="s">
        <v>2839</v>
      </c>
      <c r="F5484" s="1" t="s">
        <v>2844</v>
      </c>
      <c r="G5484" s="1">
        <v>1</v>
      </c>
      <c r="H5484" s="2" t="str" cm="1">
        <f t="array" ref="H5484">IFERROR(INDEX('SO annotations'!C:C,MATCH(1,('SO annotations'!B:B=I5484)*('SO annotations'!A:A=B5484),0)), "N/A")</f>
        <v>N/A</v>
      </c>
    </row>
    <row r="5485" spans="1:13">
      <c r="A5485" s="1" t="str">
        <f>INDEX('Java codes + ChatGPT annotation'!B:B,MATCH(B5485,'Java codes + ChatGPT annotation'!A:A,0),1)</f>
        <v>custom</v>
      </c>
      <c r="B5485" s="1">
        <v>78</v>
      </c>
      <c r="C5485" s="1" t="s">
        <v>2825</v>
      </c>
      <c r="D5485" s="1" t="s">
        <v>81</v>
      </c>
      <c r="E5485" s="1" t="s">
        <v>2839</v>
      </c>
      <c r="F5485" s="1" t="s">
        <v>2845</v>
      </c>
      <c r="G5485" s="1">
        <v>0</v>
      </c>
      <c r="H5485" s="2" t="str" cm="1">
        <f t="array" ref="H5485">IFERROR(INDEX('SO annotations'!C:C,MATCH(1,('SO annotations'!B:B=I5485)*('SO annotations'!A:A=B5485),0)), "N/A")</f>
        <v>N/A</v>
      </c>
    </row>
    <row r="5486" spans="1:13">
      <c r="A5486" s="1" t="str">
        <f>INDEX('Java codes + ChatGPT annotation'!B:B,MATCH(B5486,'Java codes + ChatGPT annotation'!A:A,0),1)</f>
        <v>custom</v>
      </c>
      <c r="B5486" s="1">
        <v>78</v>
      </c>
      <c r="C5486" s="1" t="s">
        <v>2825</v>
      </c>
      <c r="D5486" s="1" t="s">
        <v>82</v>
      </c>
      <c r="E5486" s="1" t="s">
        <v>2838</v>
      </c>
      <c r="F5486" s="1" t="s">
        <v>2840</v>
      </c>
      <c r="G5486" s="1">
        <v>1</v>
      </c>
      <c r="H5486" s="2" t="str" cm="1">
        <f t="array" ref="H5486">IFERROR(INDEX('SO annotations'!C:C,MATCH(1,('SO annotations'!B:B=I5486)*('SO annotations'!A:A=B5486),0)), "N/A")</f>
        <v>N/A</v>
      </c>
    </row>
    <row r="5487" spans="1:13">
      <c r="A5487" s="1" t="str">
        <f>INDEX('Java codes + ChatGPT annotation'!B:B,MATCH(B5487,'Java codes + ChatGPT annotation'!A:A,0),1)</f>
        <v>custom</v>
      </c>
      <c r="B5487" s="1">
        <v>78</v>
      </c>
      <c r="C5487" s="1" t="s">
        <v>2825</v>
      </c>
      <c r="D5487" s="1" t="s">
        <v>82</v>
      </c>
      <c r="E5487" s="1" t="s">
        <v>2838</v>
      </c>
      <c r="F5487" s="1" t="s">
        <v>2841</v>
      </c>
      <c r="G5487" s="1">
        <v>0</v>
      </c>
      <c r="H5487" s="2" t="str" cm="1">
        <f t="array" ref="H5487">IFERROR(INDEX('SO annotations'!C:C,MATCH(1,('SO annotations'!B:B=I5487)*('SO annotations'!A:A=B5487),0)), "N/A")</f>
        <v>N/A</v>
      </c>
    </row>
    <row r="5488" spans="1:13">
      <c r="A5488" s="1" t="str">
        <f>INDEX('Java codes + ChatGPT annotation'!B:B,MATCH(B5488,'Java codes + ChatGPT annotation'!A:A,0),1)</f>
        <v>custom</v>
      </c>
      <c r="B5488" s="1">
        <v>78</v>
      </c>
      <c r="C5488" s="1" t="s">
        <v>2825</v>
      </c>
      <c r="D5488" s="1" t="s">
        <v>82</v>
      </c>
      <c r="E5488" s="1" t="s">
        <v>2838</v>
      </c>
      <c r="F5488" s="1" t="s">
        <v>2842</v>
      </c>
      <c r="G5488" s="1">
        <v>0</v>
      </c>
      <c r="H5488" s="2" t="str" cm="1">
        <f t="array" ref="H5488">IFERROR(INDEX('SO annotations'!C:C,MATCH(1,('SO annotations'!B:B=I5488)*('SO annotations'!A:A=B5488),0)), "N/A")</f>
        <v>N/A</v>
      </c>
    </row>
    <row r="5489" spans="1:8">
      <c r="A5489" s="1" t="str">
        <f>INDEX('Java codes + ChatGPT annotation'!B:B,MATCH(B5489,'Java codes + ChatGPT annotation'!A:A,0),1)</f>
        <v>custom</v>
      </c>
      <c r="B5489" s="1">
        <v>78</v>
      </c>
      <c r="C5489" s="1" t="s">
        <v>2825</v>
      </c>
      <c r="D5489" s="1" t="s">
        <v>82</v>
      </c>
      <c r="E5489" s="1" t="s">
        <v>2838</v>
      </c>
      <c r="F5489" s="1" t="s">
        <v>2843</v>
      </c>
      <c r="G5489" s="1">
        <v>0</v>
      </c>
      <c r="H5489" s="2" t="str" cm="1">
        <f t="array" ref="H5489">IFERROR(INDEX('SO annotations'!C:C,MATCH(1,('SO annotations'!B:B=I5489)*('SO annotations'!A:A=B5489),0)), "N/A")</f>
        <v>N/A</v>
      </c>
    </row>
    <row r="5490" spans="1:8">
      <c r="A5490" s="1" t="str">
        <f>INDEX('Java codes + ChatGPT annotation'!B:B,MATCH(B5490,'Java codes + ChatGPT annotation'!A:A,0),1)</f>
        <v>custom</v>
      </c>
      <c r="B5490" s="1">
        <v>78</v>
      </c>
      <c r="C5490" s="1" t="s">
        <v>2825</v>
      </c>
      <c r="D5490" s="1" t="s">
        <v>82</v>
      </c>
      <c r="E5490" s="1" t="s">
        <v>2838</v>
      </c>
      <c r="F5490" s="1" t="s">
        <v>2844</v>
      </c>
      <c r="G5490" s="1">
        <v>1</v>
      </c>
      <c r="H5490" s="2" t="str" cm="1">
        <f t="array" ref="H5490">IFERROR(INDEX('SO annotations'!C:C,MATCH(1,('SO annotations'!B:B=I5490)*('SO annotations'!A:A=B5490),0)), "N/A")</f>
        <v>N/A</v>
      </c>
    </row>
    <row r="5491" spans="1:8">
      <c r="A5491" s="1" t="str">
        <f>INDEX('Java codes + ChatGPT annotation'!B:B,MATCH(B5491,'Java codes + ChatGPT annotation'!A:A,0),1)</f>
        <v>custom</v>
      </c>
      <c r="B5491" s="1">
        <v>78</v>
      </c>
      <c r="C5491" s="1" t="s">
        <v>2825</v>
      </c>
      <c r="D5491" s="1" t="s">
        <v>82</v>
      </c>
      <c r="E5491" s="1" t="s">
        <v>2838</v>
      </c>
      <c r="F5491" s="1" t="s">
        <v>2845</v>
      </c>
      <c r="G5491" s="1">
        <v>0</v>
      </c>
      <c r="H5491" s="2" t="str" cm="1">
        <f t="array" ref="H5491">IFERROR(INDEX('SO annotations'!C:C,MATCH(1,('SO annotations'!B:B=I5491)*('SO annotations'!A:A=B5491),0)), "N/A")</f>
        <v>N/A</v>
      </c>
    </row>
    <row r="5492" spans="1:8">
      <c r="A5492" s="1" t="str">
        <f>INDEX('Java codes + ChatGPT annotation'!B:B,MATCH(B5492,'Java codes + ChatGPT annotation'!A:A,0),1)</f>
        <v>custom</v>
      </c>
      <c r="B5492" s="1">
        <v>78</v>
      </c>
      <c r="C5492" s="1" t="s">
        <v>2825</v>
      </c>
      <c r="D5492" s="1" t="s">
        <v>82</v>
      </c>
      <c r="E5492" s="1" t="s">
        <v>2839</v>
      </c>
      <c r="F5492" s="1" t="s">
        <v>2840</v>
      </c>
      <c r="G5492" s="1">
        <v>1</v>
      </c>
      <c r="H5492" s="2" t="str" cm="1">
        <f t="array" ref="H5492">IFERROR(INDEX('SO annotations'!C:C,MATCH(1,('SO annotations'!B:B=I5492)*('SO annotations'!A:A=B5492),0)), "N/A")</f>
        <v>N/A</v>
      </c>
    </row>
    <row r="5493" spans="1:8">
      <c r="A5493" s="1" t="str">
        <f>INDEX('Java codes + ChatGPT annotation'!B:B,MATCH(B5493,'Java codes + ChatGPT annotation'!A:A,0),1)</f>
        <v>custom</v>
      </c>
      <c r="B5493" s="1">
        <v>78</v>
      </c>
      <c r="C5493" s="1" t="s">
        <v>2825</v>
      </c>
      <c r="D5493" s="1" t="s">
        <v>82</v>
      </c>
      <c r="E5493" s="1" t="s">
        <v>2839</v>
      </c>
      <c r="F5493" s="1" t="s">
        <v>2841</v>
      </c>
      <c r="G5493" s="1">
        <v>0</v>
      </c>
      <c r="H5493" s="2" t="str" cm="1">
        <f t="array" ref="H5493">IFERROR(INDEX('SO annotations'!C:C,MATCH(1,('SO annotations'!B:B=I5493)*('SO annotations'!A:A=B5493),0)), "N/A")</f>
        <v>N/A</v>
      </c>
    </row>
    <row r="5494" spans="1:8">
      <c r="A5494" s="1" t="str">
        <f>INDEX('Java codes + ChatGPT annotation'!B:B,MATCH(B5494,'Java codes + ChatGPT annotation'!A:A,0),1)</f>
        <v>custom</v>
      </c>
      <c r="B5494" s="1">
        <v>78</v>
      </c>
      <c r="C5494" s="1" t="s">
        <v>2825</v>
      </c>
      <c r="D5494" s="1" t="s">
        <v>82</v>
      </c>
      <c r="E5494" s="1" t="s">
        <v>2839</v>
      </c>
      <c r="F5494" s="1" t="s">
        <v>2842</v>
      </c>
      <c r="G5494" s="1">
        <v>0</v>
      </c>
      <c r="H5494" s="2" t="str" cm="1">
        <f t="array" ref="H5494">IFERROR(INDEX('SO annotations'!C:C,MATCH(1,('SO annotations'!B:B=I5494)*('SO annotations'!A:A=B5494),0)), "N/A")</f>
        <v>N/A</v>
      </c>
    </row>
    <row r="5495" spans="1:8">
      <c r="A5495" s="1" t="str">
        <f>INDEX('Java codes + ChatGPT annotation'!B:B,MATCH(B5495,'Java codes + ChatGPT annotation'!A:A,0),1)</f>
        <v>custom</v>
      </c>
      <c r="B5495" s="1">
        <v>78</v>
      </c>
      <c r="C5495" s="1" t="s">
        <v>2825</v>
      </c>
      <c r="D5495" s="1" t="s">
        <v>82</v>
      </c>
      <c r="E5495" s="1" t="s">
        <v>2839</v>
      </c>
      <c r="F5495" s="1" t="s">
        <v>2843</v>
      </c>
      <c r="G5495" s="1">
        <v>0</v>
      </c>
      <c r="H5495" s="2" t="str" cm="1">
        <f t="array" ref="H5495">IFERROR(INDEX('SO annotations'!C:C,MATCH(1,('SO annotations'!B:B=I5495)*('SO annotations'!A:A=B5495),0)), "N/A")</f>
        <v>N/A</v>
      </c>
    </row>
    <row r="5496" spans="1:8">
      <c r="A5496" s="1" t="str">
        <f>INDEX('Java codes + ChatGPT annotation'!B:B,MATCH(B5496,'Java codes + ChatGPT annotation'!A:A,0),1)</f>
        <v>custom</v>
      </c>
      <c r="B5496" s="1">
        <v>78</v>
      </c>
      <c r="C5496" s="1" t="s">
        <v>2825</v>
      </c>
      <c r="D5496" s="1" t="s">
        <v>82</v>
      </c>
      <c r="E5496" s="1" t="s">
        <v>2839</v>
      </c>
      <c r="F5496" s="1" t="s">
        <v>2844</v>
      </c>
      <c r="G5496" s="1">
        <v>1</v>
      </c>
      <c r="H5496" s="2" t="str" cm="1">
        <f t="array" ref="H5496">IFERROR(INDEX('SO annotations'!C:C,MATCH(1,('SO annotations'!B:B=I5496)*('SO annotations'!A:A=B5496),0)), "N/A")</f>
        <v>N/A</v>
      </c>
    </row>
    <row r="5497" spans="1:8">
      <c r="A5497" s="1" t="str">
        <f>INDEX('Java codes + ChatGPT annotation'!B:B,MATCH(B5497,'Java codes + ChatGPT annotation'!A:A,0),1)</f>
        <v>custom</v>
      </c>
      <c r="B5497" s="1">
        <v>78</v>
      </c>
      <c r="C5497" s="1" t="s">
        <v>2825</v>
      </c>
      <c r="D5497" s="1" t="s">
        <v>82</v>
      </c>
      <c r="E5497" s="1" t="s">
        <v>2839</v>
      </c>
      <c r="F5497" s="1" t="s">
        <v>2845</v>
      </c>
      <c r="G5497" s="1">
        <v>0</v>
      </c>
      <c r="H5497" s="2" t="str" cm="1">
        <f t="array" ref="H5497">IFERROR(INDEX('SO annotations'!C:C,MATCH(1,('SO annotations'!B:B=I5497)*('SO annotations'!A:A=B5497),0)), "N/A")</f>
        <v>N/A</v>
      </c>
    </row>
    <row r="5498" spans="1:8">
      <c r="A5498" s="1" t="str">
        <f>INDEX('Java codes + ChatGPT annotation'!B:B,MATCH(B5498,'Java codes + ChatGPT annotation'!A:A,0),1)</f>
        <v>custom</v>
      </c>
      <c r="B5498" s="1">
        <v>78</v>
      </c>
      <c r="C5498" s="1" t="s">
        <v>2825</v>
      </c>
      <c r="D5498" s="1" t="s">
        <v>83</v>
      </c>
      <c r="E5498" s="1" t="s">
        <v>2838</v>
      </c>
      <c r="F5498" s="1" t="s">
        <v>2840</v>
      </c>
      <c r="G5498" s="1">
        <v>1</v>
      </c>
      <c r="H5498" s="2" t="str" cm="1">
        <f t="array" ref="H5498">IFERROR(INDEX('SO annotations'!C:C,MATCH(1,('SO annotations'!B:B=I5498)*('SO annotations'!A:A=B5498),0)), "N/A")</f>
        <v>N/A</v>
      </c>
    </row>
    <row r="5499" spans="1:8">
      <c r="A5499" s="1" t="str">
        <f>INDEX('Java codes + ChatGPT annotation'!B:B,MATCH(B5499,'Java codes + ChatGPT annotation'!A:A,0),1)</f>
        <v>custom</v>
      </c>
      <c r="B5499" s="1">
        <v>78</v>
      </c>
      <c r="C5499" s="1" t="s">
        <v>2825</v>
      </c>
      <c r="D5499" s="1" t="s">
        <v>83</v>
      </c>
      <c r="E5499" s="1" t="s">
        <v>2838</v>
      </c>
      <c r="F5499" s="1" t="s">
        <v>2841</v>
      </c>
      <c r="G5499" s="1">
        <v>0</v>
      </c>
      <c r="H5499" s="2" t="str" cm="1">
        <f t="array" ref="H5499">IFERROR(INDEX('SO annotations'!C:C,MATCH(1,('SO annotations'!B:B=I5499)*('SO annotations'!A:A=B5499),0)), "N/A")</f>
        <v>N/A</v>
      </c>
    </row>
    <row r="5500" spans="1:8">
      <c r="A5500" s="1" t="str">
        <f>INDEX('Java codes + ChatGPT annotation'!B:B,MATCH(B5500,'Java codes + ChatGPT annotation'!A:A,0),1)</f>
        <v>custom</v>
      </c>
      <c r="B5500" s="1">
        <v>78</v>
      </c>
      <c r="C5500" s="1" t="s">
        <v>2825</v>
      </c>
      <c r="D5500" s="1" t="s">
        <v>83</v>
      </c>
      <c r="E5500" s="1" t="s">
        <v>2838</v>
      </c>
      <c r="F5500" s="1" t="s">
        <v>2842</v>
      </c>
      <c r="G5500" s="1">
        <v>0</v>
      </c>
      <c r="H5500" s="2" t="str" cm="1">
        <f t="array" ref="H5500">IFERROR(INDEX('SO annotations'!C:C,MATCH(1,('SO annotations'!B:B=I5500)*('SO annotations'!A:A=B5500),0)), "N/A")</f>
        <v>N/A</v>
      </c>
    </row>
    <row r="5501" spans="1:8">
      <c r="A5501" s="1" t="str">
        <f>INDEX('Java codes + ChatGPT annotation'!B:B,MATCH(B5501,'Java codes + ChatGPT annotation'!A:A,0),1)</f>
        <v>custom</v>
      </c>
      <c r="B5501" s="1">
        <v>78</v>
      </c>
      <c r="C5501" s="1" t="s">
        <v>2825</v>
      </c>
      <c r="D5501" s="1" t="s">
        <v>83</v>
      </c>
      <c r="E5501" s="1" t="s">
        <v>2838</v>
      </c>
      <c r="F5501" s="1" t="s">
        <v>2843</v>
      </c>
      <c r="G5501" s="1">
        <v>0</v>
      </c>
      <c r="H5501" s="2" t="str" cm="1">
        <f t="array" ref="H5501">IFERROR(INDEX('SO annotations'!C:C,MATCH(1,('SO annotations'!B:B=I5501)*('SO annotations'!A:A=B5501),0)), "N/A")</f>
        <v>N/A</v>
      </c>
    </row>
    <row r="5502" spans="1:8">
      <c r="A5502" s="1" t="str">
        <f>INDEX('Java codes + ChatGPT annotation'!B:B,MATCH(B5502,'Java codes + ChatGPT annotation'!A:A,0),1)</f>
        <v>custom</v>
      </c>
      <c r="B5502" s="1">
        <v>78</v>
      </c>
      <c r="C5502" s="1" t="s">
        <v>2825</v>
      </c>
      <c r="D5502" s="1" t="s">
        <v>83</v>
      </c>
      <c r="E5502" s="1" t="s">
        <v>2838</v>
      </c>
      <c r="F5502" s="1" t="s">
        <v>2844</v>
      </c>
      <c r="G5502" s="1">
        <v>1</v>
      </c>
      <c r="H5502" s="2" t="str" cm="1">
        <f t="array" ref="H5502">IFERROR(INDEX('SO annotations'!C:C,MATCH(1,('SO annotations'!B:B=I5502)*('SO annotations'!A:A=B5502),0)), "N/A")</f>
        <v>N/A</v>
      </c>
    </row>
    <row r="5503" spans="1:8">
      <c r="A5503" s="1" t="str">
        <f>INDEX('Java codes + ChatGPT annotation'!B:B,MATCH(B5503,'Java codes + ChatGPT annotation'!A:A,0),1)</f>
        <v>custom</v>
      </c>
      <c r="B5503" s="1">
        <v>78</v>
      </c>
      <c r="C5503" s="1" t="s">
        <v>2825</v>
      </c>
      <c r="D5503" s="1" t="s">
        <v>83</v>
      </c>
      <c r="E5503" s="1" t="s">
        <v>2838</v>
      </c>
      <c r="F5503" s="1" t="s">
        <v>2845</v>
      </c>
      <c r="G5503" s="1">
        <v>0</v>
      </c>
      <c r="H5503" s="2" t="str" cm="1">
        <f t="array" ref="H5503">IFERROR(INDEX('SO annotations'!C:C,MATCH(1,('SO annotations'!B:B=I5503)*('SO annotations'!A:A=B5503),0)), "N/A")</f>
        <v>N/A</v>
      </c>
    </row>
    <row r="5504" spans="1:8">
      <c r="A5504" s="1" t="str">
        <f>INDEX('Java codes + ChatGPT annotation'!B:B,MATCH(B5504,'Java codes + ChatGPT annotation'!A:A,0),1)</f>
        <v>custom</v>
      </c>
      <c r="B5504" s="1">
        <v>78</v>
      </c>
      <c r="C5504" s="1" t="s">
        <v>2825</v>
      </c>
      <c r="D5504" s="1" t="s">
        <v>83</v>
      </c>
      <c r="E5504" s="1" t="s">
        <v>2839</v>
      </c>
      <c r="F5504" s="1" t="s">
        <v>2840</v>
      </c>
      <c r="G5504" s="1">
        <v>1</v>
      </c>
      <c r="H5504" s="2" t="str" cm="1">
        <f t="array" ref="H5504">IFERROR(INDEX('SO annotations'!C:C,MATCH(1,('SO annotations'!B:B=I5504)*('SO annotations'!A:A=B5504),0)), "N/A")</f>
        <v>N/A</v>
      </c>
    </row>
    <row r="5505" spans="1:17">
      <c r="A5505" s="1" t="str">
        <f>INDEX('Java codes + ChatGPT annotation'!B:B,MATCH(B5505,'Java codes + ChatGPT annotation'!A:A,0),1)</f>
        <v>custom</v>
      </c>
      <c r="B5505" s="1">
        <v>78</v>
      </c>
      <c r="C5505" s="1" t="s">
        <v>2825</v>
      </c>
      <c r="D5505" s="1" t="s">
        <v>83</v>
      </c>
      <c r="E5505" s="1" t="s">
        <v>2839</v>
      </c>
      <c r="F5505" s="1" t="s">
        <v>2841</v>
      </c>
      <c r="G5505" s="1">
        <v>0</v>
      </c>
      <c r="H5505" s="2" t="str" cm="1">
        <f t="array" ref="H5505">IFERROR(INDEX('SO annotations'!C:C,MATCH(1,('SO annotations'!B:B=I5505)*('SO annotations'!A:A=B5505),0)), "N/A")</f>
        <v>N/A</v>
      </c>
    </row>
    <row r="5506" spans="1:17">
      <c r="A5506" s="1" t="str">
        <f>INDEX('Java codes + ChatGPT annotation'!B:B,MATCH(B5506,'Java codes + ChatGPT annotation'!A:A,0),1)</f>
        <v>custom</v>
      </c>
      <c r="B5506" s="1">
        <v>78</v>
      </c>
      <c r="C5506" s="1" t="s">
        <v>2825</v>
      </c>
      <c r="D5506" s="1" t="s">
        <v>83</v>
      </c>
      <c r="E5506" s="1" t="s">
        <v>2839</v>
      </c>
      <c r="F5506" s="1" t="s">
        <v>2842</v>
      </c>
      <c r="G5506" s="1">
        <v>0</v>
      </c>
      <c r="H5506" s="2" t="str" cm="1">
        <f t="array" ref="H5506">IFERROR(INDEX('SO annotations'!C:C,MATCH(1,('SO annotations'!B:B=I5506)*('SO annotations'!A:A=B5506),0)), "N/A")</f>
        <v>N/A</v>
      </c>
    </row>
    <row r="5507" spans="1:17">
      <c r="A5507" s="1" t="str">
        <f>INDEX('Java codes + ChatGPT annotation'!B:B,MATCH(B5507,'Java codes + ChatGPT annotation'!A:A,0),1)</f>
        <v>custom</v>
      </c>
      <c r="B5507" s="1">
        <v>78</v>
      </c>
      <c r="C5507" s="1" t="s">
        <v>2825</v>
      </c>
      <c r="D5507" s="1" t="s">
        <v>83</v>
      </c>
      <c r="E5507" s="1" t="s">
        <v>2839</v>
      </c>
      <c r="F5507" s="1" t="s">
        <v>2843</v>
      </c>
      <c r="G5507" s="1">
        <v>0</v>
      </c>
      <c r="H5507" s="2" t="str" cm="1">
        <f t="array" ref="H5507">IFERROR(INDEX('SO annotations'!C:C,MATCH(1,('SO annotations'!B:B=I5507)*('SO annotations'!A:A=B5507),0)), "N/A")</f>
        <v>N/A</v>
      </c>
    </row>
    <row r="5508" spans="1:17">
      <c r="A5508" s="1" t="str">
        <f>INDEX('Java codes + ChatGPT annotation'!B:B,MATCH(B5508,'Java codes + ChatGPT annotation'!A:A,0),1)</f>
        <v>custom</v>
      </c>
      <c r="B5508" s="1">
        <v>78</v>
      </c>
      <c r="C5508" s="1" t="s">
        <v>2825</v>
      </c>
      <c r="D5508" s="1" t="s">
        <v>83</v>
      </c>
      <c r="E5508" s="1" t="s">
        <v>2839</v>
      </c>
      <c r="F5508" s="1" t="s">
        <v>2844</v>
      </c>
      <c r="G5508" s="1">
        <v>1</v>
      </c>
      <c r="H5508" s="2" t="str" cm="1">
        <f t="array" ref="H5508">IFERROR(INDEX('SO annotations'!C:C,MATCH(1,('SO annotations'!B:B=I5508)*('SO annotations'!A:A=B5508),0)), "N/A")</f>
        <v>N/A</v>
      </c>
    </row>
    <row r="5509" spans="1:17">
      <c r="A5509" s="1" t="str">
        <f>INDEX('Java codes + ChatGPT annotation'!B:B,MATCH(B5509,'Java codes + ChatGPT annotation'!A:A,0),1)</f>
        <v>custom</v>
      </c>
      <c r="B5509" s="1">
        <v>78</v>
      </c>
      <c r="C5509" s="1" t="s">
        <v>2825</v>
      </c>
      <c r="D5509" s="1" t="s">
        <v>83</v>
      </c>
      <c r="E5509" s="1" t="s">
        <v>2839</v>
      </c>
      <c r="F5509" s="1" t="s">
        <v>2845</v>
      </c>
      <c r="G5509" s="1">
        <v>0</v>
      </c>
      <c r="H5509" s="2" t="str" cm="1">
        <f t="array" ref="H5509">IFERROR(INDEX('SO annotations'!C:C,MATCH(1,('SO annotations'!B:B=I5509)*('SO annotations'!A:A=B5509),0)), "N/A")</f>
        <v>N/A</v>
      </c>
    </row>
    <row r="5510" spans="1:17">
      <c r="A5510" s="1" t="str">
        <f>INDEX('Java codes + ChatGPT annotation'!B:B,MATCH(B5510,'Java codes + ChatGPT annotation'!A:A,0),1)</f>
        <v>custom</v>
      </c>
      <c r="B5510" s="1">
        <v>78</v>
      </c>
      <c r="C5510" s="1" t="s">
        <v>2824</v>
      </c>
      <c r="D5510" s="1" t="s">
        <v>81</v>
      </c>
      <c r="E5510" s="1" t="s">
        <v>2838</v>
      </c>
      <c r="F5510" s="1" t="s">
        <v>2840</v>
      </c>
      <c r="G5510" s="1">
        <v>589</v>
      </c>
      <c r="H5510" s="2" t="str" cm="1">
        <f t="array" ref="H5510">IFERROR(INDEX('SO annotations'!C:C,MATCH(1,('SO annotations'!B:B=I5510)*('SO annotations'!A:A=B5510),0)), "N/A")</f>
        <v>M</v>
      </c>
      <c r="I5510" t="s">
        <v>1230</v>
      </c>
      <c r="J5510" t="s">
        <v>1195</v>
      </c>
      <c r="K5510" t="s">
        <v>2369</v>
      </c>
      <c r="L5510" t="s">
        <v>2370</v>
      </c>
      <c r="M5510" t="s">
        <v>2225</v>
      </c>
      <c r="N5510" t="s">
        <v>2371</v>
      </c>
      <c r="O5510" t="s">
        <v>2372</v>
      </c>
      <c r="P5510" t="s">
        <v>2228</v>
      </c>
    </row>
    <row r="5511" spans="1:17">
      <c r="A5511" s="1" t="str">
        <f>INDEX('Java codes + ChatGPT annotation'!B:B,MATCH(B5511,'Java codes + ChatGPT annotation'!A:A,0),1)</f>
        <v>custom</v>
      </c>
      <c r="B5511" s="1">
        <v>78</v>
      </c>
      <c r="C5511" s="1" t="s">
        <v>2824</v>
      </c>
      <c r="D5511" s="1" t="s">
        <v>81</v>
      </c>
      <c r="E5511" s="1" t="s">
        <v>2838</v>
      </c>
      <c r="F5511" s="1" t="s">
        <v>2841</v>
      </c>
      <c r="G5511" s="1">
        <v>0</v>
      </c>
      <c r="H5511" s="2" t="str" cm="1">
        <f t="array" ref="H5511">IFERROR(INDEX('SO annotations'!C:C,MATCH(1,('SO annotations'!B:B=I5511)*('SO annotations'!A:A=B5511),0)), "N/A")</f>
        <v>N/A</v>
      </c>
    </row>
    <row r="5512" spans="1:17">
      <c r="A5512" s="1" t="str">
        <f>INDEX('Java codes + ChatGPT annotation'!B:B,MATCH(B5512,'Java codes + ChatGPT annotation'!A:A,0),1)</f>
        <v>custom</v>
      </c>
      <c r="B5512" s="1">
        <v>78</v>
      </c>
      <c r="C5512" s="1" t="s">
        <v>2824</v>
      </c>
      <c r="D5512" s="1" t="s">
        <v>81</v>
      </c>
      <c r="E5512" s="1" t="s">
        <v>2838</v>
      </c>
      <c r="F5512" s="1" t="s">
        <v>2842</v>
      </c>
      <c r="G5512" s="1">
        <v>0</v>
      </c>
      <c r="H5512" s="2" t="str" cm="1">
        <f t="array" ref="H5512">IFERROR(INDEX('SO annotations'!C:C,MATCH(1,('SO annotations'!B:B=I5512)*('SO annotations'!A:A=B5512),0)), "N/A")</f>
        <v>N/A</v>
      </c>
    </row>
    <row r="5513" spans="1:17">
      <c r="A5513" s="1" t="str">
        <f>INDEX('Java codes + ChatGPT annotation'!B:B,MATCH(B5513,'Java codes + ChatGPT annotation'!A:A,0),1)</f>
        <v>custom</v>
      </c>
      <c r="B5513" s="1">
        <v>78</v>
      </c>
      <c r="C5513" s="1" t="s">
        <v>2824</v>
      </c>
      <c r="D5513" s="1" t="s">
        <v>81</v>
      </c>
      <c r="E5513" s="1" t="s">
        <v>2838</v>
      </c>
      <c r="F5513" s="1" t="s">
        <v>2843</v>
      </c>
      <c r="G5513" s="1">
        <v>0</v>
      </c>
      <c r="H5513" s="2" t="str" cm="1">
        <f t="array" ref="H5513">IFERROR(INDEX('SO annotations'!C:C,MATCH(1,('SO annotations'!B:B=I5513)*('SO annotations'!A:A=B5513),0)), "N/A")</f>
        <v>N/A</v>
      </c>
    </row>
    <row r="5514" spans="1:17">
      <c r="A5514" s="1" t="str">
        <f>INDEX('Java codes + ChatGPT annotation'!B:B,MATCH(B5514,'Java codes + ChatGPT annotation'!A:A,0),1)</f>
        <v>custom</v>
      </c>
      <c r="B5514" s="1">
        <v>78</v>
      </c>
      <c r="C5514" s="1" t="s">
        <v>2824</v>
      </c>
      <c r="D5514" s="1" t="s">
        <v>81</v>
      </c>
      <c r="E5514" s="1" t="s">
        <v>2838</v>
      </c>
      <c r="F5514" s="1" t="s">
        <v>2844</v>
      </c>
      <c r="G5514" s="1">
        <v>509</v>
      </c>
      <c r="H5514" s="2" t="str" cm="1">
        <f t="array" ref="H5514">IFERROR(INDEX('SO annotations'!C:C,MATCH(1,('SO annotations'!B:B=I5514)*('SO annotations'!A:A=B5514),0)), "N/A")</f>
        <v>M</v>
      </c>
      <c r="I5514" t="s">
        <v>1230</v>
      </c>
      <c r="J5514" t="s">
        <v>2370</v>
      </c>
      <c r="K5514" t="s">
        <v>1195</v>
      </c>
      <c r="L5514" t="s">
        <v>2224</v>
      </c>
      <c r="M5514" t="s">
        <v>2228</v>
      </c>
      <c r="N5514" t="s">
        <v>2373</v>
      </c>
      <c r="O5514" t="s">
        <v>2230</v>
      </c>
      <c r="P5514" t="s">
        <v>2231</v>
      </c>
      <c r="Q5514" t="s">
        <v>2369</v>
      </c>
    </row>
    <row r="5515" spans="1:17">
      <c r="A5515" s="1" t="str">
        <f>INDEX('Java codes + ChatGPT annotation'!B:B,MATCH(B5515,'Java codes + ChatGPT annotation'!A:A,0),1)</f>
        <v>custom</v>
      </c>
      <c r="B5515" s="1">
        <v>78</v>
      </c>
      <c r="C5515" s="1" t="s">
        <v>2824</v>
      </c>
      <c r="D5515" s="1" t="s">
        <v>81</v>
      </c>
      <c r="E5515" s="1" t="s">
        <v>2838</v>
      </c>
      <c r="F5515" s="1" t="s">
        <v>2845</v>
      </c>
      <c r="G5515" s="1">
        <v>916</v>
      </c>
      <c r="H5515" s="2" t="str" cm="1">
        <f t="array" ref="H5515">IFERROR(INDEX('SO annotations'!C:C,MATCH(1,('SO annotations'!B:B=I5515)*('SO annotations'!A:A=B5515),0)), "N/A")</f>
        <v>M</v>
      </c>
      <c r="I5515" t="s">
        <v>1196</v>
      </c>
      <c r="J5515" t="s">
        <v>2374</v>
      </c>
      <c r="K5515" t="s">
        <v>2375</v>
      </c>
      <c r="L5515" t="s">
        <v>2376</v>
      </c>
      <c r="M5515" t="s">
        <v>2377</v>
      </c>
      <c r="N5515" t="s">
        <v>2378</v>
      </c>
      <c r="O5515" t="s">
        <v>1170</v>
      </c>
      <c r="P5515" t="s">
        <v>2379</v>
      </c>
    </row>
    <row r="5516" spans="1:17">
      <c r="A5516" s="1" t="str">
        <f>INDEX('Java codes + ChatGPT annotation'!B:B,MATCH(B5516,'Java codes + ChatGPT annotation'!A:A,0),1)</f>
        <v>custom</v>
      </c>
      <c r="B5516" s="1">
        <v>78</v>
      </c>
      <c r="C5516" s="1" t="s">
        <v>2824</v>
      </c>
      <c r="D5516" s="1" t="s">
        <v>81</v>
      </c>
      <c r="E5516" s="1" t="s">
        <v>2839</v>
      </c>
      <c r="F5516" s="1" t="s">
        <v>2840</v>
      </c>
      <c r="G5516" s="1">
        <v>589</v>
      </c>
      <c r="H5516" s="2" t="str" cm="1">
        <f t="array" ref="H5516">IFERROR(INDEX('SO annotations'!C:C,MATCH(1,('SO annotations'!B:B=I5516)*('SO annotations'!A:A=B5516),0)), "N/A")</f>
        <v>M</v>
      </c>
      <c r="I5516" t="s">
        <v>1230</v>
      </c>
      <c r="J5516" t="s">
        <v>1195</v>
      </c>
      <c r="K5516" t="s">
        <v>2369</v>
      </c>
      <c r="L5516" t="s">
        <v>2370</v>
      </c>
      <c r="M5516" t="s">
        <v>2225</v>
      </c>
      <c r="N5516" t="s">
        <v>2371</v>
      </c>
      <c r="O5516" t="s">
        <v>2372</v>
      </c>
      <c r="P5516" t="s">
        <v>2228</v>
      </c>
    </row>
    <row r="5517" spans="1:17">
      <c r="A5517" s="1" t="str">
        <f>INDEX('Java codes + ChatGPT annotation'!B:B,MATCH(B5517,'Java codes + ChatGPT annotation'!A:A,0),1)</f>
        <v>custom</v>
      </c>
      <c r="B5517" s="1">
        <v>78</v>
      </c>
      <c r="C5517" s="1" t="s">
        <v>2824</v>
      </c>
      <c r="D5517" s="1" t="s">
        <v>81</v>
      </c>
      <c r="E5517" s="1" t="s">
        <v>2839</v>
      </c>
      <c r="F5517" s="1" t="s">
        <v>2841</v>
      </c>
      <c r="G5517" s="1">
        <v>0</v>
      </c>
      <c r="H5517" s="2" t="str" cm="1">
        <f t="array" ref="H5517">IFERROR(INDEX('SO annotations'!C:C,MATCH(1,('SO annotations'!B:B=I5517)*('SO annotations'!A:A=B5517),0)), "N/A")</f>
        <v>N/A</v>
      </c>
    </row>
    <row r="5518" spans="1:17">
      <c r="A5518" s="1" t="str">
        <f>INDEX('Java codes + ChatGPT annotation'!B:B,MATCH(B5518,'Java codes + ChatGPT annotation'!A:A,0),1)</f>
        <v>custom</v>
      </c>
      <c r="B5518" s="1">
        <v>78</v>
      </c>
      <c r="C5518" s="1" t="s">
        <v>2824</v>
      </c>
      <c r="D5518" s="1" t="s">
        <v>81</v>
      </c>
      <c r="E5518" s="1" t="s">
        <v>2839</v>
      </c>
      <c r="F5518" s="1" t="s">
        <v>2842</v>
      </c>
      <c r="G5518" s="1">
        <v>0</v>
      </c>
      <c r="H5518" s="2" t="str" cm="1">
        <f t="array" ref="H5518">IFERROR(INDEX('SO annotations'!C:C,MATCH(1,('SO annotations'!B:B=I5518)*('SO annotations'!A:A=B5518),0)), "N/A")</f>
        <v>N/A</v>
      </c>
    </row>
    <row r="5519" spans="1:17">
      <c r="A5519" s="1" t="str">
        <f>INDEX('Java codes + ChatGPT annotation'!B:B,MATCH(B5519,'Java codes + ChatGPT annotation'!A:A,0),1)</f>
        <v>custom</v>
      </c>
      <c r="B5519" s="1">
        <v>78</v>
      </c>
      <c r="C5519" s="1" t="s">
        <v>2824</v>
      </c>
      <c r="D5519" s="1" t="s">
        <v>81</v>
      </c>
      <c r="E5519" s="1" t="s">
        <v>2839</v>
      </c>
      <c r="F5519" s="1" t="s">
        <v>2843</v>
      </c>
      <c r="G5519" s="1">
        <v>0</v>
      </c>
      <c r="H5519" s="2" t="str" cm="1">
        <f t="array" ref="H5519">IFERROR(INDEX('SO annotations'!C:C,MATCH(1,('SO annotations'!B:B=I5519)*('SO annotations'!A:A=B5519),0)), "N/A")</f>
        <v>N/A</v>
      </c>
    </row>
    <row r="5520" spans="1:17">
      <c r="A5520" s="1" t="str">
        <f>INDEX('Java codes + ChatGPT annotation'!B:B,MATCH(B5520,'Java codes + ChatGPT annotation'!A:A,0),1)</f>
        <v>custom</v>
      </c>
      <c r="B5520" s="1">
        <v>78</v>
      </c>
      <c r="C5520" s="1" t="s">
        <v>2824</v>
      </c>
      <c r="D5520" s="1" t="s">
        <v>81</v>
      </c>
      <c r="E5520" s="1" t="s">
        <v>2839</v>
      </c>
      <c r="F5520" s="1" t="s">
        <v>2844</v>
      </c>
      <c r="G5520" s="1">
        <v>509</v>
      </c>
      <c r="H5520" s="2" t="str" cm="1">
        <f t="array" ref="H5520">IFERROR(INDEX('SO annotations'!C:C,MATCH(1,('SO annotations'!B:B=I5520)*('SO annotations'!A:A=B5520),0)), "N/A")</f>
        <v>M</v>
      </c>
      <c r="I5520" t="s">
        <v>1230</v>
      </c>
      <c r="J5520" t="s">
        <v>2370</v>
      </c>
      <c r="K5520" t="s">
        <v>1195</v>
      </c>
      <c r="L5520" t="s">
        <v>2224</v>
      </c>
      <c r="M5520" t="s">
        <v>2228</v>
      </c>
      <c r="N5520" t="s">
        <v>2373</v>
      </c>
      <c r="O5520" t="s">
        <v>2230</v>
      </c>
      <c r="P5520" t="s">
        <v>2231</v>
      </c>
      <c r="Q5520" t="s">
        <v>2369</v>
      </c>
    </row>
    <row r="5521" spans="1:17">
      <c r="A5521" s="1" t="str">
        <f>INDEX('Java codes + ChatGPT annotation'!B:B,MATCH(B5521,'Java codes + ChatGPT annotation'!A:A,0),1)</f>
        <v>custom</v>
      </c>
      <c r="B5521" s="1">
        <v>78</v>
      </c>
      <c r="C5521" s="1" t="s">
        <v>2824</v>
      </c>
      <c r="D5521" s="1" t="s">
        <v>81</v>
      </c>
      <c r="E5521" s="1" t="s">
        <v>2839</v>
      </c>
      <c r="F5521" s="1" t="s">
        <v>2845</v>
      </c>
      <c r="G5521" s="1">
        <v>916</v>
      </c>
      <c r="H5521" s="2" t="str" cm="1">
        <f t="array" ref="H5521">IFERROR(INDEX('SO annotations'!C:C,MATCH(1,('SO annotations'!B:B=I5521)*('SO annotations'!A:A=B5521),0)), "N/A")</f>
        <v>M</v>
      </c>
      <c r="I5521" t="s">
        <v>1196</v>
      </c>
      <c r="J5521" t="s">
        <v>2374</v>
      </c>
      <c r="K5521" t="s">
        <v>2375</v>
      </c>
      <c r="L5521" t="s">
        <v>2376</v>
      </c>
      <c r="M5521" t="s">
        <v>2377</v>
      </c>
      <c r="N5521" t="s">
        <v>2378</v>
      </c>
      <c r="O5521" t="s">
        <v>1170</v>
      </c>
      <c r="P5521" t="s">
        <v>2379</v>
      </c>
    </row>
    <row r="5522" spans="1:17">
      <c r="A5522" s="1" t="str">
        <f>INDEX('Java codes + ChatGPT annotation'!B:B,MATCH(B5522,'Java codes + ChatGPT annotation'!A:A,0),1)</f>
        <v>custom</v>
      </c>
      <c r="B5522" s="1">
        <v>78</v>
      </c>
      <c r="C5522" s="1" t="s">
        <v>2824</v>
      </c>
      <c r="D5522" s="1" t="s">
        <v>82</v>
      </c>
      <c r="E5522" s="1" t="s">
        <v>2838</v>
      </c>
      <c r="F5522" s="1" t="s">
        <v>2840</v>
      </c>
      <c r="G5522" s="1">
        <v>589</v>
      </c>
      <c r="H5522" s="2" t="str" cm="1">
        <f t="array" ref="H5522">IFERROR(INDEX('SO annotations'!C:C,MATCH(1,('SO annotations'!B:B=I5522)*('SO annotations'!A:A=B5522),0)), "N/A")</f>
        <v>M</v>
      </c>
      <c r="I5522" t="s">
        <v>1230</v>
      </c>
      <c r="J5522" t="s">
        <v>1195</v>
      </c>
      <c r="K5522" t="s">
        <v>2369</v>
      </c>
      <c r="L5522" t="s">
        <v>2370</v>
      </c>
      <c r="M5522" t="s">
        <v>2371</v>
      </c>
      <c r="N5522" t="s">
        <v>2228</v>
      </c>
    </row>
    <row r="5523" spans="1:17">
      <c r="A5523" s="1" t="str">
        <f>INDEX('Java codes + ChatGPT annotation'!B:B,MATCH(B5523,'Java codes + ChatGPT annotation'!A:A,0),1)</f>
        <v>custom</v>
      </c>
      <c r="B5523" s="1">
        <v>78</v>
      </c>
      <c r="C5523" s="1" t="s">
        <v>2824</v>
      </c>
      <c r="D5523" s="1" t="s">
        <v>82</v>
      </c>
      <c r="E5523" s="1" t="s">
        <v>2838</v>
      </c>
      <c r="F5523" s="1" t="s">
        <v>2841</v>
      </c>
      <c r="G5523" s="1">
        <v>0</v>
      </c>
      <c r="H5523" s="2" t="str" cm="1">
        <f t="array" ref="H5523">IFERROR(INDEX('SO annotations'!C:C,MATCH(1,('SO annotations'!B:B=I5523)*('SO annotations'!A:A=B5523),0)), "N/A")</f>
        <v>N/A</v>
      </c>
    </row>
    <row r="5524" spans="1:17">
      <c r="A5524" s="1" t="str">
        <f>INDEX('Java codes + ChatGPT annotation'!B:B,MATCH(B5524,'Java codes + ChatGPT annotation'!A:A,0),1)</f>
        <v>custom</v>
      </c>
      <c r="B5524" s="1">
        <v>78</v>
      </c>
      <c r="C5524" s="1" t="s">
        <v>2824</v>
      </c>
      <c r="D5524" s="1" t="s">
        <v>82</v>
      </c>
      <c r="E5524" s="1" t="s">
        <v>2838</v>
      </c>
      <c r="F5524" s="1" t="s">
        <v>2842</v>
      </c>
      <c r="G5524" s="1">
        <v>0</v>
      </c>
      <c r="H5524" s="2" t="str" cm="1">
        <f t="array" ref="H5524">IFERROR(INDEX('SO annotations'!C:C,MATCH(1,('SO annotations'!B:B=I5524)*('SO annotations'!A:A=B5524),0)), "N/A")</f>
        <v>N/A</v>
      </c>
    </row>
    <row r="5525" spans="1:17">
      <c r="A5525" s="1" t="str">
        <f>INDEX('Java codes + ChatGPT annotation'!B:B,MATCH(B5525,'Java codes + ChatGPT annotation'!A:A,0),1)</f>
        <v>custom</v>
      </c>
      <c r="B5525" s="1">
        <v>78</v>
      </c>
      <c r="C5525" s="1" t="s">
        <v>2824</v>
      </c>
      <c r="D5525" s="1" t="s">
        <v>82</v>
      </c>
      <c r="E5525" s="1" t="s">
        <v>2838</v>
      </c>
      <c r="F5525" s="1" t="s">
        <v>2843</v>
      </c>
      <c r="G5525" s="1">
        <v>0</v>
      </c>
      <c r="H5525" s="2" t="str" cm="1">
        <f t="array" ref="H5525">IFERROR(INDEX('SO annotations'!C:C,MATCH(1,('SO annotations'!B:B=I5525)*('SO annotations'!A:A=B5525),0)), "N/A")</f>
        <v>N/A</v>
      </c>
    </row>
    <row r="5526" spans="1:17">
      <c r="A5526" s="1" t="str">
        <f>INDEX('Java codes + ChatGPT annotation'!B:B,MATCH(B5526,'Java codes + ChatGPT annotation'!A:A,0),1)</f>
        <v>custom</v>
      </c>
      <c r="B5526" s="1">
        <v>78</v>
      </c>
      <c r="C5526" s="1" t="s">
        <v>2824</v>
      </c>
      <c r="D5526" s="1" t="s">
        <v>82</v>
      </c>
      <c r="E5526" s="1" t="s">
        <v>2838</v>
      </c>
      <c r="F5526" s="1" t="s">
        <v>2844</v>
      </c>
      <c r="G5526" s="1">
        <v>509</v>
      </c>
      <c r="H5526" s="2" t="str" cm="1">
        <f t="array" ref="H5526">IFERROR(INDEX('SO annotations'!C:C,MATCH(1,('SO annotations'!B:B=I5526)*('SO annotations'!A:A=B5526),0)), "N/A")</f>
        <v>M</v>
      </c>
      <c r="I5526" t="s">
        <v>1230</v>
      </c>
      <c r="J5526" t="s">
        <v>2370</v>
      </c>
      <c r="K5526" t="s">
        <v>1195</v>
      </c>
      <c r="L5526" t="s">
        <v>2224</v>
      </c>
      <c r="M5526" t="s">
        <v>2228</v>
      </c>
      <c r="N5526" t="s">
        <v>2373</v>
      </c>
      <c r="O5526" t="s">
        <v>2230</v>
      </c>
      <c r="P5526" t="s">
        <v>2231</v>
      </c>
      <c r="Q5526" t="s">
        <v>2369</v>
      </c>
    </row>
    <row r="5527" spans="1:17">
      <c r="A5527" s="1" t="str">
        <f>INDEX('Java codes + ChatGPT annotation'!B:B,MATCH(B5527,'Java codes + ChatGPT annotation'!A:A,0),1)</f>
        <v>custom</v>
      </c>
      <c r="B5527" s="1">
        <v>78</v>
      </c>
      <c r="C5527" s="1" t="s">
        <v>2824</v>
      </c>
      <c r="D5527" s="1" t="s">
        <v>82</v>
      </c>
      <c r="E5527" s="1" t="s">
        <v>2838</v>
      </c>
      <c r="F5527" s="1" t="s">
        <v>2845</v>
      </c>
      <c r="G5527" s="1">
        <v>916</v>
      </c>
      <c r="H5527" s="2" t="str" cm="1">
        <f t="array" ref="H5527">IFERROR(INDEX('SO annotations'!C:C,MATCH(1,('SO annotations'!B:B=I5527)*('SO annotations'!A:A=B5527),0)), "N/A")</f>
        <v>M</v>
      </c>
      <c r="I5527" t="s">
        <v>1196</v>
      </c>
      <c r="J5527" t="s">
        <v>2374</v>
      </c>
      <c r="K5527" t="s">
        <v>2375</v>
      </c>
      <c r="L5527" t="s">
        <v>2377</v>
      </c>
      <c r="M5527" t="s">
        <v>2378</v>
      </c>
      <c r="N5527" t="s">
        <v>1170</v>
      </c>
      <c r="O5527" t="s">
        <v>2379</v>
      </c>
    </row>
    <row r="5528" spans="1:17">
      <c r="A5528" s="1" t="str">
        <f>INDEX('Java codes + ChatGPT annotation'!B:B,MATCH(B5528,'Java codes + ChatGPT annotation'!A:A,0),1)</f>
        <v>custom</v>
      </c>
      <c r="B5528" s="1">
        <v>78</v>
      </c>
      <c r="C5528" s="1" t="s">
        <v>2824</v>
      </c>
      <c r="D5528" s="1" t="s">
        <v>82</v>
      </c>
      <c r="E5528" s="1" t="s">
        <v>2839</v>
      </c>
      <c r="F5528" s="1" t="s">
        <v>2840</v>
      </c>
      <c r="G5528" s="1">
        <v>589</v>
      </c>
      <c r="H5528" s="2" t="str" cm="1">
        <f t="array" ref="H5528">IFERROR(INDEX('SO annotations'!C:C,MATCH(1,('SO annotations'!B:B=I5528)*('SO annotations'!A:A=B5528),0)), "N/A")</f>
        <v>M</v>
      </c>
      <c r="I5528" t="s">
        <v>1230</v>
      </c>
      <c r="J5528" t="s">
        <v>1195</v>
      </c>
      <c r="K5528" t="s">
        <v>2369</v>
      </c>
      <c r="L5528" t="s">
        <v>2370</v>
      </c>
      <c r="M5528" t="s">
        <v>2371</v>
      </c>
      <c r="N5528" t="s">
        <v>2228</v>
      </c>
    </row>
    <row r="5529" spans="1:17">
      <c r="A5529" s="1" t="str">
        <f>INDEX('Java codes + ChatGPT annotation'!B:B,MATCH(B5529,'Java codes + ChatGPT annotation'!A:A,0),1)</f>
        <v>custom</v>
      </c>
      <c r="B5529" s="1">
        <v>78</v>
      </c>
      <c r="C5529" s="1" t="s">
        <v>2824</v>
      </c>
      <c r="D5529" s="1" t="s">
        <v>82</v>
      </c>
      <c r="E5529" s="1" t="s">
        <v>2839</v>
      </c>
      <c r="F5529" s="1" t="s">
        <v>2841</v>
      </c>
      <c r="G5529" s="1">
        <v>0</v>
      </c>
      <c r="H5529" s="2" t="str" cm="1">
        <f t="array" ref="H5529">IFERROR(INDEX('SO annotations'!C:C,MATCH(1,('SO annotations'!B:B=I5529)*('SO annotations'!A:A=B5529),0)), "N/A")</f>
        <v>N/A</v>
      </c>
    </row>
    <row r="5530" spans="1:17">
      <c r="A5530" s="1" t="str">
        <f>INDEX('Java codes + ChatGPT annotation'!B:B,MATCH(B5530,'Java codes + ChatGPT annotation'!A:A,0),1)</f>
        <v>custom</v>
      </c>
      <c r="B5530" s="1">
        <v>78</v>
      </c>
      <c r="C5530" s="1" t="s">
        <v>2824</v>
      </c>
      <c r="D5530" s="1" t="s">
        <v>82</v>
      </c>
      <c r="E5530" s="1" t="s">
        <v>2839</v>
      </c>
      <c r="F5530" s="1" t="s">
        <v>2842</v>
      </c>
      <c r="G5530" s="1">
        <v>0</v>
      </c>
      <c r="H5530" s="2" t="str" cm="1">
        <f t="array" ref="H5530">IFERROR(INDEX('SO annotations'!C:C,MATCH(1,('SO annotations'!B:B=I5530)*('SO annotations'!A:A=B5530),0)), "N/A")</f>
        <v>N/A</v>
      </c>
    </row>
    <row r="5531" spans="1:17">
      <c r="A5531" s="1" t="str">
        <f>INDEX('Java codes + ChatGPT annotation'!B:B,MATCH(B5531,'Java codes + ChatGPT annotation'!A:A,0),1)</f>
        <v>custom</v>
      </c>
      <c r="B5531" s="1">
        <v>78</v>
      </c>
      <c r="C5531" s="1" t="s">
        <v>2824</v>
      </c>
      <c r="D5531" s="1" t="s">
        <v>82</v>
      </c>
      <c r="E5531" s="1" t="s">
        <v>2839</v>
      </c>
      <c r="F5531" s="1" t="s">
        <v>2843</v>
      </c>
      <c r="G5531" s="1">
        <v>0</v>
      </c>
      <c r="H5531" s="2" t="str" cm="1">
        <f t="array" ref="H5531">IFERROR(INDEX('SO annotations'!C:C,MATCH(1,('SO annotations'!B:B=I5531)*('SO annotations'!A:A=B5531),0)), "N/A")</f>
        <v>N/A</v>
      </c>
    </row>
    <row r="5532" spans="1:17">
      <c r="A5532" s="1" t="str">
        <f>INDEX('Java codes + ChatGPT annotation'!B:B,MATCH(B5532,'Java codes + ChatGPT annotation'!A:A,0),1)</f>
        <v>custom</v>
      </c>
      <c r="B5532" s="1">
        <v>78</v>
      </c>
      <c r="C5532" s="1" t="s">
        <v>2824</v>
      </c>
      <c r="D5532" s="1" t="s">
        <v>82</v>
      </c>
      <c r="E5532" s="1" t="s">
        <v>2839</v>
      </c>
      <c r="F5532" s="1" t="s">
        <v>2844</v>
      </c>
      <c r="G5532" s="1">
        <v>509</v>
      </c>
      <c r="H5532" s="2" t="str" cm="1">
        <f t="array" ref="H5532">IFERROR(INDEX('SO annotations'!C:C,MATCH(1,('SO annotations'!B:B=I5532)*('SO annotations'!A:A=B5532),0)), "N/A")</f>
        <v>M</v>
      </c>
      <c r="I5532" t="s">
        <v>1230</v>
      </c>
      <c r="J5532" t="s">
        <v>2370</v>
      </c>
      <c r="K5532" t="s">
        <v>1195</v>
      </c>
      <c r="L5532" t="s">
        <v>2224</v>
      </c>
      <c r="M5532" t="s">
        <v>2228</v>
      </c>
      <c r="N5532" t="s">
        <v>2373</v>
      </c>
      <c r="O5532" t="s">
        <v>2230</v>
      </c>
      <c r="P5532" t="s">
        <v>2231</v>
      </c>
      <c r="Q5532" t="s">
        <v>2369</v>
      </c>
    </row>
    <row r="5533" spans="1:17">
      <c r="A5533" s="1" t="str">
        <f>INDEX('Java codes + ChatGPT annotation'!B:B,MATCH(B5533,'Java codes + ChatGPT annotation'!A:A,0),1)</f>
        <v>custom</v>
      </c>
      <c r="B5533" s="1">
        <v>78</v>
      </c>
      <c r="C5533" s="1" t="s">
        <v>2824</v>
      </c>
      <c r="D5533" s="1" t="s">
        <v>82</v>
      </c>
      <c r="E5533" s="1" t="s">
        <v>2839</v>
      </c>
      <c r="F5533" s="1" t="s">
        <v>2845</v>
      </c>
      <c r="G5533" s="1">
        <v>916</v>
      </c>
      <c r="H5533" s="2" t="str" cm="1">
        <f t="array" ref="H5533">IFERROR(INDEX('SO annotations'!C:C,MATCH(1,('SO annotations'!B:B=I5533)*('SO annotations'!A:A=B5533),0)), "N/A")</f>
        <v>M</v>
      </c>
      <c r="I5533" t="s">
        <v>1196</v>
      </c>
      <c r="J5533" t="s">
        <v>2374</v>
      </c>
      <c r="K5533" t="s">
        <v>2375</v>
      </c>
      <c r="L5533" t="s">
        <v>2377</v>
      </c>
      <c r="M5533" t="s">
        <v>2378</v>
      </c>
      <c r="N5533" t="s">
        <v>1170</v>
      </c>
      <c r="O5533" t="s">
        <v>2379</v>
      </c>
    </row>
    <row r="5534" spans="1:17">
      <c r="A5534" s="1" t="str">
        <f>INDEX('Java codes + ChatGPT annotation'!B:B,MATCH(B5534,'Java codes + ChatGPT annotation'!A:A,0),1)</f>
        <v>custom</v>
      </c>
      <c r="B5534" s="1">
        <v>78</v>
      </c>
      <c r="C5534" s="1" t="s">
        <v>2824</v>
      </c>
      <c r="D5534" s="1" t="s">
        <v>83</v>
      </c>
      <c r="E5534" s="1" t="s">
        <v>2838</v>
      </c>
      <c r="F5534" s="1" t="s">
        <v>2840</v>
      </c>
      <c r="G5534" s="1">
        <v>589</v>
      </c>
      <c r="H5534" s="2" t="str" cm="1">
        <f t="array" ref="H5534">IFERROR(INDEX('SO annotations'!C:C,MATCH(1,('SO annotations'!B:B=I5534)*('SO annotations'!A:A=B5534),0)), "N/A")</f>
        <v>H</v>
      </c>
      <c r="I5534" t="s">
        <v>1195</v>
      </c>
      <c r="J5534" t="s">
        <v>2225</v>
      </c>
      <c r="K5534" t="s">
        <v>2372</v>
      </c>
    </row>
    <row r="5535" spans="1:17">
      <c r="A5535" s="1" t="str">
        <f>INDEX('Java codes + ChatGPT annotation'!B:B,MATCH(B5535,'Java codes + ChatGPT annotation'!A:A,0),1)</f>
        <v>custom</v>
      </c>
      <c r="B5535" s="1">
        <v>78</v>
      </c>
      <c r="C5535" s="1" t="s">
        <v>2824</v>
      </c>
      <c r="D5535" s="1" t="s">
        <v>83</v>
      </c>
      <c r="E5535" s="1" t="s">
        <v>2838</v>
      </c>
      <c r="F5535" s="1" t="s">
        <v>2841</v>
      </c>
      <c r="G5535" s="1">
        <v>0</v>
      </c>
      <c r="H5535" s="2" t="str" cm="1">
        <f t="array" ref="H5535">IFERROR(INDEX('SO annotations'!C:C,MATCH(1,('SO annotations'!B:B=I5535)*('SO annotations'!A:A=B5535),0)), "N/A")</f>
        <v>N/A</v>
      </c>
    </row>
    <row r="5536" spans="1:17">
      <c r="A5536" s="1" t="str">
        <f>INDEX('Java codes + ChatGPT annotation'!B:B,MATCH(B5536,'Java codes + ChatGPT annotation'!A:A,0),1)</f>
        <v>custom</v>
      </c>
      <c r="B5536" s="1">
        <v>78</v>
      </c>
      <c r="C5536" s="1" t="s">
        <v>2824</v>
      </c>
      <c r="D5536" s="1" t="s">
        <v>83</v>
      </c>
      <c r="E5536" s="1" t="s">
        <v>2838</v>
      </c>
      <c r="F5536" s="1" t="s">
        <v>2842</v>
      </c>
      <c r="G5536" s="1">
        <v>0</v>
      </c>
      <c r="H5536" s="2" t="str" cm="1">
        <f t="array" ref="H5536">IFERROR(INDEX('SO annotations'!C:C,MATCH(1,('SO annotations'!B:B=I5536)*('SO annotations'!A:A=B5536),0)), "N/A")</f>
        <v>N/A</v>
      </c>
    </row>
    <row r="5537" spans="1:14">
      <c r="A5537" s="1" t="str">
        <f>INDEX('Java codes + ChatGPT annotation'!B:B,MATCH(B5537,'Java codes + ChatGPT annotation'!A:A,0),1)</f>
        <v>custom</v>
      </c>
      <c r="B5537" s="1">
        <v>78</v>
      </c>
      <c r="C5537" s="1" t="s">
        <v>2824</v>
      </c>
      <c r="D5537" s="1" t="s">
        <v>83</v>
      </c>
      <c r="E5537" s="1" t="s">
        <v>2838</v>
      </c>
      <c r="F5537" s="1" t="s">
        <v>2843</v>
      </c>
      <c r="G5537" s="1">
        <v>0</v>
      </c>
      <c r="H5537" s="2" t="str" cm="1">
        <f t="array" ref="H5537">IFERROR(INDEX('SO annotations'!C:C,MATCH(1,('SO annotations'!B:B=I5537)*('SO annotations'!A:A=B5537),0)), "N/A")</f>
        <v>N/A</v>
      </c>
    </row>
    <row r="5538" spans="1:14">
      <c r="A5538" s="1" t="str">
        <f>INDEX('Java codes + ChatGPT annotation'!B:B,MATCH(B5538,'Java codes + ChatGPT annotation'!A:A,0),1)</f>
        <v>custom</v>
      </c>
      <c r="B5538" s="1">
        <v>78</v>
      </c>
      <c r="C5538" s="1" t="s">
        <v>2824</v>
      </c>
      <c r="D5538" s="1" t="s">
        <v>83</v>
      </c>
      <c r="E5538" s="1" t="s">
        <v>2838</v>
      </c>
      <c r="F5538" s="1" t="s">
        <v>2844</v>
      </c>
      <c r="G5538" s="1">
        <v>509</v>
      </c>
      <c r="H5538" s="2" t="str" cm="1">
        <f t="array" ref="H5538">IFERROR(INDEX('SO annotations'!C:C,MATCH(1,('SO annotations'!B:B=I5538)*('SO annotations'!A:A=B5538),0)), "N/A")</f>
        <v>H</v>
      </c>
      <c r="I5538" t="s">
        <v>1195</v>
      </c>
      <c r="J5538" t="s">
        <v>2231</v>
      </c>
    </row>
    <row r="5539" spans="1:14">
      <c r="A5539" s="1" t="str">
        <f>INDEX('Java codes + ChatGPT annotation'!B:B,MATCH(B5539,'Java codes + ChatGPT annotation'!A:A,0),1)</f>
        <v>custom</v>
      </c>
      <c r="B5539" s="1">
        <v>78</v>
      </c>
      <c r="C5539" s="1" t="s">
        <v>2824</v>
      </c>
      <c r="D5539" s="1" t="s">
        <v>83</v>
      </c>
      <c r="E5539" s="1" t="s">
        <v>2838</v>
      </c>
      <c r="F5539" s="1" t="s">
        <v>2845</v>
      </c>
      <c r="G5539" s="1">
        <v>916</v>
      </c>
      <c r="H5539" s="2" t="str" cm="1">
        <f t="array" ref="H5539">IFERROR(INDEX('SO annotations'!C:C,MATCH(1,('SO annotations'!B:B=I5539)*('SO annotations'!A:A=B5539),0)), "N/A")</f>
        <v>M</v>
      </c>
      <c r="I5539" t="s">
        <v>1196</v>
      </c>
      <c r="J5539" t="s">
        <v>2374</v>
      </c>
      <c r="K5539" t="s">
        <v>2375</v>
      </c>
      <c r="L5539" t="s">
        <v>2378</v>
      </c>
      <c r="M5539" t="s">
        <v>1170</v>
      </c>
      <c r="N5539" t="s">
        <v>2379</v>
      </c>
    </row>
    <row r="5540" spans="1:14">
      <c r="A5540" s="1" t="str">
        <f>INDEX('Java codes + ChatGPT annotation'!B:B,MATCH(B5540,'Java codes + ChatGPT annotation'!A:A,0),1)</f>
        <v>custom</v>
      </c>
      <c r="B5540" s="1">
        <v>78</v>
      </c>
      <c r="C5540" s="1" t="s">
        <v>2824</v>
      </c>
      <c r="D5540" s="1" t="s">
        <v>83</v>
      </c>
      <c r="E5540" s="1" t="s">
        <v>2839</v>
      </c>
      <c r="F5540" s="1" t="s">
        <v>2840</v>
      </c>
      <c r="G5540" s="1">
        <v>589</v>
      </c>
      <c r="H5540" s="2" t="str" cm="1">
        <f t="array" ref="H5540">IFERROR(INDEX('SO annotations'!C:C,MATCH(1,('SO annotations'!B:B=I5540)*('SO annotations'!A:A=B5540),0)), "N/A")</f>
        <v>H</v>
      </c>
      <c r="I5540" t="s">
        <v>1195</v>
      </c>
      <c r="J5540" t="s">
        <v>2225</v>
      </c>
      <c r="K5540" t="s">
        <v>2372</v>
      </c>
    </row>
    <row r="5541" spans="1:14">
      <c r="A5541" s="1" t="str">
        <f>INDEX('Java codes + ChatGPT annotation'!B:B,MATCH(B5541,'Java codes + ChatGPT annotation'!A:A,0),1)</f>
        <v>custom</v>
      </c>
      <c r="B5541" s="1">
        <v>78</v>
      </c>
      <c r="C5541" s="1" t="s">
        <v>2824</v>
      </c>
      <c r="D5541" s="1" t="s">
        <v>83</v>
      </c>
      <c r="E5541" s="1" t="s">
        <v>2839</v>
      </c>
      <c r="F5541" s="1" t="s">
        <v>2841</v>
      </c>
      <c r="G5541" s="1">
        <v>0</v>
      </c>
      <c r="H5541" s="2" t="str" cm="1">
        <f t="array" ref="H5541">IFERROR(INDEX('SO annotations'!C:C,MATCH(1,('SO annotations'!B:B=I5541)*('SO annotations'!A:A=B5541),0)), "N/A")</f>
        <v>N/A</v>
      </c>
    </row>
    <row r="5542" spans="1:14">
      <c r="A5542" s="1" t="str">
        <f>INDEX('Java codes + ChatGPT annotation'!B:B,MATCH(B5542,'Java codes + ChatGPT annotation'!A:A,0),1)</f>
        <v>custom</v>
      </c>
      <c r="B5542" s="1">
        <v>78</v>
      </c>
      <c r="C5542" s="1" t="s">
        <v>2824</v>
      </c>
      <c r="D5542" s="1" t="s">
        <v>83</v>
      </c>
      <c r="E5542" s="1" t="s">
        <v>2839</v>
      </c>
      <c r="F5542" s="1" t="s">
        <v>2842</v>
      </c>
      <c r="G5542" s="1">
        <v>0</v>
      </c>
      <c r="H5542" s="2" t="str" cm="1">
        <f t="array" ref="H5542">IFERROR(INDEX('SO annotations'!C:C,MATCH(1,('SO annotations'!B:B=I5542)*('SO annotations'!A:A=B5542),0)), "N/A")</f>
        <v>N/A</v>
      </c>
    </row>
    <row r="5543" spans="1:14">
      <c r="A5543" s="1" t="str">
        <f>INDEX('Java codes + ChatGPT annotation'!B:B,MATCH(B5543,'Java codes + ChatGPT annotation'!A:A,0),1)</f>
        <v>custom</v>
      </c>
      <c r="B5543" s="1">
        <v>78</v>
      </c>
      <c r="C5543" s="1" t="s">
        <v>2824</v>
      </c>
      <c r="D5543" s="1" t="s">
        <v>83</v>
      </c>
      <c r="E5543" s="1" t="s">
        <v>2839</v>
      </c>
      <c r="F5543" s="1" t="s">
        <v>2843</v>
      </c>
      <c r="G5543" s="1">
        <v>0</v>
      </c>
      <c r="H5543" s="2" t="str" cm="1">
        <f t="array" ref="H5543">IFERROR(INDEX('SO annotations'!C:C,MATCH(1,('SO annotations'!B:B=I5543)*('SO annotations'!A:A=B5543),0)), "N/A")</f>
        <v>N/A</v>
      </c>
    </row>
    <row r="5544" spans="1:14">
      <c r="A5544" s="1" t="str">
        <f>INDEX('Java codes + ChatGPT annotation'!B:B,MATCH(B5544,'Java codes + ChatGPT annotation'!A:A,0),1)</f>
        <v>custom</v>
      </c>
      <c r="B5544" s="1">
        <v>78</v>
      </c>
      <c r="C5544" s="1" t="s">
        <v>2824</v>
      </c>
      <c r="D5544" s="1" t="s">
        <v>83</v>
      </c>
      <c r="E5544" s="1" t="s">
        <v>2839</v>
      </c>
      <c r="F5544" s="1" t="s">
        <v>2844</v>
      </c>
      <c r="G5544" s="1">
        <v>509</v>
      </c>
      <c r="H5544" s="2" t="str" cm="1">
        <f t="array" ref="H5544">IFERROR(INDEX('SO annotations'!C:C,MATCH(1,('SO annotations'!B:B=I5544)*('SO annotations'!A:A=B5544),0)), "N/A")</f>
        <v>H</v>
      </c>
      <c r="I5544" t="s">
        <v>1195</v>
      </c>
      <c r="J5544" t="s">
        <v>2231</v>
      </c>
    </row>
    <row r="5545" spans="1:14">
      <c r="A5545" s="1" t="str">
        <f>INDEX('Java codes + ChatGPT annotation'!B:B,MATCH(B5545,'Java codes + ChatGPT annotation'!A:A,0),1)</f>
        <v>custom</v>
      </c>
      <c r="B5545" s="1">
        <v>78</v>
      </c>
      <c r="C5545" s="1" t="s">
        <v>2824</v>
      </c>
      <c r="D5545" s="1" t="s">
        <v>83</v>
      </c>
      <c r="E5545" s="1" t="s">
        <v>2839</v>
      </c>
      <c r="F5545" s="1" t="s">
        <v>2845</v>
      </c>
      <c r="G5545" s="1">
        <v>916</v>
      </c>
      <c r="H5545" s="2" t="str" cm="1">
        <f t="array" ref="H5545">IFERROR(INDEX('SO annotations'!C:C,MATCH(1,('SO annotations'!B:B=I5545)*('SO annotations'!A:A=B5545),0)), "N/A")</f>
        <v>M</v>
      </c>
      <c r="I5545" t="s">
        <v>1196</v>
      </c>
      <c r="J5545" t="s">
        <v>2374</v>
      </c>
      <c r="K5545" t="s">
        <v>2375</v>
      </c>
      <c r="L5545" t="s">
        <v>2378</v>
      </c>
      <c r="M5545" t="s">
        <v>1170</v>
      </c>
      <c r="N5545" t="s">
        <v>2379</v>
      </c>
    </row>
    <row r="5546" spans="1:14">
      <c r="A5546" s="1" t="str">
        <f>INDEX('Java codes + ChatGPT annotation'!B:B,MATCH(B5546,'Java codes + ChatGPT annotation'!A:A,0),1)</f>
        <v>custom</v>
      </c>
      <c r="B5546" s="1">
        <v>79</v>
      </c>
      <c r="C5546" s="1" t="s">
        <v>2825</v>
      </c>
      <c r="D5546" s="1" t="s">
        <v>81</v>
      </c>
      <c r="E5546" s="1" t="s">
        <v>2838</v>
      </c>
      <c r="F5546" s="1" t="s">
        <v>2840</v>
      </c>
      <c r="G5546" s="1">
        <v>0</v>
      </c>
      <c r="H5546" s="2" t="str" cm="1">
        <f t="array" ref="H5546">IFERROR(INDEX('SO annotations'!C:C,MATCH(1,('SO annotations'!B:B=I5546)*('SO annotations'!A:A=B5546),0)), "N/A")</f>
        <v>N/A</v>
      </c>
    </row>
    <row r="5547" spans="1:14">
      <c r="A5547" s="1" t="str">
        <f>INDEX('Java codes + ChatGPT annotation'!B:B,MATCH(B5547,'Java codes + ChatGPT annotation'!A:A,0),1)</f>
        <v>custom</v>
      </c>
      <c r="B5547" s="1">
        <v>79</v>
      </c>
      <c r="C5547" s="1" t="s">
        <v>2825</v>
      </c>
      <c r="D5547" s="1" t="s">
        <v>81</v>
      </c>
      <c r="E5547" s="1" t="s">
        <v>2838</v>
      </c>
      <c r="F5547" s="1" t="s">
        <v>2841</v>
      </c>
      <c r="G5547" s="1">
        <v>0</v>
      </c>
      <c r="H5547" s="2" t="str" cm="1">
        <f t="array" ref="H5547">IFERROR(INDEX('SO annotations'!C:C,MATCH(1,('SO annotations'!B:B=I5547)*('SO annotations'!A:A=B5547),0)), "N/A")</f>
        <v>N/A</v>
      </c>
    </row>
    <row r="5548" spans="1:14">
      <c r="A5548" s="1" t="str">
        <f>INDEX('Java codes + ChatGPT annotation'!B:B,MATCH(B5548,'Java codes + ChatGPT annotation'!A:A,0),1)</f>
        <v>custom</v>
      </c>
      <c r="B5548" s="1">
        <v>79</v>
      </c>
      <c r="C5548" s="1" t="s">
        <v>2825</v>
      </c>
      <c r="D5548" s="1" t="s">
        <v>81</v>
      </c>
      <c r="E5548" s="1" t="s">
        <v>2838</v>
      </c>
      <c r="F5548" s="1" t="s">
        <v>2842</v>
      </c>
      <c r="G5548" s="1">
        <v>0</v>
      </c>
      <c r="H5548" s="2" t="str" cm="1">
        <f t="array" ref="H5548">IFERROR(INDEX('SO annotations'!C:C,MATCH(1,('SO annotations'!B:B=I5548)*('SO annotations'!A:A=B5548),0)), "N/A")</f>
        <v>N/A</v>
      </c>
    </row>
    <row r="5549" spans="1:14">
      <c r="A5549" s="1" t="str">
        <f>INDEX('Java codes + ChatGPT annotation'!B:B,MATCH(B5549,'Java codes + ChatGPT annotation'!A:A,0),1)</f>
        <v>custom</v>
      </c>
      <c r="B5549" s="1">
        <v>79</v>
      </c>
      <c r="C5549" s="1" t="s">
        <v>2825</v>
      </c>
      <c r="D5549" s="1" t="s">
        <v>81</v>
      </c>
      <c r="E5549" s="1" t="s">
        <v>2838</v>
      </c>
      <c r="F5549" s="1" t="s">
        <v>2843</v>
      </c>
      <c r="G5549" s="1">
        <v>0</v>
      </c>
      <c r="H5549" s="2" t="str" cm="1">
        <f t="array" ref="H5549">IFERROR(INDEX('SO annotations'!C:C,MATCH(1,('SO annotations'!B:B=I5549)*('SO annotations'!A:A=B5549),0)), "N/A")</f>
        <v>N/A</v>
      </c>
    </row>
    <row r="5550" spans="1:14">
      <c r="A5550" s="1" t="str">
        <f>INDEX('Java codes + ChatGPT annotation'!B:B,MATCH(B5550,'Java codes + ChatGPT annotation'!A:A,0),1)</f>
        <v>custom</v>
      </c>
      <c r="B5550" s="1">
        <v>79</v>
      </c>
      <c r="C5550" s="1" t="s">
        <v>2825</v>
      </c>
      <c r="D5550" s="1" t="s">
        <v>81</v>
      </c>
      <c r="E5550" s="1" t="s">
        <v>2838</v>
      </c>
      <c r="F5550" s="1" t="s">
        <v>2844</v>
      </c>
      <c r="G5550" s="1">
        <v>0</v>
      </c>
      <c r="H5550" s="2" t="str" cm="1">
        <f t="array" ref="H5550">IFERROR(INDEX('SO annotations'!C:C,MATCH(1,('SO annotations'!B:B=I5550)*('SO annotations'!A:A=B5550),0)), "N/A")</f>
        <v>N/A</v>
      </c>
    </row>
    <row r="5551" spans="1:14">
      <c r="A5551" s="1" t="str">
        <f>INDEX('Java codes + ChatGPT annotation'!B:B,MATCH(B5551,'Java codes + ChatGPT annotation'!A:A,0),1)</f>
        <v>custom</v>
      </c>
      <c r="B5551" s="1">
        <v>79</v>
      </c>
      <c r="C5551" s="1" t="s">
        <v>2825</v>
      </c>
      <c r="D5551" s="1" t="s">
        <v>81</v>
      </c>
      <c r="E5551" s="1" t="s">
        <v>2838</v>
      </c>
      <c r="F5551" s="1" t="s">
        <v>2845</v>
      </c>
      <c r="G5551" s="1">
        <v>0</v>
      </c>
      <c r="H5551" s="2" t="str" cm="1">
        <f t="array" ref="H5551">IFERROR(INDEX('SO annotations'!C:C,MATCH(1,('SO annotations'!B:B=I5551)*('SO annotations'!A:A=B5551),0)), "N/A")</f>
        <v>N/A</v>
      </c>
    </row>
    <row r="5552" spans="1:14">
      <c r="A5552" s="1" t="str">
        <f>INDEX('Java codes + ChatGPT annotation'!B:B,MATCH(B5552,'Java codes + ChatGPT annotation'!A:A,0),1)</f>
        <v>custom</v>
      </c>
      <c r="B5552" s="1">
        <v>79</v>
      </c>
      <c r="C5552" s="1" t="s">
        <v>2825</v>
      </c>
      <c r="D5552" s="1" t="s">
        <v>81</v>
      </c>
      <c r="E5552" s="1" t="s">
        <v>2839</v>
      </c>
      <c r="F5552" s="1" t="s">
        <v>2840</v>
      </c>
      <c r="G5552" s="1">
        <v>2</v>
      </c>
      <c r="H5552" s="2" t="str" cm="1">
        <f t="array" ref="H5552">IFERROR(INDEX('SO annotations'!C:C,MATCH(1,('SO annotations'!B:B=I5552)*('SO annotations'!A:A=B5552),0)), "N/A")</f>
        <v>M</v>
      </c>
      <c r="I5552" t="s">
        <v>1174</v>
      </c>
      <c r="J5552" t="s">
        <v>1175</v>
      </c>
    </row>
    <row r="5553" spans="1:10">
      <c r="A5553" s="1" t="str">
        <f>INDEX('Java codes + ChatGPT annotation'!B:B,MATCH(B5553,'Java codes + ChatGPT annotation'!A:A,0),1)</f>
        <v>custom</v>
      </c>
      <c r="B5553" s="1">
        <v>79</v>
      </c>
      <c r="C5553" s="1" t="s">
        <v>2825</v>
      </c>
      <c r="D5553" s="1" t="s">
        <v>81</v>
      </c>
      <c r="E5553" s="1" t="s">
        <v>2839</v>
      </c>
      <c r="F5553" s="1" t="s">
        <v>2841</v>
      </c>
      <c r="G5553" s="1">
        <v>0</v>
      </c>
      <c r="H5553" s="2" t="str" cm="1">
        <f t="array" ref="H5553">IFERROR(INDEX('SO annotations'!C:C,MATCH(1,('SO annotations'!B:B=I5553)*('SO annotations'!A:A=B5553),0)), "N/A")</f>
        <v>N/A</v>
      </c>
    </row>
    <row r="5554" spans="1:10">
      <c r="A5554" s="1" t="str">
        <f>INDEX('Java codes + ChatGPT annotation'!B:B,MATCH(B5554,'Java codes + ChatGPT annotation'!A:A,0),1)</f>
        <v>custom</v>
      </c>
      <c r="B5554" s="1">
        <v>79</v>
      </c>
      <c r="C5554" s="1" t="s">
        <v>2825</v>
      </c>
      <c r="D5554" s="1" t="s">
        <v>81</v>
      </c>
      <c r="E5554" s="1" t="s">
        <v>2839</v>
      </c>
      <c r="F5554" s="1" t="s">
        <v>2842</v>
      </c>
      <c r="G5554" s="1">
        <v>0</v>
      </c>
      <c r="H5554" s="2" t="str" cm="1">
        <f t="array" ref="H5554">IFERROR(INDEX('SO annotations'!C:C,MATCH(1,('SO annotations'!B:B=I5554)*('SO annotations'!A:A=B5554),0)), "N/A")</f>
        <v>N/A</v>
      </c>
    </row>
    <row r="5555" spans="1:10">
      <c r="A5555" s="1" t="str">
        <f>INDEX('Java codes + ChatGPT annotation'!B:B,MATCH(B5555,'Java codes + ChatGPT annotation'!A:A,0),1)</f>
        <v>custom</v>
      </c>
      <c r="B5555" s="1">
        <v>79</v>
      </c>
      <c r="C5555" s="1" t="s">
        <v>2825</v>
      </c>
      <c r="D5555" s="1" t="s">
        <v>81</v>
      </c>
      <c r="E5555" s="1" t="s">
        <v>2839</v>
      </c>
      <c r="F5555" s="1" t="s">
        <v>2843</v>
      </c>
      <c r="G5555" s="1">
        <v>0</v>
      </c>
      <c r="H5555" s="2" t="str" cm="1">
        <f t="array" ref="H5555">IFERROR(INDEX('SO annotations'!C:C,MATCH(1,('SO annotations'!B:B=I5555)*('SO annotations'!A:A=B5555),0)), "N/A")</f>
        <v>N/A</v>
      </c>
    </row>
    <row r="5556" spans="1:10">
      <c r="A5556" s="1" t="str">
        <f>INDEX('Java codes + ChatGPT annotation'!B:B,MATCH(B5556,'Java codes + ChatGPT annotation'!A:A,0),1)</f>
        <v>custom</v>
      </c>
      <c r="B5556" s="1">
        <v>79</v>
      </c>
      <c r="C5556" s="1" t="s">
        <v>2825</v>
      </c>
      <c r="D5556" s="1" t="s">
        <v>81</v>
      </c>
      <c r="E5556" s="1" t="s">
        <v>2839</v>
      </c>
      <c r="F5556" s="1" t="s">
        <v>2844</v>
      </c>
      <c r="G5556" s="1">
        <v>0</v>
      </c>
      <c r="H5556" s="2" t="str" cm="1">
        <f t="array" ref="H5556">IFERROR(INDEX('SO annotations'!C:C,MATCH(1,('SO annotations'!B:B=I5556)*('SO annotations'!A:A=B5556),0)), "N/A")</f>
        <v>N/A</v>
      </c>
    </row>
    <row r="5557" spans="1:10">
      <c r="A5557" s="1" t="str">
        <f>INDEX('Java codes + ChatGPT annotation'!B:B,MATCH(B5557,'Java codes + ChatGPT annotation'!A:A,0),1)</f>
        <v>custom</v>
      </c>
      <c r="B5557" s="1">
        <v>79</v>
      </c>
      <c r="C5557" s="1" t="s">
        <v>2825</v>
      </c>
      <c r="D5557" s="1" t="s">
        <v>81</v>
      </c>
      <c r="E5557" s="1" t="s">
        <v>2839</v>
      </c>
      <c r="F5557" s="1" t="s">
        <v>2845</v>
      </c>
      <c r="G5557" s="1">
        <v>0</v>
      </c>
      <c r="H5557" s="2" t="str" cm="1">
        <f t="array" ref="H5557">IFERROR(INDEX('SO annotations'!C:C,MATCH(1,('SO annotations'!B:B=I5557)*('SO annotations'!A:A=B5557),0)), "N/A")</f>
        <v>N/A</v>
      </c>
    </row>
    <row r="5558" spans="1:10">
      <c r="A5558" s="1" t="str">
        <f>INDEX('Java codes + ChatGPT annotation'!B:B,MATCH(B5558,'Java codes + ChatGPT annotation'!A:A,0),1)</f>
        <v>custom</v>
      </c>
      <c r="B5558" s="1">
        <v>79</v>
      </c>
      <c r="C5558" s="1" t="s">
        <v>2825</v>
      </c>
      <c r="D5558" s="1" t="s">
        <v>82</v>
      </c>
      <c r="E5558" s="1" t="s">
        <v>2838</v>
      </c>
      <c r="F5558" s="1" t="s">
        <v>2840</v>
      </c>
      <c r="G5558" s="1">
        <v>0</v>
      </c>
      <c r="H5558" s="2" t="str" cm="1">
        <f t="array" ref="H5558">IFERROR(INDEX('SO annotations'!C:C,MATCH(1,('SO annotations'!B:B=I5558)*('SO annotations'!A:A=B5558),0)), "N/A")</f>
        <v>N/A</v>
      </c>
    </row>
    <row r="5559" spans="1:10">
      <c r="A5559" s="1" t="str">
        <f>INDEX('Java codes + ChatGPT annotation'!B:B,MATCH(B5559,'Java codes + ChatGPT annotation'!A:A,0),1)</f>
        <v>custom</v>
      </c>
      <c r="B5559" s="1">
        <v>79</v>
      </c>
      <c r="C5559" s="1" t="s">
        <v>2825</v>
      </c>
      <c r="D5559" s="1" t="s">
        <v>82</v>
      </c>
      <c r="E5559" s="1" t="s">
        <v>2838</v>
      </c>
      <c r="F5559" s="1" t="s">
        <v>2841</v>
      </c>
      <c r="G5559" s="1">
        <v>0</v>
      </c>
      <c r="H5559" s="2" t="str" cm="1">
        <f t="array" ref="H5559">IFERROR(INDEX('SO annotations'!C:C,MATCH(1,('SO annotations'!B:B=I5559)*('SO annotations'!A:A=B5559),0)), "N/A")</f>
        <v>N/A</v>
      </c>
    </row>
    <row r="5560" spans="1:10">
      <c r="A5560" s="1" t="str">
        <f>INDEX('Java codes + ChatGPT annotation'!B:B,MATCH(B5560,'Java codes + ChatGPT annotation'!A:A,0),1)</f>
        <v>custom</v>
      </c>
      <c r="B5560" s="1">
        <v>79</v>
      </c>
      <c r="C5560" s="1" t="s">
        <v>2825</v>
      </c>
      <c r="D5560" s="1" t="s">
        <v>82</v>
      </c>
      <c r="E5560" s="1" t="s">
        <v>2838</v>
      </c>
      <c r="F5560" s="1" t="s">
        <v>2842</v>
      </c>
      <c r="G5560" s="1">
        <v>0</v>
      </c>
      <c r="H5560" s="2" t="str" cm="1">
        <f t="array" ref="H5560">IFERROR(INDEX('SO annotations'!C:C,MATCH(1,('SO annotations'!B:B=I5560)*('SO annotations'!A:A=B5560),0)), "N/A")</f>
        <v>N/A</v>
      </c>
    </row>
    <row r="5561" spans="1:10">
      <c r="A5561" s="1" t="str">
        <f>INDEX('Java codes + ChatGPT annotation'!B:B,MATCH(B5561,'Java codes + ChatGPT annotation'!A:A,0),1)</f>
        <v>custom</v>
      </c>
      <c r="B5561" s="1">
        <v>79</v>
      </c>
      <c r="C5561" s="1" t="s">
        <v>2825</v>
      </c>
      <c r="D5561" s="1" t="s">
        <v>82</v>
      </c>
      <c r="E5561" s="1" t="s">
        <v>2838</v>
      </c>
      <c r="F5561" s="1" t="s">
        <v>2843</v>
      </c>
      <c r="G5561" s="1">
        <v>0</v>
      </c>
      <c r="H5561" s="2" t="str" cm="1">
        <f t="array" ref="H5561">IFERROR(INDEX('SO annotations'!C:C,MATCH(1,('SO annotations'!B:B=I5561)*('SO annotations'!A:A=B5561),0)), "N/A")</f>
        <v>N/A</v>
      </c>
    </row>
    <row r="5562" spans="1:10">
      <c r="A5562" s="1" t="str">
        <f>INDEX('Java codes + ChatGPT annotation'!B:B,MATCH(B5562,'Java codes + ChatGPT annotation'!A:A,0),1)</f>
        <v>custom</v>
      </c>
      <c r="B5562" s="1">
        <v>79</v>
      </c>
      <c r="C5562" s="1" t="s">
        <v>2825</v>
      </c>
      <c r="D5562" s="1" t="s">
        <v>82</v>
      </c>
      <c r="E5562" s="1" t="s">
        <v>2838</v>
      </c>
      <c r="F5562" s="1" t="s">
        <v>2844</v>
      </c>
      <c r="G5562" s="1">
        <v>0</v>
      </c>
      <c r="H5562" s="2" t="str" cm="1">
        <f t="array" ref="H5562">IFERROR(INDEX('SO annotations'!C:C,MATCH(1,('SO annotations'!B:B=I5562)*('SO annotations'!A:A=B5562),0)), "N/A")</f>
        <v>N/A</v>
      </c>
    </row>
    <row r="5563" spans="1:10">
      <c r="A5563" s="1" t="str">
        <f>INDEX('Java codes + ChatGPT annotation'!B:B,MATCH(B5563,'Java codes + ChatGPT annotation'!A:A,0),1)</f>
        <v>custom</v>
      </c>
      <c r="B5563" s="1">
        <v>79</v>
      </c>
      <c r="C5563" s="1" t="s">
        <v>2825</v>
      </c>
      <c r="D5563" s="1" t="s">
        <v>82</v>
      </c>
      <c r="E5563" s="1" t="s">
        <v>2838</v>
      </c>
      <c r="F5563" s="1" t="s">
        <v>2845</v>
      </c>
      <c r="G5563" s="1">
        <v>0</v>
      </c>
      <c r="H5563" s="2" t="str" cm="1">
        <f t="array" ref="H5563">IFERROR(INDEX('SO annotations'!C:C,MATCH(1,('SO annotations'!B:B=I5563)*('SO annotations'!A:A=B5563),0)), "N/A")</f>
        <v>N/A</v>
      </c>
    </row>
    <row r="5564" spans="1:10">
      <c r="A5564" s="1" t="str">
        <f>INDEX('Java codes + ChatGPT annotation'!B:B,MATCH(B5564,'Java codes + ChatGPT annotation'!A:A,0),1)</f>
        <v>custom</v>
      </c>
      <c r="B5564" s="1">
        <v>79</v>
      </c>
      <c r="C5564" s="1" t="s">
        <v>2825</v>
      </c>
      <c r="D5564" s="1" t="s">
        <v>82</v>
      </c>
      <c r="E5564" s="1" t="s">
        <v>2839</v>
      </c>
      <c r="F5564" s="1" t="s">
        <v>2840</v>
      </c>
      <c r="G5564" s="1">
        <v>2</v>
      </c>
      <c r="H5564" s="2" t="str" cm="1">
        <f t="array" ref="H5564">IFERROR(INDEX('SO annotations'!C:C,MATCH(1,('SO annotations'!B:B=I5564)*('SO annotations'!A:A=B5564),0)), "N/A")</f>
        <v>M</v>
      </c>
      <c r="I5564" t="s">
        <v>1174</v>
      </c>
      <c r="J5564" t="s">
        <v>1175</v>
      </c>
    </row>
    <row r="5565" spans="1:10">
      <c r="A5565" s="1" t="str">
        <f>INDEX('Java codes + ChatGPT annotation'!B:B,MATCH(B5565,'Java codes + ChatGPT annotation'!A:A,0),1)</f>
        <v>custom</v>
      </c>
      <c r="B5565" s="1">
        <v>79</v>
      </c>
      <c r="C5565" s="1" t="s">
        <v>2825</v>
      </c>
      <c r="D5565" s="1" t="s">
        <v>82</v>
      </c>
      <c r="E5565" s="1" t="s">
        <v>2839</v>
      </c>
      <c r="F5565" s="1" t="s">
        <v>2841</v>
      </c>
      <c r="G5565" s="1">
        <v>0</v>
      </c>
      <c r="H5565" s="2" t="str" cm="1">
        <f t="array" ref="H5565">IFERROR(INDEX('SO annotations'!C:C,MATCH(1,('SO annotations'!B:B=I5565)*('SO annotations'!A:A=B5565),0)), "N/A")</f>
        <v>N/A</v>
      </c>
    </row>
    <row r="5566" spans="1:10">
      <c r="A5566" s="1" t="str">
        <f>INDEX('Java codes + ChatGPT annotation'!B:B,MATCH(B5566,'Java codes + ChatGPT annotation'!A:A,0),1)</f>
        <v>custom</v>
      </c>
      <c r="B5566" s="1">
        <v>79</v>
      </c>
      <c r="C5566" s="1" t="s">
        <v>2825</v>
      </c>
      <c r="D5566" s="1" t="s">
        <v>82</v>
      </c>
      <c r="E5566" s="1" t="s">
        <v>2839</v>
      </c>
      <c r="F5566" s="1" t="s">
        <v>2842</v>
      </c>
      <c r="G5566" s="1">
        <v>0</v>
      </c>
      <c r="H5566" s="2" t="str" cm="1">
        <f t="array" ref="H5566">IFERROR(INDEX('SO annotations'!C:C,MATCH(1,('SO annotations'!B:B=I5566)*('SO annotations'!A:A=B5566),0)), "N/A")</f>
        <v>N/A</v>
      </c>
    </row>
    <row r="5567" spans="1:10">
      <c r="A5567" s="1" t="str">
        <f>INDEX('Java codes + ChatGPT annotation'!B:B,MATCH(B5567,'Java codes + ChatGPT annotation'!A:A,0),1)</f>
        <v>custom</v>
      </c>
      <c r="B5567" s="1">
        <v>79</v>
      </c>
      <c r="C5567" s="1" t="s">
        <v>2825</v>
      </c>
      <c r="D5567" s="1" t="s">
        <v>82</v>
      </c>
      <c r="E5567" s="1" t="s">
        <v>2839</v>
      </c>
      <c r="F5567" s="1" t="s">
        <v>2843</v>
      </c>
      <c r="G5567" s="1">
        <v>0</v>
      </c>
      <c r="H5567" s="2" t="str" cm="1">
        <f t="array" ref="H5567">IFERROR(INDEX('SO annotations'!C:C,MATCH(1,('SO annotations'!B:B=I5567)*('SO annotations'!A:A=B5567),0)), "N/A")</f>
        <v>N/A</v>
      </c>
    </row>
    <row r="5568" spans="1:10">
      <c r="A5568" s="1" t="str">
        <f>INDEX('Java codes + ChatGPT annotation'!B:B,MATCH(B5568,'Java codes + ChatGPT annotation'!A:A,0),1)</f>
        <v>custom</v>
      </c>
      <c r="B5568" s="1">
        <v>79</v>
      </c>
      <c r="C5568" s="1" t="s">
        <v>2825</v>
      </c>
      <c r="D5568" s="1" t="s">
        <v>82</v>
      </c>
      <c r="E5568" s="1" t="s">
        <v>2839</v>
      </c>
      <c r="F5568" s="1" t="s">
        <v>2844</v>
      </c>
      <c r="G5568" s="1">
        <v>0</v>
      </c>
      <c r="H5568" s="2" t="str" cm="1">
        <f t="array" ref="H5568">IFERROR(INDEX('SO annotations'!C:C,MATCH(1,('SO annotations'!B:B=I5568)*('SO annotations'!A:A=B5568),0)), "N/A")</f>
        <v>N/A</v>
      </c>
    </row>
    <row r="5569" spans="1:18">
      <c r="A5569" s="1" t="str">
        <f>INDEX('Java codes + ChatGPT annotation'!B:B,MATCH(B5569,'Java codes + ChatGPT annotation'!A:A,0),1)</f>
        <v>custom</v>
      </c>
      <c r="B5569" s="1">
        <v>79</v>
      </c>
      <c r="C5569" s="1" t="s">
        <v>2825</v>
      </c>
      <c r="D5569" s="1" t="s">
        <v>82</v>
      </c>
      <c r="E5569" s="1" t="s">
        <v>2839</v>
      </c>
      <c r="F5569" s="1" t="s">
        <v>2845</v>
      </c>
      <c r="G5569" s="1">
        <v>0</v>
      </c>
      <c r="H5569" s="2" t="str" cm="1">
        <f t="array" ref="H5569">IFERROR(INDEX('SO annotations'!C:C,MATCH(1,('SO annotations'!B:B=I5569)*('SO annotations'!A:A=B5569),0)), "N/A")</f>
        <v>N/A</v>
      </c>
    </row>
    <row r="5570" spans="1:18">
      <c r="A5570" s="1" t="str">
        <f>INDEX('Java codes + ChatGPT annotation'!B:B,MATCH(B5570,'Java codes + ChatGPT annotation'!A:A,0),1)</f>
        <v>custom</v>
      </c>
      <c r="B5570" s="1">
        <v>79</v>
      </c>
      <c r="C5570" s="1" t="s">
        <v>2825</v>
      </c>
      <c r="D5570" s="1" t="s">
        <v>83</v>
      </c>
      <c r="E5570" s="1" t="s">
        <v>2838</v>
      </c>
      <c r="F5570" s="1" t="s">
        <v>2840</v>
      </c>
      <c r="G5570" s="1">
        <v>0</v>
      </c>
      <c r="H5570" s="2" t="str" cm="1">
        <f t="array" ref="H5570">IFERROR(INDEX('SO annotations'!C:C,MATCH(1,('SO annotations'!B:B=I5570)*('SO annotations'!A:A=B5570),0)), "N/A")</f>
        <v>N/A</v>
      </c>
    </row>
    <row r="5571" spans="1:18">
      <c r="A5571" s="1" t="str">
        <f>INDEX('Java codes + ChatGPT annotation'!B:B,MATCH(B5571,'Java codes + ChatGPT annotation'!A:A,0),1)</f>
        <v>custom</v>
      </c>
      <c r="B5571" s="1">
        <v>79</v>
      </c>
      <c r="C5571" s="1" t="s">
        <v>2825</v>
      </c>
      <c r="D5571" s="1" t="s">
        <v>83</v>
      </c>
      <c r="E5571" s="1" t="s">
        <v>2838</v>
      </c>
      <c r="F5571" s="1" t="s">
        <v>2841</v>
      </c>
      <c r="G5571" s="1">
        <v>0</v>
      </c>
      <c r="H5571" s="2" t="str" cm="1">
        <f t="array" ref="H5571">IFERROR(INDEX('SO annotations'!C:C,MATCH(1,('SO annotations'!B:B=I5571)*('SO annotations'!A:A=B5571),0)), "N/A")</f>
        <v>N/A</v>
      </c>
    </row>
    <row r="5572" spans="1:18">
      <c r="A5572" s="1" t="str">
        <f>INDEX('Java codes + ChatGPT annotation'!B:B,MATCH(B5572,'Java codes + ChatGPT annotation'!A:A,0),1)</f>
        <v>custom</v>
      </c>
      <c r="B5572" s="1">
        <v>79</v>
      </c>
      <c r="C5572" s="1" t="s">
        <v>2825</v>
      </c>
      <c r="D5572" s="1" t="s">
        <v>83</v>
      </c>
      <c r="E5572" s="1" t="s">
        <v>2838</v>
      </c>
      <c r="F5572" s="1" t="s">
        <v>2842</v>
      </c>
      <c r="G5572" s="1">
        <v>0</v>
      </c>
      <c r="H5572" s="2" t="str" cm="1">
        <f t="array" ref="H5572">IFERROR(INDEX('SO annotations'!C:C,MATCH(1,('SO annotations'!B:B=I5572)*('SO annotations'!A:A=B5572),0)), "N/A")</f>
        <v>N/A</v>
      </c>
    </row>
    <row r="5573" spans="1:18">
      <c r="A5573" s="1" t="str">
        <f>INDEX('Java codes + ChatGPT annotation'!B:B,MATCH(B5573,'Java codes + ChatGPT annotation'!A:A,0),1)</f>
        <v>custom</v>
      </c>
      <c r="B5573" s="1">
        <v>79</v>
      </c>
      <c r="C5573" s="1" t="s">
        <v>2825</v>
      </c>
      <c r="D5573" s="1" t="s">
        <v>83</v>
      </c>
      <c r="E5573" s="1" t="s">
        <v>2838</v>
      </c>
      <c r="F5573" s="1" t="s">
        <v>2843</v>
      </c>
      <c r="G5573" s="1">
        <v>0</v>
      </c>
      <c r="H5573" s="2" t="str" cm="1">
        <f t="array" ref="H5573">IFERROR(INDEX('SO annotations'!C:C,MATCH(1,('SO annotations'!B:B=I5573)*('SO annotations'!A:A=B5573),0)), "N/A")</f>
        <v>N/A</v>
      </c>
    </row>
    <row r="5574" spans="1:18">
      <c r="A5574" s="1" t="str">
        <f>INDEX('Java codes + ChatGPT annotation'!B:B,MATCH(B5574,'Java codes + ChatGPT annotation'!A:A,0),1)</f>
        <v>custom</v>
      </c>
      <c r="B5574" s="1">
        <v>79</v>
      </c>
      <c r="C5574" s="1" t="s">
        <v>2825</v>
      </c>
      <c r="D5574" s="1" t="s">
        <v>83</v>
      </c>
      <c r="E5574" s="1" t="s">
        <v>2838</v>
      </c>
      <c r="F5574" s="1" t="s">
        <v>2844</v>
      </c>
      <c r="G5574" s="1">
        <v>0</v>
      </c>
      <c r="H5574" s="2" t="str" cm="1">
        <f t="array" ref="H5574">IFERROR(INDEX('SO annotations'!C:C,MATCH(1,('SO annotations'!B:B=I5574)*('SO annotations'!A:A=B5574),0)), "N/A")</f>
        <v>N/A</v>
      </c>
    </row>
    <row r="5575" spans="1:18">
      <c r="A5575" s="1" t="str">
        <f>INDEX('Java codes + ChatGPT annotation'!B:B,MATCH(B5575,'Java codes + ChatGPT annotation'!A:A,0),1)</f>
        <v>custom</v>
      </c>
      <c r="B5575" s="1">
        <v>79</v>
      </c>
      <c r="C5575" s="1" t="s">
        <v>2825</v>
      </c>
      <c r="D5575" s="1" t="s">
        <v>83</v>
      </c>
      <c r="E5575" s="1" t="s">
        <v>2838</v>
      </c>
      <c r="F5575" s="1" t="s">
        <v>2845</v>
      </c>
      <c r="G5575" s="1">
        <v>0</v>
      </c>
      <c r="H5575" s="2" t="str" cm="1">
        <f t="array" ref="H5575">IFERROR(INDEX('SO annotations'!C:C,MATCH(1,('SO annotations'!B:B=I5575)*('SO annotations'!A:A=B5575),0)), "N/A")</f>
        <v>N/A</v>
      </c>
    </row>
    <row r="5576" spans="1:18">
      <c r="A5576" s="1" t="str">
        <f>INDEX('Java codes + ChatGPT annotation'!B:B,MATCH(B5576,'Java codes + ChatGPT annotation'!A:A,0),1)</f>
        <v>custom</v>
      </c>
      <c r="B5576" s="1">
        <v>79</v>
      </c>
      <c r="C5576" s="1" t="s">
        <v>2825</v>
      </c>
      <c r="D5576" s="1" t="s">
        <v>83</v>
      </c>
      <c r="E5576" s="1" t="s">
        <v>2839</v>
      </c>
      <c r="F5576" s="1" t="s">
        <v>2840</v>
      </c>
      <c r="G5576" s="1">
        <v>2</v>
      </c>
      <c r="H5576" s="2" t="str" cm="1">
        <f t="array" ref="H5576">IFERROR(INDEX('SO annotations'!C:C,MATCH(1,('SO annotations'!B:B=I5576)*('SO annotations'!A:A=B5576),0)), "N/A")</f>
        <v>M</v>
      </c>
      <c r="I5576" t="s">
        <v>1175</v>
      </c>
    </row>
    <row r="5577" spans="1:18">
      <c r="A5577" s="1" t="str">
        <f>INDEX('Java codes + ChatGPT annotation'!B:B,MATCH(B5577,'Java codes + ChatGPT annotation'!A:A,0),1)</f>
        <v>custom</v>
      </c>
      <c r="B5577" s="1">
        <v>79</v>
      </c>
      <c r="C5577" s="1" t="s">
        <v>2825</v>
      </c>
      <c r="D5577" s="1" t="s">
        <v>83</v>
      </c>
      <c r="E5577" s="1" t="s">
        <v>2839</v>
      </c>
      <c r="F5577" s="1" t="s">
        <v>2841</v>
      </c>
      <c r="G5577" s="1">
        <v>0</v>
      </c>
      <c r="H5577" s="2" t="str" cm="1">
        <f t="array" ref="H5577">IFERROR(INDEX('SO annotations'!C:C,MATCH(1,('SO annotations'!B:B=I5577)*('SO annotations'!A:A=B5577),0)), "N/A")</f>
        <v>N/A</v>
      </c>
    </row>
    <row r="5578" spans="1:18">
      <c r="A5578" s="1" t="str">
        <f>INDEX('Java codes + ChatGPT annotation'!B:B,MATCH(B5578,'Java codes + ChatGPT annotation'!A:A,0),1)</f>
        <v>custom</v>
      </c>
      <c r="B5578" s="1">
        <v>79</v>
      </c>
      <c r="C5578" s="1" t="s">
        <v>2825</v>
      </c>
      <c r="D5578" s="1" t="s">
        <v>83</v>
      </c>
      <c r="E5578" s="1" t="s">
        <v>2839</v>
      </c>
      <c r="F5578" s="1" t="s">
        <v>2842</v>
      </c>
      <c r="G5578" s="1">
        <v>0</v>
      </c>
      <c r="H5578" s="2" t="str" cm="1">
        <f t="array" ref="H5578">IFERROR(INDEX('SO annotations'!C:C,MATCH(1,('SO annotations'!B:B=I5578)*('SO annotations'!A:A=B5578),0)), "N/A")</f>
        <v>N/A</v>
      </c>
    </row>
    <row r="5579" spans="1:18">
      <c r="A5579" s="1" t="str">
        <f>INDEX('Java codes + ChatGPT annotation'!B:B,MATCH(B5579,'Java codes + ChatGPT annotation'!A:A,0),1)</f>
        <v>custom</v>
      </c>
      <c r="B5579" s="1">
        <v>79</v>
      </c>
      <c r="C5579" s="1" t="s">
        <v>2825</v>
      </c>
      <c r="D5579" s="1" t="s">
        <v>83</v>
      </c>
      <c r="E5579" s="1" t="s">
        <v>2839</v>
      </c>
      <c r="F5579" s="1" t="s">
        <v>2843</v>
      </c>
      <c r="G5579" s="1">
        <v>0</v>
      </c>
      <c r="H5579" s="2" t="str" cm="1">
        <f t="array" ref="H5579">IFERROR(INDEX('SO annotations'!C:C,MATCH(1,('SO annotations'!B:B=I5579)*('SO annotations'!A:A=B5579),0)), "N/A")</f>
        <v>N/A</v>
      </c>
    </row>
    <row r="5580" spans="1:18">
      <c r="A5580" s="1" t="str">
        <f>INDEX('Java codes + ChatGPT annotation'!B:B,MATCH(B5580,'Java codes + ChatGPT annotation'!A:A,0),1)</f>
        <v>custom</v>
      </c>
      <c r="B5580" s="1">
        <v>79</v>
      </c>
      <c r="C5580" s="1" t="s">
        <v>2825</v>
      </c>
      <c r="D5580" s="1" t="s">
        <v>83</v>
      </c>
      <c r="E5580" s="1" t="s">
        <v>2839</v>
      </c>
      <c r="F5580" s="1" t="s">
        <v>2844</v>
      </c>
      <c r="G5580" s="1">
        <v>0</v>
      </c>
      <c r="H5580" s="2" t="str" cm="1">
        <f t="array" ref="H5580">IFERROR(INDEX('SO annotations'!C:C,MATCH(1,('SO annotations'!B:B=I5580)*('SO annotations'!A:A=B5580),0)), "N/A")</f>
        <v>N/A</v>
      </c>
    </row>
    <row r="5581" spans="1:18">
      <c r="A5581" s="1" t="str">
        <f>INDEX('Java codes + ChatGPT annotation'!B:B,MATCH(B5581,'Java codes + ChatGPT annotation'!A:A,0),1)</f>
        <v>custom</v>
      </c>
      <c r="B5581" s="1">
        <v>79</v>
      </c>
      <c r="C5581" s="1" t="s">
        <v>2825</v>
      </c>
      <c r="D5581" s="1" t="s">
        <v>83</v>
      </c>
      <c r="E5581" s="1" t="s">
        <v>2839</v>
      </c>
      <c r="F5581" s="1" t="s">
        <v>2845</v>
      </c>
      <c r="G5581" s="1">
        <v>0</v>
      </c>
      <c r="H5581" s="2" t="str" cm="1">
        <f t="array" ref="H5581">IFERROR(INDEX('SO annotations'!C:C,MATCH(1,('SO annotations'!B:B=I5581)*('SO annotations'!A:A=B5581),0)), "N/A")</f>
        <v>N/A</v>
      </c>
    </row>
    <row r="5582" spans="1:18">
      <c r="A5582" s="1" t="str">
        <f>INDEX('Java codes + ChatGPT annotation'!B:B,MATCH(B5582,'Java codes + ChatGPT annotation'!A:A,0),1)</f>
        <v>custom</v>
      </c>
      <c r="B5582" s="1">
        <v>79</v>
      </c>
      <c r="C5582" s="1" t="s">
        <v>2824</v>
      </c>
      <c r="D5582" s="1" t="s">
        <v>81</v>
      </c>
      <c r="E5582" s="1" t="s">
        <v>2838</v>
      </c>
      <c r="F5582" s="1" t="s">
        <v>2840</v>
      </c>
      <c r="G5582" s="1">
        <v>31000</v>
      </c>
      <c r="H5582" s="2" t="str" cm="1">
        <f t="array" ref="H5582">IFERROR(INDEX('SO annotations'!C:C,MATCH(1,('SO annotations'!B:B=I5582)*('SO annotations'!A:A=B5582),0)), "N/A")</f>
        <v>I</v>
      </c>
      <c r="I5582" t="s">
        <v>1222</v>
      </c>
      <c r="J5582" t="s">
        <v>1231</v>
      </c>
      <c r="K5582" t="s">
        <v>2380</v>
      </c>
      <c r="L5582" t="s">
        <v>2381</v>
      </c>
      <c r="M5582" t="s">
        <v>2382</v>
      </c>
      <c r="N5582" t="s">
        <v>2383</v>
      </c>
      <c r="O5582" t="s">
        <v>2292</v>
      </c>
      <c r="P5582" t="s">
        <v>2384</v>
      </c>
      <c r="Q5582" t="s">
        <v>2385</v>
      </c>
    </row>
    <row r="5583" spans="1:18">
      <c r="A5583" s="1" t="str">
        <f>INDEX('Java codes + ChatGPT annotation'!B:B,MATCH(B5583,'Java codes + ChatGPT annotation'!A:A,0),1)</f>
        <v>custom</v>
      </c>
      <c r="B5583" s="1">
        <v>79</v>
      </c>
      <c r="C5583" s="1" t="s">
        <v>2824</v>
      </c>
      <c r="D5583" s="1" t="s">
        <v>81</v>
      </c>
      <c r="E5583" s="1" t="s">
        <v>2838</v>
      </c>
      <c r="F5583" s="1" t="s">
        <v>2841</v>
      </c>
      <c r="G5583" s="1">
        <v>752</v>
      </c>
      <c r="H5583" s="2" t="str" cm="1">
        <f t="array" ref="H5583">IFERROR(INDEX('SO annotations'!C:C,MATCH(1,('SO annotations'!B:B=I5583)*('SO annotations'!A:A=B5583),0)), "N/A")</f>
        <v>I</v>
      </c>
      <c r="I5583" t="s">
        <v>1222</v>
      </c>
      <c r="J5583" t="s">
        <v>2386</v>
      </c>
      <c r="K5583" t="s">
        <v>1232</v>
      </c>
      <c r="L5583" t="s">
        <v>2387</v>
      </c>
      <c r="M5583" t="s">
        <v>1233</v>
      </c>
      <c r="N5583" t="s">
        <v>2388</v>
      </c>
      <c r="O5583" t="s">
        <v>2162</v>
      </c>
      <c r="P5583" t="s">
        <v>2389</v>
      </c>
      <c r="Q5583" t="s">
        <v>2390</v>
      </c>
      <c r="R5583" t="s">
        <v>2391</v>
      </c>
    </row>
    <row r="5584" spans="1:18">
      <c r="A5584" s="1" t="str">
        <f>INDEX('Java codes + ChatGPT annotation'!B:B,MATCH(B5584,'Java codes + ChatGPT annotation'!A:A,0),1)</f>
        <v>custom</v>
      </c>
      <c r="B5584" s="1">
        <v>79</v>
      </c>
      <c r="C5584" s="1" t="s">
        <v>2824</v>
      </c>
      <c r="D5584" s="1" t="s">
        <v>81</v>
      </c>
      <c r="E5584" s="1" t="s">
        <v>2838</v>
      </c>
      <c r="F5584" s="1" t="s">
        <v>2842</v>
      </c>
      <c r="G5584" s="1">
        <v>1030</v>
      </c>
      <c r="H5584" s="2" t="str" cm="1">
        <f t="array" ref="H5584">IFERROR(INDEX('SO annotations'!C:C,MATCH(1,('SO annotations'!B:B=I5584)*('SO annotations'!A:A=B5584),0)), "N/A")</f>
        <v>I</v>
      </c>
      <c r="I5584" t="s">
        <v>1222</v>
      </c>
      <c r="J5584" t="s">
        <v>1232</v>
      </c>
      <c r="K5584" t="s">
        <v>2387</v>
      </c>
      <c r="L5584" t="s">
        <v>1233</v>
      </c>
      <c r="M5584" t="s">
        <v>2388</v>
      </c>
      <c r="N5584" t="s">
        <v>2386</v>
      </c>
      <c r="O5584" t="s">
        <v>2162</v>
      </c>
      <c r="P5584" t="s">
        <v>2389</v>
      </c>
      <c r="Q5584" t="s">
        <v>2392</v>
      </c>
      <c r="R5584" t="s">
        <v>2391</v>
      </c>
    </row>
    <row r="5585" spans="1:18">
      <c r="A5585" s="1" t="str">
        <f>INDEX('Java codes + ChatGPT annotation'!B:B,MATCH(B5585,'Java codes + ChatGPT annotation'!A:A,0),1)</f>
        <v>custom</v>
      </c>
      <c r="B5585" s="1">
        <v>79</v>
      </c>
      <c r="C5585" s="1" t="s">
        <v>2824</v>
      </c>
      <c r="D5585" s="1" t="s">
        <v>81</v>
      </c>
      <c r="E5585" s="1" t="s">
        <v>2838</v>
      </c>
      <c r="F5585" s="1" t="s">
        <v>2843</v>
      </c>
      <c r="G5585" s="1" t="s">
        <v>1300</v>
      </c>
      <c r="H5585" s="2" t="str" cm="1">
        <f t="array" ref="H5585">IFERROR(INDEX('SO annotations'!C:C,MATCH(1,('SO annotations'!B:B=I5585)*('SO annotations'!A:A=B5585),0)), "N/A")</f>
        <v>I</v>
      </c>
      <c r="I5585" t="s">
        <v>1222</v>
      </c>
      <c r="J5585" t="s">
        <v>2393</v>
      </c>
      <c r="K5585" t="s">
        <v>1171</v>
      </c>
      <c r="L5585" t="s">
        <v>2394</v>
      </c>
      <c r="M5585" t="s">
        <v>978</v>
      </c>
      <c r="N5585" t="s">
        <v>1050</v>
      </c>
      <c r="O5585" t="s">
        <v>1034</v>
      </c>
      <c r="P5585" t="s">
        <v>1671</v>
      </c>
      <c r="Q5585" t="s">
        <v>2395</v>
      </c>
      <c r="R5585" t="s">
        <v>2396</v>
      </c>
    </row>
    <row r="5586" spans="1:18">
      <c r="A5586" s="1" t="str">
        <f>INDEX('Java codes + ChatGPT annotation'!B:B,MATCH(B5586,'Java codes + ChatGPT annotation'!A:A,0),1)</f>
        <v>custom</v>
      </c>
      <c r="B5586" s="1">
        <v>79</v>
      </c>
      <c r="C5586" s="1" t="s">
        <v>2824</v>
      </c>
      <c r="D5586" s="1" t="s">
        <v>81</v>
      </c>
      <c r="E5586" s="1" t="s">
        <v>2838</v>
      </c>
      <c r="F5586" s="1" t="s">
        <v>2844</v>
      </c>
      <c r="G5586" s="1">
        <v>129</v>
      </c>
      <c r="H5586" s="2" t="str" cm="1">
        <f t="array" ref="H5586">IFERROR(INDEX('SO annotations'!C:C,MATCH(1,('SO annotations'!B:B=I5586)*('SO annotations'!A:A=B5586),0)), "N/A")</f>
        <v>I</v>
      </c>
      <c r="I5586" t="s">
        <v>1222</v>
      </c>
      <c r="J5586" t="s">
        <v>2393</v>
      </c>
      <c r="K5586" t="s">
        <v>2394</v>
      </c>
      <c r="L5586" t="s">
        <v>1171</v>
      </c>
      <c r="M5586" t="s">
        <v>2395</v>
      </c>
      <c r="N5586" t="s">
        <v>2397</v>
      </c>
      <c r="O5586" t="s">
        <v>1034</v>
      </c>
      <c r="P5586" t="s">
        <v>2398</v>
      </c>
      <c r="Q5586" t="s">
        <v>2399</v>
      </c>
    </row>
    <row r="5587" spans="1:18">
      <c r="A5587" s="1" t="str">
        <f>INDEX('Java codes + ChatGPT annotation'!B:B,MATCH(B5587,'Java codes + ChatGPT annotation'!A:A,0),1)</f>
        <v>custom</v>
      </c>
      <c r="B5587" s="1">
        <v>79</v>
      </c>
      <c r="C5587" s="1" t="s">
        <v>2824</v>
      </c>
      <c r="D5587" s="1" t="s">
        <v>81</v>
      </c>
      <c r="E5587" s="1" t="s">
        <v>2838</v>
      </c>
      <c r="F5587" s="1" t="s">
        <v>2845</v>
      </c>
      <c r="G5587" s="1">
        <v>50</v>
      </c>
      <c r="H5587" s="2" t="str" cm="1">
        <f t="array" ref="H5587">IFERROR(INDEX('SO annotations'!C:C,MATCH(1,('SO annotations'!B:B=I5587)*('SO annotations'!A:A=B5587),0)), "N/A")</f>
        <v>I</v>
      </c>
      <c r="I5587" t="s">
        <v>1222</v>
      </c>
      <c r="J5587" t="s">
        <v>2395</v>
      </c>
      <c r="K5587" t="s">
        <v>2394</v>
      </c>
      <c r="L5587" t="s">
        <v>1171</v>
      </c>
      <c r="M5587" t="s">
        <v>2400</v>
      </c>
      <c r="N5587" t="s">
        <v>978</v>
      </c>
      <c r="O5587" t="s">
        <v>1671</v>
      </c>
      <c r="P5587" t="s">
        <v>2401</v>
      </c>
      <c r="Q5587" t="s">
        <v>1034</v>
      </c>
    </row>
    <row r="5588" spans="1:18">
      <c r="A5588" s="1" t="str">
        <f>INDEX('Java codes + ChatGPT annotation'!B:B,MATCH(B5588,'Java codes + ChatGPT annotation'!A:A,0),1)</f>
        <v>custom</v>
      </c>
      <c r="B5588" s="1">
        <v>79</v>
      </c>
      <c r="C5588" s="1" t="s">
        <v>2824</v>
      </c>
      <c r="D5588" s="1" t="s">
        <v>81</v>
      </c>
      <c r="E5588" s="1" t="s">
        <v>2839</v>
      </c>
      <c r="F5588" s="1" t="s">
        <v>2840</v>
      </c>
      <c r="G5588" s="1">
        <v>9160</v>
      </c>
      <c r="H5588" s="2" t="str" cm="1">
        <f t="array" ref="H5588">IFERROR(INDEX('SO annotations'!C:C,MATCH(1,('SO annotations'!B:B=I5588)*('SO annotations'!A:A=B5588),0)), "N/A")</f>
        <v>M</v>
      </c>
      <c r="I5588" t="s">
        <v>1072</v>
      </c>
      <c r="J5588" t="s">
        <v>1222</v>
      </c>
      <c r="K5588" t="s">
        <v>2162</v>
      </c>
      <c r="L5588" t="s">
        <v>2165</v>
      </c>
      <c r="M5588" t="s">
        <v>2163</v>
      </c>
      <c r="N5588" t="s">
        <v>1174</v>
      </c>
      <c r="O5588" t="s">
        <v>2402</v>
      </c>
      <c r="P5588" t="s">
        <v>2164</v>
      </c>
      <c r="Q5588" t="s">
        <v>2166</v>
      </c>
    </row>
    <row r="5589" spans="1:18">
      <c r="A5589" s="1" t="str">
        <f>INDEX('Java codes + ChatGPT annotation'!B:B,MATCH(B5589,'Java codes + ChatGPT annotation'!A:A,0),1)</f>
        <v>custom</v>
      </c>
      <c r="B5589" s="1">
        <v>79</v>
      </c>
      <c r="C5589" s="1" t="s">
        <v>2824</v>
      </c>
      <c r="D5589" s="1" t="s">
        <v>81</v>
      </c>
      <c r="E5589" s="1" t="s">
        <v>2839</v>
      </c>
      <c r="F5589" s="1" t="s">
        <v>2841</v>
      </c>
      <c r="G5589" s="1">
        <v>638</v>
      </c>
      <c r="H5589" s="2" t="str" cm="1">
        <f t="array" ref="H5589">IFERROR(INDEX('SO annotations'!C:C,MATCH(1,('SO annotations'!B:B=I5589)*('SO annotations'!A:A=B5589),0)), "N/A")</f>
        <v>I</v>
      </c>
      <c r="I5589" t="s">
        <v>1222</v>
      </c>
      <c r="J5589" t="s">
        <v>1233</v>
      </c>
      <c r="K5589" t="s">
        <v>2388</v>
      </c>
      <c r="L5589" t="s">
        <v>2386</v>
      </c>
      <c r="M5589" t="s">
        <v>1232</v>
      </c>
      <c r="N5589" t="s">
        <v>2387</v>
      </c>
      <c r="O5589" t="s">
        <v>2162</v>
      </c>
      <c r="P5589" t="s">
        <v>2391</v>
      </c>
      <c r="Q5589" t="s">
        <v>2389</v>
      </c>
      <c r="R5589" t="s">
        <v>2390</v>
      </c>
    </row>
    <row r="5590" spans="1:18">
      <c r="A5590" s="1" t="str">
        <f>INDEX('Java codes + ChatGPT annotation'!B:B,MATCH(B5590,'Java codes + ChatGPT annotation'!A:A,0),1)</f>
        <v>custom</v>
      </c>
      <c r="B5590" s="1">
        <v>79</v>
      </c>
      <c r="C5590" s="1" t="s">
        <v>2824</v>
      </c>
      <c r="D5590" s="1" t="s">
        <v>81</v>
      </c>
      <c r="E5590" s="1" t="s">
        <v>2839</v>
      </c>
      <c r="F5590" s="1" t="s">
        <v>2842</v>
      </c>
      <c r="G5590" s="1">
        <v>846</v>
      </c>
      <c r="H5590" s="2" t="str" cm="1">
        <f t="array" ref="H5590">IFERROR(INDEX('SO annotations'!C:C,MATCH(1,('SO annotations'!B:B=I5590)*('SO annotations'!A:A=B5590),0)), "N/A")</f>
        <v>I</v>
      </c>
      <c r="I5590" t="s">
        <v>1222</v>
      </c>
      <c r="J5590" t="s">
        <v>1233</v>
      </c>
      <c r="K5590" t="s">
        <v>2388</v>
      </c>
      <c r="L5590" t="s">
        <v>1232</v>
      </c>
      <c r="M5590" t="s">
        <v>2162</v>
      </c>
      <c r="N5590" t="s">
        <v>2387</v>
      </c>
      <c r="O5590" t="s">
        <v>2298</v>
      </c>
      <c r="P5590" t="s">
        <v>2403</v>
      </c>
      <c r="Q5590" t="s">
        <v>2404</v>
      </c>
      <c r="R5590" t="s">
        <v>2392</v>
      </c>
    </row>
    <row r="5591" spans="1:18">
      <c r="A5591" s="1" t="str">
        <f>INDEX('Java codes + ChatGPT annotation'!B:B,MATCH(B5591,'Java codes + ChatGPT annotation'!A:A,0),1)</f>
        <v>custom</v>
      </c>
      <c r="B5591" s="1">
        <v>79</v>
      </c>
      <c r="C5591" s="1" t="s">
        <v>2824</v>
      </c>
      <c r="D5591" s="1" t="s">
        <v>81</v>
      </c>
      <c r="E5591" s="1" t="s">
        <v>2839</v>
      </c>
      <c r="F5591" s="1" t="s">
        <v>2843</v>
      </c>
      <c r="G5591" s="1" t="s">
        <v>1300</v>
      </c>
      <c r="H5591" s="2" t="str" cm="1">
        <f t="array" ref="H5591">IFERROR(INDEX('SO annotations'!C:C,MATCH(1,('SO annotations'!B:B=I5591)*('SO annotations'!A:A=B5591),0)), "N/A")</f>
        <v>I</v>
      </c>
      <c r="I5591" t="s">
        <v>1222</v>
      </c>
      <c r="J5591" t="s">
        <v>2393</v>
      </c>
      <c r="K5591" t="s">
        <v>1171</v>
      </c>
      <c r="L5591" t="s">
        <v>978</v>
      </c>
      <c r="M5591" t="s">
        <v>2394</v>
      </c>
      <c r="N5591" t="s">
        <v>1050</v>
      </c>
      <c r="O5591" t="s">
        <v>1034</v>
      </c>
      <c r="P5591" t="s">
        <v>2395</v>
      </c>
      <c r="Q5591" t="s">
        <v>1671</v>
      </c>
      <c r="R5591" t="s">
        <v>2396</v>
      </c>
    </row>
    <row r="5592" spans="1:18">
      <c r="A5592" s="1" t="str">
        <f>INDEX('Java codes + ChatGPT annotation'!B:B,MATCH(B5592,'Java codes + ChatGPT annotation'!A:A,0),1)</f>
        <v>custom</v>
      </c>
      <c r="B5592" s="1">
        <v>79</v>
      </c>
      <c r="C5592" s="1" t="s">
        <v>2824</v>
      </c>
      <c r="D5592" s="1" t="s">
        <v>81</v>
      </c>
      <c r="E5592" s="1" t="s">
        <v>2839</v>
      </c>
      <c r="F5592" s="1" t="s">
        <v>2844</v>
      </c>
      <c r="G5592" s="1">
        <v>84</v>
      </c>
      <c r="H5592" s="2" t="str" cm="1">
        <f t="array" ref="H5592">IFERROR(INDEX('SO annotations'!C:C,MATCH(1,('SO annotations'!B:B=I5592)*('SO annotations'!A:A=B5592),0)), "N/A")</f>
        <v>I</v>
      </c>
      <c r="I5592" t="s">
        <v>1222</v>
      </c>
      <c r="J5592" t="s">
        <v>2393</v>
      </c>
      <c r="K5592" t="s">
        <v>2405</v>
      </c>
      <c r="L5592" t="s">
        <v>1234</v>
      </c>
      <c r="M5592" t="s">
        <v>2406</v>
      </c>
      <c r="N5592" t="s">
        <v>2395</v>
      </c>
      <c r="O5592" t="s">
        <v>2407</v>
      </c>
      <c r="P5592" t="s">
        <v>2394</v>
      </c>
      <c r="Q5592" t="s">
        <v>2408</v>
      </c>
      <c r="R5592" t="s">
        <v>2400</v>
      </c>
    </row>
    <row r="5593" spans="1:18">
      <c r="A5593" s="1" t="str">
        <f>INDEX('Java codes + ChatGPT annotation'!B:B,MATCH(B5593,'Java codes + ChatGPT annotation'!A:A,0),1)</f>
        <v>custom</v>
      </c>
      <c r="B5593" s="1">
        <v>79</v>
      </c>
      <c r="C5593" s="1" t="s">
        <v>2824</v>
      </c>
      <c r="D5593" s="1" t="s">
        <v>81</v>
      </c>
      <c r="E5593" s="1" t="s">
        <v>2839</v>
      </c>
      <c r="F5593" s="1" t="s">
        <v>2845</v>
      </c>
      <c r="G5593" s="1">
        <v>54</v>
      </c>
      <c r="H5593" s="2" t="str" cm="1">
        <f t="array" ref="H5593">IFERROR(INDEX('SO annotations'!C:C,MATCH(1,('SO annotations'!B:B=I5593)*('SO annotations'!A:A=B5593),0)), "N/A")</f>
        <v>I</v>
      </c>
      <c r="I5593" t="s">
        <v>1222</v>
      </c>
      <c r="J5593" t="s">
        <v>2395</v>
      </c>
      <c r="K5593" t="s">
        <v>2407</v>
      </c>
      <c r="L5593" t="s">
        <v>978</v>
      </c>
      <c r="M5593" t="s">
        <v>1171</v>
      </c>
      <c r="N5593" t="s">
        <v>2400</v>
      </c>
      <c r="O5593" t="s">
        <v>2394</v>
      </c>
      <c r="P5593" t="s">
        <v>1034</v>
      </c>
      <c r="Q5593" t="s">
        <v>2401</v>
      </c>
    </row>
    <row r="5594" spans="1:18">
      <c r="A5594" s="1" t="str">
        <f>INDEX('Java codes + ChatGPT annotation'!B:B,MATCH(B5594,'Java codes + ChatGPT annotation'!A:A,0),1)</f>
        <v>custom</v>
      </c>
      <c r="B5594" s="1">
        <v>79</v>
      </c>
      <c r="C5594" s="1" t="s">
        <v>2824</v>
      </c>
      <c r="D5594" s="1" t="s">
        <v>82</v>
      </c>
      <c r="E5594" s="1" t="s">
        <v>2838</v>
      </c>
      <c r="F5594" s="1" t="s">
        <v>2840</v>
      </c>
      <c r="G5594" s="1">
        <v>31000</v>
      </c>
      <c r="H5594" s="2" t="str" cm="1">
        <f t="array" ref="H5594">IFERROR(INDEX('SO annotations'!C:C,MATCH(1,('SO annotations'!B:B=I5594)*('SO annotations'!A:A=B5594),0)), "N/A")</f>
        <v>I</v>
      </c>
      <c r="I5594" t="s">
        <v>1222</v>
      </c>
      <c r="J5594" t="s">
        <v>1231</v>
      </c>
      <c r="K5594" t="s">
        <v>2385</v>
      </c>
    </row>
    <row r="5595" spans="1:18">
      <c r="A5595" s="1" t="str">
        <f>INDEX('Java codes + ChatGPT annotation'!B:B,MATCH(B5595,'Java codes + ChatGPT annotation'!A:A,0),1)</f>
        <v>custom</v>
      </c>
      <c r="B5595" s="1">
        <v>79</v>
      </c>
      <c r="C5595" s="1" t="s">
        <v>2824</v>
      </c>
      <c r="D5595" s="1" t="s">
        <v>82</v>
      </c>
      <c r="E5595" s="1" t="s">
        <v>2838</v>
      </c>
      <c r="F5595" s="1" t="s">
        <v>2841</v>
      </c>
      <c r="G5595" s="1">
        <v>752</v>
      </c>
      <c r="H5595" s="2" t="str" cm="1">
        <f t="array" ref="H5595">IFERROR(INDEX('SO annotations'!C:C,MATCH(1,('SO annotations'!B:B=I5595)*('SO annotations'!A:A=B5595),0)), "N/A")</f>
        <v>I</v>
      </c>
      <c r="I5595" t="s">
        <v>1222</v>
      </c>
      <c r="J5595" t="s">
        <v>2386</v>
      </c>
      <c r="K5595" t="s">
        <v>1232</v>
      </c>
      <c r="L5595" t="s">
        <v>1233</v>
      </c>
      <c r="M5595" t="s">
        <v>2162</v>
      </c>
      <c r="N5595" t="s">
        <v>2389</v>
      </c>
      <c r="O5595" t="s">
        <v>2390</v>
      </c>
    </row>
    <row r="5596" spans="1:18">
      <c r="A5596" s="1" t="str">
        <f>INDEX('Java codes + ChatGPT annotation'!B:B,MATCH(B5596,'Java codes + ChatGPT annotation'!A:A,0),1)</f>
        <v>custom</v>
      </c>
      <c r="B5596" s="1">
        <v>79</v>
      </c>
      <c r="C5596" s="1" t="s">
        <v>2824</v>
      </c>
      <c r="D5596" s="1" t="s">
        <v>82</v>
      </c>
      <c r="E5596" s="1" t="s">
        <v>2838</v>
      </c>
      <c r="F5596" s="1" t="s">
        <v>2842</v>
      </c>
      <c r="G5596" s="1">
        <v>1030</v>
      </c>
      <c r="H5596" s="2" t="str" cm="1">
        <f t="array" ref="H5596">IFERROR(INDEX('SO annotations'!C:C,MATCH(1,('SO annotations'!B:B=I5596)*('SO annotations'!A:A=B5596),0)), "N/A")</f>
        <v>I</v>
      </c>
      <c r="I5596" t="s">
        <v>1222</v>
      </c>
      <c r="J5596" t="s">
        <v>1232</v>
      </c>
      <c r="K5596" t="s">
        <v>1233</v>
      </c>
      <c r="L5596" t="s">
        <v>2386</v>
      </c>
      <c r="M5596" t="s">
        <v>2162</v>
      </c>
      <c r="N5596" t="s">
        <v>2389</v>
      </c>
      <c r="O5596" t="s">
        <v>2392</v>
      </c>
    </row>
    <row r="5597" spans="1:18">
      <c r="A5597" s="1" t="str">
        <f>INDEX('Java codes + ChatGPT annotation'!B:B,MATCH(B5597,'Java codes + ChatGPT annotation'!A:A,0),1)</f>
        <v>custom</v>
      </c>
      <c r="B5597" s="1">
        <v>79</v>
      </c>
      <c r="C5597" s="1" t="s">
        <v>2824</v>
      </c>
      <c r="D5597" s="1" t="s">
        <v>82</v>
      </c>
      <c r="E5597" s="1" t="s">
        <v>2838</v>
      </c>
      <c r="F5597" s="1" t="s">
        <v>2843</v>
      </c>
      <c r="G5597" s="1" t="s">
        <v>1300</v>
      </c>
      <c r="H5597" s="2" t="str" cm="1">
        <f t="array" ref="H5597">IFERROR(INDEX('SO annotations'!C:C,MATCH(1,('SO annotations'!B:B=I5597)*('SO annotations'!A:A=B5597),0)), "N/A")</f>
        <v>I</v>
      </c>
      <c r="I5597" t="s">
        <v>1222</v>
      </c>
      <c r="J5597" t="s">
        <v>1171</v>
      </c>
      <c r="K5597" t="s">
        <v>2394</v>
      </c>
      <c r="L5597" t="s">
        <v>978</v>
      </c>
      <c r="M5597" t="s">
        <v>1050</v>
      </c>
      <c r="N5597" t="s">
        <v>1034</v>
      </c>
      <c r="O5597" t="s">
        <v>1671</v>
      </c>
      <c r="P5597" t="s">
        <v>2395</v>
      </c>
      <c r="Q5597" t="s">
        <v>2396</v>
      </c>
    </row>
    <row r="5598" spans="1:18">
      <c r="A5598" s="1" t="str">
        <f>INDEX('Java codes + ChatGPT annotation'!B:B,MATCH(B5598,'Java codes + ChatGPT annotation'!A:A,0),1)</f>
        <v>custom</v>
      </c>
      <c r="B5598" s="1">
        <v>79</v>
      </c>
      <c r="C5598" s="1" t="s">
        <v>2824</v>
      </c>
      <c r="D5598" s="1" t="s">
        <v>82</v>
      </c>
      <c r="E5598" s="1" t="s">
        <v>2838</v>
      </c>
      <c r="F5598" s="1" t="s">
        <v>2844</v>
      </c>
      <c r="G5598" s="1">
        <v>129</v>
      </c>
      <c r="H5598" s="2" t="str" cm="1">
        <f t="array" ref="H5598">IFERROR(INDEX('SO annotations'!C:C,MATCH(1,('SO annotations'!B:B=I5598)*('SO annotations'!A:A=B5598),0)), "N/A")</f>
        <v>I</v>
      </c>
      <c r="I5598" t="s">
        <v>1222</v>
      </c>
      <c r="J5598" t="s">
        <v>2394</v>
      </c>
      <c r="K5598" t="s">
        <v>1171</v>
      </c>
      <c r="L5598" t="s">
        <v>2395</v>
      </c>
      <c r="M5598" t="s">
        <v>2397</v>
      </c>
      <c r="N5598" t="s">
        <v>1034</v>
      </c>
      <c r="O5598" t="s">
        <v>2399</v>
      </c>
    </row>
    <row r="5599" spans="1:18">
      <c r="A5599" s="1" t="str">
        <f>INDEX('Java codes + ChatGPT annotation'!B:B,MATCH(B5599,'Java codes + ChatGPT annotation'!A:A,0),1)</f>
        <v>custom</v>
      </c>
      <c r="B5599" s="1">
        <v>79</v>
      </c>
      <c r="C5599" s="1" t="s">
        <v>2824</v>
      </c>
      <c r="D5599" s="1" t="s">
        <v>82</v>
      </c>
      <c r="E5599" s="1" t="s">
        <v>2838</v>
      </c>
      <c r="F5599" s="1" t="s">
        <v>2845</v>
      </c>
      <c r="G5599" s="1">
        <v>50</v>
      </c>
      <c r="H5599" s="2" t="str" cm="1">
        <f t="array" ref="H5599">IFERROR(INDEX('SO annotations'!C:C,MATCH(1,('SO annotations'!B:B=I5599)*('SO annotations'!A:A=B5599),0)), "N/A")</f>
        <v>I</v>
      </c>
      <c r="I5599" t="s">
        <v>1222</v>
      </c>
      <c r="J5599" t="s">
        <v>2395</v>
      </c>
      <c r="K5599" t="s">
        <v>2394</v>
      </c>
      <c r="L5599" t="s">
        <v>1171</v>
      </c>
      <c r="M5599" t="s">
        <v>2400</v>
      </c>
      <c r="N5599" t="s">
        <v>978</v>
      </c>
      <c r="O5599" t="s">
        <v>1671</v>
      </c>
      <c r="P5599" t="s">
        <v>1034</v>
      </c>
    </row>
    <row r="5600" spans="1:18">
      <c r="A5600" s="1" t="str">
        <f>INDEX('Java codes + ChatGPT annotation'!B:B,MATCH(B5600,'Java codes + ChatGPT annotation'!A:A,0),1)</f>
        <v>custom</v>
      </c>
      <c r="B5600" s="1">
        <v>79</v>
      </c>
      <c r="C5600" s="1" t="s">
        <v>2824</v>
      </c>
      <c r="D5600" s="1" t="s">
        <v>82</v>
      </c>
      <c r="E5600" s="1" t="s">
        <v>2839</v>
      </c>
      <c r="F5600" s="1" t="s">
        <v>2840</v>
      </c>
      <c r="G5600" s="1">
        <v>9160</v>
      </c>
      <c r="H5600" s="2" t="str" cm="1">
        <f t="array" ref="H5600">IFERROR(INDEX('SO annotations'!C:C,MATCH(1,('SO annotations'!B:B=I5600)*('SO annotations'!A:A=B5600),0)), "N/A")</f>
        <v>M</v>
      </c>
      <c r="I5600" t="s">
        <v>1072</v>
      </c>
      <c r="J5600" t="s">
        <v>1222</v>
      </c>
      <c r="K5600" t="s">
        <v>2162</v>
      </c>
      <c r="L5600" t="s">
        <v>2163</v>
      </c>
      <c r="M5600" t="s">
        <v>1174</v>
      </c>
      <c r="N5600" t="s">
        <v>2164</v>
      </c>
    </row>
    <row r="5601" spans="1:17">
      <c r="A5601" s="1" t="str">
        <f>INDEX('Java codes + ChatGPT annotation'!B:B,MATCH(B5601,'Java codes + ChatGPT annotation'!A:A,0),1)</f>
        <v>custom</v>
      </c>
      <c r="B5601" s="1">
        <v>79</v>
      </c>
      <c r="C5601" s="1" t="s">
        <v>2824</v>
      </c>
      <c r="D5601" s="1" t="s">
        <v>82</v>
      </c>
      <c r="E5601" s="1" t="s">
        <v>2839</v>
      </c>
      <c r="F5601" s="1" t="s">
        <v>2841</v>
      </c>
      <c r="G5601" s="1">
        <v>638</v>
      </c>
      <c r="H5601" s="2" t="str" cm="1">
        <f t="array" ref="H5601">IFERROR(INDEX('SO annotations'!C:C,MATCH(1,('SO annotations'!B:B=I5601)*('SO annotations'!A:A=B5601),0)), "N/A")</f>
        <v>I</v>
      </c>
      <c r="I5601" t="s">
        <v>1222</v>
      </c>
      <c r="J5601" t="s">
        <v>1233</v>
      </c>
      <c r="K5601" t="s">
        <v>2386</v>
      </c>
      <c r="L5601" t="s">
        <v>1232</v>
      </c>
      <c r="M5601" t="s">
        <v>2162</v>
      </c>
      <c r="N5601" t="s">
        <v>2389</v>
      </c>
      <c r="O5601" t="s">
        <v>2390</v>
      </c>
    </row>
    <row r="5602" spans="1:17">
      <c r="A5602" s="1" t="str">
        <f>INDEX('Java codes + ChatGPT annotation'!B:B,MATCH(B5602,'Java codes + ChatGPT annotation'!A:A,0),1)</f>
        <v>custom</v>
      </c>
      <c r="B5602" s="1">
        <v>79</v>
      </c>
      <c r="C5602" s="1" t="s">
        <v>2824</v>
      </c>
      <c r="D5602" s="1" t="s">
        <v>82</v>
      </c>
      <c r="E5602" s="1" t="s">
        <v>2839</v>
      </c>
      <c r="F5602" s="1" t="s">
        <v>2842</v>
      </c>
      <c r="G5602" s="1">
        <v>846</v>
      </c>
      <c r="H5602" s="2" t="str" cm="1">
        <f t="array" ref="H5602">IFERROR(INDEX('SO annotations'!C:C,MATCH(1,('SO annotations'!B:B=I5602)*('SO annotations'!A:A=B5602),0)), "N/A")</f>
        <v>I</v>
      </c>
      <c r="I5602" t="s">
        <v>1222</v>
      </c>
      <c r="J5602" t="s">
        <v>1233</v>
      </c>
      <c r="K5602" t="s">
        <v>1232</v>
      </c>
      <c r="L5602" t="s">
        <v>2162</v>
      </c>
      <c r="M5602" t="s">
        <v>2403</v>
      </c>
      <c r="N5602" t="s">
        <v>2404</v>
      </c>
      <c r="O5602" t="s">
        <v>2392</v>
      </c>
    </row>
    <row r="5603" spans="1:17">
      <c r="A5603" s="1" t="str">
        <f>INDEX('Java codes + ChatGPT annotation'!B:B,MATCH(B5603,'Java codes + ChatGPT annotation'!A:A,0),1)</f>
        <v>custom</v>
      </c>
      <c r="B5603" s="1">
        <v>79</v>
      </c>
      <c r="C5603" s="1" t="s">
        <v>2824</v>
      </c>
      <c r="D5603" s="1" t="s">
        <v>82</v>
      </c>
      <c r="E5603" s="1" t="s">
        <v>2839</v>
      </c>
      <c r="F5603" s="1" t="s">
        <v>2843</v>
      </c>
      <c r="G5603" s="1" t="s">
        <v>1300</v>
      </c>
      <c r="H5603" s="2" t="str" cm="1">
        <f t="array" ref="H5603">IFERROR(INDEX('SO annotations'!C:C,MATCH(1,('SO annotations'!B:B=I5603)*('SO annotations'!A:A=B5603),0)), "N/A")</f>
        <v>I</v>
      </c>
      <c r="I5603" t="s">
        <v>1222</v>
      </c>
      <c r="J5603" t="s">
        <v>1171</v>
      </c>
      <c r="K5603" t="s">
        <v>978</v>
      </c>
      <c r="L5603" t="s">
        <v>2394</v>
      </c>
      <c r="M5603" t="s">
        <v>1050</v>
      </c>
      <c r="N5603" t="s">
        <v>1034</v>
      </c>
      <c r="O5603" t="s">
        <v>2395</v>
      </c>
      <c r="P5603" t="s">
        <v>1671</v>
      </c>
      <c r="Q5603" t="s">
        <v>2396</v>
      </c>
    </row>
    <row r="5604" spans="1:17">
      <c r="A5604" s="1" t="str">
        <f>INDEX('Java codes + ChatGPT annotation'!B:B,MATCH(B5604,'Java codes + ChatGPT annotation'!A:A,0),1)</f>
        <v>custom</v>
      </c>
      <c r="B5604" s="1">
        <v>79</v>
      </c>
      <c r="C5604" s="1" t="s">
        <v>2824</v>
      </c>
      <c r="D5604" s="1" t="s">
        <v>82</v>
      </c>
      <c r="E5604" s="1" t="s">
        <v>2839</v>
      </c>
      <c r="F5604" s="1" t="s">
        <v>2844</v>
      </c>
      <c r="G5604" s="1">
        <v>84</v>
      </c>
      <c r="H5604" s="2" t="str" cm="1">
        <f t="array" ref="H5604">IFERROR(INDEX('SO annotations'!C:C,MATCH(1,('SO annotations'!B:B=I5604)*('SO annotations'!A:A=B5604),0)), "N/A")</f>
        <v>I</v>
      </c>
      <c r="I5604" t="s">
        <v>1222</v>
      </c>
      <c r="J5604" t="s">
        <v>2405</v>
      </c>
      <c r="K5604" t="s">
        <v>1234</v>
      </c>
      <c r="L5604" t="s">
        <v>2406</v>
      </c>
      <c r="M5604" t="s">
        <v>2395</v>
      </c>
      <c r="N5604" t="s">
        <v>2407</v>
      </c>
      <c r="O5604" t="s">
        <v>2394</v>
      </c>
      <c r="P5604" t="s">
        <v>2408</v>
      </c>
      <c r="Q5604" t="s">
        <v>2400</v>
      </c>
    </row>
    <row r="5605" spans="1:17">
      <c r="A5605" s="1" t="str">
        <f>INDEX('Java codes + ChatGPT annotation'!B:B,MATCH(B5605,'Java codes + ChatGPT annotation'!A:A,0),1)</f>
        <v>custom</v>
      </c>
      <c r="B5605" s="1">
        <v>79</v>
      </c>
      <c r="C5605" s="1" t="s">
        <v>2824</v>
      </c>
      <c r="D5605" s="1" t="s">
        <v>82</v>
      </c>
      <c r="E5605" s="1" t="s">
        <v>2839</v>
      </c>
      <c r="F5605" s="1" t="s">
        <v>2845</v>
      </c>
      <c r="G5605" s="1">
        <v>54</v>
      </c>
      <c r="H5605" s="2" t="str" cm="1">
        <f t="array" ref="H5605">IFERROR(INDEX('SO annotations'!C:C,MATCH(1,('SO annotations'!B:B=I5605)*('SO annotations'!A:A=B5605),0)), "N/A")</f>
        <v>I</v>
      </c>
      <c r="I5605" t="s">
        <v>1222</v>
      </c>
      <c r="J5605" t="s">
        <v>2395</v>
      </c>
      <c r="K5605" t="s">
        <v>2407</v>
      </c>
      <c r="L5605" t="s">
        <v>978</v>
      </c>
      <c r="M5605" t="s">
        <v>1171</v>
      </c>
      <c r="N5605" t="s">
        <v>2400</v>
      </c>
      <c r="O5605" t="s">
        <v>2394</v>
      </c>
      <c r="P5605" t="s">
        <v>1034</v>
      </c>
    </row>
    <row r="5606" spans="1:17">
      <c r="A5606" s="1" t="str">
        <f>INDEX('Java codes + ChatGPT annotation'!B:B,MATCH(B5606,'Java codes + ChatGPT annotation'!A:A,0),1)</f>
        <v>custom</v>
      </c>
      <c r="B5606" s="1">
        <v>79</v>
      </c>
      <c r="C5606" s="1" t="s">
        <v>2824</v>
      </c>
      <c r="D5606" s="1" t="s">
        <v>83</v>
      </c>
      <c r="E5606" s="1" t="s">
        <v>2838</v>
      </c>
      <c r="F5606" s="1" t="s">
        <v>2840</v>
      </c>
      <c r="G5606" s="1">
        <v>31000</v>
      </c>
      <c r="H5606" s="2" t="str" cm="1">
        <f t="array" ref="H5606">IFERROR(INDEX('SO annotations'!C:C,MATCH(1,('SO annotations'!B:B=I5606)*('SO annotations'!A:A=B5606),0)), "N/A")</f>
        <v>M</v>
      </c>
      <c r="I5606" t="s">
        <v>1231</v>
      </c>
      <c r="J5606" t="s">
        <v>2380</v>
      </c>
      <c r="K5606" t="s">
        <v>2381</v>
      </c>
      <c r="L5606" t="s">
        <v>2383</v>
      </c>
      <c r="M5606" t="s">
        <v>2292</v>
      </c>
      <c r="N5606" t="s">
        <v>2384</v>
      </c>
      <c r="O5606" t="s">
        <v>2385</v>
      </c>
    </row>
    <row r="5607" spans="1:17">
      <c r="A5607" s="1" t="str">
        <f>INDEX('Java codes + ChatGPT annotation'!B:B,MATCH(B5607,'Java codes + ChatGPT annotation'!A:A,0),1)</f>
        <v>custom</v>
      </c>
      <c r="B5607" s="1">
        <v>79</v>
      </c>
      <c r="C5607" s="1" t="s">
        <v>2824</v>
      </c>
      <c r="D5607" s="1" t="s">
        <v>83</v>
      </c>
      <c r="E5607" s="1" t="s">
        <v>2838</v>
      </c>
      <c r="F5607" s="1" t="s">
        <v>2841</v>
      </c>
      <c r="G5607" s="1">
        <v>752</v>
      </c>
      <c r="H5607" s="2" t="str" cm="1">
        <f t="array" ref="H5607">IFERROR(INDEX('SO annotations'!C:C,MATCH(1,('SO annotations'!B:B=I5607)*('SO annotations'!A:A=B5607),0)), "N/A")</f>
        <v>M</v>
      </c>
      <c r="I5607" t="s">
        <v>1232</v>
      </c>
      <c r="J5607" t="s">
        <v>1233</v>
      </c>
      <c r="K5607" t="s">
        <v>2390</v>
      </c>
      <c r="L5607" t="s">
        <v>2391</v>
      </c>
    </row>
    <row r="5608" spans="1:17">
      <c r="A5608" s="1" t="str">
        <f>INDEX('Java codes + ChatGPT annotation'!B:B,MATCH(B5608,'Java codes + ChatGPT annotation'!A:A,0),1)</f>
        <v>custom</v>
      </c>
      <c r="B5608" s="1">
        <v>79</v>
      </c>
      <c r="C5608" s="1" t="s">
        <v>2824</v>
      </c>
      <c r="D5608" s="1" t="s">
        <v>83</v>
      </c>
      <c r="E5608" s="1" t="s">
        <v>2838</v>
      </c>
      <c r="F5608" s="1" t="s">
        <v>2842</v>
      </c>
      <c r="G5608" s="1">
        <v>1030</v>
      </c>
      <c r="H5608" s="2" t="str" cm="1">
        <f t="array" ref="H5608">IFERROR(INDEX('SO annotations'!C:C,MATCH(1,('SO annotations'!B:B=I5608)*('SO annotations'!A:A=B5608),0)), "N/A")</f>
        <v>M</v>
      </c>
      <c r="I5608" t="s">
        <v>1232</v>
      </c>
      <c r="J5608" t="s">
        <v>1233</v>
      </c>
      <c r="K5608" t="s">
        <v>2392</v>
      </c>
      <c r="L5608" t="s">
        <v>2391</v>
      </c>
    </row>
    <row r="5609" spans="1:17">
      <c r="A5609" s="1" t="str">
        <f>INDEX('Java codes + ChatGPT annotation'!B:B,MATCH(B5609,'Java codes + ChatGPT annotation'!A:A,0),1)</f>
        <v>custom</v>
      </c>
      <c r="B5609" s="1">
        <v>79</v>
      </c>
      <c r="C5609" s="1" t="s">
        <v>2824</v>
      </c>
      <c r="D5609" s="1" t="s">
        <v>83</v>
      </c>
      <c r="E5609" s="1" t="s">
        <v>2838</v>
      </c>
      <c r="F5609" s="1" t="s">
        <v>2843</v>
      </c>
      <c r="G5609" s="1" t="s">
        <v>1300</v>
      </c>
      <c r="H5609" s="2" t="str" cm="1">
        <f t="array" ref="H5609">IFERROR(INDEX('SO annotations'!C:C,MATCH(1,('SO annotations'!B:B=I5609)*('SO annotations'!A:A=B5609),0)), "N/A")</f>
        <v>M</v>
      </c>
      <c r="I5609" t="s">
        <v>1171</v>
      </c>
      <c r="J5609" t="s">
        <v>978</v>
      </c>
      <c r="K5609" t="s">
        <v>1050</v>
      </c>
      <c r="L5609" t="s">
        <v>1034</v>
      </c>
      <c r="M5609" t="s">
        <v>2396</v>
      </c>
    </row>
    <row r="5610" spans="1:17">
      <c r="A5610" s="1" t="str">
        <f>INDEX('Java codes + ChatGPT annotation'!B:B,MATCH(B5610,'Java codes + ChatGPT annotation'!A:A,0),1)</f>
        <v>custom</v>
      </c>
      <c r="B5610" s="1">
        <v>79</v>
      </c>
      <c r="C5610" s="1" t="s">
        <v>2824</v>
      </c>
      <c r="D5610" s="1" t="s">
        <v>83</v>
      </c>
      <c r="E5610" s="1" t="s">
        <v>2838</v>
      </c>
      <c r="F5610" s="1" t="s">
        <v>2844</v>
      </c>
      <c r="G5610" s="1">
        <v>129</v>
      </c>
      <c r="H5610" s="2" t="str" cm="1">
        <f t="array" ref="H5610">IFERROR(INDEX('SO annotations'!C:C,MATCH(1,('SO annotations'!B:B=I5610)*('SO annotations'!A:A=B5610),0)), "N/A")</f>
        <v>M</v>
      </c>
      <c r="I5610" t="s">
        <v>1171</v>
      </c>
      <c r="J5610" t="s">
        <v>2397</v>
      </c>
      <c r="K5610" t="s">
        <v>1034</v>
      </c>
      <c r="L5610" t="s">
        <v>2399</v>
      </c>
    </row>
    <row r="5611" spans="1:17">
      <c r="A5611" s="1" t="str">
        <f>INDEX('Java codes + ChatGPT annotation'!B:B,MATCH(B5611,'Java codes + ChatGPT annotation'!A:A,0),1)</f>
        <v>custom</v>
      </c>
      <c r="B5611" s="1">
        <v>79</v>
      </c>
      <c r="C5611" s="1" t="s">
        <v>2824</v>
      </c>
      <c r="D5611" s="1" t="s">
        <v>83</v>
      </c>
      <c r="E5611" s="1" t="s">
        <v>2838</v>
      </c>
      <c r="F5611" s="1" t="s">
        <v>2845</v>
      </c>
      <c r="G5611" s="1">
        <v>50</v>
      </c>
      <c r="H5611" s="2" t="str" cm="1">
        <f t="array" ref="H5611">IFERROR(INDEX('SO annotations'!C:C,MATCH(1,('SO annotations'!B:B=I5611)*('SO annotations'!A:A=B5611),0)), "N/A")</f>
        <v>M</v>
      </c>
      <c r="I5611" t="s">
        <v>1171</v>
      </c>
      <c r="J5611" t="s">
        <v>2400</v>
      </c>
      <c r="K5611" t="s">
        <v>978</v>
      </c>
      <c r="L5611" t="s">
        <v>2401</v>
      </c>
      <c r="M5611" t="s">
        <v>1034</v>
      </c>
    </row>
    <row r="5612" spans="1:17">
      <c r="A5612" s="1" t="str">
        <f>INDEX('Java codes + ChatGPT annotation'!B:B,MATCH(B5612,'Java codes + ChatGPT annotation'!A:A,0),1)</f>
        <v>custom</v>
      </c>
      <c r="B5612" s="1">
        <v>79</v>
      </c>
      <c r="C5612" s="1" t="s">
        <v>2824</v>
      </c>
      <c r="D5612" s="1" t="s">
        <v>83</v>
      </c>
      <c r="E5612" s="1" t="s">
        <v>2839</v>
      </c>
      <c r="F5612" s="1" t="s">
        <v>2840</v>
      </c>
      <c r="G5612" s="1">
        <v>9160</v>
      </c>
      <c r="H5612" s="2" t="str" cm="1">
        <f t="array" ref="H5612">IFERROR(INDEX('SO annotations'!C:C,MATCH(1,('SO annotations'!B:B=I5612)*('SO annotations'!A:A=B5612),0)), "N/A")</f>
        <v>M</v>
      </c>
      <c r="I5612" t="s">
        <v>1072</v>
      </c>
      <c r="J5612" t="s">
        <v>2163</v>
      </c>
      <c r="K5612" t="s">
        <v>2402</v>
      </c>
      <c r="L5612" t="s">
        <v>2166</v>
      </c>
    </row>
    <row r="5613" spans="1:17">
      <c r="A5613" s="1" t="str">
        <f>INDEX('Java codes + ChatGPT annotation'!B:B,MATCH(B5613,'Java codes + ChatGPT annotation'!A:A,0),1)</f>
        <v>custom</v>
      </c>
      <c r="B5613" s="1">
        <v>79</v>
      </c>
      <c r="C5613" s="1" t="s">
        <v>2824</v>
      </c>
      <c r="D5613" s="1" t="s">
        <v>83</v>
      </c>
      <c r="E5613" s="1" t="s">
        <v>2839</v>
      </c>
      <c r="F5613" s="1" t="s">
        <v>2841</v>
      </c>
      <c r="G5613" s="1">
        <v>638</v>
      </c>
      <c r="H5613" s="2" t="str" cm="1">
        <f t="array" ref="H5613">IFERROR(INDEX('SO annotations'!C:C,MATCH(1,('SO annotations'!B:B=I5613)*('SO annotations'!A:A=B5613),0)), "N/A")</f>
        <v>M</v>
      </c>
      <c r="I5613" t="s">
        <v>1233</v>
      </c>
      <c r="J5613" t="s">
        <v>1232</v>
      </c>
      <c r="K5613" t="s">
        <v>2391</v>
      </c>
      <c r="L5613" t="s">
        <v>2390</v>
      </c>
    </row>
    <row r="5614" spans="1:17">
      <c r="A5614" s="1" t="str">
        <f>INDEX('Java codes + ChatGPT annotation'!B:B,MATCH(B5614,'Java codes + ChatGPT annotation'!A:A,0),1)</f>
        <v>custom</v>
      </c>
      <c r="B5614" s="1">
        <v>79</v>
      </c>
      <c r="C5614" s="1" t="s">
        <v>2824</v>
      </c>
      <c r="D5614" s="1" t="s">
        <v>83</v>
      </c>
      <c r="E5614" s="1" t="s">
        <v>2839</v>
      </c>
      <c r="F5614" s="1" t="s">
        <v>2842</v>
      </c>
      <c r="G5614" s="1">
        <v>846</v>
      </c>
      <c r="H5614" s="2" t="str" cm="1">
        <f t="array" ref="H5614">IFERROR(INDEX('SO annotations'!C:C,MATCH(1,('SO annotations'!B:B=I5614)*('SO annotations'!A:A=B5614),0)), "N/A")</f>
        <v>M</v>
      </c>
      <c r="I5614" t="s">
        <v>1233</v>
      </c>
      <c r="J5614" t="s">
        <v>1232</v>
      </c>
      <c r="K5614" t="s">
        <v>2404</v>
      </c>
      <c r="L5614" t="s">
        <v>2392</v>
      </c>
    </row>
    <row r="5615" spans="1:17">
      <c r="A5615" s="1" t="str">
        <f>INDEX('Java codes + ChatGPT annotation'!B:B,MATCH(B5615,'Java codes + ChatGPT annotation'!A:A,0),1)</f>
        <v>custom</v>
      </c>
      <c r="B5615" s="1">
        <v>79</v>
      </c>
      <c r="C5615" s="1" t="s">
        <v>2824</v>
      </c>
      <c r="D5615" s="1" t="s">
        <v>83</v>
      </c>
      <c r="E5615" s="1" t="s">
        <v>2839</v>
      </c>
      <c r="F5615" s="1" t="s">
        <v>2843</v>
      </c>
      <c r="G5615" s="1" t="s">
        <v>1300</v>
      </c>
      <c r="H5615" s="2" t="str" cm="1">
        <f t="array" ref="H5615">IFERROR(INDEX('SO annotations'!C:C,MATCH(1,('SO annotations'!B:B=I5615)*('SO annotations'!A:A=B5615),0)), "N/A")</f>
        <v>M</v>
      </c>
      <c r="I5615" t="s">
        <v>1171</v>
      </c>
      <c r="J5615" t="s">
        <v>978</v>
      </c>
      <c r="K5615" t="s">
        <v>1050</v>
      </c>
      <c r="L5615" t="s">
        <v>1034</v>
      </c>
      <c r="M5615" t="s">
        <v>2396</v>
      </c>
    </row>
    <row r="5616" spans="1:17">
      <c r="A5616" s="1" t="str">
        <f>INDEX('Java codes + ChatGPT annotation'!B:B,MATCH(B5616,'Java codes + ChatGPT annotation'!A:A,0),1)</f>
        <v>custom</v>
      </c>
      <c r="B5616" s="1">
        <v>79</v>
      </c>
      <c r="C5616" s="1" t="s">
        <v>2824</v>
      </c>
      <c r="D5616" s="1" t="s">
        <v>83</v>
      </c>
      <c r="E5616" s="1" t="s">
        <v>2839</v>
      </c>
      <c r="F5616" s="1" t="s">
        <v>2844</v>
      </c>
      <c r="G5616" s="1">
        <v>84</v>
      </c>
      <c r="H5616" s="2" t="str" cm="1">
        <f t="array" ref="H5616">IFERROR(INDEX('SO annotations'!C:C,MATCH(1,('SO annotations'!B:B=I5616)*('SO annotations'!A:A=B5616),0)), "N/A")</f>
        <v>M</v>
      </c>
      <c r="I5616" t="s">
        <v>1234</v>
      </c>
      <c r="J5616" t="s">
        <v>2400</v>
      </c>
    </row>
    <row r="5617" spans="1:13">
      <c r="A5617" s="1" t="str">
        <f>INDEX('Java codes + ChatGPT annotation'!B:B,MATCH(B5617,'Java codes + ChatGPT annotation'!A:A,0),1)</f>
        <v>custom</v>
      </c>
      <c r="B5617" s="1">
        <v>79</v>
      </c>
      <c r="C5617" s="1" t="s">
        <v>2824</v>
      </c>
      <c r="D5617" s="1" t="s">
        <v>83</v>
      </c>
      <c r="E5617" s="1" t="s">
        <v>2839</v>
      </c>
      <c r="F5617" s="1" t="s">
        <v>2845</v>
      </c>
      <c r="G5617" s="1">
        <v>54</v>
      </c>
      <c r="H5617" s="2" t="str" cm="1">
        <f t="array" ref="H5617">IFERROR(INDEX('SO annotations'!C:C,MATCH(1,('SO annotations'!B:B=I5617)*('SO annotations'!A:A=B5617),0)), "N/A")</f>
        <v>M</v>
      </c>
      <c r="I5617" t="s">
        <v>978</v>
      </c>
      <c r="J5617" t="s">
        <v>1171</v>
      </c>
      <c r="K5617" t="s">
        <v>2400</v>
      </c>
      <c r="L5617" t="s">
        <v>1034</v>
      </c>
      <c r="M5617" t="s">
        <v>2401</v>
      </c>
    </row>
    <row r="5618" spans="1:13">
      <c r="A5618" s="1" t="str">
        <f>INDEX('Java codes + ChatGPT annotation'!B:B,MATCH(B5618,'Java codes + ChatGPT annotation'!A:A,0),1)</f>
        <v>custom</v>
      </c>
      <c r="B5618" s="1">
        <v>80</v>
      </c>
      <c r="C5618" s="1" t="s">
        <v>2825</v>
      </c>
      <c r="D5618" s="1" t="s">
        <v>81</v>
      </c>
      <c r="E5618" s="1" t="s">
        <v>2838</v>
      </c>
      <c r="F5618" s="1" t="s">
        <v>2840</v>
      </c>
      <c r="G5618" s="1">
        <v>0</v>
      </c>
      <c r="H5618" s="2" t="str" cm="1">
        <f t="array" ref="H5618">IFERROR(INDEX('SO annotations'!C:C,MATCH(1,('SO annotations'!B:B=I5618)*('SO annotations'!A:A=B5618),0)), "N/A")</f>
        <v>N/A</v>
      </c>
    </row>
    <row r="5619" spans="1:13">
      <c r="A5619" s="1" t="str">
        <f>INDEX('Java codes + ChatGPT annotation'!B:B,MATCH(B5619,'Java codes + ChatGPT annotation'!A:A,0),1)</f>
        <v>custom</v>
      </c>
      <c r="B5619" s="1">
        <v>80</v>
      </c>
      <c r="C5619" s="1" t="s">
        <v>2825</v>
      </c>
      <c r="D5619" s="1" t="s">
        <v>81</v>
      </c>
      <c r="E5619" s="1" t="s">
        <v>2838</v>
      </c>
      <c r="F5619" s="1" t="s">
        <v>2841</v>
      </c>
      <c r="G5619" s="1">
        <v>0</v>
      </c>
      <c r="H5619" s="2" t="str" cm="1">
        <f t="array" ref="H5619">IFERROR(INDEX('SO annotations'!C:C,MATCH(1,('SO annotations'!B:B=I5619)*('SO annotations'!A:A=B5619),0)), "N/A")</f>
        <v>N/A</v>
      </c>
    </row>
    <row r="5620" spans="1:13">
      <c r="A5620" s="1" t="str">
        <f>INDEX('Java codes + ChatGPT annotation'!B:B,MATCH(B5620,'Java codes + ChatGPT annotation'!A:A,0),1)</f>
        <v>custom</v>
      </c>
      <c r="B5620" s="1">
        <v>80</v>
      </c>
      <c r="C5620" s="1" t="s">
        <v>2825</v>
      </c>
      <c r="D5620" s="1" t="s">
        <v>81</v>
      </c>
      <c r="E5620" s="1" t="s">
        <v>2838</v>
      </c>
      <c r="F5620" s="1" t="s">
        <v>2842</v>
      </c>
      <c r="G5620" s="1">
        <v>0</v>
      </c>
      <c r="H5620" s="2" t="str" cm="1">
        <f t="array" ref="H5620">IFERROR(INDEX('SO annotations'!C:C,MATCH(1,('SO annotations'!B:B=I5620)*('SO annotations'!A:A=B5620),0)), "N/A")</f>
        <v>N/A</v>
      </c>
    </row>
    <row r="5621" spans="1:13">
      <c r="A5621" s="1" t="str">
        <f>INDEX('Java codes + ChatGPT annotation'!B:B,MATCH(B5621,'Java codes + ChatGPT annotation'!A:A,0),1)</f>
        <v>custom</v>
      </c>
      <c r="B5621" s="1">
        <v>80</v>
      </c>
      <c r="C5621" s="1" t="s">
        <v>2825</v>
      </c>
      <c r="D5621" s="1" t="s">
        <v>81</v>
      </c>
      <c r="E5621" s="1" t="s">
        <v>2838</v>
      </c>
      <c r="F5621" s="1" t="s">
        <v>2843</v>
      </c>
      <c r="G5621" s="1">
        <v>0</v>
      </c>
      <c r="H5621" s="2" t="str" cm="1">
        <f t="array" ref="H5621">IFERROR(INDEX('SO annotations'!C:C,MATCH(1,('SO annotations'!B:B=I5621)*('SO annotations'!A:A=B5621),0)), "N/A")</f>
        <v>N/A</v>
      </c>
    </row>
    <row r="5622" spans="1:13">
      <c r="A5622" s="1" t="str">
        <f>INDEX('Java codes + ChatGPT annotation'!B:B,MATCH(B5622,'Java codes + ChatGPT annotation'!A:A,0),1)</f>
        <v>custom</v>
      </c>
      <c r="B5622" s="1">
        <v>80</v>
      </c>
      <c r="C5622" s="1" t="s">
        <v>2825</v>
      </c>
      <c r="D5622" s="1" t="s">
        <v>81</v>
      </c>
      <c r="E5622" s="1" t="s">
        <v>2838</v>
      </c>
      <c r="F5622" s="1" t="s">
        <v>2844</v>
      </c>
      <c r="G5622" s="1">
        <v>0</v>
      </c>
      <c r="H5622" s="2" t="str" cm="1">
        <f t="array" ref="H5622">IFERROR(INDEX('SO annotations'!C:C,MATCH(1,('SO annotations'!B:B=I5622)*('SO annotations'!A:A=B5622),0)), "N/A")</f>
        <v>N/A</v>
      </c>
    </row>
    <row r="5623" spans="1:13">
      <c r="A5623" s="1" t="str">
        <f>INDEX('Java codes + ChatGPT annotation'!B:B,MATCH(B5623,'Java codes + ChatGPT annotation'!A:A,0),1)</f>
        <v>custom</v>
      </c>
      <c r="B5623" s="1">
        <v>80</v>
      </c>
      <c r="C5623" s="1" t="s">
        <v>2825</v>
      </c>
      <c r="D5623" s="1" t="s">
        <v>81</v>
      </c>
      <c r="E5623" s="1" t="s">
        <v>2838</v>
      </c>
      <c r="F5623" s="1" t="s">
        <v>2845</v>
      </c>
      <c r="G5623" s="1">
        <v>0</v>
      </c>
      <c r="H5623" s="2" t="str" cm="1">
        <f t="array" ref="H5623">IFERROR(INDEX('SO annotations'!C:C,MATCH(1,('SO annotations'!B:B=I5623)*('SO annotations'!A:A=B5623),0)), "N/A")</f>
        <v>N/A</v>
      </c>
    </row>
    <row r="5624" spans="1:13">
      <c r="A5624" s="1" t="str">
        <f>INDEX('Java codes + ChatGPT annotation'!B:B,MATCH(B5624,'Java codes + ChatGPT annotation'!A:A,0),1)</f>
        <v>custom</v>
      </c>
      <c r="B5624" s="1">
        <v>80</v>
      </c>
      <c r="C5624" s="1" t="s">
        <v>2825</v>
      </c>
      <c r="D5624" s="1" t="s">
        <v>81</v>
      </c>
      <c r="E5624" s="1" t="s">
        <v>2839</v>
      </c>
      <c r="F5624" s="1" t="s">
        <v>2840</v>
      </c>
      <c r="G5624" s="1">
        <v>0</v>
      </c>
      <c r="H5624" s="2" t="str" cm="1">
        <f t="array" ref="H5624">IFERROR(INDEX('SO annotations'!C:C,MATCH(1,('SO annotations'!B:B=I5624)*('SO annotations'!A:A=B5624),0)), "N/A")</f>
        <v>N/A</v>
      </c>
    </row>
    <row r="5625" spans="1:13">
      <c r="A5625" s="1" t="str">
        <f>INDEX('Java codes + ChatGPT annotation'!B:B,MATCH(B5625,'Java codes + ChatGPT annotation'!A:A,0),1)</f>
        <v>custom</v>
      </c>
      <c r="B5625" s="1">
        <v>80</v>
      </c>
      <c r="C5625" s="1" t="s">
        <v>2825</v>
      </c>
      <c r="D5625" s="1" t="s">
        <v>81</v>
      </c>
      <c r="E5625" s="1" t="s">
        <v>2839</v>
      </c>
      <c r="F5625" s="1" t="s">
        <v>2841</v>
      </c>
      <c r="G5625" s="1">
        <v>0</v>
      </c>
      <c r="H5625" s="2" t="str" cm="1">
        <f t="array" ref="H5625">IFERROR(INDEX('SO annotations'!C:C,MATCH(1,('SO annotations'!B:B=I5625)*('SO annotations'!A:A=B5625),0)), "N/A")</f>
        <v>N/A</v>
      </c>
    </row>
    <row r="5626" spans="1:13">
      <c r="A5626" s="1" t="str">
        <f>INDEX('Java codes + ChatGPT annotation'!B:B,MATCH(B5626,'Java codes + ChatGPT annotation'!A:A,0),1)</f>
        <v>custom</v>
      </c>
      <c r="B5626" s="1">
        <v>80</v>
      </c>
      <c r="C5626" s="1" t="s">
        <v>2825</v>
      </c>
      <c r="D5626" s="1" t="s">
        <v>81</v>
      </c>
      <c r="E5626" s="1" t="s">
        <v>2839</v>
      </c>
      <c r="F5626" s="1" t="s">
        <v>2842</v>
      </c>
      <c r="G5626" s="1">
        <v>0</v>
      </c>
      <c r="H5626" s="2" t="str" cm="1">
        <f t="array" ref="H5626">IFERROR(INDEX('SO annotations'!C:C,MATCH(1,('SO annotations'!B:B=I5626)*('SO annotations'!A:A=B5626),0)), "N/A")</f>
        <v>N/A</v>
      </c>
    </row>
    <row r="5627" spans="1:13">
      <c r="A5627" s="1" t="str">
        <f>INDEX('Java codes + ChatGPT annotation'!B:B,MATCH(B5627,'Java codes + ChatGPT annotation'!A:A,0),1)</f>
        <v>custom</v>
      </c>
      <c r="B5627" s="1">
        <v>80</v>
      </c>
      <c r="C5627" s="1" t="s">
        <v>2825</v>
      </c>
      <c r="D5627" s="1" t="s">
        <v>81</v>
      </c>
      <c r="E5627" s="1" t="s">
        <v>2839</v>
      </c>
      <c r="F5627" s="1" t="s">
        <v>2843</v>
      </c>
      <c r="G5627" s="1">
        <v>0</v>
      </c>
      <c r="H5627" s="2" t="str" cm="1">
        <f t="array" ref="H5627">IFERROR(INDEX('SO annotations'!C:C,MATCH(1,('SO annotations'!B:B=I5627)*('SO annotations'!A:A=B5627),0)), "N/A")</f>
        <v>N/A</v>
      </c>
    </row>
    <row r="5628" spans="1:13">
      <c r="A5628" s="1" t="str">
        <f>INDEX('Java codes + ChatGPT annotation'!B:B,MATCH(B5628,'Java codes + ChatGPT annotation'!A:A,0),1)</f>
        <v>custom</v>
      </c>
      <c r="B5628" s="1">
        <v>80</v>
      </c>
      <c r="C5628" s="1" t="s">
        <v>2825</v>
      </c>
      <c r="D5628" s="1" t="s">
        <v>81</v>
      </c>
      <c r="E5628" s="1" t="s">
        <v>2839</v>
      </c>
      <c r="F5628" s="1" t="s">
        <v>2844</v>
      </c>
      <c r="G5628" s="1">
        <v>0</v>
      </c>
      <c r="H5628" s="2" t="str" cm="1">
        <f t="array" ref="H5628">IFERROR(INDEX('SO annotations'!C:C,MATCH(1,('SO annotations'!B:B=I5628)*('SO annotations'!A:A=B5628),0)), "N/A")</f>
        <v>N/A</v>
      </c>
    </row>
    <row r="5629" spans="1:13">
      <c r="A5629" s="1" t="str">
        <f>INDEX('Java codes + ChatGPT annotation'!B:B,MATCH(B5629,'Java codes + ChatGPT annotation'!A:A,0),1)</f>
        <v>custom</v>
      </c>
      <c r="B5629" s="1">
        <v>80</v>
      </c>
      <c r="C5629" s="1" t="s">
        <v>2825</v>
      </c>
      <c r="D5629" s="1" t="s">
        <v>81</v>
      </c>
      <c r="E5629" s="1" t="s">
        <v>2839</v>
      </c>
      <c r="F5629" s="1" t="s">
        <v>2845</v>
      </c>
      <c r="G5629" s="1">
        <v>0</v>
      </c>
      <c r="H5629" s="2" t="str" cm="1">
        <f t="array" ref="H5629">IFERROR(INDEX('SO annotations'!C:C,MATCH(1,('SO annotations'!B:B=I5629)*('SO annotations'!A:A=B5629),0)), "N/A")</f>
        <v>N/A</v>
      </c>
    </row>
    <row r="5630" spans="1:13">
      <c r="A5630" s="1" t="str">
        <f>INDEX('Java codes + ChatGPT annotation'!B:B,MATCH(B5630,'Java codes + ChatGPT annotation'!A:A,0),1)</f>
        <v>custom</v>
      </c>
      <c r="B5630" s="1">
        <v>80</v>
      </c>
      <c r="C5630" s="1" t="s">
        <v>2825</v>
      </c>
      <c r="D5630" s="1" t="s">
        <v>82</v>
      </c>
      <c r="E5630" s="1" t="s">
        <v>2838</v>
      </c>
      <c r="F5630" s="1" t="s">
        <v>2840</v>
      </c>
      <c r="G5630" s="1">
        <v>0</v>
      </c>
      <c r="H5630" s="2" t="str" cm="1">
        <f t="array" ref="H5630">IFERROR(INDEX('SO annotations'!C:C,MATCH(1,('SO annotations'!B:B=I5630)*('SO annotations'!A:A=B5630),0)), "N/A")</f>
        <v>N/A</v>
      </c>
    </row>
    <row r="5631" spans="1:13">
      <c r="A5631" s="1" t="str">
        <f>INDEX('Java codes + ChatGPT annotation'!B:B,MATCH(B5631,'Java codes + ChatGPT annotation'!A:A,0),1)</f>
        <v>custom</v>
      </c>
      <c r="B5631" s="1">
        <v>80</v>
      </c>
      <c r="C5631" s="1" t="s">
        <v>2825</v>
      </c>
      <c r="D5631" s="1" t="s">
        <v>82</v>
      </c>
      <c r="E5631" s="1" t="s">
        <v>2838</v>
      </c>
      <c r="F5631" s="1" t="s">
        <v>2841</v>
      </c>
      <c r="G5631" s="1">
        <v>0</v>
      </c>
      <c r="H5631" s="2" t="str" cm="1">
        <f t="array" ref="H5631">IFERROR(INDEX('SO annotations'!C:C,MATCH(1,('SO annotations'!B:B=I5631)*('SO annotations'!A:A=B5631),0)), "N/A")</f>
        <v>N/A</v>
      </c>
    </row>
    <row r="5632" spans="1:13">
      <c r="A5632" s="1" t="str">
        <f>INDEX('Java codes + ChatGPT annotation'!B:B,MATCH(B5632,'Java codes + ChatGPT annotation'!A:A,0),1)</f>
        <v>custom</v>
      </c>
      <c r="B5632" s="1">
        <v>80</v>
      </c>
      <c r="C5632" s="1" t="s">
        <v>2825</v>
      </c>
      <c r="D5632" s="1" t="s">
        <v>82</v>
      </c>
      <c r="E5632" s="1" t="s">
        <v>2838</v>
      </c>
      <c r="F5632" s="1" t="s">
        <v>2842</v>
      </c>
      <c r="G5632" s="1">
        <v>0</v>
      </c>
      <c r="H5632" s="2" t="str" cm="1">
        <f t="array" ref="H5632">IFERROR(INDEX('SO annotations'!C:C,MATCH(1,('SO annotations'!B:B=I5632)*('SO annotations'!A:A=B5632),0)), "N/A")</f>
        <v>N/A</v>
      </c>
    </row>
    <row r="5633" spans="1:8">
      <c r="A5633" s="1" t="str">
        <f>INDEX('Java codes + ChatGPT annotation'!B:B,MATCH(B5633,'Java codes + ChatGPT annotation'!A:A,0),1)</f>
        <v>custom</v>
      </c>
      <c r="B5633" s="1">
        <v>80</v>
      </c>
      <c r="C5633" s="1" t="s">
        <v>2825</v>
      </c>
      <c r="D5633" s="1" t="s">
        <v>82</v>
      </c>
      <c r="E5633" s="1" t="s">
        <v>2838</v>
      </c>
      <c r="F5633" s="1" t="s">
        <v>2843</v>
      </c>
      <c r="G5633" s="1">
        <v>0</v>
      </c>
      <c r="H5633" s="2" t="str" cm="1">
        <f t="array" ref="H5633">IFERROR(INDEX('SO annotations'!C:C,MATCH(1,('SO annotations'!B:B=I5633)*('SO annotations'!A:A=B5633),0)), "N/A")</f>
        <v>N/A</v>
      </c>
    </row>
    <row r="5634" spans="1:8">
      <c r="A5634" s="1" t="str">
        <f>INDEX('Java codes + ChatGPT annotation'!B:B,MATCH(B5634,'Java codes + ChatGPT annotation'!A:A,0),1)</f>
        <v>custom</v>
      </c>
      <c r="B5634" s="1">
        <v>80</v>
      </c>
      <c r="C5634" s="1" t="s">
        <v>2825</v>
      </c>
      <c r="D5634" s="1" t="s">
        <v>82</v>
      </c>
      <c r="E5634" s="1" t="s">
        <v>2838</v>
      </c>
      <c r="F5634" s="1" t="s">
        <v>2844</v>
      </c>
      <c r="G5634" s="1">
        <v>0</v>
      </c>
      <c r="H5634" s="2" t="str" cm="1">
        <f t="array" ref="H5634">IFERROR(INDEX('SO annotations'!C:C,MATCH(1,('SO annotations'!B:B=I5634)*('SO annotations'!A:A=B5634),0)), "N/A")</f>
        <v>N/A</v>
      </c>
    </row>
    <row r="5635" spans="1:8">
      <c r="A5635" s="1" t="str">
        <f>INDEX('Java codes + ChatGPT annotation'!B:B,MATCH(B5635,'Java codes + ChatGPT annotation'!A:A,0),1)</f>
        <v>custom</v>
      </c>
      <c r="B5635" s="1">
        <v>80</v>
      </c>
      <c r="C5635" s="1" t="s">
        <v>2825</v>
      </c>
      <c r="D5635" s="1" t="s">
        <v>82</v>
      </c>
      <c r="E5635" s="1" t="s">
        <v>2838</v>
      </c>
      <c r="F5635" s="1" t="s">
        <v>2845</v>
      </c>
      <c r="G5635" s="1">
        <v>0</v>
      </c>
      <c r="H5635" s="2" t="str" cm="1">
        <f t="array" ref="H5635">IFERROR(INDEX('SO annotations'!C:C,MATCH(1,('SO annotations'!B:B=I5635)*('SO annotations'!A:A=B5635),0)), "N/A")</f>
        <v>N/A</v>
      </c>
    </row>
    <row r="5636" spans="1:8">
      <c r="A5636" s="1" t="str">
        <f>INDEX('Java codes + ChatGPT annotation'!B:B,MATCH(B5636,'Java codes + ChatGPT annotation'!A:A,0),1)</f>
        <v>custom</v>
      </c>
      <c r="B5636" s="1">
        <v>80</v>
      </c>
      <c r="C5636" s="1" t="s">
        <v>2825</v>
      </c>
      <c r="D5636" s="1" t="s">
        <v>82</v>
      </c>
      <c r="E5636" s="1" t="s">
        <v>2839</v>
      </c>
      <c r="F5636" s="1" t="s">
        <v>2840</v>
      </c>
      <c r="G5636" s="1">
        <v>0</v>
      </c>
      <c r="H5636" s="2" t="str" cm="1">
        <f t="array" ref="H5636">IFERROR(INDEX('SO annotations'!C:C,MATCH(1,('SO annotations'!B:B=I5636)*('SO annotations'!A:A=B5636),0)), "N/A")</f>
        <v>N/A</v>
      </c>
    </row>
    <row r="5637" spans="1:8">
      <c r="A5637" s="1" t="str">
        <f>INDEX('Java codes + ChatGPT annotation'!B:B,MATCH(B5637,'Java codes + ChatGPT annotation'!A:A,0),1)</f>
        <v>custom</v>
      </c>
      <c r="B5637" s="1">
        <v>80</v>
      </c>
      <c r="C5637" s="1" t="s">
        <v>2825</v>
      </c>
      <c r="D5637" s="1" t="s">
        <v>82</v>
      </c>
      <c r="E5637" s="1" t="s">
        <v>2839</v>
      </c>
      <c r="F5637" s="1" t="s">
        <v>2841</v>
      </c>
      <c r="G5637" s="1">
        <v>0</v>
      </c>
      <c r="H5637" s="2" t="str" cm="1">
        <f t="array" ref="H5637">IFERROR(INDEX('SO annotations'!C:C,MATCH(1,('SO annotations'!B:B=I5637)*('SO annotations'!A:A=B5637),0)), "N/A")</f>
        <v>N/A</v>
      </c>
    </row>
    <row r="5638" spans="1:8">
      <c r="A5638" s="1" t="str">
        <f>INDEX('Java codes + ChatGPT annotation'!B:B,MATCH(B5638,'Java codes + ChatGPT annotation'!A:A,0),1)</f>
        <v>custom</v>
      </c>
      <c r="B5638" s="1">
        <v>80</v>
      </c>
      <c r="C5638" s="1" t="s">
        <v>2825</v>
      </c>
      <c r="D5638" s="1" t="s">
        <v>82</v>
      </c>
      <c r="E5638" s="1" t="s">
        <v>2839</v>
      </c>
      <c r="F5638" s="1" t="s">
        <v>2842</v>
      </c>
      <c r="G5638" s="1">
        <v>0</v>
      </c>
      <c r="H5638" s="2" t="str" cm="1">
        <f t="array" ref="H5638">IFERROR(INDEX('SO annotations'!C:C,MATCH(1,('SO annotations'!B:B=I5638)*('SO annotations'!A:A=B5638),0)), "N/A")</f>
        <v>N/A</v>
      </c>
    </row>
    <row r="5639" spans="1:8">
      <c r="A5639" s="1" t="str">
        <f>INDEX('Java codes + ChatGPT annotation'!B:B,MATCH(B5639,'Java codes + ChatGPT annotation'!A:A,0),1)</f>
        <v>custom</v>
      </c>
      <c r="B5639" s="1">
        <v>80</v>
      </c>
      <c r="C5639" s="1" t="s">
        <v>2825</v>
      </c>
      <c r="D5639" s="1" t="s">
        <v>82</v>
      </c>
      <c r="E5639" s="1" t="s">
        <v>2839</v>
      </c>
      <c r="F5639" s="1" t="s">
        <v>2843</v>
      </c>
      <c r="G5639" s="1">
        <v>0</v>
      </c>
      <c r="H5639" s="2" t="str" cm="1">
        <f t="array" ref="H5639">IFERROR(INDEX('SO annotations'!C:C,MATCH(1,('SO annotations'!B:B=I5639)*('SO annotations'!A:A=B5639),0)), "N/A")</f>
        <v>N/A</v>
      </c>
    </row>
    <row r="5640" spans="1:8">
      <c r="A5640" s="1" t="str">
        <f>INDEX('Java codes + ChatGPT annotation'!B:B,MATCH(B5640,'Java codes + ChatGPT annotation'!A:A,0),1)</f>
        <v>custom</v>
      </c>
      <c r="B5640" s="1">
        <v>80</v>
      </c>
      <c r="C5640" s="1" t="s">
        <v>2825</v>
      </c>
      <c r="D5640" s="1" t="s">
        <v>82</v>
      </c>
      <c r="E5640" s="1" t="s">
        <v>2839</v>
      </c>
      <c r="F5640" s="1" t="s">
        <v>2844</v>
      </c>
      <c r="G5640" s="1">
        <v>0</v>
      </c>
      <c r="H5640" s="2" t="str" cm="1">
        <f t="array" ref="H5640">IFERROR(INDEX('SO annotations'!C:C,MATCH(1,('SO annotations'!B:B=I5640)*('SO annotations'!A:A=B5640),0)), "N/A")</f>
        <v>N/A</v>
      </c>
    </row>
    <row r="5641" spans="1:8">
      <c r="A5641" s="1" t="str">
        <f>INDEX('Java codes + ChatGPT annotation'!B:B,MATCH(B5641,'Java codes + ChatGPT annotation'!A:A,0),1)</f>
        <v>custom</v>
      </c>
      <c r="B5641" s="1">
        <v>80</v>
      </c>
      <c r="C5641" s="1" t="s">
        <v>2825</v>
      </c>
      <c r="D5641" s="1" t="s">
        <v>82</v>
      </c>
      <c r="E5641" s="1" t="s">
        <v>2839</v>
      </c>
      <c r="F5641" s="1" t="s">
        <v>2845</v>
      </c>
      <c r="G5641" s="1">
        <v>0</v>
      </c>
      <c r="H5641" s="2" t="str" cm="1">
        <f t="array" ref="H5641">IFERROR(INDEX('SO annotations'!C:C,MATCH(1,('SO annotations'!B:B=I5641)*('SO annotations'!A:A=B5641),0)), "N/A")</f>
        <v>N/A</v>
      </c>
    </row>
    <row r="5642" spans="1:8">
      <c r="A5642" s="1" t="str">
        <f>INDEX('Java codes + ChatGPT annotation'!B:B,MATCH(B5642,'Java codes + ChatGPT annotation'!A:A,0),1)</f>
        <v>custom</v>
      </c>
      <c r="B5642" s="1">
        <v>80</v>
      </c>
      <c r="C5642" s="1" t="s">
        <v>2825</v>
      </c>
      <c r="D5642" s="1" t="s">
        <v>83</v>
      </c>
      <c r="E5642" s="1" t="s">
        <v>2838</v>
      </c>
      <c r="F5642" s="1" t="s">
        <v>2840</v>
      </c>
      <c r="G5642" s="1">
        <v>0</v>
      </c>
      <c r="H5642" s="2" t="str" cm="1">
        <f t="array" ref="H5642">IFERROR(INDEX('SO annotations'!C:C,MATCH(1,('SO annotations'!B:B=I5642)*('SO annotations'!A:A=B5642),0)), "N/A")</f>
        <v>N/A</v>
      </c>
    </row>
    <row r="5643" spans="1:8">
      <c r="A5643" s="1" t="str">
        <f>INDEX('Java codes + ChatGPT annotation'!B:B,MATCH(B5643,'Java codes + ChatGPT annotation'!A:A,0),1)</f>
        <v>custom</v>
      </c>
      <c r="B5643" s="1">
        <v>80</v>
      </c>
      <c r="C5643" s="1" t="s">
        <v>2825</v>
      </c>
      <c r="D5643" s="1" t="s">
        <v>83</v>
      </c>
      <c r="E5643" s="1" t="s">
        <v>2838</v>
      </c>
      <c r="F5643" s="1" t="s">
        <v>2841</v>
      </c>
      <c r="G5643" s="1">
        <v>0</v>
      </c>
      <c r="H5643" s="2" t="str" cm="1">
        <f t="array" ref="H5643">IFERROR(INDEX('SO annotations'!C:C,MATCH(1,('SO annotations'!B:B=I5643)*('SO annotations'!A:A=B5643),0)), "N/A")</f>
        <v>N/A</v>
      </c>
    </row>
    <row r="5644" spans="1:8">
      <c r="A5644" s="1" t="str">
        <f>INDEX('Java codes + ChatGPT annotation'!B:B,MATCH(B5644,'Java codes + ChatGPT annotation'!A:A,0),1)</f>
        <v>custom</v>
      </c>
      <c r="B5644" s="1">
        <v>80</v>
      </c>
      <c r="C5644" s="1" t="s">
        <v>2825</v>
      </c>
      <c r="D5644" s="1" t="s">
        <v>83</v>
      </c>
      <c r="E5644" s="1" t="s">
        <v>2838</v>
      </c>
      <c r="F5644" s="1" t="s">
        <v>2842</v>
      </c>
      <c r="G5644" s="1">
        <v>0</v>
      </c>
      <c r="H5644" s="2" t="str" cm="1">
        <f t="array" ref="H5644">IFERROR(INDEX('SO annotations'!C:C,MATCH(1,('SO annotations'!B:B=I5644)*('SO annotations'!A:A=B5644),0)), "N/A")</f>
        <v>N/A</v>
      </c>
    </row>
    <row r="5645" spans="1:8">
      <c r="A5645" s="1" t="str">
        <f>INDEX('Java codes + ChatGPT annotation'!B:B,MATCH(B5645,'Java codes + ChatGPT annotation'!A:A,0),1)</f>
        <v>custom</v>
      </c>
      <c r="B5645" s="1">
        <v>80</v>
      </c>
      <c r="C5645" s="1" t="s">
        <v>2825</v>
      </c>
      <c r="D5645" s="1" t="s">
        <v>83</v>
      </c>
      <c r="E5645" s="1" t="s">
        <v>2838</v>
      </c>
      <c r="F5645" s="1" t="s">
        <v>2843</v>
      </c>
      <c r="G5645" s="1">
        <v>0</v>
      </c>
      <c r="H5645" s="2" t="str" cm="1">
        <f t="array" ref="H5645">IFERROR(INDEX('SO annotations'!C:C,MATCH(1,('SO annotations'!B:B=I5645)*('SO annotations'!A:A=B5645),0)), "N/A")</f>
        <v>N/A</v>
      </c>
    </row>
    <row r="5646" spans="1:8">
      <c r="A5646" s="1" t="str">
        <f>INDEX('Java codes + ChatGPT annotation'!B:B,MATCH(B5646,'Java codes + ChatGPT annotation'!A:A,0),1)</f>
        <v>custom</v>
      </c>
      <c r="B5646" s="1">
        <v>80</v>
      </c>
      <c r="C5646" s="1" t="s">
        <v>2825</v>
      </c>
      <c r="D5646" s="1" t="s">
        <v>83</v>
      </c>
      <c r="E5646" s="1" t="s">
        <v>2838</v>
      </c>
      <c r="F5646" s="1" t="s">
        <v>2844</v>
      </c>
      <c r="G5646" s="1">
        <v>0</v>
      </c>
      <c r="H5646" s="2" t="str" cm="1">
        <f t="array" ref="H5646">IFERROR(INDEX('SO annotations'!C:C,MATCH(1,('SO annotations'!B:B=I5646)*('SO annotations'!A:A=B5646),0)), "N/A")</f>
        <v>N/A</v>
      </c>
    </row>
    <row r="5647" spans="1:8">
      <c r="A5647" s="1" t="str">
        <f>INDEX('Java codes + ChatGPT annotation'!B:B,MATCH(B5647,'Java codes + ChatGPT annotation'!A:A,0),1)</f>
        <v>custom</v>
      </c>
      <c r="B5647" s="1">
        <v>80</v>
      </c>
      <c r="C5647" s="1" t="s">
        <v>2825</v>
      </c>
      <c r="D5647" s="1" t="s">
        <v>83</v>
      </c>
      <c r="E5647" s="1" t="s">
        <v>2838</v>
      </c>
      <c r="F5647" s="1" t="s">
        <v>2845</v>
      </c>
      <c r="G5647" s="1">
        <v>0</v>
      </c>
      <c r="H5647" s="2" t="str" cm="1">
        <f t="array" ref="H5647">IFERROR(INDEX('SO annotations'!C:C,MATCH(1,('SO annotations'!B:B=I5647)*('SO annotations'!A:A=B5647),0)), "N/A")</f>
        <v>N/A</v>
      </c>
    </row>
    <row r="5648" spans="1:8">
      <c r="A5648" s="1" t="str">
        <f>INDEX('Java codes + ChatGPT annotation'!B:B,MATCH(B5648,'Java codes + ChatGPT annotation'!A:A,0),1)</f>
        <v>custom</v>
      </c>
      <c r="B5648" s="1">
        <v>80</v>
      </c>
      <c r="C5648" s="1" t="s">
        <v>2825</v>
      </c>
      <c r="D5648" s="1" t="s">
        <v>83</v>
      </c>
      <c r="E5648" s="1" t="s">
        <v>2839</v>
      </c>
      <c r="F5648" s="1" t="s">
        <v>2840</v>
      </c>
      <c r="G5648" s="1">
        <v>0</v>
      </c>
      <c r="H5648" s="2" t="str" cm="1">
        <f t="array" ref="H5648">IFERROR(INDEX('SO annotations'!C:C,MATCH(1,('SO annotations'!B:B=I5648)*('SO annotations'!A:A=B5648),0)), "N/A")</f>
        <v>N/A</v>
      </c>
    </row>
    <row r="5649" spans="1:14">
      <c r="A5649" s="1" t="str">
        <f>INDEX('Java codes + ChatGPT annotation'!B:B,MATCH(B5649,'Java codes + ChatGPT annotation'!A:A,0),1)</f>
        <v>custom</v>
      </c>
      <c r="B5649" s="1">
        <v>80</v>
      </c>
      <c r="C5649" s="1" t="s">
        <v>2825</v>
      </c>
      <c r="D5649" s="1" t="s">
        <v>83</v>
      </c>
      <c r="E5649" s="1" t="s">
        <v>2839</v>
      </c>
      <c r="F5649" s="1" t="s">
        <v>2841</v>
      </c>
      <c r="G5649" s="1">
        <v>0</v>
      </c>
      <c r="H5649" s="2" t="str" cm="1">
        <f t="array" ref="H5649">IFERROR(INDEX('SO annotations'!C:C,MATCH(1,('SO annotations'!B:B=I5649)*('SO annotations'!A:A=B5649),0)), "N/A")</f>
        <v>N/A</v>
      </c>
    </row>
    <row r="5650" spans="1:14">
      <c r="A5650" s="1" t="str">
        <f>INDEX('Java codes + ChatGPT annotation'!B:B,MATCH(B5650,'Java codes + ChatGPT annotation'!A:A,0),1)</f>
        <v>custom</v>
      </c>
      <c r="B5650" s="1">
        <v>80</v>
      </c>
      <c r="C5650" s="1" t="s">
        <v>2825</v>
      </c>
      <c r="D5650" s="1" t="s">
        <v>83</v>
      </c>
      <c r="E5650" s="1" t="s">
        <v>2839</v>
      </c>
      <c r="F5650" s="1" t="s">
        <v>2842</v>
      </c>
      <c r="G5650" s="1">
        <v>0</v>
      </c>
      <c r="H5650" s="2" t="str" cm="1">
        <f t="array" ref="H5650">IFERROR(INDEX('SO annotations'!C:C,MATCH(1,('SO annotations'!B:B=I5650)*('SO annotations'!A:A=B5650),0)), "N/A")</f>
        <v>N/A</v>
      </c>
    </row>
    <row r="5651" spans="1:14">
      <c r="A5651" s="1" t="str">
        <f>INDEX('Java codes + ChatGPT annotation'!B:B,MATCH(B5651,'Java codes + ChatGPT annotation'!A:A,0),1)</f>
        <v>custom</v>
      </c>
      <c r="B5651" s="1">
        <v>80</v>
      </c>
      <c r="C5651" s="1" t="s">
        <v>2825</v>
      </c>
      <c r="D5651" s="1" t="s">
        <v>83</v>
      </c>
      <c r="E5651" s="1" t="s">
        <v>2839</v>
      </c>
      <c r="F5651" s="1" t="s">
        <v>2843</v>
      </c>
      <c r="G5651" s="1">
        <v>0</v>
      </c>
      <c r="H5651" s="2" t="str" cm="1">
        <f t="array" ref="H5651">IFERROR(INDEX('SO annotations'!C:C,MATCH(1,('SO annotations'!B:B=I5651)*('SO annotations'!A:A=B5651),0)), "N/A")</f>
        <v>N/A</v>
      </c>
    </row>
    <row r="5652" spans="1:14">
      <c r="A5652" s="1" t="str">
        <f>INDEX('Java codes + ChatGPT annotation'!B:B,MATCH(B5652,'Java codes + ChatGPT annotation'!A:A,0),1)</f>
        <v>custom</v>
      </c>
      <c r="B5652" s="1">
        <v>80</v>
      </c>
      <c r="C5652" s="1" t="s">
        <v>2825</v>
      </c>
      <c r="D5652" s="1" t="s">
        <v>83</v>
      </c>
      <c r="E5652" s="1" t="s">
        <v>2839</v>
      </c>
      <c r="F5652" s="1" t="s">
        <v>2844</v>
      </c>
      <c r="G5652" s="1">
        <v>0</v>
      </c>
      <c r="H5652" s="2" t="str" cm="1">
        <f t="array" ref="H5652">IFERROR(INDEX('SO annotations'!C:C,MATCH(1,('SO annotations'!B:B=I5652)*('SO annotations'!A:A=B5652),0)), "N/A")</f>
        <v>N/A</v>
      </c>
    </row>
    <row r="5653" spans="1:14">
      <c r="A5653" s="1" t="str">
        <f>INDEX('Java codes + ChatGPT annotation'!B:B,MATCH(B5653,'Java codes + ChatGPT annotation'!A:A,0),1)</f>
        <v>custom</v>
      </c>
      <c r="B5653" s="1">
        <v>80</v>
      </c>
      <c r="C5653" s="1" t="s">
        <v>2825</v>
      </c>
      <c r="D5653" s="1" t="s">
        <v>83</v>
      </c>
      <c r="E5653" s="1" t="s">
        <v>2839</v>
      </c>
      <c r="F5653" s="1" t="s">
        <v>2845</v>
      </c>
      <c r="G5653" s="1">
        <v>0</v>
      </c>
      <c r="H5653" s="2" t="str" cm="1">
        <f t="array" ref="H5653">IFERROR(INDEX('SO annotations'!C:C,MATCH(1,('SO annotations'!B:B=I5653)*('SO annotations'!A:A=B5653),0)), "N/A")</f>
        <v>N/A</v>
      </c>
    </row>
    <row r="5654" spans="1:14">
      <c r="A5654" s="1" t="str">
        <f>INDEX('Java codes + ChatGPT annotation'!B:B,MATCH(B5654,'Java codes + ChatGPT annotation'!A:A,0),1)</f>
        <v>custom</v>
      </c>
      <c r="B5654" s="1">
        <v>80</v>
      </c>
      <c r="C5654" s="1" t="s">
        <v>2824</v>
      </c>
      <c r="D5654" s="1" t="s">
        <v>81</v>
      </c>
      <c r="E5654" s="1" t="s">
        <v>2838</v>
      </c>
      <c r="F5654" s="1" t="s">
        <v>2840</v>
      </c>
      <c r="G5654" s="1">
        <v>21</v>
      </c>
      <c r="H5654" s="2" t="str" cm="1">
        <f t="array" ref="H5654">IFERROR(INDEX('SO annotations'!C:C,MATCH(1,('SO annotations'!B:B=I5654)*('SO annotations'!A:A=B5654),0)), "N/A")</f>
        <v>I</v>
      </c>
      <c r="I5654" t="s">
        <v>1235</v>
      </c>
      <c r="J5654" t="s">
        <v>1237</v>
      </c>
      <c r="K5654" t="s">
        <v>1236</v>
      </c>
      <c r="L5654" t="s">
        <v>1151</v>
      </c>
      <c r="M5654" t="s">
        <v>2373</v>
      </c>
      <c r="N5654" t="s">
        <v>2409</v>
      </c>
    </row>
    <row r="5655" spans="1:14">
      <c r="A5655" s="1" t="str">
        <f>INDEX('Java codes + ChatGPT annotation'!B:B,MATCH(B5655,'Java codes + ChatGPT annotation'!A:A,0),1)</f>
        <v>custom</v>
      </c>
      <c r="B5655" s="1">
        <v>80</v>
      </c>
      <c r="C5655" s="1" t="s">
        <v>2824</v>
      </c>
      <c r="D5655" s="1" t="s">
        <v>81</v>
      </c>
      <c r="E5655" s="1" t="s">
        <v>2838</v>
      </c>
      <c r="F5655" s="1" t="s">
        <v>2841</v>
      </c>
      <c r="G5655" s="1">
        <v>0</v>
      </c>
      <c r="H5655" s="2" t="str" cm="1">
        <f t="array" ref="H5655">IFERROR(INDEX('SO annotations'!C:C,MATCH(1,('SO annotations'!B:B=I5655)*('SO annotations'!A:A=B5655),0)), "N/A")</f>
        <v>N/A</v>
      </c>
    </row>
    <row r="5656" spans="1:14">
      <c r="A5656" s="1" t="str">
        <f>INDEX('Java codes + ChatGPT annotation'!B:B,MATCH(B5656,'Java codes + ChatGPT annotation'!A:A,0),1)</f>
        <v>custom</v>
      </c>
      <c r="B5656" s="1">
        <v>80</v>
      </c>
      <c r="C5656" s="1" t="s">
        <v>2824</v>
      </c>
      <c r="D5656" s="1" t="s">
        <v>81</v>
      </c>
      <c r="E5656" s="1" t="s">
        <v>2838</v>
      </c>
      <c r="F5656" s="1" t="s">
        <v>2842</v>
      </c>
      <c r="G5656" s="1">
        <v>0</v>
      </c>
      <c r="H5656" s="2" t="str" cm="1">
        <f t="array" ref="H5656">IFERROR(INDEX('SO annotations'!C:C,MATCH(1,('SO annotations'!B:B=I5656)*('SO annotations'!A:A=B5656),0)), "N/A")</f>
        <v>N/A</v>
      </c>
    </row>
    <row r="5657" spans="1:14">
      <c r="A5657" s="1" t="str">
        <f>INDEX('Java codes + ChatGPT annotation'!B:B,MATCH(B5657,'Java codes + ChatGPT annotation'!A:A,0),1)</f>
        <v>custom</v>
      </c>
      <c r="B5657" s="1">
        <v>80</v>
      </c>
      <c r="C5657" s="1" t="s">
        <v>2824</v>
      </c>
      <c r="D5657" s="1" t="s">
        <v>81</v>
      </c>
      <c r="E5657" s="1" t="s">
        <v>2838</v>
      </c>
      <c r="F5657" s="1" t="s">
        <v>2843</v>
      </c>
      <c r="G5657" s="1">
        <v>3</v>
      </c>
      <c r="H5657" s="2" t="str" cm="1">
        <f t="array" ref="H5657">IFERROR(INDEX('SO annotations'!C:C,MATCH(1,('SO annotations'!B:B=I5657)*('SO annotations'!A:A=B5657),0)), "N/A")</f>
        <v>M</v>
      </c>
      <c r="I5657" t="s">
        <v>1236</v>
      </c>
      <c r="J5657" t="s">
        <v>2410</v>
      </c>
      <c r="K5657" t="s">
        <v>2411</v>
      </c>
    </row>
    <row r="5658" spans="1:14">
      <c r="A5658" s="1" t="str">
        <f>INDEX('Java codes + ChatGPT annotation'!B:B,MATCH(B5658,'Java codes + ChatGPT annotation'!A:A,0),1)</f>
        <v>custom</v>
      </c>
      <c r="B5658" s="1">
        <v>80</v>
      </c>
      <c r="C5658" s="1" t="s">
        <v>2824</v>
      </c>
      <c r="D5658" s="1" t="s">
        <v>81</v>
      </c>
      <c r="E5658" s="1" t="s">
        <v>2838</v>
      </c>
      <c r="F5658" s="1" t="s">
        <v>2844</v>
      </c>
      <c r="G5658" s="1">
        <v>6</v>
      </c>
      <c r="H5658" s="2" t="str" cm="1">
        <f t="array" ref="H5658">IFERROR(INDEX('SO annotations'!C:C,MATCH(1,('SO annotations'!B:B=I5658)*('SO annotations'!A:A=B5658),0)), "N/A")</f>
        <v>I</v>
      </c>
      <c r="I5658" t="s">
        <v>1237</v>
      </c>
      <c r="J5658" t="s">
        <v>1236</v>
      </c>
      <c r="K5658" t="s">
        <v>2373</v>
      </c>
      <c r="L5658" t="s">
        <v>1740</v>
      </c>
    </row>
    <row r="5659" spans="1:14">
      <c r="A5659" s="1" t="str">
        <f>INDEX('Java codes + ChatGPT annotation'!B:B,MATCH(B5659,'Java codes + ChatGPT annotation'!A:A,0),1)</f>
        <v>custom</v>
      </c>
      <c r="B5659" s="1">
        <v>80</v>
      </c>
      <c r="C5659" s="1" t="s">
        <v>2824</v>
      </c>
      <c r="D5659" s="1" t="s">
        <v>81</v>
      </c>
      <c r="E5659" s="1" t="s">
        <v>2838</v>
      </c>
      <c r="F5659" s="1" t="s">
        <v>2845</v>
      </c>
      <c r="G5659" s="1">
        <v>0</v>
      </c>
      <c r="H5659" s="2" t="str" cm="1">
        <f t="array" ref="H5659">IFERROR(INDEX('SO annotations'!C:C,MATCH(1,('SO annotations'!B:B=I5659)*('SO annotations'!A:A=B5659),0)), "N/A")</f>
        <v>N/A</v>
      </c>
    </row>
    <row r="5660" spans="1:14">
      <c r="A5660" s="1" t="str">
        <f>INDEX('Java codes + ChatGPT annotation'!B:B,MATCH(B5660,'Java codes + ChatGPT annotation'!A:A,0),1)</f>
        <v>custom</v>
      </c>
      <c r="B5660" s="1">
        <v>80</v>
      </c>
      <c r="C5660" s="1" t="s">
        <v>2824</v>
      </c>
      <c r="D5660" s="1" t="s">
        <v>81</v>
      </c>
      <c r="E5660" s="1" t="s">
        <v>2839</v>
      </c>
      <c r="F5660" s="1" t="s">
        <v>2840</v>
      </c>
      <c r="G5660" s="1">
        <v>23</v>
      </c>
      <c r="H5660" s="2" t="str" cm="1">
        <f t="array" ref="H5660">IFERROR(INDEX('SO annotations'!C:C,MATCH(1,('SO annotations'!B:B=I5660)*('SO annotations'!A:A=B5660),0)), "N/A")</f>
        <v>I</v>
      </c>
      <c r="I5660" t="s">
        <v>1235</v>
      </c>
      <c r="J5660" t="s">
        <v>1237</v>
      </c>
      <c r="K5660" t="s">
        <v>1236</v>
      </c>
      <c r="L5660" t="s">
        <v>1151</v>
      </c>
      <c r="M5660" t="s">
        <v>2373</v>
      </c>
      <c r="N5660" t="s">
        <v>2409</v>
      </c>
    </row>
    <row r="5661" spans="1:14">
      <c r="A5661" s="1" t="str">
        <f>INDEX('Java codes + ChatGPT annotation'!B:B,MATCH(B5661,'Java codes + ChatGPT annotation'!A:A,0),1)</f>
        <v>custom</v>
      </c>
      <c r="B5661" s="1">
        <v>80</v>
      </c>
      <c r="C5661" s="1" t="s">
        <v>2824</v>
      </c>
      <c r="D5661" s="1" t="s">
        <v>81</v>
      </c>
      <c r="E5661" s="1" t="s">
        <v>2839</v>
      </c>
      <c r="F5661" s="1" t="s">
        <v>2841</v>
      </c>
      <c r="G5661" s="1">
        <v>0</v>
      </c>
      <c r="H5661" s="2" t="str" cm="1">
        <f t="array" ref="H5661">IFERROR(INDEX('SO annotations'!C:C,MATCH(1,('SO annotations'!B:B=I5661)*('SO annotations'!A:A=B5661),0)), "N/A")</f>
        <v>N/A</v>
      </c>
    </row>
    <row r="5662" spans="1:14">
      <c r="A5662" s="1" t="str">
        <f>INDEX('Java codes + ChatGPT annotation'!B:B,MATCH(B5662,'Java codes + ChatGPT annotation'!A:A,0),1)</f>
        <v>custom</v>
      </c>
      <c r="B5662" s="1">
        <v>80</v>
      </c>
      <c r="C5662" s="1" t="s">
        <v>2824</v>
      </c>
      <c r="D5662" s="1" t="s">
        <v>81</v>
      </c>
      <c r="E5662" s="1" t="s">
        <v>2839</v>
      </c>
      <c r="F5662" s="1" t="s">
        <v>2842</v>
      </c>
      <c r="G5662" s="1">
        <v>0</v>
      </c>
      <c r="H5662" s="2" t="str" cm="1">
        <f t="array" ref="H5662">IFERROR(INDEX('SO annotations'!C:C,MATCH(1,('SO annotations'!B:B=I5662)*('SO annotations'!A:A=B5662),0)), "N/A")</f>
        <v>N/A</v>
      </c>
    </row>
    <row r="5663" spans="1:14">
      <c r="A5663" s="1" t="str">
        <f>INDEX('Java codes + ChatGPT annotation'!B:B,MATCH(B5663,'Java codes + ChatGPT annotation'!A:A,0),1)</f>
        <v>custom</v>
      </c>
      <c r="B5663" s="1">
        <v>80</v>
      </c>
      <c r="C5663" s="1" t="s">
        <v>2824</v>
      </c>
      <c r="D5663" s="1" t="s">
        <v>81</v>
      </c>
      <c r="E5663" s="1" t="s">
        <v>2839</v>
      </c>
      <c r="F5663" s="1" t="s">
        <v>2843</v>
      </c>
      <c r="G5663" s="1">
        <v>3</v>
      </c>
      <c r="H5663" s="2" t="str" cm="1">
        <f t="array" ref="H5663">IFERROR(INDEX('SO annotations'!C:C,MATCH(1,('SO annotations'!B:B=I5663)*('SO annotations'!A:A=B5663),0)), "N/A")</f>
        <v>M</v>
      </c>
      <c r="I5663" t="s">
        <v>1236</v>
      </c>
      <c r="J5663" t="s">
        <v>2410</v>
      </c>
      <c r="K5663" t="s">
        <v>2411</v>
      </c>
    </row>
    <row r="5664" spans="1:14">
      <c r="A5664" s="1" t="str">
        <f>INDEX('Java codes + ChatGPT annotation'!B:B,MATCH(B5664,'Java codes + ChatGPT annotation'!A:A,0),1)</f>
        <v>custom</v>
      </c>
      <c r="B5664" s="1">
        <v>80</v>
      </c>
      <c r="C5664" s="1" t="s">
        <v>2824</v>
      </c>
      <c r="D5664" s="1" t="s">
        <v>81</v>
      </c>
      <c r="E5664" s="1" t="s">
        <v>2839</v>
      </c>
      <c r="F5664" s="1" t="s">
        <v>2844</v>
      </c>
      <c r="G5664" s="1">
        <v>6</v>
      </c>
      <c r="H5664" s="2" t="str" cm="1">
        <f t="array" ref="H5664">IFERROR(INDEX('SO annotations'!C:C,MATCH(1,('SO annotations'!B:B=I5664)*('SO annotations'!A:A=B5664),0)), "N/A")</f>
        <v>I</v>
      </c>
      <c r="I5664" t="s">
        <v>1237</v>
      </c>
      <c r="J5664" t="s">
        <v>1236</v>
      </c>
      <c r="K5664" t="s">
        <v>2373</v>
      </c>
      <c r="L5664" t="s">
        <v>1740</v>
      </c>
    </row>
    <row r="5665" spans="1:14">
      <c r="A5665" s="1" t="str">
        <f>INDEX('Java codes + ChatGPT annotation'!B:B,MATCH(B5665,'Java codes + ChatGPT annotation'!A:A,0),1)</f>
        <v>custom</v>
      </c>
      <c r="B5665" s="1">
        <v>80</v>
      </c>
      <c r="C5665" s="1" t="s">
        <v>2824</v>
      </c>
      <c r="D5665" s="1" t="s">
        <v>81</v>
      </c>
      <c r="E5665" s="1" t="s">
        <v>2839</v>
      </c>
      <c r="F5665" s="1" t="s">
        <v>2845</v>
      </c>
      <c r="G5665" s="1">
        <v>0</v>
      </c>
      <c r="H5665" s="2" t="str" cm="1">
        <f t="array" ref="H5665">IFERROR(INDEX('SO annotations'!C:C,MATCH(1,('SO annotations'!B:B=I5665)*('SO annotations'!A:A=B5665),0)), "N/A")</f>
        <v>N/A</v>
      </c>
    </row>
    <row r="5666" spans="1:14">
      <c r="A5666" s="1" t="str">
        <f>INDEX('Java codes + ChatGPT annotation'!B:B,MATCH(B5666,'Java codes + ChatGPT annotation'!A:A,0),1)</f>
        <v>custom</v>
      </c>
      <c r="B5666" s="1">
        <v>80</v>
      </c>
      <c r="C5666" s="1" t="s">
        <v>2824</v>
      </c>
      <c r="D5666" s="1" t="s">
        <v>82</v>
      </c>
      <c r="E5666" s="1" t="s">
        <v>2838</v>
      </c>
      <c r="F5666" s="1" t="s">
        <v>2840</v>
      </c>
      <c r="G5666" s="1">
        <v>21</v>
      </c>
      <c r="H5666" s="2" t="str" cm="1">
        <f t="array" ref="H5666">IFERROR(INDEX('SO annotations'!C:C,MATCH(1,('SO annotations'!B:B=I5666)*('SO annotations'!A:A=B5666),0)), "N/A")</f>
        <v>I</v>
      </c>
      <c r="I5666" t="s">
        <v>1235</v>
      </c>
      <c r="J5666" t="s">
        <v>1237</v>
      </c>
      <c r="K5666" t="s">
        <v>1236</v>
      </c>
      <c r="L5666" t="s">
        <v>1151</v>
      </c>
      <c r="M5666" t="s">
        <v>2373</v>
      </c>
      <c r="N5666" t="s">
        <v>2409</v>
      </c>
    </row>
    <row r="5667" spans="1:14">
      <c r="A5667" s="1" t="str">
        <f>INDEX('Java codes + ChatGPT annotation'!B:B,MATCH(B5667,'Java codes + ChatGPT annotation'!A:A,0),1)</f>
        <v>custom</v>
      </c>
      <c r="B5667" s="1">
        <v>80</v>
      </c>
      <c r="C5667" s="1" t="s">
        <v>2824</v>
      </c>
      <c r="D5667" s="1" t="s">
        <v>82</v>
      </c>
      <c r="E5667" s="1" t="s">
        <v>2838</v>
      </c>
      <c r="F5667" s="1" t="s">
        <v>2841</v>
      </c>
      <c r="G5667" s="1">
        <v>0</v>
      </c>
      <c r="H5667" s="2" t="str" cm="1">
        <f t="array" ref="H5667">IFERROR(INDEX('SO annotations'!C:C,MATCH(1,('SO annotations'!B:B=I5667)*('SO annotations'!A:A=B5667),0)), "N/A")</f>
        <v>N/A</v>
      </c>
    </row>
    <row r="5668" spans="1:14">
      <c r="A5668" s="1" t="str">
        <f>INDEX('Java codes + ChatGPT annotation'!B:B,MATCH(B5668,'Java codes + ChatGPT annotation'!A:A,0),1)</f>
        <v>custom</v>
      </c>
      <c r="B5668" s="1">
        <v>80</v>
      </c>
      <c r="C5668" s="1" t="s">
        <v>2824</v>
      </c>
      <c r="D5668" s="1" t="s">
        <v>82</v>
      </c>
      <c r="E5668" s="1" t="s">
        <v>2838</v>
      </c>
      <c r="F5668" s="1" t="s">
        <v>2842</v>
      </c>
      <c r="G5668" s="1">
        <v>0</v>
      </c>
      <c r="H5668" s="2" t="str" cm="1">
        <f t="array" ref="H5668">IFERROR(INDEX('SO annotations'!C:C,MATCH(1,('SO annotations'!B:B=I5668)*('SO annotations'!A:A=B5668),0)), "N/A")</f>
        <v>N/A</v>
      </c>
    </row>
    <row r="5669" spans="1:14">
      <c r="A5669" s="1" t="str">
        <f>INDEX('Java codes + ChatGPT annotation'!B:B,MATCH(B5669,'Java codes + ChatGPT annotation'!A:A,0),1)</f>
        <v>custom</v>
      </c>
      <c r="B5669" s="1">
        <v>80</v>
      </c>
      <c r="C5669" s="1" t="s">
        <v>2824</v>
      </c>
      <c r="D5669" s="1" t="s">
        <v>82</v>
      </c>
      <c r="E5669" s="1" t="s">
        <v>2838</v>
      </c>
      <c r="F5669" s="1" t="s">
        <v>2843</v>
      </c>
      <c r="G5669" s="1">
        <v>3</v>
      </c>
      <c r="H5669" s="2" t="str" cm="1">
        <f t="array" ref="H5669">IFERROR(INDEX('SO annotations'!C:C,MATCH(1,('SO annotations'!B:B=I5669)*('SO annotations'!A:A=B5669),0)), "N/A")</f>
        <v>M</v>
      </c>
      <c r="I5669" t="s">
        <v>1236</v>
      </c>
      <c r="J5669" t="s">
        <v>2410</v>
      </c>
      <c r="K5669" t="s">
        <v>2411</v>
      </c>
    </row>
    <row r="5670" spans="1:14">
      <c r="A5670" s="1" t="str">
        <f>INDEX('Java codes + ChatGPT annotation'!B:B,MATCH(B5670,'Java codes + ChatGPT annotation'!A:A,0),1)</f>
        <v>custom</v>
      </c>
      <c r="B5670" s="1">
        <v>80</v>
      </c>
      <c r="C5670" s="1" t="s">
        <v>2824</v>
      </c>
      <c r="D5670" s="1" t="s">
        <v>82</v>
      </c>
      <c r="E5670" s="1" t="s">
        <v>2838</v>
      </c>
      <c r="F5670" s="1" t="s">
        <v>2844</v>
      </c>
      <c r="G5670" s="1">
        <v>6</v>
      </c>
      <c r="H5670" s="2" t="str" cm="1">
        <f t="array" ref="H5670">IFERROR(INDEX('SO annotations'!C:C,MATCH(1,('SO annotations'!B:B=I5670)*('SO annotations'!A:A=B5670),0)), "N/A")</f>
        <v>I</v>
      </c>
      <c r="I5670" t="s">
        <v>1237</v>
      </c>
      <c r="J5670" t="s">
        <v>1236</v>
      </c>
      <c r="K5670" t="s">
        <v>2373</v>
      </c>
      <c r="L5670" t="s">
        <v>1740</v>
      </c>
    </row>
    <row r="5671" spans="1:14">
      <c r="A5671" s="1" t="str">
        <f>INDEX('Java codes + ChatGPT annotation'!B:B,MATCH(B5671,'Java codes + ChatGPT annotation'!A:A,0),1)</f>
        <v>custom</v>
      </c>
      <c r="B5671" s="1">
        <v>80</v>
      </c>
      <c r="C5671" s="1" t="s">
        <v>2824</v>
      </c>
      <c r="D5671" s="1" t="s">
        <v>82</v>
      </c>
      <c r="E5671" s="1" t="s">
        <v>2838</v>
      </c>
      <c r="F5671" s="1" t="s">
        <v>2845</v>
      </c>
      <c r="G5671" s="1">
        <v>0</v>
      </c>
      <c r="H5671" s="2" t="str" cm="1">
        <f t="array" ref="H5671">IFERROR(INDEX('SO annotations'!C:C,MATCH(1,('SO annotations'!B:B=I5671)*('SO annotations'!A:A=B5671),0)), "N/A")</f>
        <v>N/A</v>
      </c>
    </row>
    <row r="5672" spans="1:14">
      <c r="A5672" s="1" t="str">
        <f>INDEX('Java codes + ChatGPT annotation'!B:B,MATCH(B5672,'Java codes + ChatGPT annotation'!A:A,0),1)</f>
        <v>custom</v>
      </c>
      <c r="B5672" s="1">
        <v>80</v>
      </c>
      <c r="C5672" s="1" t="s">
        <v>2824</v>
      </c>
      <c r="D5672" s="1" t="s">
        <v>82</v>
      </c>
      <c r="E5672" s="1" t="s">
        <v>2839</v>
      </c>
      <c r="F5672" s="1" t="s">
        <v>2840</v>
      </c>
      <c r="G5672" s="1">
        <v>23</v>
      </c>
      <c r="H5672" s="2" t="str" cm="1">
        <f t="array" ref="H5672">IFERROR(INDEX('SO annotations'!C:C,MATCH(1,('SO annotations'!B:B=I5672)*('SO annotations'!A:A=B5672),0)), "N/A")</f>
        <v>I</v>
      </c>
      <c r="I5672" t="s">
        <v>1235</v>
      </c>
      <c r="J5672" t="s">
        <v>1237</v>
      </c>
      <c r="K5672" t="s">
        <v>1236</v>
      </c>
      <c r="L5672" t="s">
        <v>1151</v>
      </c>
      <c r="M5672" t="s">
        <v>2373</v>
      </c>
      <c r="N5672" t="s">
        <v>2409</v>
      </c>
    </row>
    <row r="5673" spans="1:14">
      <c r="A5673" s="1" t="str">
        <f>INDEX('Java codes + ChatGPT annotation'!B:B,MATCH(B5673,'Java codes + ChatGPT annotation'!A:A,0),1)</f>
        <v>custom</v>
      </c>
      <c r="B5673" s="1">
        <v>80</v>
      </c>
      <c r="C5673" s="1" t="s">
        <v>2824</v>
      </c>
      <c r="D5673" s="1" t="s">
        <v>82</v>
      </c>
      <c r="E5673" s="1" t="s">
        <v>2839</v>
      </c>
      <c r="F5673" s="1" t="s">
        <v>2841</v>
      </c>
      <c r="G5673" s="1">
        <v>0</v>
      </c>
      <c r="H5673" s="2" t="str" cm="1">
        <f t="array" ref="H5673">IFERROR(INDEX('SO annotations'!C:C,MATCH(1,('SO annotations'!B:B=I5673)*('SO annotations'!A:A=B5673),0)), "N/A")</f>
        <v>N/A</v>
      </c>
    </row>
    <row r="5674" spans="1:14">
      <c r="A5674" s="1" t="str">
        <f>INDEX('Java codes + ChatGPT annotation'!B:B,MATCH(B5674,'Java codes + ChatGPT annotation'!A:A,0),1)</f>
        <v>custom</v>
      </c>
      <c r="B5674" s="1">
        <v>80</v>
      </c>
      <c r="C5674" s="1" t="s">
        <v>2824</v>
      </c>
      <c r="D5674" s="1" t="s">
        <v>82</v>
      </c>
      <c r="E5674" s="1" t="s">
        <v>2839</v>
      </c>
      <c r="F5674" s="1" t="s">
        <v>2842</v>
      </c>
      <c r="G5674" s="1">
        <v>0</v>
      </c>
      <c r="H5674" s="2" t="str" cm="1">
        <f t="array" ref="H5674">IFERROR(INDEX('SO annotations'!C:C,MATCH(1,('SO annotations'!B:B=I5674)*('SO annotations'!A:A=B5674),0)), "N/A")</f>
        <v>N/A</v>
      </c>
    </row>
    <row r="5675" spans="1:14">
      <c r="A5675" s="1" t="str">
        <f>INDEX('Java codes + ChatGPT annotation'!B:B,MATCH(B5675,'Java codes + ChatGPT annotation'!A:A,0),1)</f>
        <v>custom</v>
      </c>
      <c r="B5675" s="1">
        <v>80</v>
      </c>
      <c r="C5675" s="1" t="s">
        <v>2824</v>
      </c>
      <c r="D5675" s="1" t="s">
        <v>82</v>
      </c>
      <c r="E5675" s="1" t="s">
        <v>2839</v>
      </c>
      <c r="F5675" s="1" t="s">
        <v>2843</v>
      </c>
      <c r="G5675" s="1">
        <v>3</v>
      </c>
      <c r="H5675" s="2" t="str" cm="1">
        <f t="array" ref="H5675">IFERROR(INDEX('SO annotations'!C:C,MATCH(1,('SO annotations'!B:B=I5675)*('SO annotations'!A:A=B5675),0)), "N/A")</f>
        <v>M</v>
      </c>
      <c r="I5675" t="s">
        <v>1236</v>
      </c>
      <c r="J5675" t="s">
        <v>2410</v>
      </c>
      <c r="K5675" t="s">
        <v>2411</v>
      </c>
    </row>
    <row r="5676" spans="1:14">
      <c r="A5676" s="1" t="str">
        <f>INDEX('Java codes + ChatGPT annotation'!B:B,MATCH(B5676,'Java codes + ChatGPT annotation'!A:A,0),1)</f>
        <v>custom</v>
      </c>
      <c r="B5676" s="1">
        <v>80</v>
      </c>
      <c r="C5676" s="1" t="s">
        <v>2824</v>
      </c>
      <c r="D5676" s="1" t="s">
        <v>82</v>
      </c>
      <c r="E5676" s="1" t="s">
        <v>2839</v>
      </c>
      <c r="F5676" s="1" t="s">
        <v>2844</v>
      </c>
      <c r="G5676" s="1">
        <v>6</v>
      </c>
      <c r="H5676" s="2" t="str" cm="1">
        <f t="array" ref="H5676">IFERROR(INDEX('SO annotations'!C:C,MATCH(1,('SO annotations'!B:B=I5676)*('SO annotations'!A:A=B5676),0)), "N/A")</f>
        <v>I</v>
      </c>
      <c r="I5676" t="s">
        <v>1237</v>
      </c>
      <c r="J5676" t="s">
        <v>1236</v>
      </c>
      <c r="K5676" t="s">
        <v>2373</v>
      </c>
      <c r="L5676" t="s">
        <v>1740</v>
      </c>
    </row>
    <row r="5677" spans="1:14">
      <c r="A5677" s="1" t="str">
        <f>INDEX('Java codes + ChatGPT annotation'!B:B,MATCH(B5677,'Java codes + ChatGPT annotation'!A:A,0),1)</f>
        <v>custom</v>
      </c>
      <c r="B5677" s="1">
        <v>80</v>
      </c>
      <c r="C5677" s="1" t="s">
        <v>2824</v>
      </c>
      <c r="D5677" s="1" t="s">
        <v>82</v>
      </c>
      <c r="E5677" s="1" t="s">
        <v>2839</v>
      </c>
      <c r="F5677" s="1" t="s">
        <v>2845</v>
      </c>
      <c r="G5677" s="1">
        <v>0</v>
      </c>
      <c r="H5677" s="2" t="str" cm="1">
        <f t="array" ref="H5677">IFERROR(INDEX('SO annotations'!C:C,MATCH(1,('SO annotations'!B:B=I5677)*('SO annotations'!A:A=B5677),0)), "N/A")</f>
        <v>N/A</v>
      </c>
    </row>
    <row r="5678" spans="1:14">
      <c r="A5678" s="1" t="str">
        <f>INDEX('Java codes + ChatGPT annotation'!B:B,MATCH(B5678,'Java codes + ChatGPT annotation'!A:A,0),1)</f>
        <v>custom</v>
      </c>
      <c r="B5678" s="1">
        <v>80</v>
      </c>
      <c r="C5678" s="1" t="s">
        <v>2824</v>
      </c>
      <c r="D5678" s="1" t="s">
        <v>83</v>
      </c>
      <c r="E5678" s="1" t="s">
        <v>2838</v>
      </c>
      <c r="F5678" s="1" t="s">
        <v>2840</v>
      </c>
      <c r="G5678" s="1">
        <v>21</v>
      </c>
      <c r="H5678" s="2" t="str" cm="1">
        <f t="array" ref="H5678">IFERROR(INDEX('SO annotations'!C:C,MATCH(1,('SO annotations'!B:B=I5678)*('SO annotations'!A:A=B5678),0)), "N/A")</f>
        <v>I</v>
      </c>
      <c r="I5678" t="s">
        <v>1235</v>
      </c>
      <c r="J5678" t="s">
        <v>1236</v>
      </c>
    </row>
    <row r="5679" spans="1:14">
      <c r="A5679" s="1" t="str">
        <f>INDEX('Java codes + ChatGPT annotation'!B:B,MATCH(B5679,'Java codes + ChatGPT annotation'!A:A,0),1)</f>
        <v>custom</v>
      </c>
      <c r="B5679" s="1">
        <v>80</v>
      </c>
      <c r="C5679" s="1" t="s">
        <v>2824</v>
      </c>
      <c r="D5679" s="1" t="s">
        <v>83</v>
      </c>
      <c r="E5679" s="1" t="s">
        <v>2838</v>
      </c>
      <c r="F5679" s="1" t="s">
        <v>2841</v>
      </c>
      <c r="G5679" s="1">
        <v>0</v>
      </c>
      <c r="H5679" s="2" t="str" cm="1">
        <f t="array" ref="H5679">IFERROR(INDEX('SO annotations'!C:C,MATCH(1,('SO annotations'!B:B=I5679)*('SO annotations'!A:A=B5679),0)), "N/A")</f>
        <v>N/A</v>
      </c>
    </row>
    <row r="5680" spans="1:14">
      <c r="A5680" s="1" t="str">
        <f>INDEX('Java codes + ChatGPT annotation'!B:B,MATCH(B5680,'Java codes + ChatGPT annotation'!A:A,0),1)</f>
        <v>custom</v>
      </c>
      <c r="B5680" s="1">
        <v>80</v>
      </c>
      <c r="C5680" s="1" t="s">
        <v>2824</v>
      </c>
      <c r="D5680" s="1" t="s">
        <v>83</v>
      </c>
      <c r="E5680" s="1" t="s">
        <v>2838</v>
      </c>
      <c r="F5680" s="1" t="s">
        <v>2842</v>
      </c>
      <c r="G5680" s="1">
        <v>0</v>
      </c>
      <c r="H5680" s="2" t="str" cm="1">
        <f t="array" ref="H5680">IFERROR(INDEX('SO annotations'!C:C,MATCH(1,('SO annotations'!B:B=I5680)*('SO annotations'!A:A=B5680),0)), "N/A")</f>
        <v>N/A</v>
      </c>
    </row>
    <row r="5681" spans="1:12">
      <c r="A5681" s="1" t="str">
        <f>INDEX('Java codes + ChatGPT annotation'!B:B,MATCH(B5681,'Java codes + ChatGPT annotation'!A:A,0),1)</f>
        <v>custom</v>
      </c>
      <c r="B5681" s="1">
        <v>80</v>
      </c>
      <c r="C5681" s="1" t="s">
        <v>2824</v>
      </c>
      <c r="D5681" s="1" t="s">
        <v>83</v>
      </c>
      <c r="E5681" s="1" t="s">
        <v>2838</v>
      </c>
      <c r="F5681" s="1" t="s">
        <v>2843</v>
      </c>
      <c r="G5681" s="1">
        <v>3</v>
      </c>
      <c r="H5681" s="2" t="str" cm="1">
        <f t="array" ref="H5681">IFERROR(INDEX('SO annotations'!C:C,MATCH(1,('SO annotations'!B:B=I5681)*('SO annotations'!A:A=B5681),0)), "N/A")</f>
        <v>M</v>
      </c>
      <c r="I5681" t="s">
        <v>1236</v>
      </c>
      <c r="J5681" t="s">
        <v>2411</v>
      </c>
    </row>
    <row r="5682" spans="1:12">
      <c r="A5682" s="1" t="str">
        <f>INDEX('Java codes + ChatGPT annotation'!B:B,MATCH(B5682,'Java codes + ChatGPT annotation'!A:A,0),1)</f>
        <v>custom</v>
      </c>
      <c r="B5682" s="1">
        <v>80</v>
      </c>
      <c r="C5682" s="1" t="s">
        <v>2824</v>
      </c>
      <c r="D5682" s="1" t="s">
        <v>83</v>
      </c>
      <c r="E5682" s="1" t="s">
        <v>2838</v>
      </c>
      <c r="F5682" s="1" t="s">
        <v>2844</v>
      </c>
      <c r="G5682" s="1">
        <v>6</v>
      </c>
      <c r="H5682" s="2" t="str" cm="1">
        <f t="array" ref="H5682">IFERROR(INDEX('SO annotations'!C:C,MATCH(1,('SO annotations'!B:B=I5682)*('SO annotations'!A:A=B5682),0)), "N/A")</f>
        <v>M</v>
      </c>
      <c r="I5682" t="s">
        <v>1236</v>
      </c>
    </row>
    <row r="5683" spans="1:12">
      <c r="A5683" s="1" t="str">
        <f>INDEX('Java codes + ChatGPT annotation'!B:B,MATCH(B5683,'Java codes + ChatGPT annotation'!A:A,0),1)</f>
        <v>custom</v>
      </c>
      <c r="B5683" s="1">
        <v>80</v>
      </c>
      <c r="C5683" s="1" t="s">
        <v>2824</v>
      </c>
      <c r="D5683" s="1" t="s">
        <v>83</v>
      </c>
      <c r="E5683" s="1" t="s">
        <v>2838</v>
      </c>
      <c r="F5683" s="1" t="s">
        <v>2845</v>
      </c>
      <c r="G5683" s="1">
        <v>0</v>
      </c>
      <c r="H5683" s="2" t="str" cm="1">
        <f t="array" ref="H5683">IFERROR(INDEX('SO annotations'!C:C,MATCH(1,('SO annotations'!B:B=I5683)*('SO annotations'!A:A=B5683),0)), "N/A")</f>
        <v>N/A</v>
      </c>
    </row>
    <row r="5684" spans="1:12">
      <c r="A5684" s="1" t="str">
        <f>INDEX('Java codes + ChatGPT annotation'!B:B,MATCH(B5684,'Java codes + ChatGPT annotation'!A:A,0),1)</f>
        <v>custom</v>
      </c>
      <c r="B5684" s="1">
        <v>80</v>
      </c>
      <c r="C5684" s="1" t="s">
        <v>2824</v>
      </c>
      <c r="D5684" s="1" t="s">
        <v>83</v>
      </c>
      <c r="E5684" s="1" t="s">
        <v>2839</v>
      </c>
      <c r="F5684" s="1" t="s">
        <v>2840</v>
      </c>
      <c r="G5684" s="1">
        <v>23</v>
      </c>
      <c r="H5684" s="2" t="str" cm="1">
        <f t="array" ref="H5684">IFERROR(INDEX('SO annotations'!C:C,MATCH(1,('SO annotations'!B:B=I5684)*('SO annotations'!A:A=B5684),0)), "N/A")</f>
        <v>I</v>
      </c>
      <c r="I5684" t="s">
        <v>1235</v>
      </c>
      <c r="J5684" t="s">
        <v>1236</v>
      </c>
    </row>
    <row r="5685" spans="1:12">
      <c r="A5685" s="1" t="str">
        <f>INDEX('Java codes + ChatGPT annotation'!B:B,MATCH(B5685,'Java codes + ChatGPT annotation'!A:A,0),1)</f>
        <v>custom</v>
      </c>
      <c r="B5685" s="1">
        <v>80</v>
      </c>
      <c r="C5685" s="1" t="s">
        <v>2824</v>
      </c>
      <c r="D5685" s="1" t="s">
        <v>83</v>
      </c>
      <c r="E5685" s="1" t="s">
        <v>2839</v>
      </c>
      <c r="F5685" s="1" t="s">
        <v>2841</v>
      </c>
      <c r="G5685" s="1">
        <v>0</v>
      </c>
      <c r="H5685" s="2" t="str" cm="1">
        <f t="array" ref="H5685">IFERROR(INDEX('SO annotations'!C:C,MATCH(1,('SO annotations'!B:B=I5685)*('SO annotations'!A:A=B5685),0)), "N/A")</f>
        <v>N/A</v>
      </c>
    </row>
    <row r="5686" spans="1:12">
      <c r="A5686" s="1" t="str">
        <f>INDEX('Java codes + ChatGPT annotation'!B:B,MATCH(B5686,'Java codes + ChatGPT annotation'!A:A,0),1)</f>
        <v>custom</v>
      </c>
      <c r="B5686" s="1">
        <v>80</v>
      </c>
      <c r="C5686" s="1" t="s">
        <v>2824</v>
      </c>
      <c r="D5686" s="1" t="s">
        <v>83</v>
      </c>
      <c r="E5686" s="1" t="s">
        <v>2839</v>
      </c>
      <c r="F5686" s="1" t="s">
        <v>2842</v>
      </c>
      <c r="G5686" s="1">
        <v>0</v>
      </c>
      <c r="H5686" s="2" t="str" cm="1">
        <f t="array" ref="H5686">IFERROR(INDEX('SO annotations'!C:C,MATCH(1,('SO annotations'!B:B=I5686)*('SO annotations'!A:A=B5686),0)), "N/A")</f>
        <v>N/A</v>
      </c>
    </row>
    <row r="5687" spans="1:12">
      <c r="A5687" s="1" t="str">
        <f>INDEX('Java codes + ChatGPT annotation'!B:B,MATCH(B5687,'Java codes + ChatGPT annotation'!A:A,0),1)</f>
        <v>custom</v>
      </c>
      <c r="B5687" s="1">
        <v>80</v>
      </c>
      <c r="C5687" s="1" t="s">
        <v>2824</v>
      </c>
      <c r="D5687" s="1" t="s">
        <v>83</v>
      </c>
      <c r="E5687" s="1" t="s">
        <v>2839</v>
      </c>
      <c r="F5687" s="1" t="s">
        <v>2843</v>
      </c>
      <c r="G5687" s="1">
        <v>3</v>
      </c>
      <c r="H5687" s="2" t="str" cm="1">
        <f t="array" ref="H5687">IFERROR(INDEX('SO annotations'!C:C,MATCH(1,('SO annotations'!B:B=I5687)*('SO annotations'!A:A=B5687),0)), "N/A")</f>
        <v>M</v>
      </c>
      <c r="I5687" t="s">
        <v>1236</v>
      </c>
      <c r="J5687" t="s">
        <v>2411</v>
      </c>
    </row>
    <row r="5688" spans="1:12">
      <c r="A5688" s="1" t="str">
        <f>INDEX('Java codes + ChatGPT annotation'!B:B,MATCH(B5688,'Java codes + ChatGPT annotation'!A:A,0),1)</f>
        <v>custom</v>
      </c>
      <c r="B5688" s="1">
        <v>80</v>
      </c>
      <c r="C5688" s="1" t="s">
        <v>2824</v>
      </c>
      <c r="D5688" s="1" t="s">
        <v>83</v>
      </c>
      <c r="E5688" s="1" t="s">
        <v>2839</v>
      </c>
      <c r="F5688" s="1" t="s">
        <v>2844</v>
      </c>
      <c r="G5688" s="1">
        <v>6</v>
      </c>
      <c r="H5688" s="2" t="str" cm="1">
        <f t="array" ref="H5688">IFERROR(INDEX('SO annotations'!C:C,MATCH(1,('SO annotations'!B:B=I5688)*('SO annotations'!A:A=B5688),0)), "N/A")</f>
        <v>M</v>
      </c>
      <c r="I5688" t="s">
        <v>1236</v>
      </c>
    </row>
    <row r="5689" spans="1:12">
      <c r="A5689" s="1" t="str">
        <f>INDEX('Java codes + ChatGPT annotation'!B:B,MATCH(B5689,'Java codes + ChatGPT annotation'!A:A,0),1)</f>
        <v>custom</v>
      </c>
      <c r="B5689" s="1">
        <v>80</v>
      </c>
      <c r="C5689" s="1" t="s">
        <v>2824</v>
      </c>
      <c r="D5689" s="1" t="s">
        <v>83</v>
      </c>
      <c r="E5689" s="1" t="s">
        <v>2839</v>
      </c>
      <c r="F5689" s="1" t="s">
        <v>2845</v>
      </c>
      <c r="G5689" s="1">
        <v>0</v>
      </c>
      <c r="H5689" s="2" t="str" cm="1">
        <f t="array" ref="H5689">IFERROR(INDEX('SO annotations'!C:C,MATCH(1,('SO annotations'!B:B=I5689)*('SO annotations'!A:A=B5689),0)), "N/A")</f>
        <v>N/A</v>
      </c>
    </row>
    <row r="5690" spans="1:12">
      <c r="A5690" s="1" t="str">
        <f>INDEX('Java codes + ChatGPT annotation'!B:B,MATCH(B5690,'Java codes + ChatGPT annotation'!A:A,0),1)</f>
        <v>blackbox</v>
      </c>
      <c r="B5690" s="1">
        <v>81</v>
      </c>
      <c r="C5690" s="1" t="s">
        <v>2825</v>
      </c>
      <c r="D5690" s="1" t="s">
        <v>81</v>
      </c>
      <c r="E5690" s="1" t="s">
        <v>2838</v>
      </c>
      <c r="F5690" s="1" t="s">
        <v>2840</v>
      </c>
      <c r="G5690" s="1">
        <v>4</v>
      </c>
      <c r="H5690" s="2" t="str" cm="1">
        <f t="array" ref="H5690">IFERROR(INDEX('SO annotations'!C:C,MATCH(1,('SO annotations'!B:B=I5690)*('SO annotations'!A:A=B5690),0)), "N/A")</f>
        <v>I</v>
      </c>
      <c r="I5690" t="s">
        <v>1062</v>
      </c>
      <c r="J5690" t="s">
        <v>1717</v>
      </c>
      <c r="K5690" t="s">
        <v>1718</v>
      </c>
      <c r="L5690" t="s">
        <v>1719</v>
      </c>
    </row>
    <row r="5691" spans="1:12">
      <c r="A5691" s="1" t="str">
        <f>INDEX('Java codes + ChatGPT annotation'!B:B,MATCH(B5691,'Java codes + ChatGPT annotation'!A:A,0),1)</f>
        <v>blackbox</v>
      </c>
      <c r="B5691" s="1">
        <v>81</v>
      </c>
      <c r="C5691" s="1" t="s">
        <v>2825</v>
      </c>
      <c r="D5691" s="1" t="s">
        <v>81</v>
      </c>
      <c r="E5691" s="1" t="s">
        <v>2838</v>
      </c>
      <c r="F5691" s="1" t="s">
        <v>2841</v>
      </c>
      <c r="G5691" s="1">
        <v>0</v>
      </c>
      <c r="H5691" s="2" t="str" cm="1">
        <f t="array" ref="H5691">IFERROR(INDEX('SO annotations'!C:C,MATCH(1,('SO annotations'!B:B=I5691)*('SO annotations'!A:A=B5691),0)), "N/A")</f>
        <v>N/A</v>
      </c>
    </row>
    <row r="5692" spans="1:12">
      <c r="A5692" s="1" t="str">
        <f>INDEX('Java codes + ChatGPT annotation'!B:B,MATCH(B5692,'Java codes + ChatGPT annotation'!A:A,0),1)</f>
        <v>blackbox</v>
      </c>
      <c r="B5692" s="1">
        <v>81</v>
      </c>
      <c r="C5692" s="1" t="s">
        <v>2825</v>
      </c>
      <c r="D5692" s="1" t="s">
        <v>81</v>
      </c>
      <c r="E5692" s="1" t="s">
        <v>2838</v>
      </c>
      <c r="F5692" s="1" t="s">
        <v>2842</v>
      </c>
      <c r="G5692" s="1">
        <v>0</v>
      </c>
      <c r="H5692" s="2" t="str" cm="1">
        <f t="array" ref="H5692">IFERROR(INDEX('SO annotations'!C:C,MATCH(1,('SO annotations'!B:B=I5692)*('SO annotations'!A:A=B5692),0)), "N/A")</f>
        <v>N/A</v>
      </c>
    </row>
    <row r="5693" spans="1:12">
      <c r="A5693" s="1" t="str">
        <f>INDEX('Java codes + ChatGPT annotation'!B:B,MATCH(B5693,'Java codes + ChatGPT annotation'!A:A,0),1)</f>
        <v>blackbox</v>
      </c>
      <c r="B5693" s="1">
        <v>81</v>
      </c>
      <c r="C5693" s="1" t="s">
        <v>2825</v>
      </c>
      <c r="D5693" s="1" t="s">
        <v>81</v>
      </c>
      <c r="E5693" s="1" t="s">
        <v>2838</v>
      </c>
      <c r="F5693" s="1" t="s">
        <v>2843</v>
      </c>
      <c r="G5693" s="1">
        <v>0</v>
      </c>
      <c r="H5693" s="2" t="str" cm="1">
        <f t="array" ref="H5693">IFERROR(INDEX('SO annotations'!C:C,MATCH(1,('SO annotations'!B:B=I5693)*('SO annotations'!A:A=B5693),0)), "N/A")</f>
        <v>N/A</v>
      </c>
    </row>
    <row r="5694" spans="1:12">
      <c r="A5694" s="1" t="str">
        <f>INDEX('Java codes + ChatGPT annotation'!B:B,MATCH(B5694,'Java codes + ChatGPT annotation'!A:A,0),1)</f>
        <v>blackbox</v>
      </c>
      <c r="B5694" s="1">
        <v>81</v>
      </c>
      <c r="C5694" s="1" t="s">
        <v>2825</v>
      </c>
      <c r="D5694" s="1" t="s">
        <v>81</v>
      </c>
      <c r="E5694" s="1" t="s">
        <v>2838</v>
      </c>
      <c r="F5694" s="1" t="s">
        <v>2844</v>
      </c>
      <c r="G5694" s="1">
        <v>0</v>
      </c>
      <c r="H5694" s="2" t="str" cm="1">
        <f t="array" ref="H5694">IFERROR(INDEX('SO annotations'!C:C,MATCH(1,('SO annotations'!B:B=I5694)*('SO annotations'!A:A=B5694),0)), "N/A")</f>
        <v>N/A</v>
      </c>
    </row>
    <row r="5695" spans="1:12">
      <c r="A5695" s="1" t="str">
        <f>INDEX('Java codes + ChatGPT annotation'!B:B,MATCH(B5695,'Java codes + ChatGPT annotation'!A:A,0),1)</f>
        <v>blackbox</v>
      </c>
      <c r="B5695" s="1">
        <v>81</v>
      </c>
      <c r="C5695" s="1" t="s">
        <v>2825</v>
      </c>
      <c r="D5695" s="1" t="s">
        <v>81</v>
      </c>
      <c r="E5695" s="1" t="s">
        <v>2838</v>
      </c>
      <c r="F5695" s="1" t="s">
        <v>2845</v>
      </c>
      <c r="G5695" s="1">
        <v>0</v>
      </c>
      <c r="H5695" s="2" t="str" cm="1">
        <f t="array" ref="H5695">IFERROR(INDEX('SO annotations'!C:C,MATCH(1,('SO annotations'!B:B=I5695)*('SO annotations'!A:A=B5695),0)), "N/A")</f>
        <v>N/A</v>
      </c>
    </row>
    <row r="5696" spans="1:12">
      <c r="A5696" s="1" t="str">
        <f>INDEX('Java codes + ChatGPT annotation'!B:B,MATCH(B5696,'Java codes + ChatGPT annotation'!A:A,0),1)</f>
        <v>blackbox</v>
      </c>
      <c r="B5696" s="1">
        <v>81</v>
      </c>
      <c r="C5696" s="1" t="s">
        <v>2825</v>
      </c>
      <c r="D5696" s="1" t="s">
        <v>81</v>
      </c>
      <c r="E5696" s="1" t="s">
        <v>2839</v>
      </c>
      <c r="F5696" s="1" t="s">
        <v>2840</v>
      </c>
      <c r="G5696" s="1">
        <v>4</v>
      </c>
      <c r="H5696" s="2" t="str" cm="1">
        <f t="array" ref="H5696">IFERROR(INDEX('SO annotations'!C:C,MATCH(1,('SO annotations'!B:B=I5696)*('SO annotations'!A:A=B5696),0)), "N/A")</f>
        <v>I</v>
      </c>
      <c r="I5696" t="s">
        <v>1062</v>
      </c>
      <c r="J5696" t="s">
        <v>1717</v>
      </c>
      <c r="K5696" t="s">
        <v>1718</v>
      </c>
      <c r="L5696" t="s">
        <v>1719</v>
      </c>
    </row>
    <row r="5697" spans="1:12">
      <c r="A5697" s="1" t="str">
        <f>INDEX('Java codes + ChatGPT annotation'!B:B,MATCH(B5697,'Java codes + ChatGPT annotation'!A:A,0),1)</f>
        <v>blackbox</v>
      </c>
      <c r="B5697" s="1">
        <v>81</v>
      </c>
      <c r="C5697" s="1" t="s">
        <v>2825</v>
      </c>
      <c r="D5697" s="1" t="s">
        <v>81</v>
      </c>
      <c r="E5697" s="1" t="s">
        <v>2839</v>
      </c>
      <c r="F5697" s="1" t="s">
        <v>2841</v>
      </c>
      <c r="G5697" s="1">
        <v>0</v>
      </c>
      <c r="H5697" s="2" t="str" cm="1">
        <f t="array" ref="H5697">IFERROR(INDEX('SO annotations'!C:C,MATCH(1,('SO annotations'!B:B=I5697)*('SO annotations'!A:A=B5697),0)), "N/A")</f>
        <v>N/A</v>
      </c>
    </row>
    <row r="5698" spans="1:12">
      <c r="A5698" s="1" t="str">
        <f>INDEX('Java codes + ChatGPT annotation'!B:B,MATCH(B5698,'Java codes + ChatGPT annotation'!A:A,0),1)</f>
        <v>blackbox</v>
      </c>
      <c r="B5698" s="1">
        <v>81</v>
      </c>
      <c r="C5698" s="1" t="s">
        <v>2825</v>
      </c>
      <c r="D5698" s="1" t="s">
        <v>81</v>
      </c>
      <c r="E5698" s="1" t="s">
        <v>2839</v>
      </c>
      <c r="F5698" s="1" t="s">
        <v>2842</v>
      </c>
      <c r="G5698" s="1">
        <v>0</v>
      </c>
      <c r="H5698" s="2" t="str" cm="1">
        <f t="array" ref="H5698">IFERROR(INDEX('SO annotations'!C:C,MATCH(1,('SO annotations'!B:B=I5698)*('SO annotations'!A:A=B5698),0)), "N/A")</f>
        <v>N/A</v>
      </c>
    </row>
    <row r="5699" spans="1:12">
      <c r="A5699" s="1" t="str">
        <f>INDEX('Java codes + ChatGPT annotation'!B:B,MATCH(B5699,'Java codes + ChatGPT annotation'!A:A,0),1)</f>
        <v>blackbox</v>
      </c>
      <c r="B5699" s="1">
        <v>81</v>
      </c>
      <c r="C5699" s="1" t="s">
        <v>2825</v>
      </c>
      <c r="D5699" s="1" t="s">
        <v>81</v>
      </c>
      <c r="E5699" s="1" t="s">
        <v>2839</v>
      </c>
      <c r="F5699" s="1" t="s">
        <v>2843</v>
      </c>
      <c r="G5699" s="1">
        <v>0</v>
      </c>
      <c r="H5699" s="2" t="str" cm="1">
        <f t="array" ref="H5699">IFERROR(INDEX('SO annotations'!C:C,MATCH(1,('SO annotations'!B:B=I5699)*('SO annotations'!A:A=B5699),0)), "N/A")</f>
        <v>N/A</v>
      </c>
    </row>
    <row r="5700" spans="1:12">
      <c r="A5700" s="1" t="str">
        <f>INDEX('Java codes + ChatGPT annotation'!B:B,MATCH(B5700,'Java codes + ChatGPT annotation'!A:A,0),1)</f>
        <v>blackbox</v>
      </c>
      <c r="B5700" s="1">
        <v>81</v>
      </c>
      <c r="C5700" s="1" t="s">
        <v>2825</v>
      </c>
      <c r="D5700" s="1" t="s">
        <v>81</v>
      </c>
      <c r="E5700" s="1" t="s">
        <v>2839</v>
      </c>
      <c r="F5700" s="1" t="s">
        <v>2844</v>
      </c>
      <c r="G5700" s="1">
        <v>0</v>
      </c>
      <c r="H5700" s="2" t="str" cm="1">
        <f t="array" ref="H5700">IFERROR(INDEX('SO annotations'!C:C,MATCH(1,('SO annotations'!B:B=I5700)*('SO annotations'!A:A=B5700),0)), "N/A")</f>
        <v>N/A</v>
      </c>
    </row>
    <row r="5701" spans="1:12">
      <c r="A5701" s="1" t="str">
        <f>INDEX('Java codes + ChatGPT annotation'!B:B,MATCH(B5701,'Java codes + ChatGPT annotation'!A:A,0),1)</f>
        <v>blackbox</v>
      </c>
      <c r="B5701" s="1">
        <v>81</v>
      </c>
      <c r="C5701" s="1" t="s">
        <v>2825</v>
      </c>
      <c r="D5701" s="1" t="s">
        <v>81</v>
      </c>
      <c r="E5701" s="1" t="s">
        <v>2839</v>
      </c>
      <c r="F5701" s="1" t="s">
        <v>2845</v>
      </c>
      <c r="G5701" s="1">
        <v>0</v>
      </c>
      <c r="H5701" s="2" t="str" cm="1">
        <f t="array" ref="H5701">IFERROR(INDEX('SO annotations'!C:C,MATCH(1,('SO annotations'!B:B=I5701)*('SO annotations'!A:A=B5701),0)), "N/A")</f>
        <v>N/A</v>
      </c>
    </row>
    <row r="5702" spans="1:12">
      <c r="A5702" s="1" t="str">
        <f>INDEX('Java codes + ChatGPT annotation'!B:B,MATCH(B5702,'Java codes + ChatGPT annotation'!A:A,0),1)</f>
        <v>blackbox</v>
      </c>
      <c r="B5702" s="1">
        <v>81</v>
      </c>
      <c r="C5702" s="1" t="s">
        <v>2825</v>
      </c>
      <c r="D5702" s="1" t="s">
        <v>82</v>
      </c>
      <c r="E5702" s="1" t="s">
        <v>2838</v>
      </c>
      <c r="F5702" s="1" t="s">
        <v>2840</v>
      </c>
      <c r="G5702" s="1">
        <v>4</v>
      </c>
      <c r="H5702" s="2" t="str" cm="1">
        <f t="array" ref="H5702">IFERROR(INDEX('SO annotations'!C:C,MATCH(1,('SO annotations'!B:B=I5702)*('SO annotations'!A:A=B5702),0)), "N/A")</f>
        <v>I</v>
      </c>
      <c r="I5702" t="s">
        <v>1062</v>
      </c>
      <c r="J5702" t="s">
        <v>1717</v>
      </c>
      <c r="K5702" t="s">
        <v>1718</v>
      </c>
      <c r="L5702" t="s">
        <v>1719</v>
      </c>
    </row>
    <row r="5703" spans="1:12">
      <c r="A5703" s="1" t="str">
        <f>INDEX('Java codes + ChatGPT annotation'!B:B,MATCH(B5703,'Java codes + ChatGPT annotation'!A:A,0),1)</f>
        <v>blackbox</v>
      </c>
      <c r="B5703" s="1">
        <v>81</v>
      </c>
      <c r="C5703" s="1" t="s">
        <v>2825</v>
      </c>
      <c r="D5703" s="1" t="s">
        <v>82</v>
      </c>
      <c r="E5703" s="1" t="s">
        <v>2838</v>
      </c>
      <c r="F5703" s="1" t="s">
        <v>2841</v>
      </c>
      <c r="G5703" s="1">
        <v>0</v>
      </c>
      <c r="H5703" s="2" t="str" cm="1">
        <f t="array" ref="H5703">IFERROR(INDEX('SO annotations'!C:C,MATCH(1,('SO annotations'!B:B=I5703)*('SO annotations'!A:A=B5703),0)), "N/A")</f>
        <v>N/A</v>
      </c>
    </row>
    <row r="5704" spans="1:12">
      <c r="A5704" s="1" t="str">
        <f>INDEX('Java codes + ChatGPT annotation'!B:B,MATCH(B5704,'Java codes + ChatGPT annotation'!A:A,0),1)</f>
        <v>blackbox</v>
      </c>
      <c r="B5704" s="1">
        <v>81</v>
      </c>
      <c r="C5704" s="1" t="s">
        <v>2825</v>
      </c>
      <c r="D5704" s="1" t="s">
        <v>82</v>
      </c>
      <c r="E5704" s="1" t="s">
        <v>2838</v>
      </c>
      <c r="F5704" s="1" t="s">
        <v>2842</v>
      </c>
      <c r="G5704" s="1">
        <v>0</v>
      </c>
      <c r="H5704" s="2" t="str" cm="1">
        <f t="array" ref="H5704">IFERROR(INDEX('SO annotations'!C:C,MATCH(1,('SO annotations'!B:B=I5704)*('SO annotations'!A:A=B5704),0)), "N/A")</f>
        <v>N/A</v>
      </c>
    </row>
    <row r="5705" spans="1:12">
      <c r="A5705" s="1" t="str">
        <f>INDEX('Java codes + ChatGPT annotation'!B:B,MATCH(B5705,'Java codes + ChatGPT annotation'!A:A,0),1)</f>
        <v>blackbox</v>
      </c>
      <c r="B5705" s="1">
        <v>81</v>
      </c>
      <c r="C5705" s="1" t="s">
        <v>2825</v>
      </c>
      <c r="D5705" s="1" t="s">
        <v>82</v>
      </c>
      <c r="E5705" s="1" t="s">
        <v>2838</v>
      </c>
      <c r="F5705" s="1" t="s">
        <v>2843</v>
      </c>
      <c r="G5705" s="1">
        <v>0</v>
      </c>
      <c r="H5705" s="2" t="str" cm="1">
        <f t="array" ref="H5705">IFERROR(INDEX('SO annotations'!C:C,MATCH(1,('SO annotations'!B:B=I5705)*('SO annotations'!A:A=B5705),0)), "N/A")</f>
        <v>N/A</v>
      </c>
    </row>
    <row r="5706" spans="1:12">
      <c r="A5706" s="1" t="str">
        <f>INDEX('Java codes + ChatGPT annotation'!B:B,MATCH(B5706,'Java codes + ChatGPT annotation'!A:A,0),1)</f>
        <v>blackbox</v>
      </c>
      <c r="B5706" s="1">
        <v>81</v>
      </c>
      <c r="C5706" s="1" t="s">
        <v>2825</v>
      </c>
      <c r="D5706" s="1" t="s">
        <v>82</v>
      </c>
      <c r="E5706" s="1" t="s">
        <v>2838</v>
      </c>
      <c r="F5706" s="1" t="s">
        <v>2844</v>
      </c>
      <c r="G5706" s="1">
        <v>0</v>
      </c>
      <c r="H5706" s="2" t="str" cm="1">
        <f t="array" ref="H5706">IFERROR(INDEX('SO annotations'!C:C,MATCH(1,('SO annotations'!B:B=I5706)*('SO annotations'!A:A=B5706),0)), "N/A")</f>
        <v>N/A</v>
      </c>
    </row>
    <row r="5707" spans="1:12">
      <c r="A5707" s="1" t="str">
        <f>INDEX('Java codes + ChatGPT annotation'!B:B,MATCH(B5707,'Java codes + ChatGPT annotation'!A:A,0),1)</f>
        <v>blackbox</v>
      </c>
      <c r="B5707" s="1">
        <v>81</v>
      </c>
      <c r="C5707" s="1" t="s">
        <v>2825</v>
      </c>
      <c r="D5707" s="1" t="s">
        <v>82</v>
      </c>
      <c r="E5707" s="1" t="s">
        <v>2838</v>
      </c>
      <c r="F5707" s="1" t="s">
        <v>2845</v>
      </c>
      <c r="G5707" s="1">
        <v>0</v>
      </c>
      <c r="H5707" s="2" t="str" cm="1">
        <f t="array" ref="H5707">IFERROR(INDEX('SO annotations'!C:C,MATCH(1,('SO annotations'!B:B=I5707)*('SO annotations'!A:A=B5707),0)), "N/A")</f>
        <v>N/A</v>
      </c>
    </row>
    <row r="5708" spans="1:12">
      <c r="A5708" s="1" t="str">
        <f>INDEX('Java codes + ChatGPT annotation'!B:B,MATCH(B5708,'Java codes + ChatGPT annotation'!A:A,0),1)</f>
        <v>blackbox</v>
      </c>
      <c r="B5708" s="1">
        <v>81</v>
      </c>
      <c r="C5708" s="1" t="s">
        <v>2825</v>
      </c>
      <c r="D5708" s="1" t="s">
        <v>82</v>
      </c>
      <c r="E5708" s="1" t="s">
        <v>2839</v>
      </c>
      <c r="F5708" s="1" t="s">
        <v>2840</v>
      </c>
      <c r="G5708" s="1">
        <v>4</v>
      </c>
      <c r="H5708" s="2" t="str" cm="1">
        <f t="array" ref="H5708">IFERROR(INDEX('SO annotations'!C:C,MATCH(1,('SO annotations'!B:B=I5708)*('SO annotations'!A:A=B5708),0)), "N/A")</f>
        <v>I</v>
      </c>
      <c r="I5708" t="s">
        <v>1062</v>
      </c>
      <c r="J5708" t="s">
        <v>1717</v>
      </c>
      <c r="K5708" t="s">
        <v>1718</v>
      </c>
      <c r="L5708" t="s">
        <v>1719</v>
      </c>
    </row>
    <row r="5709" spans="1:12">
      <c r="A5709" s="1" t="str">
        <f>INDEX('Java codes + ChatGPT annotation'!B:B,MATCH(B5709,'Java codes + ChatGPT annotation'!A:A,0),1)</f>
        <v>blackbox</v>
      </c>
      <c r="B5709" s="1">
        <v>81</v>
      </c>
      <c r="C5709" s="1" t="s">
        <v>2825</v>
      </c>
      <c r="D5709" s="1" t="s">
        <v>82</v>
      </c>
      <c r="E5709" s="1" t="s">
        <v>2839</v>
      </c>
      <c r="F5709" s="1" t="s">
        <v>2841</v>
      </c>
      <c r="G5709" s="1">
        <v>0</v>
      </c>
      <c r="H5709" s="2" t="str" cm="1">
        <f t="array" ref="H5709">IFERROR(INDEX('SO annotations'!C:C,MATCH(1,('SO annotations'!B:B=I5709)*('SO annotations'!A:A=B5709),0)), "N/A")</f>
        <v>N/A</v>
      </c>
    </row>
    <row r="5710" spans="1:12">
      <c r="A5710" s="1" t="str">
        <f>INDEX('Java codes + ChatGPT annotation'!B:B,MATCH(B5710,'Java codes + ChatGPT annotation'!A:A,0),1)</f>
        <v>blackbox</v>
      </c>
      <c r="B5710" s="1">
        <v>81</v>
      </c>
      <c r="C5710" s="1" t="s">
        <v>2825</v>
      </c>
      <c r="D5710" s="1" t="s">
        <v>82</v>
      </c>
      <c r="E5710" s="1" t="s">
        <v>2839</v>
      </c>
      <c r="F5710" s="1" t="s">
        <v>2842</v>
      </c>
      <c r="G5710" s="1">
        <v>0</v>
      </c>
      <c r="H5710" s="2" t="str" cm="1">
        <f t="array" ref="H5710">IFERROR(INDEX('SO annotations'!C:C,MATCH(1,('SO annotations'!B:B=I5710)*('SO annotations'!A:A=B5710),0)), "N/A")</f>
        <v>N/A</v>
      </c>
    </row>
    <row r="5711" spans="1:12">
      <c r="A5711" s="1" t="str">
        <f>INDEX('Java codes + ChatGPT annotation'!B:B,MATCH(B5711,'Java codes + ChatGPT annotation'!A:A,0),1)</f>
        <v>blackbox</v>
      </c>
      <c r="B5711" s="1">
        <v>81</v>
      </c>
      <c r="C5711" s="1" t="s">
        <v>2825</v>
      </c>
      <c r="D5711" s="1" t="s">
        <v>82</v>
      </c>
      <c r="E5711" s="1" t="s">
        <v>2839</v>
      </c>
      <c r="F5711" s="1" t="s">
        <v>2843</v>
      </c>
      <c r="G5711" s="1">
        <v>0</v>
      </c>
      <c r="H5711" s="2" t="str" cm="1">
        <f t="array" ref="H5711">IFERROR(INDEX('SO annotations'!C:C,MATCH(1,('SO annotations'!B:B=I5711)*('SO annotations'!A:A=B5711),0)), "N/A")</f>
        <v>N/A</v>
      </c>
    </row>
    <row r="5712" spans="1:12">
      <c r="A5712" s="1" t="str">
        <f>INDEX('Java codes + ChatGPT annotation'!B:B,MATCH(B5712,'Java codes + ChatGPT annotation'!A:A,0),1)</f>
        <v>blackbox</v>
      </c>
      <c r="B5712" s="1">
        <v>81</v>
      </c>
      <c r="C5712" s="1" t="s">
        <v>2825</v>
      </c>
      <c r="D5712" s="1" t="s">
        <v>82</v>
      </c>
      <c r="E5712" s="1" t="s">
        <v>2839</v>
      </c>
      <c r="F5712" s="1" t="s">
        <v>2844</v>
      </c>
      <c r="G5712" s="1">
        <v>0</v>
      </c>
      <c r="H5712" s="2" t="str" cm="1">
        <f t="array" ref="H5712">IFERROR(INDEX('SO annotations'!C:C,MATCH(1,('SO annotations'!B:B=I5712)*('SO annotations'!A:A=B5712),0)), "N/A")</f>
        <v>N/A</v>
      </c>
    </row>
    <row r="5713" spans="1:17">
      <c r="A5713" s="1" t="str">
        <f>INDEX('Java codes + ChatGPT annotation'!B:B,MATCH(B5713,'Java codes + ChatGPT annotation'!A:A,0),1)</f>
        <v>blackbox</v>
      </c>
      <c r="B5713" s="1">
        <v>81</v>
      </c>
      <c r="C5713" s="1" t="s">
        <v>2825</v>
      </c>
      <c r="D5713" s="1" t="s">
        <v>82</v>
      </c>
      <c r="E5713" s="1" t="s">
        <v>2839</v>
      </c>
      <c r="F5713" s="1" t="s">
        <v>2845</v>
      </c>
      <c r="G5713" s="1">
        <v>0</v>
      </c>
      <c r="H5713" s="2" t="str" cm="1">
        <f t="array" ref="H5713">IFERROR(INDEX('SO annotations'!C:C,MATCH(1,('SO annotations'!B:B=I5713)*('SO annotations'!A:A=B5713),0)), "N/A")</f>
        <v>N/A</v>
      </c>
    </row>
    <row r="5714" spans="1:17">
      <c r="A5714" s="1" t="str">
        <f>INDEX('Java codes + ChatGPT annotation'!B:B,MATCH(B5714,'Java codes + ChatGPT annotation'!A:A,0),1)</f>
        <v>blackbox</v>
      </c>
      <c r="B5714" s="1">
        <v>81</v>
      </c>
      <c r="C5714" s="1" t="s">
        <v>2825</v>
      </c>
      <c r="D5714" s="1" t="s">
        <v>83</v>
      </c>
      <c r="E5714" s="1" t="s">
        <v>2838</v>
      </c>
      <c r="F5714" s="1" t="s">
        <v>2840</v>
      </c>
      <c r="G5714" s="1">
        <v>4</v>
      </c>
      <c r="H5714" s="2" t="str" cm="1">
        <f t="array" ref="H5714">IFERROR(INDEX('SO annotations'!C:C,MATCH(1,('SO annotations'!B:B=I5714)*('SO annotations'!A:A=B5714),0)), "N/A")</f>
        <v>I</v>
      </c>
      <c r="I5714" t="s">
        <v>1062</v>
      </c>
    </row>
    <row r="5715" spans="1:17">
      <c r="A5715" s="1" t="str">
        <f>INDEX('Java codes + ChatGPT annotation'!B:B,MATCH(B5715,'Java codes + ChatGPT annotation'!A:A,0),1)</f>
        <v>blackbox</v>
      </c>
      <c r="B5715" s="1">
        <v>81</v>
      </c>
      <c r="C5715" s="1" t="s">
        <v>2825</v>
      </c>
      <c r="D5715" s="1" t="s">
        <v>83</v>
      </c>
      <c r="E5715" s="1" t="s">
        <v>2838</v>
      </c>
      <c r="F5715" s="1" t="s">
        <v>2841</v>
      </c>
      <c r="G5715" s="1">
        <v>0</v>
      </c>
      <c r="H5715" s="2" t="str" cm="1">
        <f t="array" ref="H5715">IFERROR(INDEX('SO annotations'!C:C,MATCH(1,('SO annotations'!B:B=I5715)*('SO annotations'!A:A=B5715),0)), "N/A")</f>
        <v>N/A</v>
      </c>
    </row>
    <row r="5716" spans="1:17">
      <c r="A5716" s="1" t="str">
        <f>INDEX('Java codes + ChatGPT annotation'!B:B,MATCH(B5716,'Java codes + ChatGPT annotation'!A:A,0),1)</f>
        <v>blackbox</v>
      </c>
      <c r="B5716" s="1">
        <v>81</v>
      </c>
      <c r="C5716" s="1" t="s">
        <v>2825</v>
      </c>
      <c r="D5716" s="1" t="s">
        <v>83</v>
      </c>
      <c r="E5716" s="1" t="s">
        <v>2838</v>
      </c>
      <c r="F5716" s="1" t="s">
        <v>2842</v>
      </c>
      <c r="G5716" s="1">
        <v>0</v>
      </c>
      <c r="H5716" s="2" t="str" cm="1">
        <f t="array" ref="H5716">IFERROR(INDEX('SO annotations'!C:C,MATCH(1,('SO annotations'!B:B=I5716)*('SO annotations'!A:A=B5716),0)), "N/A")</f>
        <v>N/A</v>
      </c>
    </row>
    <row r="5717" spans="1:17">
      <c r="A5717" s="1" t="str">
        <f>INDEX('Java codes + ChatGPT annotation'!B:B,MATCH(B5717,'Java codes + ChatGPT annotation'!A:A,0),1)</f>
        <v>blackbox</v>
      </c>
      <c r="B5717" s="1">
        <v>81</v>
      </c>
      <c r="C5717" s="1" t="s">
        <v>2825</v>
      </c>
      <c r="D5717" s="1" t="s">
        <v>83</v>
      </c>
      <c r="E5717" s="1" t="s">
        <v>2838</v>
      </c>
      <c r="F5717" s="1" t="s">
        <v>2843</v>
      </c>
      <c r="G5717" s="1">
        <v>0</v>
      </c>
      <c r="H5717" s="2" t="str" cm="1">
        <f t="array" ref="H5717">IFERROR(INDEX('SO annotations'!C:C,MATCH(1,('SO annotations'!B:B=I5717)*('SO annotations'!A:A=B5717),0)), "N/A")</f>
        <v>N/A</v>
      </c>
    </row>
    <row r="5718" spans="1:17">
      <c r="A5718" s="1" t="str">
        <f>INDEX('Java codes + ChatGPT annotation'!B:B,MATCH(B5718,'Java codes + ChatGPT annotation'!A:A,0),1)</f>
        <v>blackbox</v>
      </c>
      <c r="B5718" s="1">
        <v>81</v>
      </c>
      <c r="C5718" s="1" t="s">
        <v>2825</v>
      </c>
      <c r="D5718" s="1" t="s">
        <v>83</v>
      </c>
      <c r="E5718" s="1" t="s">
        <v>2838</v>
      </c>
      <c r="F5718" s="1" t="s">
        <v>2844</v>
      </c>
      <c r="G5718" s="1">
        <v>0</v>
      </c>
      <c r="H5718" s="2" t="str" cm="1">
        <f t="array" ref="H5718">IFERROR(INDEX('SO annotations'!C:C,MATCH(1,('SO annotations'!B:B=I5718)*('SO annotations'!A:A=B5718),0)), "N/A")</f>
        <v>N/A</v>
      </c>
    </row>
    <row r="5719" spans="1:17">
      <c r="A5719" s="1" t="str">
        <f>INDEX('Java codes + ChatGPT annotation'!B:B,MATCH(B5719,'Java codes + ChatGPT annotation'!A:A,0),1)</f>
        <v>blackbox</v>
      </c>
      <c r="B5719" s="1">
        <v>81</v>
      </c>
      <c r="C5719" s="1" t="s">
        <v>2825</v>
      </c>
      <c r="D5719" s="1" t="s">
        <v>83</v>
      </c>
      <c r="E5719" s="1" t="s">
        <v>2838</v>
      </c>
      <c r="F5719" s="1" t="s">
        <v>2845</v>
      </c>
      <c r="G5719" s="1">
        <v>0</v>
      </c>
      <c r="H5719" s="2" t="str" cm="1">
        <f t="array" ref="H5719">IFERROR(INDEX('SO annotations'!C:C,MATCH(1,('SO annotations'!B:B=I5719)*('SO annotations'!A:A=B5719),0)), "N/A")</f>
        <v>N/A</v>
      </c>
    </row>
    <row r="5720" spans="1:17">
      <c r="A5720" s="1" t="str">
        <f>INDEX('Java codes + ChatGPT annotation'!B:B,MATCH(B5720,'Java codes + ChatGPT annotation'!A:A,0),1)</f>
        <v>blackbox</v>
      </c>
      <c r="B5720" s="1">
        <v>81</v>
      </c>
      <c r="C5720" s="1" t="s">
        <v>2825</v>
      </c>
      <c r="D5720" s="1" t="s">
        <v>83</v>
      </c>
      <c r="E5720" s="1" t="s">
        <v>2839</v>
      </c>
      <c r="F5720" s="1" t="s">
        <v>2840</v>
      </c>
      <c r="G5720" s="1">
        <v>4</v>
      </c>
      <c r="H5720" s="2" t="str" cm="1">
        <f t="array" ref="H5720">IFERROR(INDEX('SO annotations'!C:C,MATCH(1,('SO annotations'!B:B=I5720)*('SO annotations'!A:A=B5720),0)), "N/A")</f>
        <v>I</v>
      </c>
      <c r="I5720" t="s">
        <v>1062</v>
      </c>
    </row>
    <row r="5721" spans="1:17">
      <c r="A5721" s="1" t="str">
        <f>INDEX('Java codes + ChatGPT annotation'!B:B,MATCH(B5721,'Java codes + ChatGPT annotation'!A:A,0),1)</f>
        <v>blackbox</v>
      </c>
      <c r="B5721" s="1">
        <v>81</v>
      </c>
      <c r="C5721" s="1" t="s">
        <v>2825</v>
      </c>
      <c r="D5721" s="1" t="s">
        <v>83</v>
      </c>
      <c r="E5721" s="1" t="s">
        <v>2839</v>
      </c>
      <c r="F5721" s="1" t="s">
        <v>2841</v>
      </c>
      <c r="G5721" s="1">
        <v>0</v>
      </c>
      <c r="H5721" s="2" t="str" cm="1">
        <f t="array" ref="H5721">IFERROR(INDEX('SO annotations'!C:C,MATCH(1,('SO annotations'!B:B=I5721)*('SO annotations'!A:A=B5721),0)), "N/A")</f>
        <v>N/A</v>
      </c>
    </row>
    <row r="5722" spans="1:17">
      <c r="A5722" s="1" t="str">
        <f>INDEX('Java codes + ChatGPT annotation'!B:B,MATCH(B5722,'Java codes + ChatGPT annotation'!A:A,0),1)</f>
        <v>blackbox</v>
      </c>
      <c r="B5722" s="1">
        <v>81</v>
      </c>
      <c r="C5722" s="1" t="s">
        <v>2825</v>
      </c>
      <c r="D5722" s="1" t="s">
        <v>83</v>
      </c>
      <c r="E5722" s="1" t="s">
        <v>2839</v>
      </c>
      <c r="F5722" s="1" t="s">
        <v>2842</v>
      </c>
      <c r="G5722" s="1">
        <v>0</v>
      </c>
      <c r="H5722" s="2" t="str" cm="1">
        <f t="array" ref="H5722">IFERROR(INDEX('SO annotations'!C:C,MATCH(1,('SO annotations'!B:B=I5722)*('SO annotations'!A:A=B5722),0)), "N/A")</f>
        <v>N/A</v>
      </c>
    </row>
    <row r="5723" spans="1:17">
      <c r="A5723" s="1" t="str">
        <f>INDEX('Java codes + ChatGPT annotation'!B:B,MATCH(B5723,'Java codes + ChatGPT annotation'!A:A,0),1)</f>
        <v>blackbox</v>
      </c>
      <c r="B5723" s="1">
        <v>81</v>
      </c>
      <c r="C5723" s="1" t="s">
        <v>2825</v>
      </c>
      <c r="D5723" s="1" t="s">
        <v>83</v>
      </c>
      <c r="E5723" s="1" t="s">
        <v>2839</v>
      </c>
      <c r="F5723" s="1" t="s">
        <v>2843</v>
      </c>
      <c r="G5723" s="1">
        <v>0</v>
      </c>
      <c r="H5723" s="2" t="str" cm="1">
        <f t="array" ref="H5723">IFERROR(INDEX('SO annotations'!C:C,MATCH(1,('SO annotations'!B:B=I5723)*('SO annotations'!A:A=B5723),0)), "N/A")</f>
        <v>N/A</v>
      </c>
    </row>
    <row r="5724" spans="1:17">
      <c r="A5724" s="1" t="str">
        <f>INDEX('Java codes + ChatGPT annotation'!B:B,MATCH(B5724,'Java codes + ChatGPT annotation'!A:A,0),1)</f>
        <v>blackbox</v>
      </c>
      <c r="B5724" s="1">
        <v>81</v>
      </c>
      <c r="C5724" s="1" t="s">
        <v>2825</v>
      </c>
      <c r="D5724" s="1" t="s">
        <v>83</v>
      </c>
      <c r="E5724" s="1" t="s">
        <v>2839</v>
      </c>
      <c r="F5724" s="1" t="s">
        <v>2844</v>
      </c>
      <c r="G5724" s="1">
        <v>0</v>
      </c>
      <c r="H5724" s="2" t="str" cm="1">
        <f t="array" ref="H5724">IFERROR(INDEX('SO annotations'!C:C,MATCH(1,('SO annotations'!B:B=I5724)*('SO annotations'!A:A=B5724),0)), "N/A")</f>
        <v>N/A</v>
      </c>
    </row>
    <row r="5725" spans="1:17">
      <c r="A5725" s="1" t="str">
        <f>INDEX('Java codes + ChatGPT annotation'!B:B,MATCH(B5725,'Java codes + ChatGPT annotation'!A:A,0),1)</f>
        <v>blackbox</v>
      </c>
      <c r="B5725" s="1">
        <v>81</v>
      </c>
      <c r="C5725" s="1" t="s">
        <v>2825</v>
      </c>
      <c r="D5725" s="1" t="s">
        <v>83</v>
      </c>
      <c r="E5725" s="1" t="s">
        <v>2839</v>
      </c>
      <c r="F5725" s="1" t="s">
        <v>2845</v>
      </c>
      <c r="G5725" s="1">
        <v>0</v>
      </c>
      <c r="H5725" s="2" t="str" cm="1">
        <f t="array" ref="H5725">IFERROR(INDEX('SO annotations'!C:C,MATCH(1,('SO annotations'!B:B=I5725)*('SO annotations'!A:A=B5725),0)), "N/A")</f>
        <v>N/A</v>
      </c>
    </row>
    <row r="5726" spans="1:17">
      <c r="A5726" s="1" t="str">
        <f>INDEX('Java codes + ChatGPT annotation'!B:B,MATCH(B5726,'Java codes + ChatGPT annotation'!A:A,0),1)</f>
        <v>blackbox</v>
      </c>
      <c r="B5726" s="1">
        <v>81</v>
      </c>
      <c r="C5726" s="1" t="s">
        <v>2824</v>
      </c>
      <c r="D5726" s="1" t="s">
        <v>81</v>
      </c>
      <c r="E5726" s="1" t="s">
        <v>2838</v>
      </c>
      <c r="F5726" s="1" t="s">
        <v>2840</v>
      </c>
      <c r="G5726" s="1">
        <v>298000</v>
      </c>
      <c r="H5726" s="2" t="str" cm="1">
        <f t="array" ref="H5726">IFERROR(INDEX('SO annotations'!C:C,MATCH(1,('SO annotations'!B:B=I5726)*('SO annotations'!A:A=B5726),0)), "N/A")</f>
        <v>M</v>
      </c>
      <c r="I5726" t="s">
        <v>1063</v>
      </c>
      <c r="J5726" t="s">
        <v>1721</v>
      </c>
      <c r="K5726" t="s">
        <v>2412</v>
      </c>
      <c r="L5726" t="s">
        <v>1727</v>
      </c>
      <c r="M5726" t="s">
        <v>1722</v>
      </c>
      <c r="N5726" t="s">
        <v>1723</v>
      </c>
      <c r="O5726" t="s">
        <v>2413</v>
      </c>
      <c r="P5726" t="s">
        <v>1726</v>
      </c>
      <c r="Q5726" t="s">
        <v>2414</v>
      </c>
    </row>
    <row r="5727" spans="1:17">
      <c r="A5727" s="1" t="str">
        <f>INDEX('Java codes + ChatGPT annotation'!B:B,MATCH(B5727,'Java codes + ChatGPT annotation'!A:A,0),1)</f>
        <v>blackbox</v>
      </c>
      <c r="B5727" s="1">
        <v>81</v>
      </c>
      <c r="C5727" s="1" t="s">
        <v>2824</v>
      </c>
      <c r="D5727" s="1" t="s">
        <v>81</v>
      </c>
      <c r="E5727" s="1" t="s">
        <v>2838</v>
      </c>
      <c r="F5727" s="1" t="s">
        <v>2841</v>
      </c>
      <c r="G5727" s="1">
        <v>8</v>
      </c>
      <c r="H5727" s="2" t="str" cm="1">
        <f t="array" ref="H5727">IFERROR(INDEX('SO annotations'!C:C,MATCH(1,('SO annotations'!B:B=I5727)*('SO annotations'!A:A=B5727),0)), "N/A")</f>
        <v>M</v>
      </c>
      <c r="I5727" t="s">
        <v>941</v>
      </c>
      <c r="J5727" t="s">
        <v>2415</v>
      </c>
      <c r="K5727" t="s">
        <v>2416</v>
      </c>
      <c r="L5727" t="s">
        <v>1558</v>
      </c>
      <c r="M5727" t="s">
        <v>1005</v>
      </c>
    </row>
    <row r="5728" spans="1:17">
      <c r="A5728" s="1" t="str">
        <f>INDEX('Java codes + ChatGPT annotation'!B:B,MATCH(B5728,'Java codes + ChatGPT annotation'!A:A,0),1)</f>
        <v>blackbox</v>
      </c>
      <c r="B5728" s="1">
        <v>81</v>
      </c>
      <c r="C5728" s="1" t="s">
        <v>2824</v>
      </c>
      <c r="D5728" s="1" t="s">
        <v>81</v>
      </c>
      <c r="E5728" s="1" t="s">
        <v>2838</v>
      </c>
      <c r="F5728" s="1" t="s">
        <v>2842</v>
      </c>
      <c r="G5728" s="1">
        <v>77300</v>
      </c>
      <c r="H5728" s="2" t="str" cm="1">
        <f t="array" ref="H5728">IFERROR(INDEX('SO annotations'!C:C,MATCH(1,('SO annotations'!B:B=I5728)*('SO annotations'!A:A=B5728),0)), "N/A")</f>
        <v>M</v>
      </c>
      <c r="I5728" t="s">
        <v>1063</v>
      </c>
      <c r="J5728" t="s">
        <v>1721</v>
      </c>
      <c r="K5728" t="s">
        <v>2414</v>
      </c>
      <c r="L5728" t="s">
        <v>1723</v>
      </c>
      <c r="M5728" t="s">
        <v>2412</v>
      </c>
      <c r="N5728" t="s">
        <v>2417</v>
      </c>
      <c r="O5728" t="s">
        <v>2418</v>
      </c>
      <c r="P5728" t="s">
        <v>2419</v>
      </c>
      <c r="Q5728" t="s">
        <v>1011</v>
      </c>
    </row>
    <row r="5729" spans="1:17">
      <c r="A5729" s="1" t="str">
        <f>INDEX('Java codes + ChatGPT annotation'!B:B,MATCH(B5729,'Java codes + ChatGPT annotation'!A:A,0),1)</f>
        <v>blackbox</v>
      </c>
      <c r="B5729" s="1">
        <v>81</v>
      </c>
      <c r="C5729" s="1" t="s">
        <v>2824</v>
      </c>
      <c r="D5729" s="1" t="s">
        <v>81</v>
      </c>
      <c r="E5729" s="1" t="s">
        <v>2838</v>
      </c>
      <c r="F5729" s="1" t="s">
        <v>2843</v>
      </c>
      <c r="G5729" s="1">
        <v>40600</v>
      </c>
      <c r="H5729" s="2" t="str" cm="1">
        <f t="array" ref="H5729">IFERROR(INDEX('SO annotations'!C:C,MATCH(1,('SO annotations'!B:B=I5729)*('SO annotations'!A:A=B5729),0)), "N/A")</f>
        <v>M</v>
      </c>
      <c r="I5729" t="s">
        <v>963</v>
      </c>
    </row>
    <row r="5730" spans="1:17">
      <c r="A5730" s="1" t="str">
        <f>INDEX('Java codes + ChatGPT annotation'!B:B,MATCH(B5730,'Java codes + ChatGPT annotation'!A:A,0),1)</f>
        <v>blackbox</v>
      </c>
      <c r="B5730" s="1">
        <v>81</v>
      </c>
      <c r="C5730" s="1" t="s">
        <v>2824</v>
      </c>
      <c r="D5730" s="1" t="s">
        <v>81</v>
      </c>
      <c r="E5730" s="1" t="s">
        <v>2838</v>
      </c>
      <c r="F5730" s="1" t="s">
        <v>2844</v>
      </c>
      <c r="G5730" s="1">
        <v>3350</v>
      </c>
      <c r="H5730" s="2" t="str" cm="1">
        <f t="array" ref="H5730">IFERROR(INDEX('SO annotations'!C:C,MATCH(1,('SO annotations'!B:B=I5730)*('SO annotations'!A:A=B5730),0)), "N/A")</f>
        <v>M</v>
      </c>
      <c r="I5730" t="s">
        <v>1238</v>
      </c>
      <c r="J5730" t="s">
        <v>2420</v>
      </c>
      <c r="K5730" t="s">
        <v>2421</v>
      </c>
      <c r="L5730" t="s">
        <v>2422</v>
      </c>
      <c r="M5730" t="s">
        <v>2423</v>
      </c>
      <c r="N5730" t="s">
        <v>2424</v>
      </c>
      <c r="O5730" t="s">
        <v>2425</v>
      </c>
    </row>
    <row r="5731" spans="1:17">
      <c r="A5731" s="1" t="str">
        <f>INDEX('Java codes + ChatGPT annotation'!B:B,MATCH(B5731,'Java codes + ChatGPT annotation'!A:A,0),1)</f>
        <v>blackbox</v>
      </c>
      <c r="B5731" s="1">
        <v>81</v>
      </c>
      <c r="C5731" s="1" t="s">
        <v>2824</v>
      </c>
      <c r="D5731" s="1" t="s">
        <v>81</v>
      </c>
      <c r="E5731" s="1" t="s">
        <v>2838</v>
      </c>
      <c r="F5731" s="1" t="s">
        <v>2845</v>
      </c>
      <c r="G5731" s="1">
        <v>75100</v>
      </c>
      <c r="H5731" s="2" t="str" cm="1">
        <f t="array" ref="H5731">IFERROR(INDEX('SO annotations'!C:C,MATCH(1,('SO annotations'!B:B=I5731)*('SO annotations'!A:A=B5731),0)), "N/A")</f>
        <v>M</v>
      </c>
      <c r="I5731" t="s">
        <v>963</v>
      </c>
    </row>
    <row r="5732" spans="1:17">
      <c r="A5732" s="1" t="str">
        <f>INDEX('Java codes + ChatGPT annotation'!B:B,MATCH(B5732,'Java codes + ChatGPT annotation'!A:A,0),1)</f>
        <v>blackbox</v>
      </c>
      <c r="B5732" s="1">
        <v>81</v>
      </c>
      <c r="C5732" s="1" t="s">
        <v>2824</v>
      </c>
      <c r="D5732" s="1" t="s">
        <v>81</v>
      </c>
      <c r="E5732" s="1" t="s">
        <v>2839</v>
      </c>
      <c r="F5732" s="1" t="s">
        <v>2840</v>
      </c>
      <c r="G5732" s="1">
        <v>298000</v>
      </c>
      <c r="H5732" s="2" t="str" cm="1">
        <f t="array" ref="H5732">IFERROR(INDEX('SO annotations'!C:C,MATCH(1,('SO annotations'!B:B=I5732)*('SO annotations'!A:A=B5732),0)), "N/A")</f>
        <v>M</v>
      </c>
      <c r="I5732" t="s">
        <v>1063</v>
      </c>
      <c r="J5732" t="s">
        <v>1721</v>
      </c>
      <c r="K5732" t="s">
        <v>2412</v>
      </c>
      <c r="L5732" t="s">
        <v>1727</v>
      </c>
      <c r="M5732" t="s">
        <v>1722</v>
      </c>
      <c r="N5732" t="s">
        <v>1723</v>
      </c>
      <c r="O5732" t="s">
        <v>2413</v>
      </c>
      <c r="P5732" t="s">
        <v>1726</v>
      </c>
      <c r="Q5732" t="s">
        <v>2414</v>
      </c>
    </row>
    <row r="5733" spans="1:17">
      <c r="A5733" s="1" t="str">
        <f>INDEX('Java codes + ChatGPT annotation'!B:B,MATCH(B5733,'Java codes + ChatGPT annotation'!A:A,0),1)</f>
        <v>blackbox</v>
      </c>
      <c r="B5733" s="1">
        <v>81</v>
      </c>
      <c r="C5733" s="1" t="s">
        <v>2824</v>
      </c>
      <c r="D5733" s="1" t="s">
        <v>81</v>
      </c>
      <c r="E5733" s="1" t="s">
        <v>2839</v>
      </c>
      <c r="F5733" s="1" t="s">
        <v>2841</v>
      </c>
      <c r="G5733" s="1">
        <v>8</v>
      </c>
      <c r="H5733" s="2" t="str" cm="1">
        <f t="array" ref="H5733">IFERROR(INDEX('SO annotations'!C:C,MATCH(1,('SO annotations'!B:B=I5733)*('SO annotations'!A:A=B5733),0)), "N/A")</f>
        <v>M</v>
      </c>
      <c r="I5733" t="s">
        <v>941</v>
      </c>
      <c r="J5733" t="s">
        <v>2415</v>
      </c>
      <c r="K5733" t="s">
        <v>2416</v>
      </c>
      <c r="L5733" t="s">
        <v>1558</v>
      </c>
      <c r="M5733" t="s">
        <v>1005</v>
      </c>
    </row>
    <row r="5734" spans="1:17">
      <c r="A5734" s="1" t="str">
        <f>INDEX('Java codes + ChatGPT annotation'!B:B,MATCH(B5734,'Java codes + ChatGPT annotation'!A:A,0),1)</f>
        <v>blackbox</v>
      </c>
      <c r="B5734" s="1">
        <v>81</v>
      </c>
      <c r="C5734" s="1" t="s">
        <v>2824</v>
      </c>
      <c r="D5734" s="1" t="s">
        <v>81</v>
      </c>
      <c r="E5734" s="1" t="s">
        <v>2839</v>
      </c>
      <c r="F5734" s="1" t="s">
        <v>2842</v>
      </c>
      <c r="G5734" s="1">
        <v>77300</v>
      </c>
      <c r="H5734" s="2" t="str" cm="1">
        <f t="array" ref="H5734">IFERROR(INDEX('SO annotations'!C:C,MATCH(1,('SO annotations'!B:B=I5734)*('SO annotations'!A:A=B5734),0)), "N/A")</f>
        <v>M</v>
      </c>
      <c r="I5734" t="s">
        <v>1063</v>
      </c>
      <c r="J5734" t="s">
        <v>1721</v>
      </c>
      <c r="K5734" t="s">
        <v>2414</v>
      </c>
      <c r="L5734" t="s">
        <v>1723</v>
      </c>
      <c r="M5734" t="s">
        <v>2412</v>
      </c>
      <c r="N5734" t="s">
        <v>2417</v>
      </c>
      <c r="O5734" t="s">
        <v>2418</v>
      </c>
      <c r="P5734" t="s">
        <v>2419</v>
      </c>
      <c r="Q5734" t="s">
        <v>1011</v>
      </c>
    </row>
    <row r="5735" spans="1:17">
      <c r="A5735" s="1" t="str">
        <f>INDEX('Java codes + ChatGPT annotation'!B:B,MATCH(B5735,'Java codes + ChatGPT annotation'!A:A,0),1)</f>
        <v>blackbox</v>
      </c>
      <c r="B5735" s="1">
        <v>81</v>
      </c>
      <c r="C5735" s="1" t="s">
        <v>2824</v>
      </c>
      <c r="D5735" s="1" t="s">
        <v>81</v>
      </c>
      <c r="E5735" s="1" t="s">
        <v>2839</v>
      </c>
      <c r="F5735" s="1" t="s">
        <v>2843</v>
      </c>
      <c r="G5735" s="1">
        <v>40900</v>
      </c>
      <c r="H5735" s="2" t="str" cm="1">
        <f t="array" ref="H5735">IFERROR(INDEX('SO annotations'!C:C,MATCH(1,('SO annotations'!B:B=I5735)*('SO annotations'!A:A=B5735),0)), "N/A")</f>
        <v>M</v>
      </c>
      <c r="I5735" t="s">
        <v>963</v>
      </c>
    </row>
    <row r="5736" spans="1:17">
      <c r="A5736" s="1" t="str">
        <f>INDEX('Java codes + ChatGPT annotation'!B:B,MATCH(B5736,'Java codes + ChatGPT annotation'!A:A,0),1)</f>
        <v>blackbox</v>
      </c>
      <c r="B5736" s="1">
        <v>81</v>
      </c>
      <c r="C5736" s="1" t="s">
        <v>2824</v>
      </c>
      <c r="D5736" s="1" t="s">
        <v>81</v>
      </c>
      <c r="E5736" s="1" t="s">
        <v>2839</v>
      </c>
      <c r="F5736" s="1" t="s">
        <v>2844</v>
      </c>
      <c r="G5736" s="1">
        <v>3330</v>
      </c>
      <c r="H5736" s="2" t="str" cm="1">
        <f t="array" ref="H5736">IFERROR(INDEX('SO annotations'!C:C,MATCH(1,('SO annotations'!B:B=I5736)*('SO annotations'!A:A=B5736),0)), "N/A")</f>
        <v>M</v>
      </c>
      <c r="I5736" t="s">
        <v>1238</v>
      </c>
      <c r="J5736" t="s">
        <v>2420</v>
      </c>
      <c r="K5736" t="s">
        <v>2421</v>
      </c>
      <c r="L5736" t="s">
        <v>2422</v>
      </c>
      <c r="M5736" t="s">
        <v>2423</v>
      </c>
      <c r="N5736" t="s">
        <v>2424</v>
      </c>
      <c r="O5736" t="s">
        <v>2425</v>
      </c>
      <c r="P5736" t="s">
        <v>1396</v>
      </c>
    </row>
    <row r="5737" spans="1:17">
      <c r="A5737" s="1" t="str">
        <f>INDEX('Java codes + ChatGPT annotation'!B:B,MATCH(B5737,'Java codes + ChatGPT annotation'!A:A,0),1)</f>
        <v>blackbox</v>
      </c>
      <c r="B5737" s="1">
        <v>81</v>
      </c>
      <c r="C5737" s="1" t="s">
        <v>2824</v>
      </c>
      <c r="D5737" s="1" t="s">
        <v>81</v>
      </c>
      <c r="E5737" s="1" t="s">
        <v>2839</v>
      </c>
      <c r="F5737" s="1" t="s">
        <v>2845</v>
      </c>
      <c r="G5737" s="1">
        <v>76200</v>
      </c>
      <c r="H5737" s="2" t="str" cm="1">
        <f t="array" ref="H5737">IFERROR(INDEX('SO annotations'!C:C,MATCH(1,('SO annotations'!B:B=I5737)*('SO annotations'!A:A=B5737),0)), "N/A")</f>
        <v>M</v>
      </c>
      <c r="I5737" t="s">
        <v>963</v>
      </c>
    </row>
    <row r="5738" spans="1:17">
      <c r="A5738" s="1" t="str">
        <f>INDEX('Java codes + ChatGPT annotation'!B:B,MATCH(B5738,'Java codes + ChatGPT annotation'!A:A,0),1)</f>
        <v>blackbox</v>
      </c>
      <c r="B5738" s="1">
        <v>81</v>
      </c>
      <c r="C5738" s="1" t="s">
        <v>2824</v>
      </c>
      <c r="D5738" s="1" t="s">
        <v>82</v>
      </c>
      <c r="E5738" s="1" t="s">
        <v>2838</v>
      </c>
      <c r="F5738" s="1" t="s">
        <v>2840</v>
      </c>
      <c r="G5738" s="1">
        <v>298000</v>
      </c>
      <c r="H5738" s="2" t="str" cm="1">
        <f t="array" ref="H5738">IFERROR(INDEX('SO annotations'!C:C,MATCH(1,('SO annotations'!B:B=I5738)*('SO annotations'!A:A=B5738),0)), "N/A")</f>
        <v>M</v>
      </c>
      <c r="I5738" t="s">
        <v>1063</v>
      </c>
      <c r="J5738" t="s">
        <v>1721</v>
      </c>
      <c r="K5738" t="s">
        <v>2412</v>
      </c>
      <c r="L5738" t="s">
        <v>1727</v>
      </c>
      <c r="M5738" t="s">
        <v>1722</v>
      </c>
      <c r="N5738" t="s">
        <v>1723</v>
      </c>
      <c r="O5738" t="s">
        <v>1726</v>
      </c>
      <c r="P5738" t="s">
        <v>2414</v>
      </c>
    </row>
    <row r="5739" spans="1:17">
      <c r="A5739" s="1" t="str">
        <f>INDEX('Java codes + ChatGPT annotation'!B:B,MATCH(B5739,'Java codes + ChatGPT annotation'!A:A,0),1)</f>
        <v>blackbox</v>
      </c>
      <c r="B5739" s="1">
        <v>81</v>
      </c>
      <c r="C5739" s="1" t="s">
        <v>2824</v>
      </c>
      <c r="D5739" s="1" t="s">
        <v>82</v>
      </c>
      <c r="E5739" s="1" t="s">
        <v>2838</v>
      </c>
      <c r="F5739" s="1" t="s">
        <v>2841</v>
      </c>
      <c r="G5739" s="1">
        <v>8</v>
      </c>
      <c r="H5739" s="2" t="str" cm="1">
        <f t="array" ref="H5739">IFERROR(INDEX('SO annotations'!C:C,MATCH(1,('SO annotations'!B:B=I5739)*('SO annotations'!A:A=B5739),0)), "N/A")</f>
        <v>M</v>
      </c>
      <c r="I5739" t="s">
        <v>941</v>
      </c>
      <c r="J5739" t="s">
        <v>2415</v>
      </c>
      <c r="K5739" t="s">
        <v>2416</v>
      </c>
      <c r="L5739" t="s">
        <v>1558</v>
      </c>
      <c r="M5739" t="s">
        <v>1005</v>
      </c>
    </row>
    <row r="5740" spans="1:17">
      <c r="A5740" s="1" t="str">
        <f>INDEX('Java codes + ChatGPT annotation'!B:B,MATCH(B5740,'Java codes + ChatGPT annotation'!A:A,0),1)</f>
        <v>blackbox</v>
      </c>
      <c r="B5740" s="1">
        <v>81</v>
      </c>
      <c r="C5740" s="1" t="s">
        <v>2824</v>
      </c>
      <c r="D5740" s="1" t="s">
        <v>82</v>
      </c>
      <c r="E5740" s="1" t="s">
        <v>2838</v>
      </c>
      <c r="F5740" s="1" t="s">
        <v>2842</v>
      </c>
      <c r="G5740" s="1">
        <v>77300</v>
      </c>
      <c r="H5740" s="2" t="str" cm="1">
        <f t="array" ref="H5740">IFERROR(INDEX('SO annotations'!C:C,MATCH(1,('SO annotations'!B:B=I5740)*('SO annotations'!A:A=B5740),0)), "N/A")</f>
        <v>M</v>
      </c>
      <c r="I5740" t="s">
        <v>1063</v>
      </c>
      <c r="J5740" t="s">
        <v>1721</v>
      </c>
      <c r="K5740" t="s">
        <v>2414</v>
      </c>
      <c r="L5740" t="s">
        <v>1723</v>
      </c>
      <c r="M5740" t="s">
        <v>2412</v>
      </c>
      <c r="N5740" t="s">
        <v>2418</v>
      </c>
      <c r="O5740" t="s">
        <v>2419</v>
      </c>
      <c r="P5740" t="s">
        <v>1011</v>
      </c>
    </row>
    <row r="5741" spans="1:17">
      <c r="A5741" s="1" t="str">
        <f>INDEX('Java codes + ChatGPT annotation'!B:B,MATCH(B5741,'Java codes + ChatGPT annotation'!A:A,0),1)</f>
        <v>blackbox</v>
      </c>
      <c r="B5741" s="1">
        <v>81</v>
      </c>
      <c r="C5741" s="1" t="s">
        <v>2824</v>
      </c>
      <c r="D5741" s="1" t="s">
        <v>82</v>
      </c>
      <c r="E5741" s="1" t="s">
        <v>2838</v>
      </c>
      <c r="F5741" s="1" t="s">
        <v>2843</v>
      </c>
      <c r="G5741" s="1">
        <v>40600</v>
      </c>
      <c r="H5741" s="2" t="str" cm="1">
        <f t="array" ref="H5741">IFERROR(INDEX('SO annotations'!C:C,MATCH(1,('SO annotations'!B:B=I5741)*('SO annotations'!A:A=B5741),0)), "N/A")</f>
        <v>M</v>
      </c>
      <c r="I5741" t="s">
        <v>963</v>
      </c>
    </row>
    <row r="5742" spans="1:17">
      <c r="A5742" s="1" t="str">
        <f>INDEX('Java codes + ChatGPT annotation'!B:B,MATCH(B5742,'Java codes + ChatGPT annotation'!A:A,0),1)</f>
        <v>blackbox</v>
      </c>
      <c r="B5742" s="1">
        <v>81</v>
      </c>
      <c r="C5742" s="1" t="s">
        <v>2824</v>
      </c>
      <c r="D5742" s="1" t="s">
        <v>82</v>
      </c>
      <c r="E5742" s="1" t="s">
        <v>2838</v>
      </c>
      <c r="F5742" s="1" t="s">
        <v>2844</v>
      </c>
      <c r="G5742" s="1">
        <v>3350</v>
      </c>
      <c r="H5742" s="2" t="str" cm="1">
        <f t="array" ref="H5742">IFERROR(INDEX('SO annotations'!C:C,MATCH(1,('SO annotations'!B:B=I5742)*('SO annotations'!A:A=B5742),0)), "N/A")</f>
        <v>M</v>
      </c>
      <c r="I5742" t="s">
        <v>1238</v>
      </c>
      <c r="J5742" t="s">
        <v>2421</v>
      </c>
      <c r="K5742" t="s">
        <v>2422</v>
      </c>
      <c r="L5742" t="s">
        <v>2424</v>
      </c>
      <c r="M5742" t="s">
        <v>2425</v>
      </c>
    </row>
    <row r="5743" spans="1:17">
      <c r="A5743" s="1" t="str">
        <f>INDEX('Java codes + ChatGPT annotation'!B:B,MATCH(B5743,'Java codes + ChatGPT annotation'!A:A,0),1)</f>
        <v>blackbox</v>
      </c>
      <c r="B5743" s="1">
        <v>81</v>
      </c>
      <c r="C5743" s="1" t="s">
        <v>2824</v>
      </c>
      <c r="D5743" s="1" t="s">
        <v>82</v>
      </c>
      <c r="E5743" s="1" t="s">
        <v>2838</v>
      </c>
      <c r="F5743" s="1" t="s">
        <v>2845</v>
      </c>
      <c r="G5743" s="1">
        <v>75100</v>
      </c>
      <c r="H5743" s="2" t="str" cm="1">
        <f t="array" ref="H5743">IFERROR(INDEX('SO annotations'!C:C,MATCH(1,('SO annotations'!B:B=I5743)*('SO annotations'!A:A=B5743),0)), "N/A")</f>
        <v>M</v>
      </c>
      <c r="I5743" t="s">
        <v>963</v>
      </c>
    </row>
    <row r="5744" spans="1:17">
      <c r="A5744" s="1" t="str">
        <f>INDEX('Java codes + ChatGPT annotation'!B:B,MATCH(B5744,'Java codes + ChatGPT annotation'!A:A,0),1)</f>
        <v>blackbox</v>
      </c>
      <c r="B5744" s="1">
        <v>81</v>
      </c>
      <c r="C5744" s="1" t="s">
        <v>2824</v>
      </c>
      <c r="D5744" s="1" t="s">
        <v>82</v>
      </c>
      <c r="E5744" s="1" t="s">
        <v>2839</v>
      </c>
      <c r="F5744" s="1" t="s">
        <v>2840</v>
      </c>
      <c r="G5744" s="1">
        <v>298000</v>
      </c>
      <c r="H5744" s="2" t="str" cm="1">
        <f t="array" ref="H5744">IFERROR(INDEX('SO annotations'!C:C,MATCH(1,('SO annotations'!B:B=I5744)*('SO annotations'!A:A=B5744),0)), "N/A")</f>
        <v>M</v>
      </c>
      <c r="I5744" t="s">
        <v>1063</v>
      </c>
      <c r="J5744" t="s">
        <v>1721</v>
      </c>
      <c r="K5744" t="s">
        <v>2412</v>
      </c>
      <c r="L5744" t="s">
        <v>1727</v>
      </c>
      <c r="M5744" t="s">
        <v>1722</v>
      </c>
      <c r="N5744" t="s">
        <v>1723</v>
      </c>
      <c r="O5744" t="s">
        <v>1726</v>
      </c>
      <c r="P5744" t="s">
        <v>2414</v>
      </c>
    </row>
    <row r="5745" spans="1:16">
      <c r="A5745" s="1" t="str">
        <f>INDEX('Java codes + ChatGPT annotation'!B:B,MATCH(B5745,'Java codes + ChatGPT annotation'!A:A,0),1)</f>
        <v>blackbox</v>
      </c>
      <c r="B5745" s="1">
        <v>81</v>
      </c>
      <c r="C5745" s="1" t="s">
        <v>2824</v>
      </c>
      <c r="D5745" s="1" t="s">
        <v>82</v>
      </c>
      <c r="E5745" s="1" t="s">
        <v>2839</v>
      </c>
      <c r="F5745" s="1" t="s">
        <v>2841</v>
      </c>
      <c r="G5745" s="1">
        <v>8</v>
      </c>
      <c r="H5745" s="2" t="str" cm="1">
        <f t="array" ref="H5745">IFERROR(INDEX('SO annotations'!C:C,MATCH(1,('SO annotations'!B:B=I5745)*('SO annotations'!A:A=B5745),0)), "N/A")</f>
        <v>M</v>
      </c>
      <c r="I5745" t="s">
        <v>941</v>
      </c>
      <c r="J5745" t="s">
        <v>2415</v>
      </c>
      <c r="K5745" t="s">
        <v>2416</v>
      </c>
      <c r="L5745" t="s">
        <v>1558</v>
      </c>
      <c r="M5745" t="s">
        <v>1005</v>
      </c>
    </row>
    <row r="5746" spans="1:16">
      <c r="A5746" s="1" t="str">
        <f>INDEX('Java codes + ChatGPT annotation'!B:B,MATCH(B5746,'Java codes + ChatGPT annotation'!A:A,0),1)</f>
        <v>blackbox</v>
      </c>
      <c r="B5746" s="1">
        <v>81</v>
      </c>
      <c r="C5746" s="1" t="s">
        <v>2824</v>
      </c>
      <c r="D5746" s="1" t="s">
        <v>82</v>
      </c>
      <c r="E5746" s="1" t="s">
        <v>2839</v>
      </c>
      <c r="F5746" s="1" t="s">
        <v>2842</v>
      </c>
      <c r="G5746" s="1">
        <v>77300</v>
      </c>
      <c r="H5746" s="2" t="str" cm="1">
        <f t="array" ref="H5746">IFERROR(INDEX('SO annotations'!C:C,MATCH(1,('SO annotations'!B:B=I5746)*('SO annotations'!A:A=B5746),0)), "N/A")</f>
        <v>M</v>
      </c>
      <c r="I5746" t="s">
        <v>1063</v>
      </c>
      <c r="J5746" t="s">
        <v>1721</v>
      </c>
      <c r="K5746" t="s">
        <v>2414</v>
      </c>
      <c r="L5746" t="s">
        <v>1723</v>
      </c>
      <c r="M5746" t="s">
        <v>2412</v>
      </c>
      <c r="N5746" t="s">
        <v>2418</v>
      </c>
      <c r="O5746" t="s">
        <v>2419</v>
      </c>
      <c r="P5746" t="s">
        <v>1011</v>
      </c>
    </row>
    <row r="5747" spans="1:16">
      <c r="A5747" s="1" t="str">
        <f>INDEX('Java codes + ChatGPT annotation'!B:B,MATCH(B5747,'Java codes + ChatGPT annotation'!A:A,0),1)</f>
        <v>blackbox</v>
      </c>
      <c r="B5747" s="1">
        <v>81</v>
      </c>
      <c r="C5747" s="1" t="s">
        <v>2824</v>
      </c>
      <c r="D5747" s="1" t="s">
        <v>82</v>
      </c>
      <c r="E5747" s="1" t="s">
        <v>2839</v>
      </c>
      <c r="F5747" s="1" t="s">
        <v>2843</v>
      </c>
      <c r="G5747" s="1">
        <v>40900</v>
      </c>
      <c r="H5747" s="2" t="str" cm="1">
        <f t="array" ref="H5747">IFERROR(INDEX('SO annotations'!C:C,MATCH(1,('SO annotations'!B:B=I5747)*('SO annotations'!A:A=B5747),0)), "N/A")</f>
        <v>M</v>
      </c>
      <c r="I5747" t="s">
        <v>963</v>
      </c>
    </row>
    <row r="5748" spans="1:16">
      <c r="A5748" s="1" t="str">
        <f>INDEX('Java codes + ChatGPT annotation'!B:B,MATCH(B5748,'Java codes + ChatGPT annotation'!A:A,0),1)</f>
        <v>blackbox</v>
      </c>
      <c r="B5748" s="1">
        <v>81</v>
      </c>
      <c r="C5748" s="1" t="s">
        <v>2824</v>
      </c>
      <c r="D5748" s="1" t="s">
        <v>82</v>
      </c>
      <c r="E5748" s="1" t="s">
        <v>2839</v>
      </c>
      <c r="F5748" s="1" t="s">
        <v>2844</v>
      </c>
      <c r="G5748" s="1">
        <v>3330</v>
      </c>
      <c r="H5748" s="2" t="str" cm="1">
        <f t="array" ref="H5748">IFERROR(INDEX('SO annotations'!C:C,MATCH(1,('SO annotations'!B:B=I5748)*('SO annotations'!A:A=B5748),0)), "N/A")</f>
        <v>M</v>
      </c>
      <c r="I5748" t="s">
        <v>1238</v>
      </c>
      <c r="J5748" t="s">
        <v>2421</v>
      </c>
      <c r="K5748" t="s">
        <v>2422</v>
      </c>
      <c r="L5748" t="s">
        <v>2424</v>
      </c>
      <c r="M5748" t="s">
        <v>2425</v>
      </c>
      <c r="N5748" t="s">
        <v>1396</v>
      </c>
    </row>
    <row r="5749" spans="1:16">
      <c r="A5749" s="1" t="str">
        <f>INDEX('Java codes + ChatGPT annotation'!B:B,MATCH(B5749,'Java codes + ChatGPT annotation'!A:A,0),1)</f>
        <v>blackbox</v>
      </c>
      <c r="B5749" s="1">
        <v>81</v>
      </c>
      <c r="C5749" s="1" t="s">
        <v>2824</v>
      </c>
      <c r="D5749" s="1" t="s">
        <v>82</v>
      </c>
      <c r="E5749" s="1" t="s">
        <v>2839</v>
      </c>
      <c r="F5749" s="1" t="s">
        <v>2845</v>
      </c>
      <c r="G5749" s="1">
        <v>76200</v>
      </c>
      <c r="H5749" s="2" t="str" cm="1">
        <f t="array" ref="H5749">IFERROR(INDEX('SO annotations'!C:C,MATCH(1,('SO annotations'!B:B=I5749)*('SO annotations'!A:A=B5749),0)), "N/A")</f>
        <v>M</v>
      </c>
      <c r="I5749" t="s">
        <v>963</v>
      </c>
    </row>
    <row r="5750" spans="1:16">
      <c r="A5750" s="1" t="str">
        <f>INDEX('Java codes + ChatGPT annotation'!B:B,MATCH(B5750,'Java codes + ChatGPT annotation'!A:A,0),1)</f>
        <v>blackbox</v>
      </c>
      <c r="B5750" s="1">
        <v>81</v>
      </c>
      <c r="C5750" s="1" t="s">
        <v>2824</v>
      </c>
      <c r="D5750" s="1" t="s">
        <v>83</v>
      </c>
      <c r="E5750" s="1" t="s">
        <v>2838</v>
      </c>
      <c r="F5750" s="1" t="s">
        <v>2840</v>
      </c>
      <c r="G5750" s="1">
        <v>298000</v>
      </c>
      <c r="H5750" s="2" t="str" cm="1">
        <f t="array" ref="H5750">IFERROR(INDEX('SO annotations'!C:C,MATCH(1,('SO annotations'!B:B=I5750)*('SO annotations'!A:A=B5750),0)), "N/A")</f>
        <v>M</v>
      </c>
      <c r="I5750" t="s">
        <v>1063</v>
      </c>
      <c r="J5750" t="s">
        <v>1721</v>
      </c>
      <c r="K5750" t="s">
        <v>2412</v>
      </c>
      <c r="L5750" t="s">
        <v>2413</v>
      </c>
      <c r="M5750" t="s">
        <v>2414</v>
      </c>
    </row>
    <row r="5751" spans="1:16">
      <c r="A5751" s="1" t="str">
        <f>INDEX('Java codes + ChatGPT annotation'!B:B,MATCH(B5751,'Java codes + ChatGPT annotation'!A:A,0),1)</f>
        <v>blackbox</v>
      </c>
      <c r="B5751" s="1">
        <v>81</v>
      </c>
      <c r="C5751" s="1" t="s">
        <v>2824</v>
      </c>
      <c r="D5751" s="1" t="s">
        <v>83</v>
      </c>
      <c r="E5751" s="1" t="s">
        <v>2838</v>
      </c>
      <c r="F5751" s="1" t="s">
        <v>2841</v>
      </c>
      <c r="G5751" s="1">
        <v>8</v>
      </c>
      <c r="H5751" s="2" t="str" cm="1">
        <f t="array" ref="H5751">IFERROR(INDEX('SO annotations'!C:C,MATCH(1,('SO annotations'!B:B=I5751)*('SO annotations'!A:A=B5751),0)), "N/A")</f>
        <v>M</v>
      </c>
      <c r="I5751" t="s">
        <v>941</v>
      </c>
      <c r="J5751" t="s">
        <v>2415</v>
      </c>
      <c r="K5751" t="s">
        <v>2416</v>
      </c>
      <c r="L5751" t="s">
        <v>1558</v>
      </c>
      <c r="M5751" t="s">
        <v>1005</v>
      </c>
    </row>
    <row r="5752" spans="1:16">
      <c r="A5752" s="1" t="str">
        <f>INDEX('Java codes + ChatGPT annotation'!B:B,MATCH(B5752,'Java codes + ChatGPT annotation'!A:A,0),1)</f>
        <v>blackbox</v>
      </c>
      <c r="B5752" s="1">
        <v>81</v>
      </c>
      <c r="C5752" s="1" t="s">
        <v>2824</v>
      </c>
      <c r="D5752" s="1" t="s">
        <v>83</v>
      </c>
      <c r="E5752" s="1" t="s">
        <v>2838</v>
      </c>
      <c r="F5752" s="1" t="s">
        <v>2842</v>
      </c>
      <c r="G5752" s="1">
        <v>77300</v>
      </c>
      <c r="H5752" s="2" t="str" cm="1">
        <f t="array" ref="H5752">IFERROR(INDEX('SO annotations'!C:C,MATCH(1,('SO annotations'!B:B=I5752)*('SO annotations'!A:A=B5752),0)), "N/A")</f>
        <v>M</v>
      </c>
      <c r="I5752" t="s">
        <v>1063</v>
      </c>
      <c r="J5752" t="s">
        <v>1721</v>
      </c>
      <c r="K5752" t="s">
        <v>2414</v>
      </c>
      <c r="L5752" t="s">
        <v>2412</v>
      </c>
      <c r="M5752" t="s">
        <v>2417</v>
      </c>
      <c r="N5752" t="s">
        <v>1011</v>
      </c>
    </row>
    <row r="5753" spans="1:16">
      <c r="A5753" s="1" t="str">
        <f>INDEX('Java codes + ChatGPT annotation'!B:B,MATCH(B5753,'Java codes + ChatGPT annotation'!A:A,0),1)</f>
        <v>blackbox</v>
      </c>
      <c r="B5753" s="1">
        <v>81</v>
      </c>
      <c r="C5753" s="1" t="s">
        <v>2824</v>
      </c>
      <c r="D5753" s="1" t="s">
        <v>83</v>
      </c>
      <c r="E5753" s="1" t="s">
        <v>2838</v>
      </c>
      <c r="F5753" s="1" t="s">
        <v>2843</v>
      </c>
      <c r="G5753" s="1">
        <v>40600</v>
      </c>
      <c r="H5753" s="2" t="str" cm="1">
        <f t="array" ref="H5753">IFERROR(INDEX('SO annotations'!C:C,MATCH(1,('SO annotations'!B:B=I5753)*('SO annotations'!A:A=B5753),0)), "N/A")</f>
        <v>N/A</v>
      </c>
    </row>
    <row r="5754" spans="1:16">
      <c r="A5754" s="1" t="str">
        <f>INDEX('Java codes + ChatGPT annotation'!B:B,MATCH(B5754,'Java codes + ChatGPT annotation'!A:A,0),1)</f>
        <v>blackbox</v>
      </c>
      <c r="B5754" s="1">
        <v>81</v>
      </c>
      <c r="C5754" s="1" t="s">
        <v>2824</v>
      </c>
      <c r="D5754" s="1" t="s">
        <v>83</v>
      </c>
      <c r="E5754" s="1" t="s">
        <v>2838</v>
      </c>
      <c r="F5754" s="1" t="s">
        <v>2844</v>
      </c>
      <c r="G5754" s="1">
        <v>3350</v>
      </c>
      <c r="H5754" s="2" t="str" cm="1">
        <f t="array" ref="H5754">IFERROR(INDEX('SO annotations'!C:C,MATCH(1,('SO annotations'!B:B=I5754)*('SO annotations'!A:A=B5754),0)), "N/A")</f>
        <v>M</v>
      </c>
      <c r="I5754" t="s">
        <v>1238</v>
      </c>
      <c r="J5754" t="s">
        <v>2421</v>
      </c>
      <c r="K5754" t="s">
        <v>2422</v>
      </c>
      <c r="L5754" t="s">
        <v>2425</v>
      </c>
    </row>
    <row r="5755" spans="1:16">
      <c r="A5755" s="1" t="str">
        <f>INDEX('Java codes + ChatGPT annotation'!B:B,MATCH(B5755,'Java codes + ChatGPT annotation'!A:A,0),1)</f>
        <v>blackbox</v>
      </c>
      <c r="B5755" s="1">
        <v>81</v>
      </c>
      <c r="C5755" s="1" t="s">
        <v>2824</v>
      </c>
      <c r="D5755" s="1" t="s">
        <v>83</v>
      </c>
      <c r="E5755" s="1" t="s">
        <v>2838</v>
      </c>
      <c r="F5755" s="1" t="s">
        <v>2845</v>
      </c>
      <c r="G5755" s="1">
        <v>75100</v>
      </c>
      <c r="H5755" s="2" t="str" cm="1">
        <f t="array" ref="H5755">IFERROR(INDEX('SO annotations'!C:C,MATCH(1,('SO annotations'!B:B=I5755)*('SO annotations'!A:A=B5755),0)), "N/A")</f>
        <v>N/A</v>
      </c>
    </row>
    <row r="5756" spans="1:16">
      <c r="A5756" s="1" t="str">
        <f>INDEX('Java codes + ChatGPT annotation'!B:B,MATCH(B5756,'Java codes + ChatGPT annotation'!A:A,0),1)</f>
        <v>blackbox</v>
      </c>
      <c r="B5756" s="1">
        <v>81</v>
      </c>
      <c r="C5756" s="1" t="s">
        <v>2824</v>
      </c>
      <c r="D5756" s="1" t="s">
        <v>83</v>
      </c>
      <c r="E5756" s="1" t="s">
        <v>2839</v>
      </c>
      <c r="F5756" s="1" t="s">
        <v>2840</v>
      </c>
      <c r="G5756" s="1">
        <v>298000</v>
      </c>
      <c r="H5756" s="2" t="str" cm="1">
        <f t="array" ref="H5756">IFERROR(INDEX('SO annotations'!C:C,MATCH(1,('SO annotations'!B:B=I5756)*('SO annotations'!A:A=B5756),0)), "N/A")</f>
        <v>M</v>
      </c>
      <c r="I5756" t="s">
        <v>1063</v>
      </c>
      <c r="J5756" t="s">
        <v>1721</v>
      </c>
      <c r="K5756" t="s">
        <v>2412</v>
      </c>
      <c r="L5756" t="s">
        <v>2413</v>
      </c>
      <c r="M5756" t="s">
        <v>2414</v>
      </c>
    </row>
    <row r="5757" spans="1:16">
      <c r="A5757" s="1" t="str">
        <f>INDEX('Java codes + ChatGPT annotation'!B:B,MATCH(B5757,'Java codes + ChatGPT annotation'!A:A,0),1)</f>
        <v>blackbox</v>
      </c>
      <c r="B5757" s="1">
        <v>81</v>
      </c>
      <c r="C5757" s="1" t="s">
        <v>2824</v>
      </c>
      <c r="D5757" s="1" t="s">
        <v>83</v>
      </c>
      <c r="E5757" s="1" t="s">
        <v>2839</v>
      </c>
      <c r="F5757" s="1" t="s">
        <v>2841</v>
      </c>
      <c r="G5757" s="1">
        <v>8</v>
      </c>
      <c r="H5757" s="2" t="str" cm="1">
        <f t="array" ref="H5757">IFERROR(INDEX('SO annotations'!C:C,MATCH(1,('SO annotations'!B:B=I5757)*('SO annotations'!A:A=B5757),0)), "N/A")</f>
        <v>M</v>
      </c>
      <c r="I5757" t="s">
        <v>941</v>
      </c>
      <c r="J5757" t="s">
        <v>2415</v>
      </c>
      <c r="K5757" t="s">
        <v>2416</v>
      </c>
      <c r="L5757" t="s">
        <v>1558</v>
      </c>
      <c r="M5757" t="s">
        <v>1005</v>
      </c>
    </row>
    <row r="5758" spans="1:16">
      <c r="A5758" s="1" t="str">
        <f>INDEX('Java codes + ChatGPT annotation'!B:B,MATCH(B5758,'Java codes + ChatGPT annotation'!A:A,0),1)</f>
        <v>blackbox</v>
      </c>
      <c r="B5758" s="1">
        <v>81</v>
      </c>
      <c r="C5758" s="1" t="s">
        <v>2824</v>
      </c>
      <c r="D5758" s="1" t="s">
        <v>83</v>
      </c>
      <c r="E5758" s="1" t="s">
        <v>2839</v>
      </c>
      <c r="F5758" s="1" t="s">
        <v>2842</v>
      </c>
      <c r="G5758" s="1">
        <v>77300</v>
      </c>
      <c r="H5758" s="2" t="str" cm="1">
        <f t="array" ref="H5758">IFERROR(INDEX('SO annotations'!C:C,MATCH(1,('SO annotations'!B:B=I5758)*('SO annotations'!A:A=B5758),0)), "N/A")</f>
        <v>M</v>
      </c>
      <c r="I5758" t="s">
        <v>1063</v>
      </c>
      <c r="J5758" t="s">
        <v>1721</v>
      </c>
      <c r="K5758" t="s">
        <v>2414</v>
      </c>
      <c r="L5758" t="s">
        <v>2412</v>
      </c>
      <c r="M5758" t="s">
        <v>2417</v>
      </c>
      <c r="N5758" t="s">
        <v>1011</v>
      </c>
    </row>
    <row r="5759" spans="1:16">
      <c r="A5759" s="1" t="str">
        <f>INDEX('Java codes + ChatGPT annotation'!B:B,MATCH(B5759,'Java codes + ChatGPT annotation'!A:A,0),1)</f>
        <v>blackbox</v>
      </c>
      <c r="B5759" s="1">
        <v>81</v>
      </c>
      <c r="C5759" s="1" t="s">
        <v>2824</v>
      </c>
      <c r="D5759" s="1" t="s">
        <v>83</v>
      </c>
      <c r="E5759" s="1" t="s">
        <v>2839</v>
      </c>
      <c r="F5759" s="1" t="s">
        <v>2843</v>
      </c>
      <c r="G5759" s="1">
        <v>40900</v>
      </c>
      <c r="H5759" s="2" t="str" cm="1">
        <f t="array" ref="H5759">IFERROR(INDEX('SO annotations'!C:C,MATCH(1,('SO annotations'!B:B=I5759)*('SO annotations'!A:A=B5759),0)), "N/A")</f>
        <v>N/A</v>
      </c>
    </row>
    <row r="5760" spans="1:16">
      <c r="A5760" s="1" t="str">
        <f>INDEX('Java codes + ChatGPT annotation'!B:B,MATCH(B5760,'Java codes + ChatGPT annotation'!A:A,0),1)</f>
        <v>blackbox</v>
      </c>
      <c r="B5760" s="1">
        <v>81</v>
      </c>
      <c r="C5760" s="1" t="s">
        <v>2824</v>
      </c>
      <c r="D5760" s="1" t="s">
        <v>83</v>
      </c>
      <c r="E5760" s="1" t="s">
        <v>2839</v>
      </c>
      <c r="F5760" s="1" t="s">
        <v>2844</v>
      </c>
      <c r="G5760" s="1">
        <v>3330</v>
      </c>
      <c r="H5760" s="2" t="str" cm="1">
        <f t="array" ref="H5760">IFERROR(INDEX('SO annotations'!C:C,MATCH(1,('SO annotations'!B:B=I5760)*('SO annotations'!A:A=B5760),0)), "N/A")</f>
        <v>M</v>
      </c>
      <c r="I5760" t="s">
        <v>1238</v>
      </c>
      <c r="J5760" t="s">
        <v>2421</v>
      </c>
      <c r="K5760" t="s">
        <v>2422</v>
      </c>
      <c r="L5760" t="s">
        <v>2425</v>
      </c>
    </row>
    <row r="5761" spans="1:10">
      <c r="A5761" s="1" t="str">
        <f>INDEX('Java codes + ChatGPT annotation'!B:B,MATCH(B5761,'Java codes + ChatGPT annotation'!A:A,0),1)</f>
        <v>blackbox</v>
      </c>
      <c r="B5761" s="1">
        <v>81</v>
      </c>
      <c r="C5761" s="1" t="s">
        <v>2824</v>
      </c>
      <c r="D5761" s="1" t="s">
        <v>83</v>
      </c>
      <c r="E5761" s="1" t="s">
        <v>2839</v>
      </c>
      <c r="F5761" s="1" t="s">
        <v>2845</v>
      </c>
      <c r="G5761" s="1">
        <v>76200</v>
      </c>
      <c r="H5761" s="2" t="str" cm="1">
        <f t="array" ref="H5761">IFERROR(INDEX('SO annotations'!C:C,MATCH(1,('SO annotations'!B:B=I5761)*('SO annotations'!A:A=B5761),0)), "N/A")</f>
        <v>N/A</v>
      </c>
    </row>
    <row r="5762" spans="1:10">
      <c r="A5762" s="1" t="str">
        <f>INDEX('Java codes + ChatGPT annotation'!B:B,MATCH(B5762,'Java codes + ChatGPT annotation'!A:A,0),1)</f>
        <v>blackbox</v>
      </c>
      <c r="B5762" s="1">
        <v>82</v>
      </c>
      <c r="C5762" s="1" t="s">
        <v>2825</v>
      </c>
      <c r="D5762" s="1" t="s">
        <v>81</v>
      </c>
      <c r="E5762" s="1" t="s">
        <v>2838</v>
      </c>
      <c r="F5762" s="1" t="s">
        <v>2840</v>
      </c>
      <c r="G5762" s="1">
        <v>5</v>
      </c>
      <c r="H5762" s="2" t="str" cm="1">
        <f t="array" ref="H5762">IFERROR(INDEX('SO annotations'!C:C,MATCH(1,('SO annotations'!B:B=I5762)*('SO annotations'!A:A=B5762),0)), "N/A")</f>
        <v>M</v>
      </c>
      <c r="I5762" t="s">
        <v>970</v>
      </c>
      <c r="J5762" t="s">
        <v>1421</v>
      </c>
    </row>
    <row r="5763" spans="1:10">
      <c r="A5763" s="1" t="str">
        <f>INDEX('Java codes + ChatGPT annotation'!B:B,MATCH(B5763,'Java codes + ChatGPT annotation'!A:A,0),1)</f>
        <v>blackbox</v>
      </c>
      <c r="B5763" s="1">
        <v>82</v>
      </c>
      <c r="C5763" s="1" t="s">
        <v>2825</v>
      </c>
      <c r="D5763" s="1" t="s">
        <v>81</v>
      </c>
      <c r="E5763" s="1" t="s">
        <v>2838</v>
      </c>
      <c r="F5763" s="1" t="s">
        <v>2841</v>
      </c>
      <c r="G5763" s="1">
        <v>0</v>
      </c>
      <c r="H5763" s="2" t="str" cm="1">
        <f t="array" ref="H5763">IFERROR(INDEX('SO annotations'!C:C,MATCH(1,('SO annotations'!B:B=I5763)*('SO annotations'!A:A=B5763),0)), "N/A")</f>
        <v>N/A</v>
      </c>
    </row>
    <row r="5764" spans="1:10">
      <c r="A5764" s="1" t="str">
        <f>INDEX('Java codes + ChatGPT annotation'!B:B,MATCH(B5764,'Java codes + ChatGPT annotation'!A:A,0),1)</f>
        <v>blackbox</v>
      </c>
      <c r="B5764" s="1">
        <v>82</v>
      </c>
      <c r="C5764" s="1" t="s">
        <v>2825</v>
      </c>
      <c r="D5764" s="1" t="s">
        <v>81</v>
      </c>
      <c r="E5764" s="1" t="s">
        <v>2838</v>
      </c>
      <c r="F5764" s="1" t="s">
        <v>2842</v>
      </c>
      <c r="G5764" s="1">
        <v>0</v>
      </c>
      <c r="H5764" s="2" t="str" cm="1">
        <f t="array" ref="H5764">IFERROR(INDEX('SO annotations'!C:C,MATCH(1,('SO annotations'!B:B=I5764)*('SO annotations'!A:A=B5764),0)), "N/A")</f>
        <v>N/A</v>
      </c>
    </row>
    <row r="5765" spans="1:10">
      <c r="A5765" s="1" t="str">
        <f>INDEX('Java codes + ChatGPT annotation'!B:B,MATCH(B5765,'Java codes + ChatGPT annotation'!A:A,0),1)</f>
        <v>blackbox</v>
      </c>
      <c r="B5765" s="1">
        <v>82</v>
      </c>
      <c r="C5765" s="1" t="s">
        <v>2825</v>
      </c>
      <c r="D5765" s="1" t="s">
        <v>81</v>
      </c>
      <c r="E5765" s="1" t="s">
        <v>2838</v>
      </c>
      <c r="F5765" s="1" t="s">
        <v>2843</v>
      </c>
      <c r="G5765" s="1">
        <v>0</v>
      </c>
      <c r="H5765" s="2" t="str" cm="1">
        <f t="array" ref="H5765">IFERROR(INDEX('SO annotations'!C:C,MATCH(1,('SO annotations'!B:B=I5765)*('SO annotations'!A:A=B5765),0)), "N/A")</f>
        <v>N/A</v>
      </c>
    </row>
    <row r="5766" spans="1:10">
      <c r="A5766" s="1" t="str">
        <f>INDEX('Java codes + ChatGPT annotation'!B:B,MATCH(B5766,'Java codes + ChatGPT annotation'!A:A,0),1)</f>
        <v>blackbox</v>
      </c>
      <c r="B5766" s="1">
        <v>82</v>
      </c>
      <c r="C5766" s="1" t="s">
        <v>2825</v>
      </c>
      <c r="D5766" s="1" t="s">
        <v>81</v>
      </c>
      <c r="E5766" s="1" t="s">
        <v>2838</v>
      </c>
      <c r="F5766" s="1" t="s">
        <v>2844</v>
      </c>
      <c r="G5766" s="1">
        <v>0</v>
      </c>
      <c r="H5766" s="2" t="str" cm="1">
        <f t="array" ref="H5766">IFERROR(INDEX('SO annotations'!C:C,MATCH(1,('SO annotations'!B:B=I5766)*('SO annotations'!A:A=B5766),0)), "N/A")</f>
        <v>N/A</v>
      </c>
    </row>
    <row r="5767" spans="1:10">
      <c r="A5767" s="1" t="str">
        <f>INDEX('Java codes + ChatGPT annotation'!B:B,MATCH(B5767,'Java codes + ChatGPT annotation'!A:A,0),1)</f>
        <v>blackbox</v>
      </c>
      <c r="B5767" s="1">
        <v>82</v>
      </c>
      <c r="C5767" s="1" t="s">
        <v>2825</v>
      </c>
      <c r="D5767" s="1" t="s">
        <v>81</v>
      </c>
      <c r="E5767" s="1" t="s">
        <v>2838</v>
      </c>
      <c r="F5767" s="1" t="s">
        <v>2845</v>
      </c>
      <c r="G5767" s="1">
        <v>0</v>
      </c>
      <c r="H5767" s="2" t="str" cm="1">
        <f t="array" ref="H5767">IFERROR(INDEX('SO annotations'!C:C,MATCH(1,('SO annotations'!B:B=I5767)*('SO annotations'!A:A=B5767),0)), "N/A")</f>
        <v>N/A</v>
      </c>
    </row>
    <row r="5768" spans="1:10">
      <c r="A5768" s="1" t="str">
        <f>INDEX('Java codes + ChatGPT annotation'!B:B,MATCH(B5768,'Java codes + ChatGPT annotation'!A:A,0),1)</f>
        <v>blackbox</v>
      </c>
      <c r="B5768" s="1">
        <v>82</v>
      </c>
      <c r="C5768" s="1" t="s">
        <v>2825</v>
      </c>
      <c r="D5768" s="1" t="s">
        <v>81</v>
      </c>
      <c r="E5768" s="1" t="s">
        <v>2839</v>
      </c>
      <c r="F5768" s="1" t="s">
        <v>2840</v>
      </c>
      <c r="G5768" s="1">
        <v>5</v>
      </c>
      <c r="H5768" s="2" t="str" cm="1">
        <f t="array" ref="H5768">IFERROR(INDEX('SO annotations'!C:C,MATCH(1,('SO annotations'!B:B=I5768)*('SO annotations'!A:A=B5768),0)), "N/A")</f>
        <v>M</v>
      </c>
      <c r="I5768" t="s">
        <v>970</v>
      </c>
      <c r="J5768" t="s">
        <v>2426</v>
      </c>
    </row>
    <row r="5769" spans="1:10">
      <c r="A5769" s="1" t="str">
        <f>INDEX('Java codes + ChatGPT annotation'!B:B,MATCH(B5769,'Java codes + ChatGPT annotation'!A:A,0),1)</f>
        <v>blackbox</v>
      </c>
      <c r="B5769" s="1">
        <v>82</v>
      </c>
      <c r="C5769" s="1" t="s">
        <v>2825</v>
      </c>
      <c r="D5769" s="1" t="s">
        <v>81</v>
      </c>
      <c r="E5769" s="1" t="s">
        <v>2839</v>
      </c>
      <c r="F5769" s="1" t="s">
        <v>2841</v>
      </c>
      <c r="G5769" s="1">
        <v>0</v>
      </c>
      <c r="H5769" s="2" t="str" cm="1">
        <f t="array" ref="H5769">IFERROR(INDEX('SO annotations'!C:C,MATCH(1,('SO annotations'!B:B=I5769)*('SO annotations'!A:A=B5769),0)), "N/A")</f>
        <v>N/A</v>
      </c>
    </row>
    <row r="5770" spans="1:10">
      <c r="A5770" s="1" t="str">
        <f>INDEX('Java codes + ChatGPT annotation'!B:B,MATCH(B5770,'Java codes + ChatGPT annotation'!A:A,0),1)</f>
        <v>blackbox</v>
      </c>
      <c r="B5770" s="1">
        <v>82</v>
      </c>
      <c r="C5770" s="1" t="s">
        <v>2825</v>
      </c>
      <c r="D5770" s="1" t="s">
        <v>81</v>
      </c>
      <c r="E5770" s="1" t="s">
        <v>2839</v>
      </c>
      <c r="F5770" s="1" t="s">
        <v>2842</v>
      </c>
      <c r="G5770" s="1">
        <v>0</v>
      </c>
      <c r="H5770" s="2" t="str" cm="1">
        <f t="array" ref="H5770">IFERROR(INDEX('SO annotations'!C:C,MATCH(1,('SO annotations'!B:B=I5770)*('SO annotations'!A:A=B5770),0)), "N/A")</f>
        <v>N/A</v>
      </c>
    </row>
    <row r="5771" spans="1:10">
      <c r="A5771" s="1" t="str">
        <f>INDEX('Java codes + ChatGPT annotation'!B:B,MATCH(B5771,'Java codes + ChatGPT annotation'!A:A,0),1)</f>
        <v>blackbox</v>
      </c>
      <c r="B5771" s="1">
        <v>82</v>
      </c>
      <c r="C5771" s="1" t="s">
        <v>2825</v>
      </c>
      <c r="D5771" s="1" t="s">
        <v>81</v>
      </c>
      <c r="E5771" s="1" t="s">
        <v>2839</v>
      </c>
      <c r="F5771" s="1" t="s">
        <v>2843</v>
      </c>
      <c r="G5771" s="1">
        <v>0</v>
      </c>
      <c r="H5771" s="2" t="str" cm="1">
        <f t="array" ref="H5771">IFERROR(INDEX('SO annotations'!C:C,MATCH(1,('SO annotations'!B:B=I5771)*('SO annotations'!A:A=B5771),0)), "N/A")</f>
        <v>N/A</v>
      </c>
    </row>
    <row r="5772" spans="1:10">
      <c r="A5772" s="1" t="str">
        <f>INDEX('Java codes + ChatGPT annotation'!B:B,MATCH(B5772,'Java codes + ChatGPT annotation'!A:A,0),1)</f>
        <v>blackbox</v>
      </c>
      <c r="B5772" s="1">
        <v>82</v>
      </c>
      <c r="C5772" s="1" t="s">
        <v>2825</v>
      </c>
      <c r="D5772" s="1" t="s">
        <v>81</v>
      </c>
      <c r="E5772" s="1" t="s">
        <v>2839</v>
      </c>
      <c r="F5772" s="1" t="s">
        <v>2844</v>
      </c>
      <c r="G5772" s="1">
        <v>0</v>
      </c>
      <c r="H5772" s="2" t="str" cm="1">
        <f t="array" ref="H5772">IFERROR(INDEX('SO annotations'!C:C,MATCH(1,('SO annotations'!B:B=I5772)*('SO annotations'!A:A=B5772),0)), "N/A")</f>
        <v>N/A</v>
      </c>
    </row>
    <row r="5773" spans="1:10">
      <c r="A5773" s="1" t="str">
        <f>INDEX('Java codes + ChatGPT annotation'!B:B,MATCH(B5773,'Java codes + ChatGPT annotation'!A:A,0),1)</f>
        <v>blackbox</v>
      </c>
      <c r="B5773" s="1">
        <v>82</v>
      </c>
      <c r="C5773" s="1" t="s">
        <v>2825</v>
      </c>
      <c r="D5773" s="1" t="s">
        <v>81</v>
      </c>
      <c r="E5773" s="1" t="s">
        <v>2839</v>
      </c>
      <c r="F5773" s="1" t="s">
        <v>2845</v>
      </c>
      <c r="G5773" s="1">
        <v>0</v>
      </c>
      <c r="H5773" s="2" t="str" cm="1">
        <f t="array" ref="H5773">IFERROR(INDEX('SO annotations'!C:C,MATCH(1,('SO annotations'!B:B=I5773)*('SO annotations'!A:A=B5773),0)), "N/A")</f>
        <v>N/A</v>
      </c>
    </row>
    <row r="5774" spans="1:10">
      <c r="A5774" s="1" t="str">
        <f>INDEX('Java codes + ChatGPT annotation'!B:B,MATCH(B5774,'Java codes + ChatGPT annotation'!A:A,0),1)</f>
        <v>blackbox</v>
      </c>
      <c r="B5774" s="1">
        <v>82</v>
      </c>
      <c r="C5774" s="1" t="s">
        <v>2825</v>
      </c>
      <c r="D5774" s="1" t="s">
        <v>82</v>
      </c>
      <c r="E5774" s="1" t="s">
        <v>2838</v>
      </c>
      <c r="F5774" s="1" t="s">
        <v>2840</v>
      </c>
      <c r="G5774" s="1">
        <v>5</v>
      </c>
      <c r="H5774" s="2" t="str" cm="1">
        <f t="array" ref="H5774">IFERROR(INDEX('SO annotations'!C:C,MATCH(1,('SO annotations'!B:B=I5774)*('SO annotations'!A:A=B5774),0)), "N/A")</f>
        <v>M</v>
      </c>
      <c r="I5774" t="s">
        <v>970</v>
      </c>
      <c r="J5774" t="s">
        <v>1421</v>
      </c>
    </row>
    <row r="5775" spans="1:10">
      <c r="A5775" s="1" t="str">
        <f>INDEX('Java codes + ChatGPT annotation'!B:B,MATCH(B5775,'Java codes + ChatGPT annotation'!A:A,0),1)</f>
        <v>blackbox</v>
      </c>
      <c r="B5775" s="1">
        <v>82</v>
      </c>
      <c r="C5775" s="1" t="s">
        <v>2825</v>
      </c>
      <c r="D5775" s="1" t="s">
        <v>82</v>
      </c>
      <c r="E5775" s="1" t="s">
        <v>2838</v>
      </c>
      <c r="F5775" s="1" t="s">
        <v>2841</v>
      </c>
      <c r="G5775" s="1">
        <v>0</v>
      </c>
      <c r="H5775" s="2" t="str" cm="1">
        <f t="array" ref="H5775">IFERROR(INDEX('SO annotations'!C:C,MATCH(1,('SO annotations'!B:B=I5775)*('SO annotations'!A:A=B5775),0)), "N/A")</f>
        <v>N/A</v>
      </c>
    </row>
    <row r="5776" spans="1:10">
      <c r="A5776" s="1" t="str">
        <f>INDEX('Java codes + ChatGPT annotation'!B:B,MATCH(B5776,'Java codes + ChatGPT annotation'!A:A,0),1)</f>
        <v>blackbox</v>
      </c>
      <c r="B5776" s="1">
        <v>82</v>
      </c>
      <c r="C5776" s="1" t="s">
        <v>2825</v>
      </c>
      <c r="D5776" s="1" t="s">
        <v>82</v>
      </c>
      <c r="E5776" s="1" t="s">
        <v>2838</v>
      </c>
      <c r="F5776" s="1" t="s">
        <v>2842</v>
      </c>
      <c r="G5776" s="1">
        <v>0</v>
      </c>
      <c r="H5776" s="2" t="str" cm="1">
        <f t="array" ref="H5776">IFERROR(INDEX('SO annotations'!C:C,MATCH(1,('SO annotations'!B:B=I5776)*('SO annotations'!A:A=B5776),0)), "N/A")</f>
        <v>N/A</v>
      </c>
    </row>
    <row r="5777" spans="1:10">
      <c r="A5777" s="1" t="str">
        <f>INDEX('Java codes + ChatGPT annotation'!B:B,MATCH(B5777,'Java codes + ChatGPT annotation'!A:A,0),1)</f>
        <v>blackbox</v>
      </c>
      <c r="B5777" s="1">
        <v>82</v>
      </c>
      <c r="C5777" s="1" t="s">
        <v>2825</v>
      </c>
      <c r="D5777" s="1" t="s">
        <v>82</v>
      </c>
      <c r="E5777" s="1" t="s">
        <v>2838</v>
      </c>
      <c r="F5777" s="1" t="s">
        <v>2843</v>
      </c>
      <c r="G5777" s="1">
        <v>0</v>
      </c>
      <c r="H5777" s="2" t="str" cm="1">
        <f t="array" ref="H5777">IFERROR(INDEX('SO annotations'!C:C,MATCH(1,('SO annotations'!B:B=I5777)*('SO annotations'!A:A=B5777),0)), "N/A")</f>
        <v>N/A</v>
      </c>
    </row>
    <row r="5778" spans="1:10">
      <c r="A5778" s="1" t="str">
        <f>INDEX('Java codes + ChatGPT annotation'!B:B,MATCH(B5778,'Java codes + ChatGPT annotation'!A:A,0),1)</f>
        <v>blackbox</v>
      </c>
      <c r="B5778" s="1">
        <v>82</v>
      </c>
      <c r="C5778" s="1" t="s">
        <v>2825</v>
      </c>
      <c r="D5778" s="1" t="s">
        <v>82</v>
      </c>
      <c r="E5778" s="1" t="s">
        <v>2838</v>
      </c>
      <c r="F5778" s="1" t="s">
        <v>2844</v>
      </c>
      <c r="G5778" s="1">
        <v>0</v>
      </c>
      <c r="H5778" s="2" t="str" cm="1">
        <f t="array" ref="H5778">IFERROR(INDEX('SO annotations'!C:C,MATCH(1,('SO annotations'!B:B=I5778)*('SO annotations'!A:A=B5778),0)), "N/A")</f>
        <v>N/A</v>
      </c>
    </row>
    <row r="5779" spans="1:10">
      <c r="A5779" s="1" t="str">
        <f>INDEX('Java codes + ChatGPT annotation'!B:B,MATCH(B5779,'Java codes + ChatGPT annotation'!A:A,0),1)</f>
        <v>blackbox</v>
      </c>
      <c r="B5779" s="1">
        <v>82</v>
      </c>
      <c r="C5779" s="1" t="s">
        <v>2825</v>
      </c>
      <c r="D5779" s="1" t="s">
        <v>82</v>
      </c>
      <c r="E5779" s="1" t="s">
        <v>2838</v>
      </c>
      <c r="F5779" s="1" t="s">
        <v>2845</v>
      </c>
      <c r="G5779" s="1">
        <v>0</v>
      </c>
      <c r="H5779" s="2" t="str" cm="1">
        <f t="array" ref="H5779">IFERROR(INDEX('SO annotations'!C:C,MATCH(1,('SO annotations'!B:B=I5779)*('SO annotations'!A:A=B5779),0)), "N/A")</f>
        <v>N/A</v>
      </c>
    </row>
    <row r="5780" spans="1:10">
      <c r="A5780" s="1" t="str">
        <f>INDEX('Java codes + ChatGPT annotation'!B:B,MATCH(B5780,'Java codes + ChatGPT annotation'!A:A,0),1)</f>
        <v>blackbox</v>
      </c>
      <c r="B5780" s="1">
        <v>82</v>
      </c>
      <c r="C5780" s="1" t="s">
        <v>2825</v>
      </c>
      <c r="D5780" s="1" t="s">
        <v>82</v>
      </c>
      <c r="E5780" s="1" t="s">
        <v>2839</v>
      </c>
      <c r="F5780" s="1" t="s">
        <v>2840</v>
      </c>
      <c r="G5780" s="1">
        <v>5</v>
      </c>
      <c r="H5780" s="2" t="str" cm="1">
        <f t="array" ref="H5780">IFERROR(INDEX('SO annotations'!C:C,MATCH(1,('SO annotations'!B:B=I5780)*('SO annotations'!A:A=B5780),0)), "N/A")</f>
        <v>M</v>
      </c>
      <c r="I5780" t="s">
        <v>970</v>
      </c>
      <c r="J5780" t="s">
        <v>2426</v>
      </c>
    </row>
    <row r="5781" spans="1:10">
      <c r="A5781" s="1" t="str">
        <f>INDEX('Java codes + ChatGPT annotation'!B:B,MATCH(B5781,'Java codes + ChatGPT annotation'!A:A,0),1)</f>
        <v>blackbox</v>
      </c>
      <c r="B5781" s="1">
        <v>82</v>
      </c>
      <c r="C5781" s="1" t="s">
        <v>2825</v>
      </c>
      <c r="D5781" s="1" t="s">
        <v>82</v>
      </c>
      <c r="E5781" s="1" t="s">
        <v>2839</v>
      </c>
      <c r="F5781" s="1" t="s">
        <v>2841</v>
      </c>
      <c r="G5781" s="1">
        <v>0</v>
      </c>
      <c r="H5781" s="2" t="str" cm="1">
        <f t="array" ref="H5781">IFERROR(INDEX('SO annotations'!C:C,MATCH(1,('SO annotations'!B:B=I5781)*('SO annotations'!A:A=B5781),0)), "N/A")</f>
        <v>N/A</v>
      </c>
    </row>
    <row r="5782" spans="1:10">
      <c r="A5782" s="1" t="str">
        <f>INDEX('Java codes + ChatGPT annotation'!B:B,MATCH(B5782,'Java codes + ChatGPT annotation'!A:A,0),1)</f>
        <v>blackbox</v>
      </c>
      <c r="B5782" s="1">
        <v>82</v>
      </c>
      <c r="C5782" s="1" t="s">
        <v>2825</v>
      </c>
      <c r="D5782" s="1" t="s">
        <v>82</v>
      </c>
      <c r="E5782" s="1" t="s">
        <v>2839</v>
      </c>
      <c r="F5782" s="1" t="s">
        <v>2842</v>
      </c>
      <c r="G5782" s="1">
        <v>0</v>
      </c>
      <c r="H5782" s="2" t="str" cm="1">
        <f t="array" ref="H5782">IFERROR(INDEX('SO annotations'!C:C,MATCH(1,('SO annotations'!B:B=I5782)*('SO annotations'!A:A=B5782),0)), "N/A")</f>
        <v>N/A</v>
      </c>
    </row>
    <row r="5783" spans="1:10">
      <c r="A5783" s="1" t="str">
        <f>INDEX('Java codes + ChatGPT annotation'!B:B,MATCH(B5783,'Java codes + ChatGPT annotation'!A:A,0),1)</f>
        <v>blackbox</v>
      </c>
      <c r="B5783" s="1">
        <v>82</v>
      </c>
      <c r="C5783" s="1" t="s">
        <v>2825</v>
      </c>
      <c r="D5783" s="1" t="s">
        <v>82</v>
      </c>
      <c r="E5783" s="1" t="s">
        <v>2839</v>
      </c>
      <c r="F5783" s="1" t="s">
        <v>2843</v>
      </c>
      <c r="G5783" s="1">
        <v>0</v>
      </c>
      <c r="H5783" s="2" t="str" cm="1">
        <f t="array" ref="H5783">IFERROR(INDEX('SO annotations'!C:C,MATCH(1,('SO annotations'!B:B=I5783)*('SO annotations'!A:A=B5783),0)), "N/A")</f>
        <v>N/A</v>
      </c>
    </row>
    <row r="5784" spans="1:10">
      <c r="A5784" s="1" t="str">
        <f>INDEX('Java codes + ChatGPT annotation'!B:B,MATCH(B5784,'Java codes + ChatGPT annotation'!A:A,0),1)</f>
        <v>blackbox</v>
      </c>
      <c r="B5784" s="1">
        <v>82</v>
      </c>
      <c r="C5784" s="1" t="s">
        <v>2825</v>
      </c>
      <c r="D5784" s="1" t="s">
        <v>82</v>
      </c>
      <c r="E5784" s="1" t="s">
        <v>2839</v>
      </c>
      <c r="F5784" s="1" t="s">
        <v>2844</v>
      </c>
      <c r="G5784" s="1">
        <v>0</v>
      </c>
      <c r="H5784" s="2" t="str" cm="1">
        <f t="array" ref="H5784">IFERROR(INDEX('SO annotations'!C:C,MATCH(1,('SO annotations'!B:B=I5784)*('SO annotations'!A:A=B5784),0)), "N/A")</f>
        <v>N/A</v>
      </c>
    </row>
    <row r="5785" spans="1:10">
      <c r="A5785" s="1" t="str">
        <f>INDEX('Java codes + ChatGPT annotation'!B:B,MATCH(B5785,'Java codes + ChatGPT annotation'!A:A,0),1)</f>
        <v>blackbox</v>
      </c>
      <c r="B5785" s="1">
        <v>82</v>
      </c>
      <c r="C5785" s="1" t="s">
        <v>2825</v>
      </c>
      <c r="D5785" s="1" t="s">
        <v>82</v>
      </c>
      <c r="E5785" s="1" t="s">
        <v>2839</v>
      </c>
      <c r="F5785" s="1" t="s">
        <v>2845</v>
      </c>
      <c r="G5785" s="1">
        <v>0</v>
      </c>
      <c r="H5785" s="2" t="str" cm="1">
        <f t="array" ref="H5785">IFERROR(INDEX('SO annotations'!C:C,MATCH(1,('SO annotations'!B:B=I5785)*('SO annotations'!A:A=B5785),0)), "N/A")</f>
        <v>N/A</v>
      </c>
    </row>
    <row r="5786" spans="1:10">
      <c r="A5786" s="1" t="str">
        <f>INDEX('Java codes + ChatGPT annotation'!B:B,MATCH(B5786,'Java codes + ChatGPT annotation'!A:A,0),1)</f>
        <v>blackbox</v>
      </c>
      <c r="B5786" s="1">
        <v>82</v>
      </c>
      <c r="C5786" s="1" t="s">
        <v>2825</v>
      </c>
      <c r="D5786" s="1" t="s">
        <v>83</v>
      </c>
      <c r="E5786" s="1" t="s">
        <v>2838</v>
      </c>
      <c r="F5786" s="1" t="s">
        <v>2840</v>
      </c>
      <c r="G5786" s="1">
        <v>5</v>
      </c>
      <c r="H5786" s="2" t="str" cm="1">
        <f t="array" ref="H5786">IFERROR(INDEX('SO annotations'!C:C,MATCH(1,('SO annotations'!B:B=I5786)*('SO annotations'!A:A=B5786),0)), "N/A")</f>
        <v>M</v>
      </c>
      <c r="I5786" t="s">
        <v>970</v>
      </c>
    </row>
    <row r="5787" spans="1:10">
      <c r="A5787" s="1" t="str">
        <f>INDEX('Java codes + ChatGPT annotation'!B:B,MATCH(B5787,'Java codes + ChatGPT annotation'!A:A,0),1)</f>
        <v>blackbox</v>
      </c>
      <c r="B5787" s="1">
        <v>82</v>
      </c>
      <c r="C5787" s="1" t="s">
        <v>2825</v>
      </c>
      <c r="D5787" s="1" t="s">
        <v>83</v>
      </c>
      <c r="E5787" s="1" t="s">
        <v>2838</v>
      </c>
      <c r="F5787" s="1" t="s">
        <v>2841</v>
      </c>
      <c r="G5787" s="1">
        <v>0</v>
      </c>
      <c r="H5787" s="2" t="str" cm="1">
        <f t="array" ref="H5787">IFERROR(INDEX('SO annotations'!C:C,MATCH(1,('SO annotations'!B:B=I5787)*('SO annotations'!A:A=B5787),0)), "N/A")</f>
        <v>N/A</v>
      </c>
    </row>
    <row r="5788" spans="1:10">
      <c r="A5788" s="1" t="str">
        <f>INDEX('Java codes + ChatGPT annotation'!B:B,MATCH(B5788,'Java codes + ChatGPT annotation'!A:A,0),1)</f>
        <v>blackbox</v>
      </c>
      <c r="B5788" s="1">
        <v>82</v>
      </c>
      <c r="C5788" s="1" t="s">
        <v>2825</v>
      </c>
      <c r="D5788" s="1" t="s">
        <v>83</v>
      </c>
      <c r="E5788" s="1" t="s">
        <v>2838</v>
      </c>
      <c r="F5788" s="1" t="s">
        <v>2842</v>
      </c>
      <c r="G5788" s="1">
        <v>0</v>
      </c>
      <c r="H5788" s="2" t="str" cm="1">
        <f t="array" ref="H5788">IFERROR(INDEX('SO annotations'!C:C,MATCH(1,('SO annotations'!B:B=I5788)*('SO annotations'!A:A=B5788),0)), "N/A")</f>
        <v>N/A</v>
      </c>
    </row>
    <row r="5789" spans="1:10">
      <c r="A5789" s="1" t="str">
        <f>INDEX('Java codes + ChatGPT annotation'!B:B,MATCH(B5789,'Java codes + ChatGPT annotation'!A:A,0),1)</f>
        <v>blackbox</v>
      </c>
      <c r="B5789" s="1">
        <v>82</v>
      </c>
      <c r="C5789" s="1" t="s">
        <v>2825</v>
      </c>
      <c r="D5789" s="1" t="s">
        <v>83</v>
      </c>
      <c r="E5789" s="1" t="s">
        <v>2838</v>
      </c>
      <c r="F5789" s="1" t="s">
        <v>2843</v>
      </c>
      <c r="G5789" s="1">
        <v>0</v>
      </c>
      <c r="H5789" s="2" t="str" cm="1">
        <f t="array" ref="H5789">IFERROR(INDEX('SO annotations'!C:C,MATCH(1,('SO annotations'!B:B=I5789)*('SO annotations'!A:A=B5789),0)), "N/A")</f>
        <v>N/A</v>
      </c>
    </row>
    <row r="5790" spans="1:10">
      <c r="A5790" s="1" t="str">
        <f>INDEX('Java codes + ChatGPT annotation'!B:B,MATCH(B5790,'Java codes + ChatGPT annotation'!A:A,0),1)</f>
        <v>blackbox</v>
      </c>
      <c r="B5790" s="1">
        <v>82</v>
      </c>
      <c r="C5790" s="1" t="s">
        <v>2825</v>
      </c>
      <c r="D5790" s="1" t="s">
        <v>83</v>
      </c>
      <c r="E5790" s="1" t="s">
        <v>2838</v>
      </c>
      <c r="F5790" s="1" t="s">
        <v>2844</v>
      </c>
      <c r="G5790" s="1">
        <v>0</v>
      </c>
      <c r="H5790" s="2" t="str" cm="1">
        <f t="array" ref="H5790">IFERROR(INDEX('SO annotations'!C:C,MATCH(1,('SO annotations'!B:B=I5790)*('SO annotations'!A:A=B5790),0)), "N/A")</f>
        <v>N/A</v>
      </c>
    </row>
    <row r="5791" spans="1:10">
      <c r="A5791" s="1" t="str">
        <f>INDEX('Java codes + ChatGPT annotation'!B:B,MATCH(B5791,'Java codes + ChatGPT annotation'!A:A,0),1)</f>
        <v>blackbox</v>
      </c>
      <c r="B5791" s="1">
        <v>82</v>
      </c>
      <c r="C5791" s="1" t="s">
        <v>2825</v>
      </c>
      <c r="D5791" s="1" t="s">
        <v>83</v>
      </c>
      <c r="E5791" s="1" t="s">
        <v>2838</v>
      </c>
      <c r="F5791" s="1" t="s">
        <v>2845</v>
      </c>
      <c r="G5791" s="1">
        <v>0</v>
      </c>
      <c r="H5791" s="2" t="str" cm="1">
        <f t="array" ref="H5791">IFERROR(INDEX('SO annotations'!C:C,MATCH(1,('SO annotations'!B:B=I5791)*('SO annotations'!A:A=B5791),0)), "N/A")</f>
        <v>N/A</v>
      </c>
    </row>
    <row r="5792" spans="1:10">
      <c r="A5792" s="1" t="str">
        <f>INDEX('Java codes + ChatGPT annotation'!B:B,MATCH(B5792,'Java codes + ChatGPT annotation'!A:A,0),1)</f>
        <v>blackbox</v>
      </c>
      <c r="B5792" s="1">
        <v>82</v>
      </c>
      <c r="C5792" s="1" t="s">
        <v>2825</v>
      </c>
      <c r="D5792" s="1" t="s">
        <v>83</v>
      </c>
      <c r="E5792" s="1" t="s">
        <v>2839</v>
      </c>
      <c r="F5792" s="1" t="s">
        <v>2840</v>
      </c>
      <c r="G5792" s="1">
        <v>5</v>
      </c>
      <c r="H5792" s="2" t="str" cm="1">
        <f t="array" ref="H5792">IFERROR(INDEX('SO annotations'!C:C,MATCH(1,('SO annotations'!B:B=I5792)*('SO annotations'!A:A=B5792),0)), "N/A")</f>
        <v>M</v>
      </c>
      <c r="I5792" t="s">
        <v>970</v>
      </c>
    </row>
    <row r="5793" spans="1:15">
      <c r="A5793" s="1" t="str">
        <f>INDEX('Java codes + ChatGPT annotation'!B:B,MATCH(B5793,'Java codes + ChatGPT annotation'!A:A,0),1)</f>
        <v>blackbox</v>
      </c>
      <c r="B5793" s="1">
        <v>82</v>
      </c>
      <c r="C5793" s="1" t="s">
        <v>2825</v>
      </c>
      <c r="D5793" s="1" t="s">
        <v>83</v>
      </c>
      <c r="E5793" s="1" t="s">
        <v>2839</v>
      </c>
      <c r="F5793" s="1" t="s">
        <v>2841</v>
      </c>
      <c r="G5793" s="1">
        <v>0</v>
      </c>
      <c r="H5793" s="2" t="str" cm="1">
        <f t="array" ref="H5793">IFERROR(INDEX('SO annotations'!C:C,MATCH(1,('SO annotations'!B:B=I5793)*('SO annotations'!A:A=B5793),0)), "N/A")</f>
        <v>N/A</v>
      </c>
    </row>
    <row r="5794" spans="1:15">
      <c r="A5794" s="1" t="str">
        <f>INDEX('Java codes + ChatGPT annotation'!B:B,MATCH(B5794,'Java codes + ChatGPT annotation'!A:A,0),1)</f>
        <v>blackbox</v>
      </c>
      <c r="B5794" s="1">
        <v>82</v>
      </c>
      <c r="C5794" s="1" t="s">
        <v>2825</v>
      </c>
      <c r="D5794" s="1" t="s">
        <v>83</v>
      </c>
      <c r="E5794" s="1" t="s">
        <v>2839</v>
      </c>
      <c r="F5794" s="1" t="s">
        <v>2842</v>
      </c>
      <c r="G5794" s="1">
        <v>0</v>
      </c>
      <c r="H5794" s="2" t="str" cm="1">
        <f t="array" ref="H5794">IFERROR(INDEX('SO annotations'!C:C,MATCH(1,('SO annotations'!B:B=I5794)*('SO annotations'!A:A=B5794),0)), "N/A")</f>
        <v>N/A</v>
      </c>
    </row>
    <row r="5795" spans="1:15">
      <c r="A5795" s="1" t="str">
        <f>INDEX('Java codes + ChatGPT annotation'!B:B,MATCH(B5795,'Java codes + ChatGPT annotation'!A:A,0),1)</f>
        <v>blackbox</v>
      </c>
      <c r="B5795" s="1">
        <v>82</v>
      </c>
      <c r="C5795" s="1" t="s">
        <v>2825</v>
      </c>
      <c r="D5795" s="1" t="s">
        <v>83</v>
      </c>
      <c r="E5795" s="1" t="s">
        <v>2839</v>
      </c>
      <c r="F5795" s="1" t="s">
        <v>2843</v>
      </c>
      <c r="G5795" s="1">
        <v>0</v>
      </c>
      <c r="H5795" s="2" t="str" cm="1">
        <f t="array" ref="H5795">IFERROR(INDEX('SO annotations'!C:C,MATCH(1,('SO annotations'!B:B=I5795)*('SO annotations'!A:A=B5795),0)), "N/A")</f>
        <v>N/A</v>
      </c>
    </row>
    <row r="5796" spans="1:15">
      <c r="A5796" s="1" t="str">
        <f>INDEX('Java codes + ChatGPT annotation'!B:B,MATCH(B5796,'Java codes + ChatGPT annotation'!A:A,0),1)</f>
        <v>blackbox</v>
      </c>
      <c r="B5796" s="1">
        <v>82</v>
      </c>
      <c r="C5796" s="1" t="s">
        <v>2825</v>
      </c>
      <c r="D5796" s="1" t="s">
        <v>83</v>
      </c>
      <c r="E5796" s="1" t="s">
        <v>2839</v>
      </c>
      <c r="F5796" s="1" t="s">
        <v>2844</v>
      </c>
      <c r="G5796" s="1">
        <v>0</v>
      </c>
      <c r="H5796" s="2" t="str" cm="1">
        <f t="array" ref="H5796">IFERROR(INDEX('SO annotations'!C:C,MATCH(1,('SO annotations'!B:B=I5796)*('SO annotations'!A:A=B5796),0)), "N/A")</f>
        <v>N/A</v>
      </c>
    </row>
    <row r="5797" spans="1:15">
      <c r="A5797" s="1" t="str">
        <f>INDEX('Java codes + ChatGPT annotation'!B:B,MATCH(B5797,'Java codes + ChatGPT annotation'!A:A,0),1)</f>
        <v>blackbox</v>
      </c>
      <c r="B5797" s="1">
        <v>82</v>
      </c>
      <c r="C5797" s="1" t="s">
        <v>2825</v>
      </c>
      <c r="D5797" s="1" t="s">
        <v>83</v>
      </c>
      <c r="E5797" s="1" t="s">
        <v>2839</v>
      </c>
      <c r="F5797" s="1" t="s">
        <v>2845</v>
      </c>
      <c r="G5797" s="1">
        <v>0</v>
      </c>
      <c r="H5797" s="2" t="str" cm="1">
        <f t="array" ref="H5797">IFERROR(INDEX('SO annotations'!C:C,MATCH(1,('SO annotations'!B:B=I5797)*('SO annotations'!A:A=B5797),0)), "N/A")</f>
        <v>N/A</v>
      </c>
    </row>
    <row r="5798" spans="1:15">
      <c r="A5798" s="1" t="str">
        <f>INDEX('Java codes + ChatGPT annotation'!B:B,MATCH(B5798,'Java codes + ChatGPT annotation'!A:A,0),1)</f>
        <v>blackbox</v>
      </c>
      <c r="B5798" s="1">
        <v>82</v>
      </c>
      <c r="C5798" s="1" t="s">
        <v>2824</v>
      </c>
      <c r="D5798" s="1" t="s">
        <v>81</v>
      </c>
      <c r="E5798" s="1" t="s">
        <v>2838</v>
      </c>
      <c r="F5798" s="1" t="s">
        <v>2840</v>
      </c>
      <c r="G5798" s="1">
        <v>1280</v>
      </c>
      <c r="H5798" s="2" t="str" cm="1">
        <f t="array" ref="H5798">IFERROR(INDEX('SO annotations'!C:C,MATCH(1,('SO annotations'!B:B=I5798)*('SO annotations'!A:A=B5798),0)), "N/A")</f>
        <v>M</v>
      </c>
      <c r="I5798" t="s">
        <v>1239</v>
      </c>
      <c r="J5798" t="s">
        <v>1086</v>
      </c>
      <c r="K5798" t="s">
        <v>1077</v>
      </c>
      <c r="L5798" t="s">
        <v>972</v>
      </c>
      <c r="M5798" t="s">
        <v>974</v>
      </c>
      <c r="N5798" t="s">
        <v>971</v>
      </c>
    </row>
    <row r="5799" spans="1:15">
      <c r="A5799" s="1" t="str">
        <f>INDEX('Java codes + ChatGPT annotation'!B:B,MATCH(B5799,'Java codes + ChatGPT annotation'!A:A,0),1)</f>
        <v>blackbox</v>
      </c>
      <c r="B5799" s="1">
        <v>82</v>
      </c>
      <c r="C5799" s="1" t="s">
        <v>2824</v>
      </c>
      <c r="D5799" s="1" t="s">
        <v>81</v>
      </c>
      <c r="E5799" s="1" t="s">
        <v>2838</v>
      </c>
      <c r="F5799" s="1" t="s">
        <v>2841</v>
      </c>
      <c r="G5799" s="1">
        <v>0</v>
      </c>
      <c r="H5799" s="2" t="str" cm="1">
        <f t="array" ref="H5799">IFERROR(INDEX('SO annotations'!C:C,MATCH(1,('SO annotations'!B:B=I5799)*('SO annotations'!A:A=B5799),0)), "N/A")</f>
        <v>N/A</v>
      </c>
    </row>
    <row r="5800" spans="1:15">
      <c r="A5800" s="1" t="str">
        <f>INDEX('Java codes + ChatGPT annotation'!B:B,MATCH(B5800,'Java codes + ChatGPT annotation'!A:A,0),1)</f>
        <v>blackbox</v>
      </c>
      <c r="B5800" s="1">
        <v>82</v>
      </c>
      <c r="C5800" s="1" t="s">
        <v>2824</v>
      </c>
      <c r="D5800" s="1" t="s">
        <v>81</v>
      </c>
      <c r="E5800" s="1" t="s">
        <v>2838</v>
      </c>
      <c r="F5800" s="1" t="s">
        <v>2842</v>
      </c>
      <c r="G5800" s="1">
        <v>0</v>
      </c>
      <c r="H5800" s="2" t="str" cm="1">
        <f t="array" ref="H5800">IFERROR(INDEX('SO annotations'!C:C,MATCH(1,('SO annotations'!B:B=I5800)*('SO annotations'!A:A=B5800),0)), "N/A")</f>
        <v>N/A</v>
      </c>
    </row>
    <row r="5801" spans="1:15">
      <c r="A5801" s="1" t="str">
        <f>INDEX('Java codes + ChatGPT annotation'!B:B,MATCH(B5801,'Java codes + ChatGPT annotation'!A:A,0),1)</f>
        <v>blackbox</v>
      </c>
      <c r="B5801" s="1">
        <v>82</v>
      </c>
      <c r="C5801" s="1" t="s">
        <v>2824</v>
      </c>
      <c r="D5801" s="1" t="s">
        <v>81</v>
      </c>
      <c r="E5801" s="1" t="s">
        <v>2838</v>
      </c>
      <c r="F5801" s="1" t="s">
        <v>2843</v>
      </c>
      <c r="G5801" s="1">
        <v>0</v>
      </c>
      <c r="H5801" s="2" t="str" cm="1">
        <f t="array" ref="H5801">IFERROR(INDEX('SO annotations'!C:C,MATCH(1,('SO annotations'!B:B=I5801)*('SO annotations'!A:A=B5801),0)), "N/A")</f>
        <v>N/A</v>
      </c>
    </row>
    <row r="5802" spans="1:15">
      <c r="A5802" s="1" t="str">
        <f>INDEX('Java codes + ChatGPT annotation'!B:B,MATCH(B5802,'Java codes + ChatGPT annotation'!A:A,0),1)</f>
        <v>blackbox</v>
      </c>
      <c r="B5802" s="1">
        <v>82</v>
      </c>
      <c r="C5802" s="1" t="s">
        <v>2824</v>
      </c>
      <c r="D5802" s="1" t="s">
        <v>81</v>
      </c>
      <c r="E5802" s="1" t="s">
        <v>2838</v>
      </c>
      <c r="F5802" s="1" t="s">
        <v>2844</v>
      </c>
      <c r="G5802" s="1">
        <v>0</v>
      </c>
      <c r="H5802" s="2" t="str" cm="1">
        <f t="array" ref="H5802">IFERROR(INDEX('SO annotations'!C:C,MATCH(1,('SO annotations'!B:B=I5802)*('SO annotations'!A:A=B5802),0)), "N/A")</f>
        <v>N/A</v>
      </c>
    </row>
    <row r="5803" spans="1:15">
      <c r="A5803" s="1" t="str">
        <f>INDEX('Java codes + ChatGPT annotation'!B:B,MATCH(B5803,'Java codes + ChatGPT annotation'!A:A,0),1)</f>
        <v>blackbox</v>
      </c>
      <c r="B5803" s="1">
        <v>82</v>
      </c>
      <c r="C5803" s="1" t="s">
        <v>2824</v>
      </c>
      <c r="D5803" s="1" t="s">
        <v>81</v>
      </c>
      <c r="E5803" s="1" t="s">
        <v>2838</v>
      </c>
      <c r="F5803" s="1" t="s">
        <v>2845</v>
      </c>
      <c r="G5803" s="1">
        <v>0</v>
      </c>
      <c r="H5803" s="2" t="str" cm="1">
        <f t="array" ref="H5803">IFERROR(INDEX('SO annotations'!C:C,MATCH(1,('SO annotations'!B:B=I5803)*('SO annotations'!A:A=B5803),0)), "N/A")</f>
        <v>N/A</v>
      </c>
    </row>
    <row r="5804" spans="1:15">
      <c r="A5804" s="1" t="str">
        <f>INDEX('Java codes + ChatGPT annotation'!B:B,MATCH(B5804,'Java codes + ChatGPT annotation'!A:A,0),1)</f>
        <v>blackbox</v>
      </c>
      <c r="B5804" s="1">
        <v>82</v>
      </c>
      <c r="C5804" s="1" t="s">
        <v>2824</v>
      </c>
      <c r="D5804" s="1" t="s">
        <v>81</v>
      </c>
      <c r="E5804" s="1" t="s">
        <v>2839</v>
      </c>
      <c r="F5804" s="1" t="s">
        <v>2840</v>
      </c>
      <c r="G5804" s="1">
        <v>1230</v>
      </c>
      <c r="H5804" s="2" t="str" cm="1">
        <f t="array" ref="H5804">IFERROR(INDEX('SO annotations'!C:C,MATCH(1,('SO annotations'!B:B=I5804)*('SO annotations'!A:A=B5804),0)), "N/A")</f>
        <v>M</v>
      </c>
      <c r="I5804" t="s">
        <v>974</v>
      </c>
      <c r="J5804" t="s">
        <v>1077</v>
      </c>
      <c r="K5804" t="s">
        <v>1086</v>
      </c>
      <c r="L5804" t="s">
        <v>972</v>
      </c>
      <c r="M5804" t="s">
        <v>971</v>
      </c>
      <c r="N5804" t="s">
        <v>1239</v>
      </c>
      <c r="O5804" t="s">
        <v>1136</v>
      </c>
    </row>
    <row r="5805" spans="1:15">
      <c r="A5805" s="1" t="str">
        <f>INDEX('Java codes + ChatGPT annotation'!B:B,MATCH(B5805,'Java codes + ChatGPT annotation'!A:A,0),1)</f>
        <v>blackbox</v>
      </c>
      <c r="B5805" s="1">
        <v>82</v>
      </c>
      <c r="C5805" s="1" t="s">
        <v>2824</v>
      </c>
      <c r="D5805" s="1" t="s">
        <v>81</v>
      </c>
      <c r="E5805" s="1" t="s">
        <v>2839</v>
      </c>
      <c r="F5805" s="1" t="s">
        <v>2841</v>
      </c>
      <c r="G5805" s="1">
        <v>0</v>
      </c>
      <c r="H5805" s="2" t="str" cm="1">
        <f t="array" ref="H5805">IFERROR(INDEX('SO annotations'!C:C,MATCH(1,('SO annotations'!B:B=I5805)*('SO annotations'!A:A=B5805),0)), "N/A")</f>
        <v>N/A</v>
      </c>
    </row>
    <row r="5806" spans="1:15">
      <c r="A5806" s="1" t="str">
        <f>INDEX('Java codes + ChatGPT annotation'!B:B,MATCH(B5806,'Java codes + ChatGPT annotation'!A:A,0),1)</f>
        <v>blackbox</v>
      </c>
      <c r="B5806" s="1">
        <v>82</v>
      </c>
      <c r="C5806" s="1" t="s">
        <v>2824</v>
      </c>
      <c r="D5806" s="1" t="s">
        <v>81</v>
      </c>
      <c r="E5806" s="1" t="s">
        <v>2839</v>
      </c>
      <c r="F5806" s="1" t="s">
        <v>2842</v>
      </c>
      <c r="G5806" s="1">
        <v>0</v>
      </c>
      <c r="H5806" s="2" t="str" cm="1">
        <f t="array" ref="H5806">IFERROR(INDEX('SO annotations'!C:C,MATCH(1,('SO annotations'!B:B=I5806)*('SO annotations'!A:A=B5806),0)), "N/A")</f>
        <v>N/A</v>
      </c>
    </row>
    <row r="5807" spans="1:15">
      <c r="A5807" s="1" t="str">
        <f>INDEX('Java codes + ChatGPT annotation'!B:B,MATCH(B5807,'Java codes + ChatGPT annotation'!A:A,0),1)</f>
        <v>blackbox</v>
      </c>
      <c r="B5807" s="1">
        <v>82</v>
      </c>
      <c r="C5807" s="1" t="s">
        <v>2824</v>
      </c>
      <c r="D5807" s="1" t="s">
        <v>81</v>
      </c>
      <c r="E5807" s="1" t="s">
        <v>2839</v>
      </c>
      <c r="F5807" s="1" t="s">
        <v>2843</v>
      </c>
      <c r="G5807" s="1">
        <v>0</v>
      </c>
      <c r="H5807" s="2" t="str" cm="1">
        <f t="array" ref="H5807">IFERROR(INDEX('SO annotations'!C:C,MATCH(1,('SO annotations'!B:B=I5807)*('SO annotations'!A:A=B5807),0)), "N/A")</f>
        <v>N/A</v>
      </c>
    </row>
    <row r="5808" spans="1:15">
      <c r="A5808" s="1" t="str">
        <f>INDEX('Java codes + ChatGPT annotation'!B:B,MATCH(B5808,'Java codes + ChatGPT annotation'!A:A,0),1)</f>
        <v>blackbox</v>
      </c>
      <c r="B5808" s="1">
        <v>82</v>
      </c>
      <c r="C5808" s="1" t="s">
        <v>2824</v>
      </c>
      <c r="D5808" s="1" t="s">
        <v>81</v>
      </c>
      <c r="E5808" s="1" t="s">
        <v>2839</v>
      </c>
      <c r="F5808" s="1" t="s">
        <v>2844</v>
      </c>
      <c r="G5808" s="1">
        <v>4</v>
      </c>
      <c r="H5808" s="2" t="str" cm="1">
        <f t="array" ref="H5808">IFERROR(INDEX('SO annotations'!C:C,MATCH(1,('SO annotations'!B:B=I5808)*('SO annotations'!A:A=B5808),0)), "N/A")</f>
        <v>M</v>
      </c>
      <c r="I5808" t="s">
        <v>1240</v>
      </c>
      <c r="J5808" t="s">
        <v>1241</v>
      </c>
      <c r="K5808" t="s">
        <v>2427</v>
      </c>
    </row>
    <row r="5809" spans="1:13">
      <c r="A5809" s="1" t="str">
        <f>INDEX('Java codes + ChatGPT annotation'!B:B,MATCH(B5809,'Java codes + ChatGPT annotation'!A:A,0),1)</f>
        <v>blackbox</v>
      </c>
      <c r="B5809" s="1">
        <v>82</v>
      </c>
      <c r="C5809" s="1" t="s">
        <v>2824</v>
      </c>
      <c r="D5809" s="1" t="s">
        <v>81</v>
      </c>
      <c r="E5809" s="1" t="s">
        <v>2839</v>
      </c>
      <c r="F5809" s="1" t="s">
        <v>2845</v>
      </c>
      <c r="G5809" s="1">
        <v>0</v>
      </c>
      <c r="H5809" s="2" t="str" cm="1">
        <f t="array" ref="H5809">IFERROR(INDEX('SO annotations'!C:C,MATCH(1,('SO annotations'!B:B=I5809)*('SO annotations'!A:A=B5809),0)), "N/A")</f>
        <v>N/A</v>
      </c>
    </row>
    <row r="5810" spans="1:13">
      <c r="A5810" s="1" t="str">
        <f>INDEX('Java codes + ChatGPT annotation'!B:B,MATCH(B5810,'Java codes + ChatGPT annotation'!A:A,0),1)</f>
        <v>blackbox</v>
      </c>
      <c r="B5810" s="1">
        <v>82</v>
      </c>
      <c r="C5810" s="1" t="s">
        <v>2824</v>
      </c>
      <c r="D5810" s="1" t="s">
        <v>82</v>
      </c>
      <c r="E5810" s="1" t="s">
        <v>2838</v>
      </c>
      <c r="F5810" s="1" t="s">
        <v>2840</v>
      </c>
      <c r="G5810" s="1">
        <v>1280</v>
      </c>
      <c r="H5810" s="2" t="str" cm="1">
        <f t="array" ref="H5810">IFERROR(INDEX('SO annotations'!C:C,MATCH(1,('SO annotations'!B:B=I5810)*('SO annotations'!A:A=B5810),0)), "N/A")</f>
        <v>M</v>
      </c>
      <c r="I5810" t="s">
        <v>1239</v>
      </c>
      <c r="J5810" t="s">
        <v>1086</v>
      </c>
      <c r="K5810" t="s">
        <v>972</v>
      </c>
      <c r="L5810" t="s">
        <v>974</v>
      </c>
      <c r="M5810" t="s">
        <v>971</v>
      </c>
    </row>
    <row r="5811" spans="1:13">
      <c r="A5811" s="1" t="str">
        <f>INDEX('Java codes + ChatGPT annotation'!B:B,MATCH(B5811,'Java codes + ChatGPT annotation'!A:A,0),1)</f>
        <v>blackbox</v>
      </c>
      <c r="B5811" s="1">
        <v>82</v>
      </c>
      <c r="C5811" s="1" t="s">
        <v>2824</v>
      </c>
      <c r="D5811" s="1" t="s">
        <v>82</v>
      </c>
      <c r="E5811" s="1" t="s">
        <v>2838</v>
      </c>
      <c r="F5811" s="1" t="s">
        <v>2841</v>
      </c>
      <c r="G5811" s="1">
        <v>0</v>
      </c>
      <c r="H5811" s="2" t="str" cm="1">
        <f t="array" ref="H5811">IFERROR(INDEX('SO annotations'!C:C,MATCH(1,('SO annotations'!B:B=I5811)*('SO annotations'!A:A=B5811),0)), "N/A")</f>
        <v>N/A</v>
      </c>
    </row>
    <row r="5812" spans="1:13">
      <c r="A5812" s="1" t="str">
        <f>INDEX('Java codes + ChatGPT annotation'!B:B,MATCH(B5812,'Java codes + ChatGPT annotation'!A:A,0),1)</f>
        <v>blackbox</v>
      </c>
      <c r="B5812" s="1">
        <v>82</v>
      </c>
      <c r="C5812" s="1" t="s">
        <v>2824</v>
      </c>
      <c r="D5812" s="1" t="s">
        <v>82</v>
      </c>
      <c r="E5812" s="1" t="s">
        <v>2838</v>
      </c>
      <c r="F5812" s="1" t="s">
        <v>2842</v>
      </c>
      <c r="G5812" s="1">
        <v>0</v>
      </c>
      <c r="H5812" s="2" t="str" cm="1">
        <f t="array" ref="H5812">IFERROR(INDEX('SO annotations'!C:C,MATCH(1,('SO annotations'!B:B=I5812)*('SO annotations'!A:A=B5812),0)), "N/A")</f>
        <v>N/A</v>
      </c>
    </row>
    <row r="5813" spans="1:13">
      <c r="A5813" s="1" t="str">
        <f>INDEX('Java codes + ChatGPT annotation'!B:B,MATCH(B5813,'Java codes + ChatGPT annotation'!A:A,0),1)</f>
        <v>blackbox</v>
      </c>
      <c r="B5813" s="1">
        <v>82</v>
      </c>
      <c r="C5813" s="1" t="s">
        <v>2824</v>
      </c>
      <c r="D5813" s="1" t="s">
        <v>82</v>
      </c>
      <c r="E5813" s="1" t="s">
        <v>2838</v>
      </c>
      <c r="F5813" s="1" t="s">
        <v>2843</v>
      </c>
      <c r="G5813" s="1">
        <v>0</v>
      </c>
      <c r="H5813" s="2" t="str" cm="1">
        <f t="array" ref="H5813">IFERROR(INDEX('SO annotations'!C:C,MATCH(1,('SO annotations'!B:B=I5813)*('SO annotations'!A:A=B5813),0)), "N/A")</f>
        <v>N/A</v>
      </c>
    </row>
    <row r="5814" spans="1:13">
      <c r="A5814" s="1" t="str">
        <f>INDEX('Java codes + ChatGPT annotation'!B:B,MATCH(B5814,'Java codes + ChatGPT annotation'!A:A,0),1)</f>
        <v>blackbox</v>
      </c>
      <c r="B5814" s="1">
        <v>82</v>
      </c>
      <c r="C5814" s="1" t="s">
        <v>2824</v>
      </c>
      <c r="D5814" s="1" t="s">
        <v>82</v>
      </c>
      <c r="E5814" s="1" t="s">
        <v>2838</v>
      </c>
      <c r="F5814" s="1" t="s">
        <v>2844</v>
      </c>
      <c r="G5814" s="1">
        <v>0</v>
      </c>
      <c r="H5814" s="2" t="str" cm="1">
        <f t="array" ref="H5814">IFERROR(INDEX('SO annotations'!C:C,MATCH(1,('SO annotations'!B:B=I5814)*('SO annotations'!A:A=B5814),0)), "N/A")</f>
        <v>N/A</v>
      </c>
    </row>
    <row r="5815" spans="1:13">
      <c r="A5815" s="1" t="str">
        <f>INDEX('Java codes + ChatGPT annotation'!B:B,MATCH(B5815,'Java codes + ChatGPT annotation'!A:A,0),1)</f>
        <v>blackbox</v>
      </c>
      <c r="B5815" s="1">
        <v>82</v>
      </c>
      <c r="C5815" s="1" t="s">
        <v>2824</v>
      </c>
      <c r="D5815" s="1" t="s">
        <v>82</v>
      </c>
      <c r="E5815" s="1" t="s">
        <v>2838</v>
      </c>
      <c r="F5815" s="1" t="s">
        <v>2845</v>
      </c>
      <c r="G5815" s="1">
        <v>0</v>
      </c>
      <c r="H5815" s="2" t="str" cm="1">
        <f t="array" ref="H5815">IFERROR(INDEX('SO annotations'!C:C,MATCH(1,('SO annotations'!B:B=I5815)*('SO annotations'!A:A=B5815),0)), "N/A")</f>
        <v>N/A</v>
      </c>
    </row>
    <row r="5816" spans="1:13">
      <c r="A5816" s="1" t="str">
        <f>INDEX('Java codes + ChatGPT annotation'!B:B,MATCH(B5816,'Java codes + ChatGPT annotation'!A:A,0),1)</f>
        <v>blackbox</v>
      </c>
      <c r="B5816" s="1">
        <v>82</v>
      </c>
      <c r="C5816" s="1" t="s">
        <v>2824</v>
      </c>
      <c r="D5816" s="1" t="s">
        <v>82</v>
      </c>
      <c r="E5816" s="1" t="s">
        <v>2839</v>
      </c>
      <c r="F5816" s="1" t="s">
        <v>2840</v>
      </c>
      <c r="G5816" s="1">
        <v>1230</v>
      </c>
      <c r="H5816" s="2" t="str" cm="1">
        <f t="array" ref="H5816">IFERROR(INDEX('SO annotations'!C:C,MATCH(1,('SO annotations'!B:B=I5816)*('SO annotations'!A:A=B5816),0)), "N/A")</f>
        <v>M</v>
      </c>
      <c r="I5816" t="s">
        <v>974</v>
      </c>
      <c r="J5816" t="s">
        <v>1086</v>
      </c>
      <c r="K5816" t="s">
        <v>972</v>
      </c>
      <c r="L5816" t="s">
        <v>971</v>
      </c>
      <c r="M5816" t="s">
        <v>1239</v>
      </c>
    </row>
    <row r="5817" spans="1:13">
      <c r="A5817" s="1" t="str">
        <f>INDEX('Java codes + ChatGPT annotation'!B:B,MATCH(B5817,'Java codes + ChatGPT annotation'!A:A,0),1)</f>
        <v>blackbox</v>
      </c>
      <c r="B5817" s="1">
        <v>82</v>
      </c>
      <c r="C5817" s="1" t="s">
        <v>2824</v>
      </c>
      <c r="D5817" s="1" t="s">
        <v>82</v>
      </c>
      <c r="E5817" s="1" t="s">
        <v>2839</v>
      </c>
      <c r="F5817" s="1" t="s">
        <v>2841</v>
      </c>
      <c r="G5817" s="1">
        <v>0</v>
      </c>
      <c r="H5817" s="2" t="str" cm="1">
        <f t="array" ref="H5817">IFERROR(INDEX('SO annotations'!C:C,MATCH(1,('SO annotations'!B:B=I5817)*('SO annotations'!A:A=B5817),0)), "N/A")</f>
        <v>N/A</v>
      </c>
    </row>
    <row r="5818" spans="1:13">
      <c r="A5818" s="1" t="str">
        <f>INDEX('Java codes + ChatGPT annotation'!B:B,MATCH(B5818,'Java codes + ChatGPT annotation'!A:A,0),1)</f>
        <v>blackbox</v>
      </c>
      <c r="B5818" s="1">
        <v>82</v>
      </c>
      <c r="C5818" s="1" t="s">
        <v>2824</v>
      </c>
      <c r="D5818" s="1" t="s">
        <v>82</v>
      </c>
      <c r="E5818" s="1" t="s">
        <v>2839</v>
      </c>
      <c r="F5818" s="1" t="s">
        <v>2842</v>
      </c>
      <c r="G5818" s="1">
        <v>0</v>
      </c>
      <c r="H5818" s="2" t="str" cm="1">
        <f t="array" ref="H5818">IFERROR(INDEX('SO annotations'!C:C,MATCH(1,('SO annotations'!B:B=I5818)*('SO annotations'!A:A=B5818),0)), "N/A")</f>
        <v>N/A</v>
      </c>
    </row>
    <row r="5819" spans="1:13">
      <c r="A5819" s="1" t="str">
        <f>INDEX('Java codes + ChatGPT annotation'!B:B,MATCH(B5819,'Java codes + ChatGPT annotation'!A:A,0),1)</f>
        <v>blackbox</v>
      </c>
      <c r="B5819" s="1">
        <v>82</v>
      </c>
      <c r="C5819" s="1" t="s">
        <v>2824</v>
      </c>
      <c r="D5819" s="1" t="s">
        <v>82</v>
      </c>
      <c r="E5819" s="1" t="s">
        <v>2839</v>
      </c>
      <c r="F5819" s="1" t="s">
        <v>2843</v>
      </c>
      <c r="G5819" s="1">
        <v>0</v>
      </c>
      <c r="H5819" s="2" t="str" cm="1">
        <f t="array" ref="H5819">IFERROR(INDEX('SO annotations'!C:C,MATCH(1,('SO annotations'!B:B=I5819)*('SO annotations'!A:A=B5819),0)), "N/A")</f>
        <v>N/A</v>
      </c>
    </row>
    <row r="5820" spans="1:13">
      <c r="A5820" s="1" t="str">
        <f>INDEX('Java codes + ChatGPT annotation'!B:B,MATCH(B5820,'Java codes + ChatGPT annotation'!A:A,0),1)</f>
        <v>blackbox</v>
      </c>
      <c r="B5820" s="1">
        <v>82</v>
      </c>
      <c r="C5820" s="1" t="s">
        <v>2824</v>
      </c>
      <c r="D5820" s="1" t="s">
        <v>82</v>
      </c>
      <c r="E5820" s="1" t="s">
        <v>2839</v>
      </c>
      <c r="F5820" s="1" t="s">
        <v>2844</v>
      </c>
      <c r="G5820" s="1">
        <v>4</v>
      </c>
      <c r="H5820" s="2" t="str" cm="1">
        <f t="array" ref="H5820">IFERROR(INDEX('SO annotations'!C:C,MATCH(1,('SO annotations'!B:B=I5820)*('SO annotations'!A:A=B5820),0)), "N/A")</f>
        <v>M</v>
      </c>
      <c r="I5820" t="s">
        <v>1241</v>
      </c>
      <c r="J5820" t="s">
        <v>2427</v>
      </c>
    </row>
    <row r="5821" spans="1:13">
      <c r="A5821" s="1" t="str">
        <f>INDEX('Java codes + ChatGPT annotation'!B:B,MATCH(B5821,'Java codes + ChatGPT annotation'!A:A,0),1)</f>
        <v>blackbox</v>
      </c>
      <c r="B5821" s="1">
        <v>82</v>
      </c>
      <c r="C5821" s="1" t="s">
        <v>2824</v>
      </c>
      <c r="D5821" s="1" t="s">
        <v>82</v>
      </c>
      <c r="E5821" s="1" t="s">
        <v>2839</v>
      </c>
      <c r="F5821" s="1" t="s">
        <v>2845</v>
      </c>
      <c r="G5821" s="1">
        <v>0</v>
      </c>
      <c r="H5821" s="2" t="str" cm="1">
        <f t="array" ref="H5821">IFERROR(INDEX('SO annotations'!C:C,MATCH(1,('SO annotations'!B:B=I5821)*('SO annotations'!A:A=B5821),0)), "N/A")</f>
        <v>N/A</v>
      </c>
    </row>
    <row r="5822" spans="1:13">
      <c r="A5822" s="1" t="str">
        <f>INDEX('Java codes + ChatGPT annotation'!B:B,MATCH(B5822,'Java codes + ChatGPT annotation'!A:A,0),1)</f>
        <v>blackbox</v>
      </c>
      <c r="B5822" s="1">
        <v>82</v>
      </c>
      <c r="C5822" s="1" t="s">
        <v>2824</v>
      </c>
      <c r="D5822" s="1" t="s">
        <v>83</v>
      </c>
      <c r="E5822" s="1" t="s">
        <v>2838</v>
      </c>
      <c r="F5822" s="1" t="s">
        <v>2840</v>
      </c>
      <c r="G5822" s="1">
        <v>1280</v>
      </c>
      <c r="H5822" s="2" t="str" cm="1">
        <f t="array" ref="H5822">IFERROR(INDEX('SO annotations'!C:C,MATCH(1,('SO annotations'!B:B=I5822)*('SO annotations'!A:A=B5822),0)), "N/A")</f>
        <v>I</v>
      </c>
      <c r="I5822" t="s">
        <v>1086</v>
      </c>
      <c r="J5822" t="s">
        <v>1077</v>
      </c>
      <c r="K5822" t="s">
        <v>974</v>
      </c>
      <c r="L5822" t="s">
        <v>971</v>
      </c>
    </row>
    <row r="5823" spans="1:13">
      <c r="A5823" s="1" t="str">
        <f>INDEX('Java codes + ChatGPT annotation'!B:B,MATCH(B5823,'Java codes + ChatGPT annotation'!A:A,0),1)</f>
        <v>blackbox</v>
      </c>
      <c r="B5823" s="1">
        <v>82</v>
      </c>
      <c r="C5823" s="1" t="s">
        <v>2824</v>
      </c>
      <c r="D5823" s="1" t="s">
        <v>83</v>
      </c>
      <c r="E5823" s="1" t="s">
        <v>2838</v>
      </c>
      <c r="F5823" s="1" t="s">
        <v>2841</v>
      </c>
      <c r="G5823" s="1">
        <v>0</v>
      </c>
      <c r="H5823" s="2" t="str" cm="1">
        <f t="array" ref="H5823">IFERROR(INDEX('SO annotations'!C:C,MATCH(1,('SO annotations'!B:B=I5823)*('SO annotations'!A:A=B5823),0)), "N/A")</f>
        <v>N/A</v>
      </c>
    </row>
    <row r="5824" spans="1:13">
      <c r="A5824" s="1" t="str">
        <f>INDEX('Java codes + ChatGPT annotation'!B:B,MATCH(B5824,'Java codes + ChatGPT annotation'!A:A,0),1)</f>
        <v>blackbox</v>
      </c>
      <c r="B5824" s="1">
        <v>82</v>
      </c>
      <c r="C5824" s="1" t="s">
        <v>2824</v>
      </c>
      <c r="D5824" s="1" t="s">
        <v>83</v>
      </c>
      <c r="E5824" s="1" t="s">
        <v>2838</v>
      </c>
      <c r="F5824" s="1" t="s">
        <v>2842</v>
      </c>
      <c r="G5824" s="1">
        <v>0</v>
      </c>
      <c r="H5824" s="2" t="str" cm="1">
        <f t="array" ref="H5824">IFERROR(INDEX('SO annotations'!C:C,MATCH(1,('SO annotations'!B:B=I5824)*('SO annotations'!A:A=B5824),0)), "N/A")</f>
        <v>N/A</v>
      </c>
    </row>
    <row r="5825" spans="1:18">
      <c r="A5825" s="1" t="str">
        <f>INDEX('Java codes + ChatGPT annotation'!B:B,MATCH(B5825,'Java codes + ChatGPT annotation'!A:A,0),1)</f>
        <v>blackbox</v>
      </c>
      <c r="B5825" s="1">
        <v>82</v>
      </c>
      <c r="C5825" s="1" t="s">
        <v>2824</v>
      </c>
      <c r="D5825" s="1" t="s">
        <v>83</v>
      </c>
      <c r="E5825" s="1" t="s">
        <v>2838</v>
      </c>
      <c r="F5825" s="1" t="s">
        <v>2843</v>
      </c>
      <c r="G5825" s="1">
        <v>0</v>
      </c>
      <c r="H5825" s="2" t="str" cm="1">
        <f t="array" ref="H5825">IFERROR(INDEX('SO annotations'!C:C,MATCH(1,('SO annotations'!B:B=I5825)*('SO annotations'!A:A=B5825),0)), "N/A")</f>
        <v>N/A</v>
      </c>
    </row>
    <row r="5826" spans="1:18">
      <c r="A5826" s="1" t="str">
        <f>INDEX('Java codes + ChatGPT annotation'!B:B,MATCH(B5826,'Java codes + ChatGPT annotation'!A:A,0),1)</f>
        <v>blackbox</v>
      </c>
      <c r="B5826" s="1">
        <v>82</v>
      </c>
      <c r="C5826" s="1" t="s">
        <v>2824</v>
      </c>
      <c r="D5826" s="1" t="s">
        <v>83</v>
      </c>
      <c r="E5826" s="1" t="s">
        <v>2838</v>
      </c>
      <c r="F5826" s="1" t="s">
        <v>2844</v>
      </c>
      <c r="G5826" s="1">
        <v>0</v>
      </c>
      <c r="H5826" s="2" t="str" cm="1">
        <f t="array" ref="H5826">IFERROR(INDEX('SO annotations'!C:C,MATCH(1,('SO annotations'!B:B=I5826)*('SO annotations'!A:A=B5826),0)), "N/A")</f>
        <v>N/A</v>
      </c>
    </row>
    <row r="5827" spans="1:18">
      <c r="A5827" s="1" t="str">
        <f>INDEX('Java codes + ChatGPT annotation'!B:B,MATCH(B5827,'Java codes + ChatGPT annotation'!A:A,0),1)</f>
        <v>blackbox</v>
      </c>
      <c r="B5827" s="1">
        <v>82</v>
      </c>
      <c r="C5827" s="1" t="s">
        <v>2824</v>
      </c>
      <c r="D5827" s="1" t="s">
        <v>83</v>
      </c>
      <c r="E5827" s="1" t="s">
        <v>2838</v>
      </c>
      <c r="F5827" s="1" t="s">
        <v>2845</v>
      </c>
      <c r="G5827" s="1">
        <v>0</v>
      </c>
      <c r="H5827" s="2" t="str" cm="1">
        <f t="array" ref="H5827">IFERROR(INDEX('SO annotations'!C:C,MATCH(1,('SO annotations'!B:B=I5827)*('SO annotations'!A:A=B5827),0)), "N/A")</f>
        <v>N/A</v>
      </c>
    </row>
    <row r="5828" spans="1:18">
      <c r="A5828" s="1" t="str">
        <f>INDEX('Java codes + ChatGPT annotation'!B:B,MATCH(B5828,'Java codes + ChatGPT annotation'!A:A,0),1)</f>
        <v>blackbox</v>
      </c>
      <c r="B5828" s="1">
        <v>82</v>
      </c>
      <c r="C5828" s="1" t="s">
        <v>2824</v>
      </c>
      <c r="D5828" s="1" t="s">
        <v>83</v>
      </c>
      <c r="E5828" s="1" t="s">
        <v>2839</v>
      </c>
      <c r="F5828" s="1" t="s">
        <v>2840</v>
      </c>
      <c r="G5828" s="1">
        <v>1230</v>
      </c>
      <c r="H5828" s="2" t="str" cm="1">
        <f t="array" ref="H5828">IFERROR(INDEX('SO annotations'!C:C,MATCH(1,('SO annotations'!B:B=I5828)*('SO annotations'!A:A=B5828),0)), "N/A")</f>
        <v>M</v>
      </c>
      <c r="I5828" t="s">
        <v>974</v>
      </c>
      <c r="J5828" t="s">
        <v>1077</v>
      </c>
      <c r="K5828" t="s">
        <v>1086</v>
      </c>
      <c r="L5828" t="s">
        <v>971</v>
      </c>
      <c r="M5828" t="s">
        <v>1136</v>
      </c>
    </row>
    <row r="5829" spans="1:18">
      <c r="A5829" s="1" t="str">
        <f>INDEX('Java codes + ChatGPT annotation'!B:B,MATCH(B5829,'Java codes + ChatGPT annotation'!A:A,0),1)</f>
        <v>blackbox</v>
      </c>
      <c r="B5829" s="1">
        <v>82</v>
      </c>
      <c r="C5829" s="1" t="s">
        <v>2824</v>
      </c>
      <c r="D5829" s="1" t="s">
        <v>83</v>
      </c>
      <c r="E5829" s="1" t="s">
        <v>2839</v>
      </c>
      <c r="F5829" s="1" t="s">
        <v>2841</v>
      </c>
      <c r="G5829" s="1">
        <v>0</v>
      </c>
      <c r="H5829" s="2" t="str" cm="1">
        <f t="array" ref="H5829">IFERROR(INDEX('SO annotations'!C:C,MATCH(1,('SO annotations'!B:B=I5829)*('SO annotations'!A:A=B5829),0)), "N/A")</f>
        <v>N/A</v>
      </c>
    </row>
    <row r="5830" spans="1:18">
      <c r="A5830" s="1" t="str">
        <f>INDEX('Java codes + ChatGPT annotation'!B:B,MATCH(B5830,'Java codes + ChatGPT annotation'!A:A,0),1)</f>
        <v>blackbox</v>
      </c>
      <c r="B5830" s="1">
        <v>82</v>
      </c>
      <c r="C5830" s="1" t="s">
        <v>2824</v>
      </c>
      <c r="D5830" s="1" t="s">
        <v>83</v>
      </c>
      <c r="E5830" s="1" t="s">
        <v>2839</v>
      </c>
      <c r="F5830" s="1" t="s">
        <v>2842</v>
      </c>
      <c r="G5830" s="1">
        <v>0</v>
      </c>
      <c r="H5830" s="2" t="str" cm="1">
        <f t="array" ref="H5830">IFERROR(INDEX('SO annotations'!C:C,MATCH(1,('SO annotations'!B:B=I5830)*('SO annotations'!A:A=B5830),0)), "N/A")</f>
        <v>N/A</v>
      </c>
    </row>
    <row r="5831" spans="1:18">
      <c r="A5831" s="1" t="str">
        <f>INDEX('Java codes + ChatGPT annotation'!B:B,MATCH(B5831,'Java codes + ChatGPT annotation'!A:A,0),1)</f>
        <v>blackbox</v>
      </c>
      <c r="B5831" s="1">
        <v>82</v>
      </c>
      <c r="C5831" s="1" t="s">
        <v>2824</v>
      </c>
      <c r="D5831" s="1" t="s">
        <v>83</v>
      </c>
      <c r="E5831" s="1" t="s">
        <v>2839</v>
      </c>
      <c r="F5831" s="1" t="s">
        <v>2843</v>
      </c>
      <c r="G5831" s="1">
        <v>0</v>
      </c>
      <c r="H5831" s="2" t="str" cm="1">
        <f t="array" ref="H5831">IFERROR(INDEX('SO annotations'!C:C,MATCH(1,('SO annotations'!B:B=I5831)*('SO annotations'!A:A=B5831),0)), "N/A")</f>
        <v>N/A</v>
      </c>
    </row>
    <row r="5832" spans="1:18">
      <c r="A5832" s="1" t="str">
        <f>INDEX('Java codes + ChatGPT annotation'!B:B,MATCH(B5832,'Java codes + ChatGPT annotation'!A:A,0),1)</f>
        <v>blackbox</v>
      </c>
      <c r="B5832" s="1">
        <v>82</v>
      </c>
      <c r="C5832" s="1" t="s">
        <v>2824</v>
      </c>
      <c r="D5832" s="1" t="s">
        <v>83</v>
      </c>
      <c r="E5832" s="1" t="s">
        <v>2839</v>
      </c>
      <c r="F5832" s="1" t="s">
        <v>2844</v>
      </c>
      <c r="G5832" s="1">
        <v>4</v>
      </c>
      <c r="H5832" s="2" t="str" cm="1">
        <f t="array" ref="H5832">IFERROR(INDEX('SO annotations'!C:C,MATCH(1,('SO annotations'!B:B=I5832)*('SO annotations'!A:A=B5832),0)), "N/A")</f>
        <v>M</v>
      </c>
      <c r="I5832" t="s">
        <v>1240</v>
      </c>
    </row>
    <row r="5833" spans="1:18">
      <c r="A5833" s="1" t="str">
        <f>INDEX('Java codes + ChatGPT annotation'!B:B,MATCH(B5833,'Java codes + ChatGPT annotation'!A:A,0),1)</f>
        <v>blackbox</v>
      </c>
      <c r="B5833" s="1">
        <v>82</v>
      </c>
      <c r="C5833" s="1" t="s">
        <v>2824</v>
      </c>
      <c r="D5833" s="1" t="s">
        <v>83</v>
      </c>
      <c r="E5833" s="1" t="s">
        <v>2839</v>
      </c>
      <c r="F5833" s="1" t="s">
        <v>2845</v>
      </c>
      <c r="G5833" s="1">
        <v>0</v>
      </c>
      <c r="H5833" s="2" t="str" cm="1">
        <f t="array" ref="H5833">IFERROR(INDEX('SO annotations'!C:C,MATCH(1,('SO annotations'!B:B=I5833)*('SO annotations'!A:A=B5833),0)), "N/A")</f>
        <v>N/A</v>
      </c>
    </row>
    <row r="5834" spans="1:18">
      <c r="A5834" s="1" t="str">
        <f>INDEX('Java codes + ChatGPT annotation'!B:B,MATCH(B5834,'Java codes + ChatGPT annotation'!A:A,0),1)</f>
        <v>blackbox</v>
      </c>
      <c r="B5834" s="1">
        <v>83</v>
      </c>
      <c r="C5834" s="1" t="s">
        <v>2825</v>
      </c>
      <c r="D5834" s="1" t="s">
        <v>81</v>
      </c>
      <c r="E5834" s="1" t="s">
        <v>2838</v>
      </c>
      <c r="F5834" s="1" t="s">
        <v>2840</v>
      </c>
      <c r="G5834" s="1">
        <v>30</v>
      </c>
      <c r="H5834" s="2" t="str" cm="1">
        <f t="array" ref="H5834">IFERROR(INDEX('SO annotations'!C:C,MATCH(1,('SO annotations'!B:B=I5834)*('SO annotations'!A:A=B5834),0)), "N/A")</f>
        <v>M</v>
      </c>
      <c r="I5834" t="s">
        <v>940</v>
      </c>
      <c r="J5834" t="s">
        <v>1301</v>
      </c>
      <c r="K5834" t="s">
        <v>1304</v>
      </c>
      <c r="L5834" t="s">
        <v>1302</v>
      </c>
      <c r="M5834" t="s">
        <v>1303</v>
      </c>
      <c r="N5834" t="s">
        <v>1305</v>
      </c>
      <c r="O5834" t="s">
        <v>1306</v>
      </c>
      <c r="P5834" t="s">
        <v>1179</v>
      </c>
      <c r="Q5834" t="s">
        <v>1307</v>
      </c>
      <c r="R5834" t="s">
        <v>1308</v>
      </c>
    </row>
    <row r="5835" spans="1:18">
      <c r="A5835" s="1" t="str">
        <f>INDEX('Java codes + ChatGPT annotation'!B:B,MATCH(B5835,'Java codes + ChatGPT annotation'!A:A,0),1)</f>
        <v>blackbox</v>
      </c>
      <c r="B5835" s="1">
        <v>83</v>
      </c>
      <c r="C5835" s="1" t="s">
        <v>2825</v>
      </c>
      <c r="D5835" s="1" t="s">
        <v>81</v>
      </c>
      <c r="E5835" s="1" t="s">
        <v>2838</v>
      </c>
      <c r="F5835" s="1" t="s">
        <v>2841</v>
      </c>
      <c r="G5835" s="1">
        <v>0</v>
      </c>
      <c r="H5835" s="2" t="str" cm="1">
        <f t="array" ref="H5835">IFERROR(INDEX('SO annotations'!C:C,MATCH(1,('SO annotations'!B:B=I5835)*('SO annotations'!A:A=B5835),0)), "N/A")</f>
        <v>N/A</v>
      </c>
    </row>
    <row r="5836" spans="1:18">
      <c r="A5836" s="1" t="str">
        <f>INDEX('Java codes + ChatGPT annotation'!B:B,MATCH(B5836,'Java codes + ChatGPT annotation'!A:A,0),1)</f>
        <v>blackbox</v>
      </c>
      <c r="B5836" s="1">
        <v>83</v>
      </c>
      <c r="C5836" s="1" t="s">
        <v>2825</v>
      </c>
      <c r="D5836" s="1" t="s">
        <v>81</v>
      </c>
      <c r="E5836" s="1" t="s">
        <v>2838</v>
      </c>
      <c r="F5836" s="1" t="s">
        <v>2842</v>
      </c>
      <c r="G5836" s="1">
        <v>0</v>
      </c>
      <c r="H5836" s="2" t="str" cm="1">
        <f t="array" ref="H5836">IFERROR(INDEX('SO annotations'!C:C,MATCH(1,('SO annotations'!B:B=I5836)*('SO annotations'!A:A=B5836),0)), "N/A")</f>
        <v>N/A</v>
      </c>
    </row>
    <row r="5837" spans="1:18">
      <c r="A5837" s="1" t="str">
        <f>INDEX('Java codes + ChatGPT annotation'!B:B,MATCH(B5837,'Java codes + ChatGPT annotation'!A:A,0),1)</f>
        <v>blackbox</v>
      </c>
      <c r="B5837" s="1">
        <v>83</v>
      </c>
      <c r="C5837" s="1" t="s">
        <v>2825</v>
      </c>
      <c r="D5837" s="1" t="s">
        <v>81</v>
      </c>
      <c r="E5837" s="1" t="s">
        <v>2838</v>
      </c>
      <c r="F5837" s="1" t="s">
        <v>2843</v>
      </c>
      <c r="G5837" s="1">
        <v>0</v>
      </c>
      <c r="H5837" s="2" t="str" cm="1">
        <f t="array" ref="H5837">IFERROR(INDEX('SO annotations'!C:C,MATCH(1,('SO annotations'!B:B=I5837)*('SO annotations'!A:A=B5837),0)), "N/A")</f>
        <v>N/A</v>
      </c>
    </row>
    <row r="5838" spans="1:18">
      <c r="A5838" s="1" t="str">
        <f>INDEX('Java codes + ChatGPT annotation'!B:B,MATCH(B5838,'Java codes + ChatGPT annotation'!A:A,0),1)</f>
        <v>blackbox</v>
      </c>
      <c r="B5838" s="1">
        <v>83</v>
      </c>
      <c r="C5838" s="1" t="s">
        <v>2825</v>
      </c>
      <c r="D5838" s="1" t="s">
        <v>81</v>
      </c>
      <c r="E5838" s="1" t="s">
        <v>2838</v>
      </c>
      <c r="F5838" s="1" t="s">
        <v>2844</v>
      </c>
      <c r="G5838" s="1">
        <v>0</v>
      </c>
      <c r="H5838" s="2" t="str" cm="1">
        <f t="array" ref="H5838">IFERROR(INDEX('SO annotations'!C:C,MATCH(1,('SO annotations'!B:B=I5838)*('SO annotations'!A:A=B5838),0)), "N/A")</f>
        <v>N/A</v>
      </c>
    </row>
    <row r="5839" spans="1:18">
      <c r="A5839" s="1" t="str">
        <f>INDEX('Java codes + ChatGPT annotation'!B:B,MATCH(B5839,'Java codes + ChatGPT annotation'!A:A,0),1)</f>
        <v>blackbox</v>
      </c>
      <c r="B5839" s="1">
        <v>83</v>
      </c>
      <c r="C5839" s="1" t="s">
        <v>2825</v>
      </c>
      <c r="D5839" s="1" t="s">
        <v>81</v>
      </c>
      <c r="E5839" s="1" t="s">
        <v>2838</v>
      </c>
      <c r="F5839" s="1" t="s">
        <v>2845</v>
      </c>
      <c r="G5839" s="1">
        <v>0</v>
      </c>
      <c r="H5839" s="2" t="str" cm="1">
        <f t="array" ref="H5839">IFERROR(INDEX('SO annotations'!C:C,MATCH(1,('SO annotations'!B:B=I5839)*('SO annotations'!A:A=B5839),0)), "N/A")</f>
        <v>N/A</v>
      </c>
    </row>
    <row r="5840" spans="1:18">
      <c r="A5840" s="1" t="str">
        <f>INDEX('Java codes + ChatGPT annotation'!B:B,MATCH(B5840,'Java codes + ChatGPT annotation'!A:A,0),1)</f>
        <v>blackbox</v>
      </c>
      <c r="B5840" s="1">
        <v>83</v>
      </c>
      <c r="C5840" s="1" t="s">
        <v>2825</v>
      </c>
      <c r="D5840" s="1" t="s">
        <v>81</v>
      </c>
      <c r="E5840" s="1" t="s">
        <v>2839</v>
      </c>
      <c r="F5840" s="1" t="s">
        <v>2840</v>
      </c>
      <c r="G5840" s="1">
        <v>30</v>
      </c>
      <c r="H5840" s="2" t="str" cm="1">
        <f t="array" ref="H5840">IFERROR(INDEX('SO annotations'!C:C,MATCH(1,('SO annotations'!B:B=I5840)*('SO annotations'!A:A=B5840),0)), "N/A")</f>
        <v>M</v>
      </c>
      <c r="I5840" t="s">
        <v>940</v>
      </c>
      <c r="J5840" t="s">
        <v>1301</v>
      </c>
      <c r="K5840" t="s">
        <v>1304</v>
      </c>
      <c r="L5840" t="s">
        <v>1302</v>
      </c>
      <c r="M5840" t="s">
        <v>1303</v>
      </c>
      <c r="N5840" t="s">
        <v>1305</v>
      </c>
      <c r="O5840" t="s">
        <v>1306</v>
      </c>
      <c r="P5840" t="s">
        <v>1179</v>
      </c>
      <c r="Q5840" t="s">
        <v>1307</v>
      </c>
      <c r="R5840" t="s">
        <v>1308</v>
      </c>
    </row>
    <row r="5841" spans="1:18">
      <c r="A5841" s="1" t="str">
        <f>INDEX('Java codes + ChatGPT annotation'!B:B,MATCH(B5841,'Java codes + ChatGPT annotation'!A:A,0),1)</f>
        <v>blackbox</v>
      </c>
      <c r="B5841" s="1">
        <v>83</v>
      </c>
      <c r="C5841" s="1" t="s">
        <v>2825</v>
      </c>
      <c r="D5841" s="1" t="s">
        <v>81</v>
      </c>
      <c r="E5841" s="1" t="s">
        <v>2839</v>
      </c>
      <c r="F5841" s="1" t="s">
        <v>2841</v>
      </c>
      <c r="G5841" s="1">
        <v>0</v>
      </c>
      <c r="H5841" s="2" t="str" cm="1">
        <f t="array" ref="H5841">IFERROR(INDEX('SO annotations'!C:C,MATCH(1,('SO annotations'!B:B=I5841)*('SO annotations'!A:A=B5841),0)), "N/A")</f>
        <v>N/A</v>
      </c>
    </row>
    <row r="5842" spans="1:18">
      <c r="A5842" s="1" t="str">
        <f>INDEX('Java codes + ChatGPT annotation'!B:B,MATCH(B5842,'Java codes + ChatGPT annotation'!A:A,0),1)</f>
        <v>blackbox</v>
      </c>
      <c r="B5842" s="1">
        <v>83</v>
      </c>
      <c r="C5842" s="1" t="s">
        <v>2825</v>
      </c>
      <c r="D5842" s="1" t="s">
        <v>81</v>
      </c>
      <c r="E5842" s="1" t="s">
        <v>2839</v>
      </c>
      <c r="F5842" s="1" t="s">
        <v>2842</v>
      </c>
      <c r="G5842" s="1">
        <v>0</v>
      </c>
      <c r="H5842" s="2" t="str" cm="1">
        <f t="array" ref="H5842">IFERROR(INDEX('SO annotations'!C:C,MATCH(1,('SO annotations'!B:B=I5842)*('SO annotations'!A:A=B5842),0)), "N/A")</f>
        <v>N/A</v>
      </c>
    </row>
    <row r="5843" spans="1:18">
      <c r="A5843" s="1" t="str">
        <f>INDEX('Java codes + ChatGPT annotation'!B:B,MATCH(B5843,'Java codes + ChatGPT annotation'!A:A,0),1)</f>
        <v>blackbox</v>
      </c>
      <c r="B5843" s="1">
        <v>83</v>
      </c>
      <c r="C5843" s="1" t="s">
        <v>2825</v>
      </c>
      <c r="D5843" s="1" t="s">
        <v>81</v>
      </c>
      <c r="E5843" s="1" t="s">
        <v>2839</v>
      </c>
      <c r="F5843" s="1" t="s">
        <v>2843</v>
      </c>
      <c r="G5843" s="1">
        <v>0</v>
      </c>
      <c r="H5843" s="2" t="str" cm="1">
        <f t="array" ref="H5843">IFERROR(INDEX('SO annotations'!C:C,MATCH(1,('SO annotations'!B:B=I5843)*('SO annotations'!A:A=B5843),0)), "N/A")</f>
        <v>N/A</v>
      </c>
    </row>
    <row r="5844" spans="1:18">
      <c r="A5844" s="1" t="str">
        <f>INDEX('Java codes + ChatGPT annotation'!B:B,MATCH(B5844,'Java codes + ChatGPT annotation'!A:A,0),1)</f>
        <v>blackbox</v>
      </c>
      <c r="B5844" s="1">
        <v>83</v>
      </c>
      <c r="C5844" s="1" t="s">
        <v>2825</v>
      </c>
      <c r="D5844" s="1" t="s">
        <v>81</v>
      </c>
      <c r="E5844" s="1" t="s">
        <v>2839</v>
      </c>
      <c r="F5844" s="1" t="s">
        <v>2844</v>
      </c>
      <c r="G5844" s="1">
        <v>0</v>
      </c>
      <c r="H5844" s="2" t="str" cm="1">
        <f t="array" ref="H5844">IFERROR(INDEX('SO annotations'!C:C,MATCH(1,('SO annotations'!B:B=I5844)*('SO annotations'!A:A=B5844),0)), "N/A")</f>
        <v>N/A</v>
      </c>
    </row>
    <row r="5845" spans="1:18">
      <c r="A5845" s="1" t="str">
        <f>INDEX('Java codes + ChatGPT annotation'!B:B,MATCH(B5845,'Java codes + ChatGPT annotation'!A:A,0),1)</f>
        <v>blackbox</v>
      </c>
      <c r="B5845" s="1">
        <v>83</v>
      </c>
      <c r="C5845" s="1" t="s">
        <v>2825</v>
      </c>
      <c r="D5845" s="1" t="s">
        <v>81</v>
      </c>
      <c r="E5845" s="1" t="s">
        <v>2839</v>
      </c>
      <c r="F5845" s="1" t="s">
        <v>2845</v>
      </c>
      <c r="G5845" s="1">
        <v>0</v>
      </c>
      <c r="H5845" s="2" t="str" cm="1">
        <f t="array" ref="H5845">IFERROR(INDEX('SO annotations'!C:C,MATCH(1,('SO annotations'!B:B=I5845)*('SO annotations'!A:A=B5845),0)), "N/A")</f>
        <v>N/A</v>
      </c>
    </row>
    <row r="5846" spans="1:18">
      <c r="A5846" s="1" t="str">
        <f>INDEX('Java codes + ChatGPT annotation'!B:B,MATCH(B5846,'Java codes + ChatGPT annotation'!A:A,0),1)</f>
        <v>blackbox</v>
      </c>
      <c r="B5846" s="1">
        <v>83</v>
      </c>
      <c r="C5846" s="1" t="s">
        <v>2825</v>
      </c>
      <c r="D5846" s="1" t="s">
        <v>82</v>
      </c>
      <c r="E5846" s="1" t="s">
        <v>2838</v>
      </c>
      <c r="F5846" s="1" t="s">
        <v>2840</v>
      </c>
      <c r="G5846" s="1">
        <v>30</v>
      </c>
      <c r="H5846" s="2" t="str" cm="1">
        <f t="array" ref="H5846">IFERROR(INDEX('SO annotations'!C:C,MATCH(1,('SO annotations'!B:B=I5846)*('SO annotations'!A:A=B5846),0)), "N/A")</f>
        <v>M</v>
      </c>
      <c r="I5846" t="s">
        <v>940</v>
      </c>
      <c r="J5846" t="s">
        <v>1304</v>
      </c>
      <c r="K5846" t="s">
        <v>1302</v>
      </c>
      <c r="L5846" t="s">
        <v>1305</v>
      </c>
      <c r="M5846" t="s">
        <v>1306</v>
      </c>
      <c r="N5846" t="s">
        <v>1179</v>
      </c>
      <c r="O5846" t="s">
        <v>1307</v>
      </c>
      <c r="P5846" t="s">
        <v>1308</v>
      </c>
      <c r="Q5846" t="s">
        <v>1310</v>
      </c>
      <c r="R5846" t="s">
        <v>1312</v>
      </c>
    </row>
    <row r="5847" spans="1:18">
      <c r="A5847" s="1" t="str">
        <f>INDEX('Java codes + ChatGPT annotation'!B:B,MATCH(B5847,'Java codes + ChatGPT annotation'!A:A,0),1)</f>
        <v>blackbox</v>
      </c>
      <c r="B5847" s="1">
        <v>83</v>
      </c>
      <c r="C5847" s="1" t="s">
        <v>2825</v>
      </c>
      <c r="D5847" s="1" t="s">
        <v>82</v>
      </c>
      <c r="E5847" s="1" t="s">
        <v>2838</v>
      </c>
      <c r="F5847" s="1" t="s">
        <v>2841</v>
      </c>
      <c r="G5847" s="1">
        <v>0</v>
      </c>
      <c r="H5847" s="2" t="str" cm="1">
        <f t="array" ref="H5847">IFERROR(INDEX('SO annotations'!C:C,MATCH(1,('SO annotations'!B:B=I5847)*('SO annotations'!A:A=B5847),0)), "N/A")</f>
        <v>N/A</v>
      </c>
    </row>
    <row r="5848" spans="1:18">
      <c r="A5848" s="1" t="str">
        <f>INDEX('Java codes + ChatGPT annotation'!B:B,MATCH(B5848,'Java codes + ChatGPT annotation'!A:A,0),1)</f>
        <v>blackbox</v>
      </c>
      <c r="B5848" s="1">
        <v>83</v>
      </c>
      <c r="C5848" s="1" t="s">
        <v>2825</v>
      </c>
      <c r="D5848" s="1" t="s">
        <v>82</v>
      </c>
      <c r="E5848" s="1" t="s">
        <v>2838</v>
      </c>
      <c r="F5848" s="1" t="s">
        <v>2842</v>
      </c>
      <c r="G5848" s="1">
        <v>0</v>
      </c>
      <c r="H5848" s="2" t="str" cm="1">
        <f t="array" ref="H5848">IFERROR(INDEX('SO annotations'!C:C,MATCH(1,('SO annotations'!B:B=I5848)*('SO annotations'!A:A=B5848),0)), "N/A")</f>
        <v>N/A</v>
      </c>
    </row>
    <row r="5849" spans="1:18">
      <c r="A5849" s="1" t="str">
        <f>INDEX('Java codes + ChatGPT annotation'!B:B,MATCH(B5849,'Java codes + ChatGPT annotation'!A:A,0),1)</f>
        <v>blackbox</v>
      </c>
      <c r="B5849" s="1">
        <v>83</v>
      </c>
      <c r="C5849" s="1" t="s">
        <v>2825</v>
      </c>
      <c r="D5849" s="1" t="s">
        <v>82</v>
      </c>
      <c r="E5849" s="1" t="s">
        <v>2838</v>
      </c>
      <c r="F5849" s="1" t="s">
        <v>2843</v>
      </c>
      <c r="G5849" s="1">
        <v>0</v>
      </c>
      <c r="H5849" s="2" t="str" cm="1">
        <f t="array" ref="H5849">IFERROR(INDEX('SO annotations'!C:C,MATCH(1,('SO annotations'!B:B=I5849)*('SO annotations'!A:A=B5849),0)), "N/A")</f>
        <v>N/A</v>
      </c>
    </row>
    <row r="5850" spans="1:18">
      <c r="A5850" s="1" t="str">
        <f>INDEX('Java codes + ChatGPT annotation'!B:B,MATCH(B5850,'Java codes + ChatGPT annotation'!A:A,0),1)</f>
        <v>blackbox</v>
      </c>
      <c r="B5850" s="1">
        <v>83</v>
      </c>
      <c r="C5850" s="1" t="s">
        <v>2825</v>
      </c>
      <c r="D5850" s="1" t="s">
        <v>82</v>
      </c>
      <c r="E5850" s="1" t="s">
        <v>2838</v>
      </c>
      <c r="F5850" s="1" t="s">
        <v>2844</v>
      </c>
      <c r="G5850" s="1">
        <v>0</v>
      </c>
      <c r="H5850" s="2" t="str" cm="1">
        <f t="array" ref="H5850">IFERROR(INDEX('SO annotations'!C:C,MATCH(1,('SO annotations'!B:B=I5850)*('SO annotations'!A:A=B5850),0)), "N/A")</f>
        <v>N/A</v>
      </c>
    </row>
    <row r="5851" spans="1:18">
      <c r="A5851" s="1" t="str">
        <f>INDEX('Java codes + ChatGPT annotation'!B:B,MATCH(B5851,'Java codes + ChatGPT annotation'!A:A,0),1)</f>
        <v>blackbox</v>
      </c>
      <c r="B5851" s="1">
        <v>83</v>
      </c>
      <c r="C5851" s="1" t="s">
        <v>2825</v>
      </c>
      <c r="D5851" s="1" t="s">
        <v>82</v>
      </c>
      <c r="E5851" s="1" t="s">
        <v>2838</v>
      </c>
      <c r="F5851" s="1" t="s">
        <v>2845</v>
      </c>
      <c r="G5851" s="1">
        <v>0</v>
      </c>
      <c r="H5851" s="2" t="str" cm="1">
        <f t="array" ref="H5851">IFERROR(INDEX('SO annotations'!C:C,MATCH(1,('SO annotations'!B:B=I5851)*('SO annotations'!A:A=B5851),0)), "N/A")</f>
        <v>N/A</v>
      </c>
    </row>
    <row r="5852" spans="1:18">
      <c r="A5852" s="1" t="str">
        <f>INDEX('Java codes + ChatGPT annotation'!B:B,MATCH(B5852,'Java codes + ChatGPT annotation'!A:A,0),1)</f>
        <v>blackbox</v>
      </c>
      <c r="B5852" s="1">
        <v>83</v>
      </c>
      <c r="C5852" s="1" t="s">
        <v>2825</v>
      </c>
      <c r="D5852" s="1" t="s">
        <v>82</v>
      </c>
      <c r="E5852" s="1" t="s">
        <v>2839</v>
      </c>
      <c r="F5852" s="1" t="s">
        <v>2840</v>
      </c>
      <c r="G5852" s="1">
        <v>30</v>
      </c>
      <c r="H5852" s="2" t="str" cm="1">
        <f t="array" ref="H5852">IFERROR(INDEX('SO annotations'!C:C,MATCH(1,('SO annotations'!B:B=I5852)*('SO annotations'!A:A=B5852),0)), "N/A")</f>
        <v>M</v>
      </c>
      <c r="I5852" t="s">
        <v>940</v>
      </c>
      <c r="J5852" t="s">
        <v>1304</v>
      </c>
      <c r="K5852" t="s">
        <v>1302</v>
      </c>
      <c r="L5852" t="s">
        <v>1305</v>
      </c>
      <c r="M5852" t="s">
        <v>1306</v>
      </c>
      <c r="N5852" t="s">
        <v>1179</v>
      </c>
      <c r="O5852" t="s">
        <v>1307</v>
      </c>
      <c r="P5852" t="s">
        <v>1308</v>
      </c>
      <c r="Q5852" t="s">
        <v>1310</v>
      </c>
      <c r="R5852" t="s">
        <v>1312</v>
      </c>
    </row>
    <row r="5853" spans="1:18">
      <c r="A5853" s="1" t="str">
        <f>INDEX('Java codes + ChatGPT annotation'!B:B,MATCH(B5853,'Java codes + ChatGPT annotation'!A:A,0),1)</f>
        <v>blackbox</v>
      </c>
      <c r="B5853" s="1">
        <v>83</v>
      </c>
      <c r="C5853" s="1" t="s">
        <v>2825</v>
      </c>
      <c r="D5853" s="1" t="s">
        <v>82</v>
      </c>
      <c r="E5853" s="1" t="s">
        <v>2839</v>
      </c>
      <c r="F5853" s="1" t="s">
        <v>2841</v>
      </c>
      <c r="G5853" s="1">
        <v>0</v>
      </c>
      <c r="H5853" s="2" t="str" cm="1">
        <f t="array" ref="H5853">IFERROR(INDEX('SO annotations'!C:C,MATCH(1,('SO annotations'!B:B=I5853)*('SO annotations'!A:A=B5853),0)), "N/A")</f>
        <v>N/A</v>
      </c>
    </row>
    <row r="5854" spans="1:18">
      <c r="A5854" s="1" t="str">
        <f>INDEX('Java codes + ChatGPT annotation'!B:B,MATCH(B5854,'Java codes + ChatGPT annotation'!A:A,0),1)</f>
        <v>blackbox</v>
      </c>
      <c r="B5854" s="1">
        <v>83</v>
      </c>
      <c r="C5854" s="1" t="s">
        <v>2825</v>
      </c>
      <c r="D5854" s="1" t="s">
        <v>82</v>
      </c>
      <c r="E5854" s="1" t="s">
        <v>2839</v>
      </c>
      <c r="F5854" s="1" t="s">
        <v>2842</v>
      </c>
      <c r="G5854" s="1">
        <v>0</v>
      </c>
      <c r="H5854" s="2" t="str" cm="1">
        <f t="array" ref="H5854">IFERROR(INDEX('SO annotations'!C:C,MATCH(1,('SO annotations'!B:B=I5854)*('SO annotations'!A:A=B5854),0)), "N/A")</f>
        <v>N/A</v>
      </c>
    </row>
    <row r="5855" spans="1:18">
      <c r="A5855" s="1" t="str">
        <f>INDEX('Java codes + ChatGPT annotation'!B:B,MATCH(B5855,'Java codes + ChatGPT annotation'!A:A,0),1)</f>
        <v>blackbox</v>
      </c>
      <c r="B5855" s="1">
        <v>83</v>
      </c>
      <c r="C5855" s="1" t="s">
        <v>2825</v>
      </c>
      <c r="D5855" s="1" t="s">
        <v>82</v>
      </c>
      <c r="E5855" s="1" t="s">
        <v>2839</v>
      </c>
      <c r="F5855" s="1" t="s">
        <v>2843</v>
      </c>
      <c r="G5855" s="1">
        <v>0</v>
      </c>
      <c r="H5855" s="2" t="str" cm="1">
        <f t="array" ref="H5855">IFERROR(INDEX('SO annotations'!C:C,MATCH(1,('SO annotations'!B:B=I5855)*('SO annotations'!A:A=B5855),0)), "N/A")</f>
        <v>N/A</v>
      </c>
    </row>
    <row r="5856" spans="1:18">
      <c r="A5856" s="1" t="str">
        <f>INDEX('Java codes + ChatGPT annotation'!B:B,MATCH(B5856,'Java codes + ChatGPT annotation'!A:A,0),1)</f>
        <v>blackbox</v>
      </c>
      <c r="B5856" s="1">
        <v>83</v>
      </c>
      <c r="C5856" s="1" t="s">
        <v>2825</v>
      </c>
      <c r="D5856" s="1" t="s">
        <v>82</v>
      </c>
      <c r="E5856" s="1" t="s">
        <v>2839</v>
      </c>
      <c r="F5856" s="1" t="s">
        <v>2844</v>
      </c>
      <c r="G5856" s="1">
        <v>0</v>
      </c>
      <c r="H5856" s="2" t="str" cm="1">
        <f t="array" ref="H5856">IFERROR(INDEX('SO annotations'!C:C,MATCH(1,('SO annotations'!B:B=I5856)*('SO annotations'!A:A=B5856),0)), "N/A")</f>
        <v>N/A</v>
      </c>
    </row>
    <row r="5857" spans="1:17">
      <c r="A5857" s="1" t="str">
        <f>INDEX('Java codes + ChatGPT annotation'!B:B,MATCH(B5857,'Java codes + ChatGPT annotation'!A:A,0),1)</f>
        <v>blackbox</v>
      </c>
      <c r="B5857" s="1">
        <v>83</v>
      </c>
      <c r="C5857" s="1" t="s">
        <v>2825</v>
      </c>
      <c r="D5857" s="1" t="s">
        <v>82</v>
      </c>
      <c r="E5857" s="1" t="s">
        <v>2839</v>
      </c>
      <c r="F5857" s="1" t="s">
        <v>2845</v>
      </c>
      <c r="G5857" s="1">
        <v>0</v>
      </c>
      <c r="H5857" s="2" t="str" cm="1">
        <f t="array" ref="H5857">IFERROR(INDEX('SO annotations'!C:C,MATCH(1,('SO annotations'!B:B=I5857)*('SO annotations'!A:A=B5857),0)), "N/A")</f>
        <v>N/A</v>
      </c>
    </row>
    <row r="5858" spans="1:17">
      <c r="A5858" s="1" t="str">
        <f>INDEX('Java codes + ChatGPT annotation'!B:B,MATCH(B5858,'Java codes + ChatGPT annotation'!A:A,0),1)</f>
        <v>blackbox</v>
      </c>
      <c r="B5858" s="1">
        <v>83</v>
      </c>
      <c r="C5858" s="1" t="s">
        <v>2825</v>
      </c>
      <c r="D5858" s="1" t="s">
        <v>83</v>
      </c>
      <c r="E5858" s="1" t="s">
        <v>2838</v>
      </c>
      <c r="F5858" s="1" t="s">
        <v>2840</v>
      </c>
      <c r="G5858" s="1">
        <v>30</v>
      </c>
      <c r="H5858" s="2" t="str" cm="1">
        <f t="array" ref="H5858">IFERROR(INDEX('SO annotations'!C:C,MATCH(1,('SO annotations'!B:B=I5858)*('SO annotations'!A:A=B5858),0)), "N/A")</f>
        <v>M</v>
      </c>
      <c r="I5858" t="s">
        <v>940</v>
      </c>
      <c r="J5858" t="s">
        <v>1301</v>
      </c>
      <c r="K5858" t="s">
        <v>1303</v>
      </c>
      <c r="L5858" t="s">
        <v>1305</v>
      </c>
      <c r="M5858" t="s">
        <v>1179</v>
      </c>
      <c r="N5858" t="s">
        <v>1309</v>
      </c>
      <c r="O5858" t="s">
        <v>1310</v>
      </c>
    </row>
    <row r="5859" spans="1:17">
      <c r="A5859" s="1" t="str">
        <f>INDEX('Java codes + ChatGPT annotation'!B:B,MATCH(B5859,'Java codes + ChatGPT annotation'!A:A,0),1)</f>
        <v>blackbox</v>
      </c>
      <c r="B5859" s="1">
        <v>83</v>
      </c>
      <c r="C5859" s="1" t="s">
        <v>2825</v>
      </c>
      <c r="D5859" s="1" t="s">
        <v>83</v>
      </c>
      <c r="E5859" s="1" t="s">
        <v>2838</v>
      </c>
      <c r="F5859" s="1" t="s">
        <v>2841</v>
      </c>
      <c r="G5859" s="1">
        <v>0</v>
      </c>
      <c r="H5859" s="2" t="str" cm="1">
        <f t="array" ref="H5859">IFERROR(INDEX('SO annotations'!C:C,MATCH(1,('SO annotations'!B:B=I5859)*('SO annotations'!A:A=B5859),0)), "N/A")</f>
        <v>N/A</v>
      </c>
    </row>
    <row r="5860" spans="1:17">
      <c r="A5860" s="1" t="str">
        <f>INDEX('Java codes + ChatGPT annotation'!B:B,MATCH(B5860,'Java codes + ChatGPT annotation'!A:A,0),1)</f>
        <v>blackbox</v>
      </c>
      <c r="B5860" s="1">
        <v>83</v>
      </c>
      <c r="C5860" s="1" t="s">
        <v>2825</v>
      </c>
      <c r="D5860" s="1" t="s">
        <v>83</v>
      </c>
      <c r="E5860" s="1" t="s">
        <v>2838</v>
      </c>
      <c r="F5860" s="1" t="s">
        <v>2842</v>
      </c>
      <c r="G5860" s="1">
        <v>0</v>
      </c>
      <c r="H5860" s="2" t="str" cm="1">
        <f t="array" ref="H5860">IFERROR(INDEX('SO annotations'!C:C,MATCH(1,('SO annotations'!B:B=I5860)*('SO annotations'!A:A=B5860),0)), "N/A")</f>
        <v>N/A</v>
      </c>
    </row>
    <row r="5861" spans="1:17">
      <c r="A5861" s="1" t="str">
        <f>INDEX('Java codes + ChatGPT annotation'!B:B,MATCH(B5861,'Java codes + ChatGPT annotation'!A:A,0),1)</f>
        <v>blackbox</v>
      </c>
      <c r="B5861" s="1">
        <v>83</v>
      </c>
      <c r="C5861" s="1" t="s">
        <v>2825</v>
      </c>
      <c r="D5861" s="1" t="s">
        <v>83</v>
      </c>
      <c r="E5861" s="1" t="s">
        <v>2838</v>
      </c>
      <c r="F5861" s="1" t="s">
        <v>2843</v>
      </c>
      <c r="G5861" s="1">
        <v>0</v>
      </c>
      <c r="H5861" s="2" t="str" cm="1">
        <f t="array" ref="H5861">IFERROR(INDEX('SO annotations'!C:C,MATCH(1,('SO annotations'!B:B=I5861)*('SO annotations'!A:A=B5861),0)), "N/A")</f>
        <v>N/A</v>
      </c>
    </row>
    <row r="5862" spans="1:17">
      <c r="A5862" s="1" t="str">
        <f>INDEX('Java codes + ChatGPT annotation'!B:B,MATCH(B5862,'Java codes + ChatGPT annotation'!A:A,0),1)</f>
        <v>blackbox</v>
      </c>
      <c r="B5862" s="1">
        <v>83</v>
      </c>
      <c r="C5862" s="1" t="s">
        <v>2825</v>
      </c>
      <c r="D5862" s="1" t="s">
        <v>83</v>
      </c>
      <c r="E5862" s="1" t="s">
        <v>2838</v>
      </c>
      <c r="F5862" s="1" t="s">
        <v>2844</v>
      </c>
      <c r="G5862" s="1">
        <v>0</v>
      </c>
      <c r="H5862" s="2" t="str" cm="1">
        <f t="array" ref="H5862">IFERROR(INDEX('SO annotations'!C:C,MATCH(1,('SO annotations'!B:B=I5862)*('SO annotations'!A:A=B5862),0)), "N/A")</f>
        <v>N/A</v>
      </c>
    </row>
    <row r="5863" spans="1:17">
      <c r="A5863" s="1" t="str">
        <f>INDEX('Java codes + ChatGPT annotation'!B:B,MATCH(B5863,'Java codes + ChatGPT annotation'!A:A,0),1)</f>
        <v>blackbox</v>
      </c>
      <c r="B5863" s="1">
        <v>83</v>
      </c>
      <c r="C5863" s="1" t="s">
        <v>2825</v>
      </c>
      <c r="D5863" s="1" t="s">
        <v>83</v>
      </c>
      <c r="E5863" s="1" t="s">
        <v>2838</v>
      </c>
      <c r="F5863" s="1" t="s">
        <v>2845</v>
      </c>
      <c r="G5863" s="1">
        <v>0</v>
      </c>
      <c r="H5863" s="2" t="str" cm="1">
        <f t="array" ref="H5863">IFERROR(INDEX('SO annotations'!C:C,MATCH(1,('SO annotations'!B:B=I5863)*('SO annotations'!A:A=B5863),0)), "N/A")</f>
        <v>N/A</v>
      </c>
    </row>
    <row r="5864" spans="1:17">
      <c r="A5864" s="1" t="str">
        <f>INDEX('Java codes + ChatGPT annotation'!B:B,MATCH(B5864,'Java codes + ChatGPT annotation'!A:A,0),1)</f>
        <v>blackbox</v>
      </c>
      <c r="B5864" s="1">
        <v>83</v>
      </c>
      <c r="C5864" s="1" t="s">
        <v>2825</v>
      </c>
      <c r="D5864" s="1" t="s">
        <v>83</v>
      </c>
      <c r="E5864" s="1" t="s">
        <v>2839</v>
      </c>
      <c r="F5864" s="1" t="s">
        <v>2840</v>
      </c>
      <c r="G5864" s="1">
        <v>30</v>
      </c>
      <c r="H5864" s="2" t="str" cm="1">
        <f t="array" ref="H5864">IFERROR(INDEX('SO annotations'!C:C,MATCH(1,('SO annotations'!B:B=I5864)*('SO annotations'!A:A=B5864),0)), "N/A")</f>
        <v>M</v>
      </c>
      <c r="I5864" t="s">
        <v>940</v>
      </c>
      <c r="J5864" t="s">
        <v>1301</v>
      </c>
      <c r="K5864" t="s">
        <v>1303</v>
      </c>
      <c r="L5864" t="s">
        <v>1305</v>
      </c>
      <c r="M5864" t="s">
        <v>1179</v>
      </c>
      <c r="N5864" t="s">
        <v>1309</v>
      </c>
      <c r="O5864" t="s">
        <v>1310</v>
      </c>
    </row>
    <row r="5865" spans="1:17">
      <c r="A5865" s="1" t="str">
        <f>INDEX('Java codes + ChatGPT annotation'!B:B,MATCH(B5865,'Java codes + ChatGPT annotation'!A:A,0),1)</f>
        <v>blackbox</v>
      </c>
      <c r="B5865" s="1">
        <v>83</v>
      </c>
      <c r="C5865" s="1" t="s">
        <v>2825</v>
      </c>
      <c r="D5865" s="1" t="s">
        <v>83</v>
      </c>
      <c r="E5865" s="1" t="s">
        <v>2839</v>
      </c>
      <c r="F5865" s="1" t="s">
        <v>2841</v>
      </c>
      <c r="G5865" s="1">
        <v>0</v>
      </c>
      <c r="H5865" s="2" t="str" cm="1">
        <f t="array" ref="H5865">IFERROR(INDEX('SO annotations'!C:C,MATCH(1,('SO annotations'!B:B=I5865)*('SO annotations'!A:A=B5865),0)), "N/A")</f>
        <v>N/A</v>
      </c>
    </row>
    <row r="5866" spans="1:17">
      <c r="A5866" s="1" t="str">
        <f>INDEX('Java codes + ChatGPT annotation'!B:B,MATCH(B5866,'Java codes + ChatGPT annotation'!A:A,0),1)</f>
        <v>blackbox</v>
      </c>
      <c r="B5866" s="1">
        <v>83</v>
      </c>
      <c r="C5866" s="1" t="s">
        <v>2825</v>
      </c>
      <c r="D5866" s="1" t="s">
        <v>83</v>
      </c>
      <c r="E5866" s="1" t="s">
        <v>2839</v>
      </c>
      <c r="F5866" s="1" t="s">
        <v>2842</v>
      </c>
      <c r="G5866" s="1">
        <v>0</v>
      </c>
      <c r="H5866" s="2" t="str" cm="1">
        <f t="array" ref="H5866">IFERROR(INDEX('SO annotations'!C:C,MATCH(1,('SO annotations'!B:B=I5866)*('SO annotations'!A:A=B5866),0)), "N/A")</f>
        <v>N/A</v>
      </c>
    </row>
    <row r="5867" spans="1:17">
      <c r="A5867" s="1" t="str">
        <f>INDEX('Java codes + ChatGPT annotation'!B:B,MATCH(B5867,'Java codes + ChatGPT annotation'!A:A,0),1)</f>
        <v>blackbox</v>
      </c>
      <c r="B5867" s="1">
        <v>83</v>
      </c>
      <c r="C5867" s="1" t="s">
        <v>2825</v>
      </c>
      <c r="D5867" s="1" t="s">
        <v>83</v>
      </c>
      <c r="E5867" s="1" t="s">
        <v>2839</v>
      </c>
      <c r="F5867" s="1" t="s">
        <v>2843</v>
      </c>
      <c r="G5867" s="1">
        <v>0</v>
      </c>
      <c r="H5867" s="2" t="str" cm="1">
        <f t="array" ref="H5867">IFERROR(INDEX('SO annotations'!C:C,MATCH(1,('SO annotations'!B:B=I5867)*('SO annotations'!A:A=B5867),0)), "N/A")</f>
        <v>N/A</v>
      </c>
    </row>
    <row r="5868" spans="1:17">
      <c r="A5868" s="1" t="str">
        <f>INDEX('Java codes + ChatGPT annotation'!B:B,MATCH(B5868,'Java codes + ChatGPT annotation'!A:A,0),1)</f>
        <v>blackbox</v>
      </c>
      <c r="B5868" s="1">
        <v>83</v>
      </c>
      <c r="C5868" s="1" t="s">
        <v>2825</v>
      </c>
      <c r="D5868" s="1" t="s">
        <v>83</v>
      </c>
      <c r="E5868" s="1" t="s">
        <v>2839</v>
      </c>
      <c r="F5868" s="1" t="s">
        <v>2844</v>
      </c>
      <c r="G5868" s="1">
        <v>0</v>
      </c>
      <c r="H5868" s="2" t="str" cm="1">
        <f t="array" ref="H5868">IFERROR(INDEX('SO annotations'!C:C,MATCH(1,('SO annotations'!B:B=I5868)*('SO annotations'!A:A=B5868),0)), "N/A")</f>
        <v>N/A</v>
      </c>
    </row>
    <row r="5869" spans="1:17">
      <c r="A5869" s="1" t="str">
        <f>INDEX('Java codes + ChatGPT annotation'!B:B,MATCH(B5869,'Java codes + ChatGPT annotation'!A:A,0),1)</f>
        <v>blackbox</v>
      </c>
      <c r="B5869" s="1">
        <v>83</v>
      </c>
      <c r="C5869" s="1" t="s">
        <v>2825</v>
      </c>
      <c r="D5869" s="1" t="s">
        <v>83</v>
      </c>
      <c r="E5869" s="1" t="s">
        <v>2839</v>
      </c>
      <c r="F5869" s="1" t="s">
        <v>2845</v>
      </c>
      <c r="G5869" s="1">
        <v>0</v>
      </c>
      <c r="H5869" s="2" t="str" cm="1">
        <f t="array" ref="H5869">IFERROR(INDEX('SO annotations'!C:C,MATCH(1,('SO annotations'!B:B=I5869)*('SO annotations'!A:A=B5869),0)), "N/A")</f>
        <v>N/A</v>
      </c>
    </row>
    <row r="5870" spans="1:17">
      <c r="A5870" s="1" t="str">
        <f>INDEX('Java codes + ChatGPT annotation'!B:B,MATCH(B5870,'Java codes + ChatGPT annotation'!A:A,0),1)</f>
        <v>blackbox</v>
      </c>
      <c r="B5870" s="1">
        <v>83</v>
      </c>
      <c r="C5870" s="1" t="s">
        <v>2824</v>
      </c>
      <c r="D5870" s="1" t="s">
        <v>81</v>
      </c>
      <c r="E5870" s="1" t="s">
        <v>2838</v>
      </c>
      <c r="F5870" s="1" t="s">
        <v>2840</v>
      </c>
      <c r="G5870" s="1">
        <v>171000</v>
      </c>
      <c r="H5870" s="2" t="str" cm="1">
        <f t="array" ref="H5870">IFERROR(INDEX('SO annotations'!C:C,MATCH(1,('SO annotations'!B:B=I5870)*('SO annotations'!A:A=B5870),0)), "N/A")</f>
        <v>H</v>
      </c>
      <c r="I5870" t="s">
        <v>941</v>
      </c>
      <c r="J5870" t="s">
        <v>2257</v>
      </c>
      <c r="K5870" t="s">
        <v>2003</v>
      </c>
      <c r="L5870" t="s">
        <v>1316</v>
      </c>
      <c r="M5870" t="s">
        <v>2428</v>
      </c>
      <c r="N5870" t="s">
        <v>2429</v>
      </c>
      <c r="O5870" t="s">
        <v>2430</v>
      </c>
      <c r="P5870" t="s">
        <v>1315</v>
      </c>
      <c r="Q5870" t="s">
        <v>1049</v>
      </c>
    </row>
    <row r="5871" spans="1:17">
      <c r="A5871" s="1" t="str">
        <f>INDEX('Java codes + ChatGPT annotation'!B:B,MATCH(B5871,'Java codes + ChatGPT annotation'!A:A,0),1)</f>
        <v>blackbox</v>
      </c>
      <c r="B5871" s="1">
        <v>83</v>
      </c>
      <c r="C5871" s="1" t="s">
        <v>2824</v>
      </c>
      <c r="D5871" s="1" t="s">
        <v>81</v>
      </c>
      <c r="E5871" s="1" t="s">
        <v>2838</v>
      </c>
      <c r="F5871" s="1" t="s">
        <v>2841</v>
      </c>
      <c r="G5871" s="1">
        <v>2</v>
      </c>
      <c r="H5871" s="2" t="str" cm="1">
        <f t="array" ref="H5871">IFERROR(INDEX('SO annotations'!C:C,MATCH(1,('SO annotations'!B:B=I5871)*('SO annotations'!A:A=B5871),0)), "N/A")</f>
        <v>M</v>
      </c>
      <c r="I5871" t="s">
        <v>1242</v>
      </c>
    </row>
    <row r="5872" spans="1:17">
      <c r="A5872" s="1" t="str">
        <f>INDEX('Java codes + ChatGPT annotation'!B:B,MATCH(B5872,'Java codes + ChatGPT annotation'!A:A,0),1)</f>
        <v>blackbox</v>
      </c>
      <c r="B5872" s="1">
        <v>83</v>
      </c>
      <c r="C5872" s="1" t="s">
        <v>2824</v>
      </c>
      <c r="D5872" s="1" t="s">
        <v>81</v>
      </c>
      <c r="E5872" s="1" t="s">
        <v>2838</v>
      </c>
      <c r="F5872" s="1" t="s">
        <v>2842</v>
      </c>
      <c r="G5872" s="1">
        <v>2</v>
      </c>
      <c r="H5872" s="2" t="str" cm="1">
        <f t="array" ref="H5872">IFERROR(INDEX('SO annotations'!C:C,MATCH(1,('SO annotations'!B:B=I5872)*('SO annotations'!A:A=B5872),0)), "N/A")</f>
        <v>M</v>
      </c>
      <c r="I5872" t="s">
        <v>1243</v>
      </c>
      <c r="J5872" t="s">
        <v>2431</v>
      </c>
    </row>
    <row r="5873" spans="1:17">
      <c r="A5873" s="1" t="str">
        <f>INDEX('Java codes + ChatGPT annotation'!B:B,MATCH(B5873,'Java codes + ChatGPT annotation'!A:A,0),1)</f>
        <v>blackbox</v>
      </c>
      <c r="B5873" s="1">
        <v>83</v>
      </c>
      <c r="C5873" s="1" t="s">
        <v>2824</v>
      </c>
      <c r="D5873" s="1" t="s">
        <v>81</v>
      </c>
      <c r="E5873" s="1" t="s">
        <v>2838</v>
      </c>
      <c r="F5873" s="1" t="s">
        <v>2843</v>
      </c>
      <c r="G5873" s="1">
        <v>0</v>
      </c>
      <c r="H5873" s="2" t="str" cm="1">
        <f t="array" ref="H5873">IFERROR(INDEX('SO annotations'!C:C,MATCH(1,('SO annotations'!B:B=I5873)*('SO annotations'!A:A=B5873),0)), "N/A")</f>
        <v>N/A</v>
      </c>
    </row>
    <row r="5874" spans="1:17">
      <c r="A5874" s="1" t="str">
        <f>INDEX('Java codes + ChatGPT annotation'!B:B,MATCH(B5874,'Java codes + ChatGPT annotation'!A:A,0),1)</f>
        <v>blackbox</v>
      </c>
      <c r="B5874" s="1">
        <v>83</v>
      </c>
      <c r="C5874" s="1" t="s">
        <v>2824</v>
      </c>
      <c r="D5874" s="1" t="s">
        <v>81</v>
      </c>
      <c r="E5874" s="1" t="s">
        <v>2838</v>
      </c>
      <c r="F5874" s="1" t="s">
        <v>2844</v>
      </c>
      <c r="G5874" s="1">
        <v>0</v>
      </c>
      <c r="H5874" s="2" t="str" cm="1">
        <f t="array" ref="H5874">IFERROR(INDEX('SO annotations'!C:C,MATCH(1,('SO annotations'!B:B=I5874)*('SO annotations'!A:A=B5874),0)), "N/A")</f>
        <v>N/A</v>
      </c>
    </row>
    <row r="5875" spans="1:17">
      <c r="A5875" s="1" t="str">
        <f>INDEX('Java codes + ChatGPT annotation'!B:B,MATCH(B5875,'Java codes + ChatGPT annotation'!A:A,0),1)</f>
        <v>blackbox</v>
      </c>
      <c r="B5875" s="1">
        <v>83</v>
      </c>
      <c r="C5875" s="1" t="s">
        <v>2824</v>
      </c>
      <c r="D5875" s="1" t="s">
        <v>81</v>
      </c>
      <c r="E5875" s="1" t="s">
        <v>2838</v>
      </c>
      <c r="F5875" s="1" t="s">
        <v>2845</v>
      </c>
      <c r="G5875" s="1">
        <v>245000</v>
      </c>
      <c r="H5875" s="2" t="str" cm="1">
        <f t="array" ref="H5875">IFERROR(INDEX('SO annotations'!C:C,MATCH(1,('SO annotations'!B:B=I5875)*('SO annotations'!A:A=B5875),0)), "N/A")</f>
        <v>M</v>
      </c>
      <c r="I5875" t="s">
        <v>1244</v>
      </c>
    </row>
    <row r="5876" spans="1:17">
      <c r="A5876" s="1" t="str">
        <f>INDEX('Java codes + ChatGPT annotation'!B:B,MATCH(B5876,'Java codes + ChatGPT annotation'!A:A,0),1)</f>
        <v>blackbox</v>
      </c>
      <c r="B5876" s="1">
        <v>83</v>
      </c>
      <c r="C5876" s="1" t="s">
        <v>2824</v>
      </c>
      <c r="D5876" s="1" t="s">
        <v>81</v>
      </c>
      <c r="E5876" s="1" t="s">
        <v>2839</v>
      </c>
      <c r="F5876" s="1" t="s">
        <v>2840</v>
      </c>
      <c r="G5876" s="1">
        <v>171000</v>
      </c>
      <c r="H5876" s="2" t="str" cm="1">
        <f t="array" ref="H5876">IFERROR(INDEX('SO annotations'!C:C,MATCH(1,('SO annotations'!B:B=I5876)*('SO annotations'!A:A=B5876),0)), "N/A")</f>
        <v>H</v>
      </c>
      <c r="I5876" t="s">
        <v>941</v>
      </c>
      <c r="J5876" t="s">
        <v>2257</v>
      </c>
      <c r="K5876" t="s">
        <v>2003</v>
      </c>
      <c r="L5876" t="s">
        <v>1316</v>
      </c>
      <c r="M5876" t="s">
        <v>2428</v>
      </c>
      <c r="N5876" t="s">
        <v>2429</v>
      </c>
      <c r="O5876" t="s">
        <v>1315</v>
      </c>
      <c r="P5876" t="s">
        <v>2430</v>
      </c>
      <c r="Q5876" t="s">
        <v>1049</v>
      </c>
    </row>
    <row r="5877" spans="1:17">
      <c r="A5877" s="1" t="str">
        <f>INDEX('Java codes + ChatGPT annotation'!B:B,MATCH(B5877,'Java codes + ChatGPT annotation'!A:A,0),1)</f>
        <v>blackbox</v>
      </c>
      <c r="B5877" s="1">
        <v>83</v>
      </c>
      <c r="C5877" s="1" t="s">
        <v>2824</v>
      </c>
      <c r="D5877" s="1" t="s">
        <v>81</v>
      </c>
      <c r="E5877" s="1" t="s">
        <v>2839</v>
      </c>
      <c r="F5877" s="1" t="s">
        <v>2841</v>
      </c>
      <c r="G5877" s="1">
        <v>2</v>
      </c>
      <c r="H5877" s="2" t="str" cm="1">
        <f t="array" ref="H5877">IFERROR(INDEX('SO annotations'!C:C,MATCH(1,('SO annotations'!B:B=I5877)*('SO annotations'!A:A=B5877),0)), "N/A")</f>
        <v>M</v>
      </c>
      <c r="I5877" t="s">
        <v>1242</v>
      </c>
    </row>
    <row r="5878" spans="1:17">
      <c r="A5878" s="1" t="str">
        <f>INDEX('Java codes + ChatGPT annotation'!B:B,MATCH(B5878,'Java codes + ChatGPT annotation'!A:A,0),1)</f>
        <v>blackbox</v>
      </c>
      <c r="B5878" s="1">
        <v>83</v>
      </c>
      <c r="C5878" s="1" t="s">
        <v>2824</v>
      </c>
      <c r="D5878" s="1" t="s">
        <v>81</v>
      </c>
      <c r="E5878" s="1" t="s">
        <v>2839</v>
      </c>
      <c r="F5878" s="1" t="s">
        <v>2842</v>
      </c>
      <c r="G5878" s="1">
        <v>2</v>
      </c>
      <c r="H5878" s="2" t="str" cm="1">
        <f t="array" ref="H5878">IFERROR(INDEX('SO annotations'!C:C,MATCH(1,('SO annotations'!B:B=I5878)*('SO annotations'!A:A=B5878),0)), "N/A")</f>
        <v>M</v>
      </c>
      <c r="I5878" t="s">
        <v>1243</v>
      </c>
      <c r="J5878" t="s">
        <v>2431</v>
      </c>
    </row>
    <row r="5879" spans="1:17">
      <c r="A5879" s="1" t="str">
        <f>INDEX('Java codes + ChatGPT annotation'!B:B,MATCH(B5879,'Java codes + ChatGPT annotation'!A:A,0),1)</f>
        <v>blackbox</v>
      </c>
      <c r="B5879" s="1">
        <v>83</v>
      </c>
      <c r="C5879" s="1" t="s">
        <v>2824</v>
      </c>
      <c r="D5879" s="1" t="s">
        <v>81</v>
      </c>
      <c r="E5879" s="1" t="s">
        <v>2839</v>
      </c>
      <c r="F5879" s="1" t="s">
        <v>2843</v>
      </c>
      <c r="G5879" s="1">
        <v>0</v>
      </c>
      <c r="H5879" s="2" t="str" cm="1">
        <f t="array" ref="H5879">IFERROR(INDEX('SO annotations'!C:C,MATCH(1,('SO annotations'!B:B=I5879)*('SO annotations'!A:A=B5879),0)), "N/A")</f>
        <v>N/A</v>
      </c>
    </row>
    <row r="5880" spans="1:17">
      <c r="A5880" s="1" t="str">
        <f>INDEX('Java codes + ChatGPT annotation'!B:B,MATCH(B5880,'Java codes + ChatGPT annotation'!A:A,0),1)</f>
        <v>blackbox</v>
      </c>
      <c r="B5880" s="1">
        <v>83</v>
      </c>
      <c r="C5880" s="1" t="s">
        <v>2824</v>
      </c>
      <c r="D5880" s="1" t="s">
        <v>81</v>
      </c>
      <c r="E5880" s="1" t="s">
        <v>2839</v>
      </c>
      <c r="F5880" s="1" t="s">
        <v>2844</v>
      </c>
      <c r="G5880" s="1">
        <v>0</v>
      </c>
      <c r="H5880" s="2" t="str" cm="1">
        <f t="array" ref="H5880">IFERROR(INDEX('SO annotations'!C:C,MATCH(1,('SO annotations'!B:B=I5880)*('SO annotations'!A:A=B5880),0)), "N/A")</f>
        <v>N/A</v>
      </c>
    </row>
    <row r="5881" spans="1:17">
      <c r="A5881" s="1" t="str">
        <f>INDEX('Java codes + ChatGPT annotation'!B:B,MATCH(B5881,'Java codes + ChatGPT annotation'!A:A,0),1)</f>
        <v>blackbox</v>
      </c>
      <c r="B5881" s="1">
        <v>83</v>
      </c>
      <c r="C5881" s="1" t="s">
        <v>2824</v>
      </c>
      <c r="D5881" s="1" t="s">
        <v>81</v>
      </c>
      <c r="E5881" s="1" t="s">
        <v>2839</v>
      </c>
      <c r="F5881" s="1" t="s">
        <v>2845</v>
      </c>
      <c r="G5881" s="1">
        <v>245000</v>
      </c>
      <c r="H5881" s="2" t="str" cm="1">
        <f t="array" ref="H5881">IFERROR(INDEX('SO annotations'!C:C,MATCH(1,('SO annotations'!B:B=I5881)*('SO annotations'!A:A=B5881),0)), "N/A")</f>
        <v>M</v>
      </c>
      <c r="I5881" t="s">
        <v>1244</v>
      </c>
    </row>
    <row r="5882" spans="1:17">
      <c r="A5882" s="1" t="str">
        <f>INDEX('Java codes + ChatGPT annotation'!B:B,MATCH(B5882,'Java codes + ChatGPT annotation'!A:A,0),1)</f>
        <v>blackbox</v>
      </c>
      <c r="B5882" s="1">
        <v>83</v>
      </c>
      <c r="C5882" s="1" t="s">
        <v>2824</v>
      </c>
      <c r="D5882" s="1" t="s">
        <v>82</v>
      </c>
      <c r="E5882" s="1" t="s">
        <v>2838</v>
      </c>
      <c r="F5882" s="1" t="s">
        <v>2840</v>
      </c>
      <c r="G5882" s="1">
        <v>171000</v>
      </c>
      <c r="H5882" s="2" t="str" cm="1">
        <f t="array" ref="H5882">IFERROR(INDEX('SO annotations'!C:C,MATCH(1,('SO annotations'!B:B=I5882)*('SO annotations'!A:A=B5882),0)), "N/A")</f>
        <v>H</v>
      </c>
      <c r="I5882" t="s">
        <v>941</v>
      </c>
      <c r="J5882" t="s">
        <v>2003</v>
      </c>
      <c r="K5882" t="s">
        <v>2428</v>
      </c>
      <c r="L5882" t="s">
        <v>2430</v>
      </c>
      <c r="M5882" t="s">
        <v>1315</v>
      </c>
    </row>
    <row r="5883" spans="1:17">
      <c r="A5883" s="1" t="str">
        <f>INDEX('Java codes + ChatGPT annotation'!B:B,MATCH(B5883,'Java codes + ChatGPT annotation'!A:A,0),1)</f>
        <v>blackbox</v>
      </c>
      <c r="B5883" s="1">
        <v>83</v>
      </c>
      <c r="C5883" s="1" t="s">
        <v>2824</v>
      </c>
      <c r="D5883" s="1" t="s">
        <v>82</v>
      </c>
      <c r="E5883" s="1" t="s">
        <v>2838</v>
      </c>
      <c r="F5883" s="1" t="s">
        <v>2841</v>
      </c>
      <c r="G5883" s="1">
        <v>2</v>
      </c>
      <c r="H5883" s="2" t="str" cm="1">
        <f t="array" ref="H5883">IFERROR(INDEX('SO annotations'!C:C,MATCH(1,('SO annotations'!B:B=I5883)*('SO annotations'!A:A=B5883),0)), "N/A")</f>
        <v>M</v>
      </c>
      <c r="I5883" t="s">
        <v>1242</v>
      </c>
    </row>
    <row r="5884" spans="1:17">
      <c r="A5884" s="1" t="str">
        <f>INDEX('Java codes + ChatGPT annotation'!B:B,MATCH(B5884,'Java codes + ChatGPT annotation'!A:A,0),1)</f>
        <v>blackbox</v>
      </c>
      <c r="B5884" s="1">
        <v>83</v>
      </c>
      <c r="C5884" s="1" t="s">
        <v>2824</v>
      </c>
      <c r="D5884" s="1" t="s">
        <v>82</v>
      </c>
      <c r="E5884" s="1" t="s">
        <v>2838</v>
      </c>
      <c r="F5884" s="1" t="s">
        <v>2842</v>
      </c>
      <c r="G5884" s="1">
        <v>2</v>
      </c>
      <c r="H5884" s="2" t="str" cm="1">
        <f t="array" ref="H5884">IFERROR(INDEX('SO annotations'!C:C,MATCH(1,('SO annotations'!B:B=I5884)*('SO annotations'!A:A=B5884),0)), "N/A")</f>
        <v>M</v>
      </c>
      <c r="I5884" t="s">
        <v>1243</v>
      </c>
    </row>
    <row r="5885" spans="1:17">
      <c r="A5885" s="1" t="str">
        <f>INDEX('Java codes + ChatGPT annotation'!B:B,MATCH(B5885,'Java codes + ChatGPT annotation'!A:A,0),1)</f>
        <v>blackbox</v>
      </c>
      <c r="B5885" s="1">
        <v>83</v>
      </c>
      <c r="C5885" s="1" t="s">
        <v>2824</v>
      </c>
      <c r="D5885" s="1" t="s">
        <v>82</v>
      </c>
      <c r="E5885" s="1" t="s">
        <v>2838</v>
      </c>
      <c r="F5885" s="1" t="s">
        <v>2843</v>
      </c>
      <c r="G5885" s="1">
        <v>0</v>
      </c>
      <c r="H5885" s="2" t="str" cm="1">
        <f t="array" ref="H5885">IFERROR(INDEX('SO annotations'!C:C,MATCH(1,('SO annotations'!B:B=I5885)*('SO annotations'!A:A=B5885),0)), "N/A")</f>
        <v>N/A</v>
      </c>
    </row>
    <row r="5886" spans="1:17">
      <c r="A5886" s="1" t="str">
        <f>INDEX('Java codes + ChatGPT annotation'!B:B,MATCH(B5886,'Java codes + ChatGPT annotation'!A:A,0),1)</f>
        <v>blackbox</v>
      </c>
      <c r="B5886" s="1">
        <v>83</v>
      </c>
      <c r="C5886" s="1" t="s">
        <v>2824</v>
      </c>
      <c r="D5886" s="1" t="s">
        <v>82</v>
      </c>
      <c r="E5886" s="1" t="s">
        <v>2838</v>
      </c>
      <c r="F5886" s="1" t="s">
        <v>2844</v>
      </c>
      <c r="G5886" s="1">
        <v>0</v>
      </c>
      <c r="H5886" s="2" t="str" cm="1">
        <f t="array" ref="H5886">IFERROR(INDEX('SO annotations'!C:C,MATCH(1,('SO annotations'!B:B=I5886)*('SO annotations'!A:A=B5886),0)), "N/A")</f>
        <v>N/A</v>
      </c>
    </row>
    <row r="5887" spans="1:17">
      <c r="A5887" s="1" t="str">
        <f>INDEX('Java codes + ChatGPT annotation'!B:B,MATCH(B5887,'Java codes + ChatGPT annotation'!A:A,0),1)</f>
        <v>blackbox</v>
      </c>
      <c r="B5887" s="1">
        <v>83</v>
      </c>
      <c r="C5887" s="1" t="s">
        <v>2824</v>
      </c>
      <c r="D5887" s="1" t="s">
        <v>82</v>
      </c>
      <c r="E5887" s="1" t="s">
        <v>2838</v>
      </c>
      <c r="F5887" s="1" t="s">
        <v>2845</v>
      </c>
      <c r="G5887" s="1">
        <v>245000</v>
      </c>
      <c r="H5887" s="2" t="str" cm="1">
        <f t="array" ref="H5887">IFERROR(INDEX('SO annotations'!C:C,MATCH(1,('SO annotations'!B:B=I5887)*('SO annotations'!A:A=B5887),0)), "N/A")</f>
        <v>M</v>
      </c>
      <c r="I5887" t="s">
        <v>1244</v>
      </c>
    </row>
    <row r="5888" spans="1:17">
      <c r="A5888" s="1" t="str">
        <f>INDEX('Java codes + ChatGPT annotation'!B:B,MATCH(B5888,'Java codes + ChatGPT annotation'!A:A,0),1)</f>
        <v>blackbox</v>
      </c>
      <c r="B5888" s="1">
        <v>83</v>
      </c>
      <c r="C5888" s="1" t="s">
        <v>2824</v>
      </c>
      <c r="D5888" s="1" t="s">
        <v>82</v>
      </c>
      <c r="E5888" s="1" t="s">
        <v>2839</v>
      </c>
      <c r="F5888" s="1" t="s">
        <v>2840</v>
      </c>
      <c r="G5888" s="1">
        <v>171000</v>
      </c>
      <c r="H5888" s="2" t="str" cm="1">
        <f t="array" ref="H5888">IFERROR(INDEX('SO annotations'!C:C,MATCH(1,('SO annotations'!B:B=I5888)*('SO annotations'!A:A=B5888),0)), "N/A")</f>
        <v>H</v>
      </c>
      <c r="I5888" t="s">
        <v>941</v>
      </c>
      <c r="J5888" t="s">
        <v>2003</v>
      </c>
      <c r="K5888" t="s">
        <v>2428</v>
      </c>
      <c r="L5888" t="s">
        <v>1315</v>
      </c>
      <c r="M5888" t="s">
        <v>2430</v>
      </c>
    </row>
    <row r="5889" spans="1:13">
      <c r="A5889" s="1" t="str">
        <f>INDEX('Java codes + ChatGPT annotation'!B:B,MATCH(B5889,'Java codes + ChatGPT annotation'!A:A,0),1)</f>
        <v>blackbox</v>
      </c>
      <c r="B5889" s="1">
        <v>83</v>
      </c>
      <c r="C5889" s="1" t="s">
        <v>2824</v>
      </c>
      <c r="D5889" s="1" t="s">
        <v>82</v>
      </c>
      <c r="E5889" s="1" t="s">
        <v>2839</v>
      </c>
      <c r="F5889" s="1" t="s">
        <v>2841</v>
      </c>
      <c r="G5889" s="1">
        <v>2</v>
      </c>
      <c r="H5889" s="2" t="str" cm="1">
        <f t="array" ref="H5889">IFERROR(INDEX('SO annotations'!C:C,MATCH(1,('SO annotations'!B:B=I5889)*('SO annotations'!A:A=B5889),0)), "N/A")</f>
        <v>M</v>
      </c>
      <c r="I5889" t="s">
        <v>1242</v>
      </c>
    </row>
    <row r="5890" spans="1:13">
      <c r="A5890" s="1" t="str">
        <f>INDEX('Java codes + ChatGPT annotation'!B:B,MATCH(B5890,'Java codes + ChatGPT annotation'!A:A,0),1)</f>
        <v>blackbox</v>
      </c>
      <c r="B5890" s="1">
        <v>83</v>
      </c>
      <c r="C5890" s="1" t="s">
        <v>2824</v>
      </c>
      <c r="D5890" s="1" t="s">
        <v>82</v>
      </c>
      <c r="E5890" s="1" t="s">
        <v>2839</v>
      </c>
      <c r="F5890" s="1" t="s">
        <v>2842</v>
      </c>
      <c r="G5890" s="1">
        <v>2</v>
      </c>
      <c r="H5890" s="2" t="str" cm="1">
        <f t="array" ref="H5890">IFERROR(INDEX('SO annotations'!C:C,MATCH(1,('SO annotations'!B:B=I5890)*('SO annotations'!A:A=B5890),0)), "N/A")</f>
        <v>M</v>
      </c>
      <c r="I5890" t="s">
        <v>1243</v>
      </c>
    </row>
    <row r="5891" spans="1:13">
      <c r="A5891" s="1" t="str">
        <f>INDEX('Java codes + ChatGPT annotation'!B:B,MATCH(B5891,'Java codes + ChatGPT annotation'!A:A,0),1)</f>
        <v>blackbox</v>
      </c>
      <c r="B5891" s="1">
        <v>83</v>
      </c>
      <c r="C5891" s="1" t="s">
        <v>2824</v>
      </c>
      <c r="D5891" s="1" t="s">
        <v>82</v>
      </c>
      <c r="E5891" s="1" t="s">
        <v>2839</v>
      </c>
      <c r="F5891" s="1" t="s">
        <v>2843</v>
      </c>
      <c r="G5891" s="1">
        <v>0</v>
      </c>
      <c r="H5891" s="2" t="str" cm="1">
        <f t="array" ref="H5891">IFERROR(INDEX('SO annotations'!C:C,MATCH(1,('SO annotations'!B:B=I5891)*('SO annotations'!A:A=B5891),0)), "N/A")</f>
        <v>N/A</v>
      </c>
    </row>
    <row r="5892" spans="1:13">
      <c r="A5892" s="1" t="str">
        <f>INDEX('Java codes + ChatGPT annotation'!B:B,MATCH(B5892,'Java codes + ChatGPT annotation'!A:A,0),1)</f>
        <v>blackbox</v>
      </c>
      <c r="B5892" s="1">
        <v>83</v>
      </c>
      <c r="C5892" s="1" t="s">
        <v>2824</v>
      </c>
      <c r="D5892" s="1" t="s">
        <v>82</v>
      </c>
      <c r="E5892" s="1" t="s">
        <v>2839</v>
      </c>
      <c r="F5892" s="1" t="s">
        <v>2844</v>
      </c>
      <c r="G5892" s="1">
        <v>0</v>
      </c>
      <c r="H5892" s="2" t="str" cm="1">
        <f t="array" ref="H5892">IFERROR(INDEX('SO annotations'!C:C,MATCH(1,('SO annotations'!B:B=I5892)*('SO annotations'!A:A=B5892),0)), "N/A")</f>
        <v>N/A</v>
      </c>
    </row>
    <row r="5893" spans="1:13">
      <c r="A5893" s="1" t="str">
        <f>INDEX('Java codes + ChatGPT annotation'!B:B,MATCH(B5893,'Java codes + ChatGPT annotation'!A:A,0),1)</f>
        <v>blackbox</v>
      </c>
      <c r="B5893" s="1">
        <v>83</v>
      </c>
      <c r="C5893" s="1" t="s">
        <v>2824</v>
      </c>
      <c r="D5893" s="1" t="s">
        <v>82</v>
      </c>
      <c r="E5893" s="1" t="s">
        <v>2839</v>
      </c>
      <c r="F5893" s="1" t="s">
        <v>2845</v>
      </c>
      <c r="G5893" s="1">
        <v>245000</v>
      </c>
      <c r="H5893" s="2" t="str" cm="1">
        <f t="array" ref="H5893">IFERROR(INDEX('SO annotations'!C:C,MATCH(1,('SO annotations'!B:B=I5893)*('SO annotations'!A:A=B5893),0)), "N/A")</f>
        <v>M</v>
      </c>
      <c r="I5893" t="s">
        <v>1244</v>
      </c>
    </row>
    <row r="5894" spans="1:13">
      <c r="A5894" s="1" t="str">
        <f>INDEX('Java codes + ChatGPT annotation'!B:B,MATCH(B5894,'Java codes + ChatGPT annotation'!A:A,0),1)</f>
        <v>blackbox</v>
      </c>
      <c r="B5894" s="1">
        <v>83</v>
      </c>
      <c r="C5894" s="1" t="s">
        <v>2824</v>
      </c>
      <c r="D5894" s="1" t="s">
        <v>83</v>
      </c>
      <c r="E5894" s="1" t="s">
        <v>2838</v>
      </c>
      <c r="F5894" s="1" t="s">
        <v>2840</v>
      </c>
      <c r="G5894" s="1">
        <v>171000</v>
      </c>
      <c r="H5894" s="2" t="str" cm="1">
        <f t="array" ref="H5894">IFERROR(INDEX('SO annotations'!C:C,MATCH(1,('SO annotations'!B:B=I5894)*('SO annotations'!A:A=B5894),0)), "N/A")</f>
        <v>H</v>
      </c>
      <c r="I5894" t="s">
        <v>941</v>
      </c>
      <c r="J5894" t="s">
        <v>2428</v>
      </c>
      <c r="K5894" t="s">
        <v>2429</v>
      </c>
      <c r="L5894" t="s">
        <v>2430</v>
      </c>
      <c r="M5894" t="s">
        <v>1049</v>
      </c>
    </row>
    <row r="5895" spans="1:13">
      <c r="A5895" s="1" t="str">
        <f>INDEX('Java codes + ChatGPT annotation'!B:B,MATCH(B5895,'Java codes + ChatGPT annotation'!A:A,0),1)</f>
        <v>blackbox</v>
      </c>
      <c r="B5895" s="1">
        <v>83</v>
      </c>
      <c r="C5895" s="1" t="s">
        <v>2824</v>
      </c>
      <c r="D5895" s="1" t="s">
        <v>83</v>
      </c>
      <c r="E5895" s="1" t="s">
        <v>2838</v>
      </c>
      <c r="F5895" s="1" t="s">
        <v>2841</v>
      </c>
      <c r="G5895" s="1">
        <v>2</v>
      </c>
      <c r="H5895" s="2" t="str" cm="1">
        <f t="array" ref="H5895">IFERROR(INDEX('SO annotations'!C:C,MATCH(1,('SO annotations'!B:B=I5895)*('SO annotations'!A:A=B5895),0)), "N/A")</f>
        <v>M</v>
      </c>
      <c r="I5895" t="s">
        <v>1242</v>
      </c>
    </row>
    <row r="5896" spans="1:13">
      <c r="A5896" s="1" t="str">
        <f>INDEX('Java codes + ChatGPT annotation'!B:B,MATCH(B5896,'Java codes + ChatGPT annotation'!A:A,0),1)</f>
        <v>blackbox</v>
      </c>
      <c r="B5896" s="1">
        <v>83</v>
      </c>
      <c r="C5896" s="1" t="s">
        <v>2824</v>
      </c>
      <c r="D5896" s="1" t="s">
        <v>83</v>
      </c>
      <c r="E5896" s="1" t="s">
        <v>2838</v>
      </c>
      <c r="F5896" s="1" t="s">
        <v>2842</v>
      </c>
      <c r="G5896" s="1">
        <v>2</v>
      </c>
      <c r="H5896" s="2" t="str" cm="1">
        <f t="array" ref="H5896">IFERROR(INDEX('SO annotations'!C:C,MATCH(1,('SO annotations'!B:B=I5896)*('SO annotations'!A:A=B5896),0)), "N/A")</f>
        <v>M</v>
      </c>
      <c r="I5896" t="s">
        <v>1243</v>
      </c>
    </row>
    <row r="5897" spans="1:13">
      <c r="A5897" s="1" t="str">
        <f>INDEX('Java codes + ChatGPT annotation'!B:B,MATCH(B5897,'Java codes + ChatGPT annotation'!A:A,0),1)</f>
        <v>blackbox</v>
      </c>
      <c r="B5897" s="1">
        <v>83</v>
      </c>
      <c r="C5897" s="1" t="s">
        <v>2824</v>
      </c>
      <c r="D5897" s="1" t="s">
        <v>83</v>
      </c>
      <c r="E5897" s="1" t="s">
        <v>2838</v>
      </c>
      <c r="F5897" s="1" t="s">
        <v>2843</v>
      </c>
      <c r="G5897" s="1">
        <v>0</v>
      </c>
      <c r="H5897" s="2" t="str" cm="1">
        <f t="array" ref="H5897">IFERROR(INDEX('SO annotations'!C:C,MATCH(1,('SO annotations'!B:B=I5897)*('SO annotations'!A:A=B5897),0)), "N/A")</f>
        <v>N/A</v>
      </c>
    </row>
    <row r="5898" spans="1:13">
      <c r="A5898" s="1" t="str">
        <f>INDEX('Java codes + ChatGPT annotation'!B:B,MATCH(B5898,'Java codes + ChatGPT annotation'!A:A,0),1)</f>
        <v>blackbox</v>
      </c>
      <c r="B5898" s="1">
        <v>83</v>
      </c>
      <c r="C5898" s="1" t="s">
        <v>2824</v>
      </c>
      <c r="D5898" s="1" t="s">
        <v>83</v>
      </c>
      <c r="E5898" s="1" t="s">
        <v>2838</v>
      </c>
      <c r="F5898" s="1" t="s">
        <v>2844</v>
      </c>
      <c r="G5898" s="1">
        <v>0</v>
      </c>
      <c r="H5898" s="2" t="str" cm="1">
        <f t="array" ref="H5898">IFERROR(INDEX('SO annotations'!C:C,MATCH(1,('SO annotations'!B:B=I5898)*('SO annotations'!A:A=B5898),0)), "N/A")</f>
        <v>N/A</v>
      </c>
    </row>
    <row r="5899" spans="1:13">
      <c r="A5899" s="1" t="str">
        <f>INDEX('Java codes + ChatGPT annotation'!B:B,MATCH(B5899,'Java codes + ChatGPT annotation'!A:A,0),1)</f>
        <v>blackbox</v>
      </c>
      <c r="B5899" s="1">
        <v>83</v>
      </c>
      <c r="C5899" s="1" t="s">
        <v>2824</v>
      </c>
      <c r="D5899" s="1" t="s">
        <v>83</v>
      </c>
      <c r="E5899" s="1" t="s">
        <v>2838</v>
      </c>
      <c r="F5899" s="1" t="s">
        <v>2845</v>
      </c>
      <c r="G5899" s="1">
        <v>245000</v>
      </c>
      <c r="H5899" s="2" t="str" cm="1">
        <f t="array" ref="H5899">IFERROR(INDEX('SO annotations'!C:C,MATCH(1,('SO annotations'!B:B=I5899)*('SO annotations'!A:A=B5899),0)), "N/A")</f>
        <v>M</v>
      </c>
      <c r="I5899" t="s">
        <v>1244</v>
      </c>
    </row>
    <row r="5900" spans="1:13">
      <c r="A5900" s="1" t="str">
        <f>INDEX('Java codes + ChatGPT annotation'!B:B,MATCH(B5900,'Java codes + ChatGPT annotation'!A:A,0),1)</f>
        <v>blackbox</v>
      </c>
      <c r="B5900" s="1">
        <v>83</v>
      </c>
      <c r="C5900" s="1" t="s">
        <v>2824</v>
      </c>
      <c r="D5900" s="1" t="s">
        <v>83</v>
      </c>
      <c r="E5900" s="1" t="s">
        <v>2839</v>
      </c>
      <c r="F5900" s="1" t="s">
        <v>2840</v>
      </c>
      <c r="G5900" s="1">
        <v>171000</v>
      </c>
      <c r="H5900" s="2" t="str" cm="1">
        <f t="array" ref="H5900">IFERROR(INDEX('SO annotations'!C:C,MATCH(1,('SO annotations'!B:B=I5900)*('SO annotations'!A:A=B5900),0)), "N/A")</f>
        <v>H</v>
      </c>
      <c r="I5900" t="s">
        <v>941</v>
      </c>
      <c r="J5900" t="s">
        <v>2428</v>
      </c>
      <c r="K5900" t="s">
        <v>2429</v>
      </c>
      <c r="L5900" t="s">
        <v>2430</v>
      </c>
      <c r="M5900" t="s">
        <v>1049</v>
      </c>
    </row>
    <row r="5901" spans="1:13">
      <c r="A5901" s="1" t="str">
        <f>INDEX('Java codes + ChatGPT annotation'!B:B,MATCH(B5901,'Java codes + ChatGPT annotation'!A:A,0),1)</f>
        <v>blackbox</v>
      </c>
      <c r="B5901" s="1">
        <v>83</v>
      </c>
      <c r="C5901" s="1" t="s">
        <v>2824</v>
      </c>
      <c r="D5901" s="1" t="s">
        <v>83</v>
      </c>
      <c r="E5901" s="1" t="s">
        <v>2839</v>
      </c>
      <c r="F5901" s="1" t="s">
        <v>2841</v>
      </c>
      <c r="G5901" s="1">
        <v>2</v>
      </c>
      <c r="H5901" s="2" t="str" cm="1">
        <f t="array" ref="H5901">IFERROR(INDEX('SO annotations'!C:C,MATCH(1,('SO annotations'!B:B=I5901)*('SO annotations'!A:A=B5901),0)), "N/A")</f>
        <v>M</v>
      </c>
      <c r="I5901" t="s">
        <v>1242</v>
      </c>
    </row>
    <row r="5902" spans="1:13">
      <c r="A5902" s="1" t="str">
        <f>INDEX('Java codes + ChatGPT annotation'!B:B,MATCH(B5902,'Java codes + ChatGPT annotation'!A:A,0),1)</f>
        <v>blackbox</v>
      </c>
      <c r="B5902" s="1">
        <v>83</v>
      </c>
      <c r="C5902" s="1" t="s">
        <v>2824</v>
      </c>
      <c r="D5902" s="1" t="s">
        <v>83</v>
      </c>
      <c r="E5902" s="1" t="s">
        <v>2839</v>
      </c>
      <c r="F5902" s="1" t="s">
        <v>2842</v>
      </c>
      <c r="G5902" s="1">
        <v>2</v>
      </c>
      <c r="H5902" s="2" t="str" cm="1">
        <f t="array" ref="H5902">IFERROR(INDEX('SO annotations'!C:C,MATCH(1,('SO annotations'!B:B=I5902)*('SO annotations'!A:A=B5902),0)), "N/A")</f>
        <v>M</v>
      </c>
      <c r="I5902" t="s">
        <v>1243</v>
      </c>
    </row>
    <row r="5903" spans="1:13">
      <c r="A5903" s="1" t="str">
        <f>INDEX('Java codes + ChatGPT annotation'!B:B,MATCH(B5903,'Java codes + ChatGPT annotation'!A:A,0),1)</f>
        <v>blackbox</v>
      </c>
      <c r="B5903" s="1">
        <v>83</v>
      </c>
      <c r="C5903" s="1" t="s">
        <v>2824</v>
      </c>
      <c r="D5903" s="1" t="s">
        <v>83</v>
      </c>
      <c r="E5903" s="1" t="s">
        <v>2839</v>
      </c>
      <c r="F5903" s="1" t="s">
        <v>2843</v>
      </c>
      <c r="G5903" s="1">
        <v>0</v>
      </c>
      <c r="H5903" s="2" t="str" cm="1">
        <f t="array" ref="H5903">IFERROR(INDEX('SO annotations'!C:C,MATCH(1,('SO annotations'!B:B=I5903)*('SO annotations'!A:A=B5903),0)), "N/A")</f>
        <v>N/A</v>
      </c>
    </row>
    <row r="5904" spans="1:13">
      <c r="A5904" s="1" t="str">
        <f>INDEX('Java codes + ChatGPT annotation'!B:B,MATCH(B5904,'Java codes + ChatGPT annotation'!A:A,0),1)</f>
        <v>blackbox</v>
      </c>
      <c r="B5904" s="1">
        <v>83</v>
      </c>
      <c r="C5904" s="1" t="s">
        <v>2824</v>
      </c>
      <c r="D5904" s="1" t="s">
        <v>83</v>
      </c>
      <c r="E5904" s="1" t="s">
        <v>2839</v>
      </c>
      <c r="F5904" s="1" t="s">
        <v>2844</v>
      </c>
      <c r="G5904" s="1">
        <v>0</v>
      </c>
      <c r="H5904" s="2" t="str" cm="1">
        <f t="array" ref="H5904">IFERROR(INDEX('SO annotations'!C:C,MATCH(1,('SO annotations'!B:B=I5904)*('SO annotations'!A:A=B5904),0)), "N/A")</f>
        <v>N/A</v>
      </c>
    </row>
    <row r="5905" spans="1:10">
      <c r="A5905" s="1" t="str">
        <f>INDEX('Java codes + ChatGPT annotation'!B:B,MATCH(B5905,'Java codes + ChatGPT annotation'!A:A,0),1)</f>
        <v>blackbox</v>
      </c>
      <c r="B5905" s="1">
        <v>83</v>
      </c>
      <c r="C5905" s="1" t="s">
        <v>2824</v>
      </c>
      <c r="D5905" s="1" t="s">
        <v>83</v>
      </c>
      <c r="E5905" s="1" t="s">
        <v>2839</v>
      </c>
      <c r="F5905" s="1" t="s">
        <v>2845</v>
      </c>
      <c r="G5905" s="1">
        <v>245000</v>
      </c>
      <c r="H5905" s="2" t="str" cm="1">
        <f t="array" ref="H5905">IFERROR(INDEX('SO annotations'!C:C,MATCH(1,('SO annotations'!B:B=I5905)*('SO annotations'!A:A=B5905),0)), "N/A")</f>
        <v>M</v>
      </c>
      <c r="I5905" t="s">
        <v>1244</v>
      </c>
    </row>
    <row r="5906" spans="1:10">
      <c r="A5906" s="1" t="str">
        <f>INDEX('Java codes + ChatGPT annotation'!B:B,MATCH(B5906,'Java codes + ChatGPT annotation'!A:A,0),1)</f>
        <v>blackbox</v>
      </c>
      <c r="B5906" s="1">
        <v>84</v>
      </c>
      <c r="C5906" s="1" t="s">
        <v>2825</v>
      </c>
      <c r="D5906" s="1" t="s">
        <v>81</v>
      </c>
      <c r="E5906" s="1" t="s">
        <v>2838</v>
      </c>
      <c r="F5906" s="1" t="s">
        <v>2840</v>
      </c>
      <c r="G5906" s="1">
        <v>2</v>
      </c>
      <c r="H5906" s="2" t="str" cm="1">
        <f t="array" ref="H5906">IFERROR(INDEX('SO annotations'!C:C,MATCH(1,('SO annotations'!B:B=I5906)*('SO annotations'!A:A=B5906),0)), "N/A")</f>
        <v>M</v>
      </c>
      <c r="I5906" t="s">
        <v>1245</v>
      </c>
      <c r="J5906" t="s">
        <v>2432</v>
      </c>
    </row>
    <row r="5907" spans="1:10">
      <c r="A5907" s="1" t="str">
        <f>INDEX('Java codes + ChatGPT annotation'!B:B,MATCH(B5907,'Java codes + ChatGPT annotation'!A:A,0),1)</f>
        <v>blackbox</v>
      </c>
      <c r="B5907" s="1">
        <v>84</v>
      </c>
      <c r="C5907" s="1" t="s">
        <v>2825</v>
      </c>
      <c r="D5907" s="1" t="s">
        <v>81</v>
      </c>
      <c r="E5907" s="1" t="s">
        <v>2838</v>
      </c>
      <c r="F5907" s="1" t="s">
        <v>2841</v>
      </c>
      <c r="G5907" s="1">
        <v>0</v>
      </c>
      <c r="H5907" s="2" t="str" cm="1">
        <f t="array" ref="H5907">IFERROR(INDEX('SO annotations'!C:C,MATCH(1,('SO annotations'!B:B=I5907)*('SO annotations'!A:A=B5907),0)), "N/A")</f>
        <v>N/A</v>
      </c>
    </row>
    <row r="5908" spans="1:10">
      <c r="A5908" s="1" t="str">
        <f>INDEX('Java codes + ChatGPT annotation'!B:B,MATCH(B5908,'Java codes + ChatGPT annotation'!A:A,0),1)</f>
        <v>blackbox</v>
      </c>
      <c r="B5908" s="1">
        <v>84</v>
      </c>
      <c r="C5908" s="1" t="s">
        <v>2825</v>
      </c>
      <c r="D5908" s="1" t="s">
        <v>81</v>
      </c>
      <c r="E5908" s="1" t="s">
        <v>2838</v>
      </c>
      <c r="F5908" s="1" t="s">
        <v>2842</v>
      </c>
      <c r="G5908" s="1">
        <v>2</v>
      </c>
      <c r="H5908" s="2" t="str" cm="1">
        <f t="array" ref="H5908">IFERROR(INDEX('SO annotations'!C:C,MATCH(1,('SO annotations'!B:B=I5908)*('SO annotations'!A:A=B5908),0)), "N/A")</f>
        <v>M</v>
      </c>
      <c r="I5908" t="s">
        <v>1245</v>
      </c>
      <c r="J5908" t="s">
        <v>2432</v>
      </c>
    </row>
    <row r="5909" spans="1:10">
      <c r="A5909" s="1" t="str">
        <f>INDEX('Java codes + ChatGPT annotation'!B:B,MATCH(B5909,'Java codes + ChatGPT annotation'!A:A,0),1)</f>
        <v>blackbox</v>
      </c>
      <c r="B5909" s="1">
        <v>84</v>
      </c>
      <c r="C5909" s="1" t="s">
        <v>2825</v>
      </c>
      <c r="D5909" s="1" t="s">
        <v>81</v>
      </c>
      <c r="E5909" s="1" t="s">
        <v>2838</v>
      </c>
      <c r="F5909" s="1" t="s">
        <v>2843</v>
      </c>
      <c r="G5909" s="1">
        <v>0</v>
      </c>
      <c r="H5909" s="2" t="str" cm="1">
        <f t="array" ref="H5909">IFERROR(INDEX('SO annotations'!C:C,MATCH(1,('SO annotations'!B:B=I5909)*('SO annotations'!A:A=B5909),0)), "N/A")</f>
        <v>N/A</v>
      </c>
    </row>
    <row r="5910" spans="1:10">
      <c r="A5910" s="1" t="str">
        <f>INDEX('Java codes + ChatGPT annotation'!B:B,MATCH(B5910,'Java codes + ChatGPT annotation'!A:A,0),1)</f>
        <v>blackbox</v>
      </c>
      <c r="B5910" s="1">
        <v>84</v>
      </c>
      <c r="C5910" s="1" t="s">
        <v>2825</v>
      </c>
      <c r="D5910" s="1" t="s">
        <v>81</v>
      </c>
      <c r="E5910" s="1" t="s">
        <v>2838</v>
      </c>
      <c r="F5910" s="1" t="s">
        <v>2844</v>
      </c>
      <c r="G5910" s="1">
        <v>2</v>
      </c>
      <c r="H5910" s="2" t="str" cm="1">
        <f t="array" ref="H5910">IFERROR(INDEX('SO annotations'!C:C,MATCH(1,('SO annotations'!B:B=I5910)*('SO annotations'!A:A=B5910),0)), "N/A")</f>
        <v>M</v>
      </c>
      <c r="I5910" t="s">
        <v>1245</v>
      </c>
      <c r="J5910" t="s">
        <v>2432</v>
      </c>
    </row>
    <row r="5911" spans="1:10">
      <c r="A5911" s="1" t="str">
        <f>INDEX('Java codes + ChatGPT annotation'!B:B,MATCH(B5911,'Java codes + ChatGPT annotation'!A:A,0),1)</f>
        <v>blackbox</v>
      </c>
      <c r="B5911" s="1">
        <v>84</v>
      </c>
      <c r="C5911" s="1" t="s">
        <v>2825</v>
      </c>
      <c r="D5911" s="1" t="s">
        <v>81</v>
      </c>
      <c r="E5911" s="1" t="s">
        <v>2838</v>
      </c>
      <c r="F5911" s="1" t="s">
        <v>2845</v>
      </c>
      <c r="G5911" s="1">
        <v>0</v>
      </c>
      <c r="H5911" s="2" t="str" cm="1">
        <f t="array" ref="H5911">IFERROR(INDEX('SO annotations'!C:C,MATCH(1,('SO annotations'!B:B=I5911)*('SO annotations'!A:A=B5911),0)), "N/A")</f>
        <v>N/A</v>
      </c>
    </row>
    <row r="5912" spans="1:10">
      <c r="A5912" s="1" t="str">
        <f>INDEX('Java codes + ChatGPT annotation'!B:B,MATCH(B5912,'Java codes + ChatGPT annotation'!A:A,0),1)</f>
        <v>blackbox</v>
      </c>
      <c r="B5912" s="1">
        <v>84</v>
      </c>
      <c r="C5912" s="1" t="s">
        <v>2825</v>
      </c>
      <c r="D5912" s="1" t="s">
        <v>81</v>
      </c>
      <c r="E5912" s="1" t="s">
        <v>2839</v>
      </c>
      <c r="F5912" s="1" t="s">
        <v>2840</v>
      </c>
      <c r="G5912" s="1">
        <v>0</v>
      </c>
      <c r="H5912" s="2" t="str" cm="1">
        <f t="array" ref="H5912">IFERROR(INDEX('SO annotations'!C:C,MATCH(1,('SO annotations'!B:B=I5912)*('SO annotations'!A:A=B5912),0)), "N/A")</f>
        <v>N/A</v>
      </c>
    </row>
    <row r="5913" spans="1:10">
      <c r="A5913" s="1" t="str">
        <f>INDEX('Java codes + ChatGPT annotation'!B:B,MATCH(B5913,'Java codes + ChatGPT annotation'!A:A,0),1)</f>
        <v>blackbox</v>
      </c>
      <c r="B5913" s="1">
        <v>84</v>
      </c>
      <c r="C5913" s="1" t="s">
        <v>2825</v>
      </c>
      <c r="D5913" s="1" t="s">
        <v>81</v>
      </c>
      <c r="E5913" s="1" t="s">
        <v>2839</v>
      </c>
      <c r="F5913" s="1" t="s">
        <v>2841</v>
      </c>
      <c r="G5913" s="1">
        <v>0</v>
      </c>
      <c r="H5913" s="2" t="str" cm="1">
        <f t="array" ref="H5913">IFERROR(INDEX('SO annotations'!C:C,MATCH(1,('SO annotations'!B:B=I5913)*('SO annotations'!A:A=B5913),0)), "N/A")</f>
        <v>N/A</v>
      </c>
    </row>
    <row r="5914" spans="1:10">
      <c r="A5914" s="1" t="str">
        <f>INDEX('Java codes + ChatGPT annotation'!B:B,MATCH(B5914,'Java codes + ChatGPT annotation'!A:A,0),1)</f>
        <v>blackbox</v>
      </c>
      <c r="B5914" s="1">
        <v>84</v>
      </c>
      <c r="C5914" s="1" t="s">
        <v>2825</v>
      </c>
      <c r="D5914" s="1" t="s">
        <v>81</v>
      </c>
      <c r="E5914" s="1" t="s">
        <v>2839</v>
      </c>
      <c r="F5914" s="1" t="s">
        <v>2842</v>
      </c>
      <c r="G5914" s="1">
        <v>0</v>
      </c>
      <c r="H5914" s="2" t="str" cm="1">
        <f t="array" ref="H5914">IFERROR(INDEX('SO annotations'!C:C,MATCH(1,('SO annotations'!B:B=I5914)*('SO annotations'!A:A=B5914),0)), "N/A")</f>
        <v>N/A</v>
      </c>
    </row>
    <row r="5915" spans="1:10">
      <c r="A5915" s="1" t="str">
        <f>INDEX('Java codes + ChatGPT annotation'!B:B,MATCH(B5915,'Java codes + ChatGPT annotation'!A:A,0),1)</f>
        <v>blackbox</v>
      </c>
      <c r="B5915" s="1">
        <v>84</v>
      </c>
      <c r="C5915" s="1" t="s">
        <v>2825</v>
      </c>
      <c r="D5915" s="1" t="s">
        <v>81</v>
      </c>
      <c r="E5915" s="1" t="s">
        <v>2839</v>
      </c>
      <c r="F5915" s="1" t="s">
        <v>2843</v>
      </c>
      <c r="G5915" s="1">
        <v>0</v>
      </c>
      <c r="H5915" s="2" t="str" cm="1">
        <f t="array" ref="H5915">IFERROR(INDEX('SO annotations'!C:C,MATCH(1,('SO annotations'!B:B=I5915)*('SO annotations'!A:A=B5915),0)), "N/A")</f>
        <v>N/A</v>
      </c>
    </row>
    <row r="5916" spans="1:10">
      <c r="A5916" s="1" t="str">
        <f>INDEX('Java codes + ChatGPT annotation'!B:B,MATCH(B5916,'Java codes + ChatGPT annotation'!A:A,0),1)</f>
        <v>blackbox</v>
      </c>
      <c r="B5916" s="1">
        <v>84</v>
      </c>
      <c r="C5916" s="1" t="s">
        <v>2825</v>
      </c>
      <c r="D5916" s="1" t="s">
        <v>81</v>
      </c>
      <c r="E5916" s="1" t="s">
        <v>2839</v>
      </c>
      <c r="F5916" s="1" t="s">
        <v>2844</v>
      </c>
      <c r="G5916" s="1">
        <v>0</v>
      </c>
      <c r="H5916" s="2" t="str" cm="1">
        <f t="array" ref="H5916">IFERROR(INDEX('SO annotations'!C:C,MATCH(1,('SO annotations'!B:B=I5916)*('SO annotations'!A:A=B5916),0)), "N/A")</f>
        <v>N/A</v>
      </c>
    </row>
    <row r="5917" spans="1:10">
      <c r="A5917" s="1" t="str">
        <f>INDEX('Java codes + ChatGPT annotation'!B:B,MATCH(B5917,'Java codes + ChatGPT annotation'!A:A,0),1)</f>
        <v>blackbox</v>
      </c>
      <c r="B5917" s="1">
        <v>84</v>
      </c>
      <c r="C5917" s="1" t="s">
        <v>2825</v>
      </c>
      <c r="D5917" s="1" t="s">
        <v>81</v>
      </c>
      <c r="E5917" s="1" t="s">
        <v>2839</v>
      </c>
      <c r="F5917" s="1" t="s">
        <v>2845</v>
      </c>
      <c r="G5917" s="1">
        <v>0</v>
      </c>
      <c r="H5917" s="2" t="str" cm="1">
        <f t="array" ref="H5917">IFERROR(INDEX('SO annotations'!C:C,MATCH(1,('SO annotations'!B:B=I5917)*('SO annotations'!A:A=B5917),0)), "N/A")</f>
        <v>N/A</v>
      </c>
    </row>
    <row r="5918" spans="1:10">
      <c r="A5918" s="1" t="str">
        <f>INDEX('Java codes + ChatGPT annotation'!B:B,MATCH(B5918,'Java codes + ChatGPT annotation'!A:A,0),1)</f>
        <v>blackbox</v>
      </c>
      <c r="B5918" s="1">
        <v>84</v>
      </c>
      <c r="C5918" s="1" t="s">
        <v>2825</v>
      </c>
      <c r="D5918" s="1" t="s">
        <v>82</v>
      </c>
      <c r="E5918" s="1" t="s">
        <v>2838</v>
      </c>
      <c r="F5918" s="1" t="s">
        <v>2840</v>
      </c>
      <c r="G5918" s="1">
        <v>2</v>
      </c>
      <c r="H5918" s="2" t="str" cm="1">
        <f t="array" ref="H5918">IFERROR(INDEX('SO annotations'!C:C,MATCH(1,('SO annotations'!B:B=I5918)*('SO annotations'!A:A=B5918),0)), "N/A")</f>
        <v>M</v>
      </c>
      <c r="I5918" t="s">
        <v>1245</v>
      </c>
    </row>
    <row r="5919" spans="1:10">
      <c r="A5919" s="1" t="str">
        <f>INDEX('Java codes + ChatGPT annotation'!B:B,MATCH(B5919,'Java codes + ChatGPT annotation'!A:A,0),1)</f>
        <v>blackbox</v>
      </c>
      <c r="B5919" s="1">
        <v>84</v>
      </c>
      <c r="C5919" s="1" t="s">
        <v>2825</v>
      </c>
      <c r="D5919" s="1" t="s">
        <v>82</v>
      </c>
      <c r="E5919" s="1" t="s">
        <v>2838</v>
      </c>
      <c r="F5919" s="1" t="s">
        <v>2841</v>
      </c>
      <c r="G5919" s="1">
        <v>0</v>
      </c>
      <c r="H5919" s="2" t="str" cm="1">
        <f t="array" ref="H5919">IFERROR(INDEX('SO annotations'!C:C,MATCH(1,('SO annotations'!B:B=I5919)*('SO annotations'!A:A=B5919),0)), "N/A")</f>
        <v>N/A</v>
      </c>
    </row>
    <row r="5920" spans="1:10">
      <c r="A5920" s="1" t="str">
        <f>INDEX('Java codes + ChatGPT annotation'!B:B,MATCH(B5920,'Java codes + ChatGPT annotation'!A:A,0),1)</f>
        <v>blackbox</v>
      </c>
      <c r="B5920" s="1">
        <v>84</v>
      </c>
      <c r="C5920" s="1" t="s">
        <v>2825</v>
      </c>
      <c r="D5920" s="1" t="s">
        <v>82</v>
      </c>
      <c r="E5920" s="1" t="s">
        <v>2838</v>
      </c>
      <c r="F5920" s="1" t="s">
        <v>2842</v>
      </c>
      <c r="G5920" s="1">
        <v>2</v>
      </c>
      <c r="H5920" s="2" t="str" cm="1">
        <f t="array" ref="H5920">IFERROR(INDEX('SO annotations'!C:C,MATCH(1,('SO annotations'!B:B=I5920)*('SO annotations'!A:A=B5920),0)), "N/A")</f>
        <v>M</v>
      </c>
      <c r="I5920" t="s">
        <v>1245</v>
      </c>
    </row>
    <row r="5921" spans="1:10">
      <c r="A5921" s="1" t="str">
        <f>INDEX('Java codes + ChatGPT annotation'!B:B,MATCH(B5921,'Java codes + ChatGPT annotation'!A:A,0),1)</f>
        <v>blackbox</v>
      </c>
      <c r="B5921" s="1">
        <v>84</v>
      </c>
      <c r="C5921" s="1" t="s">
        <v>2825</v>
      </c>
      <c r="D5921" s="1" t="s">
        <v>82</v>
      </c>
      <c r="E5921" s="1" t="s">
        <v>2838</v>
      </c>
      <c r="F5921" s="1" t="s">
        <v>2843</v>
      </c>
      <c r="G5921" s="1">
        <v>0</v>
      </c>
      <c r="H5921" s="2" t="str" cm="1">
        <f t="array" ref="H5921">IFERROR(INDEX('SO annotations'!C:C,MATCH(1,('SO annotations'!B:B=I5921)*('SO annotations'!A:A=B5921),0)), "N/A")</f>
        <v>N/A</v>
      </c>
    </row>
    <row r="5922" spans="1:10">
      <c r="A5922" s="1" t="str">
        <f>INDEX('Java codes + ChatGPT annotation'!B:B,MATCH(B5922,'Java codes + ChatGPT annotation'!A:A,0),1)</f>
        <v>blackbox</v>
      </c>
      <c r="B5922" s="1">
        <v>84</v>
      </c>
      <c r="C5922" s="1" t="s">
        <v>2825</v>
      </c>
      <c r="D5922" s="1" t="s">
        <v>82</v>
      </c>
      <c r="E5922" s="1" t="s">
        <v>2838</v>
      </c>
      <c r="F5922" s="1" t="s">
        <v>2844</v>
      </c>
      <c r="G5922" s="1">
        <v>2</v>
      </c>
      <c r="H5922" s="2" t="str" cm="1">
        <f t="array" ref="H5922">IFERROR(INDEX('SO annotations'!C:C,MATCH(1,('SO annotations'!B:B=I5922)*('SO annotations'!A:A=B5922),0)), "N/A")</f>
        <v>M</v>
      </c>
      <c r="I5922" t="s">
        <v>1245</v>
      </c>
    </row>
    <row r="5923" spans="1:10">
      <c r="A5923" s="1" t="str">
        <f>INDEX('Java codes + ChatGPT annotation'!B:B,MATCH(B5923,'Java codes + ChatGPT annotation'!A:A,0),1)</f>
        <v>blackbox</v>
      </c>
      <c r="B5923" s="1">
        <v>84</v>
      </c>
      <c r="C5923" s="1" t="s">
        <v>2825</v>
      </c>
      <c r="D5923" s="1" t="s">
        <v>82</v>
      </c>
      <c r="E5923" s="1" t="s">
        <v>2838</v>
      </c>
      <c r="F5923" s="1" t="s">
        <v>2845</v>
      </c>
      <c r="G5923" s="1">
        <v>0</v>
      </c>
      <c r="H5923" s="2" t="str" cm="1">
        <f t="array" ref="H5923">IFERROR(INDEX('SO annotations'!C:C,MATCH(1,('SO annotations'!B:B=I5923)*('SO annotations'!A:A=B5923),0)), "N/A")</f>
        <v>N/A</v>
      </c>
    </row>
    <row r="5924" spans="1:10">
      <c r="A5924" s="1" t="str">
        <f>INDEX('Java codes + ChatGPT annotation'!B:B,MATCH(B5924,'Java codes + ChatGPT annotation'!A:A,0),1)</f>
        <v>blackbox</v>
      </c>
      <c r="B5924" s="1">
        <v>84</v>
      </c>
      <c r="C5924" s="1" t="s">
        <v>2825</v>
      </c>
      <c r="D5924" s="1" t="s">
        <v>82</v>
      </c>
      <c r="E5924" s="1" t="s">
        <v>2839</v>
      </c>
      <c r="F5924" s="1" t="s">
        <v>2840</v>
      </c>
      <c r="G5924" s="1">
        <v>0</v>
      </c>
      <c r="H5924" s="2" t="str" cm="1">
        <f t="array" ref="H5924">IFERROR(INDEX('SO annotations'!C:C,MATCH(1,('SO annotations'!B:B=I5924)*('SO annotations'!A:A=B5924),0)), "N/A")</f>
        <v>N/A</v>
      </c>
    </row>
    <row r="5925" spans="1:10">
      <c r="A5925" s="1" t="str">
        <f>INDEX('Java codes + ChatGPT annotation'!B:B,MATCH(B5925,'Java codes + ChatGPT annotation'!A:A,0),1)</f>
        <v>blackbox</v>
      </c>
      <c r="B5925" s="1">
        <v>84</v>
      </c>
      <c r="C5925" s="1" t="s">
        <v>2825</v>
      </c>
      <c r="D5925" s="1" t="s">
        <v>82</v>
      </c>
      <c r="E5925" s="1" t="s">
        <v>2839</v>
      </c>
      <c r="F5925" s="1" t="s">
        <v>2841</v>
      </c>
      <c r="G5925" s="1">
        <v>0</v>
      </c>
      <c r="H5925" s="2" t="str" cm="1">
        <f t="array" ref="H5925">IFERROR(INDEX('SO annotations'!C:C,MATCH(1,('SO annotations'!B:B=I5925)*('SO annotations'!A:A=B5925),0)), "N/A")</f>
        <v>N/A</v>
      </c>
    </row>
    <row r="5926" spans="1:10">
      <c r="A5926" s="1" t="str">
        <f>INDEX('Java codes + ChatGPT annotation'!B:B,MATCH(B5926,'Java codes + ChatGPT annotation'!A:A,0),1)</f>
        <v>blackbox</v>
      </c>
      <c r="B5926" s="1">
        <v>84</v>
      </c>
      <c r="C5926" s="1" t="s">
        <v>2825</v>
      </c>
      <c r="D5926" s="1" t="s">
        <v>82</v>
      </c>
      <c r="E5926" s="1" t="s">
        <v>2839</v>
      </c>
      <c r="F5926" s="1" t="s">
        <v>2842</v>
      </c>
      <c r="G5926" s="1">
        <v>0</v>
      </c>
      <c r="H5926" s="2" t="str" cm="1">
        <f t="array" ref="H5926">IFERROR(INDEX('SO annotations'!C:C,MATCH(1,('SO annotations'!B:B=I5926)*('SO annotations'!A:A=B5926),0)), "N/A")</f>
        <v>N/A</v>
      </c>
    </row>
    <row r="5927" spans="1:10">
      <c r="A5927" s="1" t="str">
        <f>INDEX('Java codes + ChatGPT annotation'!B:B,MATCH(B5927,'Java codes + ChatGPT annotation'!A:A,0),1)</f>
        <v>blackbox</v>
      </c>
      <c r="B5927" s="1">
        <v>84</v>
      </c>
      <c r="C5927" s="1" t="s">
        <v>2825</v>
      </c>
      <c r="D5927" s="1" t="s">
        <v>82</v>
      </c>
      <c r="E5927" s="1" t="s">
        <v>2839</v>
      </c>
      <c r="F5927" s="1" t="s">
        <v>2843</v>
      </c>
      <c r="G5927" s="1">
        <v>0</v>
      </c>
      <c r="H5927" s="2" t="str" cm="1">
        <f t="array" ref="H5927">IFERROR(INDEX('SO annotations'!C:C,MATCH(1,('SO annotations'!B:B=I5927)*('SO annotations'!A:A=B5927),0)), "N/A")</f>
        <v>N/A</v>
      </c>
    </row>
    <row r="5928" spans="1:10">
      <c r="A5928" s="1" t="str">
        <f>INDEX('Java codes + ChatGPT annotation'!B:B,MATCH(B5928,'Java codes + ChatGPT annotation'!A:A,0),1)</f>
        <v>blackbox</v>
      </c>
      <c r="B5928" s="1">
        <v>84</v>
      </c>
      <c r="C5928" s="1" t="s">
        <v>2825</v>
      </c>
      <c r="D5928" s="1" t="s">
        <v>82</v>
      </c>
      <c r="E5928" s="1" t="s">
        <v>2839</v>
      </c>
      <c r="F5928" s="1" t="s">
        <v>2844</v>
      </c>
      <c r="G5928" s="1">
        <v>0</v>
      </c>
      <c r="H5928" s="2" t="str" cm="1">
        <f t="array" ref="H5928">IFERROR(INDEX('SO annotations'!C:C,MATCH(1,('SO annotations'!B:B=I5928)*('SO annotations'!A:A=B5928),0)), "N/A")</f>
        <v>N/A</v>
      </c>
    </row>
    <row r="5929" spans="1:10">
      <c r="A5929" s="1" t="str">
        <f>INDEX('Java codes + ChatGPT annotation'!B:B,MATCH(B5929,'Java codes + ChatGPT annotation'!A:A,0),1)</f>
        <v>blackbox</v>
      </c>
      <c r="B5929" s="1">
        <v>84</v>
      </c>
      <c r="C5929" s="1" t="s">
        <v>2825</v>
      </c>
      <c r="D5929" s="1" t="s">
        <v>82</v>
      </c>
      <c r="E5929" s="1" t="s">
        <v>2839</v>
      </c>
      <c r="F5929" s="1" t="s">
        <v>2845</v>
      </c>
      <c r="G5929" s="1">
        <v>0</v>
      </c>
      <c r="H5929" s="2" t="str" cm="1">
        <f t="array" ref="H5929">IFERROR(INDEX('SO annotations'!C:C,MATCH(1,('SO annotations'!B:B=I5929)*('SO annotations'!A:A=B5929),0)), "N/A")</f>
        <v>N/A</v>
      </c>
    </row>
    <row r="5930" spans="1:10">
      <c r="A5930" s="1" t="str">
        <f>INDEX('Java codes + ChatGPT annotation'!B:B,MATCH(B5930,'Java codes + ChatGPT annotation'!A:A,0),1)</f>
        <v>blackbox</v>
      </c>
      <c r="B5930" s="1">
        <v>84</v>
      </c>
      <c r="C5930" s="1" t="s">
        <v>2825</v>
      </c>
      <c r="D5930" s="1" t="s">
        <v>83</v>
      </c>
      <c r="E5930" s="1" t="s">
        <v>2838</v>
      </c>
      <c r="F5930" s="1" t="s">
        <v>2840</v>
      </c>
      <c r="G5930" s="1">
        <v>2</v>
      </c>
      <c r="H5930" s="2" t="str" cm="1">
        <f t="array" ref="H5930">IFERROR(INDEX('SO annotations'!C:C,MATCH(1,('SO annotations'!B:B=I5930)*('SO annotations'!A:A=B5930),0)), "N/A")</f>
        <v>M</v>
      </c>
      <c r="I5930" t="s">
        <v>1245</v>
      </c>
      <c r="J5930" t="s">
        <v>2432</v>
      </c>
    </row>
    <row r="5931" spans="1:10">
      <c r="A5931" s="1" t="str">
        <f>INDEX('Java codes + ChatGPT annotation'!B:B,MATCH(B5931,'Java codes + ChatGPT annotation'!A:A,0),1)</f>
        <v>blackbox</v>
      </c>
      <c r="B5931" s="1">
        <v>84</v>
      </c>
      <c r="C5931" s="1" t="s">
        <v>2825</v>
      </c>
      <c r="D5931" s="1" t="s">
        <v>83</v>
      </c>
      <c r="E5931" s="1" t="s">
        <v>2838</v>
      </c>
      <c r="F5931" s="1" t="s">
        <v>2841</v>
      </c>
      <c r="G5931" s="1">
        <v>0</v>
      </c>
      <c r="H5931" s="2" t="str" cm="1">
        <f t="array" ref="H5931">IFERROR(INDEX('SO annotations'!C:C,MATCH(1,('SO annotations'!B:B=I5931)*('SO annotations'!A:A=B5931),0)), "N/A")</f>
        <v>N/A</v>
      </c>
    </row>
    <row r="5932" spans="1:10">
      <c r="A5932" s="1" t="str">
        <f>INDEX('Java codes + ChatGPT annotation'!B:B,MATCH(B5932,'Java codes + ChatGPT annotation'!A:A,0),1)</f>
        <v>blackbox</v>
      </c>
      <c r="B5932" s="1">
        <v>84</v>
      </c>
      <c r="C5932" s="1" t="s">
        <v>2825</v>
      </c>
      <c r="D5932" s="1" t="s">
        <v>83</v>
      </c>
      <c r="E5932" s="1" t="s">
        <v>2838</v>
      </c>
      <c r="F5932" s="1" t="s">
        <v>2842</v>
      </c>
      <c r="G5932" s="1">
        <v>2</v>
      </c>
      <c r="H5932" s="2" t="str" cm="1">
        <f t="array" ref="H5932">IFERROR(INDEX('SO annotations'!C:C,MATCH(1,('SO annotations'!B:B=I5932)*('SO annotations'!A:A=B5932),0)), "N/A")</f>
        <v>M</v>
      </c>
      <c r="I5932" t="s">
        <v>1245</v>
      </c>
      <c r="J5932" t="s">
        <v>2432</v>
      </c>
    </row>
    <row r="5933" spans="1:10">
      <c r="A5933" s="1" t="str">
        <f>INDEX('Java codes + ChatGPT annotation'!B:B,MATCH(B5933,'Java codes + ChatGPT annotation'!A:A,0),1)</f>
        <v>blackbox</v>
      </c>
      <c r="B5933" s="1">
        <v>84</v>
      </c>
      <c r="C5933" s="1" t="s">
        <v>2825</v>
      </c>
      <c r="D5933" s="1" t="s">
        <v>83</v>
      </c>
      <c r="E5933" s="1" t="s">
        <v>2838</v>
      </c>
      <c r="F5933" s="1" t="s">
        <v>2843</v>
      </c>
      <c r="G5933" s="1">
        <v>0</v>
      </c>
      <c r="H5933" s="2" t="str" cm="1">
        <f t="array" ref="H5933">IFERROR(INDEX('SO annotations'!C:C,MATCH(1,('SO annotations'!B:B=I5933)*('SO annotations'!A:A=B5933),0)), "N/A")</f>
        <v>N/A</v>
      </c>
    </row>
    <row r="5934" spans="1:10">
      <c r="A5934" s="1" t="str">
        <f>INDEX('Java codes + ChatGPT annotation'!B:B,MATCH(B5934,'Java codes + ChatGPT annotation'!A:A,0),1)</f>
        <v>blackbox</v>
      </c>
      <c r="B5934" s="1">
        <v>84</v>
      </c>
      <c r="C5934" s="1" t="s">
        <v>2825</v>
      </c>
      <c r="D5934" s="1" t="s">
        <v>83</v>
      </c>
      <c r="E5934" s="1" t="s">
        <v>2838</v>
      </c>
      <c r="F5934" s="1" t="s">
        <v>2844</v>
      </c>
      <c r="G5934" s="1">
        <v>2</v>
      </c>
      <c r="H5934" s="2" t="str" cm="1">
        <f t="array" ref="H5934">IFERROR(INDEX('SO annotations'!C:C,MATCH(1,('SO annotations'!B:B=I5934)*('SO annotations'!A:A=B5934),0)), "N/A")</f>
        <v>M</v>
      </c>
      <c r="I5934" t="s">
        <v>1245</v>
      </c>
      <c r="J5934" t="s">
        <v>2432</v>
      </c>
    </row>
    <row r="5935" spans="1:10">
      <c r="A5935" s="1" t="str">
        <f>INDEX('Java codes + ChatGPT annotation'!B:B,MATCH(B5935,'Java codes + ChatGPT annotation'!A:A,0),1)</f>
        <v>blackbox</v>
      </c>
      <c r="B5935" s="1">
        <v>84</v>
      </c>
      <c r="C5935" s="1" t="s">
        <v>2825</v>
      </c>
      <c r="D5935" s="1" t="s">
        <v>83</v>
      </c>
      <c r="E5935" s="1" t="s">
        <v>2838</v>
      </c>
      <c r="F5935" s="1" t="s">
        <v>2845</v>
      </c>
      <c r="G5935" s="1">
        <v>0</v>
      </c>
      <c r="H5935" s="2" t="str" cm="1">
        <f t="array" ref="H5935">IFERROR(INDEX('SO annotations'!C:C,MATCH(1,('SO annotations'!B:B=I5935)*('SO annotations'!A:A=B5935),0)), "N/A")</f>
        <v>N/A</v>
      </c>
    </row>
    <row r="5936" spans="1:10">
      <c r="A5936" s="1" t="str">
        <f>INDEX('Java codes + ChatGPT annotation'!B:B,MATCH(B5936,'Java codes + ChatGPT annotation'!A:A,0),1)</f>
        <v>blackbox</v>
      </c>
      <c r="B5936" s="1">
        <v>84</v>
      </c>
      <c r="C5936" s="1" t="s">
        <v>2825</v>
      </c>
      <c r="D5936" s="1" t="s">
        <v>83</v>
      </c>
      <c r="E5936" s="1" t="s">
        <v>2839</v>
      </c>
      <c r="F5936" s="1" t="s">
        <v>2840</v>
      </c>
      <c r="G5936" s="1">
        <v>0</v>
      </c>
      <c r="H5936" s="2" t="str" cm="1">
        <f t="array" ref="H5936">IFERROR(INDEX('SO annotations'!C:C,MATCH(1,('SO annotations'!B:B=I5936)*('SO annotations'!A:A=B5936),0)), "N/A")</f>
        <v>N/A</v>
      </c>
    </row>
    <row r="5937" spans="1:18">
      <c r="A5937" s="1" t="str">
        <f>INDEX('Java codes + ChatGPT annotation'!B:B,MATCH(B5937,'Java codes + ChatGPT annotation'!A:A,0),1)</f>
        <v>blackbox</v>
      </c>
      <c r="B5937" s="1">
        <v>84</v>
      </c>
      <c r="C5937" s="1" t="s">
        <v>2825</v>
      </c>
      <c r="D5937" s="1" t="s">
        <v>83</v>
      </c>
      <c r="E5937" s="1" t="s">
        <v>2839</v>
      </c>
      <c r="F5937" s="1" t="s">
        <v>2841</v>
      </c>
      <c r="G5937" s="1">
        <v>0</v>
      </c>
      <c r="H5937" s="2" t="str" cm="1">
        <f t="array" ref="H5937">IFERROR(INDEX('SO annotations'!C:C,MATCH(1,('SO annotations'!B:B=I5937)*('SO annotations'!A:A=B5937),0)), "N/A")</f>
        <v>N/A</v>
      </c>
    </row>
    <row r="5938" spans="1:18">
      <c r="A5938" s="1" t="str">
        <f>INDEX('Java codes + ChatGPT annotation'!B:B,MATCH(B5938,'Java codes + ChatGPT annotation'!A:A,0),1)</f>
        <v>blackbox</v>
      </c>
      <c r="B5938" s="1">
        <v>84</v>
      </c>
      <c r="C5938" s="1" t="s">
        <v>2825</v>
      </c>
      <c r="D5938" s="1" t="s">
        <v>83</v>
      </c>
      <c r="E5938" s="1" t="s">
        <v>2839</v>
      </c>
      <c r="F5938" s="1" t="s">
        <v>2842</v>
      </c>
      <c r="G5938" s="1">
        <v>0</v>
      </c>
      <c r="H5938" s="2" t="str" cm="1">
        <f t="array" ref="H5938">IFERROR(INDEX('SO annotations'!C:C,MATCH(1,('SO annotations'!B:B=I5938)*('SO annotations'!A:A=B5938),0)), "N/A")</f>
        <v>N/A</v>
      </c>
    </row>
    <row r="5939" spans="1:18">
      <c r="A5939" s="1" t="str">
        <f>INDEX('Java codes + ChatGPT annotation'!B:B,MATCH(B5939,'Java codes + ChatGPT annotation'!A:A,0),1)</f>
        <v>blackbox</v>
      </c>
      <c r="B5939" s="1">
        <v>84</v>
      </c>
      <c r="C5939" s="1" t="s">
        <v>2825</v>
      </c>
      <c r="D5939" s="1" t="s">
        <v>83</v>
      </c>
      <c r="E5939" s="1" t="s">
        <v>2839</v>
      </c>
      <c r="F5939" s="1" t="s">
        <v>2843</v>
      </c>
      <c r="G5939" s="1">
        <v>0</v>
      </c>
      <c r="H5939" s="2" t="str" cm="1">
        <f t="array" ref="H5939">IFERROR(INDEX('SO annotations'!C:C,MATCH(1,('SO annotations'!B:B=I5939)*('SO annotations'!A:A=B5939),0)), "N/A")</f>
        <v>N/A</v>
      </c>
    </row>
    <row r="5940" spans="1:18">
      <c r="A5940" s="1" t="str">
        <f>INDEX('Java codes + ChatGPT annotation'!B:B,MATCH(B5940,'Java codes + ChatGPT annotation'!A:A,0),1)</f>
        <v>blackbox</v>
      </c>
      <c r="B5940" s="1">
        <v>84</v>
      </c>
      <c r="C5940" s="1" t="s">
        <v>2825</v>
      </c>
      <c r="D5940" s="1" t="s">
        <v>83</v>
      </c>
      <c r="E5940" s="1" t="s">
        <v>2839</v>
      </c>
      <c r="F5940" s="1" t="s">
        <v>2844</v>
      </c>
      <c r="G5940" s="1">
        <v>0</v>
      </c>
      <c r="H5940" s="2" t="str" cm="1">
        <f t="array" ref="H5940">IFERROR(INDEX('SO annotations'!C:C,MATCH(1,('SO annotations'!B:B=I5940)*('SO annotations'!A:A=B5940),0)), "N/A")</f>
        <v>N/A</v>
      </c>
    </row>
    <row r="5941" spans="1:18">
      <c r="A5941" s="1" t="str">
        <f>INDEX('Java codes + ChatGPT annotation'!B:B,MATCH(B5941,'Java codes + ChatGPT annotation'!A:A,0),1)</f>
        <v>blackbox</v>
      </c>
      <c r="B5941" s="1">
        <v>84</v>
      </c>
      <c r="C5941" s="1" t="s">
        <v>2825</v>
      </c>
      <c r="D5941" s="1" t="s">
        <v>83</v>
      </c>
      <c r="E5941" s="1" t="s">
        <v>2839</v>
      </c>
      <c r="F5941" s="1" t="s">
        <v>2845</v>
      </c>
      <c r="G5941" s="1">
        <v>0</v>
      </c>
      <c r="H5941" s="2" t="str" cm="1">
        <f t="array" ref="H5941">IFERROR(INDEX('SO annotations'!C:C,MATCH(1,('SO annotations'!B:B=I5941)*('SO annotations'!A:A=B5941),0)), "N/A")</f>
        <v>N/A</v>
      </c>
    </row>
    <row r="5942" spans="1:18">
      <c r="A5942" s="1" t="str">
        <f>INDEX('Java codes + ChatGPT annotation'!B:B,MATCH(B5942,'Java codes + ChatGPT annotation'!A:A,0),1)</f>
        <v>blackbox</v>
      </c>
      <c r="B5942" s="1">
        <v>84</v>
      </c>
      <c r="C5942" s="1" t="s">
        <v>2824</v>
      </c>
      <c r="D5942" s="1" t="s">
        <v>81</v>
      </c>
      <c r="E5942" s="1" t="s">
        <v>2838</v>
      </c>
      <c r="F5942" s="1" t="s">
        <v>2840</v>
      </c>
      <c r="G5942" s="1">
        <v>10700</v>
      </c>
      <c r="H5942" s="2" t="str" cm="1">
        <f t="array" ref="H5942">IFERROR(INDEX('SO annotations'!C:C,MATCH(1,('SO annotations'!B:B=I5942)*('SO annotations'!A:A=B5942),0)), "N/A")</f>
        <v>M</v>
      </c>
      <c r="I5942" t="s">
        <v>1246</v>
      </c>
      <c r="J5942" t="s">
        <v>1705</v>
      </c>
      <c r="K5942" t="s">
        <v>1148</v>
      </c>
      <c r="L5942" t="s">
        <v>2433</v>
      </c>
      <c r="M5942" t="s">
        <v>2434</v>
      </c>
      <c r="N5942" t="s">
        <v>1245</v>
      </c>
      <c r="O5942" t="s">
        <v>2435</v>
      </c>
      <c r="P5942" t="s">
        <v>1270</v>
      </c>
      <c r="Q5942" t="s">
        <v>1249</v>
      </c>
      <c r="R5942" t="s">
        <v>2436</v>
      </c>
    </row>
    <row r="5943" spans="1:18">
      <c r="A5943" s="1" t="str">
        <f>INDEX('Java codes + ChatGPT annotation'!B:B,MATCH(B5943,'Java codes + ChatGPT annotation'!A:A,0),1)</f>
        <v>blackbox</v>
      </c>
      <c r="B5943" s="1">
        <v>84</v>
      </c>
      <c r="C5943" s="1" t="s">
        <v>2824</v>
      </c>
      <c r="D5943" s="1" t="s">
        <v>81</v>
      </c>
      <c r="E5943" s="1" t="s">
        <v>2838</v>
      </c>
      <c r="F5943" s="1" t="s">
        <v>2841</v>
      </c>
      <c r="G5943" s="1">
        <v>28</v>
      </c>
      <c r="H5943" s="2" t="str" cm="1">
        <f t="array" ref="H5943">IFERROR(INDEX('SO annotations'!C:C,MATCH(1,('SO annotations'!B:B=I5943)*('SO annotations'!A:A=B5943),0)), "N/A")</f>
        <v>M</v>
      </c>
      <c r="I5943" t="s">
        <v>1247</v>
      </c>
    </row>
    <row r="5944" spans="1:18">
      <c r="A5944" s="1" t="str">
        <f>INDEX('Java codes + ChatGPT annotation'!B:B,MATCH(B5944,'Java codes + ChatGPT annotation'!A:A,0),1)</f>
        <v>blackbox</v>
      </c>
      <c r="B5944" s="1">
        <v>84</v>
      </c>
      <c r="C5944" s="1" t="s">
        <v>2824</v>
      </c>
      <c r="D5944" s="1" t="s">
        <v>81</v>
      </c>
      <c r="E5944" s="1" t="s">
        <v>2838</v>
      </c>
      <c r="F5944" s="1" t="s">
        <v>2842</v>
      </c>
      <c r="G5944" s="1">
        <v>10700</v>
      </c>
      <c r="H5944" s="2" t="str" cm="1">
        <f t="array" ref="H5944">IFERROR(INDEX('SO annotations'!C:C,MATCH(1,('SO annotations'!B:B=I5944)*('SO annotations'!A:A=B5944),0)), "N/A")</f>
        <v>M</v>
      </c>
      <c r="I5944" t="s">
        <v>1246</v>
      </c>
      <c r="J5944" t="s">
        <v>1705</v>
      </c>
      <c r="K5944" t="s">
        <v>1148</v>
      </c>
      <c r="L5944" t="s">
        <v>2433</v>
      </c>
      <c r="M5944" t="s">
        <v>2434</v>
      </c>
      <c r="N5944" t="s">
        <v>1245</v>
      </c>
      <c r="O5944" t="s">
        <v>2435</v>
      </c>
      <c r="P5944" t="s">
        <v>1270</v>
      </c>
      <c r="Q5944" t="s">
        <v>1249</v>
      </c>
      <c r="R5944" t="s">
        <v>2436</v>
      </c>
    </row>
    <row r="5945" spans="1:18">
      <c r="A5945" s="1" t="str">
        <f>INDEX('Java codes + ChatGPT annotation'!B:B,MATCH(B5945,'Java codes + ChatGPT annotation'!A:A,0),1)</f>
        <v>blackbox</v>
      </c>
      <c r="B5945" s="1">
        <v>84</v>
      </c>
      <c r="C5945" s="1" t="s">
        <v>2824</v>
      </c>
      <c r="D5945" s="1" t="s">
        <v>81</v>
      </c>
      <c r="E5945" s="1" t="s">
        <v>2838</v>
      </c>
      <c r="F5945" s="1" t="s">
        <v>2843</v>
      </c>
      <c r="G5945" s="1">
        <v>5</v>
      </c>
      <c r="H5945" s="2" t="str" cm="1">
        <f t="array" ref="H5945">IFERROR(INDEX('SO annotations'!C:C,MATCH(1,('SO annotations'!B:B=I5945)*('SO annotations'!A:A=B5945),0)), "N/A")</f>
        <v>M</v>
      </c>
      <c r="I5945" t="s">
        <v>1142</v>
      </c>
      <c r="J5945" t="s">
        <v>2437</v>
      </c>
      <c r="K5945" t="s">
        <v>2438</v>
      </c>
      <c r="L5945" t="s">
        <v>2439</v>
      </c>
    </row>
    <row r="5946" spans="1:18">
      <c r="A5946" s="1" t="str">
        <f>INDEX('Java codes + ChatGPT annotation'!B:B,MATCH(B5946,'Java codes + ChatGPT annotation'!A:A,0),1)</f>
        <v>blackbox</v>
      </c>
      <c r="B5946" s="1">
        <v>84</v>
      </c>
      <c r="C5946" s="1" t="s">
        <v>2824</v>
      </c>
      <c r="D5946" s="1" t="s">
        <v>81</v>
      </c>
      <c r="E5946" s="1" t="s">
        <v>2838</v>
      </c>
      <c r="F5946" s="1" t="s">
        <v>2844</v>
      </c>
      <c r="G5946" s="1">
        <v>10100</v>
      </c>
      <c r="H5946" s="2" t="str" cm="1">
        <f t="array" ref="H5946">IFERROR(INDEX('SO annotations'!C:C,MATCH(1,('SO annotations'!B:B=I5946)*('SO annotations'!A:A=B5946),0)), "N/A")</f>
        <v>M</v>
      </c>
      <c r="I5946" t="s">
        <v>1246</v>
      </c>
      <c r="J5946" t="s">
        <v>1148</v>
      </c>
      <c r="K5946" t="s">
        <v>2433</v>
      </c>
      <c r="L5946" t="s">
        <v>1705</v>
      </c>
      <c r="M5946" t="s">
        <v>1245</v>
      </c>
      <c r="N5946" t="s">
        <v>2434</v>
      </c>
      <c r="O5946" t="s">
        <v>1270</v>
      </c>
      <c r="P5946" t="s">
        <v>2435</v>
      </c>
      <c r="Q5946" t="s">
        <v>1271</v>
      </c>
      <c r="R5946" t="s">
        <v>2436</v>
      </c>
    </row>
    <row r="5947" spans="1:18">
      <c r="A5947" s="1" t="str">
        <f>INDEX('Java codes + ChatGPT annotation'!B:B,MATCH(B5947,'Java codes + ChatGPT annotation'!A:A,0),1)</f>
        <v>blackbox</v>
      </c>
      <c r="B5947" s="1">
        <v>84</v>
      </c>
      <c r="C5947" s="1" t="s">
        <v>2824</v>
      </c>
      <c r="D5947" s="1" t="s">
        <v>81</v>
      </c>
      <c r="E5947" s="1" t="s">
        <v>2838</v>
      </c>
      <c r="F5947" s="1" t="s">
        <v>2845</v>
      </c>
      <c r="G5947" s="1">
        <v>306</v>
      </c>
      <c r="H5947" s="2" t="str" cm="1">
        <f t="array" ref="H5947">IFERROR(INDEX('SO annotations'!C:C,MATCH(1,('SO annotations'!B:B=I5947)*('SO annotations'!A:A=B5947),0)), "N/A")</f>
        <v>M</v>
      </c>
      <c r="I5947" t="s">
        <v>1149</v>
      </c>
      <c r="J5947" t="s">
        <v>2038</v>
      </c>
      <c r="K5947" t="s">
        <v>2440</v>
      </c>
      <c r="L5947" t="s">
        <v>2441</v>
      </c>
      <c r="M5947" t="s">
        <v>2442</v>
      </c>
      <c r="N5947" t="s">
        <v>1354</v>
      </c>
    </row>
    <row r="5948" spans="1:18">
      <c r="A5948" s="1" t="str">
        <f>INDEX('Java codes + ChatGPT annotation'!B:B,MATCH(B5948,'Java codes + ChatGPT annotation'!A:A,0),1)</f>
        <v>blackbox</v>
      </c>
      <c r="B5948" s="1">
        <v>84</v>
      </c>
      <c r="C5948" s="1" t="s">
        <v>2824</v>
      </c>
      <c r="D5948" s="1" t="s">
        <v>81</v>
      </c>
      <c r="E5948" s="1" t="s">
        <v>2839</v>
      </c>
      <c r="F5948" s="1" t="s">
        <v>2840</v>
      </c>
      <c r="G5948" s="1">
        <v>2940</v>
      </c>
      <c r="H5948" s="2" t="str" cm="1">
        <f t="array" ref="H5948">IFERROR(INDEX('SO annotations'!C:C,MATCH(1,('SO annotations'!B:B=I5948)*('SO annotations'!A:A=B5948),0)), "N/A")</f>
        <v>M</v>
      </c>
      <c r="I5948" t="s">
        <v>1248</v>
      </c>
      <c r="J5948" t="s">
        <v>1249</v>
      </c>
      <c r="K5948" t="s">
        <v>1061</v>
      </c>
      <c r="L5948" t="s">
        <v>1148</v>
      </c>
      <c r="M5948" t="s">
        <v>1712</v>
      </c>
      <c r="N5948" t="s">
        <v>1271</v>
      </c>
      <c r="O5948" t="s">
        <v>1197</v>
      </c>
      <c r="P5948" t="s">
        <v>2443</v>
      </c>
      <c r="Q5948" t="s">
        <v>1270</v>
      </c>
    </row>
    <row r="5949" spans="1:18">
      <c r="A5949" s="1" t="str">
        <f>INDEX('Java codes + ChatGPT annotation'!B:B,MATCH(B5949,'Java codes + ChatGPT annotation'!A:A,0),1)</f>
        <v>blackbox</v>
      </c>
      <c r="B5949" s="1">
        <v>84</v>
      </c>
      <c r="C5949" s="1" t="s">
        <v>2824</v>
      </c>
      <c r="D5949" s="1" t="s">
        <v>81</v>
      </c>
      <c r="E5949" s="1" t="s">
        <v>2839</v>
      </c>
      <c r="F5949" s="1" t="s">
        <v>2841</v>
      </c>
      <c r="G5949" s="1">
        <v>218</v>
      </c>
      <c r="H5949" s="2" t="str" cm="1">
        <f t="array" ref="H5949">IFERROR(INDEX('SO annotations'!C:C,MATCH(1,('SO annotations'!B:B=I5949)*('SO annotations'!A:A=B5949),0)), "N/A")</f>
        <v>M</v>
      </c>
      <c r="I5949" t="s">
        <v>1247</v>
      </c>
    </row>
    <row r="5950" spans="1:18">
      <c r="A5950" s="1" t="str">
        <f>INDEX('Java codes + ChatGPT annotation'!B:B,MATCH(B5950,'Java codes + ChatGPT annotation'!A:A,0),1)</f>
        <v>blackbox</v>
      </c>
      <c r="B5950" s="1">
        <v>84</v>
      </c>
      <c r="C5950" s="1" t="s">
        <v>2824</v>
      </c>
      <c r="D5950" s="1" t="s">
        <v>81</v>
      </c>
      <c r="E5950" s="1" t="s">
        <v>2839</v>
      </c>
      <c r="F5950" s="1" t="s">
        <v>2842</v>
      </c>
      <c r="G5950" s="1">
        <v>3710</v>
      </c>
      <c r="H5950" s="2" t="str" cm="1">
        <f t="array" ref="H5950">IFERROR(INDEX('SO annotations'!C:C,MATCH(1,('SO annotations'!B:B=I5950)*('SO annotations'!A:A=B5950),0)), "N/A")</f>
        <v>M</v>
      </c>
      <c r="I5950" t="s">
        <v>1249</v>
      </c>
      <c r="J5950" t="s">
        <v>1061</v>
      </c>
      <c r="K5950" t="s">
        <v>1148</v>
      </c>
      <c r="L5950" t="s">
        <v>1270</v>
      </c>
      <c r="M5950" t="s">
        <v>1712</v>
      </c>
      <c r="N5950" t="s">
        <v>1197</v>
      </c>
      <c r="O5950" t="s">
        <v>1248</v>
      </c>
      <c r="P5950" t="s">
        <v>1271</v>
      </c>
    </row>
    <row r="5951" spans="1:18">
      <c r="A5951" s="1" t="str">
        <f>INDEX('Java codes + ChatGPT annotation'!B:B,MATCH(B5951,'Java codes + ChatGPT annotation'!A:A,0),1)</f>
        <v>blackbox</v>
      </c>
      <c r="B5951" s="1">
        <v>84</v>
      </c>
      <c r="C5951" s="1" t="s">
        <v>2824</v>
      </c>
      <c r="D5951" s="1" t="s">
        <v>81</v>
      </c>
      <c r="E5951" s="1" t="s">
        <v>2839</v>
      </c>
      <c r="F5951" s="1" t="s">
        <v>2843</v>
      </c>
      <c r="G5951" s="1">
        <v>6</v>
      </c>
      <c r="H5951" s="2" t="str" cm="1">
        <f t="array" ref="H5951">IFERROR(INDEX('SO annotations'!C:C,MATCH(1,('SO annotations'!B:B=I5951)*('SO annotations'!A:A=B5951),0)), "N/A")</f>
        <v>M</v>
      </c>
      <c r="I5951" t="s">
        <v>1142</v>
      </c>
      <c r="J5951" t="s">
        <v>2437</v>
      </c>
      <c r="K5951" t="s">
        <v>2438</v>
      </c>
    </row>
    <row r="5952" spans="1:18">
      <c r="A5952" s="1" t="str">
        <f>INDEX('Java codes + ChatGPT annotation'!B:B,MATCH(B5952,'Java codes + ChatGPT annotation'!A:A,0),1)</f>
        <v>blackbox</v>
      </c>
      <c r="B5952" s="1">
        <v>84</v>
      </c>
      <c r="C5952" s="1" t="s">
        <v>2824</v>
      </c>
      <c r="D5952" s="1" t="s">
        <v>81</v>
      </c>
      <c r="E5952" s="1" t="s">
        <v>2839</v>
      </c>
      <c r="F5952" s="1" t="s">
        <v>2844</v>
      </c>
      <c r="G5952" s="1">
        <v>3270</v>
      </c>
      <c r="H5952" s="2" t="str" cm="1">
        <f t="array" ref="H5952">IFERROR(INDEX('SO annotations'!C:C,MATCH(1,('SO annotations'!B:B=I5952)*('SO annotations'!A:A=B5952),0)), "N/A")</f>
        <v>M</v>
      </c>
      <c r="I5952" t="s">
        <v>1249</v>
      </c>
      <c r="J5952" t="s">
        <v>1061</v>
      </c>
      <c r="K5952" t="s">
        <v>1148</v>
      </c>
      <c r="L5952" t="s">
        <v>1270</v>
      </c>
      <c r="M5952" t="s">
        <v>1712</v>
      </c>
      <c r="N5952" t="s">
        <v>1197</v>
      </c>
      <c r="O5952" t="s">
        <v>1271</v>
      </c>
      <c r="P5952" t="s">
        <v>1248</v>
      </c>
      <c r="Q5952" t="s">
        <v>2287</v>
      </c>
    </row>
    <row r="5953" spans="1:15">
      <c r="A5953" s="1" t="str">
        <f>INDEX('Java codes + ChatGPT annotation'!B:B,MATCH(B5953,'Java codes + ChatGPT annotation'!A:A,0),1)</f>
        <v>blackbox</v>
      </c>
      <c r="B5953" s="1">
        <v>84</v>
      </c>
      <c r="C5953" s="1" t="s">
        <v>2824</v>
      </c>
      <c r="D5953" s="1" t="s">
        <v>81</v>
      </c>
      <c r="E5953" s="1" t="s">
        <v>2839</v>
      </c>
      <c r="F5953" s="1" t="s">
        <v>2845</v>
      </c>
      <c r="G5953" s="1">
        <v>134</v>
      </c>
      <c r="H5953" s="2" t="str" cm="1">
        <f t="array" ref="H5953">IFERROR(INDEX('SO annotations'!C:C,MATCH(1,('SO annotations'!B:B=I5953)*('SO annotations'!A:A=B5953),0)), "N/A")</f>
        <v>M</v>
      </c>
      <c r="I5953" t="s">
        <v>1149</v>
      </c>
    </row>
    <row r="5954" spans="1:15">
      <c r="A5954" s="1" t="str">
        <f>INDEX('Java codes + ChatGPT annotation'!B:B,MATCH(B5954,'Java codes + ChatGPT annotation'!A:A,0),1)</f>
        <v>blackbox</v>
      </c>
      <c r="B5954" s="1">
        <v>84</v>
      </c>
      <c r="C5954" s="1" t="s">
        <v>2824</v>
      </c>
      <c r="D5954" s="1" t="s">
        <v>82</v>
      </c>
      <c r="E5954" s="1" t="s">
        <v>2838</v>
      </c>
      <c r="F5954" s="1" t="s">
        <v>2840</v>
      </c>
      <c r="G5954" s="1">
        <v>10700</v>
      </c>
      <c r="H5954" s="2" t="str" cm="1">
        <f t="array" ref="H5954">IFERROR(INDEX('SO annotations'!C:C,MATCH(1,('SO annotations'!B:B=I5954)*('SO annotations'!A:A=B5954),0)), "N/A")</f>
        <v>M</v>
      </c>
      <c r="I5954" t="s">
        <v>1246</v>
      </c>
      <c r="J5954" t="s">
        <v>1705</v>
      </c>
      <c r="K5954" t="s">
        <v>2433</v>
      </c>
      <c r="L5954" t="s">
        <v>1245</v>
      </c>
      <c r="M5954" t="s">
        <v>1270</v>
      </c>
      <c r="N5954" t="s">
        <v>1249</v>
      </c>
      <c r="O5954" t="s">
        <v>2436</v>
      </c>
    </row>
    <row r="5955" spans="1:15">
      <c r="A5955" s="1" t="str">
        <f>INDEX('Java codes + ChatGPT annotation'!B:B,MATCH(B5955,'Java codes + ChatGPT annotation'!A:A,0),1)</f>
        <v>blackbox</v>
      </c>
      <c r="B5955" s="1">
        <v>84</v>
      </c>
      <c r="C5955" s="1" t="s">
        <v>2824</v>
      </c>
      <c r="D5955" s="1" t="s">
        <v>82</v>
      </c>
      <c r="E5955" s="1" t="s">
        <v>2838</v>
      </c>
      <c r="F5955" s="1" t="s">
        <v>2841</v>
      </c>
      <c r="G5955" s="1">
        <v>28</v>
      </c>
      <c r="H5955" s="2" t="str" cm="1">
        <f t="array" ref="H5955">IFERROR(INDEX('SO annotations'!C:C,MATCH(1,('SO annotations'!B:B=I5955)*('SO annotations'!A:A=B5955),0)), "N/A")</f>
        <v>M</v>
      </c>
      <c r="I5955" t="s">
        <v>1247</v>
      </c>
    </row>
    <row r="5956" spans="1:15">
      <c r="A5956" s="1" t="str">
        <f>INDEX('Java codes + ChatGPT annotation'!B:B,MATCH(B5956,'Java codes + ChatGPT annotation'!A:A,0),1)</f>
        <v>blackbox</v>
      </c>
      <c r="B5956" s="1">
        <v>84</v>
      </c>
      <c r="C5956" s="1" t="s">
        <v>2824</v>
      </c>
      <c r="D5956" s="1" t="s">
        <v>82</v>
      </c>
      <c r="E5956" s="1" t="s">
        <v>2838</v>
      </c>
      <c r="F5956" s="1" t="s">
        <v>2842</v>
      </c>
      <c r="G5956" s="1">
        <v>10700</v>
      </c>
      <c r="H5956" s="2" t="str" cm="1">
        <f t="array" ref="H5956">IFERROR(INDEX('SO annotations'!C:C,MATCH(1,('SO annotations'!B:B=I5956)*('SO annotations'!A:A=B5956),0)), "N/A")</f>
        <v>M</v>
      </c>
      <c r="I5956" t="s">
        <v>1246</v>
      </c>
      <c r="J5956" t="s">
        <v>1705</v>
      </c>
      <c r="K5956" t="s">
        <v>2433</v>
      </c>
      <c r="L5956" t="s">
        <v>1245</v>
      </c>
      <c r="M5956" t="s">
        <v>1270</v>
      </c>
      <c r="N5956" t="s">
        <v>1249</v>
      </c>
      <c r="O5956" t="s">
        <v>2436</v>
      </c>
    </row>
    <row r="5957" spans="1:15">
      <c r="A5957" s="1" t="str">
        <f>INDEX('Java codes + ChatGPT annotation'!B:B,MATCH(B5957,'Java codes + ChatGPT annotation'!A:A,0),1)</f>
        <v>blackbox</v>
      </c>
      <c r="B5957" s="1">
        <v>84</v>
      </c>
      <c r="C5957" s="1" t="s">
        <v>2824</v>
      </c>
      <c r="D5957" s="1" t="s">
        <v>82</v>
      </c>
      <c r="E5957" s="1" t="s">
        <v>2838</v>
      </c>
      <c r="F5957" s="1" t="s">
        <v>2843</v>
      </c>
      <c r="G5957" s="1">
        <v>5</v>
      </c>
      <c r="H5957" s="2" t="str" cm="1">
        <f t="array" ref="H5957">IFERROR(INDEX('SO annotations'!C:C,MATCH(1,('SO annotations'!B:B=I5957)*('SO annotations'!A:A=B5957),0)), "N/A")</f>
        <v>M</v>
      </c>
      <c r="I5957" t="s">
        <v>1142</v>
      </c>
      <c r="J5957" t="s">
        <v>2437</v>
      </c>
      <c r="K5957" t="s">
        <v>2438</v>
      </c>
      <c r="L5957" t="s">
        <v>2439</v>
      </c>
    </row>
    <row r="5958" spans="1:15">
      <c r="A5958" s="1" t="str">
        <f>INDEX('Java codes + ChatGPT annotation'!B:B,MATCH(B5958,'Java codes + ChatGPT annotation'!A:A,0),1)</f>
        <v>blackbox</v>
      </c>
      <c r="B5958" s="1">
        <v>84</v>
      </c>
      <c r="C5958" s="1" t="s">
        <v>2824</v>
      </c>
      <c r="D5958" s="1" t="s">
        <v>82</v>
      </c>
      <c r="E5958" s="1" t="s">
        <v>2838</v>
      </c>
      <c r="F5958" s="1" t="s">
        <v>2844</v>
      </c>
      <c r="G5958" s="1">
        <v>10100</v>
      </c>
      <c r="H5958" s="2" t="str" cm="1">
        <f t="array" ref="H5958">IFERROR(INDEX('SO annotations'!C:C,MATCH(1,('SO annotations'!B:B=I5958)*('SO annotations'!A:A=B5958),0)), "N/A")</f>
        <v>M</v>
      </c>
      <c r="I5958" t="s">
        <v>1246</v>
      </c>
      <c r="J5958" t="s">
        <v>2433</v>
      </c>
      <c r="K5958" t="s">
        <v>1705</v>
      </c>
      <c r="L5958" t="s">
        <v>1245</v>
      </c>
      <c r="M5958" t="s">
        <v>1270</v>
      </c>
      <c r="N5958" t="s">
        <v>1271</v>
      </c>
      <c r="O5958" t="s">
        <v>2436</v>
      </c>
    </row>
    <row r="5959" spans="1:15">
      <c r="A5959" s="1" t="str">
        <f>INDEX('Java codes + ChatGPT annotation'!B:B,MATCH(B5959,'Java codes + ChatGPT annotation'!A:A,0),1)</f>
        <v>blackbox</v>
      </c>
      <c r="B5959" s="1">
        <v>84</v>
      </c>
      <c r="C5959" s="1" t="s">
        <v>2824</v>
      </c>
      <c r="D5959" s="1" t="s">
        <v>82</v>
      </c>
      <c r="E5959" s="1" t="s">
        <v>2838</v>
      </c>
      <c r="F5959" s="1" t="s">
        <v>2845</v>
      </c>
      <c r="G5959" s="1">
        <v>306</v>
      </c>
      <c r="H5959" s="2" t="str" cm="1">
        <f t="array" ref="H5959">IFERROR(INDEX('SO annotations'!C:C,MATCH(1,('SO annotations'!B:B=I5959)*('SO annotations'!A:A=B5959),0)), "N/A")</f>
        <v>M</v>
      </c>
      <c r="I5959" t="s">
        <v>1149</v>
      </c>
      <c r="J5959" t="s">
        <v>2038</v>
      </c>
      <c r="K5959" t="s">
        <v>2440</v>
      </c>
      <c r="L5959" t="s">
        <v>2441</v>
      </c>
      <c r="M5959" t="s">
        <v>2442</v>
      </c>
      <c r="N5959" t="s">
        <v>1354</v>
      </c>
    </row>
    <row r="5960" spans="1:15">
      <c r="A5960" s="1" t="str">
        <f>INDEX('Java codes + ChatGPT annotation'!B:B,MATCH(B5960,'Java codes + ChatGPT annotation'!A:A,0),1)</f>
        <v>blackbox</v>
      </c>
      <c r="B5960" s="1">
        <v>84</v>
      </c>
      <c r="C5960" s="1" t="s">
        <v>2824</v>
      </c>
      <c r="D5960" s="1" t="s">
        <v>82</v>
      </c>
      <c r="E5960" s="1" t="s">
        <v>2839</v>
      </c>
      <c r="F5960" s="1" t="s">
        <v>2840</v>
      </c>
      <c r="G5960" s="1">
        <v>2940</v>
      </c>
      <c r="H5960" s="2" t="str" cm="1">
        <f t="array" ref="H5960">IFERROR(INDEX('SO annotations'!C:C,MATCH(1,('SO annotations'!B:B=I5960)*('SO annotations'!A:A=B5960),0)), "N/A")</f>
        <v>M</v>
      </c>
      <c r="I5960" t="s">
        <v>1248</v>
      </c>
      <c r="J5960" t="s">
        <v>1249</v>
      </c>
      <c r="K5960" t="s">
        <v>1061</v>
      </c>
      <c r="L5960" t="s">
        <v>1271</v>
      </c>
      <c r="M5960" t="s">
        <v>1197</v>
      </c>
      <c r="N5960" t="s">
        <v>2443</v>
      </c>
      <c r="O5960" t="s">
        <v>1270</v>
      </c>
    </row>
    <row r="5961" spans="1:15">
      <c r="A5961" s="1" t="str">
        <f>INDEX('Java codes + ChatGPT annotation'!B:B,MATCH(B5961,'Java codes + ChatGPT annotation'!A:A,0),1)</f>
        <v>blackbox</v>
      </c>
      <c r="B5961" s="1">
        <v>84</v>
      </c>
      <c r="C5961" s="1" t="s">
        <v>2824</v>
      </c>
      <c r="D5961" s="1" t="s">
        <v>82</v>
      </c>
      <c r="E5961" s="1" t="s">
        <v>2839</v>
      </c>
      <c r="F5961" s="1" t="s">
        <v>2841</v>
      </c>
      <c r="G5961" s="1">
        <v>218</v>
      </c>
      <c r="H5961" s="2" t="str" cm="1">
        <f t="array" ref="H5961">IFERROR(INDEX('SO annotations'!C:C,MATCH(1,('SO annotations'!B:B=I5961)*('SO annotations'!A:A=B5961),0)), "N/A")</f>
        <v>M</v>
      </c>
      <c r="I5961" t="s">
        <v>1247</v>
      </c>
    </row>
    <row r="5962" spans="1:15">
      <c r="A5962" s="1" t="str">
        <f>INDEX('Java codes + ChatGPT annotation'!B:B,MATCH(B5962,'Java codes + ChatGPT annotation'!A:A,0),1)</f>
        <v>blackbox</v>
      </c>
      <c r="B5962" s="1">
        <v>84</v>
      </c>
      <c r="C5962" s="1" t="s">
        <v>2824</v>
      </c>
      <c r="D5962" s="1" t="s">
        <v>82</v>
      </c>
      <c r="E5962" s="1" t="s">
        <v>2839</v>
      </c>
      <c r="F5962" s="1" t="s">
        <v>2842</v>
      </c>
      <c r="G5962" s="1">
        <v>3710</v>
      </c>
      <c r="H5962" s="2" t="str" cm="1">
        <f t="array" ref="H5962">IFERROR(INDEX('SO annotations'!C:C,MATCH(1,('SO annotations'!B:B=I5962)*('SO annotations'!A:A=B5962),0)), "N/A")</f>
        <v>M</v>
      </c>
      <c r="I5962" t="s">
        <v>1249</v>
      </c>
      <c r="J5962" t="s">
        <v>1061</v>
      </c>
      <c r="K5962" t="s">
        <v>1270</v>
      </c>
      <c r="L5962" t="s">
        <v>1197</v>
      </c>
      <c r="M5962" t="s">
        <v>1248</v>
      </c>
      <c r="N5962" t="s">
        <v>1271</v>
      </c>
    </row>
    <row r="5963" spans="1:15">
      <c r="A5963" s="1" t="str">
        <f>INDEX('Java codes + ChatGPT annotation'!B:B,MATCH(B5963,'Java codes + ChatGPT annotation'!A:A,0),1)</f>
        <v>blackbox</v>
      </c>
      <c r="B5963" s="1">
        <v>84</v>
      </c>
      <c r="C5963" s="1" t="s">
        <v>2824</v>
      </c>
      <c r="D5963" s="1" t="s">
        <v>82</v>
      </c>
      <c r="E5963" s="1" t="s">
        <v>2839</v>
      </c>
      <c r="F5963" s="1" t="s">
        <v>2843</v>
      </c>
      <c r="G5963" s="1">
        <v>6</v>
      </c>
      <c r="H5963" s="2" t="str" cm="1">
        <f t="array" ref="H5963">IFERROR(INDEX('SO annotations'!C:C,MATCH(1,('SO annotations'!B:B=I5963)*('SO annotations'!A:A=B5963),0)), "N/A")</f>
        <v>M</v>
      </c>
      <c r="I5963" t="s">
        <v>1142</v>
      </c>
      <c r="J5963" t="s">
        <v>2437</v>
      </c>
      <c r="K5963" t="s">
        <v>2438</v>
      </c>
    </row>
    <row r="5964" spans="1:15">
      <c r="A5964" s="1" t="str">
        <f>INDEX('Java codes + ChatGPT annotation'!B:B,MATCH(B5964,'Java codes + ChatGPT annotation'!A:A,0),1)</f>
        <v>blackbox</v>
      </c>
      <c r="B5964" s="1">
        <v>84</v>
      </c>
      <c r="C5964" s="1" t="s">
        <v>2824</v>
      </c>
      <c r="D5964" s="1" t="s">
        <v>82</v>
      </c>
      <c r="E5964" s="1" t="s">
        <v>2839</v>
      </c>
      <c r="F5964" s="1" t="s">
        <v>2844</v>
      </c>
      <c r="G5964" s="1">
        <v>3270</v>
      </c>
      <c r="H5964" s="2" t="str" cm="1">
        <f t="array" ref="H5964">IFERROR(INDEX('SO annotations'!C:C,MATCH(1,('SO annotations'!B:B=I5964)*('SO annotations'!A:A=B5964),0)), "N/A")</f>
        <v>M</v>
      </c>
      <c r="I5964" t="s">
        <v>1249</v>
      </c>
      <c r="J5964" t="s">
        <v>1061</v>
      </c>
      <c r="K5964" t="s">
        <v>1270</v>
      </c>
      <c r="L5964" t="s">
        <v>1197</v>
      </c>
      <c r="M5964" t="s">
        <v>1271</v>
      </c>
      <c r="N5964" t="s">
        <v>1248</v>
      </c>
    </row>
    <row r="5965" spans="1:15">
      <c r="A5965" s="1" t="str">
        <f>INDEX('Java codes + ChatGPT annotation'!B:B,MATCH(B5965,'Java codes + ChatGPT annotation'!A:A,0),1)</f>
        <v>blackbox</v>
      </c>
      <c r="B5965" s="1">
        <v>84</v>
      </c>
      <c r="C5965" s="1" t="s">
        <v>2824</v>
      </c>
      <c r="D5965" s="1" t="s">
        <v>82</v>
      </c>
      <c r="E5965" s="1" t="s">
        <v>2839</v>
      </c>
      <c r="F5965" s="1" t="s">
        <v>2845</v>
      </c>
      <c r="G5965" s="1">
        <v>134</v>
      </c>
      <c r="H5965" s="2" t="str" cm="1">
        <f t="array" ref="H5965">IFERROR(INDEX('SO annotations'!C:C,MATCH(1,('SO annotations'!B:B=I5965)*('SO annotations'!A:A=B5965),0)), "N/A")</f>
        <v>M</v>
      </c>
      <c r="I5965" t="s">
        <v>1149</v>
      </c>
    </row>
    <row r="5966" spans="1:15">
      <c r="A5966" s="1" t="str">
        <f>INDEX('Java codes + ChatGPT annotation'!B:B,MATCH(B5966,'Java codes + ChatGPT annotation'!A:A,0),1)</f>
        <v>blackbox</v>
      </c>
      <c r="B5966" s="1">
        <v>84</v>
      </c>
      <c r="C5966" s="1" t="s">
        <v>2824</v>
      </c>
      <c r="D5966" s="1" t="s">
        <v>83</v>
      </c>
      <c r="E5966" s="1" t="s">
        <v>2838</v>
      </c>
      <c r="F5966" s="1" t="s">
        <v>2840</v>
      </c>
      <c r="G5966" s="1">
        <v>10700</v>
      </c>
      <c r="H5966" s="2" t="str" cm="1">
        <f t="array" ref="H5966">IFERROR(INDEX('SO annotations'!C:C,MATCH(1,('SO annotations'!B:B=I5966)*('SO annotations'!A:A=B5966),0)), "N/A")</f>
        <v>M</v>
      </c>
      <c r="I5966" t="s">
        <v>1246</v>
      </c>
      <c r="J5966" t="s">
        <v>2433</v>
      </c>
      <c r="K5966" t="s">
        <v>1245</v>
      </c>
      <c r="L5966" t="s">
        <v>1270</v>
      </c>
    </row>
    <row r="5967" spans="1:15">
      <c r="A5967" s="1" t="str">
        <f>INDEX('Java codes + ChatGPT annotation'!B:B,MATCH(B5967,'Java codes + ChatGPT annotation'!A:A,0),1)</f>
        <v>blackbox</v>
      </c>
      <c r="B5967" s="1">
        <v>84</v>
      </c>
      <c r="C5967" s="1" t="s">
        <v>2824</v>
      </c>
      <c r="D5967" s="1" t="s">
        <v>83</v>
      </c>
      <c r="E5967" s="1" t="s">
        <v>2838</v>
      </c>
      <c r="F5967" s="1" t="s">
        <v>2841</v>
      </c>
      <c r="G5967" s="1">
        <v>28</v>
      </c>
      <c r="H5967" s="2" t="str" cm="1">
        <f t="array" ref="H5967">IFERROR(INDEX('SO annotations'!C:C,MATCH(1,('SO annotations'!B:B=I5967)*('SO annotations'!A:A=B5967),0)), "N/A")</f>
        <v>M</v>
      </c>
      <c r="I5967" t="s">
        <v>1247</v>
      </c>
    </row>
    <row r="5968" spans="1:15">
      <c r="A5968" s="1" t="str">
        <f>INDEX('Java codes + ChatGPT annotation'!B:B,MATCH(B5968,'Java codes + ChatGPT annotation'!A:A,0),1)</f>
        <v>blackbox</v>
      </c>
      <c r="B5968" s="1">
        <v>84</v>
      </c>
      <c r="C5968" s="1" t="s">
        <v>2824</v>
      </c>
      <c r="D5968" s="1" t="s">
        <v>83</v>
      </c>
      <c r="E5968" s="1" t="s">
        <v>2838</v>
      </c>
      <c r="F5968" s="1" t="s">
        <v>2842</v>
      </c>
      <c r="G5968" s="1">
        <v>10700</v>
      </c>
      <c r="H5968" s="2" t="str" cm="1">
        <f t="array" ref="H5968">IFERROR(INDEX('SO annotations'!C:C,MATCH(1,('SO annotations'!B:B=I5968)*('SO annotations'!A:A=B5968),0)), "N/A")</f>
        <v>M</v>
      </c>
      <c r="I5968" t="s">
        <v>1246</v>
      </c>
      <c r="J5968" t="s">
        <v>2433</v>
      </c>
      <c r="K5968" t="s">
        <v>1245</v>
      </c>
      <c r="L5968" t="s">
        <v>1270</v>
      </c>
    </row>
    <row r="5969" spans="1:13">
      <c r="A5969" s="1" t="str">
        <f>INDEX('Java codes + ChatGPT annotation'!B:B,MATCH(B5969,'Java codes + ChatGPT annotation'!A:A,0),1)</f>
        <v>blackbox</v>
      </c>
      <c r="B5969" s="1">
        <v>84</v>
      </c>
      <c r="C5969" s="1" t="s">
        <v>2824</v>
      </c>
      <c r="D5969" s="1" t="s">
        <v>83</v>
      </c>
      <c r="E5969" s="1" t="s">
        <v>2838</v>
      </c>
      <c r="F5969" s="1" t="s">
        <v>2843</v>
      </c>
      <c r="G5969" s="1">
        <v>5</v>
      </c>
      <c r="H5969" s="2" t="str" cm="1">
        <f t="array" ref="H5969">IFERROR(INDEX('SO annotations'!C:C,MATCH(1,('SO annotations'!B:B=I5969)*('SO annotations'!A:A=B5969),0)), "N/A")</f>
        <v>M</v>
      </c>
      <c r="I5969" t="s">
        <v>1142</v>
      </c>
      <c r="J5969" t="s">
        <v>2437</v>
      </c>
      <c r="K5969" t="s">
        <v>2439</v>
      </c>
    </row>
    <row r="5970" spans="1:13">
      <c r="A5970" s="1" t="str">
        <f>INDEX('Java codes + ChatGPT annotation'!B:B,MATCH(B5970,'Java codes + ChatGPT annotation'!A:A,0),1)</f>
        <v>blackbox</v>
      </c>
      <c r="B5970" s="1">
        <v>84</v>
      </c>
      <c r="C5970" s="1" t="s">
        <v>2824</v>
      </c>
      <c r="D5970" s="1" t="s">
        <v>83</v>
      </c>
      <c r="E5970" s="1" t="s">
        <v>2838</v>
      </c>
      <c r="F5970" s="1" t="s">
        <v>2844</v>
      </c>
      <c r="G5970" s="1">
        <v>10100</v>
      </c>
      <c r="H5970" s="2" t="str" cm="1">
        <f t="array" ref="H5970">IFERROR(INDEX('SO annotations'!C:C,MATCH(1,('SO annotations'!B:B=I5970)*('SO annotations'!A:A=B5970),0)), "N/A")</f>
        <v>M</v>
      </c>
      <c r="I5970" t="s">
        <v>1246</v>
      </c>
      <c r="J5970" t="s">
        <v>2433</v>
      </c>
      <c r="K5970" t="s">
        <v>1245</v>
      </c>
      <c r="L5970" t="s">
        <v>1270</v>
      </c>
      <c r="M5970" t="s">
        <v>1271</v>
      </c>
    </row>
    <row r="5971" spans="1:13">
      <c r="A5971" s="1" t="str">
        <f>INDEX('Java codes + ChatGPT annotation'!B:B,MATCH(B5971,'Java codes + ChatGPT annotation'!A:A,0),1)</f>
        <v>blackbox</v>
      </c>
      <c r="B5971" s="1">
        <v>84</v>
      </c>
      <c r="C5971" s="1" t="s">
        <v>2824</v>
      </c>
      <c r="D5971" s="1" t="s">
        <v>83</v>
      </c>
      <c r="E5971" s="1" t="s">
        <v>2838</v>
      </c>
      <c r="F5971" s="1" t="s">
        <v>2845</v>
      </c>
      <c r="G5971" s="1">
        <v>306</v>
      </c>
      <c r="H5971" s="2" t="str" cm="1">
        <f t="array" ref="H5971">IFERROR(INDEX('SO annotations'!C:C,MATCH(1,('SO annotations'!B:B=I5971)*('SO annotations'!A:A=B5971),0)), "N/A")</f>
        <v>M</v>
      </c>
      <c r="I5971" t="s">
        <v>1149</v>
      </c>
      <c r="J5971" t="s">
        <v>2440</v>
      </c>
    </row>
    <row r="5972" spans="1:13">
      <c r="A5972" s="1" t="str">
        <f>INDEX('Java codes + ChatGPT annotation'!B:B,MATCH(B5972,'Java codes + ChatGPT annotation'!A:A,0),1)</f>
        <v>blackbox</v>
      </c>
      <c r="B5972" s="1">
        <v>84</v>
      </c>
      <c r="C5972" s="1" t="s">
        <v>2824</v>
      </c>
      <c r="D5972" s="1" t="s">
        <v>83</v>
      </c>
      <c r="E5972" s="1" t="s">
        <v>2839</v>
      </c>
      <c r="F5972" s="1" t="s">
        <v>2840</v>
      </c>
      <c r="G5972" s="1">
        <v>2940</v>
      </c>
      <c r="H5972" s="2" t="str" cm="1">
        <f t="array" ref="H5972">IFERROR(INDEX('SO annotations'!C:C,MATCH(1,('SO annotations'!B:B=I5972)*('SO annotations'!A:A=B5972),0)), "N/A")</f>
        <v>M</v>
      </c>
      <c r="I5972" t="s">
        <v>1248</v>
      </c>
      <c r="J5972" t="s">
        <v>1061</v>
      </c>
      <c r="K5972" t="s">
        <v>1271</v>
      </c>
      <c r="L5972" t="s">
        <v>1197</v>
      </c>
      <c r="M5972" t="s">
        <v>1270</v>
      </c>
    </row>
    <row r="5973" spans="1:13">
      <c r="A5973" s="1" t="str">
        <f>INDEX('Java codes + ChatGPT annotation'!B:B,MATCH(B5973,'Java codes + ChatGPT annotation'!A:A,0),1)</f>
        <v>blackbox</v>
      </c>
      <c r="B5973" s="1">
        <v>84</v>
      </c>
      <c r="C5973" s="1" t="s">
        <v>2824</v>
      </c>
      <c r="D5973" s="1" t="s">
        <v>83</v>
      </c>
      <c r="E5973" s="1" t="s">
        <v>2839</v>
      </c>
      <c r="F5973" s="1" t="s">
        <v>2841</v>
      </c>
      <c r="G5973" s="1">
        <v>218</v>
      </c>
      <c r="H5973" s="2" t="str" cm="1">
        <f t="array" ref="H5973">IFERROR(INDEX('SO annotations'!C:C,MATCH(1,('SO annotations'!B:B=I5973)*('SO annotations'!A:A=B5973),0)), "N/A")</f>
        <v>M</v>
      </c>
      <c r="I5973" t="s">
        <v>1247</v>
      </c>
    </row>
    <row r="5974" spans="1:13">
      <c r="A5974" s="1" t="str">
        <f>INDEX('Java codes + ChatGPT annotation'!B:B,MATCH(B5974,'Java codes + ChatGPT annotation'!A:A,0),1)</f>
        <v>blackbox</v>
      </c>
      <c r="B5974" s="1">
        <v>84</v>
      </c>
      <c r="C5974" s="1" t="s">
        <v>2824</v>
      </c>
      <c r="D5974" s="1" t="s">
        <v>83</v>
      </c>
      <c r="E5974" s="1" t="s">
        <v>2839</v>
      </c>
      <c r="F5974" s="1" t="s">
        <v>2842</v>
      </c>
      <c r="G5974" s="1">
        <v>3710</v>
      </c>
      <c r="H5974" s="2" t="str" cm="1">
        <f t="array" ref="H5974">IFERROR(INDEX('SO annotations'!C:C,MATCH(1,('SO annotations'!B:B=I5974)*('SO annotations'!A:A=B5974),0)), "N/A")</f>
        <v>M</v>
      </c>
      <c r="I5974" t="s">
        <v>1061</v>
      </c>
      <c r="J5974" t="s">
        <v>1270</v>
      </c>
      <c r="K5974" t="s">
        <v>1197</v>
      </c>
      <c r="L5974" t="s">
        <v>1248</v>
      </c>
      <c r="M5974" t="s">
        <v>1271</v>
      </c>
    </row>
    <row r="5975" spans="1:13">
      <c r="A5975" s="1" t="str">
        <f>INDEX('Java codes + ChatGPT annotation'!B:B,MATCH(B5975,'Java codes + ChatGPT annotation'!A:A,0),1)</f>
        <v>blackbox</v>
      </c>
      <c r="B5975" s="1">
        <v>84</v>
      </c>
      <c r="C5975" s="1" t="s">
        <v>2824</v>
      </c>
      <c r="D5975" s="1" t="s">
        <v>83</v>
      </c>
      <c r="E5975" s="1" t="s">
        <v>2839</v>
      </c>
      <c r="F5975" s="1" t="s">
        <v>2843</v>
      </c>
      <c r="G5975" s="1">
        <v>6</v>
      </c>
      <c r="H5975" s="2" t="str" cm="1">
        <f t="array" ref="H5975">IFERROR(INDEX('SO annotations'!C:C,MATCH(1,('SO annotations'!B:B=I5975)*('SO annotations'!A:A=B5975),0)), "N/A")</f>
        <v>M</v>
      </c>
      <c r="I5975" t="s">
        <v>1142</v>
      </c>
      <c r="J5975" t="s">
        <v>2437</v>
      </c>
    </row>
    <row r="5976" spans="1:13">
      <c r="A5976" s="1" t="str">
        <f>INDEX('Java codes + ChatGPT annotation'!B:B,MATCH(B5976,'Java codes + ChatGPT annotation'!A:A,0),1)</f>
        <v>blackbox</v>
      </c>
      <c r="B5976" s="1">
        <v>84</v>
      </c>
      <c r="C5976" s="1" t="s">
        <v>2824</v>
      </c>
      <c r="D5976" s="1" t="s">
        <v>83</v>
      </c>
      <c r="E5976" s="1" t="s">
        <v>2839</v>
      </c>
      <c r="F5976" s="1" t="s">
        <v>2844</v>
      </c>
      <c r="G5976" s="1">
        <v>3270</v>
      </c>
      <c r="H5976" s="2" t="str" cm="1">
        <f t="array" ref="H5976">IFERROR(INDEX('SO annotations'!C:C,MATCH(1,('SO annotations'!B:B=I5976)*('SO annotations'!A:A=B5976),0)), "N/A")</f>
        <v>M</v>
      </c>
      <c r="I5976" t="s">
        <v>1061</v>
      </c>
      <c r="J5976" t="s">
        <v>1270</v>
      </c>
      <c r="K5976" t="s">
        <v>1197</v>
      </c>
      <c r="L5976" t="s">
        <v>1271</v>
      </c>
      <c r="M5976" t="s">
        <v>1248</v>
      </c>
    </row>
    <row r="5977" spans="1:13">
      <c r="A5977" s="1" t="str">
        <f>INDEX('Java codes + ChatGPT annotation'!B:B,MATCH(B5977,'Java codes + ChatGPT annotation'!A:A,0),1)</f>
        <v>blackbox</v>
      </c>
      <c r="B5977" s="1">
        <v>84</v>
      </c>
      <c r="C5977" s="1" t="s">
        <v>2824</v>
      </c>
      <c r="D5977" s="1" t="s">
        <v>83</v>
      </c>
      <c r="E5977" s="1" t="s">
        <v>2839</v>
      </c>
      <c r="F5977" s="1" t="s">
        <v>2845</v>
      </c>
      <c r="G5977" s="1">
        <v>134</v>
      </c>
      <c r="H5977" s="2" t="str" cm="1">
        <f t="array" ref="H5977">IFERROR(INDEX('SO annotations'!C:C,MATCH(1,('SO annotations'!B:B=I5977)*('SO annotations'!A:A=B5977),0)), "N/A")</f>
        <v>M</v>
      </c>
      <c r="I5977" t="s">
        <v>1149</v>
      </c>
    </row>
    <row r="5978" spans="1:13">
      <c r="A5978" s="1" t="str">
        <f>INDEX('Java codes + ChatGPT annotation'!B:B,MATCH(B5978,'Java codes + ChatGPT annotation'!A:A,0),1)</f>
        <v>blackbox</v>
      </c>
      <c r="B5978" s="1">
        <v>85</v>
      </c>
      <c r="C5978" s="1" t="s">
        <v>2825</v>
      </c>
      <c r="D5978" s="1" t="s">
        <v>81</v>
      </c>
      <c r="E5978" s="1" t="s">
        <v>2838</v>
      </c>
      <c r="F5978" s="1" t="s">
        <v>2840</v>
      </c>
      <c r="G5978" s="1">
        <v>2</v>
      </c>
      <c r="H5978" s="2" t="str" cm="1">
        <f t="array" ref="H5978">IFERROR(INDEX('SO annotations'!C:C,MATCH(1,('SO annotations'!B:B=I5978)*('SO annotations'!A:A=B5978),0)), "N/A")</f>
        <v>I</v>
      </c>
      <c r="I5978" t="s">
        <v>981</v>
      </c>
    </row>
    <row r="5979" spans="1:13">
      <c r="A5979" s="1" t="str">
        <f>INDEX('Java codes + ChatGPT annotation'!B:B,MATCH(B5979,'Java codes + ChatGPT annotation'!A:A,0),1)</f>
        <v>blackbox</v>
      </c>
      <c r="B5979" s="1">
        <v>85</v>
      </c>
      <c r="C5979" s="1" t="s">
        <v>2825</v>
      </c>
      <c r="D5979" s="1" t="s">
        <v>81</v>
      </c>
      <c r="E5979" s="1" t="s">
        <v>2838</v>
      </c>
      <c r="F5979" s="1" t="s">
        <v>2841</v>
      </c>
      <c r="G5979" s="1">
        <v>2</v>
      </c>
      <c r="H5979" s="2" t="str" cm="1">
        <f t="array" ref="H5979">IFERROR(INDEX('SO annotations'!C:C,MATCH(1,('SO annotations'!B:B=I5979)*('SO annotations'!A:A=B5979),0)), "N/A")</f>
        <v>I</v>
      </c>
      <c r="I5979" t="s">
        <v>1250</v>
      </c>
    </row>
    <row r="5980" spans="1:13">
      <c r="A5980" s="1" t="str">
        <f>INDEX('Java codes + ChatGPT annotation'!B:B,MATCH(B5980,'Java codes + ChatGPT annotation'!A:A,0),1)</f>
        <v>blackbox</v>
      </c>
      <c r="B5980" s="1">
        <v>85</v>
      </c>
      <c r="C5980" s="1" t="s">
        <v>2825</v>
      </c>
      <c r="D5980" s="1" t="s">
        <v>81</v>
      </c>
      <c r="E5980" s="1" t="s">
        <v>2838</v>
      </c>
      <c r="F5980" s="1" t="s">
        <v>2842</v>
      </c>
      <c r="G5980" s="1">
        <v>2</v>
      </c>
      <c r="H5980" s="2" t="str" cm="1">
        <f t="array" ref="H5980">IFERROR(INDEX('SO annotations'!C:C,MATCH(1,('SO annotations'!B:B=I5980)*('SO annotations'!A:A=B5980),0)), "N/A")</f>
        <v>I</v>
      </c>
      <c r="I5980" t="s">
        <v>1251</v>
      </c>
    </row>
    <row r="5981" spans="1:13">
      <c r="A5981" s="1" t="str">
        <f>INDEX('Java codes + ChatGPT annotation'!B:B,MATCH(B5981,'Java codes + ChatGPT annotation'!A:A,0),1)</f>
        <v>blackbox</v>
      </c>
      <c r="B5981" s="1">
        <v>85</v>
      </c>
      <c r="C5981" s="1" t="s">
        <v>2825</v>
      </c>
      <c r="D5981" s="1" t="s">
        <v>81</v>
      </c>
      <c r="E5981" s="1" t="s">
        <v>2838</v>
      </c>
      <c r="F5981" s="1" t="s">
        <v>2843</v>
      </c>
      <c r="G5981" s="1">
        <v>0</v>
      </c>
      <c r="H5981" s="2" t="str" cm="1">
        <f t="array" ref="H5981">IFERROR(INDEX('SO annotations'!C:C,MATCH(1,('SO annotations'!B:B=I5981)*('SO annotations'!A:A=B5981),0)), "N/A")</f>
        <v>N/A</v>
      </c>
    </row>
    <row r="5982" spans="1:13">
      <c r="A5982" s="1" t="str">
        <f>INDEX('Java codes + ChatGPT annotation'!B:B,MATCH(B5982,'Java codes + ChatGPT annotation'!A:A,0),1)</f>
        <v>blackbox</v>
      </c>
      <c r="B5982" s="1">
        <v>85</v>
      </c>
      <c r="C5982" s="1" t="s">
        <v>2825</v>
      </c>
      <c r="D5982" s="1" t="s">
        <v>81</v>
      </c>
      <c r="E5982" s="1" t="s">
        <v>2838</v>
      </c>
      <c r="F5982" s="1" t="s">
        <v>2844</v>
      </c>
      <c r="G5982" s="1">
        <v>0</v>
      </c>
      <c r="H5982" s="2" t="str" cm="1">
        <f t="array" ref="H5982">IFERROR(INDEX('SO annotations'!C:C,MATCH(1,('SO annotations'!B:B=I5982)*('SO annotations'!A:A=B5982),0)), "N/A")</f>
        <v>N/A</v>
      </c>
    </row>
    <row r="5983" spans="1:13">
      <c r="A5983" s="1" t="str">
        <f>INDEX('Java codes + ChatGPT annotation'!B:B,MATCH(B5983,'Java codes + ChatGPT annotation'!A:A,0),1)</f>
        <v>blackbox</v>
      </c>
      <c r="B5983" s="1">
        <v>85</v>
      </c>
      <c r="C5983" s="1" t="s">
        <v>2825</v>
      </c>
      <c r="D5983" s="1" t="s">
        <v>81</v>
      </c>
      <c r="E5983" s="1" t="s">
        <v>2838</v>
      </c>
      <c r="F5983" s="1" t="s">
        <v>2845</v>
      </c>
      <c r="G5983" s="1">
        <v>0</v>
      </c>
      <c r="H5983" s="2" t="str" cm="1">
        <f t="array" ref="H5983">IFERROR(INDEX('SO annotations'!C:C,MATCH(1,('SO annotations'!B:B=I5983)*('SO annotations'!A:A=B5983),0)), "N/A")</f>
        <v>N/A</v>
      </c>
    </row>
    <row r="5984" spans="1:13">
      <c r="A5984" s="1" t="str">
        <f>INDEX('Java codes + ChatGPT annotation'!B:B,MATCH(B5984,'Java codes + ChatGPT annotation'!A:A,0),1)</f>
        <v>blackbox</v>
      </c>
      <c r="B5984" s="1">
        <v>85</v>
      </c>
      <c r="C5984" s="1" t="s">
        <v>2825</v>
      </c>
      <c r="D5984" s="1" t="s">
        <v>81</v>
      </c>
      <c r="E5984" s="1" t="s">
        <v>2839</v>
      </c>
      <c r="F5984" s="1" t="s">
        <v>2840</v>
      </c>
      <c r="G5984" s="1">
        <v>2</v>
      </c>
      <c r="H5984" s="2" t="str" cm="1">
        <f t="array" ref="H5984">IFERROR(INDEX('SO annotations'!C:C,MATCH(1,('SO annotations'!B:B=I5984)*('SO annotations'!A:A=B5984),0)), "N/A")</f>
        <v>I</v>
      </c>
      <c r="I5984" t="s">
        <v>981</v>
      </c>
    </row>
    <row r="5985" spans="1:9">
      <c r="A5985" s="1" t="str">
        <f>INDEX('Java codes + ChatGPT annotation'!B:B,MATCH(B5985,'Java codes + ChatGPT annotation'!A:A,0),1)</f>
        <v>blackbox</v>
      </c>
      <c r="B5985" s="1">
        <v>85</v>
      </c>
      <c r="C5985" s="1" t="s">
        <v>2825</v>
      </c>
      <c r="D5985" s="1" t="s">
        <v>81</v>
      </c>
      <c r="E5985" s="1" t="s">
        <v>2839</v>
      </c>
      <c r="F5985" s="1" t="s">
        <v>2841</v>
      </c>
      <c r="G5985" s="1">
        <v>2</v>
      </c>
      <c r="H5985" s="2" t="str" cm="1">
        <f t="array" ref="H5985">IFERROR(INDEX('SO annotations'!C:C,MATCH(1,('SO annotations'!B:B=I5985)*('SO annotations'!A:A=B5985),0)), "N/A")</f>
        <v>I</v>
      </c>
      <c r="I5985" t="s">
        <v>1250</v>
      </c>
    </row>
    <row r="5986" spans="1:9">
      <c r="A5986" s="1" t="str">
        <f>INDEX('Java codes + ChatGPT annotation'!B:B,MATCH(B5986,'Java codes + ChatGPT annotation'!A:A,0),1)</f>
        <v>blackbox</v>
      </c>
      <c r="B5986" s="1">
        <v>85</v>
      </c>
      <c r="C5986" s="1" t="s">
        <v>2825</v>
      </c>
      <c r="D5986" s="1" t="s">
        <v>81</v>
      </c>
      <c r="E5986" s="1" t="s">
        <v>2839</v>
      </c>
      <c r="F5986" s="1" t="s">
        <v>2842</v>
      </c>
      <c r="G5986" s="1">
        <v>2</v>
      </c>
      <c r="H5986" s="2" t="str" cm="1">
        <f t="array" ref="H5986">IFERROR(INDEX('SO annotations'!C:C,MATCH(1,('SO annotations'!B:B=I5986)*('SO annotations'!A:A=B5986),0)), "N/A")</f>
        <v>I</v>
      </c>
      <c r="I5986" t="s">
        <v>1251</v>
      </c>
    </row>
    <row r="5987" spans="1:9">
      <c r="A5987" s="1" t="str">
        <f>INDEX('Java codes + ChatGPT annotation'!B:B,MATCH(B5987,'Java codes + ChatGPT annotation'!A:A,0),1)</f>
        <v>blackbox</v>
      </c>
      <c r="B5987" s="1">
        <v>85</v>
      </c>
      <c r="C5987" s="1" t="s">
        <v>2825</v>
      </c>
      <c r="D5987" s="1" t="s">
        <v>81</v>
      </c>
      <c r="E5987" s="1" t="s">
        <v>2839</v>
      </c>
      <c r="F5987" s="1" t="s">
        <v>2843</v>
      </c>
      <c r="G5987" s="1">
        <v>0</v>
      </c>
      <c r="H5987" s="2" t="str" cm="1">
        <f t="array" ref="H5987">IFERROR(INDEX('SO annotations'!C:C,MATCH(1,('SO annotations'!B:B=I5987)*('SO annotations'!A:A=B5987),0)), "N/A")</f>
        <v>N/A</v>
      </c>
    </row>
    <row r="5988" spans="1:9">
      <c r="A5988" s="1" t="str">
        <f>INDEX('Java codes + ChatGPT annotation'!B:B,MATCH(B5988,'Java codes + ChatGPT annotation'!A:A,0),1)</f>
        <v>blackbox</v>
      </c>
      <c r="B5988" s="1">
        <v>85</v>
      </c>
      <c r="C5988" s="1" t="s">
        <v>2825</v>
      </c>
      <c r="D5988" s="1" t="s">
        <v>81</v>
      </c>
      <c r="E5988" s="1" t="s">
        <v>2839</v>
      </c>
      <c r="F5988" s="1" t="s">
        <v>2844</v>
      </c>
      <c r="G5988" s="1">
        <v>0</v>
      </c>
      <c r="H5988" s="2" t="str" cm="1">
        <f t="array" ref="H5988">IFERROR(INDEX('SO annotations'!C:C,MATCH(1,('SO annotations'!B:B=I5988)*('SO annotations'!A:A=B5988),0)), "N/A")</f>
        <v>N/A</v>
      </c>
    </row>
    <row r="5989" spans="1:9">
      <c r="A5989" s="1" t="str">
        <f>INDEX('Java codes + ChatGPT annotation'!B:B,MATCH(B5989,'Java codes + ChatGPT annotation'!A:A,0),1)</f>
        <v>blackbox</v>
      </c>
      <c r="B5989" s="1">
        <v>85</v>
      </c>
      <c r="C5989" s="1" t="s">
        <v>2825</v>
      </c>
      <c r="D5989" s="1" t="s">
        <v>81</v>
      </c>
      <c r="E5989" s="1" t="s">
        <v>2839</v>
      </c>
      <c r="F5989" s="1" t="s">
        <v>2845</v>
      </c>
      <c r="G5989" s="1">
        <v>0</v>
      </c>
      <c r="H5989" s="2" t="str" cm="1">
        <f t="array" ref="H5989">IFERROR(INDEX('SO annotations'!C:C,MATCH(1,('SO annotations'!B:B=I5989)*('SO annotations'!A:A=B5989),0)), "N/A")</f>
        <v>N/A</v>
      </c>
    </row>
    <row r="5990" spans="1:9">
      <c r="A5990" s="1" t="str">
        <f>INDEX('Java codes + ChatGPT annotation'!B:B,MATCH(B5990,'Java codes + ChatGPT annotation'!A:A,0),1)</f>
        <v>blackbox</v>
      </c>
      <c r="B5990" s="1">
        <v>85</v>
      </c>
      <c r="C5990" s="1" t="s">
        <v>2825</v>
      </c>
      <c r="D5990" s="1" t="s">
        <v>82</v>
      </c>
      <c r="E5990" s="1" t="s">
        <v>2838</v>
      </c>
      <c r="F5990" s="1" t="s">
        <v>2840</v>
      </c>
      <c r="G5990" s="1">
        <v>2</v>
      </c>
      <c r="H5990" s="2" t="str" cm="1">
        <f t="array" ref="H5990">IFERROR(INDEX('SO annotations'!C:C,MATCH(1,('SO annotations'!B:B=I5990)*('SO annotations'!A:A=B5990),0)), "N/A")</f>
        <v>I</v>
      </c>
      <c r="I5990" t="s">
        <v>981</v>
      </c>
    </row>
    <row r="5991" spans="1:9">
      <c r="A5991" s="1" t="str">
        <f>INDEX('Java codes + ChatGPT annotation'!B:B,MATCH(B5991,'Java codes + ChatGPT annotation'!A:A,0),1)</f>
        <v>blackbox</v>
      </c>
      <c r="B5991" s="1">
        <v>85</v>
      </c>
      <c r="C5991" s="1" t="s">
        <v>2825</v>
      </c>
      <c r="D5991" s="1" t="s">
        <v>82</v>
      </c>
      <c r="E5991" s="1" t="s">
        <v>2838</v>
      </c>
      <c r="F5991" s="1" t="s">
        <v>2841</v>
      </c>
      <c r="G5991" s="1">
        <v>2</v>
      </c>
      <c r="H5991" s="2" t="str" cm="1">
        <f t="array" ref="H5991">IFERROR(INDEX('SO annotations'!C:C,MATCH(1,('SO annotations'!B:B=I5991)*('SO annotations'!A:A=B5991),0)), "N/A")</f>
        <v>I</v>
      </c>
      <c r="I5991" t="s">
        <v>1250</v>
      </c>
    </row>
    <row r="5992" spans="1:9">
      <c r="A5992" s="1" t="str">
        <f>INDEX('Java codes + ChatGPT annotation'!B:B,MATCH(B5992,'Java codes + ChatGPT annotation'!A:A,0),1)</f>
        <v>blackbox</v>
      </c>
      <c r="B5992" s="1">
        <v>85</v>
      </c>
      <c r="C5992" s="1" t="s">
        <v>2825</v>
      </c>
      <c r="D5992" s="1" t="s">
        <v>82</v>
      </c>
      <c r="E5992" s="1" t="s">
        <v>2838</v>
      </c>
      <c r="F5992" s="1" t="s">
        <v>2842</v>
      </c>
      <c r="G5992" s="1">
        <v>2</v>
      </c>
      <c r="H5992" s="2" t="str" cm="1">
        <f t="array" ref="H5992">IFERROR(INDEX('SO annotations'!C:C,MATCH(1,('SO annotations'!B:B=I5992)*('SO annotations'!A:A=B5992),0)), "N/A")</f>
        <v>I</v>
      </c>
      <c r="I5992" t="s">
        <v>1251</v>
      </c>
    </row>
    <row r="5993" spans="1:9">
      <c r="A5993" s="1" t="str">
        <f>INDEX('Java codes + ChatGPT annotation'!B:B,MATCH(B5993,'Java codes + ChatGPT annotation'!A:A,0),1)</f>
        <v>blackbox</v>
      </c>
      <c r="B5993" s="1">
        <v>85</v>
      </c>
      <c r="C5993" s="1" t="s">
        <v>2825</v>
      </c>
      <c r="D5993" s="1" t="s">
        <v>82</v>
      </c>
      <c r="E5993" s="1" t="s">
        <v>2838</v>
      </c>
      <c r="F5993" s="1" t="s">
        <v>2843</v>
      </c>
      <c r="G5993" s="1">
        <v>0</v>
      </c>
      <c r="H5993" s="2" t="str" cm="1">
        <f t="array" ref="H5993">IFERROR(INDEX('SO annotations'!C:C,MATCH(1,('SO annotations'!B:B=I5993)*('SO annotations'!A:A=B5993),0)), "N/A")</f>
        <v>N/A</v>
      </c>
    </row>
    <row r="5994" spans="1:9">
      <c r="A5994" s="1" t="str">
        <f>INDEX('Java codes + ChatGPT annotation'!B:B,MATCH(B5994,'Java codes + ChatGPT annotation'!A:A,0),1)</f>
        <v>blackbox</v>
      </c>
      <c r="B5994" s="1">
        <v>85</v>
      </c>
      <c r="C5994" s="1" t="s">
        <v>2825</v>
      </c>
      <c r="D5994" s="1" t="s">
        <v>82</v>
      </c>
      <c r="E5994" s="1" t="s">
        <v>2838</v>
      </c>
      <c r="F5994" s="1" t="s">
        <v>2844</v>
      </c>
      <c r="G5994" s="1">
        <v>0</v>
      </c>
      <c r="H5994" s="2" t="str" cm="1">
        <f t="array" ref="H5994">IFERROR(INDEX('SO annotations'!C:C,MATCH(1,('SO annotations'!B:B=I5994)*('SO annotations'!A:A=B5994),0)), "N/A")</f>
        <v>N/A</v>
      </c>
    </row>
    <row r="5995" spans="1:9">
      <c r="A5995" s="1" t="str">
        <f>INDEX('Java codes + ChatGPT annotation'!B:B,MATCH(B5995,'Java codes + ChatGPT annotation'!A:A,0),1)</f>
        <v>blackbox</v>
      </c>
      <c r="B5995" s="1">
        <v>85</v>
      </c>
      <c r="C5995" s="1" t="s">
        <v>2825</v>
      </c>
      <c r="D5995" s="1" t="s">
        <v>82</v>
      </c>
      <c r="E5995" s="1" t="s">
        <v>2838</v>
      </c>
      <c r="F5995" s="1" t="s">
        <v>2845</v>
      </c>
      <c r="G5995" s="1">
        <v>0</v>
      </c>
      <c r="H5995" s="2" t="str" cm="1">
        <f t="array" ref="H5995">IFERROR(INDEX('SO annotations'!C:C,MATCH(1,('SO annotations'!B:B=I5995)*('SO annotations'!A:A=B5995),0)), "N/A")</f>
        <v>N/A</v>
      </c>
    </row>
    <row r="5996" spans="1:9">
      <c r="A5996" s="1" t="str">
        <f>INDEX('Java codes + ChatGPT annotation'!B:B,MATCH(B5996,'Java codes + ChatGPT annotation'!A:A,0),1)</f>
        <v>blackbox</v>
      </c>
      <c r="B5996" s="1">
        <v>85</v>
      </c>
      <c r="C5996" s="1" t="s">
        <v>2825</v>
      </c>
      <c r="D5996" s="1" t="s">
        <v>82</v>
      </c>
      <c r="E5996" s="1" t="s">
        <v>2839</v>
      </c>
      <c r="F5996" s="1" t="s">
        <v>2840</v>
      </c>
      <c r="G5996" s="1">
        <v>2</v>
      </c>
      <c r="H5996" s="2" t="str" cm="1">
        <f t="array" ref="H5996">IFERROR(INDEX('SO annotations'!C:C,MATCH(1,('SO annotations'!B:B=I5996)*('SO annotations'!A:A=B5996),0)), "N/A")</f>
        <v>I</v>
      </c>
      <c r="I5996" t="s">
        <v>981</v>
      </c>
    </row>
    <row r="5997" spans="1:9">
      <c r="A5997" s="1" t="str">
        <f>INDEX('Java codes + ChatGPT annotation'!B:B,MATCH(B5997,'Java codes + ChatGPT annotation'!A:A,0),1)</f>
        <v>blackbox</v>
      </c>
      <c r="B5997" s="1">
        <v>85</v>
      </c>
      <c r="C5997" s="1" t="s">
        <v>2825</v>
      </c>
      <c r="D5997" s="1" t="s">
        <v>82</v>
      </c>
      <c r="E5997" s="1" t="s">
        <v>2839</v>
      </c>
      <c r="F5997" s="1" t="s">
        <v>2841</v>
      </c>
      <c r="G5997" s="1">
        <v>2</v>
      </c>
      <c r="H5997" s="2" t="str" cm="1">
        <f t="array" ref="H5997">IFERROR(INDEX('SO annotations'!C:C,MATCH(1,('SO annotations'!B:B=I5997)*('SO annotations'!A:A=B5997),0)), "N/A")</f>
        <v>I</v>
      </c>
      <c r="I5997" t="s">
        <v>1250</v>
      </c>
    </row>
    <row r="5998" spans="1:9">
      <c r="A5998" s="1" t="str">
        <f>INDEX('Java codes + ChatGPT annotation'!B:B,MATCH(B5998,'Java codes + ChatGPT annotation'!A:A,0),1)</f>
        <v>blackbox</v>
      </c>
      <c r="B5998" s="1">
        <v>85</v>
      </c>
      <c r="C5998" s="1" t="s">
        <v>2825</v>
      </c>
      <c r="D5998" s="1" t="s">
        <v>82</v>
      </c>
      <c r="E5998" s="1" t="s">
        <v>2839</v>
      </c>
      <c r="F5998" s="1" t="s">
        <v>2842</v>
      </c>
      <c r="G5998" s="1">
        <v>2</v>
      </c>
      <c r="H5998" s="2" t="str" cm="1">
        <f t="array" ref="H5998">IFERROR(INDEX('SO annotations'!C:C,MATCH(1,('SO annotations'!B:B=I5998)*('SO annotations'!A:A=B5998),0)), "N/A")</f>
        <v>I</v>
      </c>
      <c r="I5998" t="s">
        <v>1251</v>
      </c>
    </row>
    <row r="5999" spans="1:9">
      <c r="A5999" s="1" t="str">
        <f>INDEX('Java codes + ChatGPT annotation'!B:B,MATCH(B5999,'Java codes + ChatGPT annotation'!A:A,0),1)</f>
        <v>blackbox</v>
      </c>
      <c r="B5999" s="1">
        <v>85</v>
      </c>
      <c r="C5999" s="1" t="s">
        <v>2825</v>
      </c>
      <c r="D5999" s="1" t="s">
        <v>82</v>
      </c>
      <c r="E5999" s="1" t="s">
        <v>2839</v>
      </c>
      <c r="F5999" s="1" t="s">
        <v>2843</v>
      </c>
      <c r="G5999" s="1">
        <v>0</v>
      </c>
      <c r="H5999" s="2" t="str" cm="1">
        <f t="array" ref="H5999">IFERROR(INDEX('SO annotations'!C:C,MATCH(1,('SO annotations'!B:B=I5999)*('SO annotations'!A:A=B5999),0)), "N/A")</f>
        <v>N/A</v>
      </c>
    </row>
    <row r="6000" spans="1:9">
      <c r="A6000" s="1" t="str">
        <f>INDEX('Java codes + ChatGPT annotation'!B:B,MATCH(B6000,'Java codes + ChatGPT annotation'!A:A,0),1)</f>
        <v>blackbox</v>
      </c>
      <c r="B6000" s="1">
        <v>85</v>
      </c>
      <c r="C6000" s="1" t="s">
        <v>2825</v>
      </c>
      <c r="D6000" s="1" t="s">
        <v>82</v>
      </c>
      <c r="E6000" s="1" t="s">
        <v>2839</v>
      </c>
      <c r="F6000" s="1" t="s">
        <v>2844</v>
      </c>
      <c r="G6000" s="1">
        <v>0</v>
      </c>
      <c r="H6000" s="2" t="str" cm="1">
        <f t="array" ref="H6000">IFERROR(INDEX('SO annotations'!C:C,MATCH(1,('SO annotations'!B:B=I6000)*('SO annotations'!A:A=B6000),0)), "N/A")</f>
        <v>N/A</v>
      </c>
    </row>
    <row r="6001" spans="1:15">
      <c r="A6001" s="1" t="str">
        <f>INDEX('Java codes + ChatGPT annotation'!B:B,MATCH(B6001,'Java codes + ChatGPT annotation'!A:A,0),1)</f>
        <v>blackbox</v>
      </c>
      <c r="B6001" s="1">
        <v>85</v>
      </c>
      <c r="C6001" s="1" t="s">
        <v>2825</v>
      </c>
      <c r="D6001" s="1" t="s">
        <v>82</v>
      </c>
      <c r="E6001" s="1" t="s">
        <v>2839</v>
      </c>
      <c r="F6001" s="1" t="s">
        <v>2845</v>
      </c>
      <c r="G6001" s="1">
        <v>0</v>
      </c>
      <c r="H6001" s="2" t="str" cm="1">
        <f t="array" ref="H6001">IFERROR(INDEX('SO annotations'!C:C,MATCH(1,('SO annotations'!B:B=I6001)*('SO annotations'!A:A=B6001),0)), "N/A")</f>
        <v>N/A</v>
      </c>
    </row>
    <row r="6002" spans="1:15">
      <c r="A6002" s="1" t="str">
        <f>INDEX('Java codes + ChatGPT annotation'!B:B,MATCH(B6002,'Java codes + ChatGPT annotation'!A:A,0),1)</f>
        <v>blackbox</v>
      </c>
      <c r="B6002" s="1">
        <v>85</v>
      </c>
      <c r="C6002" s="1" t="s">
        <v>2825</v>
      </c>
      <c r="D6002" s="1" t="s">
        <v>83</v>
      </c>
      <c r="E6002" s="1" t="s">
        <v>2838</v>
      </c>
      <c r="F6002" s="1" t="s">
        <v>2840</v>
      </c>
      <c r="G6002" s="1">
        <v>2</v>
      </c>
      <c r="H6002" s="2" t="str" cm="1">
        <f t="array" ref="H6002">IFERROR(INDEX('SO annotations'!C:C,MATCH(1,('SO annotations'!B:B=I6002)*('SO annotations'!A:A=B6002),0)), "N/A")</f>
        <v>N/A</v>
      </c>
    </row>
    <row r="6003" spans="1:15">
      <c r="A6003" s="1" t="str">
        <f>INDEX('Java codes + ChatGPT annotation'!B:B,MATCH(B6003,'Java codes + ChatGPT annotation'!A:A,0),1)</f>
        <v>blackbox</v>
      </c>
      <c r="B6003" s="1">
        <v>85</v>
      </c>
      <c r="C6003" s="1" t="s">
        <v>2825</v>
      </c>
      <c r="D6003" s="1" t="s">
        <v>83</v>
      </c>
      <c r="E6003" s="1" t="s">
        <v>2838</v>
      </c>
      <c r="F6003" s="1" t="s">
        <v>2841</v>
      </c>
      <c r="G6003" s="1">
        <v>2</v>
      </c>
      <c r="H6003" s="2" t="str" cm="1">
        <f t="array" ref="H6003">IFERROR(INDEX('SO annotations'!C:C,MATCH(1,('SO annotations'!B:B=I6003)*('SO annotations'!A:A=B6003),0)), "N/A")</f>
        <v>N/A</v>
      </c>
    </row>
    <row r="6004" spans="1:15">
      <c r="A6004" s="1" t="str">
        <f>INDEX('Java codes + ChatGPT annotation'!B:B,MATCH(B6004,'Java codes + ChatGPT annotation'!A:A,0),1)</f>
        <v>blackbox</v>
      </c>
      <c r="B6004" s="1">
        <v>85</v>
      </c>
      <c r="C6004" s="1" t="s">
        <v>2825</v>
      </c>
      <c r="D6004" s="1" t="s">
        <v>83</v>
      </c>
      <c r="E6004" s="1" t="s">
        <v>2838</v>
      </c>
      <c r="F6004" s="1" t="s">
        <v>2842</v>
      </c>
      <c r="G6004" s="1">
        <v>2</v>
      </c>
      <c r="H6004" s="2" t="str" cm="1">
        <f t="array" ref="H6004">IFERROR(INDEX('SO annotations'!C:C,MATCH(1,('SO annotations'!B:B=I6004)*('SO annotations'!A:A=B6004),0)), "N/A")</f>
        <v>N/A</v>
      </c>
    </row>
    <row r="6005" spans="1:15">
      <c r="A6005" s="1" t="str">
        <f>INDEX('Java codes + ChatGPT annotation'!B:B,MATCH(B6005,'Java codes + ChatGPT annotation'!A:A,0),1)</f>
        <v>blackbox</v>
      </c>
      <c r="B6005" s="1">
        <v>85</v>
      </c>
      <c r="C6005" s="1" t="s">
        <v>2825</v>
      </c>
      <c r="D6005" s="1" t="s">
        <v>83</v>
      </c>
      <c r="E6005" s="1" t="s">
        <v>2838</v>
      </c>
      <c r="F6005" s="1" t="s">
        <v>2843</v>
      </c>
      <c r="G6005" s="1">
        <v>0</v>
      </c>
      <c r="H6005" s="2" t="str" cm="1">
        <f t="array" ref="H6005">IFERROR(INDEX('SO annotations'!C:C,MATCH(1,('SO annotations'!B:B=I6005)*('SO annotations'!A:A=B6005),0)), "N/A")</f>
        <v>N/A</v>
      </c>
    </row>
    <row r="6006" spans="1:15">
      <c r="A6006" s="1" t="str">
        <f>INDEX('Java codes + ChatGPT annotation'!B:B,MATCH(B6006,'Java codes + ChatGPT annotation'!A:A,0),1)</f>
        <v>blackbox</v>
      </c>
      <c r="B6006" s="1">
        <v>85</v>
      </c>
      <c r="C6006" s="1" t="s">
        <v>2825</v>
      </c>
      <c r="D6006" s="1" t="s">
        <v>83</v>
      </c>
      <c r="E6006" s="1" t="s">
        <v>2838</v>
      </c>
      <c r="F6006" s="1" t="s">
        <v>2844</v>
      </c>
      <c r="G6006" s="1">
        <v>0</v>
      </c>
      <c r="H6006" s="2" t="str" cm="1">
        <f t="array" ref="H6006">IFERROR(INDEX('SO annotations'!C:C,MATCH(1,('SO annotations'!B:B=I6006)*('SO annotations'!A:A=B6006),0)), "N/A")</f>
        <v>N/A</v>
      </c>
    </row>
    <row r="6007" spans="1:15">
      <c r="A6007" s="1" t="str">
        <f>INDEX('Java codes + ChatGPT annotation'!B:B,MATCH(B6007,'Java codes + ChatGPT annotation'!A:A,0),1)</f>
        <v>blackbox</v>
      </c>
      <c r="B6007" s="1">
        <v>85</v>
      </c>
      <c r="C6007" s="1" t="s">
        <v>2825</v>
      </c>
      <c r="D6007" s="1" t="s">
        <v>83</v>
      </c>
      <c r="E6007" s="1" t="s">
        <v>2838</v>
      </c>
      <c r="F6007" s="1" t="s">
        <v>2845</v>
      </c>
      <c r="G6007" s="1">
        <v>0</v>
      </c>
      <c r="H6007" s="2" t="str" cm="1">
        <f t="array" ref="H6007">IFERROR(INDEX('SO annotations'!C:C,MATCH(1,('SO annotations'!B:B=I6007)*('SO annotations'!A:A=B6007),0)), "N/A")</f>
        <v>N/A</v>
      </c>
    </row>
    <row r="6008" spans="1:15">
      <c r="A6008" s="1" t="str">
        <f>INDEX('Java codes + ChatGPT annotation'!B:B,MATCH(B6008,'Java codes + ChatGPT annotation'!A:A,0),1)</f>
        <v>blackbox</v>
      </c>
      <c r="B6008" s="1">
        <v>85</v>
      </c>
      <c r="C6008" s="1" t="s">
        <v>2825</v>
      </c>
      <c r="D6008" s="1" t="s">
        <v>83</v>
      </c>
      <c r="E6008" s="1" t="s">
        <v>2839</v>
      </c>
      <c r="F6008" s="1" t="s">
        <v>2840</v>
      </c>
      <c r="G6008" s="1">
        <v>2</v>
      </c>
      <c r="H6008" s="2" t="str" cm="1">
        <f t="array" ref="H6008">IFERROR(INDEX('SO annotations'!C:C,MATCH(1,('SO annotations'!B:B=I6008)*('SO annotations'!A:A=B6008),0)), "N/A")</f>
        <v>N/A</v>
      </c>
    </row>
    <row r="6009" spans="1:15">
      <c r="A6009" s="1" t="str">
        <f>INDEX('Java codes + ChatGPT annotation'!B:B,MATCH(B6009,'Java codes + ChatGPT annotation'!A:A,0),1)</f>
        <v>blackbox</v>
      </c>
      <c r="B6009" s="1">
        <v>85</v>
      </c>
      <c r="C6009" s="1" t="s">
        <v>2825</v>
      </c>
      <c r="D6009" s="1" t="s">
        <v>83</v>
      </c>
      <c r="E6009" s="1" t="s">
        <v>2839</v>
      </c>
      <c r="F6009" s="1" t="s">
        <v>2841</v>
      </c>
      <c r="G6009" s="1">
        <v>2</v>
      </c>
      <c r="H6009" s="2" t="str" cm="1">
        <f t="array" ref="H6009">IFERROR(INDEX('SO annotations'!C:C,MATCH(1,('SO annotations'!B:B=I6009)*('SO annotations'!A:A=B6009),0)), "N/A")</f>
        <v>N/A</v>
      </c>
    </row>
    <row r="6010" spans="1:15">
      <c r="A6010" s="1" t="str">
        <f>INDEX('Java codes + ChatGPT annotation'!B:B,MATCH(B6010,'Java codes + ChatGPT annotation'!A:A,0),1)</f>
        <v>blackbox</v>
      </c>
      <c r="B6010" s="1">
        <v>85</v>
      </c>
      <c r="C6010" s="1" t="s">
        <v>2825</v>
      </c>
      <c r="D6010" s="1" t="s">
        <v>83</v>
      </c>
      <c r="E6010" s="1" t="s">
        <v>2839</v>
      </c>
      <c r="F6010" s="1" t="s">
        <v>2842</v>
      </c>
      <c r="G6010" s="1">
        <v>2</v>
      </c>
      <c r="H6010" s="2" t="str" cm="1">
        <f t="array" ref="H6010">IFERROR(INDEX('SO annotations'!C:C,MATCH(1,('SO annotations'!B:B=I6010)*('SO annotations'!A:A=B6010),0)), "N/A")</f>
        <v>N/A</v>
      </c>
    </row>
    <row r="6011" spans="1:15">
      <c r="A6011" s="1" t="str">
        <f>INDEX('Java codes + ChatGPT annotation'!B:B,MATCH(B6011,'Java codes + ChatGPT annotation'!A:A,0),1)</f>
        <v>blackbox</v>
      </c>
      <c r="B6011" s="1">
        <v>85</v>
      </c>
      <c r="C6011" s="1" t="s">
        <v>2825</v>
      </c>
      <c r="D6011" s="1" t="s">
        <v>83</v>
      </c>
      <c r="E6011" s="1" t="s">
        <v>2839</v>
      </c>
      <c r="F6011" s="1" t="s">
        <v>2843</v>
      </c>
      <c r="G6011" s="1">
        <v>0</v>
      </c>
      <c r="H6011" s="2" t="str" cm="1">
        <f t="array" ref="H6011">IFERROR(INDEX('SO annotations'!C:C,MATCH(1,('SO annotations'!B:B=I6011)*('SO annotations'!A:A=B6011),0)), "N/A")</f>
        <v>N/A</v>
      </c>
    </row>
    <row r="6012" spans="1:15">
      <c r="A6012" s="1" t="str">
        <f>INDEX('Java codes + ChatGPT annotation'!B:B,MATCH(B6012,'Java codes + ChatGPT annotation'!A:A,0),1)</f>
        <v>blackbox</v>
      </c>
      <c r="B6012" s="1">
        <v>85</v>
      </c>
      <c r="C6012" s="1" t="s">
        <v>2825</v>
      </c>
      <c r="D6012" s="1" t="s">
        <v>83</v>
      </c>
      <c r="E6012" s="1" t="s">
        <v>2839</v>
      </c>
      <c r="F6012" s="1" t="s">
        <v>2844</v>
      </c>
      <c r="G6012" s="1">
        <v>0</v>
      </c>
      <c r="H6012" s="2" t="str" cm="1">
        <f t="array" ref="H6012">IFERROR(INDEX('SO annotations'!C:C,MATCH(1,('SO annotations'!B:B=I6012)*('SO annotations'!A:A=B6012),0)), "N/A")</f>
        <v>N/A</v>
      </c>
    </row>
    <row r="6013" spans="1:15">
      <c r="A6013" s="1" t="str">
        <f>INDEX('Java codes + ChatGPT annotation'!B:B,MATCH(B6013,'Java codes + ChatGPT annotation'!A:A,0),1)</f>
        <v>blackbox</v>
      </c>
      <c r="B6013" s="1">
        <v>85</v>
      </c>
      <c r="C6013" s="1" t="s">
        <v>2825</v>
      </c>
      <c r="D6013" s="1" t="s">
        <v>83</v>
      </c>
      <c r="E6013" s="1" t="s">
        <v>2839</v>
      </c>
      <c r="F6013" s="1" t="s">
        <v>2845</v>
      </c>
      <c r="G6013" s="1">
        <v>0</v>
      </c>
      <c r="H6013" s="2" t="str" cm="1">
        <f t="array" ref="H6013">IFERROR(INDEX('SO annotations'!C:C,MATCH(1,('SO annotations'!B:B=I6013)*('SO annotations'!A:A=B6013),0)), "N/A")</f>
        <v>N/A</v>
      </c>
    </row>
    <row r="6014" spans="1:15">
      <c r="A6014" s="1" t="str">
        <f>INDEX('Java codes + ChatGPT annotation'!B:B,MATCH(B6014,'Java codes + ChatGPT annotation'!A:A,0),1)</f>
        <v>blackbox</v>
      </c>
      <c r="B6014" s="1">
        <v>85</v>
      </c>
      <c r="C6014" s="1" t="s">
        <v>2824</v>
      </c>
      <c r="D6014" s="1" t="s">
        <v>81</v>
      </c>
      <c r="E6014" s="1" t="s">
        <v>2838</v>
      </c>
      <c r="F6014" s="1" t="s">
        <v>2840</v>
      </c>
      <c r="G6014" s="1">
        <v>2450</v>
      </c>
      <c r="H6014" s="2" t="str" cm="1">
        <f t="array" ref="H6014">IFERROR(INDEX('SO annotations'!C:C,MATCH(1,('SO annotations'!B:B=I6014)*('SO annotations'!A:A=B6014),0)), "N/A")</f>
        <v>I</v>
      </c>
      <c r="I6014" t="s">
        <v>1</v>
      </c>
      <c r="J6014" t="s">
        <v>1029</v>
      </c>
      <c r="K6014" t="s">
        <v>1455</v>
      </c>
      <c r="L6014" t="s">
        <v>1454</v>
      </c>
      <c r="M6014" t="s">
        <v>1458</v>
      </c>
      <c r="N6014" t="s">
        <v>2444</v>
      </c>
      <c r="O6014" t="s">
        <v>2445</v>
      </c>
    </row>
    <row r="6015" spans="1:15">
      <c r="A6015" s="1" t="str">
        <f>INDEX('Java codes + ChatGPT annotation'!B:B,MATCH(B6015,'Java codes + ChatGPT annotation'!A:A,0),1)</f>
        <v>blackbox</v>
      </c>
      <c r="B6015" s="1">
        <v>85</v>
      </c>
      <c r="C6015" s="1" t="s">
        <v>2824</v>
      </c>
      <c r="D6015" s="1" t="s">
        <v>81</v>
      </c>
      <c r="E6015" s="1" t="s">
        <v>2838</v>
      </c>
      <c r="F6015" s="1" t="s">
        <v>2841</v>
      </c>
      <c r="G6015" s="1">
        <v>2600</v>
      </c>
      <c r="H6015" s="2" t="str" cm="1">
        <f t="array" ref="H6015">IFERROR(INDEX('SO annotations'!C:C,MATCH(1,('SO annotations'!B:B=I6015)*('SO annotations'!A:A=B6015),0)), "N/A")</f>
        <v>I</v>
      </c>
      <c r="I6015" t="s">
        <v>1</v>
      </c>
      <c r="J6015" t="s">
        <v>1029</v>
      </c>
      <c r="K6015" t="s">
        <v>1455</v>
      </c>
      <c r="L6015" t="s">
        <v>1454</v>
      </c>
      <c r="M6015" t="s">
        <v>1458</v>
      </c>
      <c r="N6015" t="s">
        <v>2444</v>
      </c>
      <c r="O6015" t="s">
        <v>2445</v>
      </c>
    </row>
    <row r="6016" spans="1:15">
      <c r="A6016" s="1" t="str">
        <f>INDEX('Java codes + ChatGPT annotation'!B:B,MATCH(B6016,'Java codes + ChatGPT annotation'!A:A,0),1)</f>
        <v>blackbox</v>
      </c>
      <c r="B6016" s="1">
        <v>85</v>
      </c>
      <c r="C6016" s="1" t="s">
        <v>2824</v>
      </c>
      <c r="D6016" s="1" t="s">
        <v>81</v>
      </c>
      <c r="E6016" s="1" t="s">
        <v>2838</v>
      </c>
      <c r="F6016" s="1" t="s">
        <v>2842</v>
      </c>
      <c r="G6016" s="1">
        <v>2600</v>
      </c>
      <c r="H6016" s="2" t="str" cm="1">
        <f t="array" ref="H6016">IFERROR(INDEX('SO annotations'!C:C,MATCH(1,('SO annotations'!B:B=I6016)*('SO annotations'!A:A=B6016),0)), "N/A")</f>
        <v>I</v>
      </c>
      <c r="I6016" t="s">
        <v>1</v>
      </c>
      <c r="J6016" t="s">
        <v>1029</v>
      </c>
      <c r="K6016" t="s">
        <v>1455</v>
      </c>
      <c r="L6016" t="s">
        <v>1454</v>
      </c>
      <c r="M6016" t="s">
        <v>1458</v>
      </c>
      <c r="N6016" t="s">
        <v>2444</v>
      </c>
      <c r="O6016" t="s">
        <v>2445</v>
      </c>
    </row>
    <row r="6017" spans="1:15">
      <c r="A6017" s="1" t="str">
        <f>INDEX('Java codes + ChatGPT annotation'!B:B,MATCH(B6017,'Java codes + ChatGPT annotation'!A:A,0),1)</f>
        <v>blackbox</v>
      </c>
      <c r="B6017" s="1">
        <v>85</v>
      </c>
      <c r="C6017" s="1" t="s">
        <v>2824</v>
      </c>
      <c r="D6017" s="1" t="s">
        <v>81</v>
      </c>
      <c r="E6017" s="1" t="s">
        <v>2838</v>
      </c>
      <c r="F6017" s="1" t="s">
        <v>2843</v>
      </c>
      <c r="G6017" s="1">
        <v>8</v>
      </c>
      <c r="H6017" s="2" t="str" cm="1">
        <f t="array" ref="H6017">IFERROR(INDEX('SO annotations'!C:C,MATCH(1,('SO annotations'!B:B=I6017)*('SO annotations'!A:A=B6017),0)), "N/A")</f>
        <v>M</v>
      </c>
      <c r="I6017" t="s">
        <v>1252</v>
      </c>
      <c r="J6017" t="s">
        <v>2446</v>
      </c>
    </row>
    <row r="6018" spans="1:15">
      <c r="A6018" s="1" t="str">
        <f>INDEX('Java codes + ChatGPT annotation'!B:B,MATCH(B6018,'Java codes + ChatGPT annotation'!A:A,0),1)</f>
        <v>blackbox</v>
      </c>
      <c r="B6018" s="1">
        <v>85</v>
      </c>
      <c r="C6018" s="1" t="s">
        <v>2824</v>
      </c>
      <c r="D6018" s="1" t="s">
        <v>81</v>
      </c>
      <c r="E6018" s="1" t="s">
        <v>2838</v>
      </c>
      <c r="F6018" s="1" t="s">
        <v>2844</v>
      </c>
      <c r="G6018" s="1">
        <v>30600</v>
      </c>
      <c r="H6018" s="2" t="str" cm="1">
        <f t="array" ref="H6018">IFERROR(INDEX('SO annotations'!C:C,MATCH(1,('SO annotations'!B:B=I6018)*('SO annotations'!A:A=B6018),0)), "N/A")</f>
        <v>I</v>
      </c>
      <c r="I6018" t="s">
        <v>1</v>
      </c>
      <c r="J6018" t="s">
        <v>1029</v>
      </c>
      <c r="K6018" t="s">
        <v>1454</v>
      </c>
      <c r="L6018" t="s">
        <v>1455</v>
      </c>
      <c r="M6018" t="s">
        <v>1458</v>
      </c>
      <c r="N6018" t="s">
        <v>1457</v>
      </c>
      <c r="O6018" t="s">
        <v>2447</v>
      </c>
    </row>
    <row r="6019" spans="1:15">
      <c r="A6019" s="1" t="str">
        <f>INDEX('Java codes + ChatGPT annotation'!B:B,MATCH(B6019,'Java codes + ChatGPT annotation'!A:A,0),1)</f>
        <v>blackbox</v>
      </c>
      <c r="B6019" s="1">
        <v>85</v>
      </c>
      <c r="C6019" s="1" t="s">
        <v>2824</v>
      </c>
      <c r="D6019" s="1" t="s">
        <v>81</v>
      </c>
      <c r="E6019" s="1" t="s">
        <v>2838</v>
      </c>
      <c r="F6019" s="1" t="s">
        <v>2845</v>
      </c>
      <c r="G6019" s="1">
        <v>656</v>
      </c>
      <c r="H6019" s="2" t="str" cm="1">
        <f t="array" ref="H6019">IFERROR(INDEX('SO annotations'!C:C,MATCH(1,('SO annotations'!B:B=I6019)*('SO annotations'!A:A=B6019),0)), "N/A")</f>
        <v>M</v>
      </c>
      <c r="I6019" t="s">
        <v>1253</v>
      </c>
      <c r="J6019" t="s">
        <v>1254</v>
      </c>
      <c r="K6019" t="s">
        <v>2448</v>
      </c>
      <c r="L6019" t="s">
        <v>2449</v>
      </c>
      <c r="M6019" t="s">
        <v>2450</v>
      </c>
      <c r="N6019" t="s">
        <v>1261</v>
      </c>
    </row>
    <row r="6020" spans="1:15">
      <c r="A6020" s="1" t="str">
        <f>INDEX('Java codes + ChatGPT annotation'!B:B,MATCH(B6020,'Java codes + ChatGPT annotation'!A:A,0),1)</f>
        <v>blackbox</v>
      </c>
      <c r="B6020" s="1">
        <v>85</v>
      </c>
      <c r="C6020" s="1" t="s">
        <v>2824</v>
      </c>
      <c r="D6020" s="1" t="s">
        <v>81</v>
      </c>
      <c r="E6020" s="1" t="s">
        <v>2839</v>
      </c>
      <c r="F6020" s="1" t="s">
        <v>2840</v>
      </c>
      <c r="G6020" s="1">
        <v>2450</v>
      </c>
      <c r="H6020" s="2" t="str" cm="1">
        <f t="array" ref="H6020">IFERROR(INDEX('SO annotations'!C:C,MATCH(1,('SO annotations'!B:B=I6020)*('SO annotations'!A:A=B6020),0)), "N/A")</f>
        <v>I</v>
      </c>
      <c r="I6020" t="s">
        <v>1</v>
      </c>
      <c r="J6020" t="s">
        <v>1029</v>
      </c>
      <c r="K6020" t="s">
        <v>1455</v>
      </c>
      <c r="L6020" t="s">
        <v>1454</v>
      </c>
      <c r="M6020" t="s">
        <v>1458</v>
      </c>
      <c r="N6020" t="s">
        <v>2444</v>
      </c>
      <c r="O6020" t="s">
        <v>2445</v>
      </c>
    </row>
    <row r="6021" spans="1:15">
      <c r="A6021" s="1" t="str">
        <f>INDEX('Java codes + ChatGPT annotation'!B:B,MATCH(B6021,'Java codes + ChatGPT annotation'!A:A,0),1)</f>
        <v>blackbox</v>
      </c>
      <c r="B6021" s="1">
        <v>85</v>
      </c>
      <c r="C6021" s="1" t="s">
        <v>2824</v>
      </c>
      <c r="D6021" s="1" t="s">
        <v>81</v>
      </c>
      <c r="E6021" s="1" t="s">
        <v>2839</v>
      </c>
      <c r="F6021" s="1" t="s">
        <v>2841</v>
      </c>
      <c r="G6021" s="1">
        <v>2</v>
      </c>
      <c r="H6021" s="2" t="str" cm="1">
        <f t="array" ref="H6021">IFERROR(INDEX('SO annotations'!C:C,MATCH(1,('SO annotations'!B:B=I6021)*('SO annotations'!A:A=B6021),0)), "N/A")</f>
        <v>I</v>
      </c>
      <c r="I6021" t="s">
        <v>1</v>
      </c>
    </row>
    <row r="6022" spans="1:15">
      <c r="A6022" s="1" t="str">
        <f>INDEX('Java codes + ChatGPT annotation'!B:B,MATCH(B6022,'Java codes + ChatGPT annotation'!A:A,0),1)</f>
        <v>blackbox</v>
      </c>
      <c r="B6022" s="1">
        <v>85</v>
      </c>
      <c r="C6022" s="1" t="s">
        <v>2824</v>
      </c>
      <c r="D6022" s="1" t="s">
        <v>81</v>
      </c>
      <c r="E6022" s="1" t="s">
        <v>2839</v>
      </c>
      <c r="F6022" s="1" t="s">
        <v>2842</v>
      </c>
      <c r="G6022" s="1">
        <v>2600</v>
      </c>
      <c r="H6022" s="2" t="str" cm="1">
        <f t="array" ref="H6022">IFERROR(INDEX('SO annotations'!C:C,MATCH(1,('SO annotations'!B:B=I6022)*('SO annotations'!A:A=B6022),0)), "N/A")</f>
        <v>I</v>
      </c>
      <c r="I6022" t="s">
        <v>1</v>
      </c>
      <c r="J6022" t="s">
        <v>1029</v>
      </c>
      <c r="K6022" t="s">
        <v>1455</v>
      </c>
      <c r="L6022" t="s">
        <v>1454</v>
      </c>
      <c r="M6022" t="s">
        <v>1458</v>
      </c>
      <c r="N6022" t="s">
        <v>2444</v>
      </c>
      <c r="O6022" t="s">
        <v>2445</v>
      </c>
    </row>
    <row r="6023" spans="1:15">
      <c r="A6023" s="1" t="str">
        <f>INDEX('Java codes + ChatGPT annotation'!B:B,MATCH(B6023,'Java codes + ChatGPT annotation'!A:A,0),1)</f>
        <v>blackbox</v>
      </c>
      <c r="B6023" s="1">
        <v>85</v>
      </c>
      <c r="C6023" s="1" t="s">
        <v>2824</v>
      </c>
      <c r="D6023" s="1" t="s">
        <v>81</v>
      </c>
      <c r="E6023" s="1" t="s">
        <v>2839</v>
      </c>
      <c r="F6023" s="1" t="s">
        <v>2843</v>
      </c>
      <c r="G6023" s="1">
        <v>8</v>
      </c>
      <c r="H6023" s="2" t="str" cm="1">
        <f t="array" ref="H6023">IFERROR(INDEX('SO annotations'!C:C,MATCH(1,('SO annotations'!B:B=I6023)*('SO annotations'!A:A=B6023),0)), "N/A")</f>
        <v>M</v>
      </c>
      <c r="I6023" t="s">
        <v>1252</v>
      </c>
      <c r="J6023" t="s">
        <v>2446</v>
      </c>
    </row>
    <row r="6024" spans="1:15">
      <c r="A6024" s="1" t="str">
        <f>INDEX('Java codes + ChatGPT annotation'!B:B,MATCH(B6024,'Java codes + ChatGPT annotation'!A:A,0),1)</f>
        <v>blackbox</v>
      </c>
      <c r="B6024" s="1">
        <v>85</v>
      </c>
      <c r="C6024" s="1" t="s">
        <v>2824</v>
      </c>
      <c r="D6024" s="1" t="s">
        <v>81</v>
      </c>
      <c r="E6024" s="1" t="s">
        <v>2839</v>
      </c>
      <c r="F6024" s="1" t="s">
        <v>2844</v>
      </c>
      <c r="G6024" s="1">
        <v>30600</v>
      </c>
      <c r="H6024" s="2" t="str" cm="1">
        <f t="array" ref="H6024">IFERROR(INDEX('SO annotations'!C:C,MATCH(1,('SO annotations'!B:B=I6024)*('SO annotations'!A:A=B6024),0)), "N/A")</f>
        <v>I</v>
      </c>
      <c r="I6024" t="s">
        <v>1</v>
      </c>
      <c r="J6024" t="s">
        <v>1029</v>
      </c>
      <c r="K6024" t="s">
        <v>1454</v>
      </c>
      <c r="L6024" t="s">
        <v>1455</v>
      </c>
      <c r="M6024" t="s">
        <v>1458</v>
      </c>
      <c r="N6024" t="s">
        <v>1457</v>
      </c>
      <c r="O6024" t="s">
        <v>2447</v>
      </c>
    </row>
    <row r="6025" spans="1:15">
      <c r="A6025" s="1" t="str">
        <f>INDEX('Java codes + ChatGPT annotation'!B:B,MATCH(B6025,'Java codes + ChatGPT annotation'!A:A,0),1)</f>
        <v>blackbox</v>
      </c>
      <c r="B6025" s="1">
        <v>85</v>
      </c>
      <c r="C6025" s="1" t="s">
        <v>2824</v>
      </c>
      <c r="D6025" s="1" t="s">
        <v>81</v>
      </c>
      <c r="E6025" s="1" t="s">
        <v>2839</v>
      </c>
      <c r="F6025" s="1" t="s">
        <v>2845</v>
      </c>
      <c r="G6025" s="1">
        <v>656</v>
      </c>
      <c r="H6025" s="2" t="str" cm="1">
        <f t="array" ref="H6025">IFERROR(INDEX('SO annotations'!C:C,MATCH(1,('SO annotations'!B:B=I6025)*('SO annotations'!A:A=B6025),0)), "N/A")</f>
        <v>M</v>
      </c>
      <c r="I6025" t="s">
        <v>1253</v>
      </c>
      <c r="J6025" t="s">
        <v>1254</v>
      </c>
      <c r="K6025" t="s">
        <v>2448</v>
      </c>
      <c r="L6025" t="s">
        <v>2449</v>
      </c>
      <c r="M6025" t="s">
        <v>2450</v>
      </c>
      <c r="N6025" t="s">
        <v>1261</v>
      </c>
    </row>
    <row r="6026" spans="1:15">
      <c r="A6026" s="1" t="str">
        <f>INDEX('Java codes + ChatGPT annotation'!B:B,MATCH(B6026,'Java codes + ChatGPT annotation'!A:A,0),1)</f>
        <v>blackbox</v>
      </c>
      <c r="B6026" s="1">
        <v>85</v>
      </c>
      <c r="C6026" s="1" t="s">
        <v>2824</v>
      </c>
      <c r="D6026" s="1" t="s">
        <v>82</v>
      </c>
      <c r="E6026" s="1" t="s">
        <v>2838</v>
      </c>
      <c r="F6026" s="1" t="s">
        <v>2840</v>
      </c>
      <c r="G6026" s="1">
        <v>2450</v>
      </c>
      <c r="H6026" s="2" t="str" cm="1">
        <f t="array" ref="H6026">IFERROR(INDEX('SO annotations'!C:C,MATCH(1,('SO annotations'!B:B=I6026)*('SO annotations'!A:A=B6026),0)), "N/A")</f>
        <v>I</v>
      </c>
      <c r="I6026" t="s">
        <v>1</v>
      </c>
      <c r="J6026" t="s">
        <v>1029</v>
      </c>
      <c r="K6026" t="s">
        <v>1454</v>
      </c>
      <c r="L6026" t="s">
        <v>1458</v>
      </c>
    </row>
    <row r="6027" spans="1:15">
      <c r="A6027" s="1" t="str">
        <f>INDEX('Java codes + ChatGPT annotation'!B:B,MATCH(B6027,'Java codes + ChatGPT annotation'!A:A,0),1)</f>
        <v>blackbox</v>
      </c>
      <c r="B6027" s="1">
        <v>85</v>
      </c>
      <c r="C6027" s="1" t="s">
        <v>2824</v>
      </c>
      <c r="D6027" s="1" t="s">
        <v>82</v>
      </c>
      <c r="E6027" s="1" t="s">
        <v>2838</v>
      </c>
      <c r="F6027" s="1" t="s">
        <v>2841</v>
      </c>
      <c r="G6027" s="1">
        <v>2600</v>
      </c>
      <c r="H6027" s="2" t="str" cm="1">
        <f t="array" ref="H6027">IFERROR(INDEX('SO annotations'!C:C,MATCH(1,('SO annotations'!B:B=I6027)*('SO annotations'!A:A=B6027),0)), "N/A")</f>
        <v>I</v>
      </c>
      <c r="I6027" t="s">
        <v>1</v>
      </c>
      <c r="J6027" t="s">
        <v>1029</v>
      </c>
      <c r="K6027" t="s">
        <v>1454</v>
      </c>
      <c r="L6027" t="s">
        <v>1458</v>
      </c>
    </row>
    <row r="6028" spans="1:15">
      <c r="A6028" s="1" t="str">
        <f>INDEX('Java codes + ChatGPT annotation'!B:B,MATCH(B6028,'Java codes + ChatGPT annotation'!A:A,0),1)</f>
        <v>blackbox</v>
      </c>
      <c r="B6028" s="1">
        <v>85</v>
      </c>
      <c r="C6028" s="1" t="s">
        <v>2824</v>
      </c>
      <c r="D6028" s="1" t="s">
        <v>82</v>
      </c>
      <c r="E6028" s="1" t="s">
        <v>2838</v>
      </c>
      <c r="F6028" s="1" t="s">
        <v>2842</v>
      </c>
      <c r="G6028" s="1">
        <v>2600</v>
      </c>
      <c r="H6028" s="2" t="str" cm="1">
        <f t="array" ref="H6028">IFERROR(INDEX('SO annotations'!C:C,MATCH(1,('SO annotations'!B:B=I6028)*('SO annotations'!A:A=B6028),0)), "N/A")</f>
        <v>I</v>
      </c>
      <c r="I6028" t="s">
        <v>1</v>
      </c>
      <c r="J6028" t="s">
        <v>1029</v>
      </c>
      <c r="K6028" t="s">
        <v>1454</v>
      </c>
      <c r="L6028" t="s">
        <v>1458</v>
      </c>
    </row>
    <row r="6029" spans="1:15">
      <c r="A6029" s="1" t="str">
        <f>INDEX('Java codes + ChatGPT annotation'!B:B,MATCH(B6029,'Java codes + ChatGPT annotation'!A:A,0),1)</f>
        <v>blackbox</v>
      </c>
      <c r="B6029" s="1">
        <v>85</v>
      </c>
      <c r="C6029" s="1" t="s">
        <v>2824</v>
      </c>
      <c r="D6029" s="1" t="s">
        <v>82</v>
      </c>
      <c r="E6029" s="1" t="s">
        <v>2838</v>
      </c>
      <c r="F6029" s="1" t="s">
        <v>2843</v>
      </c>
      <c r="G6029" s="1">
        <v>8</v>
      </c>
      <c r="H6029" s="2" t="str" cm="1">
        <f t="array" ref="H6029">IFERROR(INDEX('SO annotations'!C:C,MATCH(1,('SO annotations'!B:B=I6029)*('SO annotations'!A:A=B6029),0)), "N/A")</f>
        <v>M</v>
      </c>
      <c r="I6029" t="s">
        <v>1252</v>
      </c>
      <c r="J6029" t="s">
        <v>2446</v>
      </c>
    </row>
    <row r="6030" spans="1:15">
      <c r="A6030" s="1" t="str">
        <f>INDEX('Java codes + ChatGPT annotation'!B:B,MATCH(B6030,'Java codes + ChatGPT annotation'!A:A,0),1)</f>
        <v>blackbox</v>
      </c>
      <c r="B6030" s="1">
        <v>85</v>
      </c>
      <c r="C6030" s="1" t="s">
        <v>2824</v>
      </c>
      <c r="D6030" s="1" t="s">
        <v>82</v>
      </c>
      <c r="E6030" s="1" t="s">
        <v>2838</v>
      </c>
      <c r="F6030" s="1" t="s">
        <v>2844</v>
      </c>
      <c r="G6030" s="1">
        <v>30600</v>
      </c>
      <c r="H6030" s="2" t="str" cm="1">
        <f t="array" ref="H6030">IFERROR(INDEX('SO annotations'!C:C,MATCH(1,('SO annotations'!B:B=I6030)*('SO annotations'!A:A=B6030),0)), "N/A")</f>
        <v>I</v>
      </c>
      <c r="I6030" t="s">
        <v>1</v>
      </c>
      <c r="J6030" t="s">
        <v>1029</v>
      </c>
      <c r="K6030" t="s">
        <v>1454</v>
      </c>
      <c r="L6030" t="s">
        <v>1458</v>
      </c>
    </row>
    <row r="6031" spans="1:15">
      <c r="A6031" s="1" t="str">
        <f>INDEX('Java codes + ChatGPT annotation'!B:B,MATCH(B6031,'Java codes + ChatGPT annotation'!A:A,0),1)</f>
        <v>blackbox</v>
      </c>
      <c r="B6031" s="1">
        <v>85</v>
      </c>
      <c r="C6031" s="1" t="s">
        <v>2824</v>
      </c>
      <c r="D6031" s="1" t="s">
        <v>82</v>
      </c>
      <c r="E6031" s="1" t="s">
        <v>2838</v>
      </c>
      <c r="F6031" s="1" t="s">
        <v>2845</v>
      </c>
      <c r="G6031" s="1">
        <v>656</v>
      </c>
      <c r="H6031" s="2" t="str" cm="1">
        <f t="array" ref="H6031">IFERROR(INDEX('SO annotations'!C:C,MATCH(1,('SO annotations'!B:B=I6031)*('SO annotations'!A:A=B6031),0)), "N/A")</f>
        <v>M</v>
      </c>
      <c r="I6031" t="s">
        <v>1253</v>
      </c>
      <c r="J6031" t="s">
        <v>1254</v>
      </c>
      <c r="K6031" t="s">
        <v>2448</v>
      </c>
      <c r="L6031" t="s">
        <v>1261</v>
      </c>
    </row>
    <row r="6032" spans="1:15">
      <c r="A6032" s="1" t="str">
        <f>INDEX('Java codes + ChatGPT annotation'!B:B,MATCH(B6032,'Java codes + ChatGPT annotation'!A:A,0),1)</f>
        <v>blackbox</v>
      </c>
      <c r="B6032" s="1">
        <v>85</v>
      </c>
      <c r="C6032" s="1" t="s">
        <v>2824</v>
      </c>
      <c r="D6032" s="1" t="s">
        <v>82</v>
      </c>
      <c r="E6032" s="1" t="s">
        <v>2839</v>
      </c>
      <c r="F6032" s="1" t="s">
        <v>2840</v>
      </c>
      <c r="G6032" s="1">
        <v>2450</v>
      </c>
      <c r="H6032" s="2" t="str" cm="1">
        <f t="array" ref="H6032">IFERROR(INDEX('SO annotations'!C:C,MATCH(1,('SO annotations'!B:B=I6032)*('SO annotations'!A:A=B6032),0)), "N/A")</f>
        <v>I</v>
      </c>
      <c r="I6032" t="s">
        <v>1</v>
      </c>
      <c r="J6032" t="s">
        <v>1029</v>
      </c>
      <c r="K6032" t="s">
        <v>1454</v>
      </c>
      <c r="L6032" t="s">
        <v>1458</v>
      </c>
    </row>
    <row r="6033" spans="1:12">
      <c r="A6033" s="1" t="str">
        <f>INDEX('Java codes + ChatGPT annotation'!B:B,MATCH(B6033,'Java codes + ChatGPT annotation'!A:A,0),1)</f>
        <v>blackbox</v>
      </c>
      <c r="B6033" s="1">
        <v>85</v>
      </c>
      <c r="C6033" s="1" t="s">
        <v>2824</v>
      </c>
      <c r="D6033" s="1" t="s">
        <v>82</v>
      </c>
      <c r="E6033" s="1" t="s">
        <v>2839</v>
      </c>
      <c r="F6033" s="1" t="s">
        <v>2841</v>
      </c>
      <c r="G6033" s="1">
        <v>2</v>
      </c>
      <c r="H6033" s="2" t="str" cm="1">
        <f t="array" ref="H6033">IFERROR(INDEX('SO annotations'!C:C,MATCH(1,('SO annotations'!B:B=I6033)*('SO annotations'!A:A=B6033),0)), "N/A")</f>
        <v>I</v>
      </c>
      <c r="I6033" t="s">
        <v>1</v>
      </c>
    </row>
    <row r="6034" spans="1:12">
      <c r="A6034" s="1" t="str">
        <f>INDEX('Java codes + ChatGPT annotation'!B:B,MATCH(B6034,'Java codes + ChatGPT annotation'!A:A,0),1)</f>
        <v>blackbox</v>
      </c>
      <c r="B6034" s="1">
        <v>85</v>
      </c>
      <c r="C6034" s="1" t="s">
        <v>2824</v>
      </c>
      <c r="D6034" s="1" t="s">
        <v>82</v>
      </c>
      <c r="E6034" s="1" t="s">
        <v>2839</v>
      </c>
      <c r="F6034" s="1" t="s">
        <v>2842</v>
      </c>
      <c r="G6034" s="1">
        <v>2600</v>
      </c>
      <c r="H6034" s="2" t="str" cm="1">
        <f t="array" ref="H6034">IFERROR(INDEX('SO annotations'!C:C,MATCH(1,('SO annotations'!B:B=I6034)*('SO annotations'!A:A=B6034),0)), "N/A")</f>
        <v>I</v>
      </c>
      <c r="I6034" t="s">
        <v>1</v>
      </c>
      <c r="J6034" t="s">
        <v>1029</v>
      </c>
      <c r="K6034" t="s">
        <v>1454</v>
      </c>
      <c r="L6034" t="s">
        <v>1458</v>
      </c>
    </row>
    <row r="6035" spans="1:12">
      <c r="A6035" s="1" t="str">
        <f>INDEX('Java codes + ChatGPT annotation'!B:B,MATCH(B6035,'Java codes + ChatGPT annotation'!A:A,0),1)</f>
        <v>blackbox</v>
      </c>
      <c r="B6035" s="1">
        <v>85</v>
      </c>
      <c r="C6035" s="1" t="s">
        <v>2824</v>
      </c>
      <c r="D6035" s="1" t="s">
        <v>82</v>
      </c>
      <c r="E6035" s="1" t="s">
        <v>2839</v>
      </c>
      <c r="F6035" s="1" t="s">
        <v>2843</v>
      </c>
      <c r="G6035" s="1">
        <v>8</v>
      </c>
      <c r="H6035" s="2" t="str" cm="1">
        <f t="array" ref="H6035">IFERROR(INDEX('SO annotations'!C:C,MATCH(1,('SO annotations'!B:B=I6035)*('SO annotations'!A:A=B6035),0)), "N/A")</f>
        <v>M</v>
      </c>
      <c r="I6035" t="s">
        <v>1252</v>
      </c>
      <c r="J6035" t="s">
        <v>2446</v>
      </c>
    </row>
    <row r="6036" spans="1:12">
      <c r="A6036" s="1" t="str">
        <f>INDEX('Java codes + ChatGPT annotation'!B:B,MATCH(B6036,'Java codes + ChatGPT annotation'!A:A,0),1)</f>
        <v>blackbox</v>
      </c>
      <c r="B6036" s="1">
        <v>85</v>
      </c>
      <c r="C6036" s="1" t="s">
        <v>2824</v>
      </c>
      <c r="D6036" s="1" t="s">
        <v>82</v>
      </c>
      <c r="E6036" s="1" t="s">
        <v>2839</v>
      </c>
      <c r="F6036" s="1" t="s">
        <v>2844</v>
      </c>
      <c r="G6036" s="1">
        <v>30600</v>
      </c>
      <c r="H6036" s="2" t="str" cm="1">
        <f t="array" ref="H6036">IFERROR(INDEX('SO annotations'!C:C,MATCH(1,('SO annotations'!B:B=I6036)*('SO annotations'!A:A=B6036),0)), "N/A")</f>
        <v>I</v>
      </c>
      <c r="I6036" t="s">
        <v>1</v>
      </c>
      <c r="J6036" t="s">
        <v>1029</v>
      </c>
      <c r="K6036" t="s">
        <v>1454</v>
      </c>
      <c r="L6036" t="s">
        <v>1458</v>
      </c>
    </row>
    <row r="6037" spans="1:12">
      <c r="A6037" s="1" t="str">
        <f>INDEX('Java codes + ChatGPT annotation'!B:B,MATCH(B6037,'Java codes + ChatGPT annotation'!A:A,0),1)</f>
        <v>blackbox</v>
      </c>
      <c r="B6037" s="1">
        <v>85</v>
      </c>
      <c r="C6037" s="1" t="s">
        <v>2824</v>
      </c>
      <c r="D6037" s="1" t="s">
        <v>82</v>
      </c>
      <c r="E6037" s="1" t="s">
        <v>2839</v>
      </c>
      <c r="F6037" s="1" t="s">
        <v>2845</v>
      </c>
      <c r="G6037" s="1">
        <v>656</v>
      </c>
      <c r="H6037" s="2" t="str" cm="1">
        <f t="array" ref="H6037">IFERROR(INDEX('SO annotations'!C:C,MATCH(1,('SO annotations'!B:B=I6037)*('SO annotations'!A:A=B6037),0)), "N/A")</f>
        <v>M</v>
      </c>
      <c r="I6037" t="s">
        <v>1253</v>
      </c>
      <c r="J6037" t="s">
        <v>1254</v>
      </c>
      <c r="K6037" t="s">
        <v>2448</v>
      </c>
      <c r="L6037" t="s">
        <v>1261</v>
      </c>
    </row>
    <row r="6038" spans="1:12">
      <c r="A6038" s="1" t="str">
        <f>INDEX('Java codes + ChatGPT annotation'!B:B,MATCH(B6038,'Java codes + ChatGPT annotation'!A:A,0),1)</f>
        <v>blackbox</v>
      </c>
      <c r="B6038" s="1">
        <v>85</v>
      </c>
      <c r="C6038" s="1" t="s">
        <v>2824</v>
      </c>
      <c r="D6038" s="1" t="s">
        <v>83</v>
      </c>
      <c r="E6038" s="1" t="s">
        <v>2838</v>
      </c>
      <c r="F6038" s="1" t="s">
        <v>2840</v>
      </c>
      <c r="G6038" s="1">
        <v>2450</v>
      </c>
      <c r="H6038" s="2" t="str" cm="1">
        <f t="array" ref="H6038">IFERROR(INDEX('SO annotations'!C:C,MATCH(1,('SO annotations'!B:B=I6038)*('SO annotations'!A:A=B6038),0)), "N/A")</f>
        <v>N/A</v>
      </c>
    </row>
    <row r="6039" spans="1:12">
      <c r="A6039" s="1" t="str">
        <f>INDEX('Java codes + ChatGPT annotation'!B:B,MATCH(B6039,'Java codes + ChatGPT annotation'!A:A,0),1)</f>
        <v>blackbox</v>
      </c>
      <c r="B6039" s="1">
        <v>85</v>
      </c>
      <c r="C6039" s="1" t="s">
        <v>2824</v>
      </c>
      <c r="D6039" s="1" t="s">
        <v>83</v>
      </c>
      <c r="E6039" s="1" t="s">
        <v>2838</v>
      </c>
      <c r="F6039" s="1" t="s">
        <v>2841</v>
      </c>
      <c r="G6039" s="1">
        <v>2600</v>
      </c>
      <c r="H6039" s="2" t="str" cm="1">
        <f t="array" ref="H6039">IFERROR(INDEX('SO annotations'!C:C,MATCH(1,('SO annotations'!B:B=I6039)*('SO annotations'!A:A=B6039),0)), "N/A")</f>
        <v>N/A</v>
      </c>
    </row>
    <row r="6040" spans="1:12">
      <c r="A6040" s="1" t="str">
        <f>INDEX('Java codes + ChatGPT annotation'!B:B,MATCH(B6040,'Java codes + ChatGPT annotation'!A:A,0),1)</f>
        <v>blackbox</v>
      </c>
      <c r="B6040" s="1">
        <v>85</v>
      </c>
      <c r="C6040" s="1" t="s">
        <v>2824</v>
      </c>
      <c r="D6040" s="1" t="s">
        <v>83</v>
      </c>
      <c r="E6040" s="1" t="s">
        <v>2838</v>
      </c>
      <c r="F6040" s="1" t="s">
        <v>2842</v>
      </c>
      <c r="G6040" s="1">
        <v>2600</v>
      </c>
      <c r="H6040" s="2" t="str" cm="1">
        <f t="array" ref="H6040">IFERROR(INDEX('SO annotations'!C:C,MATCH(1,('SO annotations'!B:B=I6040)*('SO annotations'!A:A=B6040),0)), "N/A")</f>
        <v>N/A</v>
      </c>
    </row>
    <row r="6041" spans="1:12">
      <c r="A6041" s="1" t="str">
        <f>INDEX('Java codes + ChatGPT annotation'!B:B,MATCH(B6041,'Java codes + ChatGPT annotation'!A:A,0),1)</f>
        <v>blackbox</v>
      </c>
      <c r="B6041" s="1">
        <v>85</v>
      </c>
      <c r="C6041" s="1" t="s">
        <v>2824</v>
      </c>
      <c r="D6041" s="1" t="s">
        <v>83</v>
      </c>
      <c r="E6041" s="1" t="s">
        <v>2838</v>
      </c>
      <c r="F6041" s="1" t="s">
        <v>2843</v>
      </c>
      <c r="G6041" s="1">
        <v>8</v>
      </c>
      <c r="H6041" s="2" t="str" cm="1">
        <f t="array" ref="H6041">IFERROR(INDEX('SO annotations'!C:C,MATCH(1,('SO annotations'!B:B=I6041)*('SO annotations'!A:A=B6041),0)), "N/A")</f>
        <v>M</v>
      </c>
      <c r="I6041" t="s">
        <v>1252</v>
      </c>
    </row>
    <row r="6042" spans="1:12">
      <c r="A6042" s="1" t="str">
        <f>INDEX('Java codes + ChatGPT annotation'!B:B,MATCH(B6042,'Java codes + ChatGPT annotation'!A:A,0),1)</f>
        <v>blackbox</v>
      </c>
      <c r="B6042" s="1">
        <v>85</v>
      </c>
      <c r="C6042" s="1" t="s">
        <v>2824</v>
      </c>
      <c r="D6042" s="1" t="s">
        <v>83</v>
      </c>
      <c r="E6042" s="1" t="s">
        <v>2838</v>
      </c>
      <c r="F6042" s="1" t="s">
        <v>2844</v>
      </c>
      <c r="G6042" s="1">
        <v>30600</v>
      </c>
      <c r="H6042" s="2" t="str" cm="1">
        <f t="array" ref="H6042">IFERROR(INDEX('SO annotations'!C:C,MATCH(1,('SO annotations'!B:B=I6042)*('SO annotations'!A:A=B6042),0)), "N/A")</f>
        <v>N/A</v>
      </c>
    </row>
    <row r="6043" spans="1:12">
      <c r="A6043" s="1" t="str">
        <f>INDEX('Java codes + ChatGPT annotation'!B:B,MATCH(B6043,'Java codes + ChatGPT annotation'!A:A,0),1)</f>
        <v>blackbox</v>
      </c>
      <c r="B6043" s="1">
        <v>85</v>
      </c>
      <c r="C6043" s="1" t="s">
        <v>2824</v>
      </c>
      <c r="D6043" s="1" t="s">
        <v>83</v>
      </c>
      <c r="E6043" s="1" t="s">
        <v>2838</v>
      </c>
      <c r="F6043" s="1" t="s">
        <v>2845</v>
      </c>
      <c r="G6043" s="1">
        <v>656</v>
      </c>
      <c r="H6043" s="2" t="str" cm="1">
        <f t="array" ref="H6043">IFERROR(INDEX('SO annotations'!C:C,MATCH(1,('SO annotations'!B:B=I6043)*('SO annotations'!A:A=B6043),0)), "N/A")</f>
        <v>M</v>
      </c>
      <c r="I6043" t="s">
        <v>1254</v>
      </c>
      <c r="J6043" t="s">
        <v>2448</v>
      </c>
      <c r="K6043" t="s">
        <v>1261</v>
      </c>
    </row>
    <row r="6044" spans="1:12">
      <c r="A6044" s="1" t="str">
        <f>INDEX('Java codes + ChatGPT annotation'!B:B,MATCH(B6044,'Java codes + ChatGPT annotation'!A:A,0),1)</f>
        <v>blackbox</v>
      </c>
      <c r="B6044" s="1">
        <v>85</v>
      </c>
      <c r="C6044" s="1" t="s">
        <v>2824</v>
      </c>
      <c r="D6044" s="1" t="s">
        <v>83</v>
      </c>
      <c r="E6044" s="1" t="s">
        <v>2839</v>
      </c>
      <c r="F6044" s="1" t="s">
        <v>2840</v>
      </c>
      <c r="G6044" s="1">
        <v>2450</v>
      </c>
      <c r="H6044" s="2" t="str" cm="1">
        <f t="array" ref="H6044">IFERROR(INDEX('SO annotations'!C:C,MATCH(1,('SO annotations'!B:B=I6044)*('SO annotations'!A:A=B6044),0)), "N/A")</f>
        <v>N/A</v>
      </c>
    </row>
    <row r="6045" spans="1:12">
      <c r="A6045" s="1" t="str">
        <f>INDEX('Java codes + ChatGPT annotation'!B:B,MATCH(B6045,'Java codes + ChatGPT annotation'!A:A,0),1)</f>
        <v>blackbox</v>
      </c>
      <c r="B6045" s="1">
        <v>85</v>
      </c>
      <c r="C6045" s="1" t="s">
        <v>2824</v>
      </c>
      <c r="D6045" s="1" t="s">
        <v>83</v>
      </c>
      <c r="E6045" s="1" t="s">
        <v>2839</v>
      </c>
      <c r="F6045" s="1" t="s">
        <v>2841</v>
      </c>
      <c r="G6045" s="1">
        <v>2</v>
      </c>
      <c r="H6045" s="2" t="str" cm="1">
        <f t="array" ref="H6045">IFERROR(INDEX('SO annotations'!C:C,MATCH(1,('SO annotations'!B:B=I6045)*('SO annotations'!A:A=B6045),0)), "N/A")</f>
        <v>N/A</v>
      </c>
    </row>
    <row r="6046" spans="1:12">
      <c r="A6046" s="1" t="str">
        <f>INDEX('Java codes + ChatGPT annotation'!B:B,MATCH(B6046,'Java codes + ChatGPT annotation'!A:A,0),1)</f>
        <v>blackbox</v>
      </c>
      <c r="B6046" s="1">
        <v>85</v>
      </c>
      <c r="C6046" s="1" t="s">
        <v>2824</v>
      </c>
      <c r="D6046" s="1" t="s">
        <v>83</v>
      </c>
      <c r="E6046" s="1" t="s">
        <v>2839</v>
      </c>
      <c r="F6046" s="1" t="s">
        <v>2842</v>
      </c>
      <c r="G6046" s="1">
        <v>2600</v>
      </c>
      <c r="H6046" s="2" t="str" cm="1">
        <f t="array" ref="H6046">IFERROR(INDEX('SO annotations'!C:C,MATCH(1,('SO annotations'!B:B=I6046)*('SO annotations'!A:A=B6046),0)), "N/A")</f>
        <v>N/A</v>
      </c>
    </row>
    <row r="6047" spans="1:12">
      <c r="A6047" s="1" t="str">
        <f>INDEX('Java codes + ChatGPT annotation'!B:B,MATCH(B6047,'Java codes + ChatGPT annotation'!A:A,0),1)</f>
        <v>blackbox</v>
      </c>
      <c r="B6047" s="1">
        <v>85</v>
      </c>
      <c r="C6047" s="1" t="s">
        <v>2824</v>
      </c>
      <c r="D6047" s="1" t="s">
        <v>83</v>
      </c>
      <c r="E6047" s="1" t="s">
        <v>2839</v>
      </c>
      <c r="F6047" s="1" t="s">
        <v>2843</v>
      </c>
      <c r="G6047" s="1">
        <v>8</v>
      </c>
      <c r="H6047" s="2" t="str" cm="1">
        <f t="array" ref="H6047">IFERROR(INDEX('SO annotations'!C:C,MATCH(1,('SO annotations'!B:B=I6047)*('SO annotations'!A:A=B6047),0)), "N/A")</f>
        <v>M</v>
      </c>
      <c r="I6047" t="s">
        <v>1252</v>
      </c>
    </row>
    <row r="6048" spans="1:12">
      <c r="A6048" s="1" t="str">
        <f>INDEX('Java codes + ChatGPT annotation'!B:B,MATCH(B6048,'Java codes + ChatGPT annotation'!A:A,0),1)</f>
        <v>blackbox</v>
      </c>
      <c r="B6048" s="1">
        <v>85</v>
      </c>
      <c r="C6048" s="1" t="s">
        <v>2824</v>
      </c>
      <c r="D6048" s="1" t="s">
        <v>83</v>
      </c>
      <c r="E6048" s="1" t="s">
        <v>2839</v>
      </c>
      <c r="F6048" s="1" t="s">
        <v>2844</v>
      </c>
      <c r="G6048" s="1">
        <v>30600</v>
      </c>
      <c r="H6048" s="2" t="str" cm="1">
        <f t="array" ref="H6048">IFERROR(INDEX('SO annotations'!C:C,MATCH(1,('SO annotations'!B:B=I6048)*('SO annotations'!A:A=B6048),0)), "N/A")</f>
        <v>N/A</v>
      </c>
    </row>
    <row r="6049" spans="1:11">
      <c r="A6049" s="1" t="str">
        <f>INDEX('Java codes + ChatGPT annotation'!B:B,MATCH(B6049,'Java codes + ChatGPT annotation'!A:A,0),1)</f>
        <v>blackbox</v>
      </c>
      <c r="B6049" s="1">
        <v>85</v>
      </c>
      <c r="C6049" s="1" t="s">
        <v>2824</v>
      </c>
      <c r="D6049" s="1" t="s">
        <v>83</v>
      </c>
      <c r="E6049" s="1" t="s">
        <v>2839</v>
      </c>
      <c r="F6049" s="1" t="s">
        <v>2845</v>
      </c>
      <c r="G6049" s="1">
        <v>656</v>
      </c>
      <c r="H6049" s="2" t="str" cm="1">
        <f t="array" ref="H6049">IFERROR(INDEX('SO annotations'!C:C,MATCH(1,('SO annotations'!B:B=I6049)*('SO annotations'!A:A=B6049),0)), "N/A")</f>
        <v>M</v>
      </c>
      <c r="I6049" t="s">
        <v>1254</v>
      </c>
      <c r="J6049" t="s">
        <v>2448</v>
      </c>
      <c r="K6049" t="s">
        <v>1261</v>
      </c>
    </row>
    <row r="6050" spans="1:11">
      <c r="A6050" s="1" t="str">
        <f>INDEX('Java codes + ChatGPT annotation'!B:B,MATCH(B6050,'Java codes + ChatGPT annotation'!A:A,0),1)</f>
        <v>blackbox</v>
      </c>
      <c r="B6050" s="1">
        <v>86</v>
      </c>
      <c r="C6050" s="1" t="s">
        <v>2825</v>
      </c>
      <c r="D6050" s="1" t="s">
        <v>81</v>
      </c>
      <c r="E6050" s="1" t="s">
        <v>2838</v>
      </c>
      <c r="F6050" s="1" t="s">
        <v>2840</v>
      </c>
      <c r="G6050" s="1">
        <v>0</v>
      </c>
      <c r="H6050" s="2" t="str" cm="1">
        <f t="array" ref="H6050">IFERROR(INDEX('SO annotations'!C:C,MATCH(1,('SO annotations'!B:B=I6050)*('SO annotations'!A:A=B6050),0)), "N/A")</f>
        <v>N/A</v>
      </c>
    </row>
    <row r="6051" spans="1:11">
      <c r="A6051" s="1" t="str">
        <f>INDEX('Java codes + ChatGPT annotation'!B:B,MATCH(B6051,'Java codes + ChatGPT annotation'!A:A,0),1)</f>
        <v>blackbox</v>
      </c>
      <c r="B6051" s="1">
        <v>86</v>
      </c>
      <c r="C6051" s="1" t="s">
        <v>2825</v>
      </c>
      <c r="D6051" s="1" t="s">
        <v>81</v>
      </c>
      <c r="E6051" s="1" t="s">
        <v>2838</v>
      </c>
      <c r="F6051" s="1" t="s">
        <v>2841</v>
      </c>
      <c r="G6051" s="1">
        <v>0</v>
      </c>
      <c r="H6051" s="2" t="str" cm="1">
        <f t="array" ref="H6051">IFERROR(INDEX('SO annotations'!C:C,MATCH(1,('SO annotations'!B:B=I6051)*('SO annotations'!A:A=B6051),0)), "N/A")</f>
        <v>N/A</v>
      </c>
    </row>
    <row r="6052" spans="1:11">
      <c r="A6052" s="1" t="str">
        <f>INDEX('Java codes + ChatGPT annotation'!B:B,MATCH(B6052,'Java codes + ChatGPT annotation'!A:A,0),1)</f>
        <v>blackbox</v>
      </c>
      <c r="B6052" s="1">
        <v>86</v>
      </c>
      <c r="C6052" s="1" t="s">
        <v>2825</v>
      </c>
      <c r="D6052" s="1" t="s">
        <v>81</v>
      </c>
      <c r="E6052" s="1" t="s">
        <v>2838</v>
      </c>
      <c r="F6052" s="1" t="s">
        <v>2842</v>
      </c>
      <c r="G6052" s="1">
        <v>0</v>
      </c>
      <c r="H6052" s="2" t="str" cm="1">
        <f t="array" ref="H6052">IFERROR(INDEX('SO annotations'!C:C,MATCH(1,('SO annotations'!B:B=I6052)*('SO annotations'!A:A=B6052),0)), "N/A")</f>
        <v>N/A</v>
      </c>
    </row>
    <row r="6053" spans="1:11">
      <c r="A6053" s="1" t="str">
        <f>INDEX('Java codes + ChatGPT annotation'!B:B,MATCH(B6053,'Java codes + ChatGPT annotation'!A:A,0),1)</f>
        <v>blackbox</v>
      </c>
      <c r="B6053" s="1">
        <v>86</v>
      </c>
      <c r="C6053" s="1" t="s">
        <v>2825</v>
      </c>
      <c r="D6053" s="1" t="s">
        <v>81</v>
      </c>
      <c r="E6053" s="1" t="s">
        <v>2838</v>
      </c>
      <c r="F6053" s="1" t="s">
        <v>2843</v>
      </c>
      <c r="G6053" s="1">
        <v>0</v>
      </c>
      <c r="H6053" s="2" t="str" cm="1">
        <f t="array" ref="H6053">IFERROR(INDEX('SO annotations'!C:C,MATCH(1,('SO annotations'!B:B=I6053)*('SO annotations'!A:A=B6053),0)), "N/A")</f>
        <v>N/A</v>
      </c>
    </row>
    <row r="6054" spans="1:11">
      <c r="A6054" s="1" t="str">
        <f>INDEX('Java codes + ChatGPT annotation'!B:B,MATCH(B6054,'Java codes + ChatGPT annotation'!A:A,0),1)</f>
        <v>blackbox</v>
      </c>
      <c r="B6054" s="1">
        <v>86</v>
      </c>
      <c r="C6054" s="1" t="s">
        <v>2825</v>
      </c>
      <c r="D6054" s="1" t="s">
        <v>81</v>
      </c>
      <c r="E6054" s="1" t="s">
        <v>2838</v>
      </c>
      <c r="F6054" s="1" t="s">
        <v>2844</v>
      </c>
      <c r="G6054" s="1">
        <v>0</v>
      </c>
      <c r="H6054" s="2" t="str" cm="1">
        <f t="array" ref="H6054">IFERROR(INDEX('SO annotations'!C:C,MATCH(1,('SO annotations'!B:B=I6054)*('SO annotations'!A:A=B6054),0)), "N/A")</f>
        <v>N/A</v>
      </c>
    </row>
    <row r="6055" spans="1:11">
      <c r="A6055" s="1" t="str">
        <f>INDEX('Java codes + ChatGPT annotation'!B:B,MATCH(B6055,'Java codes + ChatGPT annotation'!A:A,0),1)</f>
        <v>blackbox</v>
      </c>
      <c r="B6055" s="1">
        <v>86</v>
      </c>
      <c r="C6055" s="1" t="s">
        <v>2825</v>
      </c>
      <c r="D6055" s="1" t="s">
        <v>81</v>
      </c>
      <c r="E6055" s="1" t="s">
        <v>2838</v>
      </c>
      <c r="F6055" s="1" t="s">
        <v>2845</v>
      </c>
      <c r="G6055" s="1">
        <v>0</v>
      </c>
      <c r="H6055" s="2" t="str" cm="1">
        <f t="array" ref="H6055">IFERROR(INDEX('SO annotations'!C:C,MATCH(1,('SO annotations'!B:B=I6055)*('SO annotations'!A:A=B6055),0)), "N/A")</f>
        <v>N/A</v>
      </c>
    </row>
    <row r="6056" spans="1:11">
      <c r="A6056" s="1" t="str">
        <f>INDEX('Java codes + ChatGPT annotation'!B:B,MATCH(B6056,'Java codes + ChatGPT annotation'!A:A,0),1)</f>
        <v>blackbox</v>
      </c>
      <c r="B6056" s="1">
        <v>86</v>
      </c>
      <c r="C6056" s="1" t="s">
        <v>2825</v>
      </c>
      <c r="D6056" s="1" t="s">
        <v>81</v>
      </c>
      <c r="E6056" s="1" t="s">
        <v>2839</v>
      </c>
      <c r="F6056" s="1" t="s">
        <v>2840</v>
      </c>
      <c r="G6056" s="1">
        <v>0</v>
      </c>
      <c r="H6056" s="2" t="str" cm="1">
        <f t="array" ref="H6056">IFERROR(INDEX('SO annotations'!C:C,MATCH(1,('SO annotations'!B:B=I6056)*('SO annotations'!A:A=B6056),0)), "N/A")</f>
        <v>N/A</v>
      </c>
    </row>
    <row r="6057" spans="1:11">
      <c r="A6057" s="1" t="str">
        <f>INDEX('Java codes + ChatGPT annotation'!B:B,MATCH(B6057,'Java codes + ChatGPT annotation'!A:A,0),1)</f>
        <v>blackbox</v>
      </c>
      <c r="B6057" s="1">
        <v>86</v>
      </c>
      <c r="C6057" s="1" t="s">
        <v>2825</v>
      </c>
      <c r="D6057" s="1" t="s">
        <v>81</v>
      </c>
      <c r="E6057" s="1" t="s">
        <v>2839</v>
      </c>
      <c r="F6057" s="1" t="s">
        <v>2841</v>
      </c>
      <c r="G6057" s="1">
        <v>0</v>
      </c>
      <c r="H6057" s="2" t="str" cm="1">
        <f t="array" ref="H6057">IFERROR(INDEX('SO annotations'!C:C,MATCH(1,('SO annotations'!B:B=I6057)*('SO annotations'!A:A=B6057),0)), "N/A")</f>
        <v>N/A</v>
      </c>
    </row>
    <row r="6058" spans="1:11">
      <c r="A6058" s="1" t="str">
        <f>INDEX('Java codes + ChatGPT annotation'!B:B,MATCH(B6058,'Java codes + ChatGPT annotation'!A:A,0),1)</f>
        <v>blackbox</v>
      </c>
      <c r="B6058" s="1">
        <v>86</v>
      </c>
      <c r="C6058" s="1" t="s">
        <v>2825</v>
      </c>
      <c r="D6058" s="1" t="s">
        <v>81</v>
      </c>
      <c r="E6058" s="1" t="s">
        <v>2839</v>
      </c>
      <c r="F6058" s="1" t="s">
        <v>2842</v>
      </c>
      <c r="G6058" s="1">
        <v>0</v>
      </c>
      <c r="H6058" s="2" t="str" cm="1">
        <f t="array" ref="H6058">IFERROR(INDEX('SO annotations'!C:C,MATCH(1,('SO annotations'!B:B=I6058)*('SO annotations'!A:A=B6058),0)), "N/A")</f>
        <v>N/A</v>
      </c>
    </row>
    <row r="6059" spans="1:11">
      <c r="A6059" s="1" t="str">
        <f>INDEX('Java codes + ChatGPT annotation'!B:B,MATCH(B6059,'Java codes + ChatGPT annotation'!A:A,0),1)</f>
        <v>blackbox</v>
      </c>
      <c r="B6059" s="1">
        <v>86</v>
      </c>
      <c r="C6059" s="1" t="s">
        <v>2825</v>
      </c>
      <c r="D6059" s="1" t="s">
        <v>81</v>
      </c>
      <c r="E6059" s="1" t="s">
        <v>2839</v>
      </c>
      <c r="F6059" s="1" t="s">
        <v>2843</v>
      </c>
      <c r="G6059" s="1">
        <v>0</v>
      </c>
      <c r="H6059" s="2" t="str" cm="1">
        <f t="array" ref="H6059">IFERROR(INDEX('SO annotations'!C:C,MATCH(1,('SO annotations'!B:B=I6059)*('SO annotations'!A:A=B6059),0)), "N/A")</f>
        <v>N/A</v>
      </c>
    </row>
    <row r="6060" spans="1:11">
      <c r="A6060" s="1" t="str">
        <f>INDEX('Java codes + ChatGPT annotation'!B:B,MATCH(B6060,'Java codes + ChatGPT annotation'!A:A,0),1)</f>
        <v>blackbox</v>
      </c>
      <c r="B6060" s="1">
        <v>86</v>
      </c>
      <c r="C6060" s="1" t="s">
        <v>2825</v>
      </c>
      <c r="D6060" s="1" t="s">
        <v>81</v>
      </c>
      <c r="E6060" s="1" t="s">
        <v>2839</v>
      </c>
      <c r="F6060" s="1" t="s">
        <v>2844</v>
      </c>
      <c r="G6060" s="1">
        <v>0</v>
      </c>
      <c r="H6060" s="2" t="str" cm="1">
        <f t="array" ref="H6060">IFERROR(INDEX('SO annotations'!C:C,MATCH(1,('SO annotations'!B:B=I6060)*('SO annotations'!A:A=B6060),0)), "N/A")</f>
        <v>N/A</v>
      </c>
    </row>
    <row r="6061" spans="1:11">
      <c r="A6061" s="1" t="str">
        <f>INDEX('Java codes + ChatGPT annotation'!B:B,MATCH(B6061,'Java codes + ChatGPT annotation'!A:A,0),1)</f>
        <v>blackbox</v>
      </c>
      <c r="B6061" s="1">
        <v>86</v>
      </c>
      <c r="C6061" s="1" t="s">
        <v>2825</v>
      </c>
      <c r="D6061" s="1" t="s">
        <v>81</v>
      </c>
      <c r="E6061" s="1" t="s">
        <v>2839</v>
      </c>
      <c r="F6061" s="1" t="s">
        <v>2845</v>
      </c>
      <c r="G6061" s="1">
        <v>0</v>
      </c>
      <c r="H6061" s="2" t="str" cm="1">
        <f t="array" ref="H6061">IFERROR(INDEX('SO annotations'!C:C,MATCH(1,('SO annotations'!B:B=I6061)*('SO annotations'!A:A=B6061),0)), "N/A")</f>
        <v>N/A</v>
      </c>
    </row>
    <row r="6062" spans="1:11">
      <c r="A6062" s="1" t="str">
        <f>INDEX('Java codes + ChatGPT annotation'!B:B,MATCH(B6062,'Java codes + ChatGPT annotation'!A:A,0),1)</f>
        <v>blackbox</v>
      </c>
      <c r="B6062" s="1">
        <v>86</v>
      </c>
      <c r="C6062" s="1" t="s">
        <v>2825</v>
      </c>
      <c r="D6062" s="1" t="s">
        <v>82</v>
      </c>
      <c r="E6062" s="1" t="s">
        <v>2838</v>
      </c>
      <c r="F6062" s="1" t="s">
        <v>2840</v>
      </c>
      <c r="G6062" s="1">
        <v>0</v>
      </c>
      <c r="H6062" s="2" t="str" cm="1">
        <f t="array" ref="H6062">IFERROR(INDEX('SO annotations'!C:C,MATCH(1,('SO annotations'!B:B=I6062)*('SO annotations'!A:A=B6062),0)), "N/A")</f>
        <v>N/A</v>
      </c>
    </row>
    <row r="6063" spans="1:11">
      <c r="A6063" s="1" t="str">
        <f>INDEX('Java codes + ChatGPT annotation'!B:B,MATCH(B6063,'Java codes + ChatGPT annotation'!A:A,0),1)</f>
        <v>blackbox</v>
      </c>
      <c r="B6063" s="1">
        <v>86</v>
      </c>
      <c r="C6063" s="1" t="s">
        <v>2825</v>
      </c>
      <c r="D6063" s="1" t="s">
        <v>82</v>
      </c>
      <c r="E6063" s="1" t="s">
        <v>2838</v>
      </c>
      <c r="F6063" s="1" t="s">
        <v>2841</v>
      </c>
      <c r="G6063" s="1">
        <v>0</v>
      </c>
      <c r="H6063" s="2" t="str" cm="1">
        <f t="array" ref="H6063">IFERROR(INDEX('SO annotations'!C:C,MATCH(1,('SO annotations'!B:B=I6063)*('SO annotations'!A:A=B6063),0)), "N/A")</f>
        <v>N/A</v>
      </c>
    </row>
    <row r="6064" spans="1:11">
      <c r="A6064" s="1" t="str">
        <f>INDEX('Java codes + ChatGPT annotation'!B:B,MATCH(B6064,'Java codes + ChatGPT annotation'!A:A,0),1)</f>
        <v>blackbox</v>
      </c>
      <c r="B6064" s="1">
        <v>86</v>
      </c>
      <c r="C6064" s="1" t="s">
        <v>2825</v>
      </c>
      <c r="D6064" s="1" t="s">
        <v>82</v>
      </c>
      <c r="E6064" s="1" t="s">
        <v>2838</v>
      </c>
      <c r="F6064" s="1" t="s">
        <v>2842</v>
      </c>
      <c r="G6064" s="1">
        <v>0</v>
      </c>
      <c r="H6064" s="2" t="str" cm="1">
        <f t="array" ref="H6064">IFERROR(INDEX('SO annotations'!C:C,MATCH(1,('SO annotations'!B:B=I6064)*('SO annotations'!A:A=B6064),0)), "N/A")</f>
        <v>N/A</v>
      </c>
    </row>
    <row r="6065" spans="1:8">
      <c r="A6065" s="1" t="str">
        <f>INDEX('Java codes + ChatGPT annotation'!B:B,MATCH(B6065,'Java codes + ChatGPT annotation'!A:A,0),1)</f>
        <v>blackbox</v>
      </c>
      <c r="B6065" s="1">
        <v>86</v>
      </c>
      <c r="C6065" s="1" t="s">
        <v>2825</v>
      </c>
      <c r="D6065" s="1" t="s">
        <v>82</v>
      </c>
      <c r="E6065" s="1" t="s">
        <v>2838</v>
      </c>
      <c r="F6065" s="1" t="s">
        <v>2843</v>
      </c>
      <c r="G6065" s="1">
        <v>0</v>
      </c>
      <c r="H6065" s="2" t="str" cm="1">
        <f t="array" ref="H6065">IFERROR(INDEX('SO annotations'!C:C,MATCH(1,('SO annotations'!B:B=I6065)*('SO annotations'!A:A=B6065),0)), "N/A")</f>
        <v>N/A</v>
      </c>
    </row>
    <row r="6066" spans="1:8">
      <c r="A6066" s="1" t="str">
        <f>INDEX('Java codes + ChatGPT annotation'!B:B,MATCH(B6066,'Java codes + ChatGPT annotation'!A:A,0),1)</f>
        <v>blackbox</v>
      </c>
      <c r="B6066" s="1">
        <v>86</v>
      </c>
      <c r="C6066" s="1" t="s">
        <v>2825</v>
      </c>
      <c r="D6066" s="1" t="s">
        <v>82</v>
      </c>
      <c r="E6066" s="1" t="s">
        <v>2838</v>
      </c>
      <c r="F6066" s="1" t="s">
        <v>2844</v>
      </c>
      <c r="G6066" s="1">
        <v>0</v>
      </c>
      <c r="H6066" s="2" t="str" cm="1">
        <f t="array" ref="H6066">IFERROR(INDEX('SO annotations'!C:C,MATCH(1,('SO annotations'!B:B=I6066)*('SO annotations'!A:A=B6066),0)), "N/A")</f>
        <v>N/A</v>
      </c>
    </row>
    <row r="6067" spans="1:8">
      <c r="A6067" s="1" t="str">
        <f>INDEX('Java codes + ChatGPT annotation'!B:B,MATCH(B6067,'Java codes + ChatGPT annotation'!A:A,0),1)</f>
        <v>blackbox</v>
      </c>
      <c r="B6067" s="1">
        <v>86</v>
      </c>
      <c r="C6067" s="1" t="s">
        <v>2825</v>
      </c>
      <c r="D6067" s="1" t="s">
        <v>82</v>
      </c>
      <c r="E6067" s="1" t="s">
        <v>2838</v>
      </c>
      <c r="F6067" s="1" t="s">
        <v>2845</v>
      </c>
      <c r="G6067" s="1">
        <v>0</v>
      </c>
      <c r="H6067" s="2" t="str" cm="1">
        <f t="array" ref="H6067">IFERROR(INDEX('SO annotations'!C:C,MATCH(1,('SO annotations'!B:B=I6067)*('SO annotations'!A:A=B6067),0)), "N/A")</f>
        <v>N/A</v>
      </c>
    </row>
    <row r="6068" spans="1:8">
      <c r="A6068" s="1" t="str">
        <f>INDEX('Java codes + ChatGPT annotation'!B:B,MATCH(B6068,'Java codes + ChatGPT annotation'!A:A,0),1)</f>
        <v>blackbox</v>
      </c>
      <c r="B6068" s="1">
        <v>86</v>
      </c>
      <c r="C6068" s="1" t="s">
        <v>2825</v>
      </c>
      <c r="D6068" s="1" t="s">
        <v>82</v>
      </c>
      <c r="E6068" s="1" t="s">
        <v>2839</v>
      </c>
      <c r="F6068" s="1" t="s">
        <v>2840</v>
      </c>
      <c r="G6068" s="1">
        <v>0</v>
      </c>
      <c r="H6068" s="2" t="str" cm="1">
        <f t="array" ref="H6068">IFERROR(INDEX('SO annotations'!C:C,MATCH(1,('SO annotations'!B:B=I6068)*('SO annotations'!A:A=B6068),0)), "N/A")</f>
        <v>N/A</v>
      </c>
    </row>
    <row r="6069" spans="1:8">
      <c r="A6069" s="1" t="str">
        <f>INDEX('Java codes + ChatGPT annotation'!B:B,MATCH(B6069,'Java codes + ChatGPT annotation'!A:A,0),1)</f>
        <v>blackbox</v>
      </c>
      <c r="B6069" s="1">
        <v>86</v>
      </c>
      <c r="C6069" s="1" t="s">
        <v>2825</v>
      </c>
      <c r="D6069" s="1" t="s">
        <v>82</v>
      </c>
      <c r="E6069" s="1" t="s">
        <v>2839</v>
      </c>
      <c r="F6069" s="1" t="s">
        <v>2841</v>
      </c>
      <c r="G6069" s="1">
        <v>0</v>
      </c>
      <c r="H6069" s="2" t="str" cm="1">
        <f t="array" ref="H6069">IFERROR(INDEX('SO annotations'!C:C,MATCH(1,('SO annotations'!B:B=I6069)*('SO annotations'!A:A=B6069),0)), "N/A")</f>
        <v>N/A</v>
      </c>
    </row>
    <row r="6070" spans="1:8">
      <c r="A6070" s="1" t="str">
        <f>INDEX('Java codes + ChatGPT annotation'!B:B,MATCH(B6070,'Java codes + ChatGPT annotation'!A:A,0),1)</f>
        <v>blackbox</v>
      </c>
      <c r="B6070" s="1">
        <v>86</v>
      </c>
      <c r="C6070" s="1" t="s">
        <v>2825</v>
      </c>
      <c r="D6070" s="1" t="s">
        <v>82</v>
      </c>
      <c r="E6070" s="1" t="s">
        <v>2839</v>
      </c>
      <c r="F6070" s="1" t="s">
        <v>2842</v>
      </c>
      <c r="G6070" s="1">
        <v>0</v>
      </c>
      <c r="H6070" s="2" t="str" cm="1">
        <f t="array" ref="H6070">IFERROR(INDEX('SO annotations'!C:C,MATCH(1,('SO annotations'!B:B=I6070)*('SO annotations'!A:A=B6070),0)), "N/A")</f>
        <v>N/A</v>
      </c>
    </row>
    <row r="6071" spans="1:8">
      <c r="A6071" s="1" t="str">
        <f>INDEX('Java codes + ChatGPT annotation'!B:B,MATCH(B6071,'Java codes + ChatGPT annotation'!A:A,0),1)</f>
        <v>blackbox</v>
      </c>
      <c r="B6071" s="1">
        <v>86</v>
      </c>
      <c r="C6071" s="1" t="s">
        <v>2825</v>
      </c>
      <c r="D6071" s="1" t="s">
        <v>82</v>
      </c>
      <c r="E6071" s="1" t="s">
        <v>2839</v>
      </c>
      <c r="F6071" s="1" t="s">
        <v>2843</v>
      </c>
      <c r="G6071" s="1">
        <v>0</v>
      </c>
      <c r="H6071" s="2" t="str" cm="1">
        <f t="array" ref="H6071">IFERROR(INDEX('SO annotations'!C:C,MATCH(1,('SO annotations'!B:B=I6071)*('SO annotations'!A:A=B6071),0)), "N/A")</f>
        <v>N/A</v>
      </c>
    </row>
    <row r="6072" spans="1:8">
      <c r="A6072" s="1" t="str">
        <f>INDEX('Java codes + ChatGPT annotation'!B:B,MATCH(B6072,'Java codes + ChatGPT annotation'!A:A,0),1)</f>
        <v>blackbox</v>
      </c>
      <c r="B6072" s="1">
        <v>86</v>
      </c>
      <c r="C6072" s="1" t="s">
        <v>2825</v>
      </c>
      <c r="D6072" s="1" t="s">
        <v>82</v>
      </c>
      <c r="E6072" s="1" t="s">
        <v>2839</v>
      </c>
      <c r="F6072" s="1" t="s">
        <v>2844</v>
      </c>
      <c r="G6072" s="1">
        <v>0</v>
      </c>
      <c r="H6072" s="2" t="str" cm="1">
        <f t="array" ref="H6072">IFERROR(INDEX('SO annotations'!C:C,MATCH(1,('SO annotations'!B:B=I6072)*('SO annotations'!A:A=B6072),0)), "N/A")</f>
        <v>N/A</v>
      </c>
    </row>
    <row r="6073" spans="1:8">
      <c r="A6073" s="1" t="str">
        <f>INDEX('Java codes + ChatGPT annotation'!B:B,MATCH(B6073,'Java codes + ChatGPT annotation'!A:A,0),1)</f>
        <v>blackbox</v>
      </c>
      <c r="B6073" s="1">
        <v>86</v>
      </c>
      <c r="C6073" s="1" t="s">
        <v>2825</v>
      </c>
      <c r="D6073" s="1" t="s">
        <v>82</v>
      </c>
      <c r="E6073" s="1" t="s">
        <v>2839</v>
      </c>
      <c r="F6073" s="1" t="s">
        <v>2845</v>
      </c>
      <c r="G6073" s="1">
        <v>0</v>
      </c>
      <c r="H6073" s="2" t="str" cm="1">
        <f t="array" ref="H6073">IFERROR(INDEX('SO annotations'!C:C,MATCH(1,('SO annotations'!B:B=I6073)*('SO annotations'!A:A=B6073),0)), "N/A")</f>
        <v>N/A</v>
      </c>
    </row>
    <row r="6074" spans="1:8">
      <c r="A6074" s="1" t="str">
        <f>INDEX('Java codes + ChatGPT annotation'!B:B,MATCH(B6074,'Java codes + ChatGPT annotation'!A:A,0),1)</f>
        <v>blackbox</v>
      </c>
      <c r="B6074" s="1">
        <v>86</v>
      </c>
      <c r="C6074" s="1" t="s">
        <v>2825</v>
      </c>
      <c r="D6074" s="1" t="s">
        <v>83</v>
      </c>
      <c r="E6074" s="1" t="s">
        <v>2838</v>
      </c>
      <c r="F6074" s="1" t="s">
        <v>2840</v>
      </c>
      <c r="G6074" s="1">
        <v>0</v>
      </c>
      <c r="H6074" s="2" t="str" cm="1">
        <f t="array" ref="H6074">IFERROR(INDEX('SO annotations'!C:C,MATCH(1,('SO annotations'!B:B=I6074)*('SO annotations'!A:A=B6074),0)), "N/A")</f>
        <v>N/A</v>
      </c>
    </row>
    <row r="6075" spans="1:8">
      <c r="A6075" s="1" t="str">
        <f>INDEX('Java codes + ChatGPT annotation'!B:B,MATCH(B6075,'Java codes + ChatGPT annotation'!A:A,0),1)</f>
        <v>blackbox</v>
      </c>
      <c r="B6075" s="1">
        <v>86</v>
      </c>
      <c r="C6075" s="1" t="s">
        <v>2825</v>
      </c>
      <c r="D6075" s="1" t="s">
        <v>83</v>
      </c>
      <c r="E6075" s="1" t="s">
        <v>2838</v>
      </c>
      <c r="F6075" s="1" t="s">
        <v>2841</v>
      </c>
      <c r="G6075" s="1">
        <v>0</v>
      </c>
      <c r="H6075" s="2" t="str" cm="1">
        <f t="array" ref="H6075">IFERROR(INDEX('SO annotations'!C:C,MATCH(1,('SO annotations'!B:B=I6075)*('SO annotations'!A:A=B6075),0)), "N/A")</f>
        <v>N/A</v>
      </c>
    </row>
    <row r="6076" spans="1:8">
      <c r="A6076" s="1" t="str">
        <f>INDEX('Java codes + ChatGPT annotation'!B:B,MATCH(B6076,'Java codes + ChatGPT annotation'!A:A,0),1)</f>
        <v>blackbox</v>
      </c>
      <c r="B6076" s="1">
        <v>86</v>
      </c>
      <c r="C6076" s="1" t="s">
        <v>2825</v>
      </c>
      <c r="D6076" s="1" t="s">
        <v>83</v>
      </c>
      <c r="E6076" s="1" t="s">
        <v>2838</v>
      </c>
      <c r="F6076" s="1" t="s">
        <v>2842</v>
      </c>
      <c r="G6076" s="1">
        <v>0</v>
      </c>
      <c r="H6076" s="2" t="str" cm="1">
        <f t="array" ref="H6076">IFERROR(INDEX('SO annotations'!C:C,MATCH(1,('SO annotations'!B:B=I6076)*('SO annotations'!A:A=B6076),0)), "N/A")</f>
        <v>N/A</v>
      </c>
    </row>
    <row r="6077" spans="1:8">
      <c r="A6077" s="1" t="str">
        <f>INDEX('Java codes + ChatGPT annotation'!B:B,MATCH(B6077,'Java codes + ChatGPT annotation'!A:A,0),1)</f>
        <v>blackbox</v>
      </c>
      <c r="B6077" s="1">
        <v>86</v>
      </c>
      <c r="C6077" s="1" t="s">
        <v>2825</v>
      </c>
      <c r="D6077" s="1" t="s">
        <v>83</v>
      </c>
      <c r="E6077" s="1" t="s">
        <v>2838</v>
      </c>
      <c r="F6077" s="1" t="s">
        <v>2843</v>
      </c>
      <c r="G6077" s="1">
        <v>0</v>
      </c>
      <c r="H6077" s="2" t="str" cm="1">
        <f t="array" ref="H6077">IFERROR(INDEX('SO annotations'!C:C,MATCH(1,('SO annotations'!B:B=I6077)*('SO annotations'!A:A=B6077),0)), "N/A")</f>
        <v>N/A</v>
      </c>
    </row>
    <row r="6078" spans="1:8">
      <c r="A6078" s="1" t="str">
        <f>INDEX('Java codes + ChatGPT annotation'!B:B,MATCH(B6078,'Java codes + ChatGPT annotation'!A:A,0),1)</f>
        <v>blackbox</v>
      </c>
      <c r="B6078" s="1">
        <v>86</v>
      </c>
      <c r="C6078" s="1" t="s">
        <v>2825</v>
      </c>
      <c r="D6078" s="1" t="s">
        <v>83</v>
      </c>
      <c r="E6078" s="1" t="s">
        <v>2838</v>
      </c>
      <c r="F6078" s="1" t="s">
        <v>2844</v>
      </c>
      <c r="G6078" s="1">
        <v>0</v>
      </c>
      <c r="H6078" s="2" t="str" cm="1">
        <f t="array" ref="H6078">IFERROR(INDEX('SO annotations'!C:C,MATCH(1,('SO annotations'!B:B=I6078)*('SO annotations'!A:A=B6078),0)), "N/A")</f>
        <v>N/A</v>
      </c>
    </row>
    <row r="6079" spans="1:8">
      <c r="A6079" s="1" t="str">
        <f>INDEX('Java codes + ChatGPT annotation'!B:B,MATCH(B6079,'Java codes + ChatGPT annotation'!A:A,0),1)</f>
        <v>blackbox</v>
      </c>
      <c r="B6079" s="1">
        <v>86</v>
      </c>
      <c r="C6079" s="1" t="s">
        <v>2825</v>
      </c>
      <c r="D6079" s="1" t="s">
        <v>83</v>
      </c>
      <c r="E6079" s="1" t="s">
        <v>2838</v>
      </c>
      <c r="F6079" s="1" t="s">
        <v>2845</v>
      </c>
      <c r="G6079" s="1">
        <v>0</v>
      </c>
      <c r="H6079" s="2" t="str" cm="1">
        <f t="array" ref="H6079">IFERROR(INDEX('SO annotations'!C:C,MATCH(1,('SO annotations'!B:B=I6079)*('SO annotations'!A:A=B6079),0)), "N/A")</f>
        <v>N/A</v>
      </c>
    </row>
    <row r="6080" spans="1:8">
      <c r="A6080" s="1" t="str">
        <f>INDEX('Java codes + ChatGPT annotation'!B:B,MATCH(B6080,'Java codes + ChatGPT annotation'!A:A,0),1)</f>
        <v>blackbox</v>
      </c>
      <c r="B6080" s="1">
        <v>86</v>
      </c>
      <c r="C6080" s="1" t="s">
        <v>2825</v>
      </c>
      <c r="D6080" s="1" t="s">
        <v>83</v>
      </c>
      <c r="E6080" s="1" t="s">
        <v>2839</v>
      </c>
      <c r="F6080" s="1" t="s">
        <v>2840</v>
      </c>
      <c r="G6080" s="1">
        <v>0</v>
      </c>
      <c r="H6080" s="2" t="str" cm="1">
        <f t="array" ref="H6080">IFERROR(INDEX('SO annotations'!C:C,MATCH(1,('SO annotations'!B:B=I6080)*('SO annotations'!A:A=B6080),0)), "N/A")</f>
        <v>N/A</v>
      </c>
    </row>
    <row r="6081" spans="1:14">
      <c r="A6081" s="1" t="str">
        <f>INDEX('Java codes + ChatGPT annotation'!B:B,MATCH(B6081,'Java codes + ChatGPT annotation'!A:A,0),1)</f>
        <v>blackbox</v>
      </c>
      <c r="B6081" s="1">
        <v>86</v>
      </c>
      <c r="C6081" s="1" t="s">
        <v>2825</v>
      </c>
      <c r="D6081" s="1" t="s">
        <v>83</v>
      </c>
      <c r="E6081" s="1" t="s">
        <v>2839</v>
      </c>
      <c r="F6081" s="1" t="s">
        <v>2841</v>
      </c>
      <c r="G6081" s="1">
        <v>0</v>
      </c>
      <c r="H6081" s="2" t="str" cm="1">
        <f t="array" ref="H6081">IFERROR(INDEX('SO annotations'!C:C,MATCH(1,('SO annotations'!B:B=I6081)*('SO annotations'!A:A=B6081),0)), "N/A")</f>
        <v>N/A</v>
      </c>
    </row>
    <row r="6082" spans="1:14">
      <c r="A6082" s="1" t="str">
        <f>INDEX('Java codes + ChatGPT annotation'!B:B,MATCH(B6082,'Java codes + ChatGPT annotation'!A:A,0),1)</f>
        <v>blackbox</v>
      </c>
      <c r="B6082" s="1">
        <v>86</v>
      </c>
      <c r="C6082" s="1" t="s">
        <v>2825</v>
      </c>
      <c r="D6082" s="1" t="s">
        <v>83</v>
      </c>
      <c r="E6082" s="1" t="s">
        <v>2839</v>
      </c>
      <c r="F6082" s="1" t="s">
        <v>2842</v>
      </c>
      <c r="G6082" s="1">
        <v>0</v>
      </c>
      <c r="H6082" s="2" t="str" cm="1">
        <f t="array" ref="H6082">IFERROR(INDEX('SO annotations'!C:C,MATCH(1,('SO annotations'!B:B=I6082)*('SO annotations'!A:A=B6082),0)), "N/A")</f>
        <v>N/A</v>
      </c>
    </row>
    <row r="6083" spans="1:14">
      <c r="A6083" s="1" t="str">
        <f>INDEX('Java codes + ChatGPT annotation'!B:B,MATCH(B6083,'Java codes + ChatGPT annotation'!A:A,0),1)</f>
        <v>blackbox</v>
      </c>
      <c r="B6083" s="1">
        <v>86</v>
      </c>
      <c r="C6083" s="1" t="s">
        <v>2825</v>
      </c>
      <c r="D6083" s="1" t="s">
        <v>83</v>
      </c>
      <c r="E6083" s="1" t="s">
        <v>2839</v>
      </c>
      <c r="F6083" s="1" t="s">
        <v>2843</v>
      </c>
      <c r="G6083" s="1">
        <v>0</v>
      </c>
      <c r="H6083" s="2" t="str" cm="1">
        <f t="array" ref="H6083">IFERROR(INDEX('SO annotations'!C:C,MATCH(1,('SO annotations'!B:B=I6083)*('SO annotations'!A:A=B6083),0)), "N/A")</f>
        <v>N/A</v>
      </c>
    </row>
    <row r="6084" spans="1:14">
      <c r="A6084" s="1" t="str">
        <f>INDEX('Java codes + ChatGPT annotation'!B:B,MATCH(B6084,'Java codes + ChatGPT annotation'!A:A,0),1)</f>
        <v>blackbox</v>
      </c>
      <c r="B6084" s="1">
        <v>86</v>
      </c>
      <c r="C6084" s="1" t="s">
        <v>2825</v>
      </c>
      <c r="D6084" s="1" t="s">
        <v>83</v>
      </c>
      <c r="E6084" s="1" t="s">
        <v>2839</v>
      </c>
      <c r="F6084" s="1" t="s">
        <v>2844</v>
      </c>
      <c r="G6084" s="1">
        <v>0</v>
      </c>
      <c r="H6084" s="2" t="str" cm="1">
        <f t="array" ref="H6084">IFERROR(INDEX('SO annotations'!C:C,MATCH(1,('SO annotations'!B:B=I6084)*('SO annotations'!A:A=B6084),0)), "N/A")</f>
        <v>N/A</v>
      </c>
    </row>
    <row r="6085" spans="1:14">
      <c r="A6085" s="1" t="str">
        <f>INDEX('Java codes + ChatGPT annotation'!B:B,MATCH(B6085,'Java codes + ChatGPT annotation'!A:A,0),1)</f>
        <v>blackbox</v>
      </c>
      <c r="B6085" s="1">
        <v>86</v>
      </c>
      <c r="C6085" s="1" t="s">
        <v>2825</v>
      </c>
      <c r="D6085" s="1" t="s">
        <v>83</v>
      </c>
      <c r="E6085" s="1" t="s">
        <v>2839</v>
      </c>
      <c r="F6085" s="1" t="s">
        <v>2845</v>
      </c>
      <c r="G6085" s="1">
        <v>0</v>
      </c>
      <c r="H6085" s="2" t="str" cm="1">
        <f t="array" ref="H6085">IFERROR(INDEX('SO annotations'!C:C,MATCH(1,('SO annotations'!B:B=I6085)*('SO annotations'!A:A=B6085),0)), "N/A")</f>
        <v>N/A</v>
      </c>
    </row>
    <row r="6086" spans="1:14">
      <c r="A6086" s="1" t="str">
        <f>INDEX('Java codes + ChatGPT annotation'!B:B,MATCH(B6086,'Java codes + ChatGPT annotation'!A:A,0),1)</f>
        <v>blackbox</v>
      </c>
      <c r="B6086" s="1">
        <v>86</v>
      </c>
      <c r="C6086" s="1" t="s">
        <v>2824</v>
      </c>
      <c r="D6086" s="1" t="s">
        <v>81</v>
      </c>
      <c r="E6086" s="1" t="s">
        <v>2838</v>
      </c>
      <c r="F6086" s="1" t="s">
        <v>2840</v>
      </c>
      <c r="G6086" s="1">
        <v>61600</v>
      </c>
      <c r="H6086" s="2" t="str" cm="1">
        <f t="array" ref="H6086">IFERROR(INDEX('SO annotations'!C:C,MATCH(1,('SO annotations'!B:B=I6086)*('SO annotations'!A:A=B6086),0)), "N/A")</f>
        <v>M</v>
      </c>
      <c r="I6086" t="s">
        <v>957</v>
      </c>
      <c r="J6086" t="s">
        <v>1851</v>
      </c>
      <c r="K6086" t="s">
        <v>2451</v>
      </c>
      <c r="L6086" t="s">
        <v>1255</v>
      </c>
      <c r="M6086" t="s">
        <v>1830</v>
      </c>
      <c r="N6086" t="s">
        <v>1832</v>
      </c>
    </row>
    <row r="6087" spans="1:14">
      <c r="A6087" s="1" t="str">
        <f>INDEX('Java codes + ChatGPT annotation'!B:B,MATCH(B6087,'Java codes + ChatGPT annotation'!A:A,0),1)</f>
        <v>blackbox</v>
      </c>
      <c r="B6087" s="1">
        <v>86</v>
      </c>
      <c r="C6087" s="1" t="s">
        <v>2824</v>
      </c>
      <c r="D6087" s="1" t="s">
        <v>81</v>
      </c>
      <c r="E6087" s="1" t="s">
        <v>2838</v>
      </c>
      <c r="F6087" s="1" t="s">
        <v>2841</v>
      </c>
      <c r="G6087" s="1">
        <v>0</v>
      </c>
      <c r="H6087" s="2" t="str" cm="1">
        <f t="array" ref="H6087">IFERROR(INDEX('SO annotations'!C:C,MATCH(1,('SO annotations'!B:B=I6087)*('SO annotations'!A:A=B6087),0)), "N/A")</f>
        <v>N/A</v>
      </c>
    </row>
    <row r="6088" spans="1:14">
      <c r="A6088" s="1" t="str">
        <f>INDEX('Java codes + ChatGPT annotation'!B:B,MATCH(B6088,'Java codes + ChatGPT annotation'!A:A,0),1)</f>
        <v>blackbox</v>
      </c>
      <c r="B6088" s="1">
        <v>86</v>
      </c>
      <c r="C6088" s="1" t="s">
        <v>2824</v>
      </c>
      <c r="D6088" s="1" t="s">
        <v>81</v>
      </c>
      <c r="E6088" s="1" t="s">
        <v>2838</v>
      </c>
      <c r="F6088" s="1" t="s">
        <v>2842</v>
      </c>
      <c r="G6088" s="1">
        <v>0</v>
      </c>
      <c r="H6088" s="2" t="str" cm="1">
        <f t="array" ref="H6088">IFERROR(INDEX('SO annotations'!C:C,MATCH(1,('SO annotations'!B:B=I6088)*('SO annotations'!A:A=B6088),0)), "N/A")</f>
        <v>N/A</v>
      </c>
    </row>
    <row r="6089" spans="1:14">
      <c r="A6089" s="1" t="str">
        <f>INDEX('Java codes + ChatGPT annotation'!B:B,MATCH(B6089,'Java codes + ChatGPT annotation'!A:A,0),1)</f>
        <v>blackbox</v>
      </c>
      <c r="B6089" s="1">
        <v>86</v>
      </c>
      <c r="C6089" s="1" t="s">
        <v>2824</v>
      </c>
      <c r="D6089" s="1" t="s">
        <v>81</v>
      </c>
      <c r="E6089" s="1" t="s">
        <v>2838</v>
      </c>
      <c r="F6089" s="1" t="s">
        <v>2843</v>
      </c>
      <c r="G6089" s="1">
        <v>2120000</v>
      </c>
      <c r="H6089" s="2" t="str" cm="1">
        <f t="array" ref="H6089">IFERROR(INDEX('SO annotations'!C:C,MATCH(1,('SO annotations'!B:B=I6089)*('SO annotations'!A:A=B6089),0)), "N/A")</f>
        <v>M</v>
      </c>
      <c r="I6089" t="s">
        <v>1255</v>
      </c>
    </row>
    <row r="6090" spans="1:14">
      <c r="A6090" s="1" t="str">
        <f>INDEX('Java codes + ChatGPT annotation'!B:B,MATCH(B6090,'Java codes + ChatGPT annotation'!A:A,0),1)</f>
        <v>blackbox</v>
      </c>
      <c r="B6090" s="1">
        <v>86</v>
      </c>
      <c r="C6090" s="1" t="s">
        <v>2824</v>
      </c>
      <c r="D6090" s="1" t="s">
        <v>81</v>
      </c>
      <c r="E6090" s="1" t="s">
        <v>2838</v>
      </c>
      <c r="F6090" s="1" t="s">
        <v>2844</v>
      </c>
      <c r="G6090" s="1">
        <v>2610000</v>
      </c>
      <c r="H6090" s="2" t="str" cm="1">
        <f t="array" ref="H6090">IFERROR(INDEX('SO annotations'!C:C,MATCH(1,('SO annotations'!B:B=I6090)*('SO annotations'!A:A=B6090),0)), "N/A")</f>
        <v>M</v>
      </c>
      <c r="I6090" t="s">
        <v>1255</v>
      </c>
    </row>
    <row r="6091" spans="1:14">
      <c r="A6091" s="1" t="str">
        <f>INDEX('Java codes + ChatGPT annotation'!B:B,MATCH(B6091,'Java codes + ChatGPT annotation'!A:A,0),1)</f>
        <v>blackbox</v>
      </c>
      <c r="B6091" s="1">
        <v>86</v>
      </c>
      <c r="C6091" s="1" t="s">
        <v>2824</v>
      </c>
      <c r="D6091" s="1" t="s">
        <v>81</v>
      </c>
      <c r="E6091" s="1" t="s">
        <v>2838</v>
      </c>
      <c r="F6091" s="1" t="s">
        <v>2845</v>
      </c>
      <c r="G6091" s="1">
        <v>2360000</v>
      </c>
      <c r="H6091" s="2" t="str" cm="1">
        <f t="array" ref="H6091">IFERROR(INDEX('SO annotations'!C:C,MATCH(1,('SO annotations'!B:B=I6091)*('SO annotations'!A:A=B6091),0)), "N/A")</f>
        <v>M</v>
      </c>
      <c r="I6091" t="s">
        <v>957</v>
      </c>
    </row>
    <row r="6092" spans="1:14">
      <c r="A6092" s="1" t="str">
        <f>INDEX('Java codes + ChatGPT annotation'!B:B,MATCH(B6092,'Java codes + ChatGPT annotation'!A:A,0),1)</f>
        <v>blackbox</v>
      </c>
      <c r="B6092" s="1">
        <v>86</v>
      </c>
      <c r="C6092" s="1" t="s">
        <v>2824</v>
      </c>
      <c r="D6092" s="1" t="s">
        <v>81</v>
      </c>
      <c r="E6092" s="1" t="s">
        <v>2839</v>
      </c>
      <c r="F6092" s="1" t="s">
        <v>2840</v>
      </c>
      <c r="G6092" s="1">
        <v>61600</v>
      </c>
      <c r="H6092" s="2" t="str" cm="1">
        <f t="array" ref="H6092">IFERROR(INDEX('SO annotations'!C:C,MATCH(1,('SO annotations'!B:B=I6092)*('SO annotations'!A:A=B6092),0)), "N/A")</f>
        <v>M</v>
      </c>
      <c r="I6092" t="s">
        <v>957</v>
      </c>
      <c r="J6092" t="s">
        <v>1851</v>
      </c>
      <c r="K6092" t="s">
        <v>2451</v>
      </c>
      <c r="L6092" t="s">
        <v>1255</v>
      </c>
      <c r="M6092" t="s">
        <v>1830</v>
      </c>
      <c r="N6092" t="s">
        <v>1832</v>
      </c>
    </row>
    <row r="6093" spans="1:14">
      <c r="A6093" s="1" t="str">
        <f>INDEX('Java codes + ChatGPT annotation'!B:B,MATCH(B6093,'Java codes + ChatGPT annotation'!A:A,0),1)</f>
        <v>blackbox</v>
      </c>
      <c r="B6093" s="1">
        <v>86</v>
      </c>
      <c r="C6093" s="1" t="s">
        <v>2824</v>
      </c>
      <c r="D6093" s="1" t="s">
        <v>81</v>
      </c>
      <c r="E6093" s="1" t="s">
        <v>2839</v>
      </c>
      <c r="F6093" s="1" t="s">
        <v>2841</v>
      </c>
      <c r="G6093" s="1">
        <v>0</v>
      </c>
      <c r="H6093" s="2" t="str" cm="1">
        <f t="array" ref="H6093">IFERROR(INDEX('SO annotations'!C:C,MATCH(1,('SO annotations'!B:B=I6093)*('SO annotations'!A:A=B6093),0)), "N/A")</f>
        <v>N/A</v>
      </c>
    </row>
    <row r="6094" spans="1:14">
      <c r="A6094" s="1" t="str">
        <f>INDEX('Java codes + ChatGPT annotation'!B:B,MATCH(B6094,'Java codes + ChatGPT annotation'!A:A,0),1)</f>
        <v>blackbox</v>
      </c>
      <c r="B6094" s="1">
        <v>86</v>
      </c>
      <c r="C6094" s="1" t="s">
        <v>2824</v>
      </c>
      <c r="D6094" s="1" t="s">
        <v>81</v>
      </c>
      <c r="E6094" s="1" t="s">
        <v>2839</v>
      </c>
      <c r="F6094" s="1" t="s">
        <v>2842</v>
      </c>
      <c r="G6094" s="1">
        <v>0</v>
      </c>
      <c r="H6094" s="2" t="str" cm="1">
        <f t="array" ref="H6094">IFERROR(INDEX('SO annotations'!C:C,MATCH(1,('SO annotations'!B:B=I6094)*('SO annotations'!A:A=B6094),0)), "N/A")</f>
        <v>N/A</v>
      </c>
    </row>
    <row r="6095" spans="1:14">
      <c r="A6095" s="1" t="str">
        <f>INDEX('Java codes + ChatGPT annotation'!B:B,MATCH(B6095,'Java codes + ChatGPT annotation'!A:A,0),1)</f>
        <v>blackbox</v>
      </c>
      <c r="B6095" s="1">
        <v>86</v>
      </c>
      <c r="C6095" s="1" t="s">
        <v>2824</v>
      </c>
      <c r="D6095" s="1" t="s">
        <v>81</v>
      </c>
      <c r="E6095" s="1" t="s">
        <v>2839</v>
      </c>
      <c r="F6095" s="1" t="s">
        <v>2843</v>
      </c>
      <c r="G6095" s="1">
        <v>2120000</v>
      </c>
      <c r="H6095" s="2" t="str" cm="1">
        <f t="array" ref="H6095">IFERROR(INDEX('SO annotations'!C:C,MATCH(1,('SO annotations'!B:B=I6095)*('SO annotations'!A:A=B6095),0)), "N/A")</f>
        <v>M</v>
      </c>
      <c r="I6095" t="s">
        <v>1255</v>
      </c>
    </row>
    <row r="6096" spans="1:14">
      <c r="A6096" s="1" t="str">
        <f>INDEX('Java codes + ChatGPT annotation'!B:B,MATCH(B6096,'Java codes + ChatGPT annotation'!A:A,0),1)</f>
        <v>blackbox</v>
      </c>
      <c r="B6096" s="1">
        <v>86</v>
      </c>
      <c r="C6096" s="1" t="s">
        <v>2824</v>
      </c>
      <c r="D6096" s="1" t="s">
        <v>81</v>
      </c>
      <c r="E6096" s="1" t="s">
        <v>2839</v>
      </c>
      <c r="F6096" s="1" t="s">
        <v>2844</v>
      </c>
      <c r="G6096" s="1">
        <v>2610000</v>
      </c>
      <c r="H6096" s="2" t="str" cm="1">
        <f t="array" ref="H6096">IFERROR(INDEX('SO annotations'!C:C,MATCH(1,('SO annotations'!B:B=I6096)*('SO annotations'!A:A=B6096),0)), "N/A")</f>
        <v>M</v>
      </c>
      <c r="I6096" t="s">
        <v>1255</v>
      </c>
    </row>
    <row r="6097" spans="1:14">
      <c r="A6097" s="1" t="str">
        <f>INDEX('Java codes + ChatGPT annotation'!B:B,MATCH(B6097,'Java codes + ChatGPT annotation'!A:A,0),1)</f>
        <v>blackbox</v>
      </c>
      <c r="B6097" s="1">
        <v>86</v>
      </c>
      <c r="C6097" s="1" t="s">
        <v>2824</v>
      </c>
      <c r="D6097" s="1" t="s">
        <v>81</v>
      </c>
      <c r="E6097" s="1" t="s">
        <v>2839</v>
      </c>
      <c r="F6097" s="1" t="s">
        <v>2845</v>
      </c>
      <c r="G6097" s="1">
        <v>2360000</v>
      </c>
      <c r="H6097" s="2" t="str" cm="1">
        <f t="array" ref="H6097">IFERROR(INDEX('SO annotations'!C:C,MATCH(1,('SO annotations'!B:B=I6097)*('SO annotations'!A:A=B6097),0)), "N/A")</f>
        <v>M</v>
      </c>
      <c r="I6097" t="s">
        <v>957</v>
      </c>
    </row>
    <row r="6098" spans="1:14">
      <c r="A6098" s="1" t="str">
        <f>INDEX('Java codes + ChatGPT annotation'!B:B,MATCH(B6098,'Java codes + ChatGPT annotation'!A:A,0),1)</f>
        <v>blackbox</v>
      </c>
      <c r="B6098" s="1">
        <v>86</v>
      </c>
      <c r="C6098" s="1" t="s">
        <v>2824</v>
      </c>
      <c r="D6098" s="1" t="s">
        <v>82</v>
      </c>
      <c r="E6098" s="1" t="s">
        <v>2838</v>
      </c>
      <c r="F6098" s="1" t="s">
        <v>2840</v>
      </c>
      <c r="G6098" s="1">
        <v>61600</v>
      </c>
      <c r="H6098" s="2" t="str" cm="1">
        <f t="array" ref="H6098">IFERROR(INDEX('SO annotations'!C:C,MATCH(1,('SO annotations'!B:B=I6098)*('SO annotations'!A:A=B6098),0)), "N/A")</f>
        <v>M</v>
      </c>
      <c r="I6098" t="s">
        <v>957</v>
      </c>
      <c r="J6098" t="s">
        <v>1851</v>
      </c>
      <c r="K6098" t="s">
        <v>2451</v>
      </c>
      <c r="L6098" t="s">
        <v>1255</v>
      </c>
      <c r="M6098" t="s">
        <v>1832</v>
      </c>
    </row>
    <row r="6099" spans="1:14">
      <c r="A6099" s="1" t="str">
        <f>INDEX('Java codes + ChatGPT annotation'!B:B,MATCH(B6099,'Java codes + ChatGPT annotation'!A:A,0),1)</f>
        <v>blackbox</v>
      </c>
      <c r="B6099" s="1">
        <v>86</v>
      </c>
      <c r="C6099" s="1" t="s">
        <v>2824</v>
      </c>
      <c r="D6099" s="1" t="s">
        <v>82</v>
      </c>
      <c r="E6099" s="1" t="s">
        <v>2838</v>
      </c>
      <c r="F6099" s="1" t="s">
        <v>2841</v>
      </c>
      <c r="G6099" s="1">
        <v>0</v>
      </c>
      <c r="H6099" s="2" t="str" cm="1">
        <f t="array" ref="H6099">IFERROR(INDEX('SO annotations'!C:C,MATCH(1,('SO annotations'!B:B=I6099)*('SO annotations'!A:A=B6099),0)), "N/A")</f>
        <v>N/A</v>
      </c>
    </row>
    <row r="6100" spans="1:14">
      <c r="A6100" s="1" t="str">
        <f>INDEX('Java codes + ChatGPT annotation'!B:B,MATCH(B6100,'Java codes + ChatGPT annotation'!A:A,0),1)</f>
        <v>blackbox</v>
      </c>
      <c r="B6100" s="1">
        <v>86</v>
      </c>
      <c r="C6100" s="1" t="s">
        <v>2824</v>
      </c>
      <c r="D6100" s="1" t="s">
        <v>82</v>
      </c>
      <c r="E6100" s="1" t="s">
        <v>2838</v>
      </c>
      <c r="F6100" s="1" t="s">
        <v>2842</v>
      </c>
      <c r="G6100" s="1">
        <v>0</v>
      </c>
      <c r="H6100" s="2" t="str" cm="1">
        <f t="array" ref="H6100">IFERROR(INDEX('SO annotations'!C:C,MATCH(1,('SO annotations'!B:B=I6100)*('SO annotations'!A:A=B6100),0)), "N/A")</f>
        <v>N/A</v>
      </c>
    </row>
    <row r="6101" spans="1:14">
      <c r="A6101" s="1" t="str">
        <f>INDEX('Java codes + ChatGPT annotation'!B:B,MATCH(B6101,'Java codes + ChatGPT annotation'!A:A,0),1)</f>
        <v>blackbox</v>
      </c>
      <c r="B6101" s="1">
        <v>86</v>
      </c>
      <c r="C6101" s="1" t="s">
        <v>2824</v>
      </c>
      <c r="D6101" s="1" t="s">
        <v>82</v>
      </c>
      <c r="E6101" s="1" t="s">
        <v>2838</v>
      </c>
      <c r="F6101" s="1" t="s">
        <v>2843</v>
      </c>
      <c r="G6101" s="1">
        <v>2120000</v>
      </c>
      <c r="H6101" s="2" t="str" cm="1">
        <f t="array" ref="H6101">IFERROR(INDEX('SO annotations'!C:C,MATCH(1,('SO annotations'!B:B=I6101)*('SO annotations'!A:A=B6101),0)), "N/A")</f>
        <v>M</v>
      </c>
      <c r="I6101" t="s">
        <v>1255</v>
      </c>
    </row>
    <row r="6102" spans="1:14">
      <c r="A6102" s="1" t="str">
        <f>INDEX('Java codes + ChatGPT annotation'!B:B,MATCH(B6102,'Java codes + ChatGPT annotation'!A:A,0),1)</f>
        <v>blackbox</v>
      </c>
      <c r="B6102" s="1">
        <v>86</v>
      </c>
      <c r="C6102" s="1" t="s">
        <v>2824</v>
      </c>
      <c r="D6102" s="1" t="s">
        <v>82</v>
      </c>
      <c r="E6102" s="1" t="s">
        <v>2838</v>
      </c>
      <c r="F6102" s="1" t="s">
        <v>2844</v>
      </c>
      <c r="G6102" s="1">
        <v>2610000</v>
      </c>
      <c r="H6102" s="2" t="str" cm="1">
        <f t="array" ref="H6102">IFERROR(INDEX('SO annotations'!C:C,MATCH(1,('SO annotations'!B:B=I6102)*('SO annotations'!A:A=B6102),0)), "N/A")</f>
        <v>M</v>
      </c>
      <c r="I6102" t="s">
        <v>1255</v>
      </c>
    </row>
    <row r="6103" spans="1:14">
      <c r="A6103" s="1" t="str">
        <f>INDEX('Java codes + ChatGPT annotation'!B:B,MATCH(B6103,'Java codes + ChatGPT annotation'!A:A,0),1)</f>
        <v>blackbox</v>
      </c>
      <c r="B6103" s="1">
        <v>86</v>
      </c>
      <c r="C6103" s="1" t="s">
        <v>2824</v>
      </c>
      <c r="D6103" s="1" t="s">
        <v>82</v>
      </c>
      <c r="E6103" s="1" t="s">
        <v>2838</v>
      </c>
      <c r="F6103" s="1" t="s">
        <v>2845</v>
      </c>
      <c r="G6103" s="1">
        <v>2360000</v>
      </c>
      <c r="H6103" s="2" t="str" cm="1">
        <f t="array" ref="H6103">IFERROR(INDEX('SO annotations'!C:C,MATCH(1,('SO annotations'!B:B=I6103)*('SO annotations'!A:A=B6103),0)), "N/A")</f>
        <v>M</v>
      </c>
      <c r="I6103" t="s">
        <v>957</v>
      </c>
    </row>
    <row r="6104" spans="1:14">
      <c r="A6104" s="1" t="str">
        <f>INDEX('Java codes + ChatGPT annotation'!B:B,MATCH(B6104,'Java codes + ChatGPT annotation'!A:A,0),1)</f>
        <v>blackbox</v>
      </c>
      <c r="B6104" s="1">
        <v>86</v>
      </c>
      <c r="C6104" s="1" t="s">
        <v>2824</v>
      </c>
      <c r="D6104" s="1" t="s">
        <v>82</v>
      </c>
      <c r="E6104" s="1" t="s">
        <v>2839</v>
      </c>
      <c r="F6104" s="1" t="s">
        <v>2840</v>
      </c>
      <c r="G6104" s="1">
        <v>61600</v>
      </c>
      <c r="H6104" s="2" t="str" cm="1">
        <f t="array" ref="H6104">IFERROR(INDEX('SO annotations'!C:C,MATCH(1,('SO annotations'!B:B=I6104)*('SO annotations'!A:A=B6104),0)), "N/A")</f>
        <v>M</v>
      </c>
      <c r="I6104" t="s">
        <v>957</v>
      </c>
      <c r="J6104" t="s">
        <v>1851</v>
      </c>
      <c r="K6104" t="s">
        <v>2451</v>
      </c>
      <c r="L6104" t="s">
        <v>1255</v>
      </c>
      <c r="M6104" t="s">
        <v>1832</v>
      </c>
    </row>
    <row r="6105" spans="1:14">
      <c r="A6105" s="1" t="str">
        <f>INDEX('Java codes + ChatGPT annotation'!B:B,MATCH(B6105,'Java codes + ChatGPT annotation'!A:A,0),1)</f>
        <v>blackbox</v>
      </c>
      <c r="B6105" s="1">
        <v>86</v>
      </c>
      <c r="C6105" s="1" t="s">
        <v>2824</v>
      </c>
      <c r="D6105" s="1" t="s">
        <v>82</v>
      </c>
      <c r="E6105" s="1" t="s">
        <v>2839</v>
      </c>
      <c r="F6105" s="1" t="s">
        <v>2841</v>
      </c>
      <c r="G6105" s="1">
        <v>0</v>
      </c>
      <c r="H6105" s="2" t="str" cm="1">
        <f t="array" ref="H6105">IFERROR(INDEX('SO annotations'!C:C,MATCH(1,('SO annotations'!B:B=I6105)*('SO annotations'!A:A=B6105),0)), "N/A")</f>
        <v>N/A</v>
      </c>
    </row>
    <row r="6106" spans="1:14">
      <c r="A6106" s="1" t="str">
        <f>INDEX('Java codes + ChatGPT annotation'!B:B,MATCH(B6106,'Java codes + ChatGPT annotation'!A:A,0),1)</f>
        <v>blackbox</v>
      </c>
      <c r="B6106" s="1">
        <v>86</v>
      </c>
      <c r="C6106" s="1" t="s">
        <v>2824</v>
      </c>
      <c r="D6106" s="1" t="s">
        <v>82</v>
      </c>
      <c r="E6106" s="1" t="s">
        <v>2839</v>
      </c>
      <c r="F6106" s="1" t="s">
        <v>2842</v>
      </c>
      <c r="G6106" s="1">
        <v>0</v>
      </c>
      <c r="H6106" s="2" t="str" cm="1">
        <f t="array" ref="H6106">IFERROR(INDEX('SO annotations'!C:C,MATCH(1,('SO annotations'!B:B=I6106)*('SO annotations'!A:A=B6106),0)), "N/A")</f>
        <v>N/A</v>
      </c>
    </row>
    <row r="6107" spans="1:14">
      <c r="A6107" s="1" t="str">
        <f>INDEX('Java codes + ChatGPT annotation'!B:B,MATCH(B6107,'Java codes + ChatGPT annotation'!A:A,0),1)</f>
        <v>blackbox</v>
      </c>
      <c r="B6107" s="1">
        <v>86</v>
      </c>
      <c r="C6107" s="1" t="s">
        <v>2824</v>
      </c>
      <c r="D6107" s="1" t="s">
        <v>82</v>
      </c>
      <c r="E6107" s="1" t="s">
        <v>2839</v>
      </c>
      <c r="F6107" s="1" t="s">
        <v>2843</v>
      </c>
      <c r="G6107" s="1">
        <v>2120000</v>
      </c>
      <c r="H6107" s="2" t="str" cm="1">
        <f t="array" ref="H6107">IFERROR(INDEX('SO annotations'!C:C,MATCH(1,('SO annotations'!B:B=I6107)*('SO annotations'!A:A=B6107),0)), "N/A")</f>
        <v>M</v>
      </c>
      <c r="I6107" t="s">
        <v>1255</v>
      </c>
    </row>
    <row r="6108" spans="1:14">
      <c r="A6108" s="1" t="str">
        <f>INDEX('Java codes + ChatGPT annotation'!B:B,MATCH(B6108,'Java codes + ChatGPT annotation'!A:A,0),1)</f>
        <v>blackbox</v>
      </c>
      <c r="B6108" s="1">
        <v>86</v>
      </c>
      <c r="C6108" s="1" t="s">
        <v>2824</v>
      </c>
      <c r="D6108" s="1" t="s">
        <v>82</v>
      </c>
      <c r="E6108" s="1" t="s">
        <v>2839</v>
      </c>
      <c r="F6108" s="1" t="s">
        <v>2844</v>
      </c>
      <c r="G6108" s="1">
        <v>2610000</v>
      </c>
      <c r="H6108" s="2" t="str" cm="1">
        <f t="array" ref="H6108">IFERROR(INDEX('SO annotations'!C:C,MATCH(1,('SO annotations'!B:B=I6108)*('SO annotations'!A:A=B6108),0)), "N/A")</f>
        <v>M</v>
      </c>
      <c r="I6108" t="s">
        <v>1255</v>
      </c>
    </row>
    <row r="6109" spans="1:14">
      <c r="A6109" s="1" t="str">
        <f>INDEX('Java codes + ChatGPT annotation'!B:B,MATCH(B6109,'Java codes + ChatGPT annotation'!A:A,0),1)</f>
        <v>blackbox</v>
      </c>
      <c r="B6109" s="1">
        <v>86</v>
      </c>
      <c r="C6109" s="1" t="s">
        <v>2824</v>
      </c>
      <c r="D6109" s="1" t="s">
        <v>82</v>
      </c>
      <c r="E6109" s="1" t="s">
        <v>2839</v>
      </c>
      <c r="F6109" s="1" t="s">
        <v>2845</v>
      </c>
      <c r="G6109" s="1">
        <v>2360000</v>
      </c>
      <c r="H6109" s="2" t="str" cm="1">
        <f t="array" ref="H6109">IFERROR(INDEX('SO annotations'!C:C,MATCH(1,('SO annotations'!B:B=I6109)*('SO annotations'!A:A=B6109),0)), "N/A")</f>
        <v>M</v>
      </c>
      <c r="I6109" t="s">
        <v>957</v>
      </c>
    </row>
    <row r="6110" spans="1:14">
      <c r="A6110" s="1" t="str">
        <f>INDEX('Java codes + ChatGPT annotation'!B:B,MATCH(B6110,'Java codes + ChatGPT annotation'!A:A,0),1)</f>
        <v>blackbox</v>
      </c>
      <c r="B6110" s="1">
        <v>86</v>
      </c>
      <c r="C6110" s="1" t="s">
        <v>2824</v>
      </c>
      <c r="D6110" s="1" t="s">
        <v>83</v>
      </c>
      <c r="E6110" s="1" t="s">
        <v>2838</v>
      </c>
      <c r="F6110" s="1" t="s">
        <v>2840</v>
      </c>
      <c r="G6110" s="1">
        <v>61600</v>
      </c>
      <c r="H6110" s="2" t="str" cm="1">
        <f t="array" ref="H6110">IFERROR(INDEX('SO annotations'!C:C,MATCH(1,('SO annotations'!B:B=I6110)*('SO annotations'!A:A=B6110),0)), "N/A")</f>
        <v>M</v>
      </c>
      <c r="I6110" t="s">
        <v>957</v>
      </c>
      <c r="J6110" t="s">
        <v>1851</v>
      </c>
      <c r="K6110" t="s">
        <v>2451</v>
      </c>
      <c r="L6110" t="s">
        <v>1255</v>
      </c>
      <c r="M6110" t="s">
        <v>1830</v>
      </c>
      <c r="N6110" t="s">
        <v>1832</v>
      </c>
    </row>
    <row r="6111" spans="1:14">
      <c r="A6111" s="1" t="str">
        <f>INDEX('Java codes + ChatGPT annotation'!B:B,MATCH(B6111,'Java codes + ChatGPT annotation'!A:A,0),1)</f>
        <v>blackbox</v>
      </c>
      <c r="B6111" s="1">
        <v>86</v>
      </c>
      <c r="C6111" s="1" t="s">
        <v>2824</v>
      </c>
      <c r="D6111" s="1" t="s">
        <v>83</v>
      </c>
      <c r="E6111" s="1" t="s">
        <v>2838</v>
      </c>
      <c r="F6111" s="1" t="s">
        <v>2841</v>
      </c>
      <c r="G6111" s="1">
        <v>0</v>
      </c>
      <c r="H6111" s="2" t="str" cm="1">
        <f t="array" ref="H6111">IFERROR(INDEX('SO annotations'!C:C,MATCH(1,('SO annotations'!B:B=I6111)*('SO annotations'!A:A=B6111),0)), "N/A")</f>
        <v>N/A</v>
      </c>
    </row>
    <row r="6112" spans="1:14">
      <c r="A6112" s="1" t="str">
        <f>INDEX('Java codes + ChatGPT annotation'!B:B,MATCH(B6112,'Java codes + ChatGPT annotation'!A:A,0),1)</f>
        <v>blackbox</v>
      </c>
      <c r="B6112" s="1">
        <v>86</v>
      </c>
      <c r="C6112" s="1" t="s">
        <v>2824</v>
      </c>
      <c r="D6112" s="1" t="s">
        <v>83</v>
      </c>
      <c r="E6112" s="1" t="s">
        <v>2838</v>
      </c>
      <c r="F6112" s="1" t="s">
        <v>2842</v>
      </c>
      <c r="G6112" s="1">
        <v>0</v>
      </c>
      <c r="H6112" s="2" t="str" cm="1">
        <f t="array" ref="H6112">IFERROR(INDEX('SO annotations'!C:C,MATCH(1,('SO annotations'!B:B=I6112)*('SO annotations'!A:A=B6112),0)), "N/A")</f>
        <v>N/A</v>
      </c>
    </row>
    <row r="6113" spans="1:18">
      <c r="A6113" s="1" t="str">
        <f>INDEX('Java codes + ChatGPT annotation'!B:B,MATCH(B6113,'Java codes + ChatGPT annotation'!A:A,0),1)</f>
        <v>blackbox</v>
      </c>
      <c r="B6113" s="1">
        <v>86</v>
      </c>
      <c r="C6113" s="1" t="s">
        <v>2824</v>
      </c>
      <c r="D6113" s="1" t="s">
        <v>83</v>
      </c>
      <c r="E6113" s="1" t="s">
        <v>2838</v>
      </c>
      <c r="F6113" s="1" t="s">
        <v>2843</v>
      </c>
      <c r="G6113" s="1">
        <v>2120000</v>
      </c>
      <c r="H6113" s="2" t="str" cm="1">
        <f t="array" ref="H6113">IFERROR(INDEX('SO annotations'!C:C,MATCH(1,('SO annotations'!B:B=I6113)*('SO annotations'!A:A=B6113),0)), "N/A")</f>
        <v>M</v>
      </c>
      <c r="I6113" t="s">
        <v>1255</v>
      </c>
    </row>
    <row r="6114" spans="1:18">
      <c r="A6114" s="1" t="str">
        <f>INDEX('Java codes + ChatGPT annotation'!B:B,MATCH(B6114,'Java codes + ChatGPT annotation'!A:A,0),1)</f>
        <v>blackbox</v>
      </c>
      <c r="B6114" s="1">
        <v>86</v>
      </c>
      <c r="C6114" s="1" t="s">
        <v>2824</v>
      </c>
      <c r="D6114" s="1" t="s">
        <v>83</v>
      </c>
      <c r="E6114" s="1" t="s">
        <v>2838</v>
      </c>
      <c r="F6114" s="1" t="s">
        <v>2844</v>
      </c>
      <c r="G6114" s="1">
        <v>2610000</v>
      </c>
      <c r="H6114" s="2" t="str" cm="1">
        <f t="array" ref="H6114">IFERROR(INDEX('SO annotations'!C:C,MATCH(1,('SO annotations'!B:B=I6114)*('SO annotations'!A:A=B6114),0)), "N/A")</f>
        <v>M</v>
      </c>
      <c r="I6114" t="s">
        <v>1255</v>
      </c>
    </row>
    <row r="6115" spans="1:18">
      <c r="A6115" s="1" t="str">
        <f>INDEX('Java codes + ChatGPT annotation'!B:B,MATCH(B6115,'Java codes + ChatGPT annotation'!A:A,0),1)</f>
        <v>blackbox</v>
      </c>
      <c r="B6115" s="1">
        <v>86</v>
      </c>
      <c r="C6115" s="1" t="s">
        <v>2824</v>
      </c>
      <c r="D6115" s="1" t="s">
        <v>83</v>
      </c>
      <c r="E6115" s="1" t="s">
        <v>2838</v>
      </c>
      <c r="F6115" s="1" t="s">
        <v>2845</v>
      </c>
      <c r="G6115" s="1">
        <v>2360000</v>
      </c>
      <c r="H6115" s="2" t="str" cm="1">
        <f t="array" ref="H6115">IFERROR(INDEX('SO annotations'!C:C,MATCH(1,('SO annotations'!B:B=I6115)*('SO annotations'!A:A=B6115),0)), "N/A")</f>
        <v>M</v>
      </c>
      <c r="I6115" t="s">
        <v>957</v>
      </c>
    </row>
    <row r="6116" spans="1:18">
      <c r="A6116" s="1" t="str">
        <f>INDEX('Java codes + ChatGPT annotation'!B:B,MATCH(B6116,'Java codes + ChatGPT annotation'!A:A,0),1)</f>
        <v>blackbox</v>
      </c>
      <c r="B6116" s="1">
        <v>86</v>
      </c>
      <c r="C6116" s="1" t="s">
        <v>2824</v>
      </c>
      <c r="D6116" s="1" t="s">
        <v>83</v>
      </c>
      <c r="E6116" s="1" t="s">
        <v>2839</v>
      </c>
      <c r="F6116" s="1" t="s">
        <v>2840</v>
      </c>
      <c r="G6116" s="1">
        <v>61600</v>
      </c>
      <c r="H6116" s="2" t="str" cm="1">
        <f t="array" ref="H6116">IFERROR(INDEX('SO annotations'!C:C,MATCH(1,('SO annotations'!B:B=I6116)*('SO annotations'!A:A=B6116),0)), "N/A")</f>
        <v>M</v>
      </c>
      <c r="I6116" t="s">
        <v>957</v>
      </c>
      <c r="J6116" t="s">
        <v>1851</v>
      </c>
      <c r="K6116" t="s">
        <v>2451</v>
      </c>
      <c r="L6116" t="s">
        <v>1255</v>
      </c>
      <c r="M6116" t="s">
        <v>1830</v>
      </c>
      <c r="N6116" t="s">
        <v>1832</v>
      </c>
    </row>
    <row r="6117" spans="1:18">
      <c r="A6117" s="1" t="str">
        <f>INDEX('Java codes + ChatGPT annotation'!B:B,MATCH(B6117,'Java codes + ChatGPT annotation'!A:A,0),1)</f>
        <v>blackbox</v>
      </c>
      <c r="B6117" s="1">
        <v>86</v>
      </c>
      <c r="C6117" s="1" t="s">
        <v>2824</v>
      </c>
      <c r="D6117" s="1" t="s">
        <v>83</v>
      </c>
      <c r="E6117" s="1" t="s">
        <v>2839</v>
      </c>
      <c r="F6117" s="1" t="s">
        <v>2841</v>
      </c>
      <c r="G6117" s="1">
        <v>0</v>
      </c>
      <c r="H6117" s="2" t="str" cm="1">
        <f t="array" ref="H6117">IFERROR(INDEX('SO annotations'!C:C,MATCH(1,('SO annotations'!B:B=I6117)*('SO annotations'!A:A=B6117),0)), "N/A")</f>
        <v>N/A</v>
      </c>
    </row>
    <row r="6118" spans="1:18">
      <c r="A6118" s="1" t="str">
        <f>INDEX('Java codes + ChatGPT annotation'!B:B,MATCH(B6118,'Java codes + ChatGPT annotation'!A:A,0),1)</f>
        <v>blackbox</v>
      </c>
      <c r="B6118" s="1">
        <v>86</v>
      </c>
      <c r="C6118" s="1" t="s">
        <v>2824</v>
      </c>
      <c r="D6118" s="1" t="s">
        <v>83</v>
      </c>
      <c r="E6118" s="1" t="s">
        <v>2839</v>
      </c>
      <c r="F6118" s="1" t="s">
        <v>2842</v>
      </c>
      <c r="G6118" s="1">
        <v>0</v>
      </c>
      <c r="H6118" s="2" t="str" cm="1">
        <f t="array" ref="H6118">IFERROR(INDEX('SO annotations'!C:C,MATCH(1,('SO annotations'!B:B=I6118)*('SO annotations'!A:A=B6118),0)), "N/A")</f>
        <v>N/A</v>
      </c>
    </row>
    <row r="6119" spans="1:18">
      <c r="A6119" s="1" t="str">
        <f>INDEX('Java codes + ChatGPT annotation'!B:B,MATCH(B6119,'Java codes + ChatGPT annotation'!A:A,0),1)</f>
        <v>blackbox</v>
      </c>
      <c r="B6119" s="1">
        <v>86</v>
      </c>
      <c r="C6119" s="1" t="s">
        <v>2824</v>
      </c>
      <c r="D6119" s="1" t="s">
        <v>83</v>
      </c>
      <c r="E6119" s="1" t="s">
        <v>2839</v>
      </c>
      <c r="F6119" s="1" t="s">
        <v>2843</v>
      </c>
      <c r="G6119" s="1">
        <v>2120000</v>
      </c>
      <c r="H6119" s="2" t="str" cm="1">
        <f t="array" ref="H6119">IFERROR(INDEX('SO annotations'!C:C,MATCH(1,('SO annotations'!B:B=I6119)*('SO annotations'!A:A=B6119),0)), "N/A")</f>
        <v>M</v>
      </c>
      <c r="I6119" t="s">
        <v>1255</v>
      </c>
    </row>
    <row r="6120" spans="1:18">
      <c r="A6120" s="1" t="str">
        <f>INDEX('Java codes + ChatGPT annotation'!B:B,MATCH(B6120,'Java codes + ChatGPT annotation'!A:A,0),1)</f>
        <v>blackbox</v>
      </c>
      <c r="B6120" s="1">
        <v>86</v>
      </c>
      <c r="C6120" s="1" t="s">
        <v>2824</v>
      </c>
      <c r="D6120" s="1" t="s">
        <v>83</v>
      </c>
      <c r="E6120" s="1" t="s">
        <v>2839</v>
      </c>
      <c r="F6120" s="1" t="s">
        <v>2844</v>
      </c>
      <c r="G6120" s="1">
        <v>2610000</v>
      </c>
      <c r="H6120" s="2" t="str" cm="1">
        <f t="array" ref="H6120">IFERROR(INDEX('SO annotations'!C:C,MATCH(1,('SO annotations'!B:B=I6120)*('SO annotations'!A:A=B6120),0)), "N/A")</f>
        <v>M</v>
      </c>
      <c r="I6120" t="s">
        <v>1255</v>
      </c>
    </row>
    <row r="6121" spans="1:18">
      <c r="A6121" s="1" t="str">
        <f>INDEX('Java codes + ChatGPT annotation'!B:B,MATCH(B6121,'Java codes + ChatGPT annotation'!A:A,0),1)</f>
        <v>blackbox</v>
      </c>
      <c r="B6121" s="1">
        <v>86</v>
      </c>
      <c r="C6121" s="1" t="s">
        <v>2824</v>
      </c>
      <c r="D6121" s="1" t="s">
        <v>83</v>
      </c>
      <c r="E6121" s="1" t="s">
        <v>2839</v>
      </c>
      <c r="F6121" s="1" t="s">
        <v>2845</v>
      </c>
      <c r="G6121" s="1">
        <v>2360000</v>
      </c>
      <c r="H6121" s="2" t="str" cm="1">
        <f t="array" ref="H6121">IFERROR(INDEX('SO annotations'!C:C,MATCH(1,('SO annotations'!B:B=I6121)*('SO annotations'!A:A=B6121),0)), "N/A")</f>
        <v>M</v>
      </c>
      <c r="I6121" t="s">
        <v>957</v>
      </c>
    </row>
    <row r="6122" spans="1:18">
      <c r="A6122" s="1" t="str">
        <f>INDEX('Java codes + ChatGPT annotation'!B:B,MATCH(B6122,'Java codes + ChatGPT annotation'!A:A,0),1)</f>
        <v>blackbox</v>
      </c>
      <c r="B6122" s="1">
        <v>87</v>
      </c>
      <c r="C6122" s="1" t="s">
        <v>2825</v>
      </c>
      <c r="D6122" s="1" t="s">
        <v>81</v>
      </c>
      <c r="E6122" s="1" t="s">
        <v>2838</v>
      </c>
      <c r="F6122" s="1" t="s">
        <v>2840</v>
      </c>
      <c r="G6122" s="1">
        <v>30</v>
      </c>
      <c r="H6122" s="2" t="str" cm="1">
        <f t="array" ref="H6122">IFERROR(INDEX('SO annotations'!C:C,MATCH(1,('SO annotations'!B:B=I6122)*('SO annotations'!A:A=B6122),0)), "N/A")</f>
        <v>M</v>
      </c>
      <c r="I6122" t="s">
        <v>940</v>
      </c>
      <c r="J6122" t="s">
        <v>1301</v>
      </c>
      <c r="K6122" t="s">
        <v>1304</v>
      </c>
      <c r="L6122" t="s">
        <v>1302</v>
      </c>
      <c r="M6122" t="s">
        <v>1303</v>
      </c>
      <c r="N6122" t="s">
        <v>1305</v>
      </c>
      <c r="O6122" t="s">
        <v>1306</v>
      </c>
      <c r="P6122" t="s">
        <v>1179</v>
      </c>
      <c r="Q6122" t="s">
        <v>1307</v>
      </c>
      <c r="R6122" t="s">
        <v>1308</v>
      </c>
    </row>
    <row r="6123" spans="1:18">
      <c r="A6123" s="1" t="str">
        <f>INDEX('Java codes + ChatGPT annotation'!B:B,MATCH(B6123,'Java codes + ChatGPT annotation'!A:A,0),1)</f>
        <v>blackbox</v>
      </c>
      <c r="B6123" s="1">
        <v>87</v>
      </c>
      <c r="C6123" s="1" t="s">
        <v>2825</v>
      </c>
      <c r="D6123" s="1" t="s">
        <v>81</v>
      </c>
      <c r="E6123" s="1" t="s">
        <v>2838</v>
      </c>
      <c r="F6123" s="1" t="s">
        <v>2841</v>
      </c>
      <c r="G6123" s="1">
        <v>0</v>
      </c>
      <c r="H6123" s="2" t="str" cm="1">
        <f t="array" ref="H6123">IFERROR(INDEX('SO annotations'!C:C,MATCH(1,('SO annotations'!B:B=I6123)*('SO annotations'!A:A=B6123),0)), "N/A")</f>
        <v>N/A</v>
      </c>
    </row>
    <row r="6124" spans="1:18">
      <c r="A6124" s="1" t="str">
        <f>INDEX('Java codes + ChatGPT annotation'!B:B,MATCH(B6124,'Java codes + ChatGPT annotation'!A:A,0),1)</f>
        <v>blackbox</v>
      </c>
      <c r="B6124" s="1">
        <v>87</v>
      </c>
      <c r="C6124" s="1" t="s">
        <v>2825</v>
      </c>
      <c r="D6124" s="1" t="s">
        <v>81</v>
      </c>
      <c r="E6124" s="1" t="s">
        <v>2838</v>
      </c>
      <c r="F6124" s="1" t="s">
        <v>2842</v>
      </c>
      <c r="G6124" s="1">
        <v>0</v>
      </c>
      <c r="H6124" s="2" t="str" cm="1">
        <f t="array" ref="H6124">IFERROR(INDEX('SO annotations'!C:C,MATCH(1,('SO annotations'!B:B=I6124)*('SO annotations'!A:A=B6124),0)), "N/A")</f>
        <v>N/A</v>
      </c>
    </row>
    <row r="6125" spans="1:18">
      <c r="A6125" s="1" t="str">
        <f>INDEX('Java codes + ChatGPT annotation'!B:B,MATCH(B6125,'Java codes + ChatGPT annotation'!A:A,0),1)</f>
        <v>blackbox</v>
      </c>
      <c r="B6125" s="1">
        <v>87</v>
      </c>
      <c r="C6125" s="1" t="s">
        <v>2825</v>
      </c>
      <c r="D6125" s="1" t="s">
        <v>81</v>
      </c>
      <c r="E6125" s="1" t="s">
        <v>2838</v>
      </c>
      <c r="F6125" s="1" t="s">
        <v>2843</v>
      </c>
      <c r="G6125" s="1">
        <v>0</v>
      </c>
      <c r="H6125" s="2" t="str" cm="1">
        <f t="array" ref="H6125">IFERROR(INDEX('SO annotations'!C:C,MATCH(1,('SO annotations'!B:B=I6125)*('SO annotations'!A:A=B6125),0)), "N/A")</f>
        <v>N/A</v>
      </c>
    </row>
    <row r="6126" spans="1:18">
      <c r="A6126" s="1" t="str">
        <f>INDEX('Java codes + ChatGPT annotation'!B:B,MATCH(B6126,'Java codes + ChatGPT annotation'!A:A,0),1)</f>
        <v>blackbox</v>
      </c>
      <c r="B6126" s="1">
        <v>87</v>
      </c>
      <c r="C6126" s="1" t="s">
        <v>2825</v>
      </c>
      <c r="D6126" s="1" t="s">
        <v>81</v>
      </c>
      <c r="E6126" s="1" t="s">
        <v>2838</v>
      </c>
      <c r="F6126" s="1" t="s">
        <v>2844</v>
      </c>
      <c r="G6126" s="1">
        <v>0</v>
      </c>
      <c r="H6126" s="2" t="str" cm="1">
        <f t="array" ref="H6126">IFERROR(INDEX('SO annotations'!C:C,MATCH(1,('SO annotations'!B:B=I6126)*('SO annotations'!A:A=B6126),0)), "N/A")</f>
        <v>N/A</v>
      </c>
    </row>
    <row r="6127" spans="1:18">
      <c r="A6127" s="1" t="str">
        <f>INDEX('Java codes + ChatGPT annotation'!B:B,MATCH(B6127,'Java codes + ChatGPT annotation'!A:A,0),1)</f>
        <v>blackbox</v>
      </c>
      <c r="B6127" s="1">
        <v>87</v>
      </c>
      <c r="C6127" s="1" t="s">
        <v>2825</v>
      </c>
      <c r="D6127" s="1" t="s">
        <v>81</v>
      </c>
      <c r="E6127" s="1" t="s">
        <v>2838</v>
      </c>
      <c r="F6127" s="1" t="s">
        <v>2845</v>
      </c>
      <c r="G6127" s="1">
        <v>0</v>
      </c>
      <c r="H6127" s="2" t="str" cm="1">
        <f t="array" ref="H6127">IFERROR(INDEX('SO annotations'!C:C,MATCH(1,('SO annotations'!B:B=I6127)*('SO annotations'!A:A=B6127),0)), "N/A")</f>
        <v>N/A</v>
      </c>
    </row>
    <row r="6128" spans="1:18">
      <c r="A6128" s="1" t="str">
        <f>INDEX('Java codes + ChatGPT annotation'!B:B,MATCH(B6128,'Java codes + ChatGPT annotation'!A:A,0),1)</f>
        <v>blackbox</v>
      </c>
      <c r="B6128" s="1">
        <v>87</v>
      </c>
      <c r="C6128" s="1" t="s">
        <v>2825</v>
      </c>
      <c r="D6128" s="1" t="s">
        <v>81</v>
      </c>
      <c r="E6128" s="1" t="s">
        <v>2839</v>
      </c>
      <c r="F6128" s="1" t="s">
        <v>2840</v>
      </c>
      <c r="G6128" s="1">
        <v>30</v>
      </c>
      <c r="H6128" s="2" t="str" cm="1">
        <f t="array" ref="H6128">IFERROR(INDEX('SO annotations'!C:C,MATCH(1,('SO annotations'!B:B=I6128)*('SO annotations'!A:A=B6128),0)), "N/A")</f>
        <v>M</v>
      </c>
      <c r="I6128" t="s">
        <v>940</v>
      </c>
      <c r="J6128" t="s">
        <v>1301</v>
      </c>
      <c r="K6128" t="s">
        <v>1304</v>
      </c>
      <c r="L6128" t="s">
        <v>1302</v>
      </c>
      <c r="M6128" t="s">
        <v>1303</v>
      </c>
      <c r="N6128" t="s">
        <v>1305</v>
      </c>
      <c r="O6128" t="s">
        <v>1306</v>
      </c>
      <c r="P6128" t="s">
        <v>1179</v>
      </c>
      <c r="Q6128" t="s">
        <v>1307</v>
      </c>
      <c r="R6128" t="s">
        <v>1308</v>
      </c>
    </row>
    <row r="6129" spans="1:18">
      <c r="A6129" s="1" t="str">
        <f>INDEX('Java codes + ChatGPT annotation'!B:B,MATCH(B6129,'Java codes + ChatGPT annotation'!A:A,0),1)</f>
        <v>blackbox</v>
      </c>
      <c r="B6129" s="1">
        <v>87</v>
      </c>
      <c r="C6129" s="1" t="s">
        <v>2825</v>
      </c>
      <c r="D6129" s="1" t="s">
        <v>81</v>
      </c>
      <c r="E6129" s="1" t="s">
        <v>2839</v>
      </c>
      <c r="F6129" s="1" t="s">
        <v>2841</v>
      </c>
      <c r="G6129" s="1">
        <v>0</v>
      </c>
      <c r="H6129" s="2" t="str" cm="1">
        <f t="array" ref="H6129">IFERROR(INDEX('SO annotations'!C:C,MATCH(1,('SO annotations'!B:B=I6129)*('SO annotations'!A:A=B6129),0)), "N/A")</f>
        <v>N/A</v>
      </c>
    </row>
    <row r="6130" spans="1:18">
      <c r="A6130" s="1" t="str">
        <f>INDEX('Java codes + ChatGPT annotation'!B:B,MATCH(B6130,'Java codes + ChatGPT annotation'!A:A,0),1)</f>
        <v>blackbox</v>
      </c>
      <c r="B6130" s="1">
        <v>87</v>
      </c>
      <c r="C6130" s="1" t="s">
        <v>2825</v>
      </c>
      <c r="D6130" s="1" t="s">
        <v>81</v>
      </c>
      <c r="E6130" s="1" t="s">
        <v>2839</v>
      </c>
      <c r="F6130" s="1" t="s">
        <v>2842</v>
      </c>
      <c r="G6130" s="1">
        <v>0</v>
      </c>
      <c r="H6130" s="2" t="str" cm="1">
        <f t="array" ref="H6130">IFERROR(INDEX('SO annotations'!C:C,MATCH(1,('SO annotations'!B:B=I6130)*('SO annotations'!A:A=B6130),0)), "N/A")</f>
        <v>N/A</v>
      </c>
    </row>
    <row r="6131" spans="1:18">
      <c r="A6131" s="1" t="str">
        <f>INDEX('Java codes + ChatGPT annotation'!B:B,MATCH(B6131,'Java codes + ChatGPT annotation'!A:A,0),1)</f>
        <v>blackbox</v>
      </c>
      <c r="B6131" s="1">
        <v>87</v>
      </c>
      <c r="C6131" s="1" t="s">
        <v>2825</v>
      </c>
      <c r="D6131" s="1" t="s">
        <v>81</v>
      </c>
      <c r="E6131" s="1" t="s">
        <v>2839</v>
      </c>
      <c r="F6131" s="1" t="s">
        <v>2843</v>
      </c>
      <c r="G6131" s="1">
        <v>0</v>
      </c>
      <c r="H6131" s="2" t="str" cm="1">
        <f t="array" ref="H6131">IFERROR(INDEX('SO annotations'!C:C,MATCH(1,('SO annotations'!B:B=I6131)*('SO annotations'!A:A=B6131),0)), "N/A")</f>
        <v>N/A</v>
      </c>
    </row>
    <row r="6132" spans="1:18">
      <c r="A6132" s="1" t="str">
        <f>INDEX('Java codes + ChatGPT annotation'!B:B,MATCH(B6132,'Java codes + ChatGPT annotation'!A:A,0),1)</f>
        <v>blackbox</v>
      </c>
      <c r="B6132" s="1">
        <v>87</v>
      </c>
      <c r="C6132" s="1" t="s">
        <v>2825</v>
      </c>
      <c r="D6132" s="1" t="s">
        <v>81</v>
      </c>
      <c r="E6132" s="1" t="s">
        <v>2839</v>
      </c>
      <c r="F6132" s="1" t="s">
        <v>2844</v>
      </c>
      <c r="G6132" s="1">
        <v>0</v>
      </c>
      <c r="H6132" s="2" t="str" cm="1">
        <f t="array" ref="H6132">IFERROR(INDEX('SO annotations'!C:C,MATCH(1,('SO annotations'!B:B=I6132)*('SO annotations'!A:A=B6132),0)), "N/A")</f>
        <v>N/A</v>
      </c>
    </row>
    <row r="6133" spans="1:18">
      <c r="A6133" s="1" t="str">
        <f>INDEX('Java codes + ChatGPT annotation'!B:B,MATCH(B6133,'Java codes + ChatGPT annotation'!A:A,0),1)</f>
        <v>blackbox</v>
      </c>
      <c r="B6133" s="1">
        <v>87</v>
      </c>
      <c r="C6133" s="1" t="s">
        <v>2825</v>
      </c>
      <c r="D6133" s="1" t="s">
        <v>81</v>
      </c>
      <c r="E6133" s="1" t="s">
        <v>2839</v>
      </c>
      <c r="F6133" s="1" t="s">
        <v>2845</v>
      </c>
      <c r="G6133" s="1">
        <v>0</v>
      </c>
      <c r="H6133" s="2" t="str" cm="1">
        <f t="array" ref="H6133">IFERROR(INDEX('SO annotations'!C:C,MATCH(1,('SO annotations'!B:B=I6133)*('SO annotations'!A:A=B6133),0)), "N/A")</f>
        <v>N/A</v>
      </c>
    </row>
    <row r="6134" spans="1:18">
      <c r="A6134" s="1" t="str">
        <f>INDEX('Java codes + ChatGPT annotation'!B:B,MATCH(B6134,'Java codes + ChatGPT annotation'!A:A,0),1)</f>
        <v>blackbox</v>
      </c>
      <c r="B6134" s="1">
        <v>87</v>
      </c>
      <c r="C6134" s="1" t="s">
        <v>2825</v>
      </c>
      <c r="D6134" s="1" t="s">
        <v>82</v>
      </c>
      <c r="E6134" s="1" t="s">
        <v>2838</v>
      </c>
      <c r="F6134" s="1" t="s">
        <v>2840</v>
      </c>
      <c r="G6134" s="1">
        <v>30</v>
      </c>
      <c r="H6134" s="2" t="str" cm="1">
        <f t="array" ref="H6134">IFERROR(INDEX('SO annotations'!C:C,MATCH(1,('SO annotations'!B:B=I6134)*('SO annotations'!A:A=B6134),0)), "N/A")</f>
        <v>M</v>
      </c>
      <c r="I6134" t="s">
        <v>940</v>
      </c>
      <c r="J6134" t="s">
        <v>1304</v>
      </c>
      <c r="K6134" t="s">
        <v>1302</v>
      </c>
      <c r="L6134" t="s">
        <v>1305</v>
      </c>
      <c r="M6134" t="s">
        <v>1306</v>
      </c>
      <c r="N6134" t="s">
        <v>1179</v>
      </c>
      <c r="O6134" t="s">
        <v>1307</v>
      </c>
      <c r="P6134" t="s">
        <v>1308</v>
      </c>
      <c r="Q6134" t="s">
        <v>1310</v>
      </c>
      <c r="R6134" t="s">
        <v>1312</v>
      </c>
    </row>
    <row r="6135" spans="1:18">
      <c r="A6135" s="1" t="str">
        <f>INDEX('Java codes + ChatGPT annotation'!B:B,MATCH(B6135,'Java codes + ChatGPT annotation'!A:A,0),1)</f>
        <v>blackbox</v>
      </c>
      <c r="B6135" s="1">
        <v>87</v>
      </c>
      <c r="C6135" s="1" t="s">
        <v>2825</v>
      </c>
      <c r="D6135" s="1" t="s">
        <v>82</v>
      </c>
      <c r="E6135" s="1" t="s">
        <v>2838</v>
      </c>
      <c r="F6135" s="1" t="s">
        <v>2841</v>
      </c>
      <c r="G6135" s="1">
        <v>0</v>
      </c>
      <c r="H6135" s="2" t="str" cm="1">
        <f t="array" ref="H6135">IFERROR(INDEX('SO annotations'!C:C,MATCH(1,('SO annotations'!B:B=I6135)*('SO annotations'!A:A=B6135),0)), "N/A")</f>
        <v>N/A</v>
      </c>
    </row>
    <row r="6136" spans="1:18">
      <c r="A6136" s="1" t="str">
        <f>INDEX('Java codes + ChatGPT annotation'!B:B,MATCH(B6136,'Java codes + ChatGPT annotation'!A:A,0),1)</f>
        <v>blackbox</v>
      </c>
      <c r="B6136" s="1">
        <v>87</v>
      </c>
      <c r="C6136" s="1" t="s">
        <v>2825</v>
      </c>
      <c r="D6136" s="1" t="s">
        <v>82</v>
      </c>
      <c r="E6136" s="1" t="s">
        <v>2838</v>
      </c>
      <c r="F6136" s="1" t="s">
        <v>2842</v>
      </c>
      <c r="G6136" s="1">
        <v>0</v>
      </c>
      <c r="H6136" s="2" t="str" cm="1">
        <f t="array" ref="H6136">IFERROR(INDEX('SO annotations'!C:C,MATCH(1,('SO annotations'!B:B=I6136)*('SO annotations'!A:A=B6136),0)), "N/A")</f>
        <v>N/A</v>
      </c>
    </row>
    <row r="6137" spans="1:18">
      <c r="A6137" s="1" t="str">
        <f>INDEX('Java codes + ChatGPT annotation'!B:B,MATCH(B6137,'Java codes + ChatGPT annotation'!A:A,0),1)</f>
        <v>blackbox</v>
      </c>
      <c r="B6137" s="1">
        <v>87</v>
      </c>
      <c r="C6137" s="1" t="s">
        <v>2825</v>
      </c>
      <c r="D6137" s="1" t="s">
        <v>82</v>
      </c>
      <c r="E6137" s="1" t="s">
        <v>2838</v>
      </c>
      <c r="F6137" s="1" t="s">
        <v>2843</v>
      </c>
      <c r="G6137" s="1">
        <v>0</v>
      </c>
      <c r="H6137" s="2" t="str" cm="1">
        <f t="array" ref="H6137">IFERROR(INDEX('SO annotations'!C:C,MATCH(1,('SO annotations'!B:B=I6137)*('SO annotations'!A:A=B6137),0)), "N/A")</f>
        <v>N/A</v>
      </c>
    </row>
    <row r="6138" spans="1:18">
      <c r="A6138" s="1" t="str">
        <f>INDEX('Java codes + ChatGPT annotation'!B:B,MATCH(B6138,'Java codes + ChatGPT annotation'!A:A,0),1)</f>
        <v>blackbox</v>
      </c>
      <c r="B6138" s="1">
        <v>87</v>
      </c>
      <c r="C6138" s="1" t="s">
        <v>2825</v>
      </c>
      <c r="D6138" s="1" t="s">
        <v>82</v>
      </c>
      <c r="E6138" s="1" t="s">
        <v>2838</v>
      </c>
      <c r="F6138" s="1" t="s">
        <v>2844</v>
      </c>
      <c r="G6138" s="1">
        <v>0</v>
      </c>
      <c r="H6138" s="2" t="str" cm="1">
        <f t="array" ref="H6138">IFERROR(INDEX('SO annotations'!C:C,MATCH(1,('SO annotations'!B:B=I6138)*('SO annotations'!A:A=B6138),0)), "N/A")</f>
        <v>N/A</v>
      </c>
    </row>
    <row r="6139" spans="1:18">
      <c r="A6139" s="1" t="str">
        <f>INDEX('Java codes + ChatGPT annotation'!B:B,MATCH(B6139,'Java codes + ChatGPT annotation'!A:A,0),1)</f>
        <v>blackbox</v>
      </c>
      <c r="B6139" s="1">
        <v>87</v>
      </c>
      <c r="C6139" s="1" t="s">
        <v>2825</v>
      </c>
      <c r="D6139" s="1" t="s">
        <v>82</v>
      </c>
      <c r="E6139" s="1" t="s">
        <v>2838</v>
      </c>
      <c r="F6139" s="1" t="s">
        <v>2845</v>
      </c>
      <c r="G6139" s="1">
        <v>0</v>
      </c>
      <c r="H6139" s="2" t="str" cm="1">
        <f t="array" ref="H6139">IFERROR(INDEX('SO annotations'!C:C,MATCH(1,('SO annotations'!B:B=I6139)*('SO annotations'!A:A=B6139),0)), "N/A")</f>
        <v>N/A</v>
      </c>
    </row>
    <row r="6140" spans="1:18">
      <c r="A6140" s="1" t="str">
        <f>INDEX('Java codes + ChatGPT annotation'!B:B,MATCH(B6140,'Java codes + ChatGPT annotation'!A:A,0),1)</f>
        <v>blackbox</v>
      </c>
      <c r="B6140" s="1">
        <v>87</v>
      </c>
      <c r="C6140" s="1" t="s">
        <v>2825</v>
      </c>
      <c r="D6140" s="1" t="s">
        <v>82</v>
      </c>
      <c r="E6140" s="1" t="s">
        <v>2839</v>
      </c>
      <c r="F6140" s="1" t="s">
        <v>2840</v>
      </c>
      <c r="G6140" s="1">
        <v>30</v>
      </c>
      <c r="H6140" s="2" t="str" cm="1">
        <f t="array" ref="H6140">IFERROR(INDEX('SO annotations'!C:C,MATCH(1,('SO annotations'!B:B=I6140)*('SO annotations'!A:A=B6140),0)), "N/A")</f>
        <v>M</v>
      </c>
      <c r="I6140" t="s">
        <v>940</v>
      </c>
      <c r="J6140" t="s">
        <v>1304</v>
      </c>
      <c r="K6140" t="s">
        <v>1302</v>
      </c>
      <c r="L6140" t="s">
        <v>1305</v>
      </c>
      <c r="M6140" t="s">
        <v>1306</v>
      </c>
      <c r="N6140" t="s">
        <v>1179</v>
      </c>
      <c r="O6140" t="s">
        <v>1307</v>
      </c>
      <c r="P6140" t="s">
        <v>1308</v>
      </c>
      <c r="Q6140" t="s">
        <v>1310</v>
      </c>
      <c r="R6140" t="s">
        <v>1312</v>
      </c>
    </row>
    <row r="6141" spans="1:18">
      <c r="A6141" s="1" t="str">
        <f>INDEX('Java codes + ChatGPT annotation'!B:B,MATCH(B6141,'Java codes + ChatGPT annotation'!A:A,0),1)</f>
        <v>blackbox</v>
      </c>
      <c r="B6141" s="1">
        <v>87</v>
      </c>
      <c r="C6141" s="1" t="s">
        <v>2825</v>
      </c>
      <c r="D6141" s="1" t="s">
        <v>82</v>
      </c>
      <c r="E6141" s="1" t="s">
        <v>2839</v>
      </c>
      <c r="F6141" s="1" t="s">
        <v>2841</v>
      </c>
      <c r="G6141" s="1">
        <v>0</v>
      </c>
      <c r="H6141" s="2" t="str" cm="1">
        <f t="array" ref="H6141">IFERROR(INDEX('SO annotations'!C:C,MATCH(1,('SO annotations'!B:B=I6141)*('SO annotations'!A:A=B6141),0)), "N/A")</f>
        <v>N/A</v>
      </c>
    </row>
    <row r="6142" spans="1:18">
      <c r="A6142" s="1" t="str">
        <f>INDEX('Java codes + ChatGPT annotation'!B:B,MATCH(B6142,'Java codes + ChatGPT annotation'!A:A,0),1)</f>
        <v>blackbox</v>
      </c>
      <c r="B6142" s="1">
        <v>87</v>
      </c>
      <c r="C6142" s="1" t="s">
        <v>2825</v>
      </c>
      <c r="D6142" s="1" t="s">
        <v>82</v>
      </c>
      <c r="E6142" s="1" t="s">
        <v>2839</v>
      </c>
      <c r="F6142" s="1" t="s">
        <v>2842</v>
      </c>
      <c r="G6142" s="1">
        <v>0</v>
      </c>
      <c r="H6142" s="2" t="str" cm="1">
        <f t="array" ref="H6142">IFERROR(INDEX('SO annotations'!C:C,MATCH(1,('SO annotations'!B:B=I6142)*('SO annotations'!A:A=B6142),0)), "N/A")</f>
        <v>N/A</v>
      </c>
    </row>
    <row r="6143" spans="1:18">
      <c r="A6143" s="1" t="str">
        <f>INDEX('Java codes + ChatGPT annotation'!B:B,MATCH(B6143,'Java codes + ChatGPT annotation'!A:A,0),1)</f>
        <v>blackbox</v>
      </c>
      <c r="B6143" s="1">
        <v>87</v>
      </c>
      <c r="C6143" s="1" t="s">
        <v>2825</v>
      </c>
      <c r="D6143" s="1" t="s">
        <v>82</v>
      </c>
      <c r="E6143" s="1" t="s">
        <v>2839</v>
      </c>
      <c r="F6143" s="1" t="s">
        <v>2843</v>
      </c>
      <c r="G6143" s="1">
        <v>0</v>
      </c>
      <c r="H6143" s="2" t="str" cm="1">
        <f t="array" ref="H6143">IFERROR(INDEX('SO annotations'!C:C,MATCH(1,('SO annotations'!B:B=I6143)*('SO annotations'!A:A=B6143),0)), "N/A")</f>
        <v>N/A</v>
      </c>
    </row>
    <row r="6144" spans="1:18">
      <c r="A6144" s="1" t="str">
        <f>INDEX('Java codes + ChatGPT annotation'!B:B,MATCH(B6144,'Java codes + ChatGPT annotation'!A:A,0),1)</f>
        <v>blackbox</v>
      </c>
      <c r="B6144" s="1">
        <v>87</v>
      </c>
      <c r="C6144" s="1" t="s">
        <v>2825</v>
      </c>
      <c r="D6144" s="1" t="s">
        <v>82</v>
      </c>
      <c r="E6144" s="1" t="s">
        <v>2839</v>
      </c>
      <c r="F6144" s="1" t="s">
        <v>2844</v>
      </c>
      <c r="G6144" s="1">
        <v>0</v>
      </c>
      <c r="H6144" s="2" t="str" cm="1">
        <f t="array" ref="H6144">IFERROR(INDEX('SO annotations'!C:C,MATCH(1,('SO annotations'!B:B=I6144)*('SO annotations'!A:A=B6144),0)), "N/A")</f>
        <v>N/A</v>
      </c>
    </row>
    <row r="6145" spans="1:17">
      <c r="A6145" s="1" t="str">
        <f>INDEX('Java codes + ChatGPT annotation'!B:B,MATCH(B6145,'Java codes + ChatGPT annotation'!A:A,0),1)</f>
        <v>blackbox</v>
      </c>
      <c r="B6145" s="1">
        <v>87</v>
      </c>
      <c r="C6145" s="1" t="s">
        <v>2825</v>
      </c>
      <c r="D6145" s="1" t="s">
        <v>82</v>
      </c>
      <c r="E6145" s="1" t="s">
        <v>2839</v>
      </c>
      <c r="F6145" s="1" t="s">
        <v>2845</v>
      </c>
      <c r="G6145" s="1">
        <v>0</v>
      </c>
      <c r="H6145" s="2" t="str" cm="1">
        <f t="array" ref="H6145">IFERROR(INDEX('SO annotations'!C:C,MATCH(1,('SO annotations'!B:B=I6145)*('SO annotations'!A:A=B6145),0)), "N/A")</f>
        <v>N/A</v>
      </c>
    </row>
    <row r="6146" spans="1:17">
      <c r="A6146" s="1" t="str">
        <f>INDEX('Java codes + ChatGPT annotation'!B:B,MATCH(B6146,'Java codes + ChatGPT annotation'!A:A,0),1)</f>
        <v>blackbox</v>
      </c>
      <c r="B6146" s="1">
        <v>87</v>
      </c>
      <c r="C6146" s="1" t="s">
        <v>2825</v>
      </c>
      <c r="D6146" s="1" t="s">
        <v>83</v>
      </c>
      <c r="E6146" s="1" t="s">
        <v>2838</v>
      </c>
      <c r="F6146" s="1" t="s">
        <v>2840</v>
      </c>
      <c r="G6146" s="1">
        <v>30</v>
      </c>
      <c r="H6146" s="2" t="str" cm="1">
        <f t="array" ref="H6146">IFERROR(INDEX('SO annotations'!C:C,MATCH(1,('SO annotations'!B:B=I6146)*('SO annotations'!A:A=B6146),0)), "N/A")</f>
        <v>M</v>
      </c>
      <c r="I6146" t="s">
        <v>940</v>
      </c>
      <c r="J6146" t="s">
        <v>1301</v>
      </c>
      <c r="K6146" t="s">
        <v>1303</v>
      </c>
      <c r="L6146" t="s">
        <v>1305</v>
      </c>
      <c r="M6146" t="s">
        <v>1179</v>
      </c>
      <c r="N6146" t="s">
        <v>1309</v>
      </c>
      <c r="O6146" t="s">
        <v>1310</v>
      </c>
    </row>
    <row r="6147" spans="1:17">
      <c r="A6147" s="1" t="str">
        <f>INDEX('Java codes + ChatGPT annotation'!B:B,MATCH(B6147,'Java codes + ChatGPT annotation'!A:A,0),1)</f>
        <v>blackbox</v>
      </c>
      <c r="B6147" s="1">
        <v>87</v>
      </c>
      <c r="C6147" s="1" t="s">
        <v>2825</v>
      </c>
      <c r="D6147" s="1" t="s">
        <v>83</v>
      </c>
      <c r="E6147" s="1" t="s">
        <v>2838</v>
      </c>
      <c r="F6147" s="1" t="s">
        <v>2841</v>
      </c>
      <c r="G6147" s="1">
        <v>0</v>
      </c>
      <c r="H6147" s="2" t="str" cm="1">
        <f t="array" ref="H6147">IFERROR(INDEX('SO annotations'!C:C,MATCH(1,('SO annotations'!B:B=I6147)*('SO annotations'!A:A=B6147),0)), "N/A")</f>
        <v>N/A</v>
      </c>
    </row>
    <row r="6148" spans="1:17">
      <c r="A6148" s="1" t="str">
        <f>INDEX('Java codes + ChatGPT annotation'!B:B,MATCH(B6148,'Java codes + ChatGPT annotation'!A:A,0),1)</f>
        <v>blackbox</v>
      </c>
      <c r="B6148" s="1">
        <v>87</v>
      </c>
      <c r="C6148" s="1" t="s">
        <v>2825</v>
      </c>
      <c r="D6148" s="1" t="s">
        <v>83</v>
      </c>
      <c r="E6148" s="1" t="s">
        <v>2838</v>
      </c>
      <c r="F6148" s="1" t="s">
        <v>2842</v>
      </c>
      <c r="G6148" s="1">
        <v>0</v>
      </c>
      <c r="H6148" s="2" t="str" cm="1">
        <f t="array" ref="H6148">IFERROR(INDEX('SO annotations'!C:C,MATCH(1,('SO annotations'!B:B=I6148)*('SO annotations'!A:A=B6148),0)), "N/A")</f>
        <v>N/A</v>
      </c>
    </row>
    <row r="6149" spans="1:17">
      <c r="A6149" s="1" t="str">
        <f>INDEX('Java codes + ChatGPT annotation'!B:B,MATCH(B6149,'Java codes + ChatGPT annotation'!A:A,0),1)</f>
        <v>blackbox</v>
      </c>
      <c r="B6149" s="1">
        <v>87</v>
      </c>
      <c r="C6149" s="1" t="s">
        <v>2825</v>
      </c>
      <c r="D6149" s="1" t="s">
        <v>83</v>
      </c>
      <c r="E6149" s="1" t="s">
        <v>2838</v>
      </c>
      <c r="F6149" s="1" t="s">
        <v>2843</v>
      </c>
      <c r="G6149" s="1">
        <v>0</v>
      </c>
      <c r="H6149" s="2" t="str" cm="1">
        <f t="array" ref="H6149">IFERROR(INDEX('SO annotations'!C:C,MATCH(1,('SO annotations'!B:B=I6149)*('SO annotations'!A:A=B6149),0)), "N/A")</f>
        <v>N/A</v>
      </c>
    </row>
    <row r="6150" spans="1:17">
      <c r="A6150" s="1" t="str">
        <f>INDEX('Java codes + ChatGPT annotation'!B:B,MATCH(B6150,'Java codes + ChatGPT annotation'!A:A,0),1)</f>
        <v>blackbox</v>
      </c>
      <c r="B6150" s="1">
        <v>87</v>
      </c>
      <c r="C6150" s="1" t="s">
        <v>2825</v>
      </c>
      <c r="D6150" s="1" t="s">
        <v>83</v>
      </c>
      <c r="E6150" s="1" t="s">
        <v>2838</v>
      </c>
      <c r="F6150" s="1" t="s">
        <v>2844</v>
      </c>
      <c r="G6150" s="1">
        <v>0</v>
      </c>
      <c r="H6150" s="2" t="str" cm="1">
        <f t="array" ref="H6150">IFERROR(INDEX('SO annotations'!C:C,MATCH(1,('SO annotations'!B:B=I6150)*('SO annotations'!A:A=B6150),0)), "N/A")</f>
        <v>N/A</v>
      </c>
    </row>
    <row r="6151" spans="1:17">
      <c r="A6151" s="1" t="str">
        <f>INDEX('Java codes + ChatGPT annotation'!B:B,MATCH(B6151,'Java codes + ChatGPT annotation'!A:A,0),1)</f>
        <v>blackbox</v>
      </c>
      <c r="B6151" s="1">
        <v>87</v>
      </c>
      <c r="C6151" s="1" t="s">
        <v>2825</v>
      </c>
      <c r="D6151" s="1" t="s">
        <v>83</v>
      </c>
      <c r="E6151" s="1" t="s">
        <v>2838</v>
      </c>
      <c r="F6151" s="1" t="s">
        <v>2845</v>
      </c>
      <c r="G6151" s="1">
        <v>0</v>
      </c>
      <c r="H6151" s="2" t="str" cm="1">
        <f t="array" ref="H6151">IFERROR(INDEX('SO annotations'!C:C,MATCH(1,('SO annotations'!B:B=I6151)*('SO annotations'!A:A=B6151),0)), "N/A")</f>
        <v>N/A</v>
      </c>
    </row>
    <row r="6152" spans="1:17">
      <c r="A6152" s="1" t="str">
        <f>INDEX('Java codes + ChatGPT annotation'!B:B,MATCH(B6152,'Java codes + ChatGPT annotation'!A:A,0),1)</f>
        <v>blackbox</v>
      </c>
      <c r="B6152" s="1">
        <v>87</v>
      </c>
      <c r="C6152" s="1" t="s">
        <v>2825</v>
      </c>
      <c r="D6152" s="1" t="s">
        <v>83</v>
      </c>
      <c r="E6152" s="1" t="s">
        <v>2839</v>
      </c>
      <c r="F6152" s="1" t="s">
        <v>2840</v>
      </c>
      <c r="G6152" s="1">
        <v>30</v>
      </c>
      <c r="H6152" s="2" t="str" cm="1">
        <f t="array" ref="H6152">IFERROR(INDEX('SO annotations'!C:C,MATCH(1,('SO annotations'!B:B=I6152)*('SO annotations'!A:A=B6152),0)), "N/A")</f>
        <v>M</v>
      </c>
      <c r="I6152" t="s">
        <v>940</v>
      </c>
      <c r="J6152" t="s">
        <v>1301</v>
      </c>
      <c r="K6152" t="s">
        <v>1303</v>
      </c>
      <c r="L6152" t="s">
        <v>1305</v>
      </c>
      <c r="M6152" t="s">
        <v>1179</v>
      </c>
      <c r="N6152" t="s">
        <v>1309</v>
      </c>
      <c r="O6152" t="s">
        <v>1310</v>
      </c>
    </row>
    <row r="6153" spans="1:17">
      <c r="A6153" s="1" t="str">
        <f>INDEX('Java codes + ChatGPT annotation'!B:B,MATCH(B6153,'Java codes + ChatGPT annotation'!A:A,0),1)</f>
        <v>blackbox</v>
      </c>
      <c r="B6153" s="1">
        <v>87</v>
      </c>
      <c r="C6153" s="1" t="s">
        <v>2825</v>
      </c>
      <c r="D6153" s="1" t="s">
        <v>83</v>
      </c>
      <c r="E6153" s="1" t="s">
        <v>2839</v>
      </c>
      <c r="F6153" s="1" t="s">
        <v>2841</v>
      </c>
      <c r="G6153" s="1">
        <v>0</v>
      </c>
      <c r="H6153" s="2" t="str" cm="1">
        <f t="array" ref="H6153">IFERROR(INDEX('SO annotations'!C:C,MATCH(1,('SO annotations'!B:B=I6153)*('SO annotations'!A:A=B6153),0)), "N/A")</f>
        <v>N/A</v>
      </c>
    </row>
    <row r="6154" spans="1:17">
      <c r="A6154" s="1" t="str">
        <f>INDEX('Java codes + ChatGPT annotation'!B:B,MATCH(B6154,'Java codes + ChatGPT annotation'!A:A,0),1)</f>
        <v>blackbox</v>
      </c>
      <c r="B6154" s="1">
        <v>87</v>
      </c>
      <c r="C6154" s="1" t="s">
        <v>2825</v>
      </c>
      <c r="D6154" s="1" t="s">
        <v>83</v>
      </c>
      <c r="E6154" s="1" t="s">
        <v>2839</v>
      </c>
      <c r="F6154" s="1" t="s">
        <v>2842</v>
      </c>
      <c r="G6154" s="1">
        <v>0</v>
      </c>
      <c r="H6154" s="2" t="str" cm="1">
        <f t="array" ref="H6154">IFERROR(INDEX('SO annotations'!C:C,MATCH(1,('SO annotations'!B:B=I6154)*('SO annotations'!A:A=B6154),0)), "N/A")</f>
        <v>N/A</v>
      </c>
    </row>
    <row r="6155" spans="1:17">
      <c r="A6155" s="1" t="str">
        <f>INDEX('Java codes + ChatGPT annotation'!B:B,MATCH(B6155,'Java codes + ChatGPT annotation'!A:A,0),1)</f>
        <v>blackbox</v>
      </c>
      <c r="B6155" s="1">
        <v>87</v>
      </c>
      <c r="C6155" s="1" t="s">
        <v>2825</v>
      </c>
      <c r="D6155" s="1" t="s">
        <v>83</v>
      </c>
      <c r="E6155" s="1" t="s">
        <v>2839</v>
      </c>
      <c r="F6155" s="1" t="s">
        <v>2843</v>
      </c>
      <c r="G6155" s="1">
        <v>0</v>
      </c>
      <c r="H6155" s="2" t="str" cm="1">
        <f t="array" ref="H6155">IFERROR(INDEX('SO annotations'!C:C,MATCH(1,('SO annotations'!B:B=I6155)*('SO annotations'!A:A=B6155),0)), "N/A")</f>
        <v>N/A</v>
      </c>
    </row>
    <row r="6156" spans="1:17">
      <c r="A6156" s="1" t="str">
        <f>INDEX('Java codes + ChatGPT annotation'!B:B,MATCH(B6156,'Java codes + ChatGPT annotation'!A:A,0),1)</f>
        <v>blackbox</v>
      </c>
      <c r="B6156" s="1">
        <v>87</v>
      </c>
      <c r="C6156" s="1" t="s">
        <v>2825</v>
      </c>
      <c r="D6156" s="1" t="s">
        <v>83</v>
      </c>
      <c r="E6156" s="1" t="s">
        <v>2839</v>
      </c>
      <c r="F6156" s="1" t="s">
        <v>2844</v>
      </c>
      <c r="G6156" s="1">
        <v>0</v>
      </c>
      <c r="H6156" s="2" t="str" cm="1">
        <f t="array" ref="H6156">IFERROR(INDEX('SO annotations'!C:C,MATCH(1,('SO annotations'!B:B=I6156)*('SO annotations'!A:A=B6156),0)), "N/A")</f>
        <v>N/A</v>
      </c>
    </row>
    <row r="6157" spans="1:17">
      <c r="A6157" s="1" t="str">
        <f>INDEX('Java codes + ChatGPT annotation'!B:B,MATCH(B6157,'Java codes + ChatGPT annotation'!A:A,0),1)</f>
        <v>blackbox</v>
      </c>
      <c r="B6157" s="1">
        <v>87</v>
      </c>
      <c r="C6157" s="1" t="s">
        <v>2825</v>
      </c>
      <c r="D6157" s="1" t="s">
        <v>83</v>
      </c>
      <c r="E6157" s="1" t="s">
        <v>2839</v>
      </c>
      <c r="F6157" s="1" t="s">
        <v>2845</v>
      </c>
      <c r="G6157" s="1">
        <v>0</v>
      </c>
      <c r="H6157" s="2" t="str" cm="1">
        <f t="array" ref="H6157">IFERROR(INDEX('SO annotations'!C:C,MATCH(1,('SO annotations'!B:B=I6157)*('SO annotations'!A:A=B6157),0)), "N/A")</f>
        <v>N/A</v>
      </c>
    </row>
    <row r="6158" spans="1:17">
      <c r="A6158" s="1" t="str">
        <f>INDEX('Java codes + ChatGPT annotation'!B:B,MATCH(B6158,'Java codes + ChatGPT annotation'!A:A,0),1)</f>
        <v>blackbox</v>
      </c>
      <c r="B6158" s="1">
        <v>87</v>
      </c>
      <c r="C6158" s="1" t="s">
        <v>2824</v>
      </c>
      <c r="D6158" s="1" t="s">
        <v>81</v>
      </c>
      <c r="E6158" s="1" t="s">
        <v>2838</v>
      </c>
      <c r="F6158" s="1" t="s">
        <v>2840</v>
      </c>
      <c r="G6158" s="1">
        <v>190000</v>
      </c>
      <c r="H6158" s="2" t="str" cm="1">
        <f t="array" ref="H6158">IFERROR(INDEX('SO annotations'!C:C,MATCH(1,('SO annotations'!B:B=I6158)*('SO annotations'!A:A=B6158),0)), "N/A")</f>
        <v>H</v>
      </c>
      <c r="I6158" t="s">
        <v>941</v>
      </c>
      <c r="J6158" t="s">
        <v>2257</v>
      </c>
      <c r="K6158" t="s">
        <v>2003</v>
      </c>
      <c r="L6158" t="s">
        <v>1316</v>
      </c>
      <c r="M6158" t="s">
        <v>2428</v>
      </c>
      <c r="N6158" t="s">
        <v>2429</v>
      </c>
      <c r="O6158" t="s">
        <v>2430</v>
      </c>
      <c r="P6158" t="s">
        <v>1315</v>
      </c>
      <c r="Q6158" t="s">
        <v>1049</v>
      </c>
    </row>
    <row r="6159" spans="1:17">
      <c r="A6159" s="1" t="str">
        <f>INDEX('Java codes + ChatGPT annotation'!B:B,MATCH(B6159,'Java codes + ChatGPT annotation'!A:A,0),1)</f>
        <v>blackbox</v>
      </c>
      <c r="B6159" s="1">
        <v>87</v>
      </c>
      <c r="C6159" s="1" t="s">
        <v>2824</v>
      </c>
      <c r="D6159" s="1" t="s">
        <v>81</v>
      </c>
      <c r="E6159" s="1" t="s">
        <v>2838</v>
      </c>
      <c r="F6159" s="1" t="s">
        <v>2841</v>
      </c>
      <c r="G6159" s="1">
        <v>110000</v>
      </c>
      <c r="H6159" s="2" t="str" cm="1">
        <f t="array" ref="H6159">IFERROR(INDEX('SO annotations'!C:C,MATCH(1,('SO annotations'!B:B=I6159)*('SO annotations'!A:A=B6159),0)), "N/A")</f>
        <v>H</v>
      </c>
      <c r="I6159" t="s">
        <v>941</v>
      </c>
      <c r="J6159" t="s">
        <v>1256</v>
      </c>
      <c r="K6159" t="s">
        <v>2452</v>
      </c>
      <c r="L6159" t="s">
        <v>2453</v>
      </c>
      <c r="M6159" t="s">
        <v>1332</v>
      </c>
      <c r="N6159" t="s">
        <v>1160</v>
      </c>
      <c r="O6159" t="s">
        <v>1318</v>
      </c>
      <c r="P6159" t="s">
        <v>2000</v>
      </c>
      <c r="Q6159" t="s">
        <v>2454</v>
      </c>
    </row>
    <row r="6160" spans="1:17">
      <c r="A6160" s="1" t="str">
        <f>INDEX('Java codes + ChatGPT annotation'!B:B,MATCH(B6160,'Java codes + ChatGPT annotation'!A:A,0),1)</f>
        <v>blackbox</v>
      </c>
      <c r="B6160" s="1">
        <v>87</v>
      </c>
      <c r="C6160" s="1" t="s">
        <v>2824</v>
      </c>
      <c r="D6160" s="1" t="s">
        <v>81</v>
      </c>
      <c r="E6160" s="1" t="s">
        <v>2838</v>
      </c>
      <c r="F6160" s="1" t="s">
        <v>2842</v>
      </c>
      <c r="G6160" s="1">
        <v>99200</v>
      </c>
      <c r="H6160" s="2" t="str" cm="1">
        <f t="array" ref="H6160">IFERROR(INDEX('SO annotations'!C:C,MATCH(1,('SO annotations'!B:B=I6160)*('SO annotations'!A:A=B6160),0)), "N/A")</f>
        <v>M</v>
      </c>
      <c r="I6160" t="s">
        <v>1256</v>
      </c>
      <c r="J6160" t="s">
        <v>941</v>
      </c>
      <c r="K6160" t="s">
        <v>2452</v>
      </c>
      <c r="L6160" t="s">
        <v>1160</v>
      </c>
      <c r="M6160" t="s">
        <v>1332</v>
      </c>
      <c r="N6160" t="s">
        <v>1318</v>
      </c>
      <c r="O6160" t="s">
        <v>2453</v>
      </c>
      <c r="P6160" t="s">
        <v>2454</v>
      </c>
      <c r="Q6160" t="s">
        <v>2455</v>
      </c>
    </row>
    <row r="6161" spans="1:17">
      <c r="A6161" s="1" t="str">
        <f>INDEX('Java codes + ChatGPT annotation'!B:B,MATCH(B6161,'Java codes + ChatGPT annotation'!A:A,0),1)</f>
        <v>blackbox</v>
      </c>
      <c r="B6161" s="1">
        <v>87</v>
      </c>
      <c r="C6161" s="1" t="s">
        <v>2824</v>
      </c>
      <c r="D6161" s="1" t="s">
        <v>81</v>
      </c>
      <c r="E6161" s="1" t="s">
        <v>2838</v>
      </c>
      <c r="F6161" s="1" t="s">
        <v>2843</v>
      </c>
      <c r="G6161" s="1">
        <v>0</v>
      </c>
      <c r="H6161" s="2" t="str" cm="1">
        <f t="array" ref="H6161">IFERROR(INDEX('SO annotations'!C:C,MATCH(1,('SO annotations'!B:B=I6161)*('SO annotations'!A:A=B6161),0)), "N/A")</f>
        <v>N/A</v>
      </c>
    </row>
    <row r="6162" spans="1:17">
      <c r="A6162" s="1" t="str">
        <f>INDEX('Java codes + ChatGPT annotation'!B:B,MATCH(B6162,'Java codes + ChatGPT annotation'!A:A,0),1)</f>
        <v>blackbox</v>
      </c>
      <c r="B6162" s="1">
        <v>87</v>
      </c>
      <c r="C6162" s="1" t="s">
        <v>2824</v>
      </c>
      <c r="D6162" s="1" t="s">
        <v>81</v>
      </c>
      <c r="E6162" s="1" t="s">
        <v>2838</v>
      </c>
      <c r="F6162" s="1" t="s">
        <v>2844</v>
      </c>
      <c r="G6162" s="1">
        <v>0</v>
      </c>
      <c r="H6162" s="2" t="str" cm="1">
        <f t="array" ref="H6162">IFERROR(INDEX('SO annotations'!C:C,MATCH(1,('SO annotations'!B:B=I6162)*('SO annotations'!A:A=B6162),0)), "N/A")</f>
        <v>N/A</v>
      </c>
    </row>
    <row r="6163" spans="1:17">
      <c r="A6163" s="1" t="str">
        <f>INDEX('Java codes + ChatGPT annotation'!B:B,MATCH(B6163,'Java codes + ChatGPT annotation'!A:A,0),1)</f>
        <v>blackbox</v>
      </c>
      <c r="B6163" s="1">
        <v>87</v>
      </c>
      <c r="C6163" s="1" t="s">
        <v>2824</v>
      </c>
      <c r="D6163" s="1" t="s">
        <v>81</v>
      </c>
      <c r="E6163" s="1" t="s">
        <v>2838</v>
      </c>
      <c r="F6163" s="1" t="s">
        <v>2845</v>
      </c>
      <c r="G6163" s="1">
        <v>0</v>
      </c>
      <c r="H6163" s="2" t="str" cm="1">
        <f t="array" ref="H6163">IFERROR(INDEX('SO annotations'!C:C,MATCH(1,('SO annotations'!B:B=I6163)*('SO annotations'!A:A=B6163),0)), "N/A")</f>
        <v>N/A</v>
      </c>
    </row>
    <row r="6164" spans="1:17">
      <c r="A6164" s="1" t="str">
        <f>INDEX('Java codes + ChatGPT annotation'!B:B,MATCH(B6164,'Java codes + ChatGPT annotation'!A:A,0),1)</f>
        <v>blackbox</v>
      </c>
      <c r="B6164" s="1">
        <v>87</v>
      </c>
      <c r="C6164" s="1" t="s">
        <v>2824</v>
      </c>
      <c r="D6164" s="1" t="s">
        <v>81</v>
      </c>
      <c r="E6164" s="1" t="s">
        <v>2839</v>
      </c>
      <c r="F6164" s="1" t="s">
        <v>2840</v>
      </c>
      <c r="G6164" s="1">
        <v>190000</v>
      </c>
      <c r="H6164" s="2" t="str" cm="1">
        <f t="array" ref="H6164">IFERROR(INDEX('SO annotations'!C:C,MATCH(1,('SO annotations'!B:B=I6164)*('SO annotations'!A:A=B6164),0)), "N/A")</f>
        <v>H</v>
      </c>
      <c r="I6164" t="s">
        <v>941</v>
      </c>
      <c r="J6164" t="s">
        <v>2257</v>
      </c>
      <c r="K6164" t="s">
        <v>2003</v>
      </c>
      <c r="L6164" t="s">
        <v>1316</v>
      </c>
      <c r="M6164" t="s">
        <v>2428</v>
      </c>
      <c r="N6164" t="s">
        <v>2429</v>
      </c>
      <c r="O6164" t="s">
        <v>2430</v>
      </c>
      <c r="P6164" t="s">
        <v>1315</v>
      </c>
      <c r="Q6164" t="s">
        <v>1049</v>
      </c>
    </row>
    <row r="6165" spans="1:17">
      <c r="A6165" s="1" t="str">
        <f>INDEX('Java codes + ChatGPT annotation'!B:B,MATCH(B6165,'Java codes + ChatGPT annotation'!A:A,0),1)</f>
        <v>blackbox</v>
      </c>
      <c r="B6165" s="1">
        <v>87</v>
      </c>
      <c r="C6165" s="1" t="s">
        <v>2824</v>
      </c>
      <c r="D6165" s="1" t="s">
        <v>81</v>
      </c>
      <c r="E6165" s="1" t="s">
        <v>2839</v>
      </c>
      <c r="F6165" s="1" t="s">
        <v>2841</v>
      </c>
      <c r="G6165" s="1">
        <v>114000</v>
      </c>
      <c r="H6165" s="2" t="str" cm="1">
        <f t="array" ref="H6165">IFERROR(INDEX('SO annotations'!C:C,MATCH(1,('SO annotations'!B:B=I6165)*('SO annotations'!A:A=B6165),0)), "N/A")</f>
        <v>H</v>
      </c>
      <c r="I6165" t="s">
        <v>941</v>
      </c>
      <c r="J6165" t="s">
        <v>1256</v>
      </c>
      <c r="K6165" t="s">
        <v>2452</v>
      </c>
      <c r="L6165" t="s">
        <v>2453</v>
      </c>
      <c r="M6165" t="s">
        <v>1332</v>
      </c>
      <c r="N6165" t="s">
        <v>1160</v>
      </c>
      <c r="O6165" t="s">
        <v>1318</v>
      </c>
      <c r="P6165" t="s">
        <v>2000</v>
      </c>
      <c r="Q6165" t="s">
        <v>2454</v>
      </c>
    </row>
    <row r="6166" spans="1:17">
      <c r="A6166" s="1" t="str">
        <f>INDEX('Java codes + ChatGPT annotation'!B:B,MATCH(B6166,'Java codes + ChatGPT annotation'!A:A,0),1)</f>
        <v>blackbox</v>
      </c>
      <c r="B6166" s="1">
        <v>87</v>
      </c>
      <c r="C6166" s="1" t="s">
        <v>2824</v>
      </c>
      <c r="D6166" s="1" t="s">
        <v>81</v>
      </c>
      <c r="E6166" s="1" t="s">
        <v>2839</v>
      </c>
      <c r="F6166" s="1" t="s">
        <v>2842</v>
      </c>
      <c r="G6166" s="1">
        <v>91500</v>
      </c>
      <c r="H6166" s="2" t="str" cm="1">
        <f t="array" ref="H6166">IFERROR(INDEX('SO annotations'!C:C,MATCH(1,('SO annotations'!B:B=I6166)*('SO annotations'!A:A=B6166),0)), "N/A")</f>
        <v>M</v>
      </c>
      <c r="I6166" t="s">
        <v>1256</v>
      </c>
      <c r="J6166" t="s">
        <v>941</v>
      </c>
      <c r="K6166" t="s">
        <v>2452</v>
      </c>
      <c r="L6166" t="s">
        <v>1332</v>
      </c>
      <c r="M6166" t="s">
        <v>1160</v>
      </c>
      <c r="N6166" t="s">
        <v>1318</v>
      </c>
      <c r="O6166" t="s">
        <v>2453</v>
      </c>
      <c r="P6166" t="s">
        <v>2454</v>
      </c>
      <c r="Q6166" t="s">
        <v>2455</v>
      </c>
    </row>
    <row r="6167" spans="1:17">
      <c r="A6167" s="1" t="str">
        <f>INDEX('Java codes + ChatGPT annotation'!B:B,MATCH(B6167,'Java codes + ChatGPT annotation'!A:A,0),1)</f>
        <v>blackbox</v>
      </c>
      <c r="B6167" s="1">
        <v>87</v>
      </c>
      <c r="C6167" s="1" t="s">
        <v>2824</v>
      </c>
      <c r="D6167" s="1" t="s">
        <v>81</v>
      </c>
      <c r="E6167" s="1" t="s">
        <v>2839</v>
      </c>
      <c r="F6167" s="1" t="s">
        <v>2843</v>
      </c>
      <c r="G6167" s="1">
        <v>0</v>
      </c>
      <c r="H6167" s="2" t="str" cm="1">
        <f t="array" ref="H6167">IFERROR(INDEX('SO annotations'!C:C,MATCH(1,('SO annotations'!B:B=I6167)*('SO annotations'!A:A=B6167),0)), "N/A")</f>
        <v>N/A</v>
      </c>
    </row>
    <row r="6168" spans="1:17">
      <c r="A6168" s="1" t="str">
        <f>INDEX('Java codes + ChatGPT annotation'!B:B,MATCH(B6168,'Java codes + ChatGPT annotation'!A:A,0),1)</f>
        <v>blackbox</v>
      </c>
      <c r="B6168" s="1">
        <v>87</v>
      </c>
      <c r="C6168" s="1" t="s">
        <v>2824</v>
      </c>
      <c r="D6168" s="1" t="s">
        <v>81</v>
      </c>
      <c r="E6168" s="1" t="s">
        <v>2839</v>
      </c>
      <c r="F6168" s="1" t="s">
        <v>2844</v>
      </c>
      <c r="G6168" s="1">
        <v>0</v>
      </c>
      <c r="H6168" s="2" t="str" cm="1">
        <f t="array" ref="H6168">IFERROR(INDEX('SO annotations'!C:C,MATCH(1,('SO annotations'!B:B=I6168)*('SO annotations'!A:A=B6168),0)), "N/A")</f>
        <v>N/A</v>
      </c>
    </row>
    <row r="6169" spans="1:17">
      <c r="A6169" s="1" t="str">
        <f>INDEX('Java codes + ChatGPT annotation'!B:B,MATCH(B6169,'Java codes + ChatGPT annotation'!A:A,0),1)</f>
        <v>blackbox</v>
      </c>
      <c r="B6169" s="1">
        <v>87</v>
      </c>
      <c r="C6169" s="1" t="s">
        <v>2824</v>
      </c>
      <c r="D6169" s="1" t="s">
        <v>81</v>
      </c>
      <c r="E6169" s="1" t="s">
        <v>2839</v>
      </c>
      <c r="F6169" s="1" t="s">
        <v>2845</v>
      </c>
      <c r="G6169" s="1">
        <v>0</v>
      </c>
      <c r="H6169" s="2" t="str" cm="1">
        <f t="array" ref="H6169">IFERROR(INDEX('SO annotations'!C:C,MATCH(1,('SO annotations'!B:B=I6169)*('SO annotations'!A:A=B6169),0)), "N/A")</f>
        <v>N/A</v>
      </c>
    </row>
    <row r="6170" spans="1:17">
      <c r="A6170" s="1" t="str">
        <f>INDEX('Java codes + ChatGPT annotation'!B:B,MATCH(B6170,'Java codes + ChatGPT annotation'!A:A,0),1)</f>
        <v>blackbox</v>
      </c>
      <c r="B6170" s="1">
        <v>87</v>
      </c>
      <c r="C6170" s="1" t="s">
        <v>2824</v>
      </c>
      <c r="D6170" s="1" t="s">
        <v>82</v>
      </c>
      <c r="E6170" s="1" t="s">
        <v>2838</v>
      </c>
      <c r="F6170" s="1" t="s">
        <v>2840</v>
      </c>
      <c r="G6170" s="1">
        <v>190000</v>
      </c>
      <c r="H6170" s="2" t="str" cm="1">
        <f t="array" ref="H6170">IFERROR(INDEX('SO annotations'!C:C,MATCH(1,('SO annotations'!B:B=I6170)*('SO annotations'!A:A=B6170),0)), "N/A")</f>
        <v>H</v>
      </c>
      <c r="I6170" t="s">
        <v>941</v>
      </c>
      <c r="J6170" t="s">
        <v>2003</v>
      </c>
      <c r="K6170" t="s">
        <v>2428</v>
      </c>
      <c r="L6170" t="s">
        <v>2430</v>
      </c>
      <c r="M6170" t="s">
        <v>1315</v>
      </c>
    </row>
    <row r="6171" spans="1:17">
      <c r="A6171" s="1" t="str">
        <f>INDEX('Java codes + ChatGPT annotation'!B:B,MATCH(B6171,'Java codes + ChatGPT annotation'!A:A,0),1)</f>
        <v>blackbox</v>
      </c>
      <c r="B6171" s="1">
        <v>87</v>
      </c>
      <c r="C6171" s="1" t="s">
        <v>2824</v>
      </c>
      <c r="D6171" s="1" t="s">
        <v>82</v>
      </c>
      <c r="E6171" s="1" t="s">
        <v>2838</v>
      </c>
      <c r="F6171" s="1" t="s">
        <v>2841</v>
      </c>
      <c r="G6171" s="1">
        <v>110000</v>
      </c>
      <c r="H6171" s="2" t="str" cm="1">
        <f t="array" ref="H6171">IFERROR(INDEX('SO annotations'!C:C,MATCH(1,('SO annotations'!B:B=I6171)*('SO annotations'!A:A=B6171),0)), "N/A")</f>
        <v>H</v>
      </c>
      <c r="I6171" t="s">
        <v>941</v>
      </c>
      <c r="J6171" t="s">
        <v>1256</v>
      </c>
      <c r="K6171" t="s">
        <v>2452</v>
      </c>
      <c r="L6171" t="s">
        <v>2453</v>
      </c>
      <c r="M6171" t="s">
        <v>1160</v>
      </c>
    </row>
    <row r="6172" spans="1:17">
      <c r="A6172" s="1" t="str">
        <f>INDEX('Java codes + ChatGPT annotation'!B:B,MATCH(B6172,'Java codes + ChatGPT annotation'!A:A,0),1)</f>
        <v>blackbox</v>
      </c>
      <c r="B6172" s="1">
        <v>87</v>
      </c>
      <c r="C6172" s="1" t="s">
        <v>2824</v>
      </c>
      <c r="D6172" s="1" t="s">
        <v>82</v>
      </c>
      <c r="E6172" s="1" t="s">
        <v>2838</v>
      </c>
      <c r="F6172" s="1" t="s">
        <v>2842</v>
      </c>
      <c r="G6172" s="1">
        <v>99200</v>
      </c>
      <c r="H6172" s="2" t="str" cm="1">
        <f t="array" ref="H6172">IFERROR(INDEX('SO annotations'!C:C,MATCH(1,('SO annotations'!B:B=I6172)*('SO annotations'!A:A=B6172),0)), "N/A")</f>
        <v>M</v>
      </c>
      <c r="I6172" t="s">
        <v>1256</v>
      </c>
      <c r="J6172" t="s">
        <v>941</v>
      </c>
      <c r="K6172" t="s">
        <v>2452</v>
      </c>
      <c r="L6172" t="s">
        <v>1160</v>
      </c>
      <c r="M6172" t="s">
        <v>2453</v>
      </c>
    </row>
    <row r="6173" spans="1:17">
      <c r="A6173" s="1" t="str">
        <f>INDEX('Java codes + ChatGPT annotation'!B:B,MATCH(B6173,'Java codes + ChatGPT annotation'!A:A,0),1)</f>
        <v>blackbox</v>
      </c>
      <c r="B6173" s="1">
        <v>87</v>
      </c>
      <c r="C6173" s="1" t="s">
        <v>2824</v>
      </c>
      <c r="D6173" s="1" t="s">
        <v>82</v>
      </c>
      <c r="E6173" s="1" t="s">
        <v>2838</v>
      </c>
      <c r="F6173" s="1" t="s">
        <v>2843</v>
      </c>
      <c r="G6173" s="1">
        <v>0</v>
      </c>
      <c r="H6173" s="2" t="str" cm="1">
        <f t="array" ref="H6173">IFERROR(INDEX('SO annotations'!C:C,MATCH(1,('SO annotations'!B:B=I6173)*('SO annotations'!A:A=B6173),0)), "N/A")</f>
        <v>N/A</v>
      </c>
    </row>
    <row r="6174" spans="1:17">
      <c r="A6174" s="1" t="str">
        <f>INDEX('Java codes + ChatGPT annotation'!B:B,MATCH(B6174,'Java codes + ChatGPT annotation'!A:A,0),1)</f>
        <v>blackbox</v>
      </c>
      <c r="B6174" s="1">
        <v>87</v>
      </c>
      <c r="C6174" s="1" t="s">
        <v>2824</v>
      </c>
      <c r="D6174" s="1" t="s">
        <v>82</v>
      </c>
      <c r="E6174" s="1" t="s">
        <v>2838</v>
      </c>
      <c r="F6174" s="1" t="s">
        <v>2844</v>
      </c>
      <c r="G6174" s="1">
        <v>0</v>
      </c>
      <c r="H6174" s="2" t="str" cm="1">
        <f t="array" ref="H6174">IFERROR(INDEX('SO annotations'!C:C,MATCH(1,('SO annotations'!B:B=I6174)*('SO annotations'!A:A=B6174),0)), "N/A")</f>
        <v>N/A</v>
      </c>
    </row>
    <row r="6175" spans="1:17">
      <c r="A6175" s="1" t="str">
        <f>INDEX('Java codes + ChatGPT annotation'!B:B,MATCH(B6175,'Java codes + ChatGPT annotation'!A:A,0),1)</f>
        <v>blackbox</v>
      </c>
      <c r="B6175" s="1">
        <v>87</v>
      </c>
      <c r="C6175" s="1" t="s">
        <v>2824</v>
      </c>
      <c r="D6175" s="1" t="s">
        <v>82</v>
      </c>
      <c r="E6175" s="1" t="s">
        <v>2838</v>
      </c>
      <c r="F6175" s="1" t="s">
        <v>2845</v>
      </c>
      <c r="G6175" s="1">
        <v>0</v>
      </c>
      <c r="H6175" s="2" t="str" cm="1">
        <f t="array" ref="H6175">IFERROR(INDEX('SO annotations'!C:C,MATCH(1,('SO annotations'!B:B=I6175)*('SO annotations'!A:A=B6175),0)), "N/A")</f>
        <v>N/A</v>
      </c>
    </row>
    <row r="6176" spans="1:17">
      <c r="A6176" s="1" t="str">
        <f>INDEX('Java codes + ChatGPT annotation'!B:B,MATCH(B6176,'Java codes + ChatGPT annotation'!A:A,0),1)</f>
        <v>blackbox</v>
      </c>
      <c r="B6176" s="1">
        <v>87</v>
      </c>
      <c r="C6176" s="1" t="s">
        <v>2824</v>
      </c>
      <c r="D6176" s="1" t="s">
        <v>82</v>
      </c>
      <c r="E6176" s="1" t="s">
        <v>2839</v>
      </c>
      <c r="F6176" s="1" t="s">
        <v>2840</v>
      </c>
      <c r="G6176" s="1">
        <v>190000</v>
      </c>
      <c r="H6176" s="2" t="str" cm="1">
        <f t="array" ref="H6176">IFERROR(INDEX('SO annotations'!C:C,MATCH(1,('SO annotations'!B:B=I6176)*('SO annotations'!A:A=B6176),0)), "N/A")</f>
        <v>H</v>
      </c>
      <c r="I6176" t="s">
        <v>941</v>
      </c>
      <c r="J6176" t="s">
        <v>2003</v>
      </c>
      <c r="K6176" t="s">
        <v>2428</v>
      </c>
      <c r="L6176" t="s">
        <v>2430</v>
      </c>
      <c r="M6176" t="s">
        <v>1315</v>
      </c>
    </row>
    <row r="6177" spans="1:13">
      <c r="A6177" s="1" t="str">
        <f>INDEX('Java codes + ChatGPT annotation'!B:B,MATCH(B6177,'Java codes + ChatGPT annotation'!A:A,0),1)</f>
        <v>blackbox</v>
      </c>
      <c r="B6177" s="1">
        <v>87</v>
      </c>
      <c r="C6177" s="1" t="s">
        <v>2824</v>
      </c>
      <c r="D6177" s="1" t="s">
        <v>82</v>
      </c>
      <c r="E6177" s="1" t="s">
        <v>2839</v>
      </c>
      <c r="F6177" s="1" t="s">
        <v>2841</v>
      </c>
      <c r="G6177" s="1">
        <v>114000</v>
      </c>
      <c r="H6177" s="2" t="str" cm="1">
        <f t="array" ref="H6177">IFERROR(INDEX('SO annotations'!C:C,MATCH(1,('SO annotations'!B:B=I6177)*('SO annotations'!A:A=B6177),0)), "N/A")</f>
        <v>H</v>
      </c>
      <c r="I6177" t="s">
        <v>941</v>
      </c>
      <c r="J6177" t="s">
        <v>1256</v>
      </c>
      <c r="K6177" t="s">
        <v>2452</v>
      </c>
      <c r="L6177" t="s">
        <v>2453</v>
      </c>
      <c r="M6177" t="s">
        <v>1160</v>
      </c>
    </row>
    <row r="6178" spans="1:13">
      <c r="A6178" s="1" t="str">
        <f>INDEX('Java codes + ChatGPT annotation'!B:B,MATCH(B6178,'Java codes + ChatGPT annotation'!A:A,0),1)</f>
        <v>blackbox</v>
      </c>
      <c r="B6178" s="1">
        <v>87</v>
      </c>
      <c r="C6178" s="1" t="s">
        <v>2824</v>
      </c>
      <c r="D6178" s="1" t="s">
        <v>82</v>
      </c>
      <c r="E6178" s="1" t="s">
        <v>2839</v>
      </c>
      <c r="F6178" s="1" t="s">
        <v>2842</v>
      </c>
      <c r="G6178" s="1">
        <v>91500</v>
      </c>
      <c r="H6178" s="2" t="str" cm="1">
        <f t="array" ref="H6178">IFERROR(INDEX('SO annotations'!C:C,MATCH(1,('SO annotations'!B:B=I6178)*('SO annotations'!A:A=B6178),0)), "N/A")</f>
        <v>M</v>
      </c>
      <c r="I6178" t="s">
        <v>1256</v>
      </c>
      <c r="J6178" t="s">
        <v>941</v>
      </c>
      <c r="K6178" t="s">
        <v>2452</v>
      </c>
      <c r="L6178" t="s">
        <v>1160</v>
      </c>
      <c r="M6178" t="s">
        <v>2453</v>
      </c>
    </row>
    <row r="6179" spans="1:13">
      <c r="A6179" s="1" t="str">
        <f>INDEX('Java codes + ChatGPT annotation'!B:B,MATCH(B6179,'Java codes + ChatGPT annotation'!A:A,0),1)</f>
        <v>blackbox</v>
      </c>
      <c r="B6179" s="1">
        <v>87</v>
      </c>
      <c r="C6179" s="1" t="s">
        <v>2824</v>
      </c>
      <c r="D6179" s="1" t="s">
        <v>82</v>
      </c>
      <c r="E6179" s="1" t="s">
        <v>2839</v>
      </c>
      <c r="F6179" s="1" t="s">
        <v>2843</v>
      </c>
      <c r="G6179" s="1">
        <v>0</v>
      </c>
      <c r="H6179" s="2" t="str" cm="1">
        <f t="array" ref="H6179">IFERROR(INDEX('SO annotations'!C:C,MATCH(1,('SO annotations'!B:B=I6179)*('SO annotations'!A:A=B6179),0)), "N/A")</f>
        <v>N/A</v>
      </c>
    </row>
    <row r="6180" spans="1:13">
      <c r="A6180" s="1" t="str">
        <f>INDEX('Java codes + ChatGPT annotation'!B:B,MATCH(B6180,'Java codes + ChatGPT annotation'!A:A,0),1)</f>
        <v>blackbox</v>
      </c>
      <c r="B6180" s="1">
        <v>87</v>
      </c>
      <c r="C6180" s="1" t="s">
        <v>2824</v>
      </c>
      <c r="D6180" s="1" t="s">
        <v>82</v>
      </c>
      <c r="E6180" s="1" t="s">
        <v>2839</v>
      </c>
      <c r="F6180" s="1" t="s">
        <v>2844</v>
      </c>
      <c r="G6180" s="1">
        <v>0</v>
      </c>
      <c r="H6180" s="2" t="str" cm="1">
        <f t="array" ref="H6180">IFERROR(INDEX('SO annotations'!C:C,MATCH(1,('SO annotations'!B:B=I6180)*('SO annotations'!A:A=B6180),0)), "N/A")</f>
        <v>N/A</v>
      </c>
    </row>
    <row r="6181" spans="1:13">
      <c r="A6181" s="1" t="str">
        <f>INDEX('Java codes + ChatGPT annotation'!B:B,MATCH(B6181,'Java codes + ChatGPT annotation'!A:A,0),1)</f>
        <v>blackbox</v>
      </c>
      <c r="B6181" s="1">
        <v>87</v>
      </c>
      <c r="C6181" s="1" t="s">
        <v>2824</v>
      </c>
      <c r="D6181" s="1" t="s">
        <v>82</v>
      </c>
      <c r="E6181" s="1" t="s">
        <v>2839</v>
      </c>
      <c r="F6181" s="1" t="s">
        <v>2845</v>
      </c>
      <c r="G6181" s="1">
        <v>0</v>
      </c>
      <c r="H6181" s="2" t="str" cm="1">
        <f t="array" ref="H6181">IFERROR(INDEX('SO annotations'!C:C,MATCH(1,('SO annotations'!B:B=I6181)*('SO annotations'!A:A=B6181),0)), "N/A")</f>
        <v>N/A</v>
      </c>
    </row>
    <row r="6182" spans="1:13">
      <c r="A6182" s="1" t="str">
        <f>INDEX('Java codes + ChatGPT annotation'!B:B,MATCH(B6182,'Java codes + ChatGPT annotation'!A:A,0),1)</f>
        <v>blackbox</v>
      </c>
      <c r="B6182" s="1">
        <v>87</v>
      </c>
      <c r="C6182" s="1" t="s">
        <v>2824</v>
      </c>
      <c r="D6182" s="1" t="s">
        <v>83</v>
      </c>
      <c r="E6182" s="1" t="s">
        <v>2838</v>
      </c>
      <c r="F6182" s="1" t="s">
        <v>2840</v>
      </c>
      <c r="G6182" s="1">
        <v>190000</v>
      </c>
      <c r="H6182" s="2" t="str" cm="1">
        <f t="array" ref="H6182">IFERROR(INDEX('SO annotations'!C:C,MATCH(1,('SO annotations'!B:B=I6182)*('SO annotations'!A:A=B6182),0)), "N/A")</f>
        <v>H</v>
      </c>
      <c r="I6182" t="s">
        <v>941</v>
      </c>
      <c r="J6182" t="s">
        <v>2428</v>
      </c>
      <c r="K6182" t="s">
        <v>2429</v>
      </c>
      <c r="L6182" t="s">
        <v>2430</v>
      </c>
      <c r="M6182" t="s">
        <v>1049</v>
      </c>
    </row>
    <row r="6183" spans="1:13">
      <c r="A6183" s="1" t="str">
        <f>INDEX('Java codes + ChatGPT annotation'!B:B,MATCH(B6183,'Java codes + ChatGPT annotation'!A:A,0),1)</f>
        <v>blackbox</v>
      </c>
      <c r="B6183" s="1">
        <v>87</v>
      </c>
      <c r="C6183" s="1" t="s">
        <v>2824</v>
      </c>
      <c r="D6183" s="1" t="s">
        <v>83</v>
      </c>
      <c r="E6183" s="1" t="s">
        <v>2838</v>
      </c>
      <c r="F6183" s="1" t="s">
        <v>2841</v>
      </c>
      <c r="G6183" s="1">
        <v>110000</v>
      </c>
      <c r="H6183" s="2" t="str" cm="1">
        <f t="array" ref="H6183">IFERROR(INDEX('SO annotations'!C:C,MATCH(1,('SO annotations'!B:B=I6183)*('SO annotations'!A:A=B6183),0)), "N/A")</f>
        <v>H</v>
      </c>
      <c r="I6183" t="s">
        <v>941</v>
      </c>
      <c r="J6183" t="s">
        <v>2452</v>
      </c>
      <c r="K6183" t="s">
        <v>2453</v>
      </c>
      <c r="L6183" t="s">
        <v>1332</v>
      </c>
      <c r="M6183" t="s">
        <v>2000</v>
      </c>
    </row>
    <row r="6184" spans="1:13">
      <c r="A6184" s="1" t="str">
        <f>INDEX('Java codes + ChatGPT annotation'!B:B,MATCH(B6184,'Java codes + ChatGPT annotation'!A:A,0),1)</f>
        <v>blackbox</v>
      </c>
      <c r="B6184" s="1">
        <v>87</v>
      </c>
      <c r="C6184" s="1" t="s">
        <v>2824</v>
      </c>
      <c r="D6184" s="1" t="s">
        <v>83</v>
      </c>
      <c r="E6184" s="1" t="s">
        <v>2838</v>
      </c>
      <c r="F6184" s="1" t="s">
        <v>2842</v>
      </c>
      <c r="G6184" s="1">
        <v>99200</v>
      </c>
      <c r="H6184" s="2" t="str" cm="1">
        <f t="array" ref="H6184">IFERROR(INDEX('SO annotations'!C:C,MATCH(1,('SO annotations'!B:B=I6184)*('SO annotations'!A:A=B6184),0)), "N/A")</f>
        <v>H</v>
      </c>
      <c r="I6184" t="s">
        <v>941</v>
      </c>
      <c r="J6184" t="s">
        <v>2452</v>
      </c>
      <c r="K6184" t="s">
        <v>1332</v>
      </c>
      <c r="L6184" t="s">
        <v>2453</v>
      </c>
      <c r="M6184" t="s">
        <v>2455</v>
      </c>
    </row>
    <row r="6185" spans="1:13">
      <c r="A6185" s="1" t="str">
        <f>INDEX('Java codes + ChatGPT annotation'!B:B,MATCH(B6185,'Java codes + ChatGPT annotation'!A:A,0),1)</f>
        <v>blackbox</v>
      </c>
      <c r="B6185" s="1">
        <v>87</v>
      </c>
      <c r="C6185" s="1" t="s">
        <v>2824</v>
      </c>
      <c r="D6185" s="1" t="s">
        <v>83</v>
      </c>
      <c r="E6185" s="1" t="s">
        <v>2838</v>
      </c>
      <c r="F6185" s="1" t="s">
        <v>2843</v>
      </c>
      <c r="G6185" s="1">
        <v>0</v>
      </c>
      <c r="H6185" s="2" t="str" cm="1">
        <f t="array" ref="H6185">IFERROR(INDEX('SO annotations'!C:C,MATCH(1,('SO annotations'!B:B=I6185)*('SO annotations'!A:A=B6185),0)), "N/A")</f>
        <v>N/A</v>
      </c>
    </row>
    <row r="6186" spans="1:13">
      <c r="A6186" s="1" t="str">
        <f>INDEX('Java codes + ChatGPT annotation'!B:B,MATCH(B6186,'Java codes + ChatGPT annotation'!A:A,0),1)</f>
        <v>blackbox</v>
      </c>
      <c r="B6186" s="1">
        <v>87</v>
      </c>
      <c r="C6186" s="1" t="s">
        <v>2824</v>
      </c>
      <c r="D6186" s="1" t="s">
        <v>83</v>
      </c>
      <c r="E6186" s="1" t="s">
        <v>2838</v>
      </c>
      <c r="F6186" s="1" t="s">
        <v>2844</v>
      </c>
      <c r="G6186" s="1">
        <v>0</v>
      </c>
      <c r="H6186" s="2" t="str" cm="1">
        <f t="array" ref="H6186">IFERROR(INDEX('SO annotations'!C:C,MATCH(1,('SO annotations'!B:B=I6186)*('SO annotations'!A:A=B6186),0)), "N/A")</f>
        <v>N/A</v>
      </c>
    </row>
    <row r="6187" spans="1:13">
      <c r="A6187" s="1" t="str">
        <f>INDEX('Java codes + ChatGPT annotation'!B:B,MATCH(B6187,'Java codes + ChatGPT annotation'!A:A,0),1)</f>
        <v>blackbox</v>
      </c>
      <c r="B6187" s="1">
        <v>87</v>
      </c>
      <c r="C6187" s="1" t="s">
        <v>2824</v>
      </c>
      <c r="D6187" s="1" t="s">
        <v>83</v>
      </c>
      <c r="E6187" s="1" t="s">
        <v>2838</v>
      </c>
      <c r="F6187" s="1" t="s">
        <v>2845</v>
      </c>
      <c r="G6187" s="1">
        <v>0</v>
      </c>
      <c r="H6187" s="2" t="str" cm="1">
        <f t="array" ref="H6187">IFERROR(INDEX('SO annotations'!C:C,MATCH(1,('SO annotations'!B:B=I6187)*('SO annotations'!A:A=B6187),0)), "N/A")</f>
        <v>N/A</v>
      </c>
    </row>
    <row r="6188" spans="1:13">
      <c r="A6188" s="1" t="str">
        <f>INDEX('Java codes + ChatGPT annotation'!B:B,MATCH(B6188,'Java codes + ChatGPT annotation'!A:A,0),1)</f>
        <v>blackbox</v>
      </c>
      <c r="B6188" s="1">
        <v>87</v>
      </c>
      <c r="C6188" s="1" t="s">
        <v>2824</v>
      </c>
      <c r="D6188" s="1" t="s">
        <v>83</v>
      </c>
      <c r="E6188" s="1" t="s">
        <v>2839</v>
      </c>
      <c r="F6188" s="1" t="s">
        <v>2840</v>
      </c>
      <c r="G6188" s="1">
        <v>190000</v>
      </c>
      <c r="H6188" s="2" t="str" cm="1">
        <f t="array" ref="H6188">IFERROR(INDEX('SO annotations'!C:C,MATCH(1,('SO annotations'!B:B=I6188)*('SO annotations'!A:A=B6188),0)), "N/A")</f>
        <v>H</v>
      </c>
      <c r="I6188" t="s">
        <v>941</v>
      </c>
      <c r="J6188" t="s">
        <v>2428</v>
      </c>
      <c r="K6188" t="s">
        <v>2429</v>
      </c>
      <c r="L6188" t="s">
        <v>2430</v>
      </c>
      <c r="M6188" t="s">
        <v>1049</v>
      </c>
    </row>
    <row r="6189" spans="1:13">
      <c r="A6189" s="1" t="str">
        <f>INDEX('Java codes + ChatGPT annotation'!B:B,MATCH(B6189,'Java codes + ChatGPT annotation'!A:A,0),1)</f>
        <v>blackbox</v>
      </c>
      <c r="B6189" s="1">
        <v>87</v>
      </c>
      <c r="C6189" s="1" t="s">
        <v>2824</v>
      </c>
      <c r="D6189" s="1" t="s">
        <v>83</v>
      </c>
      <c r="E6189" s="1" t="s">
        <v>2839</v>
      </c>
      <c r="F6189" s="1" t="s">
        <v>2841</v>
      </c>
      <c r="G6189" s="1">
        <v>114000</v>
      </c>
      <c r="H6189" s="2" t="str" cm="1">
        <f t="array" ref="H6189">IFERROR(INDEX('SO annotations'!C:C,MATCH(1,('SO annotations'!B:B=I6189)*('SO annotations'!A:A=B6189),0)), "N/A")</f>
        <v>H</v>
      </c>
      <c r="I6189" t="s">
        <v>941</v>
      </c>
      <c r="J6189" t="s">
        <v>2452</v>
      </c>
      <c r="K6189" t="s">
        <v>2453</v>
      </c>
      <c r="L6189" t="s">
        <v>1332</v>
      </c>
      <c r="M6189" t="s">
        <v>2000</v>
      </c>
    </row>
    <row r="6190" spans="1:13">
      <c r="A6190" s="1" t="str">
        <f>INDEX('Java codes + ChatGPT annotation'!B:B,MATCH(B6190,'Java codes + ChatGPT annotation'!A:A,0),1)</f>
        <v>blackbox</v>
      </c>
      <c r="B6190" s="1">
        <v>87</v>
      </c>
      <c r="C6190" s="1" t="s">
        <v>2824</v>
      </c>
      <c r="D6190" s="1" t="s">
        <v>83</v>
      </c>
      <c r="E6190" s="1" t="s">
        <v>2839</v>
      </c>
      <c r="F6190" s="1" t="s">
        <v>2842</v>
      </c>
      <c r="G6190" s="1">
        <v>91500</v>
      </c>
      <c r="H6190" s="2" t="str" cm="1">
        <f t="array" ref="H6190">IFERROR(INDEX('SO annotations'!C:C,MATCH(1,('SO annotations'!B:B=I6190)*('SO annotations'!A:A=B6190),0)), "N/A")</f>
        <v>H</v>
      </c>
      <c r="I6190" t="s">
        <v>941</v>
      </c>
      <c r="J6190" t="s">
        <v>2452</v>
      </c>
      <c r="K6190" t="s">
        <v>1332</v>
      </c>
      <c r="L6190" t="s">
        <v>2453</v>
      </c>
      <c r="M6190" t="s">
        <v>2455</v>
      </c>
    </row>
    <row r="6191" spans="1:13">
      <c r="A6191" s="1" t="str">
        <f>INDEX('Java codes + ChatGPT annotation'!B:B,MATCH(B6191,'Java codes + ChatGPT annotation'!A:A,0),1)</f>
        <v>blackbox</v>
      </c>
      <c r="B6191" s="1">
        <v>87</v>
      </c>
      <c r="C6191" s="1" t="s">
        <v>2824</v>
      </c>
      <c r="D6191" s="1" t="s">
        <v>83</v>
      </c>
      <c r="E6191" s="1" t="s">
        <v>2839</v>
      </c>
      <c r="F6191" s="1" t="s">
        <v>2843</v>
      </c>
      <c r="G6191" s="1">
        <v>0</v>
      </c>
      <c r="H6191" s="2" t="str" cm="1">
        <f t="array" ref="H6191">IFERROR(INDEX('SO annotations'!C:C,MATCH(1,('SO annotations'!B:B=I6191)*('SO annotations'!A:A=B6191),0)), "N/A")</f>
        <v>N/A</v>
      </c>
    </row>
    <row r="6192" spans="1:13">
      <c r="A6192" s="1" t="str">
        <f>INDEX('Java codes + ChatGPT annotation'!B:B,MATCH(B6192,'Java codes + ChatGPT annotation'!A:A,0),1)</f>
        <v>blackbox</v>
      </c>
      <c r="B6192" s="1">
        <v>87</v>
      </c>
      <c r="C6192" s="1" t="s">
        <v>2824</v>
      </c>
      <c r="D6192" s="1" t="s">
        <v>83</v>
      </c>
      <c r="E6192" s="1" t="s">
        <v>2839</v>
      </c>
      <c r="F6192" s="1" t="s">
        <v>2844</v>
      </c>
      <c r="G6192" s="1">
        <v>0</v>
      </c>
      <c r="H6192" s="2" t="str" cm="1">
        <f t="array" ref="H6192">IFERROR(INDEX('SO annotations'!C:C,MATCH(1,('SO annotations'!B:B=I6192)*('SO annotations'!A:A=B6192),0)), "N/A")</f>
        <v>N/A</v>
      </c>
    </row>
    <row r="6193" spans="1:8">
      <c r="A6193" s="1" t="str">
        <f>INDEX('Java codes + ChatGPT annotation'!B:B,MATCH(B6193,'Java codes + ChatGPT annotation'!A:A,0),1)</f>
        <v>blackbox</v>
      </c>
      <c r="B6193" s="1">
        <v>87</v>
      </c>
      <c r="C6193" s="1" t="s">
        <v>2824</v>
      </c>
      <c r="D6193" s="1" t="s">
        <v>83</v>
      </c>
      <c r="E6193" s="1" t="s">
        <v>2839</v>
      </c>
      <c r="F6193" s="1" t="s">
        <v>2845</v>
      </c>
      <c r="G6193" s="1">
        <v>0</v>
      </c>
      <c r="H6193" s="2" t="str" cm="1">
        <f t="array" ref="H6193">IFERROR(INDEX('SO annotations'!C:C,MATCH(1,('SO annotations'!B:B=I6193)*('SO annotations'!A:A=B6193),0)), "N/A")</f>
        <v>N/A</v>
      </c>
    </row>
    <row r="6194" spans="1:8">
      <c r="A6194" s="1" t="str">
        <f>INDEX('Java codes + ChatGPT annotation'!B:B,MATCH(B6194,'Java codes + ChatGPT annotation'!A:A,0),1)</f>
        <v>blackbox</v>
      </c>
      <c r="B6194" s="1">
        <v>88</v>
      </c>
      <c r="C6194" s="1" t="s">
        <v>2825</v>
      </c>
      <c r="D6194" s="1" t="s">
        <v>81</v>
      </c>
      <c r="E6194" s="1" t="s">
        <v>2838</v>
      </c>
      <c r="F6194" s="1" t="s">
        <v>2840</v>
      </c>
      <c r="G6194" s="1">
        <v>0</v>
      </c>
      <c r="H6194" s="2" t="str" cm="1">
        <f t="array" ref="H6194">IFERROR(INDEX('SO annotations'!C:C,MATCH(1,('SO annotations'!B:B=I6194)*('SO annotations'!A:A=B6194),0)), "N/A")</f>
        <v>N/A</v>
      </c>
    </row>
    <row r="6195" spans="1:8">
      <c r="A6195" s="1" t="str">
        <f>INDEX('Java codes + ChatGPT annotation'!B:B,MATCH(B6195,'Java codes + ChatGPT annotation'!A:A,0),1)</f>
        <v>blackbox</v>
      </c>
      <c r="B6195" s="1">
        <v>88</v>
      </c>
      <c r="C6195" s="1" t="s">
        <v>2825</v>
      </c>
      <c r="D6195" s="1" t="s">
        <v>81</v>
      </c>
      <c r="E6195" s="1" t="s">
        <v>2838</v>
      </c>
      <c r="F6195" s="1" t="s">
        <v>2841</v>
      </c>
      <c r="G6195" s="1">
        <v>0</v>
      </c>
      <c r="H6195" s="2" t="str" cm="1">
        <f t="array" ref="H6195">IFERROR(INDEX('SO annotations'!C:C,MATCH(1,('SO annotations'!B:B=I6195)*('SO annotations'!A:A=B6195),0)), "N/A")</f>
        <v>N/A</v>
      </c>
    </row>
    <row r="6196" spans="1:8">
      <c r="A6196" s="1" t="str">
        <f>INDEX('Java codes + ChatGPT annotation'!B:B,MATCH(B6196,'Java codes + ChatGPT annotation'!A:A,0),1)</f>
        <v>blackbox</v>
      </c>
      <c r="B6196" s="1">
        <v>88</v>
      </c>
      <c r="C6196" s="1" t="s">
        <v>2825</v>
      </c>
      <c r="D6196" s="1" t="s">
        <v>81</v>
      </c>
      <c r="E6196" s="1" t="s">
        <v>2838</v>
      </c>
      <c r="F6196" s="1" t="s">
        <v>2842</v>
      </c>
      <c r="G6196" s="1">
        <v>0</v>
      </c>
      <c r="H6196" s="2" t="str" cm="1">
        <f t="array" ref="H6196">IFERROR(INDEX('SO annotations'!C:C,MATCH(1,('SO annotations'!B:B=I6196)*('SO annotations'!A:A=B6196),0)), "N/A")</f>
        <v>N/A</v>
      </c>
    </row>
    <row r="6197" spans="1:8">
      <c r="A6197" s="1" t="str">
        <f>INDEX('Java codes + ChatGPT annotation'!B:B,MATCH(B6197,'Java codes + ChatGPT annotation'!A:A,0),1)</f>
        <v>blackbox</v>
      </c>
      <c r="B6197" s="1">
        <v>88</v>
      </c>
      <c r="C6197" s="1" t="s">
        <v>2825</v>
      </c>
      <c r="D6197" s="1" t="s">
        <v>81</v>
      </c>
      <c r="E6197" s="1" t="s">
        <v>2838</v>
      </c>
      <c r="F6197" s="1" t="s">
        <v>2843</v>
      </c>
      <c r="G6197" s="1">
        <v>0</v>
      </c>
      <c r="H6197" s="2" t="str" cm="1">
        <f t="array" ref="H6197">IFERROR(INDEX('SO annotations'!C:C,MATCH(1,('SO annotations'!B:B=I6197)*('SO annotations'!A:A=B6197),0)), "N/A")</f>
        <v>N/A</v>
      </c>
    </row>
    <row r="6198" spans="1:8">
      <c r="A6198" s="1" t="str">
        <f>INDEX('Java codes + ChatGPT annotation'!B:B,MATCH(B6198,'Java codes + ChatGPT annotation'!A:A,0),1)</f>
        <v>blackbox</v>
      </c>
      <c r="B6198" s="1">
        <v>88</v>
      </c>
      <c r="C6198" s="1" t="s">
        <v>2825</v>
      </c>
      <c r="D6198" s="1" t="s">
        <v>81</v>
      </c>
      <c r="E6198" s="1" t="s">
        <v>2838</v>
      </c>
      <c r="F6198" s="1" t="s">
        <v>2844</v>
      </c>
      <c r="G6198" s="1">
        <v>0</v>
      </c>
      <c r="H6198" s="2" t="str" cm="1">
        <f t="array" ref="H6198">IFERROR(INDEX('SO annotations'!C:C,MATCH(1,('SO annotations'!B:B=I6198)*('SO annotations'!A:A=B6198),0)), "N/A")</f>
        <v>N/A</v>
      </c>
    </row>
    <row r="6199" spans="1:8">
      <c r="A6199" s="1" t="str">
        <f>INDEX('Java codes + ChatGPT annotation'!B:B,MATCH(B6199,'Java codes + ChatGPT annotation'!A:A,0),1)</f>
        <v>blackbox</v>
      </c>
      <c r="B6199" s="1">
        <v>88</v>
      </c>
      <c r="C6199" s="1" t="s">
        <v>2825</v>
      </c>
      <c r="D6199" s="1" t="s">
        <v>81</v>
      </c>
      <c r="E6199" s="1" t="s">
        <v>2838</v>
      </c>
      <c r="F6199" s="1" t="s">
        <v>2845</v>
      </c>
      <c r="G6199" s="1">
        <v>0</v>
      </c>
      <c r="H6199" s="2" t="str" cm="1">
        <f t="array" ref="H6199">IFERROR(INDEX('SO annotations'!C:C,MATCH(1,('SO annotations'!B:B=I6199)*('SO annotations'!A:A=B6199),0)), "N/A")</f>
        <v>N/A</v>
      </c>
    </row>
    <row r="6200" spans="1:8">
      <c r="A6200" s="1" t="str">
        <f>INDEX('Java codes + ChatGPT annotation'!B:B,MATCH(B6200,'Java codes + ChatGPT annotation'!A:A,0),1)</f>
        <v>blackbox</v>
      </c>
      <c r="B6200" s="1">
        <v>88</v>
      </c>
      <c r="C6200" s="1" t="s">
        <v>2825</v>
      </c>
      <c r="D6200" s="1" t="s">
        <v>81</v>
      </c>
      <c r="E6200" s="1" t="s">
        <v>2839</v>
      </c>
      <c r="F6200" s="1" t="s">
        <v>2840</v>
      </c>
      <c r="G6200" s="1">
        <v>0</v>
      </c>
      <c r="H6200" s="2" t="str" cm="1">
        <f t="array" ref="H6200">IFERROR(INDEX('SO annotations'!C:C,MATCH(1,('SO annotations'!B:B=I6200)*('SO annotations'!A:A=B6200),0)), "N/A")</f>
        <v>N/A</v>
      </c>
    </row>
    <row r="6201" spans="1:8">
      <c r="A6201" s="1" t="str">
        <f>INDEX('Java codes + ChatGPT annotation'!B:B,MATCH(B6201,'Java codes + ChatGPT annotation'!A:A,0),1)</f>
        <v>blackbox</v>
      </c>
      <c r="B6201" s="1">
        <v>88</v>
      </c>
      <c r="C6201" s="1" t="s">
        <v>2825</v>
      </c>
      <c r="D6201" s="1" t="s">
        <v>81</v>
      </c>
      <c r="E6201" s="1" t="s">
        <v>2839</v>
      </c>
      <c r="F6201" s="1" t="s">
        <v>2841</v>
      </c>
      <c r="G6201" s="1">
        <v>0</v>
      </c>
      <c r="H6201" s="2" t="str" cm="1">
        <f t="array" ref="H6201">IFERROR(INDEX('SO annotations'!C:C,MATCH(1,('SO annotations'!B:B=I6201)*('SO annotations'!A:A=B6201),0)), "N/A")</f>
        <v>N/A</v>
      </c>
    </row>
    <row r="6202" spans="1:8">
      <c r="A6202" s="1" t="str">
        <f>INDEX('Java codes + ChatGPT annotation'!B:B,MATCH(B6202,'Java codes + ChatGPT annotation'!A:A,0),1)</f>
        <v>blackbox</v>
      </c>
      <c r="B6202" s="1">
        <v>88</v>
      </c>
      <c r="C6202" s="1" t="s">
        <v>2825</v>
      </c>
      <c r="D6202" s="1" t="s">
        <v>81</v>
      </c>
      <c r="E6202" s="1" t="s">
        <v>2839</v>
      </c>
      <c r="F6202" s="1" t="s">
        <v>2842</v>
      </c>
      <c r="G6202" s="1">
        <v>0</v>
      </c>
      <c r="H6202" s="2" t="str" cm="1">
        <f t="array" ref="H6202">IFERROR(INDEX('SO annotations'!C:C,MATCH(1,('SO annotations'!B:B=I6202)*('SO annotations'!A:A=B6202),0)), "N/A")</f>
        <v>N/A</v>
      </c>
    </row>
    <row r="6203" spans="1:8">
      <c r="A6203" s="1" t="str">
        <f>INDEX('Java codes + ChatGPT annotation'!B:B,MATCH(B6203,'Java codes + ChatGPT annotation'!A:A,0),1)</f>
        <v>blackbox</v>
      </c>
      <c r="B6203" s="1">
        <v>88</v>
      </c>
      <c r="C6203" s="1" t="s">
        <v>2825</v>
      </c>
      <c r="D6203" s="1" t="s">
        <v>81</v>
      </c>
      <c r="E6203" s="1" t="s">
        <v>2839</v>
      </c>
      <c r="F6203" s="1" t="s">
        <v>2843</v>
      </c>
      <c r="G6203" s="1">
        <v>0</v>
      </c>
      <c r="H6203" s="2" t="str" cm="1">
        <f t="array" ref="H6203">IFERROR(INDEX('SO annotations'!C:C,MATCH(1,('SO annotations'!B:B=I6203)*('SO annotations'!A:A=B6203),0)), "N/A")</f>
        <v>N/A</v>
      </c>
    </row>
    <row r="6204" spans="1:8">
      <c r="A6204" s="1" t="str">
        <f>INDEX('Java codes + ChatGPT annotation'!B:B,MATCH(B6204,'Java codes + ChatGPT annotation'!A:A,0),1)</f>
        <v>blackbox</v>
      </c>
      <c r="B6204" s="1">
        <v>88</v>
      </c>
      <c r="C6204" s="1" t="s">
        <v>2825</v>
      </c>
      <c r="D6204" s="1" t="s">
        <v>81</v>
      </c>
      <c r="E6204" s="1" t="s">
        <v>2839</v>
      </c>
      <c r="F6204" s="1" t="s">
        <v>2844</v>
      </c>
      <c r="G6204" s="1">
        <v>0</v>
      </c>
      <c r="H6204" s="2" t="str" cm="1">
        <f t="array" ref="H6204">IFERROR(INDEX('SO annotations'!C:C,MATCH(1,('SO annotations'!B:B=I6204)*('SO annotations'!A:A=B6204),0)), "N/A")</f>
        <v>N/A</v>
      </c>
    </row>
    <row r="6205" spans="1:8">
      <c r="A6205" s="1" t="str">
        <f>INDEX('Java codes + ChatGPT annotation'!B:B,MATCH(B6205,'Java codes + ChatGPT annotation'!A:A,0),1)</f>
        <v>blackbox</v>
      </c>
      <c r="B6205" s="1">
        <v>88</v>
      </c>
      <c r="C6205" s="1" t="s">
        <v>2825</v>
      </c>
      <c r="D6205" s="1" t="s">
        <v>81</v>
      </c>
      <c r="E6205" s="1" t="s">
        <v>2839</v>
      </c>
      <c r="F6205" s="1" t="s">
        <v>2845</v>
      </c>
      <c r="G6205" s="1">
        <v>0</v>
      </c>
      <c r="H6205" s="2" t="str" cm="1">
        <f t="array" ref="H6205">IFERROR(INDEX('SO annotations'!C:C,MATCH(1,('SO annotations'!B:B=I6205)*('SO annotations'!A:A=B6205),0)), "N/A")</f>
        <v>N/A</v>
      </c>
    </row>
    <row r="6206" spans="1:8">
      <c r="A6206" s="1" t="str">
        <f>INDEX('Java codes + ChatGPT annotation'!B:B,MATCH(B6206,'Java codes + ChatGPT annotation'!A:A,0),1)</f>
        <v>blackbox</v>
      </c>
      <c r="B6206" s="1">
        <v>88</v>
      </c>
      <c r="C6206" s="1" t="s">
        <v>2825</v>
      </c>
      <c r="D6206" s="1" t="s">
        <v>82</v>
      </c>
      <c r="E6206" s="1" t="s">
        <v>2838</v>
      </c>
      <c r="F6206" s="1" t="s">
        <v>2840</v>
      </c>
      <c r="G6206" s="1">
        <v>0</v>
      </c>
      <c r="H6206" s="2" t="str" cm="1">
        <f t="array" ref="H6206">IFERROR(INDEX('SO annotations'!C:C,MATCH(1,('SO annotations'!B:B=I6206)*('SO annotations'!A:A=B6206),0)), "N/A")</f>
        <v>N/A</v>
      </c>
    </row>
    <row r="6207" spans="1:8">
      <c r="A6207" s="1" t="str">
        <f>INDEX('Java codes + ChatGPT annotation'!B:B,MATCH(B6207,'Java codes + ChatGPT annotation'!A:A,0),1)</f>
        <v>blackbox</v>
      </c>
      <c r="B6207" s="1">
        <v>88</v>
      </c>
      <c r="C6207" s="1" t="s">
        <v>2825</v>
      </c>
      <c r="D6207" s="1" t="s">
        <v>82</v>
      </c>
      <c r="E6207" s="1" t="s">
        <v>2838</v>
      </c>
      <c r="F6207" s="1" t="s">
        <v>2841</v>
      </c>
      <c r="G6207" s="1">
        <v>0</v>
      </c>
      <c r="H6207" s="2" t="str" cm="1">
        <f t="array" ref="H6207">IFERROR(INDEX('SO annotations'!C:C,MATCH(1,('SO annotations'!B:B=I6207)*('SO annotations'!A:A=B6207),0)), "N/A")</f>
        <v>N/A</v>
      </c>
    </row>
    <row r="6208" spans="1:8">
      <c r="A6208" s="1" t="str">
        <f>INDEX('Java codes + ChatGPT annotation'!B:B,MATCH(B6208,'Java codes + ChatGPT annotation'!A:A,0),1)</f>
        <v>blackbox</v>
      </c>
      <c r="B6208" s="1">
        <v>88</v>
      </c>
      <c r="C6208" s="1" t="s">
        <v>2825</v>
      </c>
      <c r="D6208" s="1" t="s">
        <v>82</v>
      </c>
      <c r="E6208" s="1" t="s">
        <v>2838</v>
      </c>
      <c r="F6208" s="1" t="s">
        <v>2842</v>
      </c>
      <c r="G6208" s="1">
        <v>0</v>
      </c>
      <c r="H6208" s="2" t="str" cm="1">
        <f t="array" ref="H6208">IFERROR(INDEX('SO annotations'!C:C,MATCH(1,('SO annotations'!B:B=I6208)*('SO annotations'!A:A=B6208),0)), "N/A")</f>
        <v>N/A</v>
      </c>
    </row>
    <row r="6209" spans="1:8">
      <c r="A6209" s="1" t="str">
        <f>INDEX('Java codes + ChatGPT annotation'!B:B,MATCH(B6209,'Java codes + ChatGPT annotation'!A:A,0),1)</f>
        <v>blackbox</v>
      </c>
      <c r="B6209" s="1">
        <v>88</v>
      </c>
      <c r="C6209" s="1" t="s">
        <v>2825</v>
      </c>
      <c r="D6209" s="1" t="s">
        <v>82</v>
      </c>
      <c r="E6209" s="1" t="s">
        <v>2838</v>
      </c>
      <c r="F6209" s="1" t="s">
        <v>2843</v>
      </c>
      <c r="G6209" s="1">
        <v>0</v>
      </c>
      <c r="H6209" s="2" t="str" cm="1">
        <f t="array" ref="H6209">IFERROR(INDEX('SO annotations'!C:C,MATCH(1,('SO annotations'!B:B=I6209)*('SO annotations'!A:A=B6209),0)), "N/A")</f>
        <v>N/A</v>
      </c>
    </row>
    <row r="6210" spans="1:8">
      <c r="A6210" s="1" t="str">
        <f>INDEX('Java codes + ChatGPT annotation'!B:B,MATCH(B6210,'Java codes + ChatGPT annotation'!A:A,0),1)</f>
        <v>blackbox</v>
      </c>
      <c r="B6210" s="1">
        <v>88</v>
      </c>
      <c r="C6210" s="1" t="s">
        <v>2825</v>
      </c>
      <c r="D6210" s="1" t="s">
        <v>82</v>
      </c>
      <c r="E6210" s="1" t="s">
        <v>2838</v>
      </c>
      <c r="F6210" s="1" t="s">
        <v>2844</v>
      </c>
      <c r="G6210" s="1">
        <v>0</v>
      </c>
      <c r="H6210" s="2" t="str" cm="1">
        <f t="array" ref="H6210">IFERROR(INDEX('SO annotations'!C:C,MATCH(1,('SO annotations'!B:B=I6210)*('SO annotations'!A:A=B6210),0)), "N/A")</f>
        <v>N/A</v>
      </c>
    </row>
    <row r="6211" spans="1:8">
      <c r="A6211" s="1" t="str">
        <f>INDEX('Java codes + ChatGPT annotation'!B:B,MATCH(B6211,'Java codes + ChatGPT annotation'!A:A,0),1)</f>
        <v>blackbox</v>
      </c>
      <c r="B6211" s="1">
        <v>88</v>
      </c>
      <c r="C6211" s="1" t="s">
        <v>2825</v>
      </c>
      <c r="D6211" s="1" t="s">
        <v>82</v>
      </c>
      <c r="E6211" s="1" t="s">
        <v>2838</v>
      </c>
      <c r="F6211" s="1" t="s">
        <v>2845</v>
      </c>
      <c r="G6211" s="1">
        <v>0</v>
      </c>
      <c r="H6211" s="2" t="str" cm="1">
        <f t="array" ref="H6211">IFERROR(INDEX('SO annotations'!C:C,MATCH(1,('SO annotations'!B:B=I6211)*('SO annotations'!A:A=B6211),0)), "N/A")</f>
        <v>N/A</v>
      </c>
    </row>
    <row r="6212" spans="1:8">
      <c r="A6212" s="1" t="str">
        <f>INDEX('Java codes + ChatGPT annotation'!B:B,MATCH(B6212,'Java codes + ChatGPT annotation'!A:A,0),1)</f>
        <v>blackbox</v>
      </c>
      <c r="B6212" s="1">
        <v>88</v>
      </c>
      <c r="C6212" s="1" t="s">
        <v>2825</v>
      </c>
      <c r="D6212" s="1" t="s">
        <v>82</v>
      </c>
      <c r="E6212" s="1" t="s">
        <v>2839</v>
      </c>
      <c r="F6212" s="1" t="s">
        <v>2840</v>
      </c>
      <c r="G6212" s="1">
        <v>0</v>
      </c>
      <c r="H6212" s="2" t="str" cm="1">
        <f t="array" ref="H6212">IFERROR(INDEX('SO annotations'!C:C,MATCH(1,('SO annotations'!B:B=I6212)*('SO annotations'!A:A=B6212),0)), "N/A")</f>
        <v>N/A</v>
      </c>
    </row>
    <row r="6213" spans="1:8">
      <c r="A6213" s="1" t="str">
        <f>INDEX('Java codes + ChatGPT annotation'!B:B,MATCH(B6213,'Java codes + ChatGPT annotation'!A:A,0),1)</f>
        <v>blackbox</v>
      </c>
      <c r="B6213" s="1">
        <v>88</v>
      </c>
      <c r="C6213" s="1" t="s">
        <v>2825</v>
      </c>
      <c r="D6213" s="1" t="s">
        <v>82</v>
      </c>
      <c r="E6213" s="1" t="s">
        <v>2839</v>
      </c>
      <c r="F6213" s="1" t="s">
        <v>2841</v>
      </c>
      <c r="G6213" s="1">
        <v>0</v>
      </c>
      <c r="H6213" s="2" t="str" cm="1">
        <f t="array" ref="H6213">IFERROR(INDEX('SO annotations'!C:C,MATCH(1,('SO annotations'!B:B=I6213)*('SO annotations'!A:A=B6213),0)), "N/A")</f>
        <v>N/A</v>
      </c>
    </row>
    <row r="6214" spans="1:8">
      <c r="A6214" s="1" t="str">
        <f>INDEX('Java codes + ChatGPT annotation'!B:B,MATCH(B6214,'Java codes + ChatGPT annotation'!A:A,0),1)</f>
        <v>blackbox</v>
      </c>
      <c r="B6214" s="1">
        <v>88</v>
      </c>
      <c r="C6214" s="1" t="s">
        <v>2825</v>
      </c>
      <c r="D6214" s="1" t="s">
        <v>82</v>
      </c>
      <c r="E6214" s="1" t="s">
        <v>2839</v>
      </c>
      <c r="F6214" s="1" t="s">
        <v>2842</v>
      </c>
      <c r="G6214" s="1">
        <v>0</v>
      </c>
      <c r="H6214" s="2" t="str" cm="1">
        <f t="array" ref="H6214">IFERROR(INDEX('SO annotations'!C:C,MATCH(1,('SO annotations'!B:B=I6214)*('SO annotations'!A:A=B6214),0)), "N/A")</f>
        <v>N/A</v>
      </c>
    </row>
    <row r="6215" spans="1:8">
      <c r="A6215" s="1" t="str">
        <f>INDEX('Java codes + ChatGPT annotation'!B:B,MATCH(B6215,'Java codes + ChatGPT annotation'!A:A,0),1)</f>
        <v>blackbox</v>
      </c>
      <c r="B6215" s="1">
        <v>88</v>
      </c>
      <c r="C6215" s="1" t="s">
        <v>2825</v>
      </c>
      <c r="D6215" s="1" t="s">
        <v>82</v>
      </c>
      <c r="E6215" s="1" t="s">
        <v>2839</v>
      </c>
      <c r="F6215" s="1" t="s">
        <v>2843</v>
      </c>
      <c r="G6215" s="1">
        <v>0</v>
      </c>
      <c r="H6215" s="2" t="str" cm="1">
        <f t="array" ref="H6215">IFERROR(INDEX('SO annotations'!C:C,MATCH(1,('SO annotations'!B:B=I6215)*('SO annotations'!A:A=B6215),0)), "N/A")</f>
        <v>N/A</v>
      </c>
    </row>
    <row r="6216" spans="1:8">
      <c r="A6216" s="1" t="str">
        <f>INDEX('Java codes + ChatGPT annotation'!B:B,MATCH(B6216,'Java codes + ChatGPT annotation'!A:A,0),1)</f>
        <v>blackbox</v>
      </c>
      <c r="B6216" s="1">
        <v>88</v>
      </c>
      <c r="C6216" s="1" t="s">
        <v>2825</v>
      </c>
      <c r="D6216" s="1" t="s">
        <v>82</v>
      </c>
      <c r="E6216" s="1" t="s">
        <v>2839</v>
      </c>
      <c r="F6216" s="1" t="s">
        <v>2844</v>
      </c>
      <c r="G6216" s="1">
        <v>0</v>
      </c>
      <c r="H6216" s="2" t="str" cm="1">
        <f t="array" ref="H6216">IFERROR(INDEX('SO annotations'!C:C,MATCH(1,('SO annotations'!B:B=I6216)*('SO annotations'!A:A=B6216),0)), "N/A")</f>
        <v>N/A</v>
      </c>
    </row>
    <row r="6217" spans="1:8">
      <c r="A6217" s="1" t="str">
        <f>INDEX('Java codes + ChatGPT annotation'!B:B,MATCH(B6217,'Java codes + ChatGPT annotation'!A:A,0),1)</f>
        <v>blackbox</v>
      </c>
      <c r="B6217" s="1">
        <v>88</v>
      </c>
      <c r="C6217" s="1" t="s">
        <v>2825</v>
      </c>
      <c r="D6217" s="1" t="s">
        <v>82</v>
      </c>
      <c r="E6217" s="1" t="s">
        <v>2839</v>
      </c>
      <c r="F6217" s="1" t="s">
        <v>2845</v>
      </c>
      <c r="G6217" s="1">
        <v>0</v>
      </c>
      <c r="H6217" s="2" t="str" cm="1">
        <f t="array" ref="H6217">IFERROR(INDEX('SO annotations'!C:C,MATCH(1,('SO annotations'!B:B=I6217)*('SO annotations'!A:A=B6217),0)), "N/A")</f>
        <v>N/A</v>
      </c>
    </row>
    <row r="6218" spans="1:8">
      <c r="A6218" s="1" t="str">
        <f>INDEX('Java codes + ChatGPT annotation'!B:B,MATCH(B6218,'Java codes + ChatGPT annotation'!A:A,0),1)</f>
        <v>blackbox</v>
      </c>
      <c r="B6218" s="1">
        <v>88</v>
      </c>
      <c r="C6218" s="1" t="s">
        <v>2825</v>
      </c>
      <c r="D6218" s="1" t="s">
        <v>83</v>
      </c>
      <c r="E6218" s="1" t="s">
        <v>2838</v>
      </c>
      <c r="F6218" s="1" t="s">
        <v>2840</v>
      </c>
      <c r="G6218" s="1">
        <v>0</v>
      </c>
      <c r="H6218" s="2" t="str" cm="1">
        <f t="array" ref="H6218">IFERROR(INDEX('SO annotations'!C:C,MATCH(1,('SO annotations'!B:B=I6218)*('SO annotations'!A:A=B6218),0)), "N/A")</f>
        <v>N/A</v>
      </c>
    </row>
    <row r="6219" spans="1:8">
      <c r="A6219" s="1" t="str">
        <f>INDEX('Java codes + ChatGPT annotation'!B:B,MATCH(B6219,'Java codes + ChatGPT annotation'!A:A,0),1)</f>
        <v>blackbox</v>
      </c>
      <c r="B6219" s="1">
        <v>88</v>
      </c>
      <c r="C6219" s="1" t="s">
        <v>2825</v>
      </c>
      <c r="D6219" s="1" t="s">
        <v>83</v>
      </c>
      <c r="E6219" s="1" t="s">
        <v>2838</v>
      </c>
      <c r="F6219" s="1" t="s">
        <v>2841</v>
      </c>
      <c r="G6219" s="1">
        <v>0</v>
      </c>
      <c r="H6219" s="2" t="str" cm="1">
        <f t="array" ref="H6219">IFERROR(INDEX('SO annotations'!C:C,MATCH(1,('SO annotations'!B:B=I6219)*('SO annotations'!A:A=B6219),0)), "N/A")</f>
        <v>N/A</v>
      </c>
    </row>
    <row r="6220" spans="1:8">
      <c r="A6220" s="1" t="str">
        <f>INDEX('Java codes + ChatGPT annotation'!B:B,MATCH(B6220,'Java codes + ChatGPT annotation'!A:A,0),1)</f>
        <v>blackbox</v>
      </c>
      <c r="B6220" s="1">
        <v>88</v>
      </c>
      <c r="C6220" s="1" t="s">
        <v>2825</v>
      </c>
      <c r="D6220" s="1" t="s">
        <v>83</v>
      </c>
      <c r="E6220" s="1" t="s">
        <v>2838</v>
      </c>
      <c r="F6220" s="1" t="s">
        <v>2842</v>
      </c>
      <c r="G6220" s="1">
        <v>0</v>
      </c>
      <c r="H6220" s="2" t="str" cm="1">
        <f t="array" ref="H6220">IFERROR(INDEX('SO annotations'!C:C,MATCH(1,('SO annotations'!B:B=I6220)*('SO annotations'!A:A=B6220),0)), "N/A")</f>
        <v>N/A</v>
      </c>
    </row>
    <row r="6221" spans="1:8">
      <c r="A6221" s="1" t="str">
        <f>INDEX('Java codes + ChatGPT annotation'!B:B,MATCH(B6221,'Java codes + ChatGPT annotation'!A:A,0),1)</f>
        <v>blackbox</v>
      </c>
      <c r="B6221" s="1">
        <v>88</v>
      </c>
      <c r="C6221" s="1" t="s">
        <v>2825</v>
      </c>
      <c r="D6221" s="1" t="s">
        <v>83</v>
      </c>
      <c r="E6221" s="1" t="s">
        <v>2838</v>
      </c>
      <c r="F6221" s="1" t="s">
        <v>2843</v>
      </c>
      <c r="G6221" s="1">
        <v>0</v>
      </c>
      <c r="H6221" s="2" t="str" cm="1">
        <f t="array" ref="H6221">IFERROR(INDEX('SO annotations'!C:C,MATCH(1,('SO annotations'!B:B=I6221)*('SO annotations'!A:A=B6221),0)), "N/A")</f>
        <v>N/A</v>
      </c>
    </row>
    <row r="6222" spans="1:8">
      <c r="A6222" s="1" t="str">
        <f>INDEX('Java codes + ChatGPT annotation'!B:B,MATCH(B6222,'Java codes + ChatGPT annotation'!A:A,0),1)</f>
        <v>blackbox</v>
      </c>
      <c r="B6222" s="1">
        <v>88</v>
      </c>
      <c r="C6222" s="1" t="s">
        <v>2825</v>
      </c>
      <c r="D6222" s="1" t="s">
        <v>83</v>
      </c>
      <c r="E6222" s="1" t="s">
        <v>2838</v>
      </c>
      <c r="F6222" s="1" t="s">
        <v>2844</v>
      </c>
      <c r="G6222" s="1">
        <v>0</v>
      </c>
      <c r="H6222" s="2" t="str" cm="1">
        <f t="array" ref="H6222">IFERROR(INDEX('SO annotations'!C:C,MATCH(1,('SO annotations'!B:B=I6222)*('SO annotations'!A:A=B6222),0)), "N/A")</f>
        <v>N/A</v>
      </c>
    </row>
    <row r="6223" spans="1:8">
      <c r="A6223" s="1" t="str">
        <f>INDEX('Java codes + ChatGPT annotation'!B:B,MATCH(B6223,'Java codes + ChatGPT annotation'!A:A,0),1)</f>
        <v>blackbox</v>
      </c>
      <c r="B6223" s="1">
        <v>88</v>
      </c>
      <c r="C6223" s="1" t="s">
        <v>2825</v>
      </c>
      <c r="D6223" s="1" t="s">
        <v>83</v>
      </c>
      <c r="E6223" s="1" t="s">
        <v>2838</v>
      </c>
      <c r="F6223" s="1" t="s">
        <v>2845</v>
      </c>
      <c r="G6223" s="1">
        <v>0</v>
      </c>
      <c r="H6223" s="2" t="str" cm="1">
        <f t="array" ref="H6223">IFERROR(INDEX('SO annotations'!C:C,MATCH(1,('SO annotations'!B:B=I6223)*('SO annotations'!A:A=B6223),0)), "N/A")</f>
        <v>N/A</v>
      </c>
    </row>
    <row r="6224" spans="1:8">
      <c r="A6224" s="1" t="str">
        <f>INDEX('Java codes + ChatGPT annotation'!B:B,MATCH(B6224,'Java codes + ChatGPT annotation'!A:A,0),1)</f>
        <v>blackbox</v>
      </c>
      <c r="B6224" s="1">
        <v>88</v>
      </c>
      <c r="C6224" s="1" t="s">
        <v>2825</v>
      </c>
      <c r="D6224" s="1" t="s">
        <v>83</v>
      </c>
      <c r="E6224" s="1" t="s">
        <v>2839</v>
      </c>
      <c r="F6224" s="1" t="s">
        <v>2840</v>
      </c>
      <c r="G6224" s="1">
        <v>0</v>
      </c>
      <c r="H6224" s="2" t="str" cm="1">
        <f t="array" ref="H6224">IFERROR(INDEX('SO annotations'!C:C,MATCH(1,('SO annotations'!B:B=I6224)*('SO annotations'!A:A=B6224),0)), "N/A")</f>
        <v>N/A</v>
      </c>
    </row>
    <row r="6225" spans="1:17">
      <c r="A6225" s="1" t="str">
        <f>INDEX('Java codes + ChatGPT annotation'!B:B,MATCH(B6225,'Java codes + ChatGPT annotation'!A:A,0),1)</f>
        <v>blackbox</v>
      </c>
      <c r="B6225" s="1">
        <v>88</v>
      </c>
      <c r="C6225" s="1" t="s">
        <v>2825</v>
      </c>
      <c r="D6225" s="1" t="s">
        <v>83</v>
      </c>
      <c r="E6225" s="1" t="s">
        <v>2839</v>
      </c>
      <c r="F6225" s="1" t="s">
        <v>2841</v>
      </c>
      <c r="G6225" s="1">
        <v>0</v>
      </c>
      <c r="H6225" s="2" t="str" cm="1">
        <f t="array" ref="H6225">IFERROR(INDEX('SO annotations'!C:C,MATCH(1,('SO annotations'!B:B=I6225)*('SO annotations'!A:A=B6225),0)), "N/A")</f>
        <v>N/A</v>
      </c>
    </row>
    <row r="6226" spans="1:17">
      <c r="A6226" s="1" t="str">
        <f>INDEX('Java codes + ChatGPT annotation'!B:B,MATCH(B6226,'Java codes + ChatGPT annotation'!A:A,0),1)</f>
        <v>blackbox</v>
      </c>
      <c r="B6226" s="1">
        <v>88</v>
      </c>
      <c r="C6226" s="1" t="s">
        <v>2825</v>
      </c>
      <c r="D6226" s="1" t="s">
        <v>83</v>
      </c>
      <c r="E6226" s="1" t="s">
        <v>2839</v>
      </c>
      <c r="F6226" s="1" t="s">
        <v>2842</v>
      </c>
      <c r="G6226" s="1">
        <v>0</v>
      </c>
      <c r="H6226" s="2" t="str" cm="1">
        <f t="array" ref="H6226">IFERROR(INDEX('SO annotations'!C:C,MATCH(1,('SO annotations'!B:B=I6226)*('SO annotations'!A:A=B6226),0)), "N/A")</f>
        <v>N/A</v>
      </c>
    </row>
    <row r="6227" spans="1:17">
      <c r="A6227" s="1" t="str">
        <f>INDEX('Java codes + ChatGPT annotation'!B:B,MATCH(B6227,'Java codes + ChatGPT annotation'!A:A,0),1)</f>
        <v>blackbox</v>
      </c>
      <c r="B6227" s="1">
        <v>88</v>
      </c>
      <c r="C6227" s="1" t="s">
        <v>2825</v>
      </c>
      <c r="D6227" s="1" t="s">
        <v>83</v>
      </c>
      <c r="E6227" s="1" t="s">
        <v>2839</v>
      </c>
      <c r="F6227" s="1" t="s">
        <v>2843</v>
      </c>
      <c r="G6227" s="1">
        <v>0</v>
      </c>
      <c r="H6227" s="2" t="str" cm="1">
        <f t="array" ref="H6227">IFERROR(INDEX('SO annotations'!C:C,MATCH(1,('SO annotations'!B:B=I6227)*('SO annotations'!A:A=B6227),0)), "N/A")</f>
        <v>N/A</v>
      </c>
    </row>
    <row r="6228" spans="1:17">
      <c r="A6228" s="1" t="str">
        <f>INDEX('Java codes + ChatGPT annotation'!B:B,MATCH(B6228,'Java codes + ChatGPT annotation'!A:A,0),1)</f>
        <v>blackbox</v>
      </c>
      <c r="B6228" s="1">
        <v>88</v>
      </c>
      <c r="C6228" s="1" t="s">
        <v>2825</v>
      </c>
      <c r="D6228" s="1" t="s">
        <v>83</v>
      </c>
      <c r="E6228" s="1" t="s">
        <v>2839</v>
      </c>
      <c r="F6228" s="1" t="s">
        <v>2844</v>
      </c>
      <c r="G6228" s="1">
        <v>0</v>
      </c>
      <c r="H6228" s="2" t="str" cm="1">
        <f t="array" ref="H6228">IFERROR(INDEX('SO annotations'!C:C,MATCH(1,('SO annotations'!B:B=I6228)*('SO annotations'!A:A=B6228),0)), "N/A")</f>
        <v>N/A</v>
      </c>
    </row>
    <row r="6229" spans="1:17">
      <c r="A6229" s="1" t="str">
        <f>INDEX('Java codes + ChatGPT annotation'!B:B,MATCH(B6229,'Java codes + ChatGPT annotation'!A:A,0),1)</f>
        <v>blackbox</v>
      </c>
      <c r="B6229" s="1">
        <v>88</v>
      </c>
      <c r="C6229" s="1" t="s">
        <v>2825</v>
      </c>
      <c r="D6229" s="1" t="s">
        <v>83</v>
      </c>
      <c r="E6229" s="1" t="s">
        <v>2839</v>
      </c>
      <c r="F6229" s="1" t="s">
        <v>2845</v>
      </c>
      <c r="G6229" s="1">
        <v>0</v>
      </c>
      <c r="H6229" s="2" t="str" cm="1">
        <f t="array" ref="H6229">IFERROR(INDEX('SO annotations'!C:C,MATCH(1,('SO annotations'!B:B=I6229)*('SO annotations'!A:A=B6229),0)), "N/A")</f>
        <v>N/A</v>
      </c>
    </row>
    <row r="6230" spans="1:17">
      <c r="A6230" s="1" t="str">
        <f>INDEX('Java codes + ChatGPT annotation'!B:B,MATCH(B6230,'Java codes + ChatGPT annotation'!A:A,0),1)</f>
        <v>blackbox</v>
      </c>
      <c r="B6230" s="1">
        <v>88</v>
      </c>
      <c r="C6230" s="1" t="s">
        <v>2824</v>
      </c>
      <c r="D6230" s="1" t="s">
        <v>81</v>
      </c>
      <c r="E6230" s="1" t="s">
        <v>2838</v>
      </c>
      <c r="F6230" s="1" t="s">
        <v>2840</v>
      </c>
      <c r="G6230" s="1">
        <v>85500</v>
      </c>
      <c r="H6230" s="2" t="str" cm="1">
        <f t="array" ref="H6230">IFERROR(INDEX('SO annotations'!C:C,MATCH(1,('SO annotations'!B:B=I6230)*('SO annotations'!A:A=B6230),0)), "N/A")</f>
        <v>I</v>
      </c>
      <c r="I6230" t="s">
        <v>1108</v>
      </c>
      <c r="J6230" t="s">
        <v>1903</v>
      </c>
      <c r="K6230" t="s">
        <v>1262</v>
      </c>
      <c r="L6230" t="s">
        <v>1904</v>
      </c>
      <c r="M6230" t="s">
        <v>1285</v>
      </c>
      <c r="N6230" t="s">
        <v>1919</v>
      </c>
      <c r="O6230" t="s">
        <v>2456</v>
      </c>
      <c r="P6230" t="s">
        <v>2457</v>
      </c>
      <c r="Q6230" t="s">
        <v>1906</v>
      </c>
    </row>
    <row r="6231" spans="1:17">
      <c r="A6231" s="1" t="str">
        <f>INDEX('Java codes + ChatGPT annotation'!B:B,MATCH(B6231,'Java codes + ChatGPT annotation'!A:A,0),1)</f>
        <v>blackbox</v>
      </c>
      <c r="B6231" s="1">
        <v>88</v>
      </c>
      <c r="C6231" s="1" t="s">
        <v>2824</v>
      </c>
      <c r="D6231" s="1" t="s">
        <v>81</v>
      </c>
      <c r="E6231" s="1" t="s">
        <v>2838</v>
      </c>
      <c r="F6231" s="1" t="s">
        <v>2841</v>
      </c>
      <c r="G6231" s="1">
        <v>1</v>
      </c>
      <c r="H6231" s="2" t="str" cm="1">
        <f t="array" ref="H6231">IFERROR(INDEX('SO annotations'!C:C,MATCH(1,('SO annotations'!B:B=I6231)*('SO annotations'!A:A=B6231),0)), "N/A")</f>
        <v>M</v>
      </c>
      <c r="I6231" t="s">
        <v>1257</v>
      </c>
    </row>
    <row r="6232" spans="1:17">
      <c r="A6232" s="1" t="str">
        <f>INDEX('Java codes + ChatGPT annotation'!B:B,MATCH(B6232,'Java codes + ChatGPT annotation'!A:A,0),1)</f>
        <v>blackbox</v>
      </c>
      <c r="B6232" s="1">
        <v>88</v>
      </c>
      <c r="C6232" s="1" t="s">
        <v>2824</v>
      </c>
      <c r="D6232" s="1" t="s">
        <v>81</v>
      </c>
      <c r="E6232" s="1" t="s">
        <v>2838</v>
      </c>
      <c r="F6232" s="1" t="s">
        <v>2842</v>
      </c>
      <c r="G6232" s="1">
        <v>8</v>
      </c>
      <c r="H6232" s="2" t="str" cm="1">
        <f t="array" ref="H6232">IFERROR(INDEX('SO annotations'!C:C,MATCH(1,('SO annotations'!B:B=I6232)*('SO annotations'!A:A=B6232),0)), "N/A")</f>
        <v>M</v>
      </c>
      <c r="I6232" t="s">
        <v>1258</v>
      </c>
      <c r="J6232" t="s">
        <v>1262</v>
      </c>
      <c r="K6232" t="s">
        <v>2458</v>
      </c>
      <c r="L6232" t="s">
        <v>2459</v>
      </c>
      <c r="M6232" t="s">
        <v>2460</v>
      </c>
      <c r="N6232" t="s">
        <v>2461</v>
      </c>
      <c r="O6232" t="s">
        <v>2462</v>
      </c>
    </row>
    <row r="6233" spans="1:17">
      <c r="A6233" s="1" t="str">
        <f>INDEX('Java codes + ChatGPT annotation'!B:B,MATCH(B6233,'Java codes + ChatGPT annotation'!A:A,0),1)</f>
        <v>blackbox</v>
      </c>
      <c r="B6233" s="1">
        <v>88</v>
      </c>
      <c r="C6233" s="1" t="s">
        <v>2824</v>
      </c>
      <c r="D6233" s="1" t="s">
        <v>81</v>
      </c>
      <c r="E6233" s="1" t="s">
        <v>2838</v>
      </c>
      <c r="F6233" s="1" t="s">
        <v>2843</v>
      </c>
      <c r="G6233" s="1">
        <v>6</v>
      </c>
      <c r="H6233" s="2" t="str" cm="1">
        <f t="array" ref="H6233">IFERROR(INDEX('SO annotations'!C:C,MATCH(1,('SO annotations'!B:B=I6233)*('SO annotations'!A:A=B6233),0)), "N/A")</f>
        <v>M</v>
      </c>
      <c r="I6233" t="s">
        <v>1259</v>
      </c>
      <c r="J6233" t="s">
        <v>2463</v>
      </c>
      <c r="K6233" t="s">
        <v>2464</v>
      </c>
      <c r="L6233" t="s">
        <v>2465</v>
      </c>
      <c r="M6233" t="s">
        <v>2466</v>
      </c>
      <c r="N6233" t="s">
        <v>2467</v>
      </c>
    </row>
    <row r="6234" spans="1:17">
      <c r="A6234" s="1" t="str">
        <f>INDEX('Java codes + ChatGPT annotation'!B:B,MATCH(B6234,'Java codes + ChatGPT annotation'!A:A,0),1)</f>
        <v>blackbox</v>
      </c>
      <c r="B6234" s="1">
        <v>88</v>
      </c>
      <c r="C6234" s="1" t="s">
        <v>2824</v>
      </c>
      <c r="D6234" s="1" t="s">
        <v>81</v>
      </c>
      <c r="E6234" s="1" t="s">
        <v>2838</v>
      </c>
      <c r="F6234" s="1" t="s">
        <v>2844</v>
      </c>
      <c r="G6234" s="1">
        <v>3</v>
      </c>
      <c r="H6234" s="2" t="str" cm="1">
        <f t="array" ref="H6234">IFERROR(INDEX('SO annotations'!C:C,MATCH(1,('SO annotations'!B:B=I6234)*('SO annotations'!A:A=B6234),0)), "N/A")</f>
        <v>M</v>
      </c>
      <c r="I6234" t="s">
        <v>1260</v>
      </c>
      <c r="J6234" t="s">
        <v>2468</v>
      </c>
    </row>
    <row r="6235" spans="1:17">
      <c r="A6235" s="1" t="str">
        <f>INDEX('Java codes + ChatGPT annotation'!B:B,MATCH(B6235,'Java codes + ChatGPT annotation'!A:A,0),1)</f>
        <v>blackbox</v>
      </c>
      <c r="B6235" s="1">
        <v>88</v>
      </c>
      <c r="C6235" s="1" t="s">
        <v>2824</v>
      </c>
      <c r="D6235" s="1" t="s">
        <v>81</v>
      </c>
      <c r="E6235" s="1" t="s">
        <v>2838</v>
      </c>
      <c r="F6235" s="1" t="s">
        <v>2845</v>
      </c>
      <c r="G6235" s="1">
        <v>100</v>
      </c>
      <c r="H6235" s="2" t="str" cm="1">
        <f t="array" ref="H6235">IFERROR(INDEX('SO annotations'!C:C,MATCH(1,('SO annotations'!B:B=I6235)*('SO annotations'!A:A=B6235),0)), "N/A")</f>
        <v>M</v>
      </c>
      <c r="I6235" t="s">
        <v>1261</v>
      </c>
      <c r="J6235" t="s">
        <v>2469</v>
      </c>
      <c r="K6235" t="s">
        <v>2470</v>
      </c>
    </row>
    <row r="6236" spans="1:17">
      <c r="A6236" s="1" t="str">
        <f>INDEX('Java codes + ChatGPT annotation'!B:B,MATCH(B6236,'Java codes + ChatGPT annotation'!A:A,0),1)</f>
        <v>blackbox</v>
      </c>
      <c r="B6236" s="1">
        <v>88</v>
      </c>
      <c r="C6236" s="1" t="s">
        <v>2824</v>
      </c>
      <c r="D6236" s="1" t="s">
        <v>81</v>
      </c>
      <c r="E6236" s="1" t="s">
        <v>2839</v>
      </c>
      <c r="F6236" s="1" t="s">
        <v>2840</v>
      </c>
      <c r="G6236" s="1">
        <v>88700</v>
      </c>
      <c r="H6236" s="2" t="str" cm="1">
        <f t="array" ref="H6236">IFERROR(INDEX('SO annotations'!C:C,MATCH(1,('SO annotations'!B:B=I6236)*('SO annotations'!A:A=B6236),0)), "N/A")</f>
        <v>I</v>
      </c>
      <c r="I6236" t="s">
        <v>1108</v>
      </c>
      <c r="J6236" t="s">
        <v>1903</v>
      </c>
      <c r="K6236" t="s">
        <v>1904</v>
      </c>
      <c r="L6236" t="s">
        <v>1262</v>
      </c>
      <c r="M6236" t="s">
        <v>1285</v>
      </c>
      <c r="N6236" t="s">
        <v>2456</v>
      </c>
      <c r="O6236" t="s">
        <v>1919</v>
      </c>
      <c r="P6236" t="s">
        <v>1906</v>
      </c>
      <c r="Q6236" t="s">
        <v>2457</v>
      </c>
    </row>
    <row r="6237" spans="1:17">
      <c r="A6237" s="1" t="str">
        <f>INDEX('Java codes + ChatGPT annotation'!B:B,MATCH(B6237,'Java codes + ChatGPT annotation'!A:A,0),1)</f>
        <v>blackbox</v>
      </c>
      <c r="B6237" s="1">
        <v>88</v>
      </c>
      <c r="C6237" s="1" t="s">
        <v>2824</v>
      </c>
      <c r="D6237" s="1" t="s">
        <v>81</v>
      </c>
      <c r="E6237" s="1" t="s">
        <v>2839</v>
      </c>
      <c r="F6237" s="1" t="s">
        <v>2841</v>
      </c>
      <c r="G6237" s="1">
        <v>1</v>
      </c>
      <c r="H6237" s="2" t="str" cm="1">
        <f t="array" ref="H6237">IFERROR(INDEX('SO annotations'!C:C,MATCH(1,('SO annotations'!B:B=I6237)*('SO annotations'!A:A=B6237),0)), "N/A")</f>
        <v>M</v>
      </c>
      <c r="I6237" t="s">
        <v>1257</v>
      </c>
    </row>
    <row r="6238" spans="1:17">
      <c r="A6238" s="1" t="str">
        <f>INDEX('Java codes + ChatGPT annotation'!B:B,MATCH(B6238,'Java codes + ChatGPT annotation'!A:A,0),1)</f>
        <v>blackbox</v>
      </c>
      <c r="B6238" s="1">
        <v>88</v>
      </c>
      <c r="C6238" s="1" t="s">
        <v>2824</v>
      </c>
      <c r="D6238" s="1" t="s">
        <v>81</v>
      </c>
      <c r="E6238" s="1" t="s">
        <v>2839</v>
      </c>
      <c r="F6238" s="1" t="s">
        <v>2842</v>
      </c>
      <c r="G6238" s="1">
        <v>8</v>
      </c>
      <c r="H6238" s="2" t="str" cm="1">
        <f t="array" ref="H6238">IFERROR(INDEX('SO annotations'!C:C,MATCH(1,('SO annotations'!B:B=I6238)*('SO annotations'!A:A=B6238),0)), "N/A")</f>
        <v>M</v>
      </c>
      <c r="I6238" t="s">
        <v>1258</v>
      </c>
      <c r="J6238" t="s">
        <v>1262</v>
      </c>
      <c r="K6238" t="s">
        <v>2458</v>
      </c>
      <c r="L6238" t="s">
        <v>2459</v>
      </c>
      <c r="M6238" t="s">
        <v>2460</v>
      </c>
      <c r="N6238" t="s">
        <v>2461</v>
      </c>
      <c r="O6238" t="s">
        <v>2462</v>
      </c>
    </row>
    <row r="6239" spans="1:17">
      <c r="A6239" s="1" t="str">
        <f>INDEX('Java codes + ChatGPT annotation'!B:B,MATCH(B6239,'Java codes + ChatGPT annotation'!A:A,0),1)</f>
        <v>blackbox</v>
      </c>
      <c r="B6239" s="1">
        <v>88</v>
      </c>
      <c r="C6239" s="1" t="s">
        <v>2824</v>
      </c>
      <c r="D6239" s="1" t="s">
        <v>81</v>
      </c>
      <c r="E6239" s="1" t="s">
        <v>2839</v>
      </c>
      <c r="F6239" s="1" t="s">
        <v>2843</v>
      </c>
      <c r="G6239" s="1">
        <v>6</v>
      </c>
      <c r="H6239" s="2" t="str" cm="1">
        <f t="array" ref="H6239">IFERROR(INDEX('SO annotations'!C:C,MATCH(1,('SO annotations'!B:B=I6239)*('SO annotations'!A:A=B6239),0)), "N/A")</f>
        <v>M</v>
      </c>
      <c r="I6239" t="s">
        <v>1259</v>
      </c>
      <c r="J6239" t="s">
        <v>2463</v>
      </c>
      <c r="K6239" t="s">
        <v>2464</v>
      </c>
      <c r="L6239" t="s">
        <v>2465</v>
      </c>
      <c r="M6239" t="s">
        <v>2466</v>
      </c>
      <c r="N6239" t="s">
        <v>2467</v>
      </c>
    </row>
    <row r="6240" spans="1:17">
      <c r="A6240" s="1" t="str">
        <f>INDEX('Java codes + ChatGPT annotation'!B:B,MATCH(B6240,'Java codes + ChatGPT annotation'!A:A,0),1)</f>
        <v>blackbox</v>
      </c>
      <c r="B6240" s="1">
        <v>88</v>
      </c>
      <c r="C6240" s="1" t="s">
        <v>2824</v>
      </c>
      <c r="D6240" s="1" t="s">
        <v>81</v>
      </c>
      <c r="E6240" s="1" t="s">
        <v>2839</v>
      </c>
      <c r="F6240" s="1" t="s">
        <v>2844</v>
      </c>
      <c r="G6240" s="1">
        <v>3</v>
      </c>
      <c r="H6240" s="2" t="str" cm="1">
        <f t="array" ref="H6240">IFERROR(INDEX('SO annotations'!C:C,MATCH(1,('SO annotations'!B:B=I6240)*('SO annotations'!A:A=B6240),0)), "N/A")</f>
        <v>M</v>
      </c>
      <c r="I6240" t="s">
        <v>1260</v>
      </c>
      <c r="J6240" t="s">
        <v>2468</v>
      </c>
    </row>
    <row r="6241" spans="1:15">
      <c r="A6241" s="1" t="str">
        <f>INDEX('Java codes + ChatGPT annotation'!B:B,MATCH(B6241,'Java codes + ChatGPT annotation'!A:A,0),1)</f>
        <v>blackbox</v>
      </c>
      <c r="B6241" s="1">
        <v>88</v>
      </c>
      <c r="C6241" s="1" t="s">
        <v>2824</v>
      </c>
      <c r="D6241" s="1" t="s">
        <v>81</v>
      </c>
      <c r="E6241" s="1" t="s">
        <v>2839</v>
      </c>
      <c r="F6241" s="1" t="s">
        <v>2845</v>
      </c>
      <c r="G6241" s="1">
        <v>121</v>
      </c>
      <c r="H6241" s="2" t="str" cm="1">
        <f t="array" ref="H6241">IFERROR(INDEX('SO annotations'!C:C,MATCH(1,('SO annotations'!B:B=I6241)*('SO annotations'!A:A=B6241),0)), "N/A")</f>
        <v>M</v>
      </c>
      <c r="I6241" t="s">
        <v>1261</v>
      </c>
      <c r="J6241" t="s">
        <v>2469</v>
      </c>
      <c r="K6241" t="s">
        <v>2470</v>
      </c>
    </row>
    <row r="6242" spans="1:15">
      <c r="A6242" s="1" t="str">
        <f>INDEX('Java codes + ChatGPT annotation'!B:B,MATCH(B6242,'Java codes + ChatGPT annotation'!A:A,0),1)</f>
        <v>blackbox</v>
      </c>
      <c r="B6242" s="1">
        <v>88</v>
      </c>
      <c r="C6242" s="1" t="s">
        <v>2824</v>
      </c>
      <c r="D6242" s="1" t="s">
        <v>82</v>
      </c>
      <c r="E6242" s="1" t="s">
        <v>2838</v>
      </c>
      <c r="F6242" s="1" t="s">
        <v>2840</v>
      </c>
      <c r="G6242" s="1">
        <v>85500</v>
      </c>
      <c r="H6242" s="2" t="str" cm="1">
        <f t="array" ref="H6242">IFERROR(INDEX('SO annotations'!C:C,MATCH(1,('SO annotations'!B:B=I6242)*('SO annotations'!A:A=B6242),0)), "N/A")</f>
        <v>I</v>
      </c>
      <c r="I6242" t="s">
        <v>1108</v>
      </c>
      <c r="J6242" t="s">
        <v>1903</v>
      </c>
      <c r="K6242" t="s">
        <v>1262</v>
      </c>
      <c r="L6242" t="s">
        <v>1904</v>
      </c>
      <c r="M6242" t="s">
        <v>1285</v>
      </c>
      <c r="N6242" t="s">
        <v>1919</v>
      </c>
      <c r="O6242" t="s">
        <v>2456</v>
      </c>
    </row>
    <row r="6243" spans="1:15">
      <c r="A6243" s="1" t="str">
        <f>INDEX('Java codes + ChatGPT annotation'!B:B,MATCH(B6243,'Java codes + ChatGPT annotation'!A:A,0),1)</f>
        <v>blackbox</v>
      </c>
      <c r="B6243" s="1">
        <v>88</v>
      </c>
      <c r="C6243" s="1" t="s">
        <v>2824</v>
      </c>
      <c r="D6243" s="1" t="s">
        <v>82</v>
      </c>
      <c r="E6243" s="1" t="s">
        <v>2838</v>
      </c>
      <c r="F6243" s="1" t="s">
        <v>2841</v>
      </c>
      <c r="G6243" s="1">
        <v>1</v>
      </c>
      <c r="H6243" s="2" t="str" cm="1">
        <f t="array" ref="H6243">IFERROR(INDEX('SO annotations'!C:C,MATCH(1,('SO annotations'!B:B=I6243)*('SO annotations'!A:A=B6243),0)), "N/A")</f>
        <v>M</v>
      </c>
      <c r="I6243" t="s">
        <v>1257</v>
      </c>
    </row>
    <row r="6244" spans="1:15">
      <c r="A6244" s="1" t="str">
        <f>INDEX('Java codes + ChatGPT annotation'!B:B,MATCH(B6244,'Java codes + ChatGPT annotation'!A:A,0),1)</f>
        <v>blackbox</v>
      </c>
      <c r="B6244" s="1">
        <v>88</v>
      </c>
      <c r="C6244" s="1" t="s">
        <v>2824</v>
      </c>
      <c r="D6244" s="1" t="s">
        <v>82</v>
      </c>
      <c r="E6244" s="1" t="s">
        <v>2838</v>
      </c>
      <c r="F6244" s="1" t="s">
        <v>2842</v>
      </c>
      <c r="G6244" s="1">
        <v>8</v>
      </c>
      <c r="H6244" s="2" t="str" cm="1">
        <f t="array" ref="H6244">IFERROR(INDEX('SO annotations'!C:C,MATCH(1,('SO annotations'!B:B=I6244)*('SO annotations'!A:A=B6244),0)), "N/A")</f>
        <v>M</v>
      </c>
      <c r="I6244" t="s">
        <v>1262</v>
      </c>
      <c r="J6244" t="s">
        <v>2459</v>
      </c>
      <c r="K6244" t="s">
        <v>2462</v>
      </c>
    </row>
    <row r="6245" spans="1:15">
      <c r="A6245" s="1" t="str">
        <f>INDEX('Java codes + ChatGPT annotation'!B:B,MATCH(B6245,'Java codes + ChatGPT annotation'!A:A,0),1)</f>
        <v>blackbox</v>
      </c>
      <c r="B6245" s="1">
        <v>88</v>
      </c>
      <c r="C6245" s="1" t="s">
        <v>2824</v>
      </c>
      <c r="D6245" s="1" t="s">
        <v>82</v>
      </c>
      <c r="E6245" s="1" t="s">
        <v>2838</v>
      </c>
      <c r="F6245" s="1" t="s">
        <v>2843</v>
      </c>
      <c r="G6245" s="1">
        <v>6</v>
      </c>
      <c r="H6245" s="2" t="str" cm="1">
        <f t="array" ref="H6245">IFERROR(INDEX('SO annotations'!C:C,MATCH(1,('SO annotations'!B:B=I6245)*('SO annotations'!A:A=B6245),0)), "N/A")</f>
        <v>M</v>
      </c>
      <c r="I6245" t="s">
        <v>1259</v>
      </c>
      <c r="J6245" t="s">
        <v>2463</v>
      </c>
      <c r="K6245" t="s">
        <v>2464</v>
      </c>
      <c r="L6245" t="s">
        <v>2465</v>
      </c>
      <c r="M6245" t="s">
        <v>2467</v>
      </c>
    </row>
    <row r="6246" spans="1:15">
      <c r="A6246" s="1" t="str">
        <f>INDEX('Java codes + ChatGPT annotation'!B:B,MATCH(B6246,'Java codes + ChatGPT annotation'!A:A,0),1)</f>
        <v>blackbox</v>
      </c>
      <c r="B6246" s="1">
        <v>88</v>
      </c>
      <c r="C6246" s="1" t="s">
        <v>2824</v>
      </c>
      <c r="D6246" s="1" t="s">
        <v>82</v>
      </c>
      <c r="E6246" s="1" t="s">
        <v>2838</v>
      </c>
      <c r="F6246" s="1" t="s">
        <v>2844</v>
      </c>
      <c r="G6246" s="1">
        <v>3</v>
      </c>
      <c r="H6246" s="2" t="str" cm="1">
        <f t="array" ref="H6246">IFERROR(INDEX('SO annotations'!C:C,MATCH(1,('SO annotations'!B:B=I6246)*('SO annotations'!A:A=B6246),0)), "N/A")</f>
        <v>M</v>
      </c>
      <c r="I6246" t="s">
        <v>1260</v>
      </c>
      <c r="J6246" t="s">
        <v>2468</v>
      </c>
    </row>
    <row r="6247" spans="1:15">
      <c r="A6247" s="1" t="str">
        <f>INDEX('Java codes + ChatGPT annotation'!B:B,MATCH(B6247,'Java codes + ChatGPT annotation'!A:A,0),1)</f>
        <v>blackbox</v>
      </c>
      <c r="B6247" s="1">
        <v>88</v>
      </c>
      <c r="C6247" s="1" t="s">
        <v>2824</v>
      </c>
      <c r="D6247" s="1" t="s">
        <v>82</v>
      </c>
      <c r="E6247" s="1" t="s">
        <v>2838</v>
      </c>
      <c r="F6247" s="1" t="s">
        <v>2845</v>
      </c>
      <c r="G6247" s="1">
        <v>100</v>
      </c>
      <c r="H6247" s="2" t="str" cm="1">
        <f t="array" ref="H6247">IFERROR(INDEX('SO annotations'!C:C,MATCH(1,('SO annotations'!B:B=I6247)*('SO annotations'!A:A=B6247),0)), "N/A")</f>
        <v>M</v>
      </c>
      <c r="I6247" t="s">
        <v>1261</v>
      </c>
      <c r="J6247" t="s">
        <v>2469</v>
      </c>
      <c r="K6247" t="s">
        <v>2470</v>
      </c>
    </row>
    <row r="6248" spans="1:15">
      <c r="A6248" s="1" t="str">
        <f>INDEX('Java codes + ChatGPT annotation'!B:B,MATCH(B6248,'Java codes + ChatGPT annotation'!A:A,0),1)</f>
        <v>blackbox</v>
      </c>
      <c r="B6248" s="1">
        <v>88</v>
      </c>
      <c r="C6248" s="1" t="s">
        <v>2824</v>
      </c>
      <c r="D6248" s="1" t="s">
        <v>82</v>
      </c>
      <c r="E6248" s="1" t="s">
        <v>2839</v>
      </c>
      <c r="F6248" s="1" t="s">
        <v>2840</v>
      </c>
      <c r="G6248" s="1">
        <v>88700</v>
      </c>
      <c r="H6248" s="2" t="str" cm="1">
        <f t="array" ref="H6248">IFERROR(INDEX('SO annotations'!C:C,MATCH(1,('SO annotations'!B:B=I6248)*('SO annotations'!A:A=B6248),0)), "N/A")</f>
        <v>I</v>
      </c>
      <c r="I6248" t="s">
        <v>1108</v>
      </c>
      <c r="J6248" t="s">
        <v>1903</v>
      </c>
      <c r="K6248" t="s">
        <v>1904</v>
      </c>
      <c r="L6248" t="s">
        <v>1262</v>
      </c>
      <c r="M6248" t="s">
        <v>1285</v>
      </c>
      <c r="N6248" t="s">
        <v>2456</v>
      </c>
      <c r="O6248" t="s">
        <v>1919</v>
      </c>
    </row>
    <row r="6249" spans="1:15">
      <c r="A6249" s="1" t="str">
        <f>INDEX('Java codes + ChatGPT annotation'!B:B,MATCH(B6249,'Java codes + ChatGPT annotation'!A:A,0),1)</f>
        <v>blackbox</v>
      </c>
      <c r="B6249" s="1">
        <v>88</v>
      </c>
      <c r="C6249" s="1" t="s">
        <v>2824</v>
      </c>
      <c r="D6249" s="1" t="s">
        <v>82</v>
      </c>
      <c r="E6249" s="1" t="s">
        <v>2839</v>
      </c>
      <c r="F6249" s="1" t="s">
        <v>2841</v>
      </c>
      <c r="G6249" s="1">
        <v>1</v>
      </c>
      <c r="H6249" s="2" t="str" cm="1">
        <f t="array" ref="H6249">IFERROR(INDEX('SO annotations'!C:C,MATCH(1,('SO annotations'!B:B=I6249)*('SO annotations'!A:A=B6249),0)), "N/A")</f>
        <v>M</v>
      </c>
      <c r="I6249" t="s">
        <v>1257</v>
      </c>
    </row>
    <row r="6250" spans="1:15">
      <c r="A6250" s="1" t="str">
        <f>INDEX('Java codes + ChatGPT annotation'!B:B,MATCH(B6250,'Java codes + ChatGPT annotation'!A:A,0),1)</f>
        <v>blackbox</v>
      </c>
      <c r="B6250" s="1">
        <v>88</v>
      </c>
      <c r="C6250" s="1" t="s">
        <v>2824</v>
      </c>
      <c r="D6250" s="1" t="s">
        <v>82</v>
      </c>
      <c r="E6250" s="1" t="s">
        <v>2839</v>
      </c>
      <c r="F6250" s="1" t="s">
        <v>2842</v>
      </c>
      <c r="G6250" s="1">
        <v>8</v>
      </c>
      <c r="H6250" s="2" t="str" cm="1">
        <f t="array" ref="H6250">IFERROR(INDEX('SO annotations'!C:C,MATCH(1,('SO annotations'!B:B=I6250)*('SO annotations'!A:A=B6250),0)), "N/A")</f>
        <v>M</v>
      </c>
      <c r="I6250" t="s">
        <v>1262</v>
      </c>
      <c r="J6250" t="s">
        <v>2459</v>
      </c>
      <c r="K6250" t="s">
        <v>2462</v>
      </c>
    </row>
    <row r="6251" spans="1:15">
      <c r="A6251" s="1" t="str">
        <f>INDEX('Java codes + ChatGPT annotation'!B:B,MATCH(B6251,'Java codes + ChatGPT annotation'!A:A,0),1)</f>
        <v>blackbox</v>
      </c>
      <c r="B6251" s="1">
        <v>88</v>
      </c>
      <c r="C6251" s="1" t="s">
        <v>2824</v>
      </c>
      <c r="D6251" s="1" t="s">
        <v>82</v>
      </c>
      <c r="E6251" s="1" t="s">
        <v>2839</v>
      </c>
      <c r="F6251" s="1" t="s">
        <v>2843</v>
      </c>
      <c r="G6251" s="1">
        <v>6</v>
      </c>
      <c r="H6251" s="2" t="str" cm="1">
        <f t="array" ref="H6251">IFERROR(INDEX('SO annotations'!C:C,MATCH(1,('SO annotations'!B:B=I6251)*('SO annotations'!A:A=B6251),0)), "N/A")</f>
        <v>M</v>
      </c>
      <c r="I6251" t="s">
        <v>1259</v>
      </c>
      <c r="J6251" t="s">
        <v>2463</v>
      </c>
      <c r="K6251" t="s">
        <v>2464</v>
      </c>
      <c r="L6251" t="s">
        <v>2465</v>
      </c>
      <c r="M6251" t="s">
        <v>2467</v>
      </c>
    </row>
    <row r="6252" spans="1:15">
      <c r="A6252" s="1" t="str">
        <f>INDEX('Java codes + ChatGPT annotation'!B:B,MATCH(B6252,'Java codes + ChatGPT annotation'!A:A,0),1)</f>
        <v>blackbox</v>
      </c>
      <c r="B6252" s="1">
        <v>88</v>
      </c>
      <c r="C6252" s="1" t="s">
        <v>2824</v>
      </c>
      <c r="D6252" s="1" t="s">
        <v>82</v>
      </c>
      <c r="E6252" s="1" t="s">
        <v>2839</v>
      </c>
      <c r="F6252" s="1" t="s">
        <v>2844</v>
      </c>
      <c r="G6252" s="1">
        <v>3</v>
      </c>
      <c r="H6252" s="2" t="str" cm="1">
        <f t="array" ref="H6252">IFERROR(INDEX('SO annotations'!C:C,MATCH(1,('SO annotations'!B:B=I6252)*('SO annotations'!A:A=B6252),0)), "N/A")</f>
        <v>M</v>
      </c>
      <c r="I6252" t="s">
        <v>1260</v>
      </c>
      <c r="J6252" t="s">
        <v>2468</v>
      </c>
    </row>
    <row r="6253" spans="1:15">
      <c r="A6253" s="1" t="str">
        <f>INDEX('Java codes + ChatGPT annotation'!B:B,MATCH(B6253,'Java codes + ChatGPT annotation'!A:A,0),1)</f>
        <v>blackbox</v>
      </c>
      <c r="B6253" s="1">
        <v>88</v>
      </c>
      <c r="C6253" s="1" t="s">
        <v>2824</v>
      </c>
      <c r="D6253" s="1" t="s">
        <v>82</v>
      </c>
      <c r="E6253" s="1" t="s">
        <v>2839</v>
      </c>
      <c r="F6253" s="1" t="s">
        <v>2845</v>
      </c>
      <c r="G6253" s="1">
        <v>121</v>
      </c>
      <c r="H6253" s="2" t="str" cm="1">
        <f t="array" ref="H6253">IFERROR(INDEX('SO annotations'!C:C,MATCH(1,('SO annotations'!B:B=I6253)*('SO annotations'!A:A=B6253),0)), "N/A")</f>
        <v>M</v>
      </c>
      <c r="I6253" t="s">
        <v>1261</v>
      </c>
      <c r="J6253" t="s">
        <v>2469</v>
      </c>
      <c r="K6253" t="s">
        <v>2470</v>
      </c>
    </row>
    <row r="6254" spans="1:15">
      <c r="A6254" s="1" t="str">
        <f>INDEX('Java codes + ChatGPT annotation'!B:B,MATCH(B6254,'Java codes + ChatGPT annotation'!A:A,0),1)</f>
        <v>blackbox</v>
      </c>
      <c r="B6254" s="1">
        <v>88</v>
      </c>
      <c r="C6254" s="1" t="s">
        <v>2824</v>
      </c>
      <c r="D6254" s="1" t="s">
        <v>83</v>
      </c>
      <c r="E6254" s="1" t="s">
        <v>2838</v>
      </c>
      <c r="F6254" s="1" t="s">
        <v>2840</v>
      </c>
      <c r="G6254" s="1">
        <v>85500</v>
      </c>
      <c r="H6254" s="2" t="str" cm="1">
        <f t="array" ref="H6254">IFERROR(INDEX('SO annotations'!C:C,MATCH(1,('SO annotations'!B:B=I6254)*('SO annotations'!A:A=B6254),0)), "N/A")</f>
        <v>I</v>
      </c>
      <c r="I6254" t="s">
        <v>1108</v>
      </c>
      <c r="J6254" t="s">
        <v>1903</v>
      </c>
      <c r="K6254" t="s">
        <v>1262</v>
      </c>
      <c r="L6254" t="s">
        <v>1904</v>
      </c>
      <c r="M6254" t="s">
        <v>1285</v>
      </c>
      <c r="N6254" t="s">
        <v>2457</v>
      </c>
      <c r="O6254" t="s">
        <v>1906</v>
      </c>
    </row>
    <row r="6255" spans="1:15">
      <c r="A6255" s="1" t="str">
        <f>INDEX('Java codes + ChatGPT annotation'!B:B,MATCH(B6255,'Java codes + ChatGPT annotation'!A:A,0),1)</f>
        <v>blackbox</v>
      </c>
      <c r="B6255" s="1">
        <v>88</v>
      </c>
      <c r="C6255" s="1" t="s">
        <v>2824</v>
      </c>
      <c r="D6255" s="1" t="s">
        <v>83</v>
      </c>
      <c r="E6255" s="1" t="s">
        <v>2838</v>
      </c>
      <c r="F6255" s="1" t="s">
        <v>2841</v>
      </c>
      <c r="G6255" s="1">
        <v>1</v>
      </c>
      <c r="H6255" s="2" t="str" cm="1">
        <f t="array" ref="H6255">IFERROR(INDEX('SO annotations'!C:C,MATCH(1,('SO annotations'!B:B=I6255)*('SO annotations'!A:A=B6255),0)), "N/A")</f>
        <v>M</v>
      </c>
      <c r="I6255" t="s">
        <v>1257</v>
      </c>
    </row>
    <row r="6256" spans="1:15">
      <c r="A6256" s="1" t="str">
        <f>INDEX('Java codes + ChatGPT annotation'!B:B,MATCH(B6256,'Java codes + ChatGPT annotation'!A:A,0),1)</f>
        <v>blackbox</v>
      </c>
      <c r="B6256" s="1">
        <v>88</v>
      </c>
      <c r="C6256" s="1" t="s">
        <v>2824</v>
      </c>
      <c r="D6256" s="1" t="s">
        <v>83</v>
      </c>
      <c r="E6256" s="1" t="s">
        <v>2838</v>
      </c>
      <c r="F6256" s="1" t="s">
        <v>2842</v>
      </c>
      <c r="G6256" s="1">
        <v>8</v>
      </c>
      <c r="H6256" s="2" t="str" cm="1">
        <f t="array" ref="H6256">IFERROR(INDEX('SO annotations'!C:C,MATCH(1,('SO annotations'!B:B=I6256)*('SO annotations'!A:A=B6256),0)), "N/A")</f>
        <v>M</v>
      </c>
      <c r="I6256" t="s">
        <v>1262</v>
      </c>
      <c r="J6256" t="s">
        <v>2458</v>
      </c>
      <c r="K6256" t="s">
        <v>2459</v>
      </c>
      <c r="L6256" t="s">
        <v>2460</v>
      </c>
    </row>
    <row r="6257" spans="1:15">
      <c r="A6257" s="1" t="str">
        <f>INDEX('Java codes + ChatGPT annotation'!B:B,MATCH(B6257,'Java codes + ChatGPT annotation'!A:A,0),1)</f>
        <v>blackbox</v>
      </c>
      <c r="B6257" s="1">
        <v>88</v>
      </c>
      <c r="C6257" s="1" t="s">
        <v>2824</v>
      </c>
      <c r="D6257" s="1" t="s">
        <v>83</v>
      </c>
      <c r="E6257" s="1" t="s">
        <v>2838</v>
      </c>
      <c r="F6257" s="1" t="s">
        <v>2843</v>
      </c>
      <c r="G6257" s="1">
        <v>6</v>
      </c>
      <c r="H6257" s="2" t="str" cm="1">
        <f t="array" ref="H6257">IFERROR(INDEX('SO annotations'!C:C,MATCH(1,('SO annotations'!B:B=I6257)*('SO annotations'!A:A=B6257),0)), "N/A")</f>
        <v>M</v>
      </c>
      <c r="I6257" t="s">
        <v>1259</v>
      </c>
      <c r="J6257" t="s">
        <v>2463</v>
      </c>
      <c r="K6257" t="s">
        <v>2465</v>
      </c>
      <c r="L6257" t="s">
        <v>2466</v>
      </c>
      <c r="M6257" t="s">
        <v>2467</v>
      </c>
    </row>
    <row r="6258" spans="1:15">
      <c r="A6258" s="1" t="str">
        <f>INDEX('Java codes + ChatGPT annotation'!B:B,MATCH(B6258,'Java codes + ChatGPT annotation'!A:A,0),1)</f>
        <v>blackbox</v>
      </c>
      <c r="B6258" s="1">
        <v>88</v>
      </c>
      <c r="C6258" s="1" t="s">
        <v>2824</v>
      </c>
      <c r="D6258" s="1" t="s">
        <v>83</v>
      </c>
      <c r="E6258" s="1" t="s">
        <v>2838</v>
      </c>
      <c r="F6258" s="1" t="s">
        <v>2844</v>
      </c>
      <c r="G6258" s="1">
        <v>3</v>
      </c>
      <c r="H6258" s="2" t="str" cm="1">
        <f t="array" ref="H6258">IFERROR(INDEX('SO annotations'!C:C,MATCH(1,('SO annotations'!B:B=I6258)*('SO annotations'!A:A=B6258),0)), "N/A")</f>
        <v>M</v>
      </c>
      <c r="I6258" t="s">
        <v>1260</v>
      </c>
    </row>
    <row r="6259" spans="1:15">
      <c r="A6259" s="1" t="str">
        <f>INDEX('Java codes + ChatGPT annotation'!B:B,MATCH(B6259,'Java codes + ChatGPT annotation'!A:A,0),1)</f>
        <v>blackbox</v>
      </c>
      <c r="B6259" s="1">
        <v>88</v>
      </c>
      <c r="C6259" s="1" t="s">
        <v>2824</v>
      </c>
      <c r="D6259" s="1" t="s">
        <v>83</v>
      </c>
      <c r="E6259" s="1" t="s">
        <v>2838</v>
      </c>
      <c r="F6259" s="1" t="s">
        <v>2845</v>
      </c>
      <c r="G6259" s="1">
        <v>100</v>
      </c>
      <c r="H6259" s="2" t="str" cm="1">
        <f t="array" ref="H6259">IFERROR(INDEX('SO annotations'!C:C,MATCH(1,('SO annotations'!B:B=I6259)*('SO annotations'!A:A=B6259),0)), "N/A")</f>
        <v>M</v>
      </c>
      <c r="I6259" t="s">
        <v>1261</v>
      </c>
      <c r="J6259" t="s">
        <v>2469</v>
      </c>
      <c r="K6259" t="s">
        <v>2470</v>
      </c>
    </row>
    <row r="6260" spans="1:15">
      <c r="A6260" s="1" t="str">
        <f>INDEX('Java codes + ChatGPT annotation'!B:B,MATCH(B6260,'Java codes + ChatGPT annotation'!A:A,0),1)</f>
        <v>blackbox</v>
      </c>
      <c r="B6260" s="1">
        <v>88</v>
      </c>
      <c r="C6260" s="1" t="s">
        <v>2824</v>
      </c>
      <c r="D6260" s="1" t="s">
        <v>83</v>
      </c>
      <c r="E6260" s="1" t="s">
        <v>2839</v>
      </c>
      <c r="F6260" s="1" t="s">
        <v>2840</v>
      </c>
      <c r="G6260" s="1">
        <v>88700</v>
      </c>
      <c r="H6260" s="2" t="str" cm="1">
        <f t="array" ref="H6260">IFERROR(INDEX('SO annotations'!C:C,MATCH(1,('SO annotations'!B:B=I6260)*('SO annotations'!A:A=B6260),0)), "N/A")</f>
        <v>I</v>
      </c>
      <c r="I6260" t="s">
        <v>1108</v>
      </c>
      <c r="J6260" t="s">
        <v>1903</v>
      </c>
      <c r="K6260" t="s">
        <v>1904</v>
      </c>
      <c r="L6260" t="s">
        <v>1262</v>
      </c>
      <c r="M6260" t="s">
        <v>1285</v>
      </c>
      <c r="N6260" t="s">
        <v>1906</v>
      </c>
      <c r="O6260" t="s">
        <v>2457</v>
      </c>
    </row>
    <row r="6261" spans="1:15">
      <c r="A6261" s="1" t="str">
        <f>INDEX('Java codes + ChatGPT annotation'!B:B,MATCH(B6261,'Java codes + ChatGPT annotation'!A:A,0),1)</f>
        <v>blackbox</v>
      </c>
      <c r="B6261" s="1">
        <v>88</v>
      </c>
      <c r="C6261" s="1" t="s">
        <v>2824</v>
      </c>
      <c r="D6261" s="1" t="s">
        <v>83</v>
      </c>
      <c r="E6261" s="1" t="s">
        <v>2839</v>
      </c>
      <c r="F6261" s="1" t="s">
        <v>2841</v>
      </c>
      <c r="G6261" s="1">
        <v>1</v>
      </c>
      <c r="H6261" s="2" t="str" cm="1">
        <f t="array" ref="H6261">IFERROR(INDEX('SO annotations'!C:C,MATCH(1,('SO annotations'!B:B=I6261)*('SO annotations'!A:A=B6261),0)), "N/A")</f>
        <v>M</v>
      </c>
      <c r="I6261" t="s">
        <v>1257</v>
      </c>
    </row>
    <row r="6262" spans="1:15">
      <c r="A6262" s="1" t="str">
        <f>INDEX('Java codes + ChatGPT annotation'!B:B,MATCH(B6262,'Java codes + ChatGPT annotation'!A:A,0),1)</f>
        <v>blackbox</v>
      </c>
      <c r="B6262" s="1">
        <v>88</v>
      </c>
      <c r="C6262" s="1" t="s">
        <v>2824</v>
      </c>
      <c r="D6262" s="1" t="s">
        <v>83</v>
      </c>
      <c r="E6262" s="1" t="s">
        <v>2839</v>
      </c>
      <c r="F6262" s="1" t="s">
        <v>2842</v>
      </c>
      <c r="G6262" s="1">
        <v>8</v>
      </c>
      <c r="H6262" s="2" t="str" cm="1">
        <f t="array" ref="H6262">IFERROR(INDEX('SO annotations'!C:C,MATCH(1,('SO annotations'!B:B=I6262)*('SO annotations'!A:A=B6262),0)), "N/A")</f>
        <v>M</v>
      </c>
      <c r="I6262" t="s">
        <v>1262</v>
      </c>
      <c r="J6262" t="s">
        <v>2458</v>
      </c>
      <c r="K6262" t="s">
        <v>2459</v>
      </c>
      <c r="L6262" t="s">
        <v>2460</v>
      </c>
    </row>
    <row r="6263" spans="1:15">
      <c r="A6263" s="1" t="str">
        <f>INDEX('Java codes + ChatGPT annotation'!B:B,MATCH(B6263,'Java codes + ChatGPT annotation'!A:A,0),1)</f>
        <v>blackbox</v>
      </c>
      <c r="B6263" s="1">
        <v>88</v>
      </c>
      <c r="C6263" s="1" t="s">
        <v>2824</v>
      </c>
      <c r="D6263" s="1" t="s">
        <v>83</v>
      </c>
      <c r="E6263" s="1" t="s">
        <v>2839</v>
      </c>
      <c r="F6263" s="1" t="s">
        <v>2843</v>
      </c>
      <c r="G6263" s="1">
        <v>6</v>
      </c>
      <c r="H6263" s="2" t="str" cm="1">
        <f t="array" ref="H6263">IFERROR(INDEX('SO annotations'!C:C,MATCH(1,('SO annotations'!B:B=I6263)*('SO annotations'!A:A=B6263),0)), "N/A")</f>
        <v>M</v>
      </c>
      <c r="I6263" t="s">
        <v>1259</v>
      </c>
      <c r="J6263" t="s">
        <v>2463</v>
      </c>
      <c r="K6263" t="s">
        <v>2465</v>
      </c>
      <c r="L6263" t="s">
        <v>2466</v>
      </c>
      <c r="M6263" t="s">
        <v>2467</v>
      </c>
    </row>
    <row r="6264" spans="1:15">
      <c r="A6264" s="1" t="str">
        <f>INDEX('Java codes + ChatGPT annotation'!B:B,MATCH(B6264,'Java codes + ChatGPT annotation'!A:A,0),1)</f>
        <v>blackbox</v>
      </c>
      <c r="B6264" s="1">
        <v>88</v>
      </c>
      <c r="C6264" s="1" t="s">
        <v>2824</v>
      </c>
      <c r="D6264" s="1" t="s">
        <v>83</v>
      </c>
      <c r="E6264" s="1" t="s">
        <v>2839</v>
      </c>
      <c r="F6264" s="1" t="s">
        <v>2844</v>
      </c>
      <c r="G6264" s="1">
        <v>3</v>
      </c>
      <c r="H6264" s="2" t="str" cm="1">
        <f t="array" ref="H6264">IFERROR(INDEX('SO annotations'!C:C,MATCH(1,('SO annotations'!B:B=I6264)*('SO annotations'!A:A=B6264),0)), "N/A")</f>
        <v>M</v>
      </c>
      <c r="I6264" t="s">
        <v>1260</v>
      </c>
    </row>
    <row r="6265" spans="1:15">
      <c r="A6265" s="1" t="str">
        <f>INDEX('Java codes + ChatGPT annotation'!B:B,MATCH(B6265,'Java codes + ChatGPT annotation'!A:A,0),1)</f>
        <v>blackbox</v>
      </c>
      <c r="B6265" s="1">
        <v>88</v>
      </c>
      <c r="C6265" s="1" t="s">
        <v>2824</v>
      </c>
      <c r="D6265" s="1" t="s">
        <v>83</v>
      </c>
      <c r="E6265" s="1" t="s">
        <v>2839</v>
      </c>
      <c r="F6265" s="1" t="s">
        <v>2845</v>
      </c>
      <c r="G6265" s="1">
        <v>121</v>
      </c>
      <c r="H6265" s="2" t="str" cm="1">
        <f t="array" ref="H6265">IFERROR(INDEX('SO annotations'!C:C,MATCH(1,('SO annotations'!B:B=I6265)*('SO annotations'!A:A=B6265),0)), "N/A")</f>
        <v>M</v>
      </c>
      <c r="I6265" t="s">
        <v>1261</v>
      </c>
      <c r="J6265" t="s">
        <v>2469</v>
      </c>
      <c r="K6265" t="s">
        <v>2470</v>
      </c>
    </row>
    <row r="6266" spans="1:15">
      <c r="A6266" s="1" t="str">
        <f>INDEX('Java codes + ChatGPT annotation'!B:B,MATCH(B6266,'Java codes + ChatGPT annotation'!A:A,0),1)</f>
        <v>blackbox</v>
      </c>
      <c r="B6266" s="1">
        <v>89</v>
      </c>
      <c r="C6266" s="1" t="s">
        <v>2825</v>
      </c>
      <c r="D6266" s="1" t="s">
        <v>81</v>
      </c>
      <c r="E6266" s="1" t="s">
        <v>2838</v>
      </c>
      <c r="F6266" s="1" t="s">
        <v>2840</v>
      </c>
      <c r="G6266" s="1">
        <v>0</v>
      </c>
      <c r="H6266" s="2" t="str" cm="1">
        <f t="array" ref="H6266">IFERROR(INDEX('SO annotations'!C:C,MATCH(1,('SO annotations'!B:B=I6266)*('SO annotations'!A:A=B6266),0)), "N/A")</f>
        <v>N/A</v>
      </c>
    </row>
    <row r="6267" spans="1:15">
      <c r="A6267" s="1" t="str">
        <f>INDEX('Java codes + ChatGPT annotation'!B:B,MATCH(B6267,'Java codes + ChatGPT annotation'!A:A,0),1)</f>
        <v>blackbox</v>
      </c>
      <c r="B6267" s="1">
        <v>89</v>
      </c>
      <c r="C6267" s="1" t="s">
        <v>2825</v>
      </c>
      <c r="D6267" s="1" t="s">
        <v>81</v>
      </c>
      <c r="E6267" s="1" t="s">
        <v>2838</v>
      </c>
      <c r="F6267" s="1" t="s">
        <v>2841</v>
      </c>
      <c r="G6267" s="1">
        <v>0</v>
      </c>
      <c r="H6267" s="2" t="str" cm="1">
        <f t="array" ref="H6267">IFERROR(INDEX('SO annotations'!C:C,MATCH(1,('SO annotations'!B:B=I6267)*('SO annotations'!A:A=B6267),0)), "N/A")</f>
        <v>N/A</v>
      </c>
    </row>
    <row r="6268" spans="1:15">
      <c r="A6268" s="1" t="str">
        <f>INDEX('Java codes + ChatGPT annotation'!B:B,MATCH(B6268,'Java codes + ChatGPT annotation'!A:A,0),1)</f>
        <v>blackbox</v>
      </c>
      <c r="B6268" s="1">
        <v>89</v>
      </c>
      <c r="C6268" s="1" t="s">
        <v>2825</v>
      </c>
      <c r="D6268" s="1" t="s">
        <v>81</v>
      </c>
      <c r="E6268" s="1" t="s">
        <v>2838</v>
      </c>
      <c r="F6268" s="1" t="s">
        <v>2842</v>
      </c>
      <c r="G6268" s="1">
        <v>0</v>
      </c>
      <c r="H6268" s="2" t="str" cm="1">
        <f t="array" ref="H6268">IFERROR(INDEX('SO annotations'!C:C,MATCH(1,('SO annotations'!B:B=I6268)*('SO annotations'!A:A=B6268),0)), "N/A")</f>
        <v>N/A</v>
      </c>
    </row>
    <row r="6269" spans="1:15">
      <c r="A6269" s="1" t="str">
        <f>INDEX('Java codes + ChatGPT annotation'!B:B,MATCH(B6269,'Java codes + ChatGPT annotation'!A:A,0),1)</f>
        <v>blackbox</v>
      </c>
      <c r="B6269" s="1">
        <v>89</v>
      </c>
      <c r="C6269" s="1" t="s">
        <v>2825</v>
      </c>
      <c r="D6269" s="1" t="s">
        <v>81</v>
      </c>
      <c r="E6269" s="1" t="s">
        <v>2838</v>
      </c>
      <c r="F6269" s="1" t="s">
        <v>2843</v>
      </c>
      <c r="G6269" s="1">
        <v>0</v>
      </c>
      <c r="H6269" s="2" t="str" cm="1">
        <f t="array" ref="H6269">IFERROR(INDEX('SO annotations'!C:C,MATCH(1,('SO annotations'!B:B=I6269)*('SO annotations'!A:A=B6269),0)), "N/A")</f>
        <v>N/A</v>
      </c>
    </row>
    <row r="6270" spans="1:15">
      <c r="A6270" s="1" t="str">
        <f>INDEX('Java codes + ChatGPT annotation'!B:B,MATCH(B6270,'Java codes + ChatGPT annotation'!A:A,0),1)</f>
        <v>blackbox</v>
      </c>
      <c r="B6270" s="1">
        <v>89</v>
      </c>
      <c r="C6270" s="1" t="s">
        <v>2825</v>
      </c>
      <c r="D6270" s="1" t="s">
        <v>81</v>
      </c>
      <c r="E6270" s="1" t="s">
        <v>2838</v>
      </c>
      <c r="F6270" s="1" t="s">
        <v>2844</v>
      </c>
      <c r="G6270" s="1">
        <v>0</v>
      </c>
      <c r="H6270" s="2" t="str" cm="1">
        <f t="array" ref="H6270">IFERROR(INDEX('SO annotations'!C:C,MATCH(1,('SO annotations'!B:B=I6270)*('SO annotations'!A:A=B6270),0)), "N/A")</f>
        <v>N/A</v>
      </c>
    </row>
    <row r="6271" spans="1:15">
      <c r="A6271" s="1" t="str">
        <f>INDEX('Java codes + ChatGPT annotation'!B:B,MATCH(B6271,'Java codes + ChatGPT annotation'!A:A,0),1)</f>
        <v>blackbox</v>
      </c>
      <c r="B6271" s="1">
        <v>89</v>
      </c>
      <c r="C6271" s="1" t="s">
        <v>2825</v>
      </c>
      <c r="D6271" s="1" t="s">
        <v>81</v>
      </c>
      <c r="E6271" s="1" t="s">
        <v>2838</v>
      </c>
      <c r="F6271" s="1" t="s">
        <v>2845</v>
      </c>
      <c r="G6271" s="1">
        <v>0</v>
      </c>
      <c r="H6271" s="2" t="str" cm="1">
        <f t="array" ref="H6271">IFERROR(INDEX('SO annotations'!C:C,MATCH(1,('SO annotations'!B:B=I6271)*('SO annotations'!A:A=B6271),0)), "N/A")</f>
        <v>N/A</v>
      </c>
    </row>
    <row r="6272" spans="1:15">
      <c r="A6272" s="1" t="str">
        <f>INDEX('Java codes + ChatGPT annotation'!B:B,MATCH(B6272,'Java codes + ChatGPT annotation'!A:A,0),1)</f>
        <v>blackbox</v>
      </c>
      <c r="B6272" s="1">
        <v>89</v>
      </c>
      <c r="C6272" s="1" t="s">
        <v>2825</v>
      </c>
      <c r="D6272" s="1" t="s">
        <v>81</v>
      </c>
      <c r="E6272" s="1" t="s">
        <v>2839</v>
      </c>
      <c r="F6272" s="1" t="s">
        <v>2840</v>
      </c>
      <c r="G6272" s="1">
        <v>0</v>
      </c>
      <c r="H6272" s="2" t="str" cm="1">
        <f t="array" ref="H6272">IFERROR(INDEX('SO annotations'!C:C,MATCH(1,('SO annotations'!B:B=I6272)*('SO annotations'!A:A=B6272),0)), "N/A")</f>
        <v>N/A</v>
      </c>
    </row>
    <row r="6273" spans="1:8">
      <c r="A6273" s="1" t="str">
        <f>INDEX('Java codes + ChatGPT annotation'!B:B,MATCH(B6273,'Java codes + ChatGPT annotation'!A:A,0),1)</f>
        <v>blackbox</v>
      </c>
      <c r="B6273" s="1">
        <v>89</v>
      </c>
      <c r="C6273" s="1" t="s">
        <v>2825</v>
      </c>
      <c r="D6273" s="1" t="s">
        <v>81</v>
      </c>
      <c r="E6273" s="1" t="s">
        <v>2839</v>
      </c>
      <c r="F6273" s="1" t="s">
        <v>2841</v>
      </c>
      <c r="G6273" s="1">
        <v>0</v>
      </c>
      <c r="H6273" s="2" t="str" cm="1">
        <f t="array" ref="H6273">IFERROR(INDEX('SO annotations'!C:C,MATCH(1,('SO annotations'!B:B=I6273)*('SO annotations'!A:A=B6273),0)), "N/A")</f>
        <v>N/A</v>
      </c>
    </row>
    <row r="6274" spans="1:8">
      <c r="A6274" s="1" t="str">
        <f>INDEX('Java codes + ChatGPT annotation'!B:B,MATCH(B6274,'Java codes + ChatGPT annotation'!A:A,0),1)</f>
        <v>blackbox</v>
      </c>
      <c r="B6274" s="1">
        <v>89</v>
      </c>
      <c r="C6274" s="1" t="s">
        <v>2825</v>
      </c>
      <c r="D6274" s="1" t="s">
        <v>81</v>
      </c>
      <c r="E6274" s="1" t="s">
        <v>2839</v>
      </c>
      <c r="F6274" s="1" t="s">
        <v>2842</v>
      </c>
      <c r="G6274" s="1">
        <v>0</v>
      </c>
      <c r="H6274" s="2" t="str" cm="1">
        <f t="array" ref="H6274">IFERROR(INDEX('SO annotations'!C:C,MATCH(1,('SO annotations'!B:B=I6274)*('SO annotations'!A:A=B6274),0)), "N/A")</f>
        <v>N/A</v>
      </c>
    </row>
    <row r="6275" spans="1:8">
      <c r="A6275" s="1" t="str">
        <f>INDEX('Java codes + ChatGPT annotation'!B:B,MATCH(B6275,'Java codes + ChatGPT annotation'!A:A,0),1)</f>
        <v>blackbox</v>
      </c>
      <c r="B6275" s="1">
        <v>89</v>
      </c>
      <c r="C6275" s="1" t="s">
        <v>2825</v>
      </c>
      <c r="D6275" s="1" t="s">
        <v>81</v>
      </c>
      <c r="E6275" s="1" t="s">
        <v>2839</v>
      </c>
      <c r="F6275" s="1" t="s">
        <v>2843</v>
      </c>
      <c r="G6275" s="1">
        <v>0</v>
      </c>
      <c r="H6275" s="2" t="str" cm="1">
        <f t="array" ref="H6275">IFERROR(INDEX('SO annotations'!C:C,MATCH(1,('SO annotations'!B:B=I6275)*('SO annotations'!A:A=B6275),0)), "N/A")</f>
        <v>N/A</v>
      </c>
    </row>
    <row r="6276" spans="1:8">
      <c r="A6276" s="1" t="str">
        <f>INDEX('Java codes + ChatGPT annotation'!B:B,MATCH(B6276,'Java codes + ChatGPT annotation'!A:A,0),1)</f>
        <v>blackbox</v>
      </c>
      <c r="B6276" s="1">
        <v>89</v>
      </c>
      <c r="C6276" s="1" t="s">
        <v>2825</v>
      </c>
      <c r="D6276" s="1" t="s">
        <v>81</v>
      </c>
      <c r="E6276" s="1" t="s">
        <v>2839</v>
      </c>
      <c r="F6276" s="1" t="s">
        <v>2844</v>
      </c>
      <c r="G6276" s="1">
        <v>0</v>
      </c>
      <c r="H6276" s="2" t="str" cm="1">
        <f t="array" ref="H6276">IFERROR(INDEX('SO annotations'!C:C,MATCH(1,('SO annotations'!B:B=I6276)*('SO annotations'!A:A=B6276),0)), "N/A")</f>
        <v>N/A</v>
      </c>
    </row>
    <row r="6277" spans="1:8">
      <c r="A6277" s="1" t="str">
        <f>INDEX('Java codes + ChatGPT annotation'!B:B,MATCH(B6277,'Java codes + ChatGPT annotation'!A:A,0),1)</f>
        <v>blackbox</v>
      </c>
      <c r="B6277" s="1">
        <v>89</v>
      </c>
      <c r="C6277" s="1" t="s">
        <v>2825</v>
      </c>
      <c r="D6277" s="1" t="s">
        <v>81</v>
      </c>
      <c r="E6277" s="1" t="s">
        <v>2839</v>
      </c>
      <c r="F6277" s="1" t="s">
        <v>2845</v>
      </c>
      <c r="G6277" s="1">
        <v>0</v>
      </c>
      <c r="H6277" s="2" t="str" cm="1">
        <f t="array" ref="H6277">IFERROR(INDEX('SO annotations'!C:C,MATCH(1,('SO annotations'!B:B=I6277)*('SO annotations'!A:A=B6277),0)), "N/A")</f>
        <v>N/A</v>
      </c>
    </row>
    <row r="6278" spans="1:8">
      <c r="A6278" s="1" t="str">
        <f>INDEX('Java codes + ChatGPT annotation'!B:B,MATCH(B6278,'Java codes + ChatGPT annotation'!A:A,0),1)</f>
        <v>blackbox</v>
      </c>
      <c r="B6278" s="1">
        <v>89</v>
      </c>
      <c r="C6278" s="1" t="s">
        <v>2825</v>
      </c>
      <c r="D6278" s="1" t="s">
        <v>82</v>
      </c>
      <c r="E6278" s="1" t="s">
        <v>2838</v>
      </c>
      <c r="F6278" s="1" t="s">
        <v>2840</v>
      </c>
      <c r="G6278" s="1">
        <v>0</v>
      </c>
      <c r="H6278" s="2" t="str" cm="1">
        <f t="array" ref="H6278">IFERROR(INDEX('SO annotations'!C:C,MATCH(1,('SO annotations'!B:B=I6278)*('SO annotations'!A:A=B6278),0)), "N/A")</f>
        <v>N/A</v>
      </c>
    </row>
    <row r="6279" spans="1:8">
      <c r="A6279" s="1" t="str">
        <f>INDEX('Java codes + ChatGPT annotation'!B:B,MATCH(B6279,'Java codes + ChatGPT annotation'!A:A,0),1)</f>
        <v>blackbox</v>
      </c>
      <c r="B6279" s="1">
        <v>89</v>
      </c>
      <c r="C6279" s="1" t="s">
        <v>2825</v>
      </c>
      <c r="D6279" s="1" t="s">
        <v>82</v>
      </c>
      <c r="E6279" s="1" t="s">
        <v>2838</v>
      </c>
      <c r="F6279" s="1" t="s">
        <v>2841</v>
      </c>
      <c r="G6279" s="1">
        <v>0</v>
      </c>
      <c r="H6279" s="2" t="str" cm="1">
        <f t="array" ref="H6279">IFERROR(INDEX('SO annotations'!C:C,MATCH(1,('SO annotations'!B:B=I6279)*('SO annotations'!A:A=B6279),0)), "N/A")</f>
        <v>N/A</v>
      </c>
    </row>
    <row r="6280" spans="1:8">
      <c r="A6280" s="1" t="str">
        <f>INDEX('Java codes + ChatGPT annotation'!B:B,MATCH(B6280,'Java codes + ChatGPT annotation'!A:A,0),1)</f>
        <v>blackbox</v>
      </c>
      <c r="B6280" s="1">
        <v>89</v>
      </c>
      <c r="C6280" s="1" t="s">
        <v>2825</v>
      </c>
      <c r="D6280" s="1" t="s">
        <v>82</v>
      </c>
      <c r="E6280" s="1" t="s">
        <v>2838</v>
      </c>
      <c r="F6280" s="1" t="s">
        <v>2842</v>
      </c>
      <c r="G6280" s="1">
        <v>0</v>
      </c>
      <c r="H6280" s="2" t="str" cm="1">
        <f t="array" ref="H6280">IFERROR(INDEX('SO annotations'!C:C,MATCH(1,('SO annotations'!B:B=I6280)*('SO annotations'!A:A=B6280),0)), "N/A")</f>
        <v>N/A</v>
      </c>
    </row>
    <row r="6281" spans="1:8">
      <c r="A6281" s="1" t="str">
        <f>INDEX('Java codes + ChatGPT annotation'!B:B,MATCH(B6281,'Java codes + ChatGPT annotation'!A:A,0),1)</f>
        <v>blackbox</v>
      </c>
      <c r="B6281" s="1">
        <v>89</v>
      </c>
      <c r="C6281" s="1" t="s">
        <v>2825</v>
      </c>
      <c r="D6281" s="1" t="s">
        <v>82</v>
      </c>
      <c r="E6281" s="1" t="s">
        <v>2838</v>
      </c>
      <c r="F6281" s="1" t="s">
        <v>2843</v>
      </c>
      <c r="G6281" s="1">
        <v>0</v>
      </c>
      <c r="H6281" s="2" t="str" cm="1">
        <f t="array" ref="H6281">IFERROR(INDEX('SO annotations'!C:C,MATCH(1,('SO annotations'!B:B=I6281)*('SO annotations'!A:A=B6281),0)), "N/A")</f>
        <v>N/A</v>
      </c>
    </row>
    <row r="6282" spans="1:8">
      <c r="A6282" s="1" t="str">
        <f>INDEX('Java codes + ChatGPT annotation'!B:B,MATCH(B6282,'Java codes + ChatGPT annotation'!A:A,0),1)</f>
        <v>blackbox</v>
      </c>
      <c r="B6282" s="1">
        <v>89</v>
      </c>
      <c r="C6282" s="1" t="s">
        <v>2825</v>
      </c>
      <c r="D6282" s="1" t="s">
        <v>82</v>
      </c>
      <c r="E6282" s="1" t="s">
        <v>2838</v>
      </c>
      <c r="F6282" s="1" t="s">
        <v>2844</v>
      </c>
      <c r="G6282" s="1">
        <v>0</v>
      </c>
      <c r="H6282" s="2" t="str" cm="1">
        <f t="array" ref="H6282">IFERROR(INDEX('SO annotations'!C:C,MATCH(1,('SO annotations'!B:B=I6282)*('SO annotations'!A:A=B6282),0)), "N/A")</f>
        <v>N/A</v>
      </c>
    </row>
    <row r="6283" spans="1:8">
      <c r="A6283" s="1" t="str">
        <f>INDEX('Java codes + ChatGPT annotation'!B:B,MATCH(B6283,'Java codes + ChatGPT annotation'!A:A,0),1)</f>
        <v>blackbox</v>
      </c>
      <c r="B6283" s="1">
        <v>89</v>
      </c>
      <c r="C6283" s="1" t="s">
        <v>2825</v>
      </c>
      <c r="D6283" s="1" t="s">
        <v>82</v>
      </c>
      <c r="E6283" s="1" t="s">
        <v>2838</v>
      </c>
      <c r="F6283" s="1" t="s">
        <v>2845</v>
      </c>
      <c r="G6283" s="1">
        <v>0</v>
      </c>
      <c r="H6283" s="2" t="str" cm="1">
        <f t="array" ref="H6283">IFERROR(INDEX('SO annotations'!C:C,MATCH(1,('SO annotations'!B:B=I6283)*('SO annotations'!A:A=B6283),0)), "N/A")</f>
        <v>N/A</v>
      </c>
    </row>
    <row r="6284" spans="1:8">
      <c r="A6284" s="1" t="str">
        <f>INDEX('Java codes + ChatGPT annotation'!B:B,MATCH(B6284,'Java codes + ChatGPT annotation'!A:A,0),1)</f>
        <v>blackbox</v>
      </c>
      <c r="B6284" s="1">
        <v>89</v>
      </c>
      <c r="C6284" s="1" t="s">
        <v>2825</v>
      </c>
      <c r="D6284" s="1" t="s">
        <v>82</v>
      </c>
      <c r="E6284" s="1" t="s">
        <v>2839</v>
      </c>
      <c r="F6284" s="1" t="s">
        <v>2840</v>
      </c>
      <c r="G6284" s="1">
        <v>0</v>
      </c>
      <c r="H6284" s="2" t="str" cm="1">
        <f t="array" ref="H6284">IFERROR(INDEX('SO annotations'!C:C,MATCH(1,('SO annotations'!B:B=I6284)*('SO annotations'!A:A=B6284),0)), "N/A")</f>
        <v>N/A</v>
      </c>
    </row>
    <row r="6285" spans="1:8">
      <c r="A6285" s="1" t="str">
        <f>INDEX('Java codes + ChatGPT annotation'!B:B,MATCH(B6285,'Java codes + ChatGPT annotation'!A:A,0),1)</f>
        <v>blackbox</v>
      </c>
      <c r="B6285" s="1">
        <v>89</v>
      </c>
      <c r="C6285" s="1" t="s">
        <v>2825</v>
      </c>
      <c r="D6285" s="1" t="s">
        <v>82</v>
      </c>
      <c r="E6285" s="1" t="s">
        <v>2839</v>
      </c>
      <c r="F6285" s="1" t="s">
        <v>2841</v>
      </c>
      <c r="G6285" s="1">
        <v>0</v>
      </c>
      <c r="H6285" s="2" t="str" cm="1">
        <f t="array" ref="H6285">IFERROR(INDEX('SO annotations'!C:C,MATCH(1,('SO annotations'!B:B=I6285)*('SO annotations'!A:A=B6285),0)), "N/A")</f>
        <v>N/A</v>
      </c>
    </row>
    <row r="6286" spans="1:8">
      <c r="A6286" s="1" t="str">
        <f>INDEX('Java codes + ChatGPT annotation'!B:B,MATCH(B6286,'Java codes + ChatGPT annotation'!A:A,0),1)</f>
        <v>blackbox</v>
      </c>
      <c r="B6286" s="1">
        <v>89</v>
      </c>
      <c r="C6286" s="1" t="s">
        <v>2825</v>
      </c>
      <c r="D6286" s="1" t="s">
        <v>82</v>
      </c>
      <c r="E6286" s="1" t="s">
        <v>2839</v>
      </c>
      <c r="F6286" s="1" t="s">
        <v>2842</v>
      </c>
      <c r="G6286" s="1">
        <v>0</v>
      </c>
      <c r="H6286" s="2" t="str" cm="1">
        <f t="array" ref="H6286">IFERROR(INDEX('SO annotations'!C:C,MATCH(1,('SO annotations'!B:B=I6286)*('SO annotations'!A:A=B6286),0)), "N/A")</f>
        <v>N/A</v>
      </c>
    </row>
    <row r="6287" spans="1:8">
      <c r="A6287" s="1" t="str">
        <f>INDEX('Java codes + ChatGPT annotation'!B:B,MATCH(B6287,'Java codes + ChatGPT annotation'!A:A,0),1)</f>
        <v>blackbox</v>
      </c>
      <c r="B6287" s="1">
        <v>89</v>
      </c>
      <c r="C6287" s="1" t="s">
        <v>2825</v>
      </c>
      <c r="D6287" s="1" t="s">
        <v>82</v>
      </c>
      <c r="E6287" s="1" t="s">
        <v>2839</v>
      </c>
      <c r="F6287" s="1" t="s">
        <v>2843</v>
      </c>
      <c r="G6287" s="1">
        <v>0</v>
      </c>
      <c r="H6287" s="2" t="str" cm="1">
        <f t="array" ref="H6287">IFERROR(INDEX('SO annotations'!C:C,MATCH(1,('SO annotations'!B:B=I6287)*('SO annotations'!A:A=B6287),0)), "N/A")</f>
        <v>N/A</v>
      </c>
    </row>
    <row r="6288" spans="1:8">
      <c r="A6288" s="1" t="str">
        <f>INDEX('Java codes + ChatGPT annotation'!B:B,MATCH(B6288,'Java codes + ChatGPT annotation'!A:A,0),1)</f>
        <v>blackbox</v>
      </c>
      <c r="B6288" s="1">
        <v>89</v>
      </c>
      <c r="C6288" s="1" t="s">
        <v>2825</v>
      </c>
      <c r="D6288" s="1" t="s">
        <v>82</v>
      </c>
      <c r="E6288" s="1" t="s">
        <v>2839</v>
      </c>
      <c r="F6288" s="1" t="s">
        <v>2844</v>
      </c>
      <c r="G6288" s="1">
        <v>0</v>
      </c>
      <c r="H6288" s="2" t="str" cm="1">
        <f t="array" ref="H6288">IFERROR(INDEX('SO annotations'!C:C,MATCH(1,('SO annotations'!B:B=I6288)*('SO annotations'!A:A=B6288),0)), "N/A")</f>
        <v>N/A</v>
      </c>
    </row>
    <row r="6289" spans="1:16">
      <c r="A6289" s="1" t="str">
        <f>INDEX('Java codes + ChatGPT annotation'!B:B,MATCH(B6289,'Java codes + ChatGPT annotation'!A:A,0),1)</f>
        <v>blackbox</v>
      </c>
      <c r="B6289" s="1">
        <v>89</v>
      </c>
      <c r="C6289" s="1" t="s">
        <v>2825</v>
      </c>
      <c r="D6289" s="1" t="s">
        <v>82</v>
      </c>
      <c r="E6289" s="1" t="s">
        <v>2839</v>
      </c>
      <c r="F6289" s="1" t="s">
        <v>2845</v>
      </c>
      <c r="G6289" s="1">
        <v>0</v>
      </c>
      <c r="H6289" s="2" t="str" cm="1">
        <f t="array" ref="H6289">IFERROR(INDEX('SO annotations'!C:C,MATCH(1,('SO annotations'!B:B=I6289)*('SO annotations'!A:A=B6289),0)), "N/A")</f>
        <v>N/A</v>
      </c>
    </row>
    <row r="6290" spans="1:16">
      <c r="A6290" s="1" t="str">
        <f>INDEX('Java codes + ChatGPT annotation'!B:B,MATCH(B6290,'Java codes + ChatGPT annotation'!A:A,0),1)</f>
        <v>blackbox</v>
      </c>
      <c r="B6290" s="1">
        <v>89</v>
      </c>
      <c r="C6290" s="1" t="s">
        <v>2825</v>
      </c>
      <c r="D6290" s="1" t="s">
        <v>83</v>
      </c>
      <c r="E6290" s="1" t="s">
        <v>2838</v>
      </c>
      <c r="F6290" s="1" t="s">
        <v>2840</v>
      </c>
      <c r="G6290" s="1">
        <v>0</v>
      </c>
      <c r="H6290" s="2" t="str" cm="1">
        <f t="array" ref="H6290">IFERROR(INDEX('SO annotations'!C:C,MATCH(1,('SO annotations'!B:B=I6290)*('SO annotations'!A:A=B6290),0)), "N/A")</f>
        <v>N/A</v>
      </c>
    </row>
    <row r="6291" spans="1:16">
      <c r="A6291" s="1" t="str">
        <f>INDEX('Java codes + ChatGPT annotation'!B:B,MATCH(B6291,'Java codes + ChatGPT annotation'!A:A,0),1)</f>
        <v>blackbox</v>
      </c>
      <c r="B6291" s="1">
        <v>89</v>
      </c>
      <c r="C6291" s="1" t="s">
        <v>2825</v>
      </c>
      <c r="D6291" s="1" t="s">
        <v>83</v>
      </c>
      <c r="E6291" s="1" t="s">
        <v>2838</v>
      </c>
      <c r="F6291" s="1" t="s">
        <v>2841</v>
      </c>
      <c r="G6291" s="1">
        <v>0</v>
      </c>
      <c r="H6291" s="2" t="str" cm="1">
        <f t="array" ref="H6291">IFERROR(INDEX('SO annotations'!C:C,MATCH(1,('SO annotations'!B:B=I6291)*('SO annotations'!A:A=B6291),0)), "N/A")</f>
        <v>N/A</v>
      </c>
    </row>
    <row r="6292" spans="1:16">
      <c r="A6292" s="1" t="str">
        <f>INDEX('Java codes + ChatGPT annotation'!B:B,MATCH(B6292,'Java codes + ChatGPT annotation'!A:A,0),1)</f>
        <v>blackbox</v>
      </c>
      <c r="B6292" s="1">
        <v>89</v>
      </c>
      <c r="C6292" s="1" t="s">
        <v>2825</v>
      </c>
      <c r="D6292" s="1" t="s">
        <v>83</v>
      </c>
      <c r="E6292" s="1" t="s">
        <v>2838</v>
      </c>
      <c r="F6292" s="1" t="s">
        <v>2842</v>
      </c>
      <c r="G6292" s="1">
        <v>0</v>
      </c>
      <c r="H6292" s="2" t="str" cm="1">
        <f t="array" ref="H6292">IFERROR(INDEX('SO annotations'!C:C,MATCH(1,('SO annotations'!B:B=I6292)*('SO annotations'!A:A=B6292),0)), "N/A")</f>
        <v>N/A</v>
      </c>
    </row>
    <row r="6293" spans="1:16">
      <c r="A6293" s="1" t="str">
        <f>INDEX('Java codes + ChatGPT annotation'!B:B,MATCH(B6293,'Java codes + ChatGPT annotation'!A:A,0),1)</f>
        <v>blackbox</v>
      </c>
      <c r="B6293" s="1">
        <v>89</v>
      </c>
      <c r="C6293" s="1" t="s">
        <v>2825</v>
      </c>
      <c r="D6293" s="1" t="s">
        <v>83</v>
      </c>
      <c r="E6293" s="1" t="s">
        <v>2838</v>
      </c>
      <c r="F6293" s="1" t="s">
        <v>2843</v>
      </c>
      <c r="G6293" s="1">
        <v>0</v>
      </c>
      <c r="H6293" s="2" t="str" cm="1">
        <f t="array" ref="H6293">IFERROR(INDEX('SO annotations'!C:C,MATCH(1,('SO annotations'!B:B=I6293)*('SO annotations'!A:A=B6293),0)), "N/A")</f>
        <v>N/A</v>
      </c>
    </row>
    <row r="6294" spans="1:16">
      <c r="A6294" s="1" t="str">
        <f>INDEX('Java codes + ChatGPT annotation'!B:B,MATCH(B6294,'Java codes + ChatGPT annotation'!A:A,0),1)</f>
        <v>blackbox</v>
      </c>
      <c r="B6294" s="1">
        <v>89</v>
      </c>
      <c r="C6294" s="1" t="s">
        <v>2825</v>
      </c>
      <c r="D6294" s="1" t="s">
        <v>83</v>
      </c>
      <c r="E6294" s="1" t="s">
        <v>2838</v>
      </c>
      <c r="F6294" s="1" t="s">
        <v>2844</v>
      </c>
      <c r="G6294" s="1">
        <v>0</v>
      </c>
      <c r="H6294" s="2" t="str" cm="1">
        <f t="array" ref="H6294">IFERROR(INDEX('SO annotations'!C:C,MATCH(1,('SO annotations'!B:B=I6294)*('SO annotations'!A:A=B6294),0)), "N/A")</f>
        <v>N/A</v>
      </c>
    </row>
    <row r="6295" spans="1:16">
      <c r="A6295" s="1" t="str">
        <f>INDEX('Java codes + ChatGPT annotation'!B:B,MATCH(B6295,'Java codes + ChatGPT annotation'!A:A,0),1)</f>
        <v>blackbox</v>
      </c>
      <c r="B6295" s="1">
        <v>89</v>
      </c>
      <c r="C6295" s="1" t="s">
        <v>2825</v>
      </c>
      <c r="D6295" s="1" t="s">
        <v>83</v>
      </c>
      <c r="E6295" s="1" t="s">
        <v>2838</v>
      </c>
      <c r="F6295" s="1" t="s">
        <v>2845</v>
      </c>
      <c r="G6295" s="1">
        <v>0</v>
      </c>
      <c r="H6295" s="2" t="str" cm="1">
        <f t="array" ref="H6295">IFERROR(INDEX('SO annotations'!C:C,MATCH(1,('SO annotations'!B:B=I6295)*('SO annotations'!A:A=B6295),0)), "N/A")</f>
        <v>N/A</v>
      </c>
    </row>
    <row r="6296" spans="1:16">
      <c r="A6296" s="1" t="str">
        <f>INDEX('Java codes + ChatGPT annotation'!B:B,MATCH(B6296,'Java codes + ChatGPT annotation'!A:A,0),1)</f>
        <v>blackbox</v>
      </c>
      <c r="B6296" s="1">
        <v>89</v>
      </c>
      <c r="C6296" s="1" t="s">
        <v>2825</v>
      </c>
      <c r="D6296" s="1" t="s">
        <v>83</v>
      </c>
      <c r="E6296" s="1" t="s">
        <v>2839</v>
      </c>
      <c r="F6296" s="1" t="s">
        <v>2840</v>
      </c>
      <c r="G6296" s="1">
        <v>0</v>
      </c>
      <c r="H6296" s="2" t="str" cm="1">
        <f t="array" ref="H6296">IFERROR(INDEX('SO annotations'!C:C,MATCH(1,('SO annotations'!B:B=I6296)*('SO annotations'!A:A=B6296),0)), "N/A")</f>
        <v>N/A</v>
      </c>
    </row>
    <row r="6297" spans="1:16">
      <c r="A6297" s="1" t="str">
        <f>INDEX('Java codes + ChatGPT annotation'!B:B,MATCH(B6297,'Java codes + ChatGPT annotation'!A:A,0),1)</f>
        <v>blackbox</v>
      </c>
      <c r="B6297" s="1">
        <v>89</v>
      </c>
      <c r="C6297" s="1" t="s">
        <v>2825</v>
      </c>
      <c r="D6297" s="1" t="s">
        <v>83</v>
      </c>
      <c r="E6297" s="1" t="s">
        <v>2839</v>
      </c>
      <c r="F6297" s="1" t="s">
        <v>2841</v>
      </c>
      <c r="G6297" s="1">
        <v>0</v>
      </c>
      <c r="H6297" s="2" t="str" cm="1">
        <f t="array" ref="H6297">IFERROR(INDEX('SO annotations'!C:C,MATCH(1,('SO annotations'!B:B=I6297)*('SO annotations'!A:A=B6297),0)), "N/A")</f>
        <v>N/A</v>
      </c>
    </row>
    <row r="6298" spans="1:16">
      <c r="A6298" s="1" t="str">
        <f>INDEX('Java codes + ChatGPT annotation'!B:B,MATCH(B6298,'Java codes + ChatGPT annotation'!A:A,0),1)</f>
        <v>blackbox</v>
      </c>
      <c r="B6298" s="1">
        <v>89</v>
      </c>
      <c r="C6298" s="1" t="s">
        <v>2825</v>
      </c>
      <c r="D6298" s="1" t="s">
        <v>83</v>
      </c>
      <c r="E6298" s="1" t="s">
        <v>2839</v>
      </c>
      <c r="F6298" s="1" t="s">
        <v>2842</v>
      </c>
      <c r="G6298" s="1">
        <v>0</v>
      </c>
      <c r="H6298" s="2" t="str" cm="1">
        <f t="array" ref="H6298">IFERROR(INDEX('SO annotations'!C:C,MATCH(1,('SO annotations'!B:B=I6298)*('SO annotations'!A:A=B6298),0)), "N/A")</f>
        <v>N/A</v>
      </c>
    </row>
    <row r="6299" spans="1:16">
      <c r="A6299" s="1" t="str">
        <f>INDEX('Java codes + ChatGPT annotation'!B:B,MATCH(B6299,'Java codes + ChatGPT annotation'!A:A,0),1)</f>
        <v>blackbox</v>
      </c>
      <c r="B6299" s="1">
        <v>89</v>
      </c>
      <c r="C6299" s="1" t="s">
        <v>2825</v>
      </c>
      <c r="D6299" s="1" t="s">
        <v>83</v>
      </c>
      <c r="E6299" s="1" t="s">
        <v>2839</v>
      </c>
      <c r="F6299" s="1" t="s">
        <v>2843</v>
      </c>
      <c r="G6299" s="1">
        <v>0</v>
      </c>
      <c r="H6299" s="2" t="str" cm="1">
        <f t="array" ref="H6299">IFERROR(INDEX('SO annotations'!C:C,MATCH(1,('SO annotations'!B:B=I6299)*('SO annotations'!A:A=B6299),0)), "N/A")</f>
        <v>N/A</v>
      </c>
    </row>
    <row r="6300" spans="1:16">
      <c r="A6300" s="1" t="str">
        <f>INDEX('Java codes + ChatGPT annotation'!B:B,MATCH(B6300,'Java codes + ChatGPT annotation'!A:A,0),1)</f>
        <v>blackbox</v>
      </c>
      <c r="B6300" s="1">
        <v>89</v>
      </c>
      <c r="C6300" s="1" t="s">
        <v>2825</v>
      </c>
      <c r="D6300" s="1" t="s">
        <v>83</v>
      </c>
      <c r="E6300" s="1" t="s">
        <v>2839</v>
      </c>
      <c r="F6300" s="1" t="s">
        <v>2844</v>
      </c>
      <c r="G6300" s="1">
        <v>0</v>
      </c>
      <c r="H6300" s="2" t="str" cm="1">
        <f t="array" ref="H6300">IFERROR(INDEX('SO annotations'!C:C,MATCH(1,('SO annotations'!B:B=I6300)*('SO annotations'!A:A=B6300),0)), "N/A")</f>
        <v>N/A</v>
      </c>
    </row>
    <row r="6301" spans="1:16">
      <c r="A6301" s="1" t="str">
        <f>INDEX('Java codes + ChatGPT annotation'!B:B,MATCH(B6301,'Java codes + ChatGPT annotation'!A:A,0),1)</f>
        <v>blackbox</v>
      </c>
      <c r="B6301" s="1">
        <v>89</v>
      </c>
      <c r="C6301" s="1" t="s">
        <v>2825</v>
      </c>
      <c r="D6301" s="1" t="s">
        <v>83</v>
      </c>
      <c r="E6301" s="1" t="s">
        <v>2839</v>
      </c>
      <c r="F6301" s="1" t="s">
        <v>2845</v>
      </c>
      <c r="G6301" s="1">
        <v>0</v>
      </c>
      <c r="H6301" s="2" t="str" cm="1">
        <f t="array" ref="H6301">IFERROR(INDEX('SO annotations'!C:C,MATCH(1,('SO annotations'!B:B=I6301)*('SO annotations'!A:A=B6301),0)), "N/A")</f>
        <v>N/A</v>
      </c>
    </row>
    <row r="6302" spans="1:16">
      <c r="A6302" s="1" t="str">
        <f>INDEX('Java codes + ChatGPT annotation'!B:B,MATCH(B6302,'Java codes + ChatGPT annotation'!A:A,0),1)</f>
        <v>blackbox</v>
      </c>
      <c r="B6302" s="1">
        <v>89</v>
      </c>
      <c r="C6302" s="1" t="s">
        <v>2824</v>
      </c>
      <c r="D6302" s="1" t="s">
        <v>81</v>
      </c>
      <c r="E6302" s="1" t="s">
        <v>2838</v>
      </c>
      <c r="F6302" s="1" t="s">
        <v>2840</v>
      </c>
      <c r="G6302" s="1">
        <v>56200</v>
      </c>
      <c r="H6302" s="2" t="str" cm="1">
        <f t="array" ref="H6302">IFERROR(INDEX('SO annotations'!C:C,MATCH(1,('SO annotations'!B:B=I6302)*('SO annotations'!A:A=B6302),0)), "N/A")</f>
        <v>M</v>
      </c>
      <c r="I6302" t="s">
        <v>1263</v>
      </c>
      <c r="J6302" t="s">
        <v>2471</v>
      </c>
      <c r="K6302" t="s">
        <v>2472</v>
      </c>
      <c r="L6302" t="s">
        <v>2473</v>
      </c>
      <c r="M6302" t="s">
        <v>2474</v>
      </c>
      <c r="N6302" t="s">
        <v>2475</v>
      </c>
      <c r="O6302" t="s">
        <v>1264</v>
      </c>
      <c r="P6302" t="s">
        <v>2476</v>
      </c>
    </row>
    <row r="6303" spans="1:16">
      <c r="A6303" s="1" t="str">
        <f>INDEX('Java codes + ChatGPT annotation'!B:B,MATCH(B6303,'Java codes + ChatGPT annotation'!A:A,0),1)</f>
        <v>blackbox</v>
      </c>
      <c r="B6303" s="1">
        <v>89</v>
      </c>
      <c r="C6303" s="1" t="s">
        <v>2824</v>
      </c>
      <c r="D6303" s="1" t="s">
        <v>81</v>
      </c>
      <c r="E6303" s="1" t="s">
        <v>2838</v>
      </c>
      <c r="F6303" s="1" t="s">
        <v>2841</v>
      </c>
      <c r="G6303" s="1">
        <v>44000</v>
      </c>
      <c r="H6303" s="2" t="str" cm="1">
        <f t="array" ref="H6303">IFERROR(INDEX('SO annotations'!C:C,MATCH(1,('SO annotations'!B:B=I6303)*('SO annotations'!A:A=B6303),0)), "N/A")</f>
        <v>M</v>
      </c>
      <c r="I6303" t="s">
        <v>1264</v>
      </c>
      <c r="J6303" t="s">
        <v>2472</v>
      </c>
      <c r="K6303" t="s">
        <v>2471</v>
      </c>
      <c r="L6303" t="s">
        <v>1263</v>
      </c>
      <c r="M6303" t="s">
        <v>2473</v>
      </c>
      <c r="N6303" t="s">
        <v>2477</v>
      </c>
      <c r="O6303" t="s">
        <v>2478</v>
      </c>
      <c r="P6303" t="s">
        <v>2479</v>
      </c>
    </row>
    <row r="6304" spans="1:16">
      <c r="A6304" s="1" t="str">
        <f>INDEX('Java codes + ChatGPT annotation'!B:B,MATCH(B6304,'Java codes + ChatGPT annotation'!A:A,0),1)</f>
        <v>blackbox</v>
      </c>
      <c r="B6304" s="1">
        <v>89</v>
      </c>
      <c r="C6304" s="1" t="s">
        <v>2824</v>
      </c>
      <c r="D6304" s="1" t="s">
        <v>81</v>
      </c>
      <c r="E6304" s="1" t="s">
        <v>2838</v>
      </c>
      <c r="F6304" s="1" t="s">
        <v>2842</v>
      </c>
      <c r="G6304" s="1">
        <v>0</v>
      </c>
      <c r="H6304" s="2" t="str" cm="1">
        <f t="array" ref="H6304">IFERROR(INDEX('SO annotations'!C:C,MATCH(1,('SO annotations'!B:B=I6304)*('SO annotations'!A:A=B6304),0)), "N/A")</f>
        <v>N/A</v>
      </c>
    </row>
    <row r="6305" spans="1:18">
      <c r="A6305" s="1" t="str">
        <f>INDEX('Java codes + ChatGPT annotation'!B:B,MATCH(B6305,'Java codes + ChatGPT annotation'!A:A,0),1)</f>
        <v>blackbox</v>
      </c>
      <c r="B6305" s="1">
        <v>89</v>
      </c>
      <c r="C6305" s="1" t="s">
        <v>2824</v>
      </c>
      <c r="D6305" s="1" t="s">
        <v>81</v>
      </c>
      <c r="E6305" s="1" t="s">
        <v>2838</v>
      </c>
      <c r="F6305" s="1" t="s">
        <v>2843</v>
      </c>
      <c r="G6305" s="1">
        <v>1770</v>
      </c>
      <c r="H6305" s="2" t="str" cm="1">
        <f t="array" ref="H6305">IFERROR(INDEX('SO annotations'!C:C,MATCH(1,('SO annotations'!B:B=I6305)*('SO annotations'!A:A=B6305),0)), "N/A")</f>
        <v>M</v>
      </c>
      <c r="I6305" t="s">
        <v>1197</v>
      </c>
    </row>
    <row r="6306" spans="1:18">
      <c r="A6306" s="1" t="str">
        <f>INDEX('Java codes + ChatGPT annotation'!B:B,MATCH(B6306,'Java codes + ChatGPT annotation'!A:A,0),1)</f>
        <v>blackbox</v>
      </c>
      <c r="B6306" s="1">
        <v>89</v>
      </c>
      <c r="C6306" s="1" t="s">
        <v>2824</v>
      </c>
      <c r="D6306" s="1" t="s">
        <v>81</v>
      </c>
      <c r="E6306" s="1" t="s">
        <v>2838</v>
      </c>
      <c r="F6306" s="1" t="s">
        <v>2844</v>
      </c>
      <c r="G6306" s="1">
        <v>0</v>
      </c>
      <c r="H6306" s="2" t="str" cm="1">
        <f t="array" ref="H6306">IFERROR(INDEX('SO annotations'!C:C,MATCH(1,('SO annotations'!B:B=I6306)*('SO annotations'!A:A=B6306),0)), "N/A")</f>
        <v>N/A</v>
      </c>
    </row>
    <row r="6307" spans="1:18">
      <c r="A6307" s="1" t="str">
        <f>INDEX('Java codes + ChatGPT annotation'!B:B,MATCH(B6307,'Java codes + ChatGPT annotation'!A:A,0),1)</f>
        <v>blackbox</v>
      </c>
      <c r="B6307" s="1">
        <v>89</v>
      </c>
      <c r="C6307" s="1" t="s">
        <v>2824</v>
      </c>
      <c r="D6307" s="1" t="s">
        <v>81</v>
      </c>
      <c r="E6307" s="1" t="s">
        <v>2838</v>
      </c>
      <c r="F6307" s="1" t="s">
        <v>2845</v>
      </c>
      <c r="G6307" s="1">
        <v>2630000</v>
      </c>
      <c r="H6307" s="2" t="str" cm="1">
        <f t="array" ref="H6307">IFERROR(INDEX('SO annotations'!C:C,MATCH(1,('SO annotations'!B:B=I6307)*('SO annotations'!A:A=B6307),0)), "N/A")</f>
        <v>M</v>
      </c>
      <c r="I6307" t="s">
        <v>963</v>
      </c>
    </row>
    <row r="6308" spans="1:18">
      <c r="A6308" s="1" t="str">
        <f>INDEX('Java codes + ChatGPT annotation'!B:B,MATCH(B6308,'Java codes + ChatGPT annotation'!A:A,0),1)</f>
        <v>blackbox</v>
      </c>
      <c r="B6308" s="1">
        <v>89</v>
      </c>
      <c r="C6308" s="1" t="s">
        <v>2824</v>
      </c>
      <c r="D6308" s="1" t="s">
        <v>81</v>
      </c>
      <c r="E6308" s="1" t="s">
        <v>2839</v>
      </c>
      <c r="F6308" s="1" t="s">
        <v>2840</v>
      </c>
      <c r="G6308" s="1">
        <v>1630000</v>
      </c>
      <c r="H6308" s="2" t="str" cm="1">
        <f t="array" ref="H6308">IFERROR(INDEX('SO annotations'!C:C,MATCH(1,('SO annotations'!B:B=I6308)*('SO annotations'!A:A=B6308),0)), "N/A")</f>
        <v>M</v>
      </c>
      <c r="I6308" t="s">
        <v>955</v>
      </c>
      <c r="J6308" t="s">
        <v>952</v>
      </c>
      <c r="K6308" t="s">
        <v>964</v>
      </c>
      <c r="L6308" t="s">
        <v>2132</v>
      </c>
      <c r="M6308" t="s">
        <v>1360</v>
      </c>
      <c r="N6308" t="s">
        <v>2480</v>
      </c>
      <c r="O6308" t="s">
        <v>1364</v>
      </c>
      <c r="P6308" t="s">
        <v>1367</v>
      </c>
      <c r="Q6308" t="s">
        <v>1365</v>
      </c>
      <c r="R6308" t="s">
        <v>2088</v>
      </c>
    </row>
    <row r="6309" spans="1:18">
      <c r="A6309" s="1" t="str">
        <f>INDEX('Java codes + ChatGPT annotation'!B:B,MATCH(B6309,'Java codes + ChatGPT annotation'!A:A,0),1)</f>
        <v>blackbox</v>
      </c>
      <c r="B6309" s="1">
        <v>89</v>
      </c>
      <c r="C6309" s="1" t="s">
        <v>2824</v>
      </c>
      <c r="D6309" s="1" t="s">
        <v>81</v>
      </c>
      <c r="E6309" s="1" t="s">
        <v>2839</v>
      </c>
      <c r="F6309" s="1" t="s">
        <v>2841</v>
      </c>
      <c r="G6309" s="1">
        <v>64000</v>
      </c>
      <c r="H6309" s="2" t="str" cm="1">
        <f t="array" ref="H6309">IFERROR(INDEX('SO annotations'!C:C,MATCH(1,('SO annotations'!B:B=I6309)*('SO annotations'!A:A=B6309),0)), "N/A")</f>
        <v>M</v>
      </c>
      <c r="I6309" t="s">
        <v>1265</v>
      </c>
      <c r="J6309" t="s">
        <v>952</v>
      </c>
      <c r="K6309" t="s">
        <v>1206</v>
      </c>
      <c r="L6309" t="s">
        <v>2481</v>
      </c>
      <c r="M6309" t="s">
        <v>2482</v>
      </c>
      <c r="N6309" t="s">
        <v>2483</v>
      </c>
      <c r="O6309" t="s">
        <v>2477</v>
      </c>
      <c r="P6309" t="s">
        <v>2484</v>
      </c>
      <c r="Q6309" t="s">
        <v>2485</v>
      </c>
    </row>
    <row r="6310" spans="1:18">
      <c r="A6310" s="1" t="str">
        <f>INDEX('Java codes + ChatGPT annotation'!B:B,MATCH(B6310,'Java codes + ChatGPT annotation'!A:A,0),1)</f>
        <v>blackbox</v>
      </c>
      <c r="B6310" s="1">
        <v>89</v>
      </c>
      <c r="C6310" s="1" t="s">
        <v>2824</v>
      </c>
      <c r="D6310" s="1" t="s">
        <v>81</v>
      </c>
      <c r="E6310" s="1" t="s">
        <v>2839</v>
      </c>
      <c r="F6310" s="1" t="s">
        <v>2842</v>
      </c>
      <c r="G6310" s="1">
        <v>1</v>
      </c>
      <c r="H6310" s="2" t="str" cm="1">
        <f t="array" ref="H6310">IFERROR(INDEX('SO annotations'!C:C,MATCH(1,('SO annotations'!B:B=I6310)*('SO annotations'!A:A=B6310),0)), "N/A")</f>
        <v>M</v>
      </c>
      <c r="I6310" t="s">
        <v>1266</v>
      </c>
    </row>
    <row r="6311" spans="1:18">
      <c r="A6311" s="1" t="str">
        <f>INDEX('Java codes + ChatGPT annotation'!B:B,MATCH(B6311,'Java codes + ChatGPT annotation'!A:A,0),1)</f>
        <v>blackbox</v>
      </c>
      <c r="B6311" s="1">
        <v>89</v>
      </c>
      <c r="C6311" s="1" t="s">
        <v>2824</v>
      </c>
      <c r="D6311" s="1" t="s">
        <v>81</v>
      </c>
      <c r="E6311" s="1" t="s">
        <v>2839</v>
      </c>
      <c r="F6311" s="1" t="s">
        <v>2843</v>
      </c>
      <c r="G6311" s="1">
        <v>2860</v>
      </c>
      <c r="H6311" s="2" t="str" cm="1">
        <f t="array" ref="H6311">IFERROR(INDEX('SO annotations'!C:C,MATCH(1,('SO annotations'!B:B=I6311)*('SO annotations'!A:A=B6311),0)), "N/A")</f>
        <v>M</v>
      </c>
      <c r="I6311" t="s">
        <v>1197</v>
      </c>
    </row>
    <row r="6312" spans="1:18">
      <c r="A6312" s="1" t="str">
        <f>INDEX('Java codes + ChatGPT annotation'!B:B,MATCH(B6312,'Java codes + ChatGPT annotation'!A:A,0),1)</f>
        <v>blackbox</v>
      </c>
      <c r="B6312" s="1">
        <v>89</v>
      </c>
      <c r="C6312" s="1" t="s">
        <v>2824</v>
      </c>
      <c r="D6312" s="1" t="s">
        <v>81</v>
      </c>
      <c r="E6312" s="1" t="s">
        <v>2839</v>
      </c>
      <c r="F6312" s="1" t="s">
        <v>2844</v>
      </c>
      <c r="G6312" s="1">
        <v>0</v>
      </c>
      <c r="H6312" s="2" t="str" cm="1">
        <f t="array" ref="H6312">IFERROR(INDEX('SO annotations'!C:C,MATCH(1,('SO annotations'!B:B=I6312)*('SO annotations'!A:A=B6312),0)), "N/A")</f>
        <v>N/A</v>
      </c>
    </row>
    <row r="6313" spans="1:18">
      <c r="A6313" s="1" t="str">
        <f>INDEX('Java codes + ChatGPT annotation'!B:B,MATCH(B6313,'Java codes + ChatGPT annotation'!A:A,0),1)</f>
        <v>blackbox</v>
      </c>
      <c r="B6313" s="1">
        <v>89</v>
      </c>
      <c r="C6313" s="1" t="s">
        <v>2824</v>
      </c>
      <c r="D6313" s="1" t="s">
        <v>81</v>
      </c>
      <c r="E6313" s="1" t="s">
        <v>2839</v>
      </c>
      <c r="F6313" s="1" t="s">
        <v>2845</v>
      </c>
      <c r="G6313" s="1">
        <v>2730000</v>
      </c>
      <c r="H6313" s="2" t="str" cm="1">
        <f t="array" ref="H6313">IFERROR(INDEX('SO annotations'!C:C,MATCH(1,('SO annotations'!B:B=I6313)*('SO annotations'!A:A=B6313),0)), "N/A")</f>
        <v>N/A</v>
      </c>
    </row>
    <row r="6314" spans="1:18">
      <c r="A6314" s="1" t="str">
        <f>INDEX('Java codes + ChatGPT annotation'!B:B,MATCH(B6314,'Java codes + ChatGPT annotation'!A:A,0),1)</f>
        <v>blackbox</v>
      </c>
      <c r="B6314" s="1">
        <v>89</v>
      </c>
      <c r="C6314" s="1" t="s">
        <v>2824</v>
      </c>
      <c r="D6314" s="1" t="s">
        <v>82</v>
      </c>
      <c r="E6314" s="1" t="s">
        <v>2838</v>
      </c>
      <c r="F6314" s="1" t="s">
        <v>2840</v>
      </c>
      <c r="G6314" s="1">
        <v>56200</v>
      </c>
      <c r="H6314" s="2" t="str" cm="1">
        <f t="array" ref="H6314">IFERROR(INDEX('SO annotations'!C:C,MATCH(1,('SO annotations'!B:B=I6314)*('SO annotations'!A:A=B6314),0)), "N/A")</f>
        <v>M</v>
      </c>
      <c r="I6314" t="s">
        <v>1263</v>
      </c>
      <c r="J6314" t="s">
        <v>2471</v>
      </c>
      <c r="K6314" t="s">
        <v>2472</v>
      </c>
      <c r="L6314" t="s">
        <v>1264</v>
      </c>
    </row>
    <row r="6315" spans="1:18">
      <c r="A6315" s="1" t="str">
        <f>INDEX('Java codes + ChatGPT annotation'!B:B,MATCH(B6315,'Java codes + ChatGPT annotation'!A:A,0),1)</f>
        <v>blackbox</v>
      </c>
      <c r="B6315" s="1">
        <v>89</v>
      </c>
      <c r="C6315" s="1" t="s">
        <v>2824</v>
      </c>
      <c r="D6315" s="1" t="s">
        <v>82</v>
      </c>
      <c r="E6315" s="1" t="s">
        <v>2838</v>
      </c>
      <c r="F6315" s="1" t="s">
        <v>2841</v>
      </c>
      <c r="G6315" s="1">
        <v>44000</v>
      </c>
      <c r="H6315" s="2" t="str" cm="1">
        <f t="array" ref="H6315">IFERROR(INDEX('SO annotations'!C:C,MATCH(1,('SO annotations'!B:B=I6315)*('SO annotations'!A:A=B6315),0)), "N/A")</f>
        <v>M</v>
      </c>
      <c r="I6315" t="s">
        <v>1264</v>
      </c>
      <c r="J6315" t="s">
        <v>2472</v>
      </c>
      <c r="K6315" t="s">
        <v>2471</v>
      </c>
      <c r="L6315" t="s">
        <v>1263</v>
      </c>
      <c r="M6315" t="s">
        <v>2477</v>
      </c>
      <c r="N6315" t="s">
        <v>2478</v>
      </c>
      <c r="O6315" t="s">
        <v>2479</v>
      </c>
    </row>
    <row r="6316" spans="1:18">
      <c r="A6316" s="1" t="str">
        <f>INDEX('Java codes + ChatGPT annotation'!B:B,MATCH(B6316,'Java codes + ChatGPT annotation'!A:A,0),1)</f>
        <v>blackbox</v>
      </c>
      <c r="B6316" s="1">
        <v>89</v>
      </c>
      <c r="C6316" s="1" t="s">
        <v>2824</v>
      </c>
      <c r="D6316" s="1" t="s">
        <v>82</v>
      </c>
      <c r="E6316" s="1" t="s">
        <v>2838</v>
      </c>
      <c r="F6316" s="1" t="s">
        <v>2842</v>
      </c>
      <c r="G6316" s="1">
        <v>0</v>
      </c>
      <c r="H6316" s="2" t="str" cm="1">
        <f t="array" ref="H6316">IFERROR(INDEX('SO annotations'!C:C,MATCH(1,('SO annotations'!B:B=I6316)*('SO annotations'!A:A=B6316),0)), "N/A")</f>
        <v>N/A</v>
      </c>
    </row>
    <row r="6317" spans="1:18">
      <c r="A6317" s="1" t="str">
        <f>INDEX('Java codes + ChatGPT annotation'!B:B,MATCH(B6317,'Java codes + ChatGPT annotation'!A:A,0),1)</f>
        <v>blackbox</v>
      </c>
      <c r="B6317" s="1">
        <v>89</v>
      </c>
      <c r="C6317" s="1" t="s">
        <v>2824</v>
      </c>
      <c r="D6317" s="1" t="s">
        <v>82</v>
      </c>
      <c r="E6317" s="1" t="s">
        <v>2838</v>
      </c>
      <c r="F6317" s="1" t="s">
        <v>2843</v>
      </c>
      <c r="G6317" s="1">
        <v>1770</v>
      </c>
      <c r="H6317" s="2" t="str" cm="1">
        <f t="array" ref="H6317">IFERROR(INDEX('SO annotations'!C:C,MATCH(1,('SO annotations'!B:B=I6317)*('SO annotations'!A:A=B6317),0)), "N/A")</f>
        <v>M</v>
      </c>
      <c r="I6317" t="s">
        <v>1197</v>
      </c>
    </row>
    <row r="6318" spans="1:18">
      <c r="A6318" s="1" t="str">
        <f>INDEX('Java codes + ChatGPT annotation'!B:B,MATCH(B6318,'Java codes + ChatGPT annotation'!A:A,0),1)</f>
        <v>blackbox</v>
      </c>
      <c r="B6318" s="1">
        <v>89</v>
      </c>
      <c r="C6318" s="1" t="s">
        <v>2824</v>
      </c>
      <c r="D6318" s="1" t="s">
        <v>82</v>
      </c>
      <c r="E6318" s="1" t="s">
        <v>2838</v>
      </c>
      <c r="F6318" s="1" t="s">
        <v>2844</v>
      </c>
      <c r="G6318" s="1">
        <v>0</v>
      </c>
      <c r="H6318" s="2" t="str" cm="1">
        <f t="array" ref="H6318">IFERROR(INDEX('SO annotations'!C:C,MATCH(1,('SO annotations'!B:B=I6318)*('SO annotations'!A:A=B6318),0)), "N/A")</f>
        <v>N/A</v>
      </c>
    </row>
    <row r="6319" spans="1:18">
      <c r="A6319" s="1" t="str">
        <f>INDEX('Java codes + ChatGPT annotation'!B:B,MATCH(B6319,'Java codes + ChatGPT annotation'!A:A,0),1)</f>
        <v>blackbox</v>
      </c>
      <c r="B6319" s="1">
        <v>89</v>
      </c>
      <c r="C6319" s="1" t="s">
        <v>2824</v>
      </c>
      <c r="D6319" s="1" t="s">
        <v>82</v>
      </c>
      <c r="E6319" s="1" t="s">
        <v>2838</v>
      </c>
      <c r="F6319" s="1" t="s">
        <v>2845</v>
      </c>
      <c r="G6319" s="1">
        <v>2630000</v>
      </c>
      <c r="H6319" s="2" t="str" cm="1">
        <f t="array" ref="H6319">IFERROR(INDEX('SO annotations'!C:C,MATCH(1,('SO annotations'!B:B=I6319)*('SO annotations'!A:A=B6319),0)), "N/A")</f>
        <v>M</v>
      </c>
      <c r="I6319" t="s">
        <v>963</v>
      </c>
    </row>
    <row r="6320" spans="1:18">
      <c r="A6320" s="1" t="str">
        <f>INDEX('Java codes + ChatGPT annotation'!B:B,MATCH(B6320,'Java codes + ChatGPT annotation'!A:A,0),1)</f>
        <v>blackbox</v>
      </c>
      <c r="B6320" s="1">
        <v>89</v>
      </c>
      <c r="C6320" s="1" t="s">
        <v>2824</v>
      </c>
      <c r="D6320" s="1" t="s">
        <v>82</v>
      </c>
      <c r="E6320" s="1" t="s">
        <v>2839</v>
      </c>
      <c r="F6320" s="1" t="s">
        <v>2840</v>
      </c>
      <c r="G6320" s="1">
        <v>1630000</v>
      </c>
      <c r="H6320" s="2" t="str" cm="1">
        <f t="array" ref="H6320">IFERROR(INDEX('SO annotations'!C:C,MATCH(1,('SO annotations'!B:B=I6320)*('SO annotations'!A:A=B6320),0)), "N/A")</f>
        <v>M</v>
      </c>
      <c r="I6320" t="s">
        <v>955</v>
      </c>
      <c r="J6320" t="s">
        <v>952</v>
      </c>
      <c r="K6320" t="s">
        <v>964</v>
      </c>
      <c r="L6320" t="s">
        <v>2132</v>
      </c>
      <c r="M6320" t="s">
        <v>2480</v>
      </c>
      <c r="N6320" t="s">
        <v>1364</v>
      </c>
      <c r="O6320" t="s">
        <v>1367</v>
      </c>
      <c r="P6320" t="s">
        <v>1365</v>
      </c>
    </row>
    <row r="6321" spans="1:15">
      <c r="A6321" s="1" t="str">
        <f>INDEX('Java codes + ChatGPT annotation'!B:B,MATCH(B6321,'Java codes + ChatGPT annotation'!A:A,0),1)</f>
        <v>blackbox</v>
      </c>
      <c r="B6321" s="1">
        <v>89</v>
      </c>
      <c r="C6321" s="1" t="s">
        <v>2824</v>
      </c>
      <c r="D6321" s="1" t="s">
        <v>82</v>
      </c>
      <c r="E6321" s="1" t="s">
        <v>2839</v>
      </c>
      <c r="F6321" s="1" t="s">
        <v>2841</v>
      </c>
      <c r="G6321" s="1">
        <v>64000</v>
      </c>
      <c r="H6321" s="2" t="str" cm="1">
        <f t="array" ref="H6321">IFERROR(INDEX('SO annotations'!C:C,MATCH(1,('SO annotations'!B:B=I6321)*('SO annotations'!A:A=B6321),0)), "N/A")</f>
        <v>M</v>
      </c>
      <c r="I6321" t="s">
        <v>952</v>
      </c>
      <c r="J6321" t="s">
        <v>1206</v>
      </c>
      <c r="K6321" t="s">
        <v>2481</v>
      </c>
      <c r="L6321" t="s">
        <v>2477</v>
      </c>
      <c r="M6321" t="s">
        <v>2484</v>
      </c>
      <c r="N6321" t="s">
        <v>2485</v>
      </c>
    </row>
    <row r="6322" spans="1:15">
      <c r="A6322" s="1" t="str">
        <f>INDEX('Java codes + ChatGPT annotation'!B:B,MATCH(B6322,'Java codes + ChatGPT annotation'!A:A,0),1)</f>
        <v>blackbox</v>
      </c>
      <c r="B6322" s="1">
        <v>89</v>
      </c>
      <c r="C6322" s="1" t="s">
        <v>2824</v>
      </c>
      <c r="D6322" s="1" t="s">
        <v>82</v>
      </c>
      <c r="E6322" s="1" t="s">
        <v>2839</v>
      </c>
      <c r="F6322" s="1" t="s">
        <v>2842</v>
      </c>
      <c r="G6322" s="1">
        <v>1</v>
      </c>
      <c r="H6322" s="2" t="str" cm="1">
        <f t="array" ref="H6322">IFERROR(INDEX('SO annotations'!C:C,MATCH(1,('SO annotations'!B:B=I6322)*('SO annotations'!A:A=B6322),0)), "N/A")</f>
        <v>M</v>
      </c>
      <c r="I6322" t="s">
        <v>1266</v>
      </c>
    </row>
    <row r="6323" spans="1:15">
      <c r="A6323" s="1" t="str">
        <f>INDEX('Java codes + ChatGPT annotation'!B:B,MATCH(B6323,'Java codes + ChatGPT annotation'!A:A,0),1)</f>
        <v>blackbox</v>
      </c>
      <c r="B6323" s="1">
        <v>89</v>
      </c>
      <c r="C6323" s="1" t="s">
        <v>2824</v>
      </c>
      <c r="D6323" s="1" t="s">
        <v>82</v>
      </c>
      <c r="E6323" s="1" t="s">
        <v>2839</v>
      </c>
      <c r="F6323" s="1" t="s">
        <v>2843</v>
      </c>
      <c r="G6323" s="1">
        <v>2860</v>
      </c>
      <c r="H6323" s="2" t="str" cm="1">
        <f t="array" ref="H6323">IFERROR(INDEX('SO annotations'!C:C,MATCH(1,('SO annotations'!B:B=I6323)*('SO annotations'!A:A=B6323),0)), "N/A")</f>
        <v>M</v>
      </c>
      <c r="I6323" t="s">
        <v>1197</v>
      </c>
    </row>
    <row r="6324" spans="1:15">
      <c r="A6324" s="1" t="str">
        <f>INDEX('Java codes + ChatGPT annotation'!B:B,MATCH(B6324,'Java codes + ChatGPT annotation'!A:A,0),1)</f>
        <v>blackbox</v>
      </c>
      <c r="B6324" s="1">
        <v>89</v>
      </c>
      <c r="C6324" s="1" t="s">
        <v>2824</v>
      </c>
      <c r="D6324" s="1" t="s">
        <v>82</v>
      </c>
      <c r="E6324" s="1" t="s">
        <v>2839</v>
      </c>
      <c r="F6324" s="1" t="s">
        <v>2844</v>
      </c>
      <c r="G6324" s="1">
        <v>0</v>
      </c>
      <c r="H6324" s="2" t="str" cm="1">
        <f t="array" ref="H6324">IFERROR(INDEX('SO annotations'!C:C,MATCH(1,('SO annotations'!B:B=I6324)*('SO annotations'!A:A=B6324),0)), "N/A")</f>
        <v>N/A</v>
      </c>
    </row>
    <row r="6325" spans="1:15">
      <c r="A6325" s="1" t="str">
        <f>INDEX('Java codes + ChatGPT annotation'!B:B,MATCH(B6325,'Java codes + ChatGPT annotation'!A:A,0),1)</f>
        <v>blackbox</v>
      </c>
      <c r="B6325" s="1">
        <v>89</v>
      </c>
      <c r="C6325" s="1" t="s">
        <v>2824</v>
      </c>
      <c r="D6325" s="1" t="s">
        <v>82</v>
      </c>
      <c r="E6325" s="1" t="s">
        <v>2839</v>
      </c>
      <c r="F6325" s="1" t="s">
        <v>2845</v>
      </c>
      <c r="G6325" s="1">
        <v>2730000</v>
      </c>
      <c r="H6325" s="2" t="str" cm="1">
        <f t="array" ref="H6325">IFERROR(INDEX('SO annotations'!C:C,MATCH(1,('SO annotations'!B:B=I6325)*('SO annotations'!A:A=B6325),0)), "N/A")</f>
        <v>N/A</v>
      </c>
    </row>
    <row r="6326" spans="1:15">
      <c r="A6326" s="1" t="str">
        <f>INDEX('Java codes + ChatGPT annotation'!B:B,MATCH(B6326,'Java codes + ChatGPT annotation'!A:A,0),1)</f>
        <v>blackbox</v>
      </c>
      <c r="B6326" s="1">
        <v>89</v>
      </c>
      <c r="C6326" s="1" t="s">
        <v>2824</v>
      </c>
      <c r="D6326" s="1" t="s">
        <v>83</v>
      </c>
      <c r="E6326" s="1" t="s">
        <v>2838</v>
      </c>
      <c r="F6326" s="1" t="s">
        <v>2840</v>
      </c>
      <c r="G6326" s="1">
        <v>56200</v>
      </c>
      <c r="H6326" s="2" t="str" cm="1">
        <f t="array" ref="H6326">IFERROR(INDEX('SO annotations'!C:C,MATCH(1,('SO annotations'!B:B=I6326)*('SO annotations'!A:A=B6326),0)), "N/A")</f>
        <v>M</v>
      </c>
      <c r="I6326" t="s">
        <v>1263</v>
      </c>
      <c r="J6326" t="s">
        <v>2473</v>
      </c>
      <c r="K6326" t="s">
        <v>2474</v>
      </c>
      <c r="L6326" t="s">
        <v>1264</v>
      </c>
    </row>
    <row r="6327" spans="1:15">
      <c r="A6327" s="1" t="str">
        <f>INDEX('Java codes + ChatGPT annotation'!B:B,MATCH(B6327,'Java codes + ChatGPT annotation'!A:A,0),1)</f>
        <v>blackbox</v>
      </c>
      <c r="B6327" s="1">
        <v>89</v>
      </c>
      <c r="C6327" s="1" t="s">
        <v>2824</v>
      </c>
      <c r="D6327" s="1" t="s">
        <v>83</v>
      </c>
      <c r="E6327" s="1" t="s">
        <v>2838</v>
      </c>
      <c r="F6327" s="1" t="s">
        <v>2841</v>
      </c>
      <c r="G6327" s="1">
        <v>44000</v>
      </c>
      <c r="H6327" s="2" t="str" cm="1">
        <f t="array" ref="H6327">IFERROR(INDEX('SO annotations'!C:C,MATCH(1,('SO annotations'!B:B=I6327)*('SO annotations'!A:A=B6327),0)), "N/A")</f>
        <v>M</v>
      </c>
      <c r="I6327" t="s">
        <v>1264</v>
      </c>
      <c r="J6327" t="s">
        <v>1263</v>
      </c>
      <c r="K6327" t="s">
        <v>2473</v>
      </c>
      <c r="L6327" t="s">
        <v>2477</v>
      </c>
      <c r="M6327" t="s">
        <v>2478</v>
      </c>
    </row>
    <row r="6328" spans="1:15">
      <c r="A6328" s="1" t="str">
        <f>INDEX('Java codes + ChatGPT annotation'!B:B,MATCH(B6328,'Java codes + ChatGPT annotation'!A:A,0),1)</f>
        <v>blackbox</v>
      </c>
      <c r="B6328" s="1">
        <v>89</v>
      </c>
      <c r="C6328" s="1" t="s">
        <v>2824</v>
      </c>
      <c r="D6328" s="1" t="s">
        <v>83</v>
      </c>
      <c r="E6328" s="1" t="s">
        <v>2838</v>
      </c>
      <c r="F6328" s="1" t="s">
        <v>2842</v>
      </c>
      <c r="G6328" s="1">
        <v>0</v>
      </c>
      <c r="H6328" s="2" t="str" cm="1">
        <f t="array" ref="H6328">IFERROR(INDEX('SO annotations'!C:C,MATCH(1,('SO annotations'!B:B=I6328)*('SO annotations'!A:A=B6328),0)), "N/A")</f>
        <v>N/A</v>
      </c>
    </row>
    <row r="6329" spans="1:15">
      <c r="A6329" s="1" t="str">
        <f>INDEX('Java codes + ChatGPT annotation'!B:B,MATCH(B6329,'Java codes + ChatGPT annotation'!A:A,0),1)</f>
        <v>blackbox</v>
      </c>
      <c r="B6329" s="1">
        <v>89</v>
      </c>
      <c r="C6329" s="1" t="s">
        <v>2824</v>
      </c>
      <c r="D6329" s="1" t="s">
        <v>83</v>
      </c>
      <c r="E6329" s="1" t="s">
        <v>2838</v>
      </c>
      <c r="F6329" s="1" t="s">
        <v>2843</v>
      </c>
      <c r="G6329" s="1">
        <v>1770</v>
      </c>
      <c r="H6329" s="2" t="str" cm="1">
        <f t="array" ref="H6329">IFERROR(INDEX('SO annotations'!C:C,MATCH(1,('SO annotations'!B:B=I6329)*('SO annotations'!A:A=B6329),0)), "N/A")</f>
        <v>M</v>
      </c>
      <c r="I6329" t="s">
        <v>1197</v>
      </c>
    </row>
    <row r="6330" spans="1:15">
      <c r="A6330" s="1" t="str">
        <f>INDEX('Java codes + ChatGPT annotation'!B:B,MATCH(B6330,'Java codes + ChatGPT annotation'!A:A,0),1)</f>
        <v>blackbox</v>
      </c>
      <c r="B6330" s="1">
        <v>89</v>
      </c>
      <c r="C6330" s="1" t="s">
        <v>2824</v>
      </c>
      <c r="D6330" s="1" t="s">
        <v>83</v>
      </c>
      <c r="E6330" s="1" t="s">
        <v>2838</v>
      </c>
      <c r="F6330" s="1" t="s">
        <v>2844</v>
      </c>
      <c r="G6330" s="1">
        <v>0</v>
      </c>
      <c r="H6330" s="2" t="str" cm="1">
        <f t="array" ref="H6330">IFERROR(INDEX('SO annotations'!C:C,MATCH(1,('SO annotations'!B:B=I6330)*('SO annotations'!A:A=B6330),0)), "N/A")</f>
        <v>N/A</v>
      </c>
    </row>
    <row r="6331" spans="1:15">
      <c r="A6331" s="1" t="str">
        <f>INDEX('Java codes + ChatGPT annotation'!B:B,MATCH(B6331,'Java codes + ChatGPT annotation'!A:A,0),1)</f>
        <v>blackbox</v>
      </c>
      <c r="B6331" s="1">
        <v>89</v>
      </c>
      <c r="C6331" s="1" t="s">
        <v>2824</v>
      </c>
      <c r="D6331" s="1" t="s">
        <v>83</v>
      </c>
      <c r="E6331" s="1" t="s">
        <v>2838</v>
      </c>
      <c r="F6331" s="1" t="s">
        <v>2845</v>
      </c>
      <c r="G6331" s="1">
        <v>2630000</v>
      </c>
      <c r="H6331" s="2" t="str" cm="1">
        <f t="array" ref="H6331">IFERROR(INDEX('SO annotations'!C:C,MATCH(1,('SO annotations'!B:B=I6331)*('SO annotations'!A:A=B6331),0)), "N/A")</f>
        <v>N/A</v>
      </c>
    </row>
    <row r="6332" spans="1:15">
      <c r="A6332" s="1" t="str">
        <f>INDEX('Java codes + ChatGPT annotation'!B:B,MATCH(B6332,'Java codes + ChatGPT annotation'!A:A,0),1)</f>
        <v>blackbox</v>
      </c>
      <c r="B6332" s="1">
        <v>89</v>
      </c>
      <c r="C6332" s="1" t="s">
        <v>2824</v>
      </c>
      <c r="D6332" s="1" t="s">
        <v>83</v>
      </c>
      <c r="E6332" s="1" t="s">
        <v>2839</v>
      </c>
      <c r="F6332" s="1" t="s">
        <v>2840</v>
      </c>
      <c r="G6332" s="1">
        <v>1630000</v>
      </c>
      <c r="H6332" s="2" t="str" cm="1">
        <f t="array" ref="H6332">IFERROR(INDEX('SO annotations'!C:C,MATCH(1,('SO annotations'!B:B=I6332)*('SO annotations'!A:A=B6332),0)), "N/A")</f>
        <v>M</v>
      </c>
      <c r="I6332" t="s">
        <v>955</v>
      </c>
      <c r="J6332" t="s">
        <v>964</v>
      </c>
      <c r="K6332" t="s">
        <v>2480</v>
      </c>
      <c r="L6332" t="s">
        <v>1367</v>
      </c>
    </row>
    <row r="6333" spans="1:15">
      <c r="A6333" s="1" t="str">
        <f>INDEX('Java codes + ChatGPT annotation'!B:B,MATCH(B6333,'Java codes + ChatGPT annotation'!A:A,0),1)</f>
        <v>blackbox</v>
      </c>
      <c r="B6333" s="1">
        <v>89</v>
      </c>
      <c r="C6333" s="1" t="s">
        <v>2824</v>
      </c>
      <c r="D6333" s="1" t="s">
        <v>83</v>
      </c>
      <c r="E6333" s="1" t="s">
        <v>2839</v>
      </c>
      <c r="F6333" s="1" t="s">
        <v>2841</v>
      </c>
      <c r="G6333" s="1">
        <v>64000</v>
      </c>
      <c r="H6333" s="2" t="str" cm="1">
        <f t="array" ref="H6333">IFERROR(INDEX('SO annotations'!C:C,MATCH(1,('SO annotations'!B:B=I6333)*('SO annotations'!A:A=B6333),0)), "N/A")</f>
        <v>M</v>
      </c>
      <c r="I6333" t="s">
        <v>1265</v>
      </c>
      <c r="J6333" t="s">
        <v>1206</v>
      </c>
      <c r="K6333" t="s">
        <v>2481</v>
      </c>
      <c r="L6333" t="s">
        <v>2482</v>
      </c>
      <c r="M6333" t="s">
        <v>2483</v>
      </c>
      <c r="N6333" t="s">
        <v>2477</v>
      </c>
      <c r="O6333" t="s">
        <v>2484</v>
      </c>
    </row>
    <row r="6334" spans="1:15">
      <c r="A6334" s="1" t="str">
        <f>INDEX('Java codes + ChatGPT annotation'!B:B,MATCH(B6334,'Java codes + ChatGPT annotation'!A:A,0),1)</f>
        <v>blackbox</v>
      </c>
      <c r="B6334" s="1">
        <v>89</v>
      </c>
      <c r="C6334" s="1" t="s">
        <v>2824</v>
      </c>
      <c r="D6334" s="1" t="s">
        <v>83</v>
      </c>
      <c r="E6334" s="1" t="s">
        <v>2839</v>
      </c>
      <c r="F6334" s="1" t="s">
        <v>2842</v>
      </c>
      <c r="G6334" s="1">
        <v>1</v>
      </c>
      <c r="H6334" s="2" t="str" cm="1">
        <f t="array" ref="H6334">IFERROR(INDEX('SO annotations'!C:C,MATCH(1,('SO annotations'!B:B=I6334)*('SO annotations'!A:A=B6334),0)), "N/A")</f>
        <v>M</v>
      </c>
      <c r="I6334" t="s">
        <v>1266</v>
      </c>
    </row>
    <row r="6335" spans="1:15">
      <c r="A6335" s="1" t="str">
        <f>INDEX('Java codes + ChatGPT annotation'!B:B,MATCH(B6335,'Java codes + ChatGPT annotation'!A:A,0),1)</f>
        <v>blackbox</v>
      </c>
      <c r="B6335" s="1">
        <v>89</v>
      </c>
      <c r="C6335" s="1" t="s">
        <v>2824</v>
      </c>
      <c r="D6335" s="1" t="s">
        <v>83</v>
      </c>
      <c r="E6335" s="1" t="s">
        <v>2839</v>
      </c>
      <c r="F6335" s="1" t="s">
        <v>2843</v>
      </c>
      <c r="G6335" s="1">
        <v>2860</v>
      </c>
      <c r="H6335" s="2" t="str" cm="1">
        <f t="array" ref="H6335">IFERROR(INDEX('SO annotations'!C:C,MATCH(1,('SO annotations'!B:B=I6335)*('SO annotations'!A:A=B6335),0)), "N/A")</f>
        <v>M</v>
      </c>
      <c r="I6335" t="s">
        <v>1197</v>
      </c>
    </row>
    <row r="6336" spans="1:15">
      <c r="A6336" s="1" t="str">
        <f>INDEX('Java codes + ChatGPT annotation'!B:B,MATCH(B6336,'Java codes + ChatGPT annotation'!A:A,0),1)</f>
        <v>blackbox</v>
      </c>
      <c r="B6336" s="1">
        <v>89</v>
      </c>
      <c r="C6336" s="1" t="s">
        <v>2824</v>
      </c>
      <c r="D6336" s="1" t="s">
        <v>83</v>
      </c>
      <c r="E6336" s="1" t="s">
        <v>2839</v>
      </c>
      <c r="F6336" s="1" t="s">
        <v>2844</v>
      </c>
      <c r="G6336" s="1">
        <v>0</v>
      </c>
      <c r="H6336" s="2" t="str" cm="1">
        <f t="array" ref="H6336">IFERROR(INDEX('SO annotations'!C:C,MATCH(1,('SO annotations'!B:B=I6336)*('SO annotations'!A:A=B6336),0)), "N/A")</f>
        <v>N/A</v>
      </c>
    </row>
    <row r="6337" spans="1:10">
      <c r="A6337" s="1" t="str">
        <f>INDEX('Java codes + ChatGPT annotation'!B:B,MATCH(B6337,'Java codes + ChatGPT annotation'!A:A,0),1)</f>
        <v>blackbox</v>
      </c>
      <c r="B6337" s="1">
        <v>89</v>
      </c>
      <c r="C6337" s="1" t="s">
        <v>2824</v>
      </c>
      <c r="D6337" s="1" t="s">
        <v>83</v>
      </c>
      <c r="E6337" s="1" t="s">
        <v>2839</v>
      </c>
      <c r="F6337" s="1" t="s">
        <v>2845</v>
      </c>
      <c r="G6337" s="1">
        <v>2730000</v>
      </c>
      <c r="H6337" s="2" t="str" cm="1">
        <f t="array" ref="H6337">IFERROR(INDEX('SO annotations'!C:C,MATCH(1,('SO annotations'!B:B=I6337)*('SO annotations'!A:A=B6337),0)), "N/A")</f>
        <v>N/A</v>
      </c>
    </row>
    <row r="6338" spans="1:10">
      <c r="A6338" s="1" t="str">
        <f>INDEX('Java codes + ChatGPT annotation'!B:B,MATCH(B6338,'Java codes + ChatGPT annotation'!A:A,0),1)</f>
        <v>blackbox</v>
      </c>
      <c r="B6338" s="1">
        <v>90</v>
      </c>
      <c r="C6338" s="1" t="s">
        <v>2825</v>
      </c>
      <c r="D6338" s="1" t="s">
        <v>81</v>
      </c>
      <c r="E6338" s="1" t="s">
        <v>2838</v>
      </c>
      <c r="F6338" s="1" t="s">
        <v>2840</v>
      </c>
      <c r="G6338" s="1">
        <v>0</v>
      </c>
      <c r="H6338" s="2" t="str" cm="1">
        <f t="array" ref="H6338">IFERROR(INDEX('SO annotations'!C:C,MATCH(1,('SO annotations'!B:B=I6338)*('SO annotations'!A:A=B6338),0)), "N/A")</f>
        <v>N/A</v>
      </c>
    </row>
    <row r="6339" spans="1:10">
      <c r="A6339" s="1" t="str">
        <f>INDEX('Java codes + ChatGPT annotation'!B:B,MATCH(B6339,'Java codes + ChatGPT annotation'!A:A,0),1)</f>
        <v>blackbox</v>
      </c>
      <c r="B6339" s="1">
        <v>90</v>
      </c>
      <c r="C6339" s="1" t="s">
        <v>2825</v>
      </c>
      <c r="D6339" s="1" t="s">
        <v>81</v>
      </c>
      <c r="E6339" s="1" t="s">
        <v>2838</v>
      </c>
      <c r="F6339" s="1" t="s">
        <v>2841</v>
      </c>
      <c r="G6339" s="1">
        <v>0</v>
      </c>
      <c r="H6339" s="2" t="str" cm="1">
        <f t="array" ref="H6339">IFERROR(INDEX('SO annotations'!C:C,MATCH(1,('SO annotations'!B:B=I6339)*('SO annotations'!A:A=B6339),0)), "N/A")</f>
        <v>N/A</v>
      </c>
    </row>
    <row r="6340" spans="1:10">
      <c r="A6340" s="1" t="str">
        <f>INDEX('Java codes + ChatGPT annotation'!B:B,MATCH(B6340,'Java codes + ChatGPT annotation'!A:A,0),1)</f>
        <v>blackbox</v>
      </c>
      <c r="B6340" s="1">
        <v>90</v>
      </c>
      <c r="C6340" s="1" t="s">
        <v>2825</v>
      </c>
      <c r="D6340" s="1" t="s">
        <v>81</v>
      </c>
      <c r="E6340" s="1" t="s">
        <v>2838</v>
      </c>
      <c r="F6340" s="1" t="s">
        <v>2842</v>
      </c>
      <c r="G6340" s="1">
        <v>0</v>
      </c>
      <c r="H6340" s="2" t="str" cm="1">
        <f t="array" ref="H6340">IFERROR(INDEX('SO annotations'!C:C,MATCH(1,('SO annotations'!B:B=I6340)*('SO annotations'!A:A=B6340),0)), "N/A")</f>
        <v>N/A</v>
      </c>
    </row>
    <row r="6341" spans="1:10">
      <c r="A6341" s="1" t="str">
        <f>INDEX('Java codes + ChatGPT annotation'!B:B,MATCH(B6341,'Java codes + ChatGPT annotation'!A:A,0),1)</f>
        <v>blackbox</v>
      </c>
      <c r="B6341" s="1">
        <v>90</v>
      </c>
      <c r="C6341" s="1" t="s">
        <v>2825</v>
      </c>
      <c r="D6341" s="1" t="s">
        <v>81</v>
      </c>
      <c r="E6341" s="1" t="s">
        <v>2838</v>
      </c>
      <c r="F6341" s="1" t="s">
        <v>2843</v>
      </c>
      <c r="G6341" s="1">
        <v>0</v>
      </c>
      <c r="H6341" s="2" t="str" cm="1">
        <f t="array" ref="H6341">IFERROR(INDEX('SO annotations'!C:C,MATCH(1,('SO annotations'!B:B=I6341)*('SO annotations'!A:A=B6341),0)), "N/A")</f>
        <v>N/A</v>
      </c>
    </row>
    <row r="6342" spans="1:10">
      <c r="A6342" s="1" t="str">
        <f>INDEX('Java codes + ChatGPT annotation'!B:B,MATCH(B6342,'Java codes + ChatGPT annotation'!A:A,0),1)</f>
        <v>blackbox</v>
      </c>
      <c r="B6342" s="1">
        <v>90</v>
      </c>
      <c r="C6342" s="1" t="s">
        <v>2825</v>
      </c>
      <c r="D6342" s="1" t="s">
        <v>81</v>
      </c>
      <c r="E6342" s="1" t="s">
        <v>2838</v>
      </c>
      <c r="F6342" s="1" t="s">
        <v>2844</v>
      </c>
      <c r="G6342" s="1">
        <v>0</v>
      </c>
      <c r="H6342" s="2" t="str" cm="1">
        <f t="array" ref="H6342">IFERROR(INDEX('SO annotations'!C:C,MATCH(1,('SO annotations'!B:B=I6342)*('SO annotations'!A:A=B6342),0)), "N/A")</f>
        <v>N/A</v>
      </c>
    </row>
    <row r="6343" spans="1:10">
      <c r="A6343" s="1" t="str">
        <f>INDEX('Java codes + ChatGPT annotation'!B:B,MATCH(B6343,'Java codes + ChatGPT annotation'!A:A,0),1)</f>
        <v>blackbox</v>
      </c>
      <c r="B6343" s="1">
        <v>90</v>
      </c>
      <c r="C6343" s="1" t="s">
        <v>2825</v>
      </c>
      <c r="D6343" s="1" t="s">
        <v>81</v>
      </c>
      <c r="E6343" s="1" t="s">
        <v>2838</v>
      </c>
      <c r="F6343" s="1" t="s">
        <v>2845</v>
      </c>
      <c r="G6343" s="1">
        <v>0</v>
      </c>
      <c r="H6343" s="2" t="str" cm="1">
        <f t="array" ref="H6343">IFERROR(INDEX('SO annotations'!C:C,MATCH(1,('SO annotations'!B:B=I6343)*('SO annotations'!A:A=B6343),0)), "N/A")</f>
        <v>N/A</v>
      </c>
    </row>
    <row r="6344" spans="1:10">
      <c r="A6344" s="1" t="str">
        <f>INDEX('Java codes + ChatGPT annotation'!B:B,MATCH(B6344,'Java codes + ChatGPT annotation'!A:A,0),1)</f>
        <v>blackbox</v>
      </c>
      <c r="B6344" s="1">
        <v>90</v>
      </c>
      <c r="C6344" s="1" t="s">
        <v>2825</v>
      </c>
      <c r="D6344" s="1" t="s">
        <v>81</v>
      </c>
      <c r="E6344" s="1" t="s">
        <v>2839</v>
      </c>
      <c r="F6344" s="1" t="s">
        <v>2840</v>
      </c>
      <c r="G6344" s="1">
        <v>3</v>
      </c>
      <c r="H6344" s="2" t="str" cm="1">
        <f t="array" ref="H6344">IFERROR(INDEX('SO annotations'!C:C,MATCH(1,('SO annotations'!B:B=I6344)*('SO annotations'!A:A=B6344),0)), "N/A")</f>
        <v>H</v>
      </c>
      <c r="I6344" t="s">
        <v>990</v>
      </c>
      <c r="J6344" t="s">
        <v>989</v>
      </c>
    </row>
    <row r="6345" spans="1:10">
      <c r="A6345" s="1" t="str">
        <f>INDEX('Java codes + ChatGPT annotation'!B:B,MATCH(B6345,'Java codes + ChatGPT annotation'!A:A,0),1)</f>
        <v>blackbox</v>
      </c>
      <c r="B6345" s="1">
        <v>90</v>
      </c>
      <c r="C6345" s="1" t="s">
        <v>2825</v>
      </c>
      <c r="D6345" s="1" t="s">
        <v>81</v>
      </c>
      <c r="E6345" s="1" t="s">
        <v>2839</v>
      </c>
      <c r="F6345" s="1" t="s">
        <v>2841</v>
      </c>
      <c r="G6345" s="1">
        <v>0</v>
      </c>
      <c r="H6345" s="2" t="str" cm="1">
        <f t="array" ref="H6345">IFERROR(INDEX('SO annotations'!C:C,MATCH(1,('SO annotations'!B:B=I6345)*('SO annotations'!A:A=B6345),0)), "N/A")</f>
        <v>N/A</v>
      </c>
    </row>
    <row r="6346" spans="1:10">
      <c r="A6346" s="1" t="str">
        <f>INDEX('Java codes + ChatGPT annotation'!B:B,MATCH(B6346,'Java codes + ChatGPT annotation'!A:A,0),1)</f>
        <v>blackbox</v>
      </c>
      <c r="B6346" s="1">
        <v>90</v>
      </c>
      <c r="C6346" s="1" t="s">
        <v>2825</v>
      </c>
      <c r="D6346" s="1" t="s">
        <v>81</v>
      </c>
      <c r="E6346" s="1" t="s">
        <v>2839</v>
      </c>
      <c r="F6346" s="1" t="s">
        <v>2842</v>
      </c>
      <c r="G6346" s="1">
        <v>0</v>
      </c>
      <c r="H6346" s="2" t="str" cm="1">
        <f t="array" ref="H6346">IFERROR(INDEX('SO annotations'!C:C,MATCH(1,('SO annotations'!B:B=I6346)*('SO annotations'!A:A=B6346),0)), "N/A")</f>
        <v>N/A</v>
      </c>
    </row>
    <row r="6347" spans="1:10">
      <c r="A6347" s="1" t="str">
        <f>INDEX('Java codes + ChatGPT annotation'!B:B,MATCH(B6347,'Java codes + ChatGPT annotation'!A:A,0),1)</f>
        <v>blackbox</v>
      </c>
      <c r="B6347" s="1">
        <v>90</v>
      </c>
      <c r="C6347" s="1" t="s">
        <v>2825</v>
      </c>
      <c r="D6347" s="1" t="s">
        <v>81</v>
      </c>
      <c r="E6347" s="1" t="s">
        <v>2839</v>
      </c>
      <c r="F6347" s="1" t="s">
        <v>2843</v>
      </c>
      <c r="G6347" s="1">
        <v>0</v>
      </c>
      <c r="H6347" s="2" t="str" cm="1">
        <f t="array" ref="H6347">IFERROR(INDEX('SO annotations'!C:C,MATCH(1,('SO annotations'!B:B=I6347)*('SO annotations'!A:A=B6347),0)), "N/A")</f>
        <v>N/A</v>
      </c>
    </row>
    <row r="6348" spans="1:10">
      <c r="A6348" s="1" t="str">
        <f>INDEX('Java codes + ChatGPT annotation'!B:B,MATCH(B6348,'Java codes + ChatGPT annotation'!A:A,0),1)</f>
        <v>blackbox</v>
      </c>
      <c r="B6348" s="1">
        <v>90</v>
      </c>
      <c r="C6348" s="1" t="s">
        <v>2825</v>
      </c>
      <c r="D6348" s="1" t="s">
        <v>81</v>
      </c>
      <c r="E6348" s="1" t="s">
        <v>2839</v>
      </c>
      <c r="F6348" s="1" t="s">
        <v>2844</v>
      </c>
      <c r="G6348" s="1">
        <v>0</v>
      </c>
      <c r="H6348" s="2" t="str" cm="1">
        <f t="array" ref="H6348">IFERROR(INDEX('SO annotations'!C:C,MATCH(1,('SO annotations'!B:B=I6348)*('SO annotations'!A:A=B6348),0)), "N/A")</f>
        <v>N/A</v>
      </c>
    </row>
    <row r="6349" spans="1:10">
      <c r="A6349" s="1" t="str">
        <f>INDEX('Java codes + ChatGPT annotation'!B:B,MATCH(B6349,'Java codes + ChatGPT annotation'!A:A,0),1)</f>
        <v>blackbox</v>
      </c>
      <c r="B6349" s="1">
        <v>90</v>
      </c>
      <c r="C6349" s="1" t="s">
        <v>2825</v>
      </c>
      <c r="D6349" s="1" t="s">
        <v>81</v>
      </c>
      <c r="E6349" s="1" t="s">
        <v>2839</v>
      </c>
      <c r="F6349" s="1" t="s">
        <v>2845</v>
      </c>
      <c r="G6349" s="1">
        <v>0</v>
      </c>
      <c r="H6349" s="2" t="str" cm="1">
        <f t="array" ref="H6349">IFERROR(INDEX('SO annotations'!C:C,MATCH(1,('SO annotations'!B:B=I6349)*('SO annotations'!A:A=B6349),0)), "N/A")</f>
        <v>N/A</v>
      </c>
    </row>
    <row r="6350" spans="1:10">
      <c r="A6350" s="1" t="str">
        <f>INDEX('Java codes + ChatGPT annotation'!B:B,MATCH(B6350,'Java codes + ChatGPT annotation'!A:A,0),1)</f>
        <v>blackbox</v>
      </c>
      <c r="B6350" s="1">
        <v>90</v>
      </c>
      <c r="C6350" s="1" t="s">
        <v>2825</v>
      </c>
      <c r="D6350" s="1" t="s">
        <v>82</v>
      </c>
      <c r="E6350" s="1" t="s">
        <v>2838</v>
      </c>
      <c r="F6350" s="1" t="s">
        <v>2840</v>
      </c>
      <c r="G6350" s="1">
        <v>0</v>
      </c>
      <c r="H6350" s="2" t="str" cm="1">
        <f t="array" ref="H6350">IFERROR(INDEX('SO annotations'!C:C,MATCH(1,('SO annotations'!B:B=I6350)*('SO annotations'!A:A=B6350),0)), "N/A")</f>
        <v>N/A</v>
      </c>
    </row>
    <row r="6351" spans="1:10">
      <c r="A6351" s="1" t="str">
        <f>INDEX('Java codes + ChatGPT annotation'!B:B,MATCH(B6351,'Java codes + ChatGPT annotation'!A:A,0),1)</f>
        <v>blackbox</v>
      </c>
      <c r="B6351" s="1">
        <v>90</v>
      </c>
      <c r="C6351" s="1" t="s">
        <v>2825</v>
      </c>
      <c r="D6351" s="1" t="s">
        <v>82</v>
      </c>
      <c r="E6351" s="1" t="s">
        <v>2838</v>
      </c>
      <c r="F6351" s="1" t="s">
        <v>2841</v>
      </c>
      <c r="G6351" s="1">
        <v>0</v>
      </c>
      <c r="H6351" s="2" t="str" cm="1">
        <f t="array" ref="H6351">IFERROR(INDEX('SO annotations'!C:C,MATCH(1,('SO annotations'!B:B=I6351)*('SO annotations'!A:A=B6351),0)), "N/A")</f>
        <v>N/A</v>
      </c>
    </row>
    <row r="6352" spans="1:10">
      <c r="A6352" s="1" t="str">
        <f>INDEX('Java codes + ChatGPT annotation'!B:B,MATCH(B6352,'Java codes + ChatGPT annotation'!A:A,0),1)</f>
        <v>blackbox</v>
      </c>
      <c r="B6352" s="1">
        <v>90</v>
      </c>
      <c r="C6352" s="1" t="s">
        <v>2825</v>
      </c>
      <c r="D6352" s="1" t="s">
        <v>82</v>
      </c>
      <c r="E6352" s="1" t="s">
        <v>2838</v>
      </c>
      <c r="F6352" s="1" t="s">
        <v>2842</v>
      </c>
      <c r="G6352" s="1">
        <v>0</v>
      </c>
      <c r="H6352" s="2" t="str" cm="1">
        <f t="array" ref="H6352">IFERROR(INDEX('SO annotations'!C:C,MATCH(1,('SO annotations'!B:B=I6352)*('SO annotations'!A:A=B6352),0)), "N/A")</f>
        <v>N/A</v>
      </c>
    </row>
    <row r="6353" spans="1:10">
      <c r="A6353" s="1" t="str">
        <f>INDEX('Java codes + ChatGPT annotation'!B:B,MATCH(B6353,'Java codes + ChatGPT annotation'!A:A,0),1)</f>
        <v>blackbox</v>
      </c>
      <c r="B6353" s="1">
        <v>90</v>
      </c>
      <c r="C6353" s="1" t="s">
        <v>2825</v>
      </c>
      <c r="D6353" s="1" t="s">
        <v>82</v>
      </c>
      <c r="E6353" s="1" t="s">
        <v>2838</v>
      </c>
      <c r="F6353" s="1" t="s">
        <v>2843</v>
      </c>
      <c r="G6353" s="1">
        <v>0</v>
      </c>
      <c r="H6353" s="2" t="str" cm="1">
        <f t="array" ref="H6353">IFERROR(INDEX('SO annotations'!C:C,MATCH(1,('SO annotations'!B:B=I6353)*('SO annotations'!A:A=B6353),0)), "N/A")</f>
        <v>N/A</v>
      </c>
    </row>
    <row r="6354" spans="1:10">
      <c r="A6354" s="1" t="str">
        <f>INDEX('Java codes + ChatGPT annotation'!B:B,MATCH(B6354,'Java codes + ChatGPT annotation'!A:A,0),1)</f>
        <v>blackbox</v>
      </c>
      <c r="B6354" s="1">
        <v>90</v>
      </c>
      <c r="C6354" s="1" t="s">
        <v>2825</v>
      </c>
      <c r="D6354" s="1" t="s">
        <v>82</v>
      </c>
      <c r="E6354" s="1" t="s">
        <v>2838</v>
      </c>
      <c r="F6354" s="1" t="s">
        <v>2844</v>
      </c>
      <c r="G6354" s="1">
        <v>0</v>
      </c>
      <c r="H6354" s="2" t="str" cm="1">
        <f t="array" ref="H6354">IFERROR(INDEX('SO annotations'!C:C,MATCH(1,('SO annotations'!B:B=I6354)*('SO annotations'!A:A=B6354),0)), "N/A")</f>
        <v>N/A</v>
      </c>
    </row>
    <row r="6355" spans="1:10">
      <c r="A6355" s="1" t="str">
        <f>INDEX('Java codes + ChatGPT annotation'!B:B,MATCH(B6355,'Java codes + ChatGPT annotation'!A:A,0),1)</f>
        <v>blackbox</v>
      </c>
      <c r="B6355" s="1">
        <v>90</v>
      </c>
      <c r="C6355" s="1" t="s">
        <v>2825</v>
      </c>
      <c r="D6355" s="1" t="s">
        <v>82</v>
      </c>
      <c r="E6355" s="1" t="s">
        <v>2838</v>
      </c>
      <c r="F6355" s="1" t="s">
        <v>2845</v>
      </c>
      <c r="G6355" s="1">
        <v>0</v>
      </c>
      <c r="H6355" s="2" t="str" cm="1">
        <f t="array" ref="H6355">IFERROR(INDEX('SO annotations'!C:C,MATCH(1,('SO annotations'!B:B=I6355)*('SO annotations'!A:A=B6355),0)), "N/A")</f>
        <v>N/A</v>
      </c>
    </row>
    <row r="6356" spans="1:10">
      <c r="A6356" s="1" t="str">
        <f>INDEX('Java codes + ChatGPT annotation'!B:B,MATCH(B6356,'Java codes + ChatGPT annotation'!A:A,0),1)</f>
        <v>blackbox</v>
      </c>
      <c r="B6356" s="1">
        <v>90</v>
      </c>
      <c r="C6356" s="1" t="s">
        <v>2825</v>
      </c>
      <c r="D6356" s="1" t="s">
        <v>82</v>
      </c>
      <c r="E6356" s="1" t="s">
        <v>2839</v>
      </c>
      <c r="F6356" s="1" t="s">
        <v>2840</v>
      </c>
      <c r="G6356" s="1">
        <v>3</v>
      </c>
      <c r="H6356" s="2" t="str" cm="1">
        <f t="array" ref="H6356">IFERROR(INDEX('SO annotations'!C:C,MATCH(1,('SO annotations'!B:B=I6356)*('SO annotations'!A:A=B6356),0)), "N/A")</f>
        <v>H</v>
      </c>
      <c r="I6356" t="s">
        <v>990</v>
      </c>
      <c r="J6356" t="s">
        <v>989</v>
      </c>
    </row>
    <row r="6357" spans="1:10">
      <c r="A6357" s="1" t="str">
        <f>INDEX('Java codes + ChatGPT annotation'!B:B,MATCH(B6357,'Java codes + ChatGPT annotation'!A:A,0),1)</f>
        <v>blackbox</v>
      </c>
      <c r="B6357" s="1">
        <v>90</v>
      </c>
      <c r="C6357" s="1" t="s">
        <v>2825</v>
      </c>
      <c r="D6357" s="1" t="s">
        <v>82</v>
      </c>
      <c r="E6357" s="1" t="s">
        <v>2839</v>
      </c>
      <c r="F6357" s="1" t="s">
        <v>2841</v>
      </c>
      <c r="G6357" s="1">
        <v>0</v>
      </c>
      <c r="H6357" s="2" t="str" cm="1">
        <f t="array" ref="H6357">IFERROR(INDEX('SO annotations'!C:C,MATCH(1,('SO annotations'!B:B=I6357)*('SO annotations'!A:A=B6357),0)), "N/A")</f>
        <v>N/A</v>
      </c>
    </row>
    <row r="6358" spans="1:10">
      <c r="A6358" s="1" t="str">
        <f>INDEX('Java codes + ChatGPT annotation'!B:B,MATCH(B6358,'Java codes + ChatGPT annotation'!A:A,0),1)</f>
        <v>blackbox</v>
      </c>
      <c r="B6358" s="1">
        <v>90</v>
      </c>
      <c r="C6358" s="1" t="s">
        <v>2825</v>
      </c>
      <c r="D6358" s="1" t="s">
        <v>82</v>
      </c>
      <c r="E6358" s="1" t="s">
        <v>2839</v>
      </c>
      <c r="F6358" s="1" t="s">
        <v>2842</v>
      </c>
      <c r="G6358" s="1">
        <v>0</v>
      </c>
      <c r="H6358" s="2" t="str" cm="1">
        <f t="array" ref="H6358">IFERROR(INDEX('SO annotations'!C:C,MATCH(1,('SO annotations'!B:B=I6358)*('SO annotations'!A:A=B6358),0)), "N/A")</f>
        <v>N/A</v>
      </c>
    </row>
    <row r="6359" spans="1:10">
      <c r="A6359" s="1" t="str">
        <f>INDEX('Java codes + ChatGPT annotation'!B:B,MATCH(B6359,'Java codes + ChatGPT annotation'!A:A,0),1)</f>
        <v>blackbox</v>
      </c>
      <c r="B6359" s="1">
        <v>90</v>
      </c>
      <c r="C6359" s="1" t="s">
        <v>2825</v>
      </c>
      <c r="D6359" s="1" t="s">
        <v>82</v>
      </c>
      <c r="E6359" s="1" t="s">
        <v>2839</v>
      </c>
      <c r="F6359" s="1" t="s">
        <v>2843</v>
      </c>
      <c r="G6359" s="1">
        <v>0</v>
      </c>
      <c r="H6359" s="2" t="str" cm="1">
        <f t="array" ref="H6359">IFERROR(INDEX('SO annotations'!C:C,MATCH(1,('SO annotations'!B:B=I6359)*('SO annotations'!A:A=B6359),0)), "N/A")</f>
        <v>N/A</v>
      </c>
    </row>
    <row r="6360" spans="1:10">
      <c r="A6360" s="1" t="str">
        <f>INDEX('Java codes + ChatGPT annotation'!B:B,MATCH(B6360,'Java codes + ChatGPT annotation'!A:A,0),1)</f>
        <v>blackbox</v>
      </c>
      <c r="B6360" s="1">
        <v>90</v>
      </c>
      <c r="C6360" s="1" t="s">
        <v>2825</v>
      </c>
      <c r="D6360" s="1" t="s">
        <v>82</v>
      </c>
      <c r="E6360" s="1" t="s">
        <v>2839</v>
      </c>
      <c r="F6360" s="1" t="s">
        <v>2844</v>
      </c>
      <c r="G6360" s="1">
        <v>0</v>
      </c>
      <c r="H6360" s="2" t="str" cm="1">
        <f t="array" ref="H6360">IFERROR(INDEX('SO annotations'!C:C,MATCH(1,('SO annotations'!B:B=I6360)*('SO annotations'!A:A=B6360),0)), "N/A")</f>
        <v>N/A</v>
      </c>
    </row>
    <row r="6361" spans="1:10">
      <c r="A6361" s="1" t="str">
        <f>INDEX('Java codes + ChatGPT annotation'!B:B,MATCH(B6361,'Java codes + ChatGPT annotation'!A:A,0),1)</f>
        <v>blackbox</v>
      </c>
      <c r="B6361" s="1">
        <v>90</v>
      </c>
      <c r="C6361" s="1" t="s">
        <v>2825</v>
      </c>
      <c r="D6361" s="1" t="s">
        <v>82</v>
      </c>
      <c r="E6361" s="1" t="s">
        <v>2839</v>
      </c>
      <c r="F6361" s="1" t="s">
        <v>2845</v>
      </c>
      <c r="G6361" s="1">
        <v>0</v>
      </c>
      <c r="H6361" s="2" t="str" cm="1">
        <f t="array" ref="H6361">IFERROR(INDEX('SO annotations'!C:C,MATCH(1,('SO annotations'!B:B=I6361)*('SO annotations'!A:A=B6361),0)), "N/A")</f>
        <v>N/A</v>
      </c>
    </row>
    <row r="6362" spans="1:10">
      <c r="A6362" s="1" t="str">
        <f>INDEX('Java codes + ChatGPT annotation'!B:B,MATCH(B6362,'Java codes + ChatGPT annotation'!A:A,0),1)</f>
        <v>blackbox</v>
      </c>
      <c r="B6362" s="1">
        <v>90</v>
      </c>
      <c r="C6362" s="1" t="s">
        <v>2825</v>
      </c>
      <c r="D6362" s="1" t="s">
        <v>83</v>
      </c>
      <c r="E6362" s="1" t="s">
        <v>2838</v>
      </c>
      <c r="F6362" s="1" t="s">
        <v>2840</v>
      </c>
      <c r="G6362" s="1">
        <v>0</v>
      </c>
      <c r="H6362" s="2" t="str" cm="1">
        <f t="array" ref="H6362">IFERROR(INDEX('SO annotations'!C:C,MATCH(1,('SO annotations'!B:B=I6362)*('SO annotations'!A:A=B6362),0)), "N/A")</f>
        <v>N/A</v>
      </c>
    </row>
    <row r="6363" spans="1:10">
      <c r="A6363" s="1" t="str">
        <f>INDEX('Java codes + ChatGPT annotation'!B:B,MATCH(B6363,'Java codes + ChatGPT annotation'!A:A,0),1)</f>
        <v>blackbox</v>
      </c>
      <c r="B6363" s="1">
        <v>90</v>
      </c>
      <c r="C6363" s="1" t="s">
        <v>2825</v>
      </c>
      <c r="D6363" s="1" t="s">
        <v>83</v>
      </c>
      <c r="E6363" s="1" t="s">
        <v>2838</v>
      </c>
      <c r="F6363" s="1" t="s">
        <v>2841</v>
      </c>
      <c r="G6363" s="1">
        <v>0</v>
      </c>
      <c r="H6363" s="2" t="str" cm="1">
        <f t="array" ref="H6363">IFERROR(INDEX('SO annotations'!C:C,MATCH(1,('SO annotations'!B:B=I6363)*('SO annotations'!A:A=B6363),0)), "N/A")</f>
        <v>N/A</v>
      </c>
    </row>
    <row r="6364" spans="1:10">
      <c r="A6364" s="1" t="str">
        <f>INDEX('Java codes + ChatGPT annotation'!B:B,MATCH(B6364,'Java codes + ChatGPT annotation'!A:A,0),1)</f>
        <v>blackbox</v>
      </c>
      <c r="B6364" s="1">
        <v>90</v>
      </c>
      <c r="C6364" s="1" t="s">
        <v>2825</v>
      </c>
      <c r="D6364" s="1" t="s">
        <v>83</v>
      </c>
      <c r="E6364" s="1" t="s">
        <v>2838</v>
      </c>
      <c r="F6364" s="1" t="s">
        <v>2842</v>
      </c>
      <c r="G6364" s="1">
        <v>0</v>
      </c>
      <c r="H6364" s="2" t="str" cm="1">
        <f t="array" ref="H6364">IFERROR(INDEX('SO annotations'!C:C,MATCH(1,('SO annotations'!B:B=I6364)*('SO annotations'!A:A=B6364),0)), "N/A")</f>
        <v>N/A</v>
      </c>
    </row>
    <row r="6365" spans="1:10">
      <c r="A6365" s="1" t="str">
        <f>INDEX('Java codes + ChatGPT annotation'!B:B,MATCH(B6365,'Java codes + ChatGPT annotation'!A:A,0),1)</f>
        <v>blackbox</v>
      </c>
      <c r="B6365" s="1">
        <v>90</v>
      </c>
      <c r="C6365" s="1" t="s">
        <v>2825</v>
      </c>
      <c r="D6365" s="1" t="s">
        <v>83</v>
      </c>
      <c r="E6365" s="1" t="s">
        <v>2838</v>
      </c>
      <c r="F6365" s="1" t="s">
        <v>2843</v>
      </c>
      <c r="G6365" s="1">
        <v>0</v>
      </c>
      <c r="H6365" s="2" t="str" cm="1">
        <f t="array" ref="H6365">IFERROR(INDEX('SO annotations'!C:C,MATCH(1,('SO annotations'!B:B=I6365)*('SO annotations'!A:A=B6365),0)), "N/A")</f>
        <v>N/A</v>
      </c>
    </row>
    <row r="6366" spans="1:10">
      <c r="A6366" s="1" t="str">
        <f>INDEX('Java codes + ChatGPT annotation'!B:B,MATCH(B6366,'Java codes + ChatGPT annotation'!A:A,0),1)</f>
        <v>blackbox</v>
      </c>
      <c r="B6366" s="1">
        <v>90</v>
      </c>
      <c r="C6366" s="1" t="s">
        <v>2825</v>
      </c>
      <c r="D6366" s="1" t="s">
        <v>83</v>
      </c>
      <c r="E6366" s="1" t="s">
        <v>2838</v>
      </c>
      <c r="F6366" s="1" t="s">
        <v>2844</v>
      </c>
      <c r="G6366" s="1">
        <v>0</v>
      </c>
      <c r="H6366" s="2" t="str" cm="1">
        <f t="array" ref="H6366">IFERROR(INDEX('SO annotations'!C:C,MATCH(1,('SO annotations'!B:B=I6366)*('SO annotations'!A:A=B6366),0)), "N/A")</f>
        <v>N/A</v>
      </c>
    </row>
    <row r="6367" spans="1:10">
      <c r="A6367" s="1" t="str">
        <f>INDEX('Java codes + ChatGPT annotation'!B:B,MATCH(B6367,'Java codes + ChatGPT annotation'!A:A,0),1)</f>
        <v>blackbox</v>
      </c>
      <c r="B6367" s="1">
        <v>90</v>
      </c>
      <c r="C6367" s="1" t="s">
        <v>2825</v>
      </c>
      <c r="D6367" s="1" t="s">
        <v>83</v>
      </c>
      <c r="E6367" s="1" t="s">
        <v>2838</v>
      </c>
      <c r="F6367" s="1" t="s">
        <v>2845</v>
      </c>
      <c r="G6367" s="1">
        <v>0</v>
      </c>
      <c r="H6367" s="2" t="str" cm="1">
        <f t="array" ref="H6367">IFERROR(INDEX('SO annotations'!C:C,MATCH(1,('SO annotations'!B:B=I6367)*('SO annotations'!A:A=B6367),0)), "N/A")</f>
        <v>N/A</v>
      </c>
    </row>
    <row r="6368" spans="1:10">
      <c r="A6368" s="1" t="str">
        <f>INDEX('Java codes + ChatGPT annotation'!B:B,MATCH(B6368,'Java codes + ChatGPT annotation'!A:A,0),1)</f>
        <v>blackbox</v>
      </c>
      <c r="B6368" s="1">
        <v>90</v>
      </c>
      <c r="C6368" s="1" t="s">
        <v>2825</v>
      </c>
      <c r="D6368" s="1" t="s">
        <v>83</v>
      </c>
      <c r="E6368" s="1" t="s">
        <v>2839</v>
      </c>
      <c r="F6368" s="1" t="s">
        <v>2840</v>
      </c>
      <c r="G6368" s="1">
        <v>3</v>
      </c>
      <c r="H6368" s="2" t="str" cm="1">
        <f t="array" ref="H6368">IFERROR(INDEX('SO annotations'!C:C,MATCH(1,('SO annotations'!B:B=I6368)*('SO annotations'!A:A=B6368),0)), "N/A")</f>
        <v>N/A</v>
      </c>
    </row>
    <row r="6369" spans="1:18">
      <c r="A6369" s="1" t="str">
        <f>INDEX('Java codes + ChatGPT annotation'!B:B,MATCH(B6369,'Java codes + ChatGPT annotation'!A:A,0),1)</f>
        <v>blackbox</v>
      </c>
      <c r="B6369" s="1">
        <v>90</v>
      </c>
      <c r="C6369" s="1" t="s">
        <v>2825</v>
      </c>
      <c r="D6369" s="1" t="s">
        <v>83</v>
      </c>
      <c r="E6369" s="1" t="s">
        <v>2839</v>
      </c>
      <c r="F6369" s="1" t="s">
        <v>2841</v>
      </c>
      <c r="G6369" s="1">
        <v>0</v>
      </c>
      <c r="H6369" s="2" t="str" cm="1">
        <f t="array" ref="H6369">IFERROR(INDEX('SO annotations'!C:C,MATCH(1,('SO annotations'!B:B=I6369)*('SO annotations'!A:A=B6369),0)), "N/A")</f>
        <v>N/A</v>
      </c>
    </row>
    <row r="6370" spans="1:18">
      <c r="A6370" s="1" t="str">
        <f>INDEX('Java codes + ChatGPT annotation'!B:B,MATCH(B6370,'Java codes + ChatGPT annotation'!A:A,0),1)</f>
        <v>blackbox</v>
      </c>
      <c r="B6370" s="1">
        <v>90</v>
      </c>
      <c r="C6370" s="1" t="s">
        <v>2825</v>
      </c>
      <c r="D6370" s="1" t="s">
        <v>83</v>
      </c>
      <c r="E6370" s="1" t="s">
        <v>2839</v>
      </c>
      <c r="F6370" s="1" t="s">
        <v>2842</v>
      </c>
      <c r="G6370" s="1">
        <v>0</v>
      </c>
      <c r="H6370" s="2" t="str" cm="1">
        <f t="array" ref="H6370">IFERROR(INDEX('SO annotations'!C:C,MATCH(1,('SO annotations'!B:B=I6370)*('SO annotations'!A:A=B6370),0)), "N/A")</f>
        <v>N/A</v>
      </c>
    </row>
    <row r="6371" spans="1:18">
      <c r="A6371" s="1" t="str">
        <f>INDEX('Java codes + ChatGPT annotation'!B:B,MATCH(B6371,'Java codes + ChatGPT annotation'!A:A,0),1)</f>
        <v>blackbox</v>
      </c>
      <c r="B6371" s="1">
        <v>90</v>
      </c>
      <c r="C6371" s="1" t="s">
        <v>2825</v>
      </c>
      <c r="D6371" s="1" t="s">
        <v>83</v>
      </c>
      <c r="E6371" s="1" t="s">
        <v>2839</v>
      </c>
      <c r="F6371" s="1" t="s">
        <v>2843</v>
      </c>
      <c r="G6371" s="1">
        <v>0</v>
      </c>
      <c r="H6371" s="2" t="str" cm="1">
        <f t="array" ref="H6371">IFERROR(INDEX('SO annotations'!C:C,MATCH(1,('SO annotations'!B:B=I6371)*('SO annotations'!A:A=B6371),0)), "N/A")</f>
        <v>N/A</v>
      </c>
    </row>
    <row r="6372" spans="1:18">
      <c r="A6372" s="1" t="str">
        <f>INDEX('Java codes + ChatGPT annotation'!B:B,MATCH(B6372,'Java codes + ChatGPT annotation'!A:A,0),1)</f>
        <v>blackbox</v>
      </c>
      <c r="B6372" s="1">
        <v>90</v>
      </c>
      <c r="C6372" s="1" t="s">
        <v>2825</v>
      </c>
      <c r="D6372" s="1" t="s">
        <v>83</v>
      </c>
      <c r="E6372" s="1" t="s">
        <v>2839</v>
      </c>
      <c r="F6372" s="1" t="s">
        <v>2844</v>
      </c>
      <c r="G6372" s="1">
        <v>0</v>
      </c>
      <c r="H6372" s="2" t="str" cm="1">
        <f t="array" ref="H6372">IFERROR(INDEX('SO annotations'!C:C,MATCH(1,('SO annotations'!B:B=I6372)*('SO annotations'!A:A=B6372),0)), "N/A")</f>
        <v>N/A</v>
      </c>
    </row>
    <row r="6373" spans="1:18">
      <c r="A6373" s="1" t="str">
        <f>INDEX('Java codes + ChatGPT annotation'!B:B,MATCH(B6373,'Java codes + ChatGPT annotation'!A:A,0),1)</f>
        <v>blackbox</v>
      </c>
      <c r="B6373" s="1">
        <v>90</v>
      </c>
      <c r="C6373" s="1" t="s">
        <v>2825</v>
      </c>
      <c r="D6373" s="1" t="s">
        <v>83</v>
      </c>
      <c r="E6373" s="1" t="s">
        <v>2839</v>
      </c>
      <c r="F6373" s="1" t="s">
        <v>2845</v>
      </c>
      <c r="G6373" s="1">
        <v>0</v>
      </c>
      <c r="H6373" s="2" t="str" cm="1">
        <f t="array" ref="H6373">IFERROR(INDEX('SO annotations'!C:C,MATCH(1,('SO annotations'!B:B=I6373)*('SO annotations'!A:A=B6373),0)), "N/A")</f>
        <v>N/A</v>
      </c>
    </row>
    <row r="6374" spans="1:18">
      <c r="A6374" s="1" t="str">
        <f>INDEX('Java codes + ChatGPT annotation'!B:B,MATCH(B6374,'Java codes + ChatGPT annotation'!A:A,0),1)</f>
        <v>blackbox</v>
      </c>
      <c r="B6374" s="1">
        <v>90</v>
      </c>
      <c r="C6374" s="1" t="s">
        <v>2824</v>
      </c>
      <c r="D6374" s="1" t="s">
        <v>81</v>
      </c>
      <c r="E6374" s="1" t="s">
        <v>2838</v>
      </c>
      <c r="F6374" s="1" t="s">
        <v>2840</v>
      </c>
      <c r="G6374" s="1">
        <v>386</v>
      </c>
      <c r="H6374" s="2" t="str" cm="1">
        <f t="array" ref="H6374">IFERROR(INDEX('SO annotations'!C:C,MATCH(1,('SO annotations'!B:B=I6374)*('SO annotations'!A:A=B6374),0)), "N/A")</f>
        <v>I</v>
      </c>
      <c r="I6374" t="s">
        <v>992</v>
      </c>
      <c r="J6374" t="s">
        <v>1487</v>
      </c>
      <c r="K6374" t="s">
        <v>1607</v>
      </c>
      <c r="L6374" t="s">
        <v>1488</v>
      </c>
      <c r="M6374" t="s">
        <v>2486</v>
      </c>
      <c r="N6374" t="s">
        <v>1480</v>
      </c>
      <c r="O6374" t="s">
        <v>995</v>
      </c>
      <c r="P6374" t="s">
        <v>2487</v>
      </c>
      <c r="Q6374" t="s">
        <v>1609</v>
      </c>
      <c r="R6374" t="s">
        <v>989</v>
      </c>
    </row>
    <row r="6375" spans="1:18">
      <c r="A6375" s="1" t="str">
        <f>INDEX('Java codes + ChatGPT annotation'!B:B,MATCH(B6375,'Java codes + ChatGPT annotation'!A:A,0),1)</f>
        <v>blackbox</v>
      </c>
      <c r="B6375" s="1">
        <v>90</v>
      </c>
      <c r="C6375" s="1" t="s">
        <v>2824</v>
      </c>
      <c r="D6375" s="1" t="s">
        <v>81</v>
      </c>
      <c r="E6375" s="1" t="s">
        <v>2838</v>
      </c>
      <c r="F6375" s="1" t="s">
        <v>2841</v>
      </c>
      <c r="G6375" s="1">
        <v>0</v>
      </c>
      <c r="H6375" s="2" t="str" cm="1">
        <f t="array" ref="H6375">IFERROR(INDEX('SO annotations'!C:C,MATCH(1,('SO annotations'!B:B=I6375)*('SO annotations'!A:A=B6375),0)), "N/A")</f>
        <v>N/A</v>
      </c>
    </row>
    <row r="6376" spans="1:18">
      <c r="A6376" s="1" t="str">
        <f>INDEX('Java codes + ChatGPT annotation'!B:B,MATCH(B6376,'Java codes + ChatGPT annotation'!A:A,0),1)</f>
        <v>blackbox</v>
      </c>
      <c r="B6376" s="1">
        <v>90</v>
      </c>
      <c r="C6376" s="1" t="s">
        <v>2824</v>
      </c>
      <c r="D6376" s="1" t="s">
        <v>81</v>
      </c>
      <c r="E6376" s="1" t="s">
        <v>2838</v>
      </c>
      <c r="F6376" s="1" t="s">
        <v>2842</v>
      </c>
      <c r="G6376" s="1">
        <v>0</v>
      </c>
      <c r="H6376" s="2" t="str" cm="1">
        <f t="array" ref="H6376">IFERROR(INDEX('SO annotations'!C:C,MATCH(1,('SO annotations'!B:B=I6376)*('SO annotations'!A:A=B6376),0)), "N/A")</f>
        <v>N/A</v>
      </c>
    </row>
    <row r="6377" spans="1:18">
      <c r="A6377" s="1" t="str">
        <f>INDEX('Java codes + ChatGPT annotation'!B:B,MATCH(B6377,'Java codes + ChatGPT annotation'!A:A,0),1)</f>
        <v>blackbox</v>
      </c>
      <c r="B6377" s="1">
        <v>90</v>
      </c>
      <c r="C6377" s="1" t="s">
        <v>2824</v>
      </c>
      <c r="D6377" s="1" t="s">
        <v>81</v>
      </c>
      <c r="E6377" s="1" t="s">
        <v>2838</v>
      </c>
      <c r="F6377" s="1" t="s">
        <v>2843</v>
      </c>
      <c r="G6377" s="1">
        <v>0</v>
      </c>
      <c r="H6377" s="2" t="str" cm="1">
        <f t="array" ref="H6377">IFERROR(INDEX('SO annotations'!C:C,MATCH(1,('SO annotations'!B:B=I6377)*('SO annotations'!A:A=B6377),0)), "N/A")</f>
        <v>N/A</v>
      </c>
    </row>
    <row r="6378" spans="1:18">
      <c r="A6378" s="1" t="str">
        <f>INDEX('Java codes + ChatGPT annotation'!B:B,MATCH(B6378,'Java codes + ChatGPT annotation'!A:A,0),1)</f>
        <v>blackbox</v>
      </c>
      <c r="B6378" s="1">
        <v>90</v>
      </c>
      <c r="C6378" s="1" t="s">
        <v>2824</v>
      </c>
      <c r="D6378" s="1" t="s">
        <v>81</v>
      </c>
      <c r="E6378" s="1" t="s">
        <v>2838</v>
      </c>
      <c r="F6378" s="1" t="s">
        <v>2844</v>
      </c>
      <c r="G6378" s="1">
        <v>0</v>
      </c>
      <c r="H6378" s="2" t="str" cm="1">
        <f t="array" ref="H6378">IFERROR(INDEX('SO annotations'!C:C,MATCH(1,('SO annotations'!B:B=I6378)*('SO annotations'!A:A=B6378),0)), "N/A")</f>
        <v>N/A</v>
      </c>
    </row>
    <row r="6379" spans="1:18">
      <c r="A6379" s="1" t="str">
        <f>INDEX('Java codes + ChatGPT annotation'!B:B,MATCH(B6379,'Java codes + ChatGPT annotation'!A:A,0),1)</f>
        <v>blackbox</v>
      </c>
      <c r="B6379" s="1">
        <v>90</v>
      </c>
      <c r="C6379" s="1" t="s">
        <v>2824</v>
      </c>
      <c r="D6379" s="1" t="s">
        <v>81</v>
      </c>
      <c r="E6379" s="1" t="s">
        <v>2838</v>
      </c>
      <c r="F6379" s="1" t="s">
        <v>2845</v>
      </c>
      <c r="G6379" s="1">
        <v>0</v>
      </c>
      <c r="H6379" s="2" t="str" cm="1">
        <f t="array" ref="H6379">IFERROR(INDEX('SO annotations'!C:C,MATCH(1,('SO annotations'!B:B=I6379)*('SO annotations'!A:A=B6379),0)), "N/A")</f>
        <v>N/A</v>
      </c>
    </row>
    <row r="6380" spans="1:18">
      <c r="A6380" s="1" t="str">
        <f>INDEX('Java codes + ChatGPT annotation'!B:B,MATCH(B6380,'Java codes + ChatGPT annotation'!A:A,0),1)</f>
        <v>blackbox</v>
      </c>
      <c r="B6380" s="1">
        <v>90</v>
      </c>
      <c r="C6380" s="1" t="s">
        <v>2824</v>
      </c>
      <c r="D6380" s="1" t="s">
        <v>81</v>
      </c>
      <c r="E6380" s="1" t="s">
        <v>2839</v>
      </c>
      <c r="F6380" s="1" t="s">
        <v>2840</v>
      </c>
      <c r="G6380" s="1">
        <v>692</v>
      </c>
      <c r="H6380" s="2" t="str" cm="1">
        <f t="array" ref="H6380">IFERROR(INDEX('SO annotations'!C:C,MATCH(1,('SO annotations'!B:B=I6380)*('SO annotations'!A:A=B6380),0)), "N/A")</f>
        <v>I</v>
      </c>
      <c r="I6380" t="s">
        <v>992</v>
      </c>
      <c r="J6380" t="s">
        <v>1485</v>
      </c>
      <c r="K6380" t="s">
        <v>1031</v>
      </c>
      <c r="L6380" t="s">
        <v>2486</v>
      </c>
      <c r="M6380" t="s">
        <v>1032</v>
      </c>
      <c r="N6380" t="s">
        <v>1488</v>
      </c>
      <c r="O6380" t="s">
        <v>1487</v>
      </c>
      <c r="P6380" t="s">
        <v>1477</v>
      </c>
      <c r="Q6380" t="s">
        <v>989</v>
      </c>
      <c r="R6380" t="s">
        <v>990</v>
      </c>
    </row>
    <row r="6381" spans="1:18">
      <c r="A6381" s="1" t="str">
        <f>INDEX('Java codes + ChatGPT annotation'!B:B,MATCH(B6381,'Java codes + ChatGPT annotation'!A:A,0),1)</f>
        <v>blackbox</v>
      </c>
      <c r="B6381" s="1">
        <v>90</v>
      </c>
      <c r="C6381" s="1" t="s">
        <v>2824</v>
      </c>
      <c r="D6381" s="1" t="s">
        <v>81</v>
      </c>
      <c r="E6381" s="1" t="s">
        <v>2839</v>
      </c>
      <c r="F6381" s="1" t="s">
        <v>2841</v>
      </c>
      <c r="G6381" s="1">
        <v>0</v>
      </c>
      <c r="H6381" s="2" t="str" cm="1">
        <f t="array" ref="H6381">IFERROR(INDEX('SO annotations'!C:C,MATCH(1,('SO annotations'!B:B=I6381)*('SO annotations'!A:A=B6381),0)), "N/A")</f>
        <v>N/A</v>
      </c>
    </row>
    <row r="6382" spans="1:18">
      <c r="A6382" s="1" t="str">
        <f>INDEX('Java codes + ChatGPT annotation'!B:B,MATCH(B6382,'Java codes + ChatGPT annotation'!A:A,0),1)</f>
        <v>blackbox</v>
      </c>
      <c r="B6382" s="1">
        <v>90</v>
      </c>
      <c r="C6382" s="1" t="s">
        <v>2824</v>
      </c>
      <c r="D6382" s="1" t="s">
        <v>81</v>
      </c>
      <c r="E6382" s="1" t="s">
        <v>2839</v>
      </c>
      <c r="F6382" s="1" t="s">
        <v>2842</v>
      </c>
      <c r="G6382" s="1">
        <v>0</v>
      </c>
      <c r="H6382" s="2" t="str" cm="1">
        <f t="array" ref="H6382">IFERROR(INDEX('SO annotations'!C:C,MATCH(1,('SO annotations'!B:B=I6382)*('SO annotations'!A:A=B6382),0)), "N/A")</f>
        <v>N/A</v>
      </c>
    </row>
    <row r="6383" spans="1:18">
      <c r="A6383" s="1" t="str">
        <f>INDEX('Java codes + ChatGPT annotation'!B:B,MATCH(B6383,'Java codes + ChatGPT annotation'!A:A,0),1)</f>
        <v>blackbox</v>
      </c>
      <c r="B6383" s="1">
        <v>90</v>
      </c>
      <c r="C6383" s="1" t="s">
        <v>2824</v>
      </c>
      <c r="D6383" s="1" t="s">
        <v>81</v>
      </c>
      <c r="E6383" s="1" t="s">
        <v>2839</v>
      </c>
      <c r="F6383" s="1" t="s">
        <v>2843</v>
      </c>
      <c r="G6383" s="1">
        <v>0</v>
      </c>
      <c r="H6383" s="2" t="str" cm="1">
        <f t="array" ref="H6383">IFERROR(INDEX('SO annotations'!C:C,MATCH(1,('SO annotations'!B:B=I6383)*('SO annotations'!A:A=B6383),0)), "N/A")</f>
        <v>N/A</v>
      </c>
    </row>
    <row r="6384" spans="1:18">
      <c r="A6384" s="1" t="str">
        <f>INDEX('Java codes + ChatGPT annotation'!B:B,MATCH(B6384,'Java codes + ChatGPT annotation'!A:A,0),1)</f>
        <v>blackbox</v>
      </c>
      <c r="B6384" s="1">
        <v>90</v>
      </c>
      <c r="C6384" s="1" t="s">
        <v>2824</v>
      </c>
      <c r="D6384" s="1" t="s">
        <v>81</v>
      </c>
      <c r="E6384" s="1" t="s">
        <v>2839</v>
      </c>
      <c r="F6384" s="1" t="s">
        <v>2844</v>
      </c>
      <c r="G6384" s="1">
        <v>0</v>
      </c>
      <c r="H6384" s="2" t="str" cm="1">
        <f t="array" ref="H6384">IFERROR(INDEX('SO annotations'!C:C,MATCH(1,('SO annotations'!B:B=I6384)*('SO annotations'!A:A=B6384),0)), "N/A")</f>
        <v>N/A</v>
      </c>
    </row>
    <row r="6385" spans="1:17">
      <c r="A6385" s="1" t="str">
        <f>INDEX('Java codes + ChatGPT annotation'!B:B,MATCH(B6385,'Java codes + ChatGPT annotation'!A:A,0),1)</f>
        <v>blackbox</v>
      </c>
      <c r="B6385" s="1">
        <v>90</v>
      </c>
      <c r="C6385" s="1" t="s">
        <v>2824</v>
      </c>
      <c r="D6385" s="1" t="s">
        <v>81</v>
      </c>
      <c r="E6385" s="1" t="s">
        <v>2839</v>
      </c>
      <c r="F6385" s="1" t="s">
        <v>2845</v>
      </c>
      <c r="G6385" s="1">
        <v>0</v>
      </c>
      <c r="H6385" s="2" t="str" cm="1">
        <f t="array" ref="H6385">IFERROR(INDEX('SO annotations'!C:C,MATCH(1,('SO annotations'!B:B=I6385)*('SO annotations'!A:A=B6385),0)), "N/A")</f>
        <v>N/A</v>
      </c>
    </row>
    <row r="6386" spans="1:17">
      <c r="A6386" s="1" t="str">
        <f>INDEX('Java codes + ChatGPT annotation'!B:B,MATCH(B6386,'Java codes + ChatGPT annotation'!A:A,0),1)</f>
        <v>blackbox</v>
      </c>
      <c r="B6386" s="1">
        <v>90</v>
      </c>
      <c r="C6386" s="1" t="s">
        <v>2824</v>
      </c>
      <c r="D6386" s="1" t="s">
        <v>82</v>
      </c>
      <c r="E6386" s="1" t="s">
        <v>2838</v>
      </c>
      <c r="F6386" s="1" t="s">
        <v>2840</v>
      </c>
      <c r="G6386" s="1">
        <v>386</v>
      </c>
      <c r="H6386" s="2" t="str" cm="1">
        <f t="array" ref="H6386">IFERROR(INDEX('SO annotations'!C:C,MATCH(1,('SO annotations'!B:B=I6386)*('SO annotations'!A:A=B6386),0)), "N/A")</f>
        <v>I</v>
      </c>
      <c r="I6386" t="s">
        <v>992</v>
      </c>
      <c r="J6386" t="s">
        <v>1487</v>
      </c>
      <c r="K6386" t="s">
        <v>1607</v>
      </c>
      <c r="L6386" t="s">
        <v>1488</v>
      </c>
      <c r="M6386" t="s">
        <v>1480</v>
      </c>
      <c r="N6386" t="s">
        <v>995</v>
      </c>
      <c r="O6386" t="s">
        <v>2487</v>
      </c>
      <c r="P6386" t="s">
        <v>1609</v>
      </c>
      <c r="Q6386" t="s">
        <v>989</v>
      </c>
    </row>
    <row r="6387" spans="1:17">
      <c r="A6387" s="1" t="str">
        <f>INDEX('Java codes + ChatGPT annotation'!B:B,MATCH(B6387,'Java codes + ChatGPT annotation'!A:A,0),1)</f>
        <v>blackbox</v>
      </c>
      <c r="B6387" s="1">
        <v>90</v>
      </c>
      <c r="C6387" s="1" t="s">
        <v>2824</v>
      </c>
      <c r="D6387" s="1" t="s">
        <v>82</v>
      </c>
      <c r="E6387" s="1" t="s">
        <v>2838</v>
      </c>
      <c r="F6387" s="1" t="s">
        <v>2841</v>
      </c>
      <c r="G6387" s="1">
        <v>0</v>
      </c>
      <c r="H6387" s="2" t="str" cm="1">
        <f t="array" ref="H6387">IFERROR(INDEX('SO annotations'!C:C,MATCH(1,('SO annotations'!B:B=I6387)*('SO annotations'!A:A=B6387),0)), "N/A")</f>
        <v>N/A</v>
      </c>
    </row>
    <row r="6388" spans="1:17">
      <c r="A6388" s="1" t="str">
        <f>INDEX('Java codes + ChatGPT annotation'!B:B,MATCH(B6388,'Java codes + ChatGPT annotation'!A:A,0),1)</f>
        <v>blackbox</v>
      </c>
      <c r="B6388" s="1">
        <v>90</v>
      </c>
      <c r="C6388" s="1" t="s">
        <v>2824</v>
      </c>
      <c r="D6388" s="1" t="s">
        <v>82</v>
      </c>
      <c r="E6388" s="1" t="s">
        <v>2838</v>
      </c>
      <c r="F6388" s="1" t="s">
        <v>2842</v>
      </c>
      <c r="G6388" s="1">
        <v>0</v>
      </c>
      <c r="H6388" s="2" t="str" cm="1">
        <f t="array" ref="H6388">IFERROR(INDEX('SO annotations'!C:C,MATCH(1,('SO annotations'!B:B=I6388)*('SO annotations'!A:A=B6388),0)), "N/A")</f>
        <v>N/A</v>
      </c>
    </row>
    <row r="6389" spans="1:17">
      <c r="A6389" s="1" t="str">
        <f>INDEX('Java codes + ChatGPT annotation'!B:B,MATCH(B6389,'Java codes + ChatGPT annotation'!A:A,0),1)</f>
        <v>blackbox</v>
      </c>
      <c r="B6389" s="1">
        <v>90</v>
      </c>
      <c r="C6389" s="1" t="s">
        <v>2824</v>
      </c>
      <c r="D6389" s="1" t="s">
        <v>82</v>
      </c>
      <c r="E6389" s="1" t="s">
        <v>2838</v>
      </c>
      <c r="F6389" s="1" t="s">
        <v>2843</v>
      </c>
      <c r="G6389" s="1">
        <v>0</v>
      </c>
      <c r="H6389" s="2" t="str" cm="1">
        <f t="array" ref="H6389">IFERROR(INDEX('SO annotations'!C:C,MATCH(1,('SO annotations'!B:B=I6389)*('SO annotations'!A:A=B6389),0)), "N/A")</f>
        <v>N/A</v>
      </c>
    </row>
    <row r="6390" spans="1:17">
      <c r="A6390" s="1" t="str">
        <f>INDEX('Java codes + ChatGPT annotation'!B:B,MATCH(B6390,'Java codes + ChatGPT annotation'!A:A,0),1)</f>
        <v>blackbox</v>
      </c>
      <c r="B6390" s="1">
        <v>90</v>
      </c>
      <c r="C6390" s="1" t="s">
        <v>2824</v>
      </c>
      <c r="D6390" s="1" t="s">
        <v>82</v>
      </c>
      <c r="E6390" s="1" t="s">
        <v>2838</v>
      </c>
      <c r="F6390" s="1" t="s">
        <v>2844</v>
      </c>
      <c r="G6390" s="1">
        <v>0</v>
      </c>
      <c r="H6390" s="2" t="str" cm="1">
        <f t="array" ref="H6390">IFERROR(INDEX('SO annotations'!C:C,MATCH(1,('SO annotations'!B:B=I6390)*('SO annotations'!A:A=B6390),0)), "N/A")</f>
        <v>N/A</v>
      </c>
    </row>
    <row r="6391" spans="1:17">
      <c r="A6391" s="1" t="str">
        <f>INDEX('Java codes + ChatGPT annotation'!B:B,MATCH(B6391,'Java codes + ChatGPT annotation'!A:A,0),1)</f>
        <v>blackbox</v>
      </c>
      <c r="B6391" s="1">
        <v>90</v>
      </c>
      <c r="C6391" s="1" t="s">
        <v>2824</v>
      </c>
      <c r="D6391" s="1" t="s">
        <v>82</v>
      </c>
      <c r="E6391" s="1" t="s">
        <v>2838</v>
      </c>
      <c r="F6391" s="1" t="s">
        <v>2845</v>
      </c>
      <c r="G6391" s="1">
        <v>0</v>
      </c>
      <c r="H6391" s="2" t="str" cm="1">
        <f t="array" ref="H6391">IFERROR(INDEX('SO annotations'!C:C,MATCH(1,('SO annotations'!B:B=I6391)*('SO annotations'!A:A=B6391),0)), "N/A")</f>
        <v>N/A</v>
      </c>
    </row>
    <row r="6392" spans="1:17">
      <c r="A6392" s="1" t="str">
        <f>INDEX('Java codes + ChatGPT annotation'!B:B,MATCH(B6392,'Java codes + ChatGPT annotation'!A:A,0),1)</f>
        <v>blackbox</v>
      </c>
      <c r="B6392" s="1">
        <v>90</v>
      </c>
      <c r="C6392" s="1" t="s">
        <v>2824</v>
      </c>
      <c r="D6392" s="1" t="s">
        <v>82</v>
      </c>
      <c r="E6392" s="1" t="s">
        <v>2839</v>
      </c>
      <c r="F6392" s="1" t="s">
        <v>2840</v>
      </c>
      <c r="G6392" s="1">
        <v>692</v>
      </c>
      <c r="H6392" s="2" t="str" cm="1">
        <f t="array" ref="H6392">IFERROR(INDEX('SO annotations'!C:C,MATCH(1,('SO annotations'!B:B=I6392)*('SO annotations'!A:A=B6392),0)), "N/A")</f>
        <v>I</v>
      </c>
      <c r="I6392" t="s">
        <v>992</v>
      </c>
      <c r="J6392" t="s">
        <v>1485</v>
      </c>
      <c r="K6392" t="s">
        <v>1031</v>
      </c>
      <c r="L6392" t="s">
        <v>1032</v>
      </c>
      <c r="M6392" t="s">
        <v>1488</v>
      </c>
      <c r="N6392" t="s">
        <v>1487</v>
      </c>
      <c r="O6392" t="s">
        <v>1477</v>
      </c>
      <c r="P6392" t="s">
        <v>989</v>
      </c>
      <c r="Q6392" t="s">
        <v>990</v>
      </c>
    </row>
    <row r="6393" spans="1:17">
      <c r="A6393" s="1" t="str">
        <f>INDEX('Java codes + ChatGPT annotation'!B:B,MATCH(B6393,'Java codes + ChatGPT annotation'!A:A,0),1)</f>
        <v>blackbox</v>
      </c>
      <c r="B6393" s="1">
        <v>90</v>
      </c>
      <c r="C6393" s="1" t="s">
        <v>2824</v>
      </c>
      <c r="D6393" s="1" t="s">
        <v>82</v>
      </c>
      <c r="E6393" s="1" t="s">
        <v>2839</v>
      </c>
      <c r="F6393" s="1" t="s">
        <v>2841</v>
      </c>
      <c r="G6393" s="1">
        <v>0</v>
      </c>
      <c r="H6393" s="2" t="str" cm="1">
        <f t="array" ref="H6393">IFERROR(INDEX('SO annotations'!C:C,MATCH(1,('SO annotations'!B:B=I6393)*('SO annotations'!A:A=B6393),0)), "N/A")</f>
        <v>N/A</v>
      </c>
    </row>
    <row r="6394" spans="1:17">
      <c r="A6394" s="1" t="str">
        <f>INDEX('Java codes + ChatGPT annotation'!B:B,MATCH(B6394,'Java codes + ChatGPT annotation'!A:A,0),1)</f>
        <v>blackbox</v>
      </c>
      <c r="B6394" s="1">
        <v>90</v>
      </c>
      <c r="C6394" s="1" t="s">
        <v>2824</v>
      </c>
      <c r="D6394" s="1" t="s">
        <v>82</v>
      </c>
      <c r="E6394" s="1" t="s">
        <v>2839</v>
      </c>
      <c r="F6394" s="1" t="s">
        <v>2842</v>
      </c>
      <c r="G6394" s="1">
        <v>0</v>
      </c>
      <c r="H6394" s="2" t="str" cm="1">
        <f t="array" ref="H6394">IFERROR(INDEX('SO annotations'!C:C,MATCH(1,('SO annotations'!B:B=I6394)*('SO annotations'!A:A=B6394),0)), "N/A")</f>
        <v>N/A</v>
      </c>
    </row>
    <row r="6395" spans="1:17">
      <c r="A6395" s="1" t="str">
        <f>INDEX('Java codes + ChatGPT annotation'!B:B,MATCH(B6395,'Java codes + ChatGPT annotation'!A:A,0),1)</f>
        <v>blackbox</v>
      </c>
      <c r="B6395" s="1">
        <v>90</v>
      </c>
      <c r="C6395" s="1" t="s">
        <v>2824</v>
      </c>
      <c r="D6395" s="1" t="s">
        <v>82</v>
      </c>
      <c r="E6395" s="1" t="s">
        <v>2839</v>
      </c>
      <c r="F6395" s="1" t="s">
        <v>2843</v>
      </c>
      <c r="G6395" s="1">
        <v>0</v>
      </c>
      <c r="H6395" s="2" t="str" cm="1">
        <f t="array" ref="H6395">IFERROR(INDEX('SO annotations'!C:C,MATCH(1,('SO annotations'!B:B=I6395)*('SO annotations'!A:A=B6395),0)), "N/A")</f>
        <v>N/A</v>
      </c>
    </row>
    <row r="6396" spans="1:17">
      <c r="A6396" s="1" t="str">
        <f>INDEX('Java codes + ChatGPT annotation'!B:B,MATCH(B6396,'Java codes + ChatGPT annotation'!A:A,0),1)</f>
        <v>blackbox</v>
      </c>
      <c r="B6396" s="1">
        <v>90</v>
      </c>
      <c r="C6396" s="1" t="s">
        <v>2824</v>
      </c>
      <c r="D6396" s="1" t="s">
        <v>82</v>
      </c>
      <c r="E6396" s="1" t="s">
        <v>2839</v>
      </c>
      <c r="F6396" s="1" t="s">
        <v>2844</v>
      </c>
      <c r="G6396" s="1">
        <v>0</v>
      </c>
      <c r="H6396" s="2" t="str" cm="1">
        <f t="array" ref="H6396">IFERROR(INDEX('SO annotations'!C:C,MATCH(1,('SO annotations'!B:B=I6396)*('SO annotations'!A:A=B6396),0)), "N/A")</f>
        <v>N/A</v>
      </c>
    </row>
    <row r="6397" spans="1:17">
      <c r="A6397" s="1" t="str">
        <f>INDEX('Java codes + ChatGPT annotation'!B:B,MATCH(B6397,'Java codes + ChatGPT annotation'!A:A,0),1)</f>
        <v>blackbox</v>
      </c>
      <c r="B6397" s="1">
        <v>90</v>
      </c>
      <c r="C6397" s="1" t="s">
        <v>2824</v>
      </c>
      <c r="D6397" s="1" t="s">
        <v>82</v>
      </c>
      <c r="E6397" s="1" t="s">
        <v>2839</v>
      </c>
      <c r="F6397" s="1" t="s">
        <v>2845</v>
      </c>
      <c r="G6397" s="1">
        <v>0</v>
      </c>
      <c r="H6397" s="2" t="str" cm="1">
        <f t="array" ref="H6397">IFERROR(INDEX('SO annotations'!C:C,MATCH(1,('SO annotations'!B:B=I6397)*('SO annotations'!A:A=B6397),0)), "N/A")</f>
        <v>N/A</v>
      </c>
    </row>
    <row r="6398" spans="1:17">
      <c r="A6398" s="1" t="str">
        <f>INDEX('Java codes + ChatGPT annotation'!B:B,MATCH(B6398,'Java codes + ChatGPT annotation'!A:A,0),1)</f>
        <v>blackbox</v>
      </c>
      <c r="B6398" s="1">
        <v>90</v>
      </c>
      <c r="C6398" s="1" t="s">
        <v>2824</v>
      </c>
      <c r="D6398" s="1" t="s">
        <v>83</v>
      </c>
      <c r="E6398" s="1" t="s">
        <v>2838</v>
      </c>
      <c r="F6398" s="1" t="s">
        <v>2840</v>
      </c>
      <c r="G6398" s="1">
        <v>386</v>
      </c>
      <c r="H6398" s="2" t="str" cm="1">
        <f t="array" ref="H6398">IFERROR(INDEX('SO annotations'!C:C,MATCH(1,('SO annotations'!B:B=I6398)*('SO annotations'!A:A=B6398),0)), "N/A")</f>
        <v>I</v>
      </c>
      <c r="I6398" t="s">
        <v>992</v>
      </c>
      <c r="J6398" t="s">
        <v>2486</v>
      </c>
      <c r="K6398" t="s">
        <v>1480</v>
      </c>
      <c r="L6398" t="s">
        <v>1609</v>
      </c>
    </row>
    <row r="6399" spans="1:17">
      <c r="A6399" s="1" t="str">
        <f>INDEX('Java codes + ChatGPT annotation'!B:B,MATCH(B6399,'Java codes + ChatGPT annotation'!A:A,0),1)</f>
        <v>blackbox</v>
      </c>
      <c r="B6399" s="1">
        <v>90</v>
      </c>
      <c r="C6399" s="1" t="s">
        <v>2824</v>
      </c>
      <c r="D6399" s="1" t="s">
        <v>83</v>
      </c>
      <c r="E6399" s="1" t="s">
        <v>2838</v>
      </c>
      <c r="F6399" s="1" t="s">
        <v>2841</v>
      </c>
      <c r="G6399" s="1">
        <v>0</v>
      </c>
      <c r="H6399" s="2" t="str" cm="1">
        <f t="array" ref="H6399">IFERROR(INDEX('SO annotations'!C:C,MATCH(1,('SO annotations'!B:B=I6399)*('SO annotations'!A:A=B6399),0)), "N/A")</f>
        <v>N/A</v>
      </c>
    </row>
    <row r="6400" spans="1:17">
      <c r="A6400" s="1" t="str">
        <f>INDEX('Java codes + ChatGPT annotation'!B:B,MATCH(B6400,'Java codes + ChatGPT annotation'!A:A,0),1)</f>
        <v>blackbox</v>
      </c>
      <c r="B6400" s="1">
        <v>90</v>
      </c>
      <c r="C6400" s="1" t="s">
        <v>2824</v>
      </c>
      <c r="D6400" s="1" t="s">
        <v>83</v>
      </c>
      <c r="E6400" s="1" t="s">
        <v>2838</v>
      </c>
      <c r="F6400" s="1" t="s">
        <v>2842</v>
      </c>
      <c r="G6400" s="1">
        <v>0</v>
      </c>
      <c r="H6400" s="2" t="str" cm="1">
        <f t="array" ref="H6400">IFERROR(INDEX('SO annotations'!C:C,MATCH(1,('SO annotations'!B:B=I6400)*('SO annotations'!A:A=B6400),0)), "N/A")</f>
        <v>N/A</v>
      </c>
    </row>
    <row r="6401" spans="1:11">
      <c r="A6401" s="1" t="str">
        <f>INDEX('Java codes + ChatGPT annotation'!B:B,MATCH(B6401,'Java codes + ChatGPT annotation'!A:A,0),1)</f>
        <v>blackbox</v>
      </c>
      <c r="B6401" s="1">
        <v>90</v>
      </c>
      <c r="C6401" s="1" t="s">
        <v>2824</v>
      </c>
      <c r="D6401" s="1" t="s">
        <v>83</v>
      </c>
      <c r="E6401" s="1" t="s">
        <v>2838</v>
      </c>
      <c r="F6401" s="1" t="s">
        <v>2843</v>
      </c>
      <c r="G6401" s="1">
        <v>0</v>
      </c>
      <c r="H6401" s="2" t="str" cm="1">
        <f t="array" ref="H6401">IFERROR(INDEX('SO annotations'!C:C,MATCH(1,('SO annotations'!B:B=I6401)*('SO annotations'!A:A=B6401),0)), "N/A")</f>
        <v>N/A</v>
      </c>
    </row>
    <row r="6402" spans="1:11">
      <c r="A6402" s="1" t="str">
        <f>INDEX('Java codes + ChatGPT annotation'!B:B,MATCH(B6402,'Java codes + ChatGPT annotation'!A:A,0),1)</f>
        <v>blackbox</v>
      </c>
      <c r="B6402" s="1">
        <v>90</v>
      </c>
      <c r="C6402" s="1" t="s">
        <v>2824</v>
      </c>
      <c r="D6402" s="1" t="s">
        <v>83</v>
      </c>
      <c r="E6402" s="1" t="s">
        <v>2838</v>
      </c>
      <c r="F6402" s="1" t="s">
        <v>2844</v>
      </c>
      <c r="G6402" s="1">
        <v>0</v>
      </c>
      <c r="H6402" s="2" t="str" cm="1">
        <f t="array" ref="H6402">IFERROR(INDEX('SO annotations'!C:C,MATCH(1,('SO annotations'!B:B=I6402)*('SO annotations'!A:A=B6402),0)), "N/A")</f>
        <v>N/A</v>
      </c>
    </row>
    <row r="6403" spans="1:11">
      <c r="A6403" s="1" t="str">
        <f>INDEX('Java codes + ChatGPT annotation'!B:B,MATCH(B6403,'Java codes + ChatGPT annotation'!A:A,0),1)</f>
        <v>blackbox</v>
      </c>
      <c r="B6403" s="1">
        <v>90</v>
      </c>
      <c r="C6403" s="1" t="s">
        <v>2824</v>
      </c>
      <c r="D6403" s="1" t="s">
        <v>83</v>
      </c>
      <c r="E6403" s="1" t="s">
        <v>2838</v>
      </c>
      <c r="F6403" s="1" t="s">
        <v>2845</v>
      </c>
      <c r="G6403" s="1">
        <v>0</v>
      </c>
      <c r="H6403" s="2" t="str" cm="1">
        <f t="array" ref="H6403">IFERROR(INDEX('SO annotations'!C:C,MATCH(1,('SO annotations'!B:B=I6403)*('SO annotations'!A:A=B6403),0)), "N/A")</f>
        <v>N/A</v>
      </c>
    </row>
    <row r="6404" spans="1:11">
      <c r="A6404" s="1" t="str">
        <f>INDEX('Java codes + ChatGPT annotation'!B:B,MATCH(B6404,'Java codes + ChatGPT annotation'!A:A,0),1)</f>
        <v>blackbox</v>
      </c>
      <c r="B6404" s="1">
        <v>90</v>
      </c>
      <c r="C6404" s="1" t="s">
        <v>2824</v>
      </c>
      <c r="D6404" s="1" t="s">
        <v>83</v>
      </c>
      <c r="E6404" s="1" t="s">
        <v>2839</v>
      </c>
      <c r="F6404" s="1" t="s">
        <v>2840</v>
      </c>
      <c r="G6404" s="1">
        <v>692</v>
      </c>
      <c r="H6404" s="2" t="str" cm="1">
        <f t="array" ref="H6404">IFERROR(INDEX('SO annotations'!C:C,MATCH(1,('SO annotations'!B:B=I6404)*('SO annotations'!A:A=B6404),0)), "N/A")</f>
        <v>I</v>
      </c>
      <c r="I6404" t="s">
        <v>992</v>
      </c>
      <c r="J6404" t="s">
        <v>1031</v>
      </c>
      <c r="K6404" t="s">
        <v>2486</v>
      </c>
    </row>
    <row r="6405" spans="1:11">
      <c r="A6405" s="1" t="str">
        <f>INDEX('Java codes + ChatGPT annotation'!B:B,MATCH(B6405,'Java codes + ChatGPT annotation'!A:A,0),1)</f>
        <v>blackbox</v>
      </c>
      <c r="B6405" s="1">
        <v>90</v>
      </c>
      <c r="C6405" s="1" t="s">
        <v>2824</v>
      </c>
      <c r="D6405" s="1" t="s">
        <v>83</v>
      </c>
      <c r="E6405" s="1" t="s">
        <v>2839</v>
      </c>
      <c r="F6405" s="1" t="s">
        <v>2841</v>
      </c>
      <c r="G6405" s="1">
        <v>0</v>
      </c>
      <c r="H6405" s="2" t="str" cm="1">
        <f t="array" ref="H6405">IFERROR(INDEX('SO annotations'!C:C,MATCH(1,('SO annotations'!B:B=I6405)*('SO annotations'!A:A=B6405),0)), "N/A")</f>
        <v>N/A</v>
      </c>
    </row>
    <row r="6406" spans="1:11">
      <c r="A6406" s="1" t="str">
        <f>INDEX('Java codes + ChatGPT annotation'!B:B,MATCH(B6406,'Java codes + ChatGPT annotation'!A:A,0),1)</f>
        <v>blackbox</v>
      </c>
      <c r="B6406" s="1">
        <v>90</v>
      </c>
      <c r="C6406" s="1" t="s">
        <v>2824</v>
      </c>
      <c r="D6406" s="1" t="s">
        <v>83</v>
      </c>
      <c r="E6406" s="1" t="s">
        <v>2839</v>
      </c>
      <c r="F6406" s="1" t="s">
        <v>2842</v>
      </c>
      <c r="G6406" s="1">
        <v>0</v>
      </c>
      <c r="H6406" s="2" t="str" cm="1">
        <f t="array" ref="H6406">IFERROR(INDEX('SO annotations'!C:C,MATCH(1,('SO annotations'!B:B=I6406)*('SO annotations'!A:A=B6406),0)), "N/A")</f>
        <v>N/A</v>
      </c>
    </row>
    <row r="6407" spans="1:11">
      <c r="A6407" s="1" t="str">
        <f>INDEX('Java codes + ChatGPT annotation'!B:B,MATCH(B6407,'Java codes + ChatGPT annotation'!A:A,0),1)</f>
        <v>blackbox</v>
      </c>
      <c r="B6407" s="1">
        <v>90</v>
      </c>
      <c r="C6407" s="1" t="s">
        <v>2824</v>
      </c>
      <c r="D6407" s="1" t="s">
        <v>83</v>
      </c>
      <c r="E6407" s="1" t="s">
        <v>2839</v>
      </c>
      <c r="F6407" s="1" t="s">
        <v>2843</v>
      </c>
      <c r="G6407" s="1">
        <v>0</v>
      </c>
      <c r="H6407" s="2" t="str" cm="1">
        <f t="array" ref="H6407">IFERROR(INDEX('SO annotations'!C:C,MATCH(1,('SO annotations'!B:B=I6407)*('SO annotations'!A:A=B6407),0)), "N/A")</f>
        <v>N/A</v>
      </c>
    </row>
    <row r="6408" spans="1:11">
      <c r="A6408" s="1" t="str">
        <f>INDEX('Java codes + ChatGPT annotation'!B:B,MATCH(B6408,'Java codes + ChatGPT annotation'!A:A,0),1)</f>
        <v>blackbox</v>
      </c>
      <c r="B6408" s="1">
        <v>90</v>
      </c>
      <c r="C6408" s="1" t="s">
        <v>2824</v>
      </c>
      <c r="D6408" s="1" t="s">
        <v>83</v>
      </c>
      <c r="E6408" s="1" t="s">
        <v>2839</v>
      </c>
      <c r="F6408" s="1" t="s">
        <v>2844</v>
      </c>
      <c r="G6408" s="1">
        <v>0</v>
      </c>
      <c r="H6408" s="2" t="str" cm="1">
        <f t="array" ref="H6408">IFERROR(INDEX('SO annotations'!C:C,MATCH(1,('SO annotations'!B:B=I6408)*('SO annotations'!A:A=B6408),0)), "N/A")</f>
        <v>N/A</v>
      </c>
    </row>
    <row r="6409" spans="1:11">
      <c r="A6409" s="1" t="str">
        <f>INDEX('Java codes + ChatGPT annotation'!B:B,MATCH(B6409,'Java codes + ChatGPT annotation'!A:A,0),1)</f>
        <v>blackbox</v>
      </c>
      <c r="B6409" s="1">
        <v>90</v>
      </c>
      <c r="C6409" s="1" t="s">
        <v>2824</v>
      </c>
      <c r="D6409" s="1" t="s">
        <v>83</v>
      </c>
      <c r="E6409" s="1" t="s">
        <v>2839</v>
      </c>
      <c r="F6409" s="1" t="s">
        <v>2845</v>
      </c>
      <c r="G6409" s="1">
        <v>0</v>
      </c>
      <c r="H6409" s="2" t="str" cm="1">
        <f t="array" ref="H6409">IFERROR(INDEX('SO annotations'!C:C,MATCH(1,('SO annotations'!B:B=I6409)*('SO annotations'!A:A=B6409),0)), "N/A")</f>
        <v>N/A</v>
      </c>
    </row>
    <row r="6410" spans="1:11">
      <c r="A6410" s="1" t="str">
        <f>INDEX('Java codes + ChatGPT annotation'!B:B,MATCH(B6410,'Java codes + ChatGPT annotation'!A:A,0),1)</f>
        <v>blackbox</v>
      </c>
      <c r="B6410" s="1">
        <v>91</v>
      </c>
      <c r="C6410" s="1" t="s">
        <v>2825</v>
      </c>
      <c r="D6410" s="1" t="s">
        <v>81</v>
      </c>
      <c r="E6410" s="1" t="s">
        <v>2838</v>
      </c>
      <c r="F6410" s="1" t="s">
        <v>2840</v>
      </c>
      <c r="G6410" s="1">
        <v>1</v>
      </c>
      <c r="H6410" s="2" t="str" cm="1">
        <f t="array" ref="H6410">IFERROR(INDEX('SO annotations'!C:C,MATCH(1,('SO annotations'!B:B=I6410)*('SO annotations'!A:A=B6410),0)), "N/A")</f>
        <v>N/A</v>
      </c>
    </row>
    <row r="6411" spans="1:11">
      <c r="A6411" s="1" t="str">
        <f>INDEX('Java codes + ChatGPT annotation'!B:B,MATCH(B6411,'Java codes + ChatGPT annotation'!A:A,0),1)</f>
        <v>blackbox</v>
      </c>
      <c r="B6411" s="1">
        <v>91</v>
      </c>
      <c r="C6411" s="1" t="s">
        <v>2825</v>
      </c>
      <c r="D6411" s="1" t="s">
        <v>81</v>
      </c>
      <c r="E6411" s="1" t="s">
        <v>2838</v>
      </c>
      <c r="F6411" s="1" t="s">
        <v>2841</v>
      </c>
      <c r="G6411" s="1">
        <v>0</v>
      </c>
      <c r="H6411" s="2" t="str" cm="1">
        <f t="array" ref="H6411">IFERROR(INDEX('SO annotations'!C:C,MATCH(1,('SO annotations'!B:B=I6411)*('SO annotations'!A:A=B6411),0)), "N/A")</f>
        <v>N/A</v>
      </c>
    </row>
    <row r="6412" spans="1:11">
      <c r="A6412" s="1" t="str">
        <f>INDEX('Java codes + ChatGPT annotation'!B:B,MATCH(B6412,'Java codes + ChatGPT annotation'!A:A,0),1)</f>
        <v>blackbox</v>
      </c>
      <c r="B6412" s="1">
        <v>91</v>
      </c>
      <c r="C6412" s="1" t="s">
        <v>2825</v>
      </c>
      <c r="D6412" s="1" t="s">
        <v>81</v>
      </c>
      <c r="E6412" s="1" t="s">
        <v>2838</v>
      </c>
      <c r="F6412" s="1" t="s">
        <v>2842</v>
      </c>
      <c r="G6412" s="1">
        <v>0</v>
      </c>
      <c r="H6412" s="2" t="str" cm="1">
        <f t="array" ref="H6412">IFERROR(INDEX('SO annotations'!C:C,MATCH(1,('SO annotations'!B:B=I6412)*('SO annotations'!A:A=B6412),0)), "N/A")</f>
        <v>N/A</v>
      </c>
    </row>
    <row r="6413" spans="1:11">
      <c r="A6413" s="1" t="str">
        <f>INDEX('Java codes + ChatGPT annotation'!B:B,MATCH(B6413,'Java codes + ChatGPT annotation'!A:A,0),1)</f>
        <v>blackbox</v>
      </c>
      <c r="B6413" s="1">
        <v>91</v>
      </c>
      <c r="C6413" s="1" t="s">
        <v>2825</v>
      </c>
      <c r="D6413" s="1" t="s">
        <v>81</v>
      </c>
      <c r="E6413" s="1" t="s">
        <v>2838</v>
      </c>
      <c r="F6413" s="1" t="s">
        <v>2843</v>
      </c>
      <c r="G6413" s="1">
        <v>0</v>
      </c>
      <c r="H6413" s="2" t="str" cm="1">
        <f t="array" ref="H6413">IFERROR(INDEX('SO annotations'!C:C,MATCH(1,('SO annotations'!B:B=I6413)*('SO annotations'!A:A=B6413),0)), "N/A")</f>
        <v>N/A</v>
      </c>
    </row>
    <row r="6414" spans="1:11">
      <c r="A6414" s="1" t="str">
        <f>INDEX('Java codes + ChatGPT annotation'!B:B,MATCH(B6414,'Java codes + ChatGPT annotation'!A:A,0),1)</f>
        <v>blackbox</v>
      </c>
      <c r="B6414" s="1">
        <v>91</v>
      </c>
      <c r="C6414" s="1" t="s">
        <v>2825</v>
      </c>
      <c r="D6414" s="1" t="s">
        <v>81</v>
      </c>
      <c r="E6414" s="1" t="s">
        <v>2838</v>
      </c>
      <c r="F6414" s="1" t="s">
        <v>2844</v>
      </c>
      <c r="G6414" s="1">
        <v>1</v>
      </c>
      <c r="H6414" s="2" t="str" cm="1">
        <f t="array" ref="H6414">IFERROR(INDEX('SO annotations'!C:C,MATCH(1,('SO annotations'!B:B=I6414)*('SO annotations'!A:A=B6414),0)), "N/A")</f>
        <v>N/A</v>
      </c>
    </row>
    <row r="6415" spans="1:11">
      <c r="A6415" s="1" t="str">
        <f>INDEX('Java codes + ChatGPT annotation'!B:B,MATCH(B6415,'Java codes + ChatGPT annotation'!A:A,0),1)</f>
        <v>blackbox</v>
      </c>
      <c r="B6415" s="1">
        <v>91</v>
      </c>
      <c r="C6415" s="1" t="s">
        <v>2825</v>
      </c>
      <c r="D6415" s="1" t="s">
        <v>81</v>
      </c>
      <c r="E6415" s="1" t="s">
        <v>2838</v>
      </c>
      <c r="F6415" s="1" t="s">
        <v>2845</v>
      </c>
      <c r="G6415" s="1">
        <v>0</v>
      </c>
      <c r="H6415" s="2" t="str" cm="1">
        <f t="array" ref="H6415">IFERROR(INDEX('SO annotations'!C:C,MATCH(1,('SO annotations'!B:B=I6415)*('SO annotations'!A:A=B6415),0)), "N/A")</f>
        <v>N/A</v>
      </c>
    </row>
    <row r="6416" spans="1:11">
      <c r="A6416" s="1" t="str">
        <f>INDEX('Java codes + ChatGPT annotation'!B:B,MATCH(B6416,'Java codes + ChatGPT annotation'!A:A,0),1)</f>
        <v>blackbox</v>
      </c>
      <c r="B6416" s="1">
        <v>91</v>
      </c>
      <c r="C6416" s="1" t="s">
        <v>2825</v>
      </c>
      <c r="D6416" s="1" t="s">
        <v>81</v>
      </c>
      <c r="E6416" s="1" t="s">
        <v>2839</v>
      </c>
      <c r="F6416" s="1" t="s">
        <v>2840</v>
      </c>
      <c r="G6416" s="1">
        <v>1</v>
      </c>
      <c r="H6416" s="2" t="str" cm="1">
        <f t="array" ref="H6416">IFERROR(INDEX('SO annotations'!C:C,MATCH(1,('SO annotations'!B:B=I6416)*('SO annotations'!A:A=B6416),0)), "N/A")</f>
        <v>N/A</v>
      </c>
    </row>
    <row r="6417" spans="1:8">
      <c r="A6417" s="1" t="str">
        <f>INDEX('Java codes + ChatGPT annotation'!B:B,MATCH(B6417,'Java codes + ChatGPT annotation'!A:A,0),1)</f>
        <v>blackbox</v>
      </c>
      <c r="B6417" s="1">
        <v>91</v>
      </c>
      <c r="C6417" s="1" t="s">
        <v>2825</v>
      </c>
      <c r="D6417" s="1" t="s">
        <v>81</v>
      </c>
      <c r="E6417" s="1" t="s">
        <v>2839</v>
      </c>
      <c r="F6417" s="1" t="s">
        <v>2841</v>
      </c>
      <c r="G6417" s="1">
        <v>0</v>
      </c>
      <c r="H6417" s="2" t="str" cm="1">
        <f t="array" ref="H6417">IFERROR(INDEX('SO annotations'!C:C,MATCH(1,('SO annotations'!B:B=I6417)*('SO annotations'!A:A=B6417),0)), "N/A")</f>
        <v>N/A</v>
      </c>
    </row>
    <row r="6418" spans="1:8">
      <c r="A6418" s="1" t="str">
        <f>INDEX('Java codes + ChatGPT annotation'!B:B,MATCH(B6418,'Java codes + ChatGPT annotation'!A:A,0),1)</f>
        <v>blackbox</v>
      </c>
      <c r="B6418" s="1">
        <v>91</v>
      </c>
      <c r="C6418" s="1" t="s">
        <v>2825</v>
      </c>
      <c r="D6418" s="1" t="s">
        <v>81</v>
      </c>
      <c r="E6418" s="1" t="s">
        <v>2839</v>
      </c>
      <c r="F6418" s="1" t="s">
        <v>2842</v>
      </c>
      <c r="G6418" s="1">
        <v>0</v>
      </c>
      <c r="H6418" s="2" t="str" cm="1">
        <f t="array" ref="H6418">IFERROR(INDEX('SO annotations'!C:C,MATCH(1,('SO annotations'!B:B=I6418)*('SO annotations'!A:A=B6418),0)), "N/A")</f>
        <v>N/A</v>
      </c>
    </row>
    <row r="6419" spans="1:8">
      <c r="A6419" s="1" t="str">
        <f>INDEX('Java codes + ChatGPT annotation'!B:B,MATCH(B6419,'Java codes + ChatGPT annotation'!A:A,0),1)</f>
        <v>blackbox</v>
      </c>
      <c r="B6419" s="1">
        <v>91</v>
      </c>
      <c r="C6419" s="1" t="s">
        <v>2825</v>
      </c>
      <c r="D6419" s="1" t="s">
        <v>81</v>
      </c>
      <c r="E6419" s="1" t="s">
        <v>2839</v>
      </c>
      <c r="F6419" s="1" t="s">
        <v>2843</v>
      </c>
      <c r="G6419" s="1">
        <v>0</v>
      </c>
      <c r="H6419" s="2" t="str" cm="1">
        <f t="array" ref="H6419">IFERROR(INDEX('SO annotations'!C:C,MATCH(1,('SO annotations'!B:B=I6419)*('SO annotations'!A:A=B6419),0)), "N/A")</f>
        <v>N/A</v>
      </c>
    </row>
    <row r="6420" spans="1:8">
      <c r="A6420" s="1" t="str">
        <f>INDEX('Java codes + ChatGPT annotation'!B:B,MATCH(B6420,'Java codes + ChatGPT annotation'!A:A,0),1)</f>
        <v>blackbox</v>
      </c>
      <c r="B6420" s="1">
        <v>91</v>
      </c>
      <c r="C6420" s="1" t="s">
        <v>2825</v>
      </c>
      <c r="D6420" s="1" t="s">
        <v>81</v>
      </c>
      <c r="E6420" s="1" t="s">
        <v>2839</v>
      </c>
      <c r="F6420" s="1" t="s">
        <v>2844</v>
      </c>
      <c r="G6420" s="1">
        <v>1</v>
      </c>
      <c r="H6420" s="2" t="str" cm="1">
        <f t="array" ref="H6420">IFERROR(INDEX('SO annotations'!C:C,MATCH(1,('SO annotations'!B:B=I6420)*('SO annotations'!A:A=B6420),0)), "N/A")</f>
        <v>N/A</v>
      </c>
    </row>
    <row r="6421" spans="1:8">
      <c r="A6421" s="1" t="str">
        <f>INDEX('Java codes + ChatGPT annotation'!B:B,MATCH(B6421,'Java codes + ChatGPT annotation'!A:A,0),1)</f>
        <v>blackbox</v>
      </c>
      <c r="B6421" s="1">
        <v>91</v>
      </c>
      <c r="C6421" s="1" t="s">
        <v>2825</v>
      </c>
      <c r="D6421" s="1" t="s">
        <v>81</v>
      </c>
      <c r="E6421" s="1" t="s">
        <v>2839</v>
      </c>
      <c r="F6421" s="1" t="s">
        <v>2845</v>
      </c>
      <c r="G6421" s="1">
        <v>0</v>
      </c>
      <c r="H6421" s="2" t="str" cm="1">
        <f t="array" ref="H6421">IFERROR(INDEX('SO annotations'!C:C,MATCH(1,('SO annotations'!B:B=I6421)*('SO annotations'!A:A=B6421),0)), "N/A")</f>
        <v>N/A</v>
      </c>
    </row>
    <row r="6422" spans="1:8">
      <c r="A6422" s="1" t="str">
        <f>INDEX('Java codes + ChatGPT annotation'!B:B,MATCH(B6422,'Java codes + ChatGPT annotation'!A:A,0),1)</f>
        <v>blackbox</v>
      </c>
      <c r="B6422" s="1">
        <v>91</v>
      </c>
      <c r="C6422" s="1" t="s">
        <v>2825</v>
      </c>
      <c r="D6422" s="1" t="s">
        <v>82</v>
      </c>
      <c r="E6422" s="1" t="s">
        <v>2838</v>
      </c>
      <c r="F6422" s="1" t="s">
        <v>2840</v>
      </c>
      <c r="G6422" s="1">
        <v>1</v>
      </c>
      <c r="H6422" s="2" t="str" cm="1">
        <f t="array" ref="H6422">IFERROR(INDEX('SO annotations'!C:C,MATCH(1,('SO annotations'!B:B=I6422)*('SO annotations'!A:A=B6422),0)), "N/A")</f>
        <v>N/A</v>
      </c>
    </row>
    <row r="6423" spans="1:8">
      <c r="A6423" s="1" t="str">
        <f>INDEX('Java codes + ChatGPT annotation'!B:B,MATCH(B6423,'Java codes + ChatGPT annotation'!A:A,0),1)</f>
        <v>blackbox</v>
      </c>
      <c r="B6423" s="1">
        <v>91</v>
      </c>
      <c r="C6423" s="1" t="s">
        <v>2825</v>
      </c>
      <c r="D6423" s="1" t="s">
        <v>82</v>
      </c>
      <c r="E6423" s="1" t="s">
        <v>2838</v>
      </c>
      <c r="F6423" s="1" t="s">
        <v>2841</v>
      </c>
      <c r="G6423" s="1">
        <v>0</v>
      </c>
      <c r="H6423" s="2" t="str" cm="1">
        <f t="array" ref="H6423">IFERROR(INDEX('SO annotations'!C:C,MATCH(1,('SO annotations'!B:B=I6423)*('SO annotations'!A:A=B6423),0)), "N/A")</f>
        <v>N/A</v>
      </c>
    </row>
    <row r="6424" spans="1:8">
      <c r="A6424" s="1" t="str">
        <f>INDEX('Java codes + ChatGPT annotation'!B:B,MATCH(B6424,'Java codes + ChatGPT annotation'!A:A,0),1)</f>
        <v>blackbox</v>
      </c>
      <c r="B6424" s="1">
        <v>91</v>
      </c>
      <c r="C6424" s="1" t="s">
        <v>2825</v>
      </c>
      <c r="D6424" s="1" t="s">
        <v>82</v>
      </c>
      <c r="E6424" s="1" t="s">
        <v>2838</v>
      </c>
      <c r="F6424" s="1" t="s">
        <v>2842</v>
      </c>
      <c r="G6424" s="1">
        <v>0</v>
      </c>
      <c r="H6424" s="2" t="str" cm="1">
        <f t="array" ref="H6424">IFERROR(INDEX('SO annotations'!C:C,MATCH(1,('SO annotations'!B:B=I6424)*('SO annotations'!A:A=B6424),0)), "N/A")</f>
        <v>N/A</v>
      </c>
    </row>
    <row r="6425" spans="1:8">
      <c r="A6425" s="1" t="str">
        <f>INDEX('Java codes + ChatGPT annotation'!B:B,MATCH(B6425,'Java codes + ChatGPT annotation'!A:A,0),1)</f>
        <v>blackbox</v>
      </c>
      <c r="B6425" s="1">
        <v>91</v>
      </c>
      <c r="C6425" s="1" t="s">
        <v>2825</v>
      </c>
      <c r="D6425" s="1" t="s">
        <v>82</v>
      </c>
      <c r="E6425" s="1" t="s">
        <v>2838</v>
      </c>
      <c r="F6425" s="1" t="s">
        <v>2843</v>
      </c>
      <c r="G6425" s="1">
        <v>0</v>
      </c>
      <c r="H6425" s="2" t="str" cm="1">
        <f t="array" ref="H6425">IFERROR(INDEX('SO annotations'!C:C,MATCH(1,('SO annotations'!B:B=I6425)*('SO annotations'!A:A=B6425),0)), "N/A")</f>
        <v>N/A</v>
      </c>
    </row>
    <row r="6426" spans="1:8">
      <c r="A6426" s="1" t="str">
        <f>INDEX('Java codes + ChatGPT annotation'!B:B,MATCH(B6426,'Java codes + ChatGPT annotation'!A:A,0),1)</f>
        <v>blackbox</v>
      </c>
      <c r="B6426" s="1">
        <v>91</v>
      </c>
      <c r="C6426" s="1" t="s">
        <v>2825</v>
      </c>
      <c r="D6426" s="1" t="s">
        <v>82</v>
      </c>
      <c r="E6426" s="1" t="s">
        <v>2838</v>
      </c>
      <c r="F6426" s="1" t="s">
        <v>2844</v>
      </c>
      <c r="G6426" s="1">
        <v>1</v>
      </c>
      <c r="H6426" s="2" t="str" cm="1">
        <f t="array" ref="H6426">IFERROR(INDEX('SO annotations'!C:C,MATCH(1,('SO annotations'!B:B=I6426)*('SO annotations'!A:A=B6426),0)), "N/A")</f>
        <v>N/A</v>
      </c>
    </row>
    <row r="6427" spans="1:8">
      <c r="A6427" s="1" t="str">
        <f>INDEX('Java codes + ChatGPT annotation'!B:B,MATCH(B6427,'Java codes + ChatGPT annotation'!A:A,0),1)</f>
        <v>blackbox</v>
      </c>
      <c r="B6427" s="1">
        <v>91</v>
      </c>
      <c r="C6427" s="1" t="s">
        <v>2825</v>
      </c>
      <c r="D6427" s="1" t="s">
        <v>82</v>
      </c>
      <c r="E6427" s="1" t="s">
        <v>2838</v>
      </c>
      <c r="F6427" s="1" t="s">
        <v>2845</v>
      </c>
      <c r="G6427" s="1">
        <v>0</v>
      </c>
      <c r="H6427" s="2" t="str" cm="1">
        <f t="array" ref="H6427">IFERROR(INDEX('SO annotations'!C:C,MATCH(1,('SO annotations'!B:B=I6427)*('SO annotations'!A:A=B6427),0)), "N/A")</f>
        <v>N/A</v>
      </c>
    </row>
    <row r="6428" spans="1:8">
      <c r="A6428" s="1" t="str">
        <f>INDEX('Java codes + ChatGPT annotation'!B:B,MATCH(B6428,'Java codes + ChatGPT annotation'!A:A,0),1)</f>
        <v>blackbox</v>
      </c>
      <c r="B6428" s="1">
        <v>91</v>
      </c>
      <c r="C6428" s="1" t="s">
        <v>2825</v>
      </c>
      <c r="D6428" s="1" t="s">
        <v>82</v>
      </c>
      <c r="E6428" s="1" t="s">
        <v>2839</v>
      </c>
      <c r="F6428" s="1" t="s">
        <v>2840</v>
      </c>
      <c r="G6428" s="1">
        <v>1</v>
      </c>
      <c r="H6428" s="2" t="str" cm="1">
        <f t="array" ref="H6428">IFERROR(INDEX('SO annotations'!C:C,MATCH(1,('SO annotations'!B:B=I6428)*('SO annotations'!A:A=B6428),0)), "N/A")</f>
        <v>N/A</v>
      </c>
    </row>
    <row r="6429" spans="1:8">
      <c r="A6429" s="1" t="str">
        <f>INDEX('Java codes + ChatGPT annotation'!B:B,MATCH(B6429,'Java codes + ChatGPT annotation'!A:A,0),1)</f>
        <v>blackbox</v>
      </c>
      <c r="B6429" s="1">
        <v>91</v>
      </c>
      <c r="C6429" s="1" t="s">
        <v>2825</v>
      </c>
      <c r="D6429" s="1" t="s">
        <v>82</v>
      </c>
      <c r="E6429" s="1" t="s">
        <v>2839</v>
      </c>
      <c r="F6429" s="1" t="s">
        <v>2841</v>
      </c>
      <c r="G6429" s="1">
        <v>0</v>
      </c>
      <c r="H6429" s="2" t="str" cm="1">
        <f t="array" ref="H6429">IFERROR(INDEX('SO annotations'!C:C,MATCH(1,('SO annotations'!B:B=I6429)*('SO annotations'!A:A=B6429),0)), "N/A")</f>
        <v>N/A</v>
      </c>
    </row>
    <row r="6430" spans="1:8">
      <c r="A6430" s="1" t="str">
        <f>INDEX('Java codes + ChatGPT annotation'!B:B,MATCH(B6430,'Java codes + ChatGPT annotation'!A:A,0),1)</f>
        <v>blackbox</v>
      </c>
      <c r="B6430" s="1">
        <v>91</v>
      </c>
      <c r="C6430" s="1" t="s">
        <v>2825</v>
      </c>
      <c r="D6430" s="1" t="s">
        <v>82</v>
      </c>
      <c r="E6430" s="1" t="s">
        <v>2839</v>
      </c>
      <c r="F6430" s="1" t="s">
        <v>2842</v>
      </c>
      <c r="G6430" s="1">
        <v>0</v>
      </c>
      <c r="H6430" s="2" t="str" cm="1">
        <f t="array" ref="H6430">IFERROR(INDEX('SO annotations'!C:C,MATCH(1,('SO annotations'!B:B=I6430)*('SO annotations'!A:A=B6430),0)), "N/A")</f>
        <v>N/A</v>
      </c>
    </row>
    <row r="6431" spans="1:8">
      <c r="A6431" s="1" t="str">
        <f>INDEX('Java codes + ChatGPT annotation'!B:B,MATCH(B6431,'Java codes + ChatGPT annotation'!A:A,0),1)</f>
        <v>blackbox</v>
      </c>
      <c r="B6431" s="1">
        <v>91</v>
      </c>
      <c r="C6431" s="1" t="s">
        <v>2825</v>
      </c>
      <c r="D6431" s="1" t="s">
        <v>82</v>
      </c>
      <c r="E6431" s="1" t="s">
        <v>2839</v>
      </c>
      <c r="F6431" s="1" t="s">
        <v>2843</v>
      </c>
      <c r="G6431" s="1">
        <v>0</v>
      </c>
      <c r="H6431" s="2" t="str" cm="1">
        <f t="array" ref="H6431">IFERROR(INDEX('SO annotations'!C:C,MATCH(1,('SO annotations'!B:B=I6431)*('SO annotations'!A:A=B6431),0)), "N/A")</f>
        <v>N/A</v>
      </c>
    </row>
    <row r="6432" spans="1:8">
      <c r="A6432" s="1" t="str">
        <f>INDEX('Java codes + ChatGPT annotation'!B:B,MATCH(B6432,'Java codes + ChatGPT annotation'!A:A,0),1)</f>
        <v>blackbox</v>
      </c>
      <c r="B6432" s="1">
        <v>91</v>
      </c>
      <c r="C6432" s="1" t="s">
        <v>2825</v>
      </c>
      <c r="D6432" s="1" t="s">
        <v>82</v>
      </c>
      <c r="E6432" s="1" t="s">
        <v>2839</v>
      </c>
      <c r="F6432" s="1" t="s">
        <v>2844</v>
      </c>
      <c r="G6432" s="1">
        <v>1</v>
      </c>
      <c r="H6432" s="2" t="str" cm="1">
        <f t="array" ref="H6432">IFERROR(INDEX('SO annotations'!C:C,MATCH(1,('SO annotations'!B:B=I6432)*('SO annotations'!A:A=B6432),0)), "N/A")</f>
        <v>N/A</v>
      </c>
    </row>
    <row r="6433" spans="1:16">
      <c r="A6433" s="1" t="str">
        <f>INDEX('Java codes + ChatGPT annotation'!B:B,MATCH(B6433,'Java codes + ChatGPT annotation'!A:A,0),1)</f>
        <v>blackbox</v>
      </c>
      <c r="B6433" s="1">
        <v>91</v>
      </c>
      <c r="C6433" s="1" t="s">
        <v>2825</v>
      </c>
      <c r="D6433" s="1" t="s">
        <v>82</v>
      </c>
      <c r="E6433" s="1" t="s">
        <v>2839</v>
      </c>
      <c r="F6433" s="1" t="s">
        <v>2845</v>
      </c>
      <c r="G6433" s="1">
        <v>0</v>
      </c>
      <c r="H6433" s="2" t="str" cm="1">
        <f t="array" ref="H6433">IFERROR(INDEX('SO annotations'!C:C,MATCH(1,('SO annotations'!B:B=I6433)*('SO annotations'!A:A=B6433),0)), "N/A")</f>
        <v>N/A</v>
      </c>
    </row>
    <row r="6434" spans="1:16">
      <c r="A6434" s="1" t="str">
        <f>INDEX('Java codes + ChatGPT annotation'!B:B,MATCH(B6434,'Java codes + ChatGPT annotation'!A:A,0),1)</f>
        <v>blackbox</v>
      </c>
      <c r="B6434" s="1">
        <v>91</v>
      </c>
      <c r="C6434" s="1" t="s">
        <v>2825</v>
      </c>
      <c r="D6434" s="1" t="s">
        <v>83</v>
      </c>
      <c r="E6434" s="1" t="s">
        <v>2838</v>
      </c>
      <c r="F6434" s="1" t="s">
        <v>2840</v>
      </c>
      <c r="G6434" s="1">
        <v>1</v>
      </c>
      <c r="H6434" s="2" t="str" cm="1">
        <f t="array" ref="H6434">IFERROR(INDEX('SO annotations'!C:C,MATCH(1,('SO annotations'!B:B=I6434)*('SO annotations'!A:A=B6434),0)), "N/A")</f>
        <v>N/A</v>
      </c>
    </row>
    <row r="6435" spans="1:16">
      <c r="A6435" s="1" t="str">
        <f>INDEX('Java codes + ChatGPT annotation'!B:B,MATCH(B6435,'Java codes + ChatGPT annotation'!A:A,0),1)</f>
        <v>blackbox</v>
      </c>
      <c r="B6435" s="1">
        <v>91</v>
      </c>
      <c r="C6435" s="1" t="s">
        <v>2825</v>
      </c>
      <c r="D6435" s="1" t="s">
        <v>83</v>
      </c>
      <c r="E6435" s="1" t="s">
        <v>2838</v>
      </c>
      <c r="F6435" s="1" t="s">
        <v>2841</v>
      </c>
      <c r="G6435" s="1">
        <v>0</v>
      </c>
      <c r="H6435" s="2" t="str" cm="1">
        <f t="array" ref="H6435">IFERROR(INDEX('SO annotations'!C:C,MATCH(1,('SO annotations'!B:B=I6435)*('SO annotations'!A:A=B6435),0)), "N/A")</f>
        <v>N/A</v>
      </c>
    </row>
    <row r="6436" spans="1:16">
      <c r="A6436" s="1" t="str">
        <f>INDEX('Java codes + ChatGPT annotation'!B:B,MATCH(B6436,'Java codes + ChatGPT annotation'!A:A,0),1)</f>
        <v>blackbox</v>
      </c>
      <c r="B6436" s="1">
        <v>91</v>
      </c>
      <c r="C6436" s="1" t="s">
        <v>2825</v>
      </c>
      <c r="D6436" s="1" t="s">
        <v>83</v>
      </c>
      <c r="E6436" s="1" t="s">
        <v>2838</v>
      </c>
      <c r="F6436" s="1" t="s">
        <v>2842</v>
      </c>
      <c r="G6436" s="1">
        <v>0</v>
      </c>
      <c r="H6436" s="2" t="str" cm="1">
        <f t="array" ref="H6436">IFERROR(INDEX('SO annotations'!C:C,MATCH(1,('SO annotations'!B:B=I6436)*('SO annotations'!A:A=B6436),0)), "N/A")</f>
        <v>N/A</v>
      </c>
    </row>
    <row r="6437" spans="1:16">
      <c r="A6437" s="1" t="str">
        <f>INDEX('Java codes + ChatGPT annotation'!B:B,MATCH(B6437,'Java codes + ChatGPT annotation'!A:A,0),1)</f>
        <v>blackbox</v>
      </c>
      <c r="B6437" s="1">
        <v>91</v>
      </c>
      <c r="C6437" s="1" t="s">
        <v>2825</v>
      </c>
      <c r="D6437" s="1" t="s">
        <v>83</v>
      </c>
      <c r="E6437" s="1" t="s">
        <v>2838</v>
      </c>
      <c r="F6437" s="1" t="s">
        <v>2843</v>
      </c>
      <c r="G6437" s="1">
        <v>0</v>
      </c>
      <c r="H6437" s="2" t="str" cm="1">
        <f t="array" ref="H6437">IFERROR(INDEX('SO annotations'!C:C,MATCH(1,('SO annotations'!B:B=I6437)*('SO annotations'!A:A=B6437),0)), "N/A")</f>
        <v>N/A</v>
      </c>
    </row>
    <row r="6438" spans="1:16">
      <c r="A6438" s="1" t="str">
        <f>INDEX('Java codes + ChatGPT annotation'!B:B,MATCH(B6438,'Java codes + ChatGPT annotation'!A:A,0),1)</f>
        <v>blackbox</v>
      </c>
      <c r="B6438" s="1">
        <v>91</v>
      </c>
      <c r="C6438" s="1" t="s">
        <v>2825</v>
      </c>
      <c r="D6438" s="1" t="s">
        <v>83</v>
      </c>
      <c r="E6438" s="1" t="s">
        <v>2838</v>
      </c>
      <c r="F6438" s="1" t="s">
        <v>2844</v>
      </c>
      <c r="G6438" s="1">
        <v>1</v>
      </c>
      <c r="H6438" s="2" t="str" cm="1">
        <f t="array" ref="H6438">IFERROR(INDEX('SO annotations'!C:C,MATCH(1,('SO annotations'!B:B=I6438)*('SO annotations'!A:A=B6438),0)), "N/A")</f>
        <v>N/A</v>
      </c>
    </row>
    <row r="6439" spans="1:16">
      <c r="A6439" s="1" t="str">
        <f>INDEX('Java codes + ChatGPT annotation'!B:B,MATCH(B6439,'Java codes + ChatGPT annotation'!A:A,0),1)</f>
        <v>blackbox</v>
      </c>
      <c r="B6439" s="1">
        <v>91</v>
      </c>
      <c r="C6439" s="1" t="s">
        <v>2825</v>
      </c>
      <c r="D6439" s="1" t="s">
        <v>83</v>
      </c>
      <c r="E6439" s="1" t="s">
        <v>2838</v>
      </c>
      <c r="F6439" s="1" t="s">
        <v>2845</v>
      </c>
      <c r="G6439" s="1">
        <v>0</v>
      </c>
      <c r="H6439" s="2" t="str" cm="1">
        <f t="array" ref="H6439">IFERROR(INDEX('SO annotations'!C:C,MATCH(1,('SO annotations'!B:B=I6439)*('SO annotations'!A:A=B6439),0)), "N/A")</f>
        <v>N/A</v>
      </c>
    </row>
    <row r="6440" spans="1:16">
      <c r="A6440" s="1" t="str">
        <f>INDEX('Java codes + ChatGPT annotation'!B:B,MATCH(B6440,'Java codes + ChatGPT annotation'!A:A,0),1)</f>
        <v>blackbox</v>
      </c>
      <c r="B6440" s="1">
        <v>91</v>
      </c>
      <c r="C6440" s="1" t="s">
        <v>2825</v>
      </c>
      <c r="D6440" s="1" t="s">
        <v>83</v>
      </c>
      <c r="E6440" s="1" t="s">
        <v>2839</v>
      </c>
      <c r="F6440" s="1" t="s">
        <v>2840</v>
      </c>
      <c r="G6440" s="1">
        <v>1</v>
      </c>
      <c r="H6440" s="2" t="str" cm="1">
        <f t="array" ref="H6440">IFERROR(INDEX('SO annotations'!C:C,MATCH(1,('SO annotations'!B:B=I6440)*('SO annotations'!A:A=B6440),0)), "N/A")</f>
        <v>N/A</v>
      </c>
    </row>
    <row r="6441" spans="1:16">
      <c r="A6441" s="1" t="str">
        <f>INDEX('Java codes + ChatGPT annotation'!B:B,MATCH(B6441,'Java codes + ChatGPT annotation'!A:A,0),1)</f>
        <v>blackbox</v>
      </c>
      <c r="B6441" s="1">
        <v>91</v>
      </c>
      <c r="C6441" s="1" t="s">
        <v>2825</v>
      </c>
      <c r="D6441" s="1" t="s">
        <v>83</v>
      </c>
      <c r="E6441" s="1" t="s">
        <v>2839</v>
      </c>
      <c r="F6441" s="1" t="s">
        <v>2841</v>
      </c>
      <c r="G6441" s="1">
        <v>0</v>
      </c>
      <c r="H6441" s="2" t="str" cm="1">
        <f t="array" ref="H6441">IFERROR(INDEX('SO annotations'!C:C,MATCH(1,('SO annotations'!B:B=I6441)*('SO annotations'!A:A=B6441),0)), "N/A")</f>
        <v>N/A</v>
      </c>
    </row>
    <row r="6442" spans="1:16">
      <c r="A6442" s="1" t="str">
        <f>INDEX('Java codes + ChatGPT annotation'!B:B,MATCH(B6442,'Java codes + ChatGPT annotation'!A:A,0),1)</f>
        <v>blackbox</v>
      </c>
      <c r="B6442" s="1">
        <v>91</v>
      </c>
      <c r="C6442" s="1" t="s">
        <v>2825</v>
      </c>
      <c r="D6442" s="1" t="s">
        <v>83</v>
      </c>
      <c r="E6442" s="1" t="s">
        <v>2839</v>
      </c>
      <c r="F6442" s="1" t="s">
        <v>2842</v>
      </c>
      <c r="G6442" s="1">
        <v>0</v>
      </c>
      <c r="H6442" s="2" t="str" cm="1">
        <f t="array" ref="H6442">IFERROR(INDEX('SO annotations'!C:C,MATCH(1,('SO annotations'!B:B=I6442)*('SO annotations'!A:A=B6442),0)), "N/A")</f>
        <v>N/A</v>
      </c>
    </row>
    <row r="6443" spans="1:16">
      <c r="A6443" s="1" t="str">
        <f>INDEX('Java codes + ChatGPT annotation'!B:B,MATCH(B6443,'Java codes + ChatGPT annotation'!A:A,0),1)</f>
        <v>blackbox</v>
      </c>
      <c r="B6443" s="1">
        <v>91</v>
      </c>
      <c r="C6443" s="1" t="s">
        <v>2825</v>
      </c>
      <c r="D6443" s="1" t="s">
        <v>83</v>
      </c>
      <c r="E6443" s="1" t="s">
        <v>2839</v>
      </c>
      <c r="F6443" s="1" t="s">
        <v>2843</v>
      </c>
      <c r="G6443" s="1">
        <v>0</v>
      </c>
      <c r="H6443" s="2" t="str" cm="1">
        <f t="array" ref="H6443">IFERROR(INDEX('SO annotations'!C:C,MATCH(1,('SO annotations'!B:B=I6443)*('SO annotations'!A:A=B6443),0)), "N/A")</f>
        <v>N/A</v>
      </c>
    </row>
    <row r="6444" spans="1:16">
      <c r="A6444" s="1" t="str">
        <f>INDEX('Java codes + ChatGPT annotation'!B:B,MATCH(B6444,'Java codes + ChatGPT annotation'!A:A,0),1)</f>
        <v>blackbox</v>
      </c>
      <c r="B6444" s="1">
        <v>91</v>
      </c>
      <c r="C6444" s="1" t="s">
        <v>2825</v>
      </c>
      <c r="D6444" s="1" t="s">
        <v>83</v>
      </c>
      <c r="E6444" s="1" t="s">
        <v>2839</v>
      </c>
      <c r="F6444" s="1" t="s">
        <v>2844</v>
      </c>
      <c r="G6444" s="1">
        <v>1</v>
      </c>
      <c r="H6444" s="2" t="str" cm="1">
        <f t="array" ref="H6444">IFERROR(INDEX('SO annotations'!C:C,MATCH(1,('SO annotations'!B:B=I6444)*('SO annotations'!A:A=B6444),0)), "N/A")</f>
        <v>N/A</v>
      </c>
    </row>
    <row r="6445" spans="1:16">
      <c r="A6445" s="1" t="str">
        <f>INDEX('Java codes + ChatGPT annotation'!B:B,MATCH(B6445,'Java codes + ChatGPT annotation'!A:A,0),1)</f>
        <v>blackbox</v>
      </c>
      <c r="B6445" s="1">
        <v>91</v>
      </c>
      <c r="C6445" s="1" t="s">
        <v>2825</v>
      </c>
      <c r="D6445" s="1" t="s">
        <v>83</v>
      </c>
      <c r="E6445" s="1" t="s">
        <v>2839</v>
      </c>
      <c r="F6445" s="1" t="s">
        <v>2845</v>
      </c>
      <c r="G6445" s="1">
        <v>0</v>
      </c>
      <c r="H6445" s="2" t="str" cm="1">
        <f t="array" ref="H6445">IFERROR(INDEX('SO annotations'!C:C,MATCH(1,('SO annotations'!B:B=I6445)*('SO annotations'!A:A=B6445),0)), "N/A")</f>
        <v>N/A</v>
      </c>
    </row>
    <row r="6446" spans="1:16">
      <c r="A6446" s="1" t="str">
        <f>INDEX('Java codes + ChatGPT annotation'!B:B,MATCH(B6446,'Java codes + ChatGPT annotation'!A:A,0),1)</f>
        <v>blackbox</v>
      </c>
      <c r="B6446" s="1">
        <v>91</v>
      </c>
      <c r="C6446" s="1" t="s">
        <v>2824</v>
      </c>
      <c r="D6446" s="1" t="s">
        <v>81</v>
      </c>
      <c r="E6446" s="1" t="s">
        <v>2838</v>
      </c>
      <c r="F6446" s="1" t="s">
        <v>2840</v>
      </c>
      <c r="G6446" s="1">
        <v>536</v>
      </c>
      <c r="H6446" s="2" t="str" cm="1">
        <f t="array" ref="H6446">IFERROR(INDEX('SO annotations'!C:C,MATCH(1,('SO annotations'!B:B=I6446)*('SO annotations'!A:A=B6446),0)), "N/A")</f>
        <v>M</v>
      </c>
      <c r="I6446" t="s">
        <v>1230</v>
      </c>
      <c r="J6446" t="s">
        <v>1195</v>
      </c>
      <c r="K6446" t="s">
        <v>2369</v>
      </c>
      <c r="L6446" t="s">
        <v>2225</v>
      </c>
      <c r="M6446" t="s">
        <v>2488</v>
      </c>
      <c r="N6446" t="s">
        <v>2228</v>
      </c>
      <c r="O6446" t="s">
        <v>2370</v>
      </c>
      <c r="P6446" t="s">
        <v>2371</v>
      </c>
    </row>
    <row r="6447" spans="1:16">
      <c r="A6447" s="1" t="str">
        <f>INDEX('Java codes + ChatGPT annotation'!B:B,MATCH(B6447,'Java codes + ChatGPT annotation'!A:A,0),1)</f>
        <v>blackbox</v>
      </c>
      <c r="B6447" s="1">
        <v>91</v>
      </c>
      <c r="C6447" s="1" t="s">
        <v>2824</v>
      </c>
      <c r="D6447" s="1" t="s">
        <v>81</v>
      </c>
      <c r="E6447" s="1" t="s">
        <v>2838</v>
      </c>
      <c r="F6447" s="1" t="s">
        <v>2841</v>
      </c>
      <c r="G6447" s="1">
        <v>0</v>
      </c>
      <c r="H6447" s="2" t="str" cm="1">
        <f t="array" ref="H6447">IFERROR(INDEX('SO annotations'!C:C,MATCH(1,('SO annotations'!B:B=I6447)*('SO annotations'!A:A=B6447),0)), "N/A")</f>
        <v>N/A</v>
      </c>
    </row>
    <row r="6448" spans="1:16">
      <c r="A6448" s="1" t="str">
        <f>INDEX('Java codes + ChatGPT annotation'!B:B,MATCH(B6448,'Java codes + ChatGPT annotation'!A:A,0),1)</f>
        <v>blackbox</v>
      </c>
      <c r="B6448" s="1">
        <v>91</v>
      </c>
      <c r="C6448" s="1" t="s">
        <v>2824</v>
      </c>
      <c r="D6448" s="1" t="s">
        <v>81</v>
      </c>
      <c r="E6448" s="1" t="s">
        <v>2838</v>
      </c>
      <c r="F6448" s="1" t="s">
        <v>2842</v>
      </c>
      <c r="G6448" s="1">
        <v>0</v>
      </c>
      <c r="H6448" s="2" t="str" cm="1">
        <f t="array" ref="H6448">IFERROR(INDEX('SO annotations'!C:C,MATCH(1,('SO annotations'!B:B=I6448)*('SO annotations'!A:A=B6448),0)), "N/A")</f>
        <v>N/A</v>
      </c>
    </row>
    <row r="6449" spans="1:16">
      <c r="A6449" s="1" t="str">
        <f>INDEX('Java codes + ChatGPT annotation'!B:B,MATCH(B6449,'Java codes + ChatGPT annotation'!A:A,0),1)</f>
        <v>blackbox</v>
      </c>
      <c r="B6449" s="1">
        <v>91</v>
      </c>
      <c r="C6449" s="1" t="s">
        <v>2824</v>
      </c>
      <c r="D6449" s="1" t="s">
        <v>81</v>
      </c>
      <c r="E6449" s="1" t="s">
        <v>2838</v>
      </c>
      <c r="F6449" s="1" t="s">
        <v>2843</v>
      </c>
      <c r="G6449" s="1">
        <v>4</v>
      </c>
      <c r="H6449" s="2" t="str" cm="1">
        <f t="array" ref="H6449">IFERROR(INDEX('SO annotations'!C:C,MATCH(1,('SO annotations'!B:B=I6449)*('SO annotations'!A:A=B6449),0)), "N/A")</f>
        <v>M</v>
      </c>
      <c r="I6449" t="s">
        <v>1267</v>
      </c>
    </row>
    <row r="6450" spans="1:16">
      <c r="A6450" s="1" t="str">
        <f>INDEX('Java codes + ChatGPT annotation'!B:B,MATCH(B6450,'Java codes + ChatGPT annotation'!A:A,0),1)</f>
        <v>blackbox</v>
      </c>
      <c r="B6450" s="1">
        <v>91</v>
      </c>
      <c r="C6450" s="1" t="s">
        <v>2824</v>
      </c>
      <c r="D6450" s="1" t="s">
        <v>81</v>
      </c>
      <c r="E6450" s="1" t="s">
        <v>2838</v>
      </c>
      <c r="F6450" s="1" t="s">
        <v>2844</v>
      </c>
      <c r="G6450" s="1">
        <v>0</v>
      </c>
      <c r="H6450" s="2" t="str" cm="1">
        <f t="array" ref="H6450">IFERROR(INDEX('SO annotations'!C:C,MATCH(1,('SO annotations'!B:B=I6450)*('SO annotations'!A:A=B6450),0)), "N/A")</f>
        <v>N/A</v>
      </c>
    </row>
    <row r="6451" spans="1:16">
      <c r="A6451" s="1" t="str">
        <f>INDEX('Java codes + ChatGPT annotation'!B:B,MATCH(B6451,'Java codes + ChatGPT annotation'!A:A,0),1)</f>
        <v>blackbox</v>
      </c>
      <c r="B6451" s="1">
        <v>91</v>
      </c>
      <c r="C6451" s="1" t="s">
        <v>2824</v>
      </c>
      <c r="D6451" s="1" t="s">
        <v>81</v>
      </c>
      <c r="E6451" s="1" t="s">
        <v>2838</v>
      </c>
      <c r="F6451" s="1" t="s">
        <v>2845</v>
      </c>
      <c r="G6451" s="1">
        <v>3</v>
      </c>
      <c r="H6451" s="2" t="str" cm="1">
        <f t="array" ref="H6451">IFERROR(INDEX('SO annotations'!C:C,MATCH(1,('SO annotations'!B:B=I6451)*('SO annotations'!A:A=B6451),0)), "N/A")</f>
        <v>M</v>
      </c>
      <c r="I6451" t="s">
        <v>1196</v>
      </c>
    </row>
    <row r="6452" spans="1:16">
      <c r="A6452" s="1" t="str">
        <f>INDEX('Java codes + ChatGPT annotation'!B:B,MATCH(B6452,'Java codes + ChatGPT annotation'!A:A,0),1)</f>
        <v>blackbox</v>
      </c>
      <c r="B6452" s="1">
        <v>91</v>
      </c>
      <c r="C6452" s="1" t="s">
        <v>2824</v>
      </c>
      <c r="D6452" s="1" t="s">
        <v>81</v>
      </c>
      <c r="E6452" s="1" t="s">
        <v>2839</v>
      </c>
      <c r="F6452" s="1" t="s">
        <v>2840</v>
      </c>
      <c r="G6452" s="1">
        <v>536</v>
      </c>
      <c r="H6452" s="2" t="str" cm="1">
        <f t="array" ref="H6452">IFERROR(INDEX('SO annotations'!C:C,MATCH(1,('SO annotations'!B:B=I6452)*('SO annotations'!A:A=B6452),0)), "N/A")</f>
        <v>M</v>
      </c>
      <c r="I6452" t="s">
        <v>1230</v>
      </c>
      <c r="J6452" t="s">
        <v>1195</v>
      </c>
      <c r="K6452" t="s">
        <v>2369</v>
      </c>
      <c r="L6452" t="s">
        <v>2225</v>
      </c>
      <c r="M6452" t="s">
        <v>2488</v>
      </c>
      <c r="N6452" t="s">
        <v>2228</v>
      </c>
      <c r="O6452" t="s">
        <v>2370</v>
      </c>
      <c r="P6452" t="s">
        <v>2371</v>
      </c>
    </row>
    <row r="6453" spans="1:16">
      <c r="A6453" s="1" t="str">
        <f>INDEX('Java codes + ChatGPT annotation'!B:B,MATCH(B6453,'Java codes + ChatGPT annotation'!A:A,0),1)</f>
        <v>blackbox</v>
      </c>
      <c r="B6453" s="1">
        <v>91</v>
      </c>
      <c r="C6453" s="1" t="s">
        <v>2824</v>
      </c>
      <c r="D6453" s="1" t="s">
        <v>81</v>
      </c>
      <c r="E6453" s="1" t="s">
        <v>2839</v>
      </c>
      <c r="F6453" s="1" t="s">
        <v>2841</v>
      </c>
      <c r="G6453" s="1">
        <v>0</v>
      </c>
      <c r="H6453" s="2" t="str" cm="1">
        <f t="array" ref="H6453">IFERROR(INDEX('SO annotations'!C:C,MATCH(1,('SO annotations'!B:B=I6453)*('SO annotations'!A:A=B6453),0)), "N/A")</f>
        <v>N/A</v>
      </c>
    </row>
    <row r="6454" spans="1:16">
      <c r="A6454" s="1" t="str">
        <f>INDEX('Java codes + ChatGPT annotation'!B:B,MATCH(B6454,'Java codes + ChatGPT annotation'!A:A,0),1)</f>
        <v>blackbox</v>
      </c>
      <c r="B6454" s="1">
        <v>91</v>
      </c>
      <c r="C6454" s="1" t="s">
        <v>2824</v>
      </c>
      <c r="D6454" s="1" t="s">
        <v>81</v>
      </c>
      <c r="E6454" s="1" t="s">
        <v>2839</v>
      </c>
      <c r="F6454" s="1" t="s">
        <v>2842</v>
      </c>
      <c r="G6454" s="1">
        <v>0</v>
      </c>
      <c r="H6454" s="2" t="str" cm="1">
        <f t="array" ref="H6454">IFERROR(INDEX('SO annotations'!C:C,MATCH(1,('SO annotations'!B:B=I6454)*('SO annotations'!A:A=B6454),0)), "N/A")</f>
        <v>N/A</v>
      </c>
    </row>
    <row r="6455" spans="1:16">
      <c r="A6455" s="1" t="str">
        <f>INDEX('Java codes + ChatGPT annotation'!B:B,MATCH(B6455,'Java codes + ChatGPT annotation'!A:A,0),1)</f>
        <v>blackbox</v>
      </c>
      <c r="B6455" s="1">
        <v>91</v>
      </c>
      <c r="C6455" s="1" t="s">
        <v>2824</v>
      </c>
      <c r="D6455" s="1" t="s">
        <v>81</v>
      </c>
      <c r="E6455" s="1" t="s">
        <v>2839</v>
      </c>
      <c r="F6455" s="1" t="s">
        <v>2843</v>
      </c>
      <c r="G6455" s="1">
        <v>4</v>
      </c>
      <c r="H6455" s="2" t="str" cm="1">
        <f t="array" ref="H6455">IFERROR(INDEX('SO annotations'!C:C,MATCH(1,('SO annotations'!B:B=I6455)*('SO annotations'!A:A=B6455),0)), "N/A")</f>
        <v>M</v>
      </c>
      <c r="I6455" t="s">
        <v>1267</v>
      </c>
    </row>
    <row r="6456" spans="1:16">
      <c r="A6456" s="1" t="str">
        <f>INDEX('Java codes + ChatGPT annotation'!B:B,MATCH(B6456,'Java codes + ChatGPT annotation'!A:A,0),1)</f>
        <v>blackbox</v>
      </c>
      <c r="B6456" s="1">
        <v>91</v>
      </c>
      <c r="C6456" s="1" t="s">
        <v>2824</v>
      </c>
      <c r="D6456" s="1" t="s">
        <v>81</v>
      </c>
      <c r="E6456" s="1" t="s">
        <v>2839</v>
      </c>
      <c r="F6456" s="1" t="s">
        <v>2844</v>
      </c>
      <c r="G6456" s="1">
        <v>0</v>
      </c>
      <c r="H6456" s="2" t="str" cm="1">
        <f t="array" ref="H6456">IFERROR(INDEX('SO annotations'!C:C,MATCH(1,('SO annotations'!B:B=I6456)*('SO annotations'!A:A=B6456),0)), "N/A")</f>
        <v>N/A</v>
      </c>
    </row>
    <row r="6457" spans="1:16">
      <c r="A6457" s="1" t="str">
        <f>INDEX('Java codes + ChatGPT annotation'!B:B,MATCH(B6457,'Java codes + ChatGPT annotation'!A:A,0),1)</f>
        <v>blackbox</v>
      </c>
      <c r="B6457" s="1">
        <v>91</v>
      </c>
      <c r="C6457" s="1" t="s">
        <v>2824</v>
      </c>
      <c r="D6457" s="1" t="s">
        <v>81</v>
      </c>
      <c r="E6457" s="1" t="s">
        <v>2839</v>
      </c>
      <c r="F6457" s="1" t="s">
        <v>2845</v>
      </c>
      <c r="G6457" s="1">
        <v>3</v>
      </c>
      <c r="H6457" s="2" t="str" cm="1">
        <f t="array" ref="H6457">IFERROR(INDEX('SO annotations'!C:C,MATCH(1,('SO annotations'!B:B=I6457)*('SO annotations'!A:A=B6457),0)), "N/A")</f>
        <v>M</v>
      </c>
      <c r="I6457" t="s">
        <v>1196</v>
      </c>
    </row>
    <row r="6458" spans="1:16">
      <c r="A6458" s="1" t="str">
        <f>INDEX('Java codes + ChatGPT annotation'!B:B,MATCH(B6458,'Java codes + ChatGPT annotation'!A:A,0),1)</f>
        <v>blackbox</v>
      </c>
      <c r="B6458" s="1">
        <v>91</v>
      </c>
      <c r="C6458" s="1" t="s">
        <v>2824</v>
      </c>
      <c r="D6458" s="1" t="s">
        <v>82</v>
      </c>
      <c r="E6458" s="1" t="s">
        <v>2838</v>
      </c>
      <c r="F6458" s="1" t="s">
        <v>2840</v>
      </c>
      <c r="G6458" s="1">
        <v>536</v>
      </c>
      <c r="H6458" s="2" t="str" cm="1">
        <f t="array" ref="H6458">IFERROR(INDEX('SO annotations'!C:C,MATCH(1,('SO annotations'!B:B=I6458)*('SO annotations'!A:A=B6458),0)), "N/A")</f>
        <v>M</v>
      </c>
      <c r="I6458" t="s">
        <v>1230</v>
      </c>
      <c r="J6458" t="s">
        <v>1195</v>
      </c>
      <c r="K6458" t="s">
        <v>2369</v>
      </c>
      <c r="L6458" t="s">
        <v>2488</v>
      </c>
      <c r="M6458" t="s">
        <v>2228</v>
      </c>
      <c r="N6458" t="s">
        <v>2370</v>
      </c>
      <c r="O6458" t="s">
        <v>2371</v>
      </c>
    </row>
    <row r="6459" spans="1:16">
      <c r="A6459" s="1" t="str">
        <f>INDEX('Java codes + ChatGPT annotation'!B:B,MATCH(B6459,'Java codes + ChatGPT annotation'!A:A,0),1)</f>
        <v>blackbox</v>
      </c>
      <c r="B6459" s="1">
        <v>91</v>
      </c>
      <c r="C6459" s="1" t="s">
        <v>2824</v>
      </c>
      <c r="D6459" s="1" t="s">
        <v>82</v>
      </c>
      <c r="E6459" s="1" t="s">
        <v>2838</v>
      </c>
      <c r="F6459" s="1" t="s">
        <v>2841</v>
      </c>
      <c r="G6459" s="1">
        <v>0</v>
      </c>
      <c r="H6459" s="2" t="str" cm="1">
        <f t="array" ref="H6459">IFERROR(INDEX('SO annotations'!C:C,MATCH(1,('SO annotations'!B:B=I6459)*('SO annotations'!A:A=B6459),0)), "N/A")</f>
        <v>N/A</v>
      </c>
    </row>
    <row r="6460" spans="1:16">
      <c r="A6460" s="1" t="str">
        <f>INDEX('Java codes + ChatGPT annotation'!B:B,MATCH(B6460,'Java codes + ChatGPT annotation'!A:A,0),1)</f>
        <v>blackbox</v>
      </c>
      <c r="B6460" s="1">
        <v>91</v>
      </c>
      <c r="C6460" s="1" t="s">
        <v>2824</v>
      </c>
      <c r="D6460" s="1" t="s">
        <v>82</v>
      </c>
      <c r="E6460" s="1" t="s">
        <v>2838</v>
      </c>
      <c r="F6460" s="1" t="s">
        <v>2842</v>
      </c>
      <c r="G6460" s="1">
        <v>0</v>
      </c>
      <c r="H6460" s="2" t="str" cm="1">
        <f t="array" ref="H6460">IFERROR(INDEX('SO annotations'!C:C,MATCH(1,('SO annotations'!B:B=I6460)*('SO annotations'!A:A=B6460),0)), "N/A")</f>
        <v>N/A</v>
      </c>
    </row>
    <row r="6461" spans="1:16">
      <c r="A6461" s="1" t="str">
        <f>INDEX('Java codes + ChatGPT annotation'!B:B,MATCH(B6461,'Java codes + ChatGPT annotation'!A:A,0),1)</f>
        <v>blackbox</v>
      </c>
      <c r="B6461" s="1">
        <v>91</v>
      </c>
      <c r="C6461" s="1" t="s">
        <v>2824</v>
      </c>
      <c r="D6461" s="1" t="s">
        <v>82</v>
      </c>
      <c r="E6461" s="1" t="s">
        <v>2838</v>
      </c>
      <c r="F6461" s="1" t="s">
        <v>2843</v>
      </c>
      <c r="G6461" s="1">
        <v>4</v>
      </c>
      <c r="H6461" s="2" t="str" cm="1">
        <f t="array" ref="H6461">IFERROR(INDEX('SO annotations'!C:C,MATCH(1,('SO annotations'!B:B=I6461)*('SO annotations'!A:A=B6461),0)), "N/A")</f>
        <v>M</v>
      </c>
      <c r="I6461" t="s">
        <v>1267</v>
      </c>
    </row>
    <row r="6462" spans="1:16">
      <c r="A6462" s="1" t="str">
        <f>INDEX('Java codes + ChatGPT annotation'!B:B,MATCH(B6462,'Java codes + ChatGPT annotation'!A:A,0),1)</f>
        <v>blackbox</v>
      </c>
      <c r="B6462" s="1">
        <v>91</v>
      </c>
      <c r="C6462" s="1" t="s">
        <v>2824</v>
      </c>
      <c r="D6462" s="1" t="s">
        <v>82</v>
      </c>
      <c r="E6462" s="1" t="s">
        <v>2838</v>
      </c>
      <c r="F6462" s="1" t="s">
        <v>2844</v>
      </c>
      <c r="G6462" s="1">
        <v>0</v>
      </c>
      <c r="H6462" s="2" t="str" cm="1">
        <f t="array" ref="H6462">IFERROR(INDEX('SO annotations'!C:C,MATCH(1,('SO annotations'!B:B=I6462)*('SO annotations'!A:A=B6462),0)), "N/A")</f>
        <v>N/A</v>
      </c>
    </row>
    <row r="6463" spans="1:16">
      <c r="A6463" s="1" t="str">
        <f>INDEX('Java codes + ChatGPT annotation'!B:B,MATCH(B6463,'Java codes + ChatGPT annotation'!A:A,0),1)</f>
        <v>blackbox</v>
      </c>
      <c r="B6463" s="1">
        <v>91</v>
      </c>
      <c r="C6463" s="1" t="s">
        <v>2824</v>
      </c>
      <c r="D6463" s="1" t="s">
        <v>82</v>
      </c>
      <c r="E6463" s="1" t="s">
        <v>2838</v>
      </c>
      <c r="F6463" s="1" t="s">
        <v>2845</v>
      </c>
      <c r="G6463" s="1">
        <v>3</v>
      </c>
      <c r="H6463" s="2" t="str" cm="1">
        <f t="array" ref="H6463">IFERROR(INDEX('SO annotations'!C:C,MATCH(1,('SO annotations'!B:B=I6463)*('SO annotations'!A:A=B6463),0)), "N/A")</f>
        <v>M</v>
      </c>
      <c r="I6463" t="s">
        <v>1196</v>
      </c>
    </row>
    <row r="6464" spans="1:16">
      <c r="A6464" s="1" t="str">
        <f>INDEX('Java codes + ChatGPT annotation'!B:B,MATCH(B6464,'Java codes + ChatGPT annotation'!A:A,0),1)</f>
        <v>blackbox</v>
      </c>
      <c r="B6464" s="1">
        <v>91</v>
      </c>
      <c r="C6464" s="1" t="s">
        <v>2824</v>
      </c>
      <c r="D6464" s="1" t="s">
        <v>82</v>
      </c>
      <c r="E6464" s="1" t="s">
        <v>2839</v>
      </c>
      <c r="F6464" s="1" t="s">
        <v>2840</v>
      </c>
      <c r="G6464" s="1">
        <v>536</v>
      </c>
      <c r="H6464" s="2" t="str" cm="1">
        <f t="array" ref="H6464">IFERROR(INDEX('SO annotations'!C:C,MATCH(1,('SO annotations'!B:B=I6464)*('SO annotations'!A:A=B6464),0)), "N/A")</f>
        <v>M</v>
      </c>
      <c r="I6464" t="s">
        <v>1230</v>
      </c>
      <c r="J6464" t="s">
        <v>1195</v>
      </c>
      <c r="K6464" t="s">
        <v>2369</v>
      </c>
      <c r="L6464" t="s">
        <v>2488</v>
      </c>
      <c r="M6464" t="s">
        <v>2228</v>
      </c>
      <c r="N6464" t="s">
        <v>2370</v>
      </c>
      <c r="O6464" t="s">
        <v>2371</v>
      </c>
    </row>
    <row r="6465" spans="1:10">
      <c r="A6465" s="1" t="str">
        <f>INDEX('Java codes + ChatGPT annotation'!B:B,MATCH(B6465,'Java codes + ChatGPT annotation'!A:A,0),1)</f>
        <v>blackbox</v>
      </c>
      <c r="B6465" s="1">
        <v>91</v>
      </c>
      <c r="C6465" s="1" t="s">
        <v>2824</v>
      </c>
      <c r="D6465" s="1" t="s">
        <v>82</v>
      </c>
      <c r="E6465" s="1" t="s">
        <v>2839</v>
      </c>
      <c r="F6465" s="1" t="s">
        <v>2841</v>
      </c>
      <c r="G6465" s="1">
        <v>0</v>
      </c>
      <c r="H6465" s="2" t="str" cm="1">
        <f t="array" ref="H6465">IFERROR(INDEX('SO annotations'!C:C,MATCH(1,('SO annotations'!B:B=I6465)*('SO annotations'!A:A=B6465),0)), "N/A")</f>
        <v>N/A</v>
      </c>
    </row>
    <row r="6466" spans="1:10">
      <c r="A6466" s="1" t="str">
        <f>INDEX('Java codes + ChatGPT annotation'!B:B,MATCH(B6466,'Java codes + ChatGPT annotation'!A:A,0),1)</f>
        <v>blackbox</v>
      </c>
      <c r="B6466" s="1">
        <v>91</v>
      </c>
      <c r="C6466" s="1" t="s">
        <v>2824</v>
      </c>
      <c r="D6466" s="1" t="s">
        <v>82</v>
      </c>
      <c r="E6466" s="1" t="s">
        <v>2839</v>
      </c>
      <c r="F6466" s="1" t="s">
        <v>2842</v>
      </c>
      <c r="G6466" s="1">
        <v>0</v>
      </c>
      <c r="H6466" s="2" t="str" cm="1">
        <f t="array" ref="H6466">IFERROR(INDEX('SO annotations'!C:C,MATCH(1,('SO annotations'!B:B=I6466)*('SO annotations'!A:A=B6466),0)), "N/A")</f>
        <v>N/A</v>
      </c>
    </row>
    <row r="6467" spans="1:10">
      <c r="A6467" s="1" t="str">
        <f>INDEX('Java codes + ChatGPT annotation'!B:B,MATCH(B6467,'Java codes + ChatGPT annotation'!A:A,0),1)</f>
        <v>blackbox</v>
      </c>
      <c r="B6467" s="1">
        <v>91</v>
      </c>
      <c r="C6467" s="1" t="s">
        <v>2824</v>
      </c>
      <c r="D6467" s="1" t="s">
        <v>82</v>
      </c>
      <c r="E6467" s="1" t="s">
        <v>2839</v>
      </c>
      <c r="F6467" s="1" t="s">
        <v>2843</v>
      </c>
      <c r="G6467" s="1">
        <v>4</v>
      </c>
      <c r="H6467" s="2" t="str" cm="1">
        <f t="array" ref="H6467">IFERROR(INDEX('SO annotations'!C:C,MATCH(1,('SO annotations'!B:B=I6467)*('SO annotations'!A:A=B6467),0)), "N/A")</f>
        <v>M</v>
      </c>
      <c r="I6467" t="s">
        <v>1267</v>
      </c>
    </row>
    <row r="6468" spans="1:10">
      <c r="A6468" s="1" t="str">
        <f>INDEX('Java codes + ChatGPT annotation'!B:B,MATCH(B6468,'Java codes + ChatGPT annotation'!A:A,0),1)</f>
        <v>blackbox</v>
      </c>
      <c r="B6468" s="1">
        <v>91</v>
      </c>
      <c r="C6468" s="1" t="s">
        <v>2824</v>
      </c>
      <c r="D6468" s="1" t="s">
        <v>82</v>
      </c>
      <c r="E6468" s="1" t="s">
        <v>2839</v>
      </c>
      <c r="F6468" s="1" t="s">
        <v>2844</v>
      </c>
      <c r="G6468" s="1">
        <v>0</v>
      </c>
      <c r="H6468" s="2" t="str" cm="1">
        <f t="array" ref="H6468">IFERROR(INDEX('SO annotations'!C:C,MATCH(1,('SO annotations'!B:B=I6468)*('SO annotations'!A:A=B6468),0)), "N/A")</f>
        <v>N/A</v>
      </c>
    </row>
    <row r="6469" spans="1:10">
      <c r="A6469" s="1" t="str">
        <f>INDEX('Java codes + ChatGPT annotation'!B:B,MATCH(B6469,'Java codes + ChatGPT annotation'!A:A,0),1)</f>
        <v>blackbox</v>
      </c>
      <c r="B6469" s="1">
        <v>91</v>
      </c>
      <c r="C6469" s="1" t="s">
        <v>2824</v>
      </c>
      <c r="D6469" s="1" t="s">
        <v>82</v>
      </c>
      <c r="E6469" s="1" t="s">
        <v>2839</v>
      </c>
      <c r="F6469" s="1" t="s">
        <v>2845</v>
      </c>
      <c r="G6469" s="1">
        <v>3</v>
      </c>
      <c r="H6469" s="2" t="str" cm="1">
        <f t="array" ref="H6469">IFERROR(INDEX('SO annotations'!C:C,MATCH(1,('SO annotations'!B:B=I6469)*('SO annotations'!A:A=B6469),0)), "N/A")</f>
        <v>M</v>
      </c>
      <c r="I6469" t="s">
        <v>1196</v>
      </c>
    </row>
    <row r="6470" spans="1:10">
      <c r="A6470" s="1" t="str">
        <f>INDEX('Java codes + ChatGPT annotation'!B:B,MATCH(B6470,'Java codes + ChatGPT annotation'!A:A,0),1)</f>
        <v>blackbox</v>
      </c>
      <c r="B6470" s="1">
        <v>91</v>
      </c>
      <c r="C6470" s="1" t="s">
        <v>2824</v>
      </c>
      <c r="D6470" s="1" t="s">
        <v>83</v>
      </c>
      <c r="E6470" s="1" t="s">
        <v>2838</v>
      </c>
      <c r="F6470" s="1" t="s">
        <v>2840</v>
      </c>
      <c r="G6470" s="1">
        <v>536</v>
      </c>
      <c r="H6470" s="2" t="str" cm="1">
        <f t="array" ref="H6470">IFERROR(INDEX('SO annotations'!C:C,MATCH(1,('SO annotations'!B:B=I6470)*('SO annotations'!A:A=B6470),0)), "N/A")</f>
        <v>M</v>
      </c>
      <c r="I6470" t="s">
        <v>1195</v>
      </c>
      <c r="J6470" t="s">
        <v>2225</v>
      </c>
    </row>
    <row r="6471" spans="1:10">
      <c r="A6471" s="1" t="str">
        <f>INDEX('Java codes + ChatGPT annotation'!B:B,MATCH(B6471,'Java codes + ChatGPT annotation'!A:A,0),1)</f>
        <v>blackbox</v>
      </c>
      <c r="B6471" s="1">
        <v>91</v>
      </c>
      <c r="C6471" s="1" t="s">
        <v>2824</v>
      </c>
      <c r="D6471" s="1" t="s">
        <v>83</v>
      </c>
      <c r="E6471" s="1" t="s">
        <v>2838</v>
      </c>
      <c r="F6471" s="1" t="s">
        <v>2841</v>
      </c>
      <c r="G6471" s="1">
        <v>0</v>
      </c>
      <c r="H6471" s="2" t="str" cm="1">
        <f t="array" ref="H6471">IFERROR(INDEX('SO annotations'!C:C,MATCH(1,('SO annotations'!B:B=I6471)*('SO annotations'!A:A=B6471),0)), "N/A")</f>
        <v>N/A</v>
      </c>
    </row>
    <row r="6472" spans="1:10">
      <c r="A6472" s="1" t="str">
        <f>INDEX('Java codes + ChatGPT annotation'!B:B,MATCH(B6472,'Java codes + ChatGPT annotation'!A:A,0),1)</f>
        <v>blackbox</v>
      </c>
      <c r="B6472" s="1">
        <v>91</v>
      </c>
      <c r="C6472" s="1" t="s">
        <v>2824</v>
      </c>
      <c r="D6472" s="1" t="s">
        <v>83</v>
      </c>
      <c r="E6472" s="1" t="s">
        <v>2838</v>
      </c>
      <c r="F6472" s="1" t="s">
        <v>2842</v>
      </c>
      <c r="G6472" s="1">
        <v>0</v>
      </c>
      <c r="H6472" s="2" t="str" cm="1">
        <f t="array" ref="H6472">IFERROR(INDEX('SO annotations'!C:C,MATCH(1,('SO annotations'!B:B=I6472)*('SO annotations'!A:A=B6472),0)), "N/A")</f>
        <v>N/A</v>
      </c>
    </row>
    <row r="6473" spans="1:10">
      <c r="A6473" s="1" t="str">
        <f>INDEX('Java codes + ChatGPT annotation'!B:B,MATCH(B6473,'Java codes + ChatGPT annotation'!A:A,0),1)</f>
        <v>blackbox</v>
      </c>
      <c r="B6473" s="1">
        <v>91</v>
      </c>
      <c r="C6473" s="1" t="s">
        <v>2824</v>
      </c>
      <c r="D6473" s="1" t="s">
        <v>83</v>
      </c>
      <c r="E6473" s="1" t="s">
        <v>2838</v>
      </c>
      <c r="F6473" s="1" t="s">
        <v>2843</v>
      </c>
      <c r="G6473" s="1">
        <v>4</v>
      </c>
      <c r="H6473" s="2" t="str" cm="1">
        <f t="array" ref="H6473">IFERROR(INDEX('SO annotations'!C:C,MATCH(1,('SO annotations'!B:B=I6473)*('SO annotations'!A:A=B6473),0)), "N/A")</f>
        <v>N/A</v>
      </c>
    </row>
    <row r="6474" spans="1:10">
      <c r="A6474" s="1" t="str">
        <f>INDEX('Java codes + ChatGPT annotation'!B:B,MATCH(B6474,'Java codes + ChatGPT annotation'!A:A,0),1)</f>
        <v>blackbox</v>
      </c>
      <c r="B6474" s="1">
        <v>91</v>
      </c>
      <c r="C6474" s="1" t="s">
        <v>2824</v>
      </c>
      <c r="D6474" s="1" t="s">
        <v>83</v>
      </c>
      <c r="E6474" s="1" t="s">
        <v>2838</v>
      </c>
      <c r="F6474" s="1" t="s">
        <v>2844</v>
      </c>
      <c r="G6474" s="1">
        <v>0</v>
      </c>
      <c r="H6474" s="2" t="str" cm="1">
        <f t="array" ref="H6474">IFERROR(INDEX('SO annotations'!C:C,MATCH(1,('SO annotations'!B:B=I6474)*('SO annotations'!A:A=B6474),0)), "N/A")</f>
        <v>N/A</v>
      </c>
    </row>
    <row r="6475" spans="1:10">
      <c r="A6475" s="1" t="str">
        <f>INDEX('Java codes + ChatGPT annotation'!B:B,MATCH(B6475,'Java codes + ChatGPT annotation'!A:A,0),1)</f>
        <v>blackbox</v>
      </c>
      <c r="B6475" s="1">
        <v>91</v>
      </c>
      <c r="C6475" s="1" t="s">
        <v>2824</v>
      </c>
      <c r="D6475" s="1" t="s">
        <v>83</v>
      </c>
      <c r="E6475" s="1" t="s">
        <v>2838</v>
      </c>
      <c r="F6475" s="1" t="s">
        <v>2845</v>
      </c>
      <c r="G6475" s="1">
        <v>3</v>
      </c>
      <c r="H6475" s="2" t="str" cm="1">
        <f t="array" ref="H6475">IFERROR(INDEX('SO annotations'!C:C,MATCH(1,('SO annotations'!B:B=I6475)*('SO annotations'!A:A=B6475),0)), "N/A")</f>
        <v>M</v>
      </c>
      <c r="I6475" t="s">
        <v>1196</v>
      </c>
    </row>
    <row r="6476" spans="1:10">
      <c r="A6476" s="1" t="str">
        <f>INDEX('Java codes + ChatGPT annotation'!B:B,MATCH(B6476,'Java codes + ChatGPT annotation'!A:A,0),1)</f>
        <v>blackbox</v>
      </c>
      <c r="B6476" s="1">
        <v>91</v>
      </c>
      <c r="C6476" s="1" t="s">
        <v>2824</v>
      </c>
      <c r="D6476" s="1" t="s">
        <v>83</v>
      </c>
      <c r="E6476" s="1" t="s">
        <v>2839</v>
      </c>
      <c r="F6476" s="1" t="s">
        <v>2840</v>
      </c>
      <c r="G6476" s="1">
        <v>536</v>
      </c>
      <c r="H6476" s="2" t="str" cm="1">
        <f t="array" ref="H6476">IFERROR(INDEX('SO annotations'!C:C,MATCH(1,('SO annotations'!B:B=I6476)*('SO annotations'!A:A=B6476),0)), "N/A")</f>
        <v>M</v>
      </c>
      <c r="I6476" t="s">
        <v>1195</v>
      </c>
      <c r="J6476" t="s">
        <v>2225</v>
      </c>
    </row>
    <row r="6477" spans="1:10">
      <c r="A6477" s="1" t="str">
        <f>INDEX('Java codes + ChatGPT annotation'!B:B,MATCH(B6477,'Java codes + ChatGPT annotation'!A:A,0),1)</f>
        <v>blackbox</v>
      </c>
      <c r="B6477" s="1">
        <v>91</v>
      </c>
      <c r="C6477" s="1" t="s">
        <v>2824</v>
      </c>
      <c r="D6477" s="1" t="s">
        <v>83</v>
      </c>
      <c r="E6477" s="1" t="s">
        <v>2839</v>
      </c>
      <c r="F6477" s="1" t="s">
        <v>2841</v>
      </c>
      <c r="G6477" s="1">
        <v>0</v>
      </c>
      <c r="H6477" s="2" t="str" cm="1">
        <f t="array" ref="H6477">IFERROR(INDEX('SO annotations'!C:C,MATCH(1,('SO annotations'!B:B=I6477)*('SO annotations'!A:A=B6477),0)), "N/A")</f>
        <v>N/A</v>
      </c>
    </row>
    <row r="6478" spans="1:10">
      <c r="A6478" s="1" t="str">
        <f>INDEX('Java codes + ChatGPT annotation'!B:B,MATCH(B6478,'Java codes + ChatGPT annotation'!A:A,0),1)</f>
        <v>blackbox</v>
      </c>
      <c r="B6478" s="1">
        <v>91</v>
      </c>
      <c r="C6478" s="1" t="s">
        <v>2824</v>
      </c>
      <c r="D6478" s="1" t="s">
        <v>83</v>
      </c>
      <c r="E6478" s="1" t="s">
        <v>2839</v>
      </c>
      <c r="F6478" s="1" t="s">
        <v>2842</v>
      </c>
      <c r="G6478" s="1">
        <v>0</v>
      </c>
      <c r="H6478" s="2" t="str" cm="1">
        <f t="array" ref="H6478">IFERROR(INDEX('SO annotations'!C:C,MATCH(1,('SO annotations'!B:B=I6478)*('SO annotations'!A:A=B6478),0)), "N/A")</f>
        <v>N/A</v>
      </c>
    </row>
    <row r="6479" spans="1:10">
      <c r="A6479" s="1" t="str">
        <f>INDEX('Java codes + ChatGPT annotation'!B:B,MATCH(B6479,'Java codes + ChatGPT annotation'!A:A,0),1)</f>
        <v>blackbox</v>
      </c>
      <c r="B6479" s="1">
        <v>91</v>
      </c>
      <c r="C6479" s="1" t="s">
        <v>2824</v>
      </c>
      <c r="D6479" s="1" t="s">
        <v>83</v>
      </c>
      <c r="E6479" s="1" t="s">
        <v>2839</v>
      </c>
      <c r="F6479" s="1" t="s">
        <v>2843</v>
      </c>
      <c r="G6479" s="1">
        <v>4</v>
      </c>
      <c r="H6479" s="2" t="str" cm="1">
        <f t="array" ref="H6479">IFERROR(INDEX('SO annotations'!C:C,MATCH(1,('SO annotations'!B:B=I6479)*('SO annotations'!A:A=B6479),0)), "N/A")</f>
        <v>N/A</v>
      </c>
    </row>
    <row r="6480" spans="1:10">
      <c r="A6480" s="1" t="str">
        <f>INDEX('Java codes + ChatGPT annotation'!B:B,MATCH(B6480,'Java codes + ChatGPT annotation'!A:A,0),1)</f>
        <v>blackbox</v>
      </c>
      <c r="B6480" s="1">
        <v>91</v>
      </c>
      <c r="C6480" s="1" t="s">
        <v>2824</v>
      </c>
      <c r="D6480" s="1" t="s">
        <v>83</v>
      </c>
      <c r="E6480" s="1" t="s">
        <v>2839</v>
      </c>
      <c r="F6480" s="1" t="s">
        <v>2844</v>
      </c>
      <c r="G6480" s="1">
        <v>0</v>
      </c>
      <c r="H6480" s="2" t="str" cm="1">
        <f t="array" ref="H6480">IFERROR(INDEX('SO annotations'!C:C,MATCH(1,('SO annotations'!B:B=I6480)*('SO annotations'!A:A=B6480),0)), "N/A")</f>
        <v>N/A</v>
      </c>
    </row>
    <row r="6481" spans="1:9">
      <c r="A6481" s="1" t="str">
        <f>INDEX('Java codes + ChatGPT annotation'!B:B,MATCH(B6481,'Java codes + ChatGPT annotation'!A:A,0),1)</f>
        <v>blackbox</v>
      </c>
      <c r="B6481" s="1">
        <v>91</v>
      </c>
      <c r="C6481" s="1" t="s">
        <v>2824</v>
      </c>
      <c r="D6481" s="1" t="s">
        <v>83</v>
      </c>
      <c r="E6481" s="1" t="s">
        <v>2839</v>
      </c>
      <c r="F6481" s="1" t="s">
        <v>2845</v>
      </c>
      <c r="G6481" s="1">
        <v>3</v>
      </c>
      <c r="H6481" s="2" t="str" cm="1">
        <f t="array" ref="H6481">IFERROR(INDEX('SO annotations'!C:C,MATCH(1,('SO annotations'!B:B=I6481)*('SO annotations'!A:A=B6481),0)), "N/A")</f>
        <v>M</v>
      </c>
      <c r="I6481" t="s">
        <v>1196</v>
      </c>
    </row>
    <row r="6482" spans="1:9">
      <c r="A6482" s="1" t="str">
        <f>INDEX('Java codes + ChatGPT annotation'!B:B,MATCH(B6482,'Java codes + ChatGPT annotation'!A:A,0),1)</f>
        <v>blackbox</v>
      </c>
      <c r="B6482" s="1">
        <v>92</v>
      </c>
      <c r="C6482" s="1" t="s">
        <v>2825</v>
      </c>
      <c r="D6482" s="1" t="s">
        <v>81</v>
      </c>
      <c r="E6482" s="1" t="s">
        <v>2838</v>
      </c>
      <c r="F6482" s="1" t="s">
        <v>2840</v>
      </c>
      <c r="G6482" s="1">
        <v>0</v>
      </c>
      <c r="H6482" s="2" t="str" cm="1">
        <f t="array" ref="H6482">IFERROR(INDEX('SO annotations'!C:C,MATCH(1,('SO annotations'!B:B=I6482)*('SO annotations'!A:A=B6482),0)), "N/A")</f>
        <v>N/A</v>
      </c>
    </row>
    <row r="6483" spans="1:9">
      <c r="A6483" s="1" t="str">
        <f>INDEX('Java codes + ChatGPT annotation'!B:B,MATCH(B6483,'Java codes + ChatGPT annotation'!A:A,0),1)</f>
        <v>blackbox</v>
      </c>
      <c r="B6483" s="1">
        <v>92</v>
      </c>
      <c r="C6483" s="1" t="s">
        <v>2825</v>
      </c>
      <c r="D6483" s="1" t="s">
        <v>81</v>
      </c>
      <c r="E6483" s="1" t="s">
        <v>2838</v>
      </c>
      <c r="F6483" s="1" t="s">
        <v>2841</v>
      </c>
      <c r="G6483" s="1">
        <v>0</v>
      </c>
      <c r="H6483" s="2" t="str" cm="1">
        <f t="array" ref="H6483">IFERROR(INDEX('SO annotations'!C:C,MATCH(1,('SO annotations'!B:B=I6483)*('SO annotations'!A:A=B6483),0)), "N/A")</f>
        <v>N/A</v>
      </c>
    </row>
    <row r="6484" spans="1:9">
      <c r="A6484" s="1" t="str">
        <f>INDEX('Java codes + ChatGPT annotation'!B:B,MATCH(B6484,'Java codes + ChatGPT annotation'!A:A,0),1)</f>
        <v>blackbox</v>
      </c>
      <c r="B6484" s="1">
        <v>92</v>
      </c>
      <c r="C6484" s="1" t="s">
        <v>2825</v>
      </c>
      <c r="D6484" s="1" t="s">
        <v>81</v>
      </c>
      <c r="E6484" s="1" t="s">
        <v>2838</v>
      </c>
      <c r="F6484" s="1" t="s">
        <v>2842</v>
      </c>
      <c r="G6484" s="1">
        <v>0</v>
      </c>
      <c r="H6484" s="2" t="str" cm="1">
        <f t="array" ref="H6484">IFERROR(INDEX('SO annotations'!C:C,MATCH(1,('SO annotations'!B:B=I6484)*('SO annotations'!A:A=B6484),0)), "N/A")</f>
        <v>N/A</v>
      </c>
    </row>
    <row r="6485" spans="1:9">
      <c r="A6485" s="1" t="str">
        <f>INDEX('Java codes + ChatGPT annotation'!B:B,MATCH(B6485,'Java codes + ChatGPT annotation'!A:A,0),1)</f>
        <v>blackbox</v>
      </c>
      <c r="B6485" s="1">
        <v>92</v>
      </c>
      <c r="C6485" s="1" t="s">
        <v>2825</v>
      </c>
      <c r="D6485" s="1" t="s">
        <v>81</v>
      </c>
      <c r="E6485" s="1" t="s">
        <v>2838</v>
      </c>
      <c r="F6485" s="1" t="s">
        <v>2843</v>
      </c>
      <c r="G6485" s="1">
        <v>0</v>
      </c>
      <c r="H6485" s="2" t="str" cm="1">
        <f t="array" ref="H6485">IFERROR(INDEX('SO annotations'!C:C,MATCH(1,('SO annotations'!B:B=I6485)*('SO annotations'!A:A=B6485),0)), "N/A")</f>
        <v>N/A</v>
      </c>
    </row>
    <row r="6486" spans="1:9">
      <c r="A6486" s="1" t="str">
        <f>INDEX('Java codes + ChatGPT annotation'!B:B,MATCH(B6486,'Java codes + ChatGPT annotation'!A:A,0),1)</f>
        <v>blackbox</v>
      </c>
      <c r="B6486" s="1">
        <v>92</v>
      </c>
      <c r="C6486" s="1" t="s">
        <v>2825</v>
      </c>
      <c r="D6486" s="1" t="s">
        <v>81</v>
      </c>
      <c r="E6486" s="1" t="s">
        <v>2838</v>
      </c>
      <c r="F6486" s="1" t="s">
        <v>2844</v>
      </c>
      <c r="G6486" s="1">
        <v>0</v>
      </c>
      <c r="H6486" s="2" t="str" cm="1">
        <f t="array" ref="H6486">IFERROR(INDEX('SO annotations'!C:C,MATCH(1,('SO annotations'!B:B=I6486)*('SO annotations'!A:A=B6486),0)), "N/A")</f>
        <v>N/A</v>
      </c>
    </row>
    <row r="6487" spans="1:9">
      <c r="A6487" s="1" t="str">
        <f>INDEX('Java codes + ChatGPT annotation'!B:B,MATCH(B6487,'Java codes + ChatGPT annotation'!A:A,0),1)</f>
        <v>blackbox</v>
      </c>
      <c r="B6487" s="1">
        <v>92</v>
      </c>
      <c r="C6487" s="1" t="s">
        <v>2825</v>
      </c>
      <c r="D6487" s="1" t="s">
        <v>81</v>
      </c>
      <c r="E6487" s="1" t="s">
        <v>2838</v>
      </c>
      <c r="F6487" s="1" t="s">
        <v>2845</v>
      </c>
      <c r="G6487" s="1">
        <v>0</v>
      </c>
      <c r="H6487" s="2" t="str" cm="1">
        <f t="array" ref="H6487">IFERROR(INDEX('SO annotations'!C:C,MATCH(1,('SO annotations'!B:B=I6487)*('SO annotations'!A:A=B6487),0)), "N/A")</f>
        <v>N/A</v>
      </c>
    </row>
    <row r="6488" spans="1:9">
      <c r="A6488" s="1" t="str">
        <f>INDEX('Java codes + ChatGPT annotation'!B:B,MATCH(B6488,'Java codes + ChatGPT annotation'!A:A,0),1)</f>
        <v>blackbox</v>
      </c>
      <c r="B6488" s="1">
        <v>92</v>
      </c>
      <c r="C6488" s="1" t="s">
        <v>2825</v>
      </c>
      <c r="D6488" s="1" t="s">
        <v>81</v>
      </c>
      <c r="E6488" s="1" t="s">
        <v>2839</v>
      </c>
      <c r="F6488" s="1" t="s">
        <v>2840</v>
      </c>
      <c r="G6488" s="1">
        <v>0</v>
      </c>
      <c r="H6488" s="2" t="str" cm="1">
        <f t="array" ref="H6488">IFERROR(INDEX('SO annotations'!C:C,MATCH(1,('SO annotations'!B:B=I6488)*('SO annotations'!A:A=B6488),0)), "N/A")</f>
        <v>N/A</v>
      </c>
    </row>
    <row r="6489" spans="1:9">
      <c r="A6489" s="1" t="str">
        <f>INDEX('Java codes + ChatGPT annotation'!B:B,MATCH(B6489,'Java codes + ChatGPT annotation'!A:A,0),1)</f>
        <v>blackbox</v>
      </c>
      <c r="B6489" s="1">
        <v>92</v>
      </c>
      <c r="C6489" s="1" t="s">
        <v>2825</v>
      </c>
      <c r="D6489" s="1" t="s">
        <v>81</v>
      </c>
      <c r="E6489" s="1" t="s">
        <v>2839</v>
      </c>
      <c r="F6489" s="1" t="s">
        <v>2841</v>
      </c>
      <c r="G6489" s="1">
        <v>0</v>
      </c>
      <c r="H6489" s="2" t="str" cm="1">
        <f t="array" ref="H6489">IFERROR(INDEX('SO annotations'!C:C,MATCH(1,('SO annotations'!B:B=I6489)*('SO annotations'!A:A=B6489),0)), "N/A")</f>
        <v>N/A</v>
      </c>
    </row>
    <row r="6490" spans="1:9">
      <c r="A6490" s="1" t="str">
        <f>INDEX('Java codes + ChatGPT annotation'!B:B,MATCH(B6490,'Java codes + ChatGPT annotation'!A:A,0),1)</f>
        <v>blackbox</v>
      </c>
      <c r="B6490" s="1">
        <v>92</v>
      </c>
      <c r="C6490" s="1" t="s">
        <v>2825</v>
      </c>
      <c r="D6490" s="1" t="s">
        <v>81</v>
      </c>
      <c r="E6490" s="1" t="s">
        <v>2839</v>
      </c>
      <c r="F6490" s="1" t="s">
        <v>2842</v>
      </c>
      <c r="G6490" s="1">
        <v>0</v>
      </c>
      <c r="H6490" s="2" t="str" cm="1">
        <f t="array" ref="H6490">IFERROR(INDEX('SO annotations'!C:C,MATCH(1,('SO annotations'!B:B=I6490)*('SO annotations'!A:A=B6490),0)), "N/A")</f>
        <v>N/A</v>
      </c>
    </row>
    <row r="6491" spans="1:9">
      <c r="A6491" s="1" t="str">
        <f>INDEX('Java codes + ChatGPT annotation'!B:B,MATCH(B6491,'Java codes + ChatGPT annotation'!A:A,0),1)</f>
        <v>blackbox</v>
      </c>
      <c r="B6491" s="1">
        <v>92</v>
      </c>
      <c r="C6491" s="1" t="s">
        <v>2825</v>
      </c>
      <c r="D6491" s="1" t="s">
        <v>81</v>
      </c>
      <c r="E6491" s="1" t="s">
        <v>2839</v>
      </c>
      <c r="F6491" s="1" t="s">
        <v>2843</v>
      </c>
      <c r="G6491" s="1">
        <v>0</v>
      </c>
      <c r="H6491" s="2" t="str" cm="1">
        <f t="array" ref="H6491">IFERROR(INDEX('SO annotations'!C:C,MATCH(1,('SO annotations'!B:B=I6491)*('SO annotations'!A:A=B6491),0)), "N/A")</f>
        <v>N/A</v>
      </c>
    </row>
    <row r="6492" spans="1:9">
      <c r="A6492" s="1" t="str">
        <f>INDEX('Java codes + ChatGPT annotation'!B:B,MATCH(B6492,'Java codes + ChatGPT annotation'!A:A,0),1)</f>
        <v>blackbox</v>
      </c>
      <c r="B6492" s="1">
        <v>92</v>
      </c>
      <c r="C6492" s="1" t="s">
        <v>2825</v>
      </c>
      <c r="D6492" s="1" t="s">
        <v>81</v>
      </c>
      <c r="E6492" s="1" t="s">
        <v>2839</v>
      </c>
      <c r="F6492" s="1" t="s">
        <v>2844</v>
      </c>
      <c r="G6492" s="1">
        <v>0</v>
      </c>
      <c r="H6492" s="2" t="str" cm="1">
        <f t="array" ref="H6492">IFERROR(INDEX('SO annotations'!C:C,MATCH(1,('SO annotations'!B:B=I6492)*('SO annotations'!A:A=B6492),0)), "N/A")</f>
        <v>N/A</v>
      </c>
    </row>
    <row r="6493" spans="1:9">
      <c r="A6493" s="1" t="str">
        <f>INDEX('Java codes + ChatGPT annotation'!B:B,MATCH(B6493,'Java codes + ChatGPT annotation'!A:A,0),1)</f>
        <v>blackbox</v>
      </c>
      <c r="B6493" s="1">
        <v>92</v>
      </c>
      <c r="C6493" s="1" t="s">
        <v>2825</v>
      </c>
      <c r="D6493" s="1" t="s">
        <v>81</v>
      </c>
      <c r="E6493" s="1" t="s">
        <v>2839</v>
      </c>
      <c r="F6493" s="1" t="s">
        <v>2845</v>
      </c>
      <c r="G6493" s="1">
        <v>0</v>
      </c>
      <c r="H6493" s="2" t="str" cm="1">
        <f t="array" ref="H6493">IFERROR(INDEX('SO annotations'!C:C,MATCH(1,('SO annotations'!B:B=I6493)*('SO annotations'!A:A=B6493),0)), "N/A")</f>
        <v>N/A</v>
      </c>
    </row>
    <row r="6494" spans="1:9">
      <c r="A6494" s="1" t="str">
        <f>INDEX('Java codes + ChatGPT annotation'!B:B,MATCH(B6494,'Java codes + ChatGPT annotation'!A:A,0),1)</f>
        <v>blackbox</v>
      </c>
      <c r="B6494" s="1">
        <v>92</v>
      </c>
      <c r="C6494" s="1" t="s">
        <v>2825</v>
      </c>
      <c r="D6494" s="1" t="s">
        <v>82</v>
      </c>
      <c r="E6494" s="1" t="s">
        <v>2838</v>
      </c>
      <c r="F6494" s="1" t="s">
        <v>2840</v>
      </c>
      <c r="G6494" s="1">
        <v>0</v>
      </c>
      <c r="H6494" s="2" t="str" cm="1">
        <f t="array" ref="H6494">IFERROR(INDEX('SO annotations'!C:C,MATCH(1,('SO annotations'!B:B=I6494)*('SO annotations'!A:A=B6494),0)), "N/A")</f>
        <v>N/A</v>
      </c>
    </row>
    <row r="6495" spans="1:9">
      <c r="A6495" s="1" t="str">
        <f>INDEX('Java codes + ChatGPT annotation'!B:B,MATCH(B6495,'Java codes + ChatGPT annotation'!A:A,0),1)</f>
        <v>blackbox</v>
      </c>
      <c r="B6495" s="1">
        <v>92</v>
      </c>
      <c r="C6495" s="1" t="s">
        <v>2825</v>
      </c>
      <c r="D6495" s="1" t="s">
        <v>82</v>
      </c>
      <c r="E6495" s="1" t="s">
        <v>2838</v>
      </c>
      <c r="F6495" s="1" t="s">
        <v>2841</v>
      </c>
      <c r="G6495" s="1">
        <v>0</v>
      </c>
      <c r="H6495" s="2" t="str" cm="1">
        <f t="array" ref="H6495">IFERROR(INDEX('SO annotations'!C:C,MATCH(1,('SO annotations'!B:B=I6495)*('SO annotations'!A:A=B6495),0)), "N/A")</f>
        <v>N/A</v>
      </c>
    </row>
    <row r="6496" spans="1:9">
      <c r="A6496" s="1" t="str">
        <f>INDEX('Java codes + ChatGPT annotation'!B:B,MATCH(B6496,'Java codes + ChatGPT annotation'!A:A,0),1)</f>
        <v>blackbox</v>
      </c>
      <c r="B6496" s="1">
        <v>92</v>
      </c>
      <c r="C6496" s="1" t="s">
        <v>2825</v>
      </c>
      <c r="D6496" s="1" t="s">
        <v>82</v>
      </c>
      <c r="E6496" s="1" t="s">
        <v>2838</v>
      </c>
      <c r="F6496" s="1" t="s">
        <v>2842</v>
      </c>
      <c r="G6496" s="1">
        <v>0</v>
      </c>
      <c r="H6496" s="2" t="str" cm="1">
        <f t="array" ref="H6496">IFERROR(INDEX('SO annotations'!C:C,MATCH(1,('SO annotations'!B:B=I6496)*('SO annotations'!A:A=B6496),0)), "N/A")</f>
        <v>N/A</v>
      </c>
    </row>
    <row r="6497" spans="1:8">
      <c r="A6497" s="1" t="str">
        <f>INDEX('Java codes + ChatGPT annotation'!B:B,MATCH(B6497,'Java codes + ChatGPT annotation'!A:A,0),1)</f>
        <v>blackbox</v>
      </c>
      <c r="B6497" s="1">
        <v>92</v>
      </c>
      <c r="C6497" s="1" t="s">
        <v>2825</v>
      </c>
      <c r="D6497" s="1" t="s">
        <v>82</v>
      </c>
      <c r="E6497" s="1" t="s">
        <v>2838</v>
      </c>
      <c r="F6497" s="1" t="s">
        <v>2843</v>
      </c>
      <c r="G6497" s="1">
        <v>0</v>
      </c>
      <c r="H6497" s="2" t="str" cm="1">
        <f t="array" ref="H6497">IFERROR(INDEX('SO annotations'!C:C,MATCH(1,('SO annotations'!B:B=I6497)*('SO annotations'!A:A=B6497),0)), "N/A")</f>
        <v>N/A</v>
      </c>
    </row>
    <row r="6498" spans="1:8">
      <c r="A6498" s="1" t="str">
        <f>INDEX('Java codes + ChatGPT annotation'!B:B,MATCH(B6498,'Java codes + ChatGPT annotation'!A:A,0),1)</f>
        <v>blackbox</v>
      </c>
      <c r="B6498" s="1">
        <v>92</v>
      </c>
      <c r="C6498" s="1" t="s">
        <v>2825</v>
      </c>
      <c r="D6498" s="1" t="s">
        <v>82</v>
      </c>
      <c r="E6498" s="1" t="s">
        <v>2838</v>
      </c>
      <c r="F6498" s="1" t="s">
        <v>2844</v>
      </c>
      <c r="G6498" s="1">
        <v>0</v>
      </c>
      <c r="H6498" s="2" t="str" cm="1">
        <f t="array" ref="H6498">IFERROR(INDEX('SO annotations'!C:C,MATCH(1,('SO annotations'!B:B=I6498)*('SO annotations'!A:A=B6498),0)), "N/A")</f>
        <v>N/A</v>
      </c>
    </row>
    <row r="6499" spans="1:8">
      <c r="A6499" s="1" t="str">
        <f>INDEX('Java codes + ChatGPT annotation'!B:B,MATCH(B6499,'Java codes + ChatGPT annotation'!A:A,0),1)</f>
        <v>blackbox</v>
      </c>
      <c r="B6499" s="1">
        <v>92</v>
      </c>
      <c r="C6499" s="1" t="s">
        <v>2825</v>
      </c>
      <c r="D6499" s="1" t="s">
        <v>82</v>
      </c>
      <c r="E6499" s="1" t="s">
        <v>2838</v>
      </c>
      <c r="F6499" s="1" t="s">
        <v>2845</v>
      </c>
      <c r="G6499" s="1">
        <v>0</v>
      </c>
      <c r="H6499" s="2" t="str" cm="1">
        <f t="array" ref="H6499">IFERROR(INDEX('SO annotations'!C:C,MATCH(1,('SO annotations'!B:B=I6499)*('SO annotations'!A:A=B6499),0)), "N/A")</f>
        <v>N/A</v>
      </c>
    </row>
    <row r="6500" spans="1:8">
      <c r="A6500" s="1" t="str">
        <f>INDEX('Java codes + ChatGPT annotation'!B:B,MATCH(B6500,'Java codes + ChatGPT annotation'!A:A,0),1)</f>
        <v>blackbox</v>
      </c>
      <c r="B6500" s="1">
        <v>92</v>
      </c>
      <c r="C6500" s="1" t="s">
        <v>2825</v>
      </c>
      <c r="D6500" s="1" t="s">
        <v>82</v>
      </c>
      <c r="E6500" s="1" t="s">
        <v>2839</v>
      </c>
      <c r="F6500" s="1" t="s">
        <v>2840</v>
      </c>
      <c r="G6500" s="1">
        <v>0</v>
      </c>
      <c r="H6500" s="2" t="str" cm="1">
        <f t="array" ref="H6500">IFERROR(INDEX('SO annotations'!C:C,MATCH(1,('SO annotations'!B:B=I6500)*('SO annotations'!A:A=B6500),0)), "N/A")</f>
        <v>N/A</v>
      </c>
    </row>
    <row r="6501" spans="1:8">
      <c r="A6501" s="1" t="str">
        <f>INDEX('Java codes + ChatGPT annotation'!B:B,MATCH(B6501,'Java codes + ChatGPT annotation'!A:A,0),1)</f>
        <v>blackbox</v>
      </c>
      <c r="B6501" s="1">
        <v>92</v>
      </c>
      <c r="C6501" s="1" t="s">
        <v>2825</v>
      </c>
      <c r="D6501" s="1" t="s">
        <v>82</v>
      </c>
      <c r="E6501" s="1" t="s">
        <v>2839</v>
      </c>
      <c r="F6501" s="1" t="s">
        <v>2841</v>
      </c>
      <c r="G6501" s="1">
        <v>0</v>
      </c>
      <c r="H6501" s="2" t="str" cm="1">
        <f t="array" ref="H6501">IFERROR(INDEX('SO annotations'!C:C,MATCH(1,('SO annotations'!B:B=I6501)*('SO annotations'!A:A=B6501),0)), "N/A")</f>
        <v>N/A</v>
      </c>
    </row>
    <row r="6502" spans="1:8">
      <c r="A6502" s="1" t="str">
        <f>INDEX('Java codes + ChatGPT annotation'!B:B,MATCH(B6502,'Java codes + ChatGPT annotation'!A:A,0),1)</f>
        <v>blackbox</v>
      </c>
      <c r="B6502" s="1">
        <v>92</v>
      </c>
      <c r="C6502" s="1" t="s">
        <v>2825</v>
      </c>
      <c r="D6502" s="1" t="s">
        <v>82</v>
      </c>
      <c r="E6502" s="1" t="s">
        <v>2839</v>
      </c>
      <c r="F6502" s="1" t="s">
        <v>2842</v>
      </c>
      <c r="G6502" s="1">
        <v>0</v>
      </c>
      <c r="H6502" s="2" t="str" cm="1">
        <f t="array" ref="H6502">IFERROR(INDEX('SO annotations'!C:C,MATCH(1,('SO annotations'!B:B=I6502)*('SO annotations'!A:A=B6502),0)), "N/A")</f>
        <v>N/A</v>
      </c>
    </row>
    <row r="6503" spans="1:8">
      <c r="A6503" s="1" t="str">
        <f>INDEX('Java codes + ChatGPT annotation'!B:B,MATCH(B6503,'Java codes + ChatGPT annotation'!A:A,0),1)</f>
        <v>blackbox</v>
      </c>
      <c r="B6503" s="1">
        <v>92</v>
      </c>
      <c r="C6503" s="1" t="s">
        <v>2825</v>
      </c>
      <c r="D6503" s="1" t="s">
        <v>82</v>
      </c>
      <c r="E6503" s="1" t="s">
        <v>2839</v>
      </c>
      <c r="F6503" s="1" t="s">
        <v>2843</v>
      </c>
      <c r="G6503" s="1">
        <v>0</v>
      </c>
      <c r="H6503" s="2" t="str" cm="1">
        <f t="array" ref="H6503">IFERROR(INDEX('SO annotations'!C:C,MATCH(1,('SO annotations'!B:B=I6503)*('SO annotations'!A:A=B6503),0)), "N/A")</f>
        <v>N/A</v>
      </c>
    </row>
    <row r="6504" spans="1:8">
      <c r="A6504" s="1" t="str">
        <f>INDEX('Java codes + ChatGPT annotation'!B:B,MATCH(B6504,'Java codes + ChatGPT annotation'!A:A,0),1)</f>
        <v>blackbox</v>
      </c>
      <c r="B6504" s="1">
        <v>92</v>
      </c>
      <c r="C6504" s="1" t="s">
        <v>2825</v>
      </c>
      <c r="D6504" s="1" t="s">
        <v>82</v>
      </c>
      <c r="E6504" s="1" t="s">
        <v>2839</v>
      </c>
      <c r="F6504" s="1" t="s">
        <v>2844</v>
      </c>
      <c r="G6504" s="1">
        <v>0</v>
      </c>
      <c r="H6504" s="2" t="str" cm="1">
        <f t="array" ref="H6504">IFERROR(INDEX('SO annotations'!C:C,MATCH(1,('SO annotations'!B:B=I6504)*('SO annotations'!A:A=B6504),0)), "N/A")</f>
        <v>N/A</v>
      </c>
    </row>
    <row r="6505" spans="1:8">
      <c r="A6505" s="1" t="str">
        <f>INDEX('Java codes + ChatGPT annotation'!B:B,MATCH(B6505,'Java codes + ChatGPT annotation'!A:A,0),1)</f>
        <v>blackbox</v>
      </c>
      <c r="B6505" s="1">
        <v>92</v>
      </c>
      <c r="C6505" s="1" t="s">
        <v>2825</v>
      </c>
      <c r="D6505" s="1" t="s">
        <v>82</v>
      </c>
      <c r="E6505" s="1" t="s">
        <v>2839</v>
      </c>
      <c r="F6505" s="1" t="s">
        <v>2845</v>
      </c>
      <c r="G6505" s="1">
        <v>0</v>
      </c>
      <c r="H6505" s="2" t="str" cm="1">
        <f t="array" ref="H6505">IFERROR(INDEX('SO annotations'!C:C,MATCH(1,('SO annotations'!B:B=I6505)*('SO annotations'!A:A=B6505),0)), "N/A")</f>
        <v>N/A</v>
      </c>
    </row>
    <row r="6506" spans="1:8">
      <c r="A6506" s="1" t="str">
        <f>INDEX('Java codes + ChatGPT annotation'!B:B,MATCH(B6506,'Java codes + ChatGPT annotation'!A:A,0),1)</f>
        <v>blackbox</v>
      </c>
      <c r="B6506" s="1">
        <v>92</v>
      </c>
      <c r="C6506" s="1" t="s">
        <v>2825</v>
      </c>
      <c r="D6506" s="1" t="s">
        <v>83</v>
      </c>
      <c r="E6506" s="1" t="s">
        <v>2838</v>
      </c>
      <c r="F6506" s="1" t="s">
        <v>2840</v>
      </c>
      <c r="G6506" s="1">
        <v>0</v>
      </c>
      <c r="H6506" s="2" t="str" cm="1">
        <f t="array" ref="H6506">IFERROR(INDEX('SO annotations'!C:C,MATCH(1,('SO annotations'!B:B=I6506)*('SO annotations'!A:A=B6506),0)), "N/A")</f>
        <v>N/A</v>
      </c>
    </row>
    <row r="6507" spans="1:8">
      <c r="A6507" s="1" t="str">
        <f>INDEX('Java codes + ChatGPT annotation'!B:B,MATCH(B6507,'Java codes + ChatGPT annotation'!A:A,0),1)</f>
        <v>blackbox</v>
      </c>
      <c r="B6507" s="1">
        <v>92</v>
      </c>
      <c r="C6507" s="1" t="s">
        <v>2825</v>
      </c>
      <c r="D6507" s="1" t="s">
        <v>83</v>
      </c>
      <c r="E6507" s="1" t="s">
        <v>2838</v>
      </c>
      <c r="F6507" s="1" t="s">
        <v>2841</v>
      </c>
      <c r="G6507" s="1">
        <v>0</v>
      </c>
      <c r="H6507" s="2" t="str" cm="1">
        <f t="array" ref="H6507">IFERROR(INDEX('SO annotations'!C:C,MATCH(1,('SO annotations'!B:B=I6507)*('SO annotations'!A:A=B6507),0)), "N/A")</f>
        <v>N/A</v>
      </c>
    </row>
    <row r="6508" spans="1:8">
      <c r="A6508" s="1" t="str">
        <f>INDEX('Java codes + ChatGPT annotation'!B:B,MATCH(B6508,'Java codes + ChatGPT annotation'!A:A,0),1)</f>
        <v>blackbox</v>
      </c>
      <c r="B6508" s="1">
        <v>92</v>
      </c>
      <c r="C6508" s="1" t="s">
        <v>2825</v>
      </c>
      <c r="D6508" s="1" t="s">
        <v>83</v>
      </c>
      <c r="E6508" s="1" t="s">
        <v>2838</v>
      </c>
      <c r="F6508" s="1" t="s">
        <v>2842</v>
      </c>
      <c r="G6508" s="1">
        <v>0</v>
      </c>
      <c r="H6508" s="2" t="str" cm="1">
        <f t="array" ref="H6508">IFERROR(INDEX('SO annotations'!C:C,MATCH(1,('SO annotations'!B:B=I6508)*('SO annotations'!A:A=B6508),0)), "N/A")</f>
        <v>N/A</v>
      </c>
    </row>
    <row r="6509" spans="1:8">
      <c r="A6509" s="1" t="str">
        <f>INDEX('Java codes + ChatGPT annotation'!B:B,MATCH(B6509,'Java codes + ChatGPT annotation'!A:A,0),1)</f>
        <v>blackbox</v>
      </c>
      <c r="B6509" s="1">
        <v>92</v>
      </c>
      <c r="C6509" s="1" t="s">
        <v>2825</v>
      </c>
      <c r="D6509" s="1" t="s">
        <v>83</v>
      </c>
      <c r="E6509" s="1" t="s">
        <v>2838</v>
      </c>
      <c r="F6509" s="1" t="s">
        <v>2843</v>
      </c>
      <c r="G6509" s="1">
        <v>0</v>
      </c>
      <c r="H6509" s="2" t="str" cm="1">
        <f t="array" ref="H6509">IFERROR(INDEX('SO annotations'!C:C,MATCH(1,('SO annotations'!B:B=I6509)*('SO annotations'!A:A=B6509),0)), "N/A")</f>
        <v>N/A</v>
      </c>
    </row>
    <row r="6510" spans="1:8">
      <c r="A6510" s="1" t="str">
        <f>INDEX('Java codes + ChatGPT annotation'!B:B,MATCH(B6510,'Java codes + ChatGPT annotation'!A:A,0),1)</f>
        <v>blackbox</v>
      </c>
      <c r="B6510" s="1">
        <v>92</v>
      </c>
      <c r="C6510" s="1" t="s">
        <v>2825</v>
      </c>
      <c r="D6510" s="1" t="s">
        <v>83</v>
      </c>
      <c r="E6510" s="1" t="s">
        <v>2838</v>
      </c>
      <c r="F6510" s="1" t="s">
        <v>2844</v>
      </c>
      <c r="G6510" s="1">
        <v>0</v>
      </c>
      <c r="H6510" s="2" t="str" cm="1">
        <f t="array" ref="H6510">IFERROR(INDEX('SO annotations'!C:C,MATCH(1,('SO annotations'!B:B=I6510)*('SO annotations'!A:A=B6510),0)), "N/A")</f>
        <v>N/A</v>
      </c>
    </row>
    <row r="6511" spans="1:8">
      <c r="A6511" s="1" t="str">
        <f>INDEX('Java codes + ChatGPT annotation'!B:B,MATCH(B6511,'Java codes + ChatGPT annotation'!A:A,0),1)</f>
        <v>blackbox</v>
      </c>
      <c r="B6511" s="1">
        <v>92</v>
      </c>
      <c r="C6511" s="1" t="s">
        <v>2825</v>
      </c>
      <c r="D6511" s="1" t="s">
        <v>83</v>
      </c>
      <c r="E6511" s="1" t="s">
        <v>2838</v>
      </c>
      <c r="F6511" s="1" t="s">
        <v>2845</v>
      </c>
      <c r="G6511" s="1">
        <v>0</v>
      </c>
      <c r="H6511" s="2" t="str" cm="1">
        <f t="array" ref="H6511">IFERROR(INDEX('SO annotations'!C:C,MATCH(1,('SO annotations'!B:B=I6511)*('SO annotations'!A:A=B6511),0)), "N/A")</f>
        <v>N/A</v>
      </c>
    </row>
    <row r="6512" spans="1:8">
      <c r="A6512" s="1" t="str">
        <f>INDEX('Java codes + ChatGPT annotation'!B:B,MATCH(B6512,'Java codes + ChatGPT annotation'!A:A,0),1)</f>
        <v>blackbox</v>
      </c>
      <c r="B6512" s="1">
        <v>92</v>
      </c>
      <c r="C6512" s="1" t="s">
        <v>2825</v>
      </c>
      <c r="D6512" s="1" t="s">
        <v>83</v>
      </c>
      <c r="E6512" s="1" t="s">
        <v>2839</v>
      </c>
      <c r="F6512" s="1" t="s">
        <v>2840</v>
      </c>
      <c r="G6512" s="1">
        <v>0</v>
      </c>
      <c r="H6512" s="2" t="str" cm="1">
        <f t="array" ref="H6512">IFERROR(INDEX('SO annotations'!C:C,MATCH(1,('SO annotations'!B:B=I6512)*('SO annotations'!A:A=B6512),0)), "N/A")</f>
        <v>N/A</v>
      </c>
    </row>
    <row r="6513" spans="1:18">
      <c r="A6513" s="1" t="str">
        <f>INDEX('Java codes + ChatGPT annotation'!B:B,MATCH(B6513,'Java codes + ChatGPT annotation'!A:A,0),1)</f>
        <v>blackbox</v>
      </c>
      <c r="B6513" s="1">
        <v>92</v>
      </c>
      <c r="C6513" s="1" t="s">
        <v>2825</v>
      </c>
      <c r="D6513" s="1" t="s">
        <v>83</v>
      </c>
      <c r="E6513" s="1" t="s">
        <v>2839</v>
      </c>
      <c r="F6513" s="1" t="s">
        <v>2841</v>
      </c>
      <c r="G6513" s="1">
        <v>0</v>
      </c>
      <c r="H6513" s="2" t="str" cm="1">
        <f t="array" ref="H6513">IFERROR(INDEX('SO annotations'!C:C,MATCH(1,('SO annotations'!B:B=I6513)*('SO annotations'!A:A=B6513),0)), "N/A")</f>
        <v>N/A</v>
      </c>
    </row>
    <row r="6514" spans="1:18">
      <c r="A6514" s="1" t="str">
        <f>INDEX('Java codes + ChatGPT annotation'!B:B,MATCH(B6514,'Java codes + ChatGPT annotation'!A:A,0),1)</f>
        <v>blackbox</v>
      </c>
      <c r="B6514" s="1">
        <v>92</v>
      </c>
      <c r="C6514" s="1" t="s">
        <v>2825</v>
      </c>
      <c r="D6514" s="1" t="s">
        <v>83</v>
      </c>
      <c r="E6514" s="1" t="s">
        <v>2839</v>
      </c>
      <c r="F6514" s="1" t="s">
        <v>2842</v>
      </c>
      <c r="G6514" s="1">
        <v>0</v>
      </c>
      <c r="H6514" s="2" t="str" cm="1">
        <f t="array" ref="H6514">IFERROR(INDEX('SO annotations'!C:C,MATCH(1,('SO annotations'!B:B=I6514)*('SO annotations'!A:A=B6514),0)), "N/A")</f>
        <v>N/A</v>
      </c>
    </row>
    <row r="6515" spans="1:18">
      <c r="A6515" s="1" t="str">
        <f>INDEX('Java codes + ChatGPT annotation'!B:B,MATCH(B6515,'Java codes + ChatGPT annotation'!A:A,0),1)</f>
        <v>blackbox</v>
      </c>
      <c r="B6515" s="1">
        <v>92</v>
      </c>
      <c r="C6515" s="1" t="s">
        <v>2825</v>
      </c>
      <c r="D6515" s="1" t="s">
        <v>83</v>
      </c>
      <c r="E6515" s="1" t="s">
        <v>2839</v>
      </c>
      <c r="F6515" s="1" t="s">
        <v>2843</v>
      </c>
      <c r="G6515" s="1">
        <v>0</v>
      </c>
      <c r="H6515" s="2" t="str" cm="1">
        <f t="array" ref="H6515">IFERROR(INDEX('SO annotations'!C:C,MATCH(1,('SO annotations'!B:B=I6515)*('SO annotations'!A:A=B6515),0)), "N/A")</f>
        <v>N/A</v>
      </c>
    </row>
    <row r="6516" spans="1:18">
      <c r="A6516" s="1" t="str">
        <f>INDEX('Java codes + ChatGPT annotation'!B:B,MATCH(B6516,'Java codes + ChatGPT annotation'!A:A,0),1)</f>
        <v>blackbox</v>
      </c>
      <c r="B6516" s="1">
        <v>92</v>
      </c>
      <c r="C6516" s="1" t="s">
        <v>2825</v>
      </c>
      <c r="D6516" s="1" t="s">
        <v>83</v>
      </c>
      <c r="E6516" s="1" t="s">
        <v>2839</v>
      </c>
      <c r="F6516" s="1" t="s">
        <v>2844</v>
      </c>
      <c r="G6516" s="1">
        <v>0</v>
      </c>
      <c r="H6516" s="2" t="str" cm="1">
        <f t="array" ref="H6516">IFERROR(INDEX('SO annotations'!C:C,MATCH(1,('SO annotations'!B:B=I6516)*('SO annotations'!A:A=B6516),0)), "N/A")</f>
        <v>N/A</v>
      </c>
    </row>
    <row r="6517" spans="1:18">
      <c r="A6517" s="1" t="str">
        <f>INDEX('Java codes + ChatGPT annotation'!B:B,MATCH(B6517,'Java codes + ChatGPT annotation'!A:A,0),1)</f>
        <v>blackbox</v>
      </c>
      <c r="B6517" s="1">
        <v>92</v>
      </c>
      <c r="C6517" s="1" t="s">
        <v>2825</v>
      </c>
      <c r="D6517" s="1" t="s">
        <v>83</v>
      </c>
      <c r="E6517" s="1" t="s">
        <v>2839</v>
      </c>
      <c r="F6517" s="1" t="s">
        <v>2845</v>
      </c>
      <c r="G6517" s="1">
        <v>0</v>
      </c>
      <c r="H6517" s="2" t="str" cm="1">
        <f t="array" ref="H6517">IFERROR(INDEX('SO annotations'!C:C,MATCH(1,('SO annotations'!B:B=I6517)*('SO annotations'!A:A=B6517),0)), "N/A")</f>
        <v>N/A</v>
      </c>
    </row>
    <row r="6518" spans="1:18">
      <c r="A6518" s="1" t="str">
        <f>INDEX('Java codes + ChatGPT annotation'!B:B,MATCH(B6518,'Java codes + ChatGPT annotation'!A:A,0),1)</f>
        <v>blackbox</v>
      </c>
      <c r="B6518" s="1">
        <v>92</v>
      </c>
      <c r="C6518" s="1" t="s">
        <v>2824</v>
      </c>
      <c r="D6518" s="1" t="s">
        <v>81</v>
      </c>
      <c r="E6518" s="1" t="s">
        <v>2838</v>
      </c>
      <c r="F6518" s="1" t="s">
        <v>2840</v>
      </c>
      <c r="G6518" s="1">
        <v>3470</v>
      </c>
      <c r="H6518" s="2" t="str" cm="1">
        <f t="array" ref="H6518">IFERROR(INDEX('SO annotations'!C:C,MATCH(1,('SO annotations'!B:B=I6518)*('SO annotations'!A:A=B6518),0)), "N/A")</f>
        <v>M</v>
      </c>
      <c r="I6518" t="s">
        <v>1268</v>
      </c>
      <c r="J6518" t="s">
        <v>1271</v>
      </c>
      <c r="K6518" t="s">
        <v>1213</v>
      </c>
      <c r="L6518" t="s">
        <v>1712</v>
      </c>
      <c r="M6518" t="s">
        <v>1281</v>
      </c>
      <c r="N6518" t="s">
        <v>1150</v>
      </c>
      <c r="O6518" t="s">
        <v>2279</v>
      </c>
    </row>
    <row r="6519" spans="1:18">
      <c r="A6519" s="1" t="str">
        <f>INDEX('Java codes + ChatGPT annotation'!B:B,MATCH(B6519,'Java codes + ChatGPT annotation'!A:A,0),1)</f>
        <v>blackbox</v>
      </c>
      <c r="B6519" s="1">
        <v>92</v>
      </c>
      <c r="C6519" s="1" t="s">
        <v>2824</v>
      </c>
      <c r="D6519" s="1" t="s">
        <v>81</v>
      </c>
      <c r="E6519" s="1" t="s">
        <v>2838</v>
      </c>
      <c r="F6519" s="1" t="s">
        <v>2841</v>
      </c>
      <c r="G6519" s="1">
        <v>288</v>
      </c>
      <c r="H6519" s="2" t="str" cm="1">
        <f t="array" ref="H6519">IFERROR(INDEX('SO annotations'!C:C,MATCH(1,('SO annotations'!B:B=I6519)*('SO annotations'!A:A=B6519),0)), "N/A")</f>
        <v>M</v>
      </c>
      <c r="I6519" t="s">
        <v>1268</v>
      </c>
      <c r="J6519" t="s">
        <v>1712</v>
      </c>
      <c r="K6519" t="s">
        <v>1271</v>
      </c>
      <c r="L6519" t="s">
        <v>1281</v>
      </c>
      <c r="M6519" t="s">
        <v>1148</v>
      </c>
      <c r="N6519" t="s">
        <v>1213</v>
      </c>
      <c r="O6519" t="s">
        <v>1270</v>
      </c>
      <c r="P6519" t="s">
        <v>1212</v>
      </c>
      <c r="Q6519" t="s">
        <v>2489</v>
      </c>
    </row>
    <row r="6520" spans="1:18">
      <c r="A6520" s="1" t="str">
        <f>INDEX('Java codes + ChatGPT annotation'!B:B,MATCH(B6520,'Java codes + ChatGPT annotation'!A:A,0),1)</f>
        <v>blackbox</v>
      </c>
      <c r="B6520" s="1">
        <v>92</v>
      </c>
      <c r="C6520" s="1" t="s">
        <v>2824</v>
      </c>
      <c r="D6520" s="1" t="s">
        <v>81</v>
      </c>
      <c r="E6520" s="1" t="s">
        <v>2838</v>
      </c>
      <c r="F6520" s="1" t="s">
        <v>2842</v>
      </c>
      <c r="G6520" s="1" t="s">
        <v>1300</v>
      </c>
      <c r="H6520" s="2" t="str" cm="1">
        <f t="array" ref="H6520">IFERROR(INDEX('SO annotations'!C:C,MATCH(1,('SO annotations'!B:B=I6520)*('SO annotations'!A:A=B6520),0)), "N/A")</f>
        <v>M</v>
      </c>
      <c r="I6520" t="s">
        <v>1268</v>
      </c>
      <c r="J6520" t="s">
        <v>1271</v>
      </c>
      <c r="K6520" t="s">
        <v>1712</v>
      </c>
      <c r="L6520" t="s">
        <v>1213</v>
      </c>
      <c r="M6520" t="s">
        <v>1281</v>
      </c>
      <c r="N6520" t="s">
        <v>1150</v>
      </c>
      <c r="O6520" t="s">
        <v>2284</v>
      </c>
      <c r="P6520" t="s">
        <v>1148</v>
      </c>
      <c r="Q6520" t="s">
        <v>1031</v>
      </c>
      <c r="R6520" t="s">
        <v>2490</v>
      </c>
    </row>
    <row r="6521" spans="1:18">
      <c r="A6521" s="1" t="str">
        <f>INDEX('Java codes + ChatGPT annotation'!B:B,MATCH(B6521,'Java codes + ChatGPT annotation'!A:A,0),1)</f>
        <v>blackbox</v>
      </c>
      <c r="B6521" s="1">
        <v>92</v>
      </c>
      <c r="C6521" s="1" t="s">
        <v>2824</v>
      </c>
      <c r="D6521" s="1" t="s">
        <v>81</v>
      </c>
      <c r="E6521" s="1" t="s">
        <v>2838</v>
      </c>
      <c r="F6521" s="1" t="s">
        <v>2843</v>
      </c>
      <c r="G6521" s="1">
        <v>9</v>
      </c>
      <c r="H6521" s="2" t="str" cm="1">
        <f t="array" ref="H6521">IFERROR(INDEX('SO annotations'!C:C,MATCH(1,('SO annotations'!B:B=I6521)*('SO annotations'!A:A=B6521),0)), "N/A")</f>
        <v>M</v>
      </c>
      <c r="I6521" t="s">
        <v>1268</v>
      </c>
      <c r="J6521" t="s">
        <v>1271</v>
      </c>
      <c r="K6521" t="s">
        <v>1712</v>
      </c>
      <c r="L6521" t="s">
        <v>1213</v>
      </c>
      <c r="M6521" t="s">
        <v>1281</v>
      </c>
      <c r="N6521" t="s">
        <v>2279</v>
      </c>
      <c r="O6521" t="s">
        <v>2284</v>
      </c>
      <c r="P6521" t="s">
        <v>1146</v>
      </c>
    </row>
    <row r="6522" spans="1:18">
      <c r="A6522" s="1" t="str">
        <f>INDEX('Java codes + ChatGPT annotation'!B:B,MATCH(B6522,'Java codes + ChatGPT annotation'!A:A,0),1)</f>
        <v>blackbox</v>
      </c>
      <c r="B6522" s="1">
        <v>92</v>
      </c>
      <c r="C6522" s="1" t="s">
        <v>2824</v>
      </c>
      <c r="D6522" s="1" t="s">
        <v>81</v>
      </c>
      <c r="E6522" s="1" t="s">
        <v>2838</v>
      </c>
      <c r="F6522" s="1" t="s">
        <v>2844</v>
      </c>
      <c r="G6522" s="1">
        <v>3830</v>
      </c>
      <c r="H6522" s="2" t="str" cm="1">
        <f t="array" ref="H6522">IFERROR(INDEX('SO annotations'!C:C,MATCH(1,('SO annotations'!B:B=I6522)*('SO annotations'!A:A=B6522),0)), "N/A")</f>
        <v>M</v>
      </c>
      <c r="I6522" t="s">
        <v>1268</v>
      </c>
      <c r="J6522" t="s">
        <v>1271</v>
      </c>
      <c r="K6522" t="s">
        <v>1712</v>
      </c>
      <c r="L6522" t="s">
        <v>1213</v>
      </c>
      <c r="M6522" t="s">
        <v>1281</v>
      </c>
      <c r="N6522" t="s">
        <v>1150</v>
      </c>
      <c r="O6522" t="s">
        <v>2284</v>
      </c>
      <c r="P6522" t="s">
        <v>2288</v>
      </c>
    </row>
    <row r="6523" spans="1:18">
      <c r="A6523" s="1" t="str">
        <f>INDEX('Java codes + ChatGPT annotation'!B:B,MATCH(B6523,'Java codes + ChatGPT annotation'!A:A,0),1)</f>
        <v>blackbox</v>
      </c>
      <c r="B6523" s="1">
        <v>92</v>
      </c>
      <c r="C6523" s="1" t="s">
        <v>2824</v>
      </c>
      <c r="D6523" s="1" t="s">
        <v>81</v>
      </c>
      <c r="E6523" s="1" t="s">
        <v>2838</v>
      </c>
      <c r="F6523" s="1" t="s">
        <v>2845</v>
      </c>
      <c r="G6523" s="1">
        <v>296</v>
      </c>
      <c r="H6523" s="2" t="str" cm="1">
        <f t="array" ref="H6523">IFERROR(INDEX('SO annotations'!C:C,MATCH(1,('SO annotations'!B:B=I6523)*('SO annotations'!A:A=B6523),0)), "N/A")</f>
        <v>M</v>
      </c>
      <c r="I6523" t="s">
        <v>1065</v>
      </c>
      <c r="J6523" t="s">
        <v>1147</v>
      </c>
      <c r="K6523" t="s">
        <v>2040</v>
      </c>
      <c r="L6523" t="s">
        <v>2491</v>
      </c>
      <c r="M6523" t="s">
        <v>2492</v>
      </c>
      <c r="N6523" t="s">
        <v>2493</v>
      </c>
    </row>
    <row r="6524" spans="1:18">
      <c r="A6524" s="1" t="str">
        <f>INDEX('Java codes + ChatGPT annotation'!B:B,MATCH(B6524,'Java codes + ChatGPT annotation'!A:A,0),1)</f>
        <v>blackbox</v>
      </c>
      <c r="B6524" s="1">
        <v>92</v>
      </c>
      <c r="C6524" s="1" t="s">
        <v>2824</v>
      </c>
      <c r="D6524" s="1" t="s">
        <v>81</v>
      </c>
      <c r="E6524" s="1" t="s">
        <v>2839</v>
      </c>
      <c r="F6524" s="1" t="s">
        <v>2840</v>
      </c>
      <c r="G6524" s="1">
        <v>2930</v>
      </c>
      <c r="H6524" s="2" t="str" cm="1">
        <f t="array" ref="H6524">IFERROR(INDEX('SO annotations'!C:C,MATCH(1,('SO annotations'!B:B=I6524)*('SO annotations'!A:A=B6524),0)), "N/A")</f>
        <v>M</v>
      </c>
      <c r="I6524" t="s">
        <v>1248</v>
      </c>
      <c r="J6524" t="s">
        <v>1249</v>
      </c>
      <c r="K6524" t="s">
        <v>1061</v>
      </c>
      <c r="L6524" t="s">
        <v>1148</v>
      </c>
      <c r="M6524" t="s">
        <v>1712</v>
      </c>
      <c r="N6524" t="s">
        <v>1197</v>
      </c>
      <c r="O6524" t="s">
        <v>2443</v>
      </c>
      <c r="P6524" t="s">
        <v>1270</v>
      </c>
      <c r="Q6524" t="s">
        <v>2494</v>
      </c>
    </row>
    <row r="6525" spans="1:18">
      <c r="A6525" s="1" t="str">
        <f>INDEX('Java codes + ChatGPT annotation'!B:B,MATCH(B6525,'Java codes + ChatGPT annotation'!A:A,0),1)</f>
        <v>blackbox</v>
      </c>
      <c r="B6525" s="1">
        <v>92</v>
      </c>
      <c r="C6525" s="1" t="s">
        <v>2824</v>
      </c>
      <c r="D6525" s="1" t="s">
        <v>81</v>
      </c>
      <c r="E6525" s="1" t="s">
        <v>2839</v>
      </c>
      <c r="F6525" s="1" t="s">
        <v>2841</v>
      </c>
      <c r="G6525" s="1">
        <v>346</v>
      </c>
      <c r="H6525" s="2" t="str" cm="1">
        <f t="array" ref="H6525">IFERROR(INDEX('SO annotations'!C:C,MATCH(1,('SO annotations'!B:B=I6525)*('SO annotations'!A:A=B6525),0)), "N/A")</f>
        <v>M</v>
      </c>
      <c r="I6525" t="s">
        <v>1148</v>
      </c>
      <c r="J6525" t="s">
        <v>1270</v>
      </c>
      <c r="K6525" t="s">
        <v>1712</v>
      </c>
      <c r="L6525" t="s">
        <v>1246</v>
      </c>
      <c r="M6525" t="s">
        <v>1146</v>
      </c>
      <c r="N6525" t="s">
        <v>1281</v>
      </c>
      <c r="O6525" t="s">
        <v>1271</v>
      </c>
      <c r="P6525" t="s">
        <v>1116</v>
      </c>
      <c r="Q6525" t="s">
        <v>2036</v>
      </c>
      <c r="R6525" t="s">
        <v>1213</v>
      </c>
    </row>
    <row r="6526" spans="1:18">
      <c r="A6526" s="1" t="str">
        <f>INDEX('Java codes + ChatGPT annotation'!B:B,MATCH(B6526,'Java codes + ChatGPT annotation'!A:A,0),1)</f>
        <v>blackbox</v>
      </c>
      <c r="B6526" s="1">
        <v>92</v>
      </c>
      <c r="C6526" s="1" t="s">
        <v>2824</v>
      </c>
      <c r="D6526" s="1" t="s">
        <v>81</v>
      </c>
      <c r="E6526" s="1" t="s">
        <v>2839</v>
      </c>
      <c r="F6526" s="1" t="s">
        <v>2842</v>
      </c>
      <c r="G6526" s="1">
        <v>9</v>
      </c>
      <c r="H6526" s="2" t="str" cm="1">
        <f t="array" ref="H6526">IFERROR(INDEX('SO annotations'!C:C,MATCH(1,('SO annotations'!B:B=I6526)*('SO annotations'!A:A=B6526),0)), "N/A")</f>
        <v>M</v>
      </c>
      <c r="I6526" t="s">
        <v>1148</v>
      </c>
      <c r="J6526" t="s">
        <v>1271</v>
      </c>
      <c r="K6526" t="s">
        <v>1270</v>
      </c>
      <c r="L6526" t="s">
        <v>1197</v>
      </c>
      <c r="M6526" t="s">
        <v>1712</v>
      </c>
      <c r="N6526" t="s">
        <v>1249</v>
      </c>
      <c r="O6526" t="s">
        <v>2234</v>
      </c>
      <c r="P6526" t="s">
        <v>1061</v>
      </c>
      <c r="Q6526" t="s">
        <v>1031</v>
      </c>
    </row>
    <row r="6527" spans="1:18">
      <c r="A6527" s="1" t="str">
        <f>INDEX('Java codes + ChatGPT annotation'!B:B,MATCH(B6527,'Java codes + ChatGPT annotation'!A:A,0),1)</f>
        <v>blackbox</v>
      </c>
      <c r="B6527" s="1">
        <v>92</v>
      </c>
      <c r="C6527" s="1" t="s">
        <v>2824</v>
      </c>
      <c r="D6527" s="1" t="s">
        <v>81</v>
      </c>
      <c r="E6527" s="1" t="s">
        <v>2839</v>
      </c>
      <c r="F6527" s="1" t="s">
        <v>2843</v>
      </c>
      <c r="G6527" s="1">
        <v>9</v>
      </c>
      <c r="H6527" s="2" t="str" cm="1">
        <f t="array" ref="H6527">IFERROR(INDEX('SO annotations'!C:C,MATCH(1,('SO annotations'!B:B=I6527)*('SO annotations'!A:A=B6527),0)), "N/A")</f>
        <v>M</v>
      </c>
      <c r="I6527" t="s">
        <v>1249</v>
      </c>
      <c r="J6527" t="s">
        <v>1271</v>
      </c>
      <c r="K6527" t="s">
        <v>1146</v>
      </c>
      <c r="L6527" t="s">
        <v>1148</v>
      </c>
      <c r="M6527" t="s">
        <v>1270</v>
      </c>
      <c r="N6527" t="s">
        <v>1712</v>
      </c>
      <c r="O6527" t="s">
        <v>1197</v>
      </c>
      <c r="P6527" t="s">
        <v>1373</v>
      </c>
      <c r="Q6527" t="s">
        <v>1061</v>
      </c>
    </row>
    <row r="6528" spans="1:18">
      <c r="A6528" s="1" t="str">
        <f>INDEX('Java codes + ChatGPT annotation'!B:B,MATCH(B6528,'Java codes + ChatGPT annotation'!A:A,0),1)</f>
        <v>blackbox</v>
      </c>
      <c r="B6528" s="1">
        <v>92</v>
      </c>
      <c r="C6528" s="1" t="s">
        <v>2824</v>
      </c>
      <c r="D6528" s="1" t="s">
        <v>81</v>
      </c>
      <c r="E6528" s="1" t="s">
        <v>2839</v>
      </c>
      <c r="F6528" s="1" t="s">
        <v>2844</v>
      </c>
      <c r="G6528" s="1">
        <v>3260</v>
      </c>
      <c r="H6528" s="2" t="str" cm="1">
        <f t="array" ref="H6528">IFERROR(INDEX('SO annotations'!C:C,MATCH(1,('SO annotations'!B:B=I6528)*('SO annotations'!A:A=B6528),0)), "N/A")</f>
        <v>M</v>
      </c>
      <c r="I6528" t="s">
        <v>1249</v>
      </c>
      <c r="J6528" t="s">
        <v>1061</v>
      </c>
      <c r="K6528" t="s">
        <v>1712</v>
      </c>
      <c r="L6528" t="s">
        <v>1148</v>
      </c>
      <c r="M6528" t="s">
        <v>1270</v>
      </c>
      <c r="N6528" t="s">
        <v>2494</v>
      </c>
      <c r="O6528" t="s">
        <v>1197</v>
      </c>
      <c r="P6528" t="s">
        <v>1248</v>
      </c>
      <c r="Q6528" t="s">
        <v>2443</v>
      </c>
      <c r="R6528" t="s">
        <v>1271</v>
      </c>
    </row>
    <row r="6529" spans="1:16">
      <c r="A6529" s="1" t="str">
        <f>INDEX('Java codes + ChatGPT annotation'!B:B,MATCH(B6529,'Java codes + ChatGPT annotation'!A:A,0),1)</f>
        <v>blackbox</v>
      </c>
      <c r="B6529" s="1">
        <v>92</v>
      </c>
      <c r="C6529" s="1" t="s">
        <v>2824</v>
      </c>
      <c r="D6529" s="1" t="s">
        <v>81</v>
      </c>
      <c r="E6529" s="1" t="s">
        <v>2839</v>
      </c>
      <c r="F6529" s="1" t="s">
        <v>2845</v>
      </c>
      <c r="G6529" s="1">
        <v>376</v>
      </c>
      <c r="H6529" s="2" t="str" cm="1">
        <f t="array" ref="H6529">IFERROR(INDEX('SO annotations'!C:C,MATCH(1,('SO annotations'!B:B=I6529)*('SO annotations'!A:A=B6529),0)), "N/A")</f>
        <v>M</v>
      </c>
      <c r="I6529" t="s">
        <v>1269</v>
      </c>
      <c r="J6529" t="s">
        <v>1118</v>
      </c>
      <c r="K6529" t="s">
        <v>2495</v>
      </c>
      <c r="L6529" t="s">
        <v>1149</v>
      </c>
      <c r="M6529" t="s">
        <v>957</v>
      </c>
      <c r="N6529" t="s">
        <v>2496</v>
      </c>
    </row>
    <row r="6530" spans="1:16">
      <c r="A6530" s="1" t="str">
        <f>INDEX('Java codes + ChatGPT annotation'!B:B,MATCH(B6530,'Java codes + ChatGPT annotation'!A:A,0),1)</f>
        <v>blackbox</v>
      </c>
      <c r="B6530" s="1">
        <v>92</v>
      </c>
      <c r="C6530" s="1" t="s">
        <v>2824</v>
      </c>
      <c r="D6530" s="1" t="s">
        <v>82</v>
      </c>
      <c r="E6530" s="1" t="s">
        <v>2838</v>
      </c>
      <c r="F6530" s="1" t="s">
        <v>2840</v>
      </c>
      <c r="G6530" s="1">
        <v>3470</v>
      </c>
      <c r="H6530" s="2" t="str" cm="1">
        <f t="array" ref="H6530">IFERROR(INDEX('SO annotations'!C:C,MATCH(1,('SO annotations'!B:B=I6530)*('SO annotations'!A:A=B6530),0)), "N/A")</f>
        <v>M</v>
      </c>
      <c r="I6530" t="s">
        <v>1268</v>
      </c>
      <c r="J6530" t="s">
        <v>1271</v>
      </c>
      <c r="K6530" t="s">
        <v>1213</v>
      </c>
      <c r="L6530" t="s">
        <v>1281</v>
      </c>
      <c r="M6530" t="s">
        <v>1150</v>
      </c>
      <c r="N6530" t="s">
        <v>2279</v>
      </c>
    </row>
    <row r="6531" spans="1:16">
      <c r="A6531" s="1" t="str">
        <f>INDEX('Java codes + ChatGPT annotation'!B:B,MATCH(B6531,'Java codes + ChatGPT annotation'!A:A,0),1)</f>
        <v>blackbox</v>
      </c>
      <c r="B6531" s="1">
        <v>92</v>
      </c>
      <c r="C6531" s="1" t="s">
        <v>2824</v>
      </c>
      <c r="D6531" s="1" t="s">
        <v>82</v>
      </c>
      <c r="E6531" s="1" t="s">
        <v>2838</v>
      </c>
      <c r="F6531" s="1" t="s">
        <v>2841</v>
      </c>
      <c r="G6531" s="1">
        <v>288</v>
      </c>
      <c r="H6531" s="2" t="str" cm="1">
        <f t="array" ref="H6531">IFERROR(INDEX('SO annotations'!C:C,MATCH(1,('SO annotations'!B:B=I6531)*('SO annotations'!A:A=B6531),0)), "N/A")</f>
        <v>M</v>
      </c>
      <c r="I6531" t="s">
        <v>1268</v>
      </c>
      <c r="J6531" t="s">
        <v>1271</v>
      </c>
      <c r="K6531" t="s">
        <v>1281</v>
      </c>
      <c r="L6531" t="s">
        <v>1213</v>
      </c>
      <c r="M6531" t="s">
        <v>1270</v>
      </c>
      <c r="N6531" t="s">
        <v>1212</v>
      </c>
      <c r="O6531" t="s">
        <v>2489</v>
      </c>
    </row>
    <row r="6532" spans="1:16">
      <c r="A6532" s="1" t="str">
        <f>INDEX('Java codes + ChatGPT annotation'!B:B,MATCH(B6532,'Java codes + ChatGPT annotation'!A:A,0),1)</f>
        <v>blackbox</v>
      </c>
      <c r="B6532" s="1">
        <v>92</v>
      </c>
      <c r="C6532" s="1" t="s">
        <v>2824</v>
      </c>
      <c r="D6532" s="1" t="s">
        <v>82</v>
      </c>
      <c r="E6532" s="1" t="s">
        <v>2838</v>
      </c>
      <c r="F6532" s="1" t="s">
        <v>2842</v>
      </c>
      <c r="G6532" s="1" t="s">
        <v>1300</v>
      </c>
      <c r="H6532" s="2" t="str" cm="1">
        <f t="array" ref="H6532">IFERROR(INDEX('SO annotations'!C:C,MATCH(1,('SO annotations'!B:B=I6532)*('SO annotations'!A:A=B6532),0)), "N/A")</f>
        <v>M</v>
      </c>
      <c r="I6532" t="s">
        <v>1268</v>
      </c>
      <c r="J6532" t="s">
        <v>1271</v>
      </c>
      <c r="K6532" t="s">
        <v>1213</v>
      </c>
      <c r="L6532" t="s">
        <v>1281</v>
      </c>
      <c r="M6532" t="s">
        <v>1150</v>
      </c>
      <c r="N6532" t="s">
        <v>2284</v>
      </c>
      <c r="O6532" t="s">
        <v>1031</v>
      </c>
      <c r="P6532" t="s">
        <v>2490</v>
      </c>
    </row>
    <row r="6533" spans="1:16">
      <c r="A6533" s="1" t="str">
        <f>INDEX('Java codes + ChatGPT annotation'!B:B,MATCH(B6533,'Java codes + ChatGPT annotation'!A:A,0),1)</f>
        <v>blackbox</v>
      </c>
      <c r="B6533" s="1">
        <v>92</v>
      </c>
      <c r="C6533" s="1" t="s">
        <v>2824</v>
      </c>
      <c r="D6533" s="1" t="s">
        <v>82</v>
      </c>
      <c r="E6533" s="1" t="s">
        <v>2838</v>
      </c>
      <c r="F6533" s="1" t="s">
        <v>2843</v>
      </c>
      <c r="G6533" s="1">
        <v>9</v>
      </c>
      <c r="H6533" s="2" t="str" cm="1">
        <f t="array" ref="H6533">IFERROR(INDEX('SO annotations'!C:C,MATCH(1,('SO annotations'!B:B=I6533)*('SO annotations'!A:A=B6533),0)), "N/A")</f>
        <v>M</v>
      </c>
      <c r="I6533" t="s">
        <v>1268</v>
      </c>
      <c r="J6533" t="s">
        <v>1271</v>
      </c>
      <c r="K6533" t="s">
        <v>1213</v>
      </c>
      <c r="L6533" t="s">
        <v>1281</v>
      </c>
      <c r="M6533" t="s">
        <v>2279</v>
      </c>
      <c r="N6533" t="s">
        <v>2284</v>
      </c>
      <c r="O6533" t="s">
        <v>1146</v>
      </c>
    </row>
    <row r="6534" spans="1:16">
      <c r="A6534" s="1" t="str">
        <f>INDEX('Java codes + ChatGPT annotation'!B:B,MATCH(B6534,'Java codes + ChatGPT annotation'!A:A,0),1)</f>
        <v>blackbox</v>
      </c>
      <c r="B6534" s="1">
        <v>92</v>
      </c>
      <c r="C6534" s="1" t="s">
        <v>2824</v>
      </c>
      <c r="D6534" s="1" t="s">
        <v>82</v>
      </c>
      <c r="E6534" s="1" t="s">
        <v>2838</v>
      </c>
      <c r="F6534" s="1" t="s">
        <v>2844</v>
      </c>
      <c r="G6534" s="1">
        <v>3830</v>
      </c>
      <c r="H6534" s="2" t="str" cm="1">
        <f t="array" ref="H6534">IFERROR(INDEX('SO annotations'!C:C,MATCH(1,('SO annotations'!B:B=I6534)*('SO annotations'!A:A=B6534),0)), "N/A")</f>
        <v>M</v>
      </c>
      <c r="I6534" t="s">
        <v>1268</v>
      </c>
      <c r="J6534" t="s">
        <v>1271</v>
      </c>
      <c r="K6534" t="s">
        <v>1213</v>
      </c>
      <c r="L6534" t="s">
        <v>1281</v>
      </c>
      <c r="M6534" t="s">
        <v>1150</v>
      </c>
      <c r="N6534" t="s">
        <v>2284</v>
      </c>
      <c r="O6534" t="s">
        <v>2288</v>
      </c>
    </row>
    <row r="6535" spans="1:16">
      <c r="A6535" s="1" t="str">
        <f>INDEX('Java codes + ChatGPT annotation'!B:B,MATCH(B6535,'Java codes + ChatGPT annotation'!A:A,0),1)</f>
        <v>blackbox</v>
      </c>
      <c r="B6535" s="1">
        <v>92</v>
      </c>
      <c r="C6535" s="1" t="s">
        <v>2824</v>
      </c>
      <c r="D6535" s="1" t="s">
        <v>82</v>
      </c>
      <c r="E6535" s="1" t="s">
        <v>2838</v>
      </c>
      <c r="F6535" s="1" t="s">
        <v>2845</v>
      </c>
      <c r="G6535" s="1">
        <v>296</v>
      </c>
      <c r="H6535" s="2" t="str" cm="1">
        <f t="array" ref="H6535">IFERROR(INDEX('SO annotations'!C:C,MATCH(1,('SO annotations'!B:B=I6535)*('SO annotations'!A:A=B6535),0)), "N/A")</f>
        <v>M</v>
      </c>
      <c r="I6535" t="s">
        <v>1065</v>
      </c>
      <c r="J6535" t="s">
        <v>1147</v>
      </c>
      <c r="K6535" t="s">
        <v>2040</v>
      </c>
      <c r="L6535" t="s">
        <v>2491</v>
      </c>
      <c r="M6535" t="s">
        <v>2493</v>
      </c>
    </row>
    <row r="6536" spans="1:16">
      <c r="A6536" s="1" t="str">
        <f>INDEX('Java codes + ChatGPT annotation'!B:B,MATCH(B6536,'Java codes + ChatGPT annotation'!A:A,0),1)</f>
        <v>blackbox</v>
      </c>
      <c r="B6536" s="1">
        <v>92</v>
      </c>
      <c r="C6536" s="1" t="s">
        <v>2824</v>
      </c>
      <c r="D6536" s="1" t="s">
        <v>82</v>
      </c>
      <c r="E6536" s="1" t="s">
        <v>2839</v>
      </c>
      <c r="F6536" s="1" t="s">
        <v>2840</v>
      </c>
      <c r="G6536" s="1">
        <v>2930</v>
      </c>
      <c r="H6536" s="2" t="str" cm="1">
        <f t="array" ref="H6536">IFERROR(INDEX('SO annotations'!C:C,MATCH(1,('SO annotations'!B:B=I6536)*('SO annotations'!A:A=B6536),0)), "N/A")</f>
        <v>M</v>
      </c>
      <c r="I6536" t="s">
        <v>1248</v>
      </c>
      <c r="J6536" t="s">
        <v>1249</v>
      </c>
      <c r="K6536" t="s">
        <v>1061</v>
      </c>
      <c r="L6536" t="s">
        <v>1197</v>
      </c>
      <c r="M6536" t="s">
        <v>2443</v>
      </c>
      <c r="N6536" t="s">
        <v>1270</v>
      </c>
      <c r="O6536" t="s">
        <v>2494</v>
      </c>
    </row>
    <row r="6537" spans="1:16">
      <c r="A6537" s="1" t="str">
        <f>INDEX('Java codes + ChatGPT annotation'!B:B,MATCH(B6537,'Java codes + ChatGPT annotation'!A:A,0),1)</f>
        <v>blackbox</v>
      </c>
      <c r="B6537" s="1">
        <v>92</v>
      </c>
      <c r="C6537" s="1" t="s">
        <v>2824</v>
      </c>
      <c r="D6537" s="1" t="s">
        <v>82</v>
      </c>
      <c r="E6537" s="1" t="s">
        <v>2839</v>
      </c>
      <c r="F6537" s="1" t="s">
        <v>2841</v>
      </c>
      <c r="G6537" s="1">
        <v>346</v>
      </c>
      <c r="H6537" s="2" t="str" cm="1">
        <f t="array" ref="H6537">IFERROR(INDEX('SO annotations'!C:C,MATCH(1,('SO annotations'!B:B=I6537)*('SO annotations'!A:A=B6537),0)), "N/A")</f>
        <v>M</v>
      </c>
      <c r="I6537" t="s">
        <v>1270</v>
      </c>
      <c r="J6537" t="s">
        <v>1246</v>
      </c>
      <c r="K6537" t="s">
        <v>1146</v>
      </c>
      <c r="L6537" t="s">
        <v>1281</v>
      </c>
      <c r="M6537" t="s">
        <v>1271</v>
      </c>
      <c r="N6537" t="s">
        <v>1116</v>
      </c>
      <c r="O6537" t="s">
        <v>2036</v>
      </c>
      <c r="P6537" t="s">
        <v>1213</v>
      </c>
    </row>
    <row r="6538" spans="1:16">
      <c r="A6538" s="1" t="str">
        <f>INDEX('Java codes + ChatGPT annotation'!B:B,MATCH(B6538,'Java codes + ChatGPT annotation'!A:A,0),1)</f>
        <v>blackbox</v>
      </c>
      <c r="B6538" s="1">
        <v>92</v>
      </c>
      <c r="C6538" s="1" t="s">
        <v>2824</v>
      </c>
      <c r="D6538" s="1" t="s">
        <v>82</v>
      </c>
      <c r="E6538" s="1" t="s">
        <v>2839</v>
      </c>
      <c r="F6538" s="1" t="s">
        <v>2842</v>
      </c>
      <c r="G6538" s="1">
        <v>9</v>
      </c>
      <c r="H6538" s="2" t="str" cm="1">
        <f t="array" ref="H6538">IFERROR(INDEX('SO annotations'!C:C,MATCH(1,('SO annotations'!B:B=I6538)*('SO annotations'!A:A=B6538),0)), "N/A")</f>
        <v>M</v>
      </c>
      <c r="I6538" t="s">
        <v>1271</v>
      </c>
      <c r="J6538" t="s">
        <v>1270</v>
      </c>
      <c r="K6538" t="s">
        <v>1197</v>
      </c>
      <c r="L6538" t="s">
        <v>1249</v>
      </c>
      <c r="M6538" t="s">
        <v>1061</v>
      </c>
      <c r="N6538" t="s">
        <v>1031</v>
      </c>
    </row>
    <row r="6539" spans="1:16">
      <c r="A6539" s="1" t="str">
        <f>INDEX('Java codes + ChatGPT annotation'!B:B,MATCH(B6539,'Java codes + ChatGPT annotation'!A:A,0),1)</f>
        <v>blackbox</v>
      </c>
      <c r="B6539" s="1">
        <v>92</v>
      </c>
      <c r="C6539" s="1" t="s">
        <v>2824</v>
      </c>
      <c r="D6539" s="1" t="s">
        <v>82</v>
      </c>
      <c r="E6539" s="1" t="s">
        <v>2839</v>
      </c>
      <c r="F6539" s="1" t="s">
        <v>2843</v>
      </c>
      <c r="G6539" s="1">
        <v>9</v>
      </c>
      <c r="H6539" s="2" t="str" cm="1">
        <f t="array" ref="H6539">IFERROR(INDEX('SO annotations'!C:C,MATCH(1,('SO annotations'!B:B=I6539)*('SO annotations'!A:A=B6539),0)), "N/A")</f>
        <v>M</v>
      </c>
      <c r="I6539" t="s">
        <v>1249</v>
      </c>
      <c r="J6539" t="s">
        <v>1271</v>
      </c>
      <c r="K6539" t="s">
        <v>1146</v>
      </c>
      <c r="L6539" t="s">
        <v>1270</v>
      </c>
      <c r="M6539" t="s">
        <v>1197</v>
      </c>
      <c r="N6539" t="s">
        <v>1373</v>
      </c>
      <c r="O6539" t="s">
        <v>1061</v>
      </c>
    </row>
    <row r="6540" spans="1:16">
      <c r="A6540" s="1" t="str">
        <f>INDEX('Java codes + ChatGPT annotation'!B:B,MATCH(B6540,'Java codes + ChatGPT annotation'!A:A,0),1)</f>
        <v>blackbox</v>
      </c>
      <c r="B6540" s="1">
        <v>92</v>
      </c>
      <c r="C6540" s="1" t="s">
        <v>2824</v>
      </c>
      <c r="D6540" s="1" t="s">
        <v>82</v>
      </c>
      <c r="E6540" s="1" t="s">
        <v>2839</v>
      </c>
      <c r="F6540" s="1" t="s">
        <v>2844</v>
      </c>
      <c r="G6540" s="1">
        <v>3260</v>
      </c>
      <c r="H6540" s="2" t="str" cm="1">
        <f t="array" ref="H6540">IFERROR(INDEX('SO annotations'!C:C,MATCH(1,('SO annotations'!B:B=I6540)*('SO annotations'!A:A=B6540),0)), "N/A")</f>
        <v>M</v>
      </c>
      <c r="I6540" t="s">
        <v>1249</v>
      </c>
      <c r="J6540" t="s">
        <v>1061</v>
      </c>
      <c r="K6540" t="s">
        <v>1270</v>
      </c>
      <c r="L6540" t="s">
        <v>2494</v>
      </c>
      <c r="M6540" t="s">
        <v>1197</v>
      </c>
      <c r="N6540" t="s">
        <v>1248</v>
      </c>
      <c r="O6540" t="s">
        <v>2443</v>
      </c>
      <c r="P6540" t="s">
        <v>1271</v>
      </c>
    </row>
    <row r="6541" spans="1:16">
      <c r="A6541" s="1" t="str">
        <f>INDEX('Java codes + ChatGPT annotation'!B:B,MATCH(B6541,'Java codes + ChatGPT annotation'!A:A,0),1)</f>
        <v>blackbox</v>
      </c>
      <c r="B6541" s="1">
        <v>92</v>
      </c>
      <c r="C6541" s="1" t="s">
        <v>2824</v>
      </c>
      <c r="D6541" s="1" t="s">
        <v>82</v>
      </c>
      <c r="E6541" s="1" t="s">
        <v>2839</v>
      </c>
      <c r="F6541" s="1" t="s">
        <v>2845</v>
      </c>
      <c r="G6541" s="1">
        <v>376</v>
      </c>
      <c r="H6541" s="2" t="str" cm="1">
        <f t="array" ref="H6541">IFERROR(INDEX('SO annotations'!C:C,MATCH(1,('SO annotations'!B:B=I6541)*('SO annotations'!A:A=B6541),0)), "N/A")</f>
        <v>M</v>
      </c>
      <c r="I6541" t="s">
        <v>1269</v>
      </c>
      <c r="J6541" t="s">
        <v>1118</v>
      </c>
      <c r="K6541" t="s">
        <v>1149</v>
      </c>
      <c r="L6541" t="s">
        <v>957</v>
      </c>
      <c r="M6541" t="s">
        <v>2496</v>
      </c>
    </row>
    <row r="6542" spans="1:16">
      <c r="A6542" s="1" t="str">
        <f>INDEX('Java codes + ChatGPT annotation'!B:B,MATCH(B6542,'Java codes + ChatGPT annotation'!A:A,0),1)</f>
        <v>blackbox</v>
      </c>
      <c r="B6542" s="1">
        <v>92</v>
      </c>
      <c r="C6542" s="1" t="s">
        <v>2824</v>
      </c>
      <c r="D6542" s="1" t="s">
        <v>83</v>
      </c>
      <c r="E6542" s="1" t="s">
        <v>2838</v>
      </c>
      <c r="F6542" s="1" t="s">
        <v>2840</v>
      </c>
      <c r="G6542" s="1">
        <v>3470</v>
      </c>
      <c r="H6542" s="2" t="str" cm="1">
        <f t="array" ref="H6542">IFERROR(INDEX('SO annotations'!C:C,MATCH(1,('SO annotations'!B:B=I6542)*('SO annotations'!A:A=B6542),0)), "N/A")</f>
        <v>M</v>
      </c>
      <c r="I6542" t="s">
        <v>1271</v>
      </c>
      <c r="J6542" t="s">
        <v>1150</v>
      </c>
    </row>
    <row r="6543" spans="1:16">
      <c r="A6543" s="1" t="str">
        <f>INDEX('Java codes + ChatGPT annotation'!B:B,MATCH(B6543,'Java codes + ChatGPT annotation'!A:A,0),1)</f>
        <v>blackbox</v>
      </c>
      <c r="B6543" s="1">
        <v>92</v>
      </c>
      <c r="C6543" s="1" t="s">
        <v>2824</v>
      </c>
      <c r="D6543" s="1" t="s">
        <v>83</v>
      </c>
      <c r="E6543" s="1" t="s">
        <v>2838</v>
      </c>
      <c r="F6543" s="1" t="s">
        <v>2841</v>
      </c>
      <c r="G6543" s="1">
        <v>288</v>
      </c>
      <c r="H6543" s="2" t="str" cm="1">
        <f t="array" ref="H6543">IFERROR(INDEX('SO annotations'!C:C,MATCH(1,('SO annotations'!B:B=I6543)*('SO annotations'!A:A=B6543),0)), "N/A")</f>
        <v>M</v>
      </c>
      <c r="I6543" t="s">
        <v>1271</v>
      </c>
      <c r="J6543" t="s">
        <v>1270</v>
      </c>
      <c r="K6543" t="s">
        <v>2489</v>
      </c>
    </row>
    <row r="6544" spans="1:16">
      <c r="A6544" s="1" t="str">
        <f>INDEX('Java codes + ChatGPT annotation'!B:B,MATCH(B6544,'Java codes + ChatGPT annotation'!A:A,0),1)</f>
        <v>blackbox</v>
      </c>
      <c r="B6544" s="1">
        <v>92</v>
      </c>
      <c r="C6544" s="1" t="s">
        <v>2824</v>
      </c>
      <c r="D6544" s="1" t="s">
        <v>83</v>
      </c>
      <c r="E6544" s="1" t="s">
        <v>2838</v>
      </c>
      <c r="F6544" s="1" t="s">
        <v>2842</v>
      </c>
      <c r="G6544" s="1" t="s">
        <v>1300</v>
      </c>
      <c r="H6544" s="2" t="str" cm="1">
        <f t="array" ref="H6544">IFERROR(INDEX('SO annotations'!C:C,MATCH(1,('SO annotations'!B:B=I6544)*('SO annotations'!A:A=B6544),0)), "N/A")</f>
        <v>M</v>
      </c>
      <c r="I6544" t="s">
        <v>1271</v>
      </c>
      <c r="J6544" t="s">
        <v>1150</v>
      </c>
      <c r="K6544" t="s">
        <v>1031</v>
      </c>
      <c r="L6544" t="s">
        <v>2490</v>
      </c>
    </row>
    <row r="6545" spans="1:14">
      <c r="A6545" s="1" t="str">
        <f>INDEX('Java codes + ChatGPT annotation'!B:B,MATCH(B6545,'Java codes + ChatGPT annotation'!A:A,0),1)</f>
        <v>blackbox</v>
      </c>
      <c r="B6545" s="1">
        <v>92</v>
      </c>
      <c r="C6545" s="1" t="s">
        <v>2824</v>
      </c>
      <c r="D6545" s="1" t="s">
        <v>83</v>
      </c>
      <c r="E6545" s="1" t="s">
        <v>2838</v>
      </c>
      <c r="F6545" s="1" t="s">
        <v>2843</v>
      </c>
      <c r="G6545" s="1">
        <v>9</v>
      </c>
      <c r="H6545" s="2" t="str" cm="1">
        <f t="array" ref="H6545">IFERROR(INDEX('SO annotations'!C:C,MATCH(1,('SO annotations'!B:B=I6545)*('SO annotations'!A:A=B6545),0)), "N/A")</f>
        <v>M</v>
      </c>
      <c r="I6545" t="s">
        <v>1271</v>
      </c>
      <c r="J6545" t="s">
        <v>1146</v>
      </c>
    </row>
    <row r="6546" spans="1:14">
      <c r="A6546" s="1" t="str">
        <f>INDEX('Java codes + ChatGPT annotation'!B:B,MATCH(B6546,'Java codes + ChatGPT annotation'!A:A,0),1)</f>
        <v>blackbox</v>
      </c>
      <c r="B6546" s="1">
        <v>92</v>
      </c>
      <c r="C6546" s="1" t="s">
        <v>2824</v>
      </c>
      <c r="D6546" s="1" t="s">
        <v>83</v>
      </c>
      <c r="E6546" s="1" t="s">
        <v>2838</v>
      </c>
      <c r="F6546" s="1" t="s">
        <v>2844</v>
      </c>
      <c r="G6546" s="1">
        <v>3830</v>
      </c>
      <c r="H6546" s="2" t="str" cm="1">
        <f t="array" ref="H6546">IFERROR(INDEX('SO annotations'!C:C,MATCH(1,('SO annotations'!B:B=I6546)*('SO annotations'!A:A=B6546),0)), "N/A")</f>
        <v>M</v>
      </c>
      <c r="I6546" t="s">
        <v>1271</v>
      </c>
      <c r="J6546" t="s">
        <v>1150</v>
      </c>
    </row>
    <row r="6547" spans="1:14">
      <c r="A6547" s="1" t="str">
        <f>INDEX('Java codes + ChatGPT annotation'!B:B,MATCH(B6547,'Java codes + ChatGPT annotation'!A:A,0),1)</f>
        <v>blackbox</v>
      </c>
      <c r="B6547" s="1">
        <v>92</v>
      </c>
      <c r="C6547" s="1" t="s">
        <v>2824</v>
      </c>
      <c r="D6547" s="1" t="s">
        <v>83</v>
      </c>
      <c r="E6547" s="1" t="s">
        <v>2838</v>
      </c>
      <c r="F6547" s="1" t="s">
        <v>2845</v>
      </c>
      <c r="G6547" s="1">
        <v>296</v>
      </c>
      <c r="H6547" s="2" t="str" cm="1">
        <f t="array" ref="H6547">IFERROR(INDEX('SO annotations'!C:C,MATCH(1,('SO annotations'!B:B=I6547)*('SO annotations'!A:A=B6547),0)), "N/A")</f>
        <v>M</v>
      </c>
      <c r="I6547" t="s">
        <v>1147</v>
      </c>
      <c r="J6547" t="s">
        <v>2040</v>
      </c>
    </row>
    <row r="6548" spans="1:14">
      <c r="A6548" s="1" t="str">
        <f>INDEX('Java codes + ChatGPT annotation'!B:B,MATCH(B6548,'Java codes + ChatGPT annotation'!A:A,0),1)</f>
        <v>blackbox</v>
      </c>
      <c r="B6548" s="1">
        <v>92</v>
      </c>
      <c r="C6548" s="1" t="s">
        <v>2824</v>
      </c>
      <c r="D6548" s="1" t="s">
        <v>83</v>
      </c>
      <c r="E6548" s="1" t="s">
        <v>2839</v>
      </c>
      <c r="F6548" s="1" t="s">
        <v>2840</v>
      </c>
      <c r="G6548" s="1">
        <v>2930</v>
      </c>
      <c r="H6548" s="2" t="str" cm="1">
        <f t="array" ref="H6548">IFERROR(INDEX('SO annotations'!C:C,MATCH(1,('SO annotations'!B:B=I6548)*('SO annotations'!A:A=B6548),0)), "N/A")</f>
        <v>M</v>
      </c>
      <c r="I6548" t="s">
        <v>1248</v>
      </c>
      <c r="J6548" t="s">
        <v>1061</v>
      </c>
      <c r="K6548" t="s">
        <v>1197</v>
      </c>
      <c r="L6548" t="s">
        <v>1270</v>
      </c>
      <c r="M6548" t="s">
        <v>2494</v>
      </c>
    </row>
    <row r="6549" spans="1:14">
      <c r="A6549" s="1" t="str">
        <f>INDEX('Java codes + ChatGPT annotation'!B:B,MATCH(B6549,'Java codes + ChatGPT annotation'!A:A,0),1)</f>
        <v>blackbox</v>
      </c>
      <c r="B6549" s="1">
        <v>92</v>
      </c>
      <c r="C6549" s="1" t="s">
        <v>2824</v>
      </c>
      <c r="D6549" s="1" t="s">
        <v>83</v>
      </c>
      <c r="E6549" s="1" t="s">
        <v>2839</v>
      </c>
      <c r="F6549" s="1" t="s">
        <v>2841</v>
      </c>
      <c r="G6549" s="1">
        <v>346</v>
      </c>
      <c r="H6549" s="2" t="str" cm="1">
        <f t="array" ref="H6549">IFERROR(INDEX('SO annotations'!C:C,MATCH(1,('SO annotations'!B:B=I6549)*('SO annotations'!A:A=B6549),0)), "N/A")</f>
        <v>M</v>
      </c>
      <c r="I6549" t="s">
        <v>1270</v>
      </c>
      <c r="J6549" t="s">
        <v>1246</v>
      </c>
      <c r="K6549" t="s">
        <v>1146</v>
      </c>
      <c r="L6549" t="s">
        <v>1271</v>
      </c>
      <c r="M6549" t="s">
        <v>1116</v>
      </c>
      <c r="N6549" t="s">
        <v>2036</v>
      </c>
    </row>
    <row r="6550" spans="1:14">
      <c r="A6550" s="1" t="str">
        <f>INDEX('Java codes + ChatGPT annotation'!B:B,MATCH(B6550,'Java codes + ChatGPT annotation'!A:A,0),1)</f>
        <v>blackbox</v>
      </c>
      <c r="B6550" s="1">
        <v>92</v>
      </c>
      <c r="C6550" s="1" t="s">
        <v>2824</v>
      </c>
      <c r="D6550" s="1" t="s">
        <v>83</v>
      </c>
      <c r="E6550" s="1" t="s">
        <v>2839</v>
      </c>
      <c r="F6550" s="1" t="s">
        <v>2842</v>
      </c>
      <c r="G6550" s="1">
        <v>9</v>
      </c>
      <c r="H6550" s="2" t="str" cm="1">
        <f t="array" ref="H6550">IFERROR(INDEX('SO annotations'!C:C,MATCH(1,('SO annotations'!B:B=I6550)*('SO annotations'!A:A=B6550),0)), "N/A")</f>
        <v>M</v>
      </c>
      <c r="I6550" t="s">
        <v>1271</v>
      </c>
      <c r="J6550" t="s">
        <v>1270</v>
      </c>
      <c r="K6550" t="s">
        <v>1197</v>
      </c>
      <c r="L6550" t="s">
        <v>2234</v>
      </c>
      <c r="M6550" t="s">
        <v>1061</v>
      </c>
      <c r="N6550" t="s">
        <v>1031</v>
      </c>
    </row>
    <row r="6551" spans="1:14">
      <c r="A6551" s="1" t="str">
        <f>INDEX('Java codes + ChatGPT annotation'!B:B,MATCH(B6551,'Java codes + ChatGPT annotation'!A:A,0),1)</f>
        <v>blackbox</v>
      </c>
      <c r="B6551" s="1">
        <v>92</v>
      </c>
      <c r="C6551" s="1" t="s">
        <v>2824</v>
      </c>
      <c r="D6551" s="1" t="s">
        <v>83</v>
      </c>
      <c r="E6551" s="1" t="s">
        <v>2839</v>
      </c>
      <c r="F6551" s="1" t="s">
        <v>2843</v>
      </c>
      <c r="G6551" s="1">
        <v>9</v>
      </c>
      <c r="H6551" s="2" t="str" cm="1">
        <f t="array" ref="H6551">IFERROR(INDEX('SO annotations'!C:C,MATCH(1,('SO annotations'!B:B=I6551)*('SO annotations'!A:A=B6551),0)), "N/A")</f>
        <v>M</v>
      </c>
      <c r="I6551" t="s">
        <v>1271</v>
      </c>
      <c r="J6551" t="s">
        <v>1146</v>
      </c>
      <c r="K6551" t="s">
        <v>1270</v>
      </c>
      <c r="L6551" t="s">
        <v>1197</v>
      </c>
      <c r="M6551" t="s">
        <v>1061</v>
      </c>
    </row>
    <row r="6552" spans="1:14">
      <c r="A6552" s="1" t="str">
        <f>INDEX('Java codes + ChatGPT annotation'!B:B,MATCH(B6552,'Java codes + ChatGPT annotation'!A:A,0),1)</f>
        <v>blackbox</v>
      </c>
      <c r="B6552" s="1">
        <v>92</v>
      </c>
      <c r="C6552" s="1" t="s">
        <v>2824</v>
      </c>
      <c r="D6552" s="1" t="s">
        <v>83</v>
      </c>
      <c r="E6552" s="1" t="s">
        <v>2839</v>
      </c>
      <c r="F6552" s="1" t="s">
        <v>2844</v>
      </c>
      <c r="G6552" s="1">
        <v>3260</v>
      </c>
      <c r="H6552" s="2" t="str" cm="1">
        <f t="array" ref="H6552">IFERROR(INDEX('SO annotations'!C:C,MATCH(1,('SO annotations'!B:B=I6552)*('SO annotations'!A:A=B6552),0)), "N/A")</f>
        <v>M</v>
      </c>
      <c r="I6552" t="s">
        <v>1061</v>
      </c>
      <c r="J6552" t="s">
        <v>1270</v>
      </c>
      <c r="K6552" t="s">
        <v>2494</v>
      </c>
      <c r="L6552" t="s">
        <v>1197</v>
      </c>
      <c r="M6552" t="s">
        <v>1248</v>
      </c>
      <c r="N6552" t="s">
        <v>1271</v>
      </c>
    </row>
    <row r="6553" spans="1:14">
      <c r="A6553" s="1" t="str">
        <f>INDEX('Java codes + ChatGPT annotation'!B:B,MATCH(B6553,'Java codes + ChatGPT annotation'!A:A,0),1)</f>
        <v>blackbox</v>
      </c>
      <c r="B6553" s="1">
        <v>92</v>
      </c>
      <c r="C6553" s="1" t="s">
        <v>2824</v>
      </c>
      <c r="D6553" s="1" t="s">
        <v>83</v>
      </c>
      <c r="E6553" s="1" t="s">
        <v>2839</v>
      </c>
      <c r="F6553" s="1" t="s">
        <v>2845</v>
      </c>
      <c r="G6553" s="1">
        <v>376</v>
      </c>
      <c r="H6553" s="2" t="str" cm="1">
        <f t="array" ref="H6553">IFERROR(INDEX('SO annotations'!C:C,MATCH(1,('SO annotations'!B:B=I6553)*('SO annotations'!A:A=B6553),0)), "N/A")</f>
        <v>M</v>
      </c>
      <c r="I6553" t="s">
        <v>1118</v>
      </c>
      <c r="J6553" t="s">
        <v>1149</v>
      </c>
      <c r="K6553" t="s">
        <v>957</v>
      </c>
      <c r="L6553" t="s">
        <v>2496</v>
      </c>
    </row>
    <row r="6554" spans="1:14">
      <c r="A6554" s="1" t="str">
        <f>INDEX('Java codes + ChatGPT annotation'!B:B,MATCH(B6554,'Java codes + ChatGPT annotation'!A:A,0),1)</f>
        <v>blackbox</v>
      </c>
      <c r="B6554" s="1">
        <v>93</v>
      </c>
      <c r="C6554" s="1" t="s">
        <v>2825</v>
      </c>
      <c r="D6554" s="1" t="s">
        <v>81</v>
      </c>
      <c r="E6554" s="1" t="s">
        <v>2838</v>
      </c>
      <c r="F6554" s="1" t="s">
        <v>2840</v>
      </c>
      <c r="G6554" s="1">
        <v>2</v>
      </c>
      <c r="H6554" s="2" t="str" cm="1">
        <f t="array" ref="H6554">IFERROR(INDEX('SO annotations'!C:C,MATCH(1,('SO annotations'!B:B=I6554)*('SO annotations'!A:A=B6554),0)), "N/A")</f>
        <v>I</v>
      </c>
      <c r="I6554" t="s">
        <v>981</v>
      </c>
    </row>
    <row r="6555" spans="1:14">
      <c r="A6555" s="1" t="str">
        <f>INDEX('Java codes + ChatGPT annotation'!B:B,MATCH(B6555,'Java codes + ChatGPT annotation'!A:A,0),1)</f>
        <v>blackbox</v>
      </c>
      <c r="B6555" s="1">
        <v>93</v>
      </c>
      <c r="C6555" s="1" t="s">
        <v>2825</v>
      </c>
      <c r="D6555" s="1" t="s">
        <v>81</v>
      </c>
      <c r="E6555" s="1" t="s">
        <v>2838</v>
      </c>
      <c r="F6555" s="1" t="s">
        <v>2841</v>
      </c>
      <c r="G6555" s="1">
        <v>0</v>
      </c>
      <c r="H6555" s="2" t="str" cm="1">
        <f t="array" ref="H6555">IFERROR(INDEX('SO annotations'!C:C,MATCH(1,('SO annotations'!B:B=I6555)*('SO annotations'!A:A=B6555),0)), "N/A")</f>
        <v>N/A</v>
      </c>
    </row>
    <row r="6556" spans="1:14">
      <c r="A6556" s="1" t="str">
        <f>INDEX('Java codes + ChatGPT annotation'!B:B,MATCH(B6556,'Java codes + ChatGPT annotation'!A:A,0),1)</f>
        <v>blackbox</v>
      </c>
      <c r="B6556" s="1">
        <v>93</v>
      </c>
      <c r="C6556" s="1" t="s">
        <v>2825</v>
      </c>
      <c r="D6556" s="1" t="s">
        <v>81</v>
      </c>
      <c r="E6556" s="1" t="s">
        <v>2838</v>
      </c>
      <c r="F6556" s="1" t="s">
        <v>2842</v>
      </c>
      <c r="G6556" s="1">
        <v>2</v>
      </c>
      <c r="H6556" s="2" t="str" cm="1">
        <f t="array" ref="H6556">IFERROR(INDEX('SO annotations'!C:C,MATCH(1,('SO annotations'!B:B=I6556)*('SO annotations'!A:A=B6556),0)), "N/A")</f>
        <v>I</v>
      </c>
      <c r="I6556" t="s">
        <v>1250</v>
      </c>
    </row>
    <row r="6557" spans="1:14">
      <c r="A6557" s="1" t="str">
        <f>INDEX('Java codes + ChatGPT annotation'!B:B,MATCH(B6557,'Java codes + ChatGPT annotation'!A:A,0),1)</f>
        <v>blackbox</v>
      </c>
      <c r="B6557" s="1">
        <v>93</v>
      </c>
      <c r="C6557" s="1" t="s">
        <v>2825</v>
      </c>
      <c r="D6557" s="1" t="s">
        <v>81</v>
      </c>
      <c r="E6557" s="1" t="s">
        <v>2838</v>
      </c>
      <c r="F6557" s="1" t="s">
        <v>2843</v>
      </c>
      <c r="G6557" s="1">
        <v>0</v>
      </c>
      <c r="H6557" s="2" t="str" cm="1">
        <f t="array" ref="H6557">IFERROR(INDEX('SO annotations'!C:C,MATCH(1,('SO annotations'!B:B=I6557)*('SO annotations'!A:A=B6557),0)), "N/A")</f>
        <v>N/A</v>
      </c>
    </row>
    <row r="6558" spans="1:14">
      <c r="A6558" s="1" t="str">
        <f>INDEX('Java codes + ChatGPT annotation'!B:B,MATCH(B6558,'Java codes + ChatGPT annotation'!A:A,0),1)</f>
        <v>blackbox</v>
      </c>
      <c r="B6558" s="1">
        <v>93</v>
      </c>
      <c r="C6558" s="1" t="s">
        <v>2825</v>
      </c>
      <c r="D6558" s="1" t="s">
        <v>81</v>
      </c>
      <c r="E6558" s="1" t="s">
        <v>2838</v>
      </c>
      <c r="F6558" s="1" t="s">
        <v>2844</v>
      </c>
      <c r="G6558" s="1">
        <v>0</v>
      </c>
      <c r="H6558" s="2" t="str" cm="1">
        <f t="array" ref="H6558">IFERROR(INDEX('SO annotations'!C:C,MATCH(1,('SO annotations'!B:B=I6558)*('SO annotations'!A:A=B6558),0)), "N/A")</f>
        <v>N/A</v>
      </c>
    </row>
    <row r="6559" spans="1:14">
      <c r="A6559" s="1" t="str">
        <f>INDEX('Java codes + ChatGPT annotation'!B:B,MATCH(B6559,'Java codes + ChatGPT annotation'!A:A,0),1)</f>
        <v>blackbox</v>
      </c>
      <c r="B6559" s="1">
        <v>93</v>
      </c>
      <c r="C6559" s="1" t="s">
        <v>2825</v>
      </c>
      <c r="D6559" s="1" t="s">
        <v>81</v>
      </c>
      <c r="E6559" s="1" t="s">
        <v>2838</v>
      </c>
      <c r="F6559" s="1" t="s">
        <v>2845</v>
      </c>
      <c r="G6559" s="1">
        <v>0</v>
      </c>
      <c r="H6559" s="2" t="str" cm="1">
        <f t="array" ref="H6559">IFERROR(INDEX('SO annotations'!C:C,MATCH(1,('SO annotations'!B:B=I6559)*('SO annotations'!A:A=B6559),0)), "N/A")</f>
        <v>N/A</v>
      </c>
    </row>
    <row r="6560" spans="1:14">
      <c r="A6560" s="1" t="str">
        <f>INDEX('Java codes + ChatGPT annotation'!B:B,MATCH(B6560,'Java codes + ChatGPT annotation'!A:A,0),1)</f>
        <v>blackbox</v>
      </c>
      <c r="B6560" s="1">
        <v>93</v>
      </c>
      <c r="C6560" s="1" t="s">
        <v>2825</v>
      </c>
      <c r="D6560" s="1" t="s">
        <v>81</v>
      </c>
      <c r="E6560" s="1" t="s">
        <v>2839</v>
      </c>
      <c r="F6560" s="1" t="s">
        <v>2840</v>
      </c>
      <c r="G6560" s="1">
        <v>2</v>
      </c>
      <c r="H6560" s="2" t="str" cm="1">
        <f t="array" ref="H6560">IFERROR(INDEX('SO annotations'!C:C,MATCH(1,('SO annotations'!B:B=I6560)*('SO annotations'!A:A=B6560),0)), "N/A")</f>
        <v>I</v>
      </c>
      <c r="I6560" t="s">
        <v>981</v>
      </c>
    </row>
    <row r="6561" spans="1:9">
      <c r="A6561" s="1" t="str">
        <f>INDEX('Java codes + ChatGPT annotation'!B:B,MATCH(B6561,'Java codes + ChatGPT annotation'!A:A,0),1)</f>
        <v>blackbox</v>
      </c>
      <c r="B6561" s="1">
        <v>93</v>
      </c>
      <c r="C6561" s="1" t="s">
        <v>2825</v>
      </c>
      <c r="D6561" s="1" t="s">
        <v>81</v>
      </c>
      <c r="E6561" s="1" t="s">
        <v>2839</v>
      </c>
      <c r="F6561" s="1" t="s">
        <v>2841</v>
      </c>
      <c r="G6561" s="1">
        <v>0</v>
      </c>
      <c r="H6561" s="2" t="str" cm="1">
        <f t="array" ref="H6561">IFERROR(INDEX('SO annotations'!C:C,MATCH(1,('SO annotations'!B:B=I6561)*('SO annotations'!A:A=B6561),0)), "N/A")</f>
        <v>N/A</v>
      </c>
    </row>
    <row r="6562" spans="1:9">
      <c r="A6562" s="1" t="str">
        <f>INDEX('Java codes + ChatGPT annotation'!B:B,MATCH(B6562,'Java codes + ChatGPT annotation'!A:A,0),1)</f>
        <v>blackbox</v>
      </c>
      <c r="B6562" s="1">
        <v>93</v>
      </c>
      <c r="C6562" s="1" t="s">
        <v>2825</v>
      </c>
      <c r="D6562" s="1" t="s">
        <v>81</v>
      </c>
      <c r="E6562" s="1" t="s">
        <v>2839</v>
      </c>
      <c r="F6562" s="1" t="s">
        <v>2842</v>
      </c>
      <c r="G6562" s="1">
        <v>2</v>
      </c>
      <c r="H6562" s="2" t="str" cm="1">
        <f t="array" ref="H6562">IFERROR(INDEX('SO annotations'!C:C,MATCH(1,('SO annotations'!B:B=I6562)*('SO annotations'!A:A=B6562),0)), "N/A")</f>
        <v>I</v>
      </c>
      <c r="I6562" t="s">
        <v>1250</v>
      </c>
    </row>
    <row r="6563" spans="1:9">
      <c r="A6563" s="1" t="str">
        <f>INDEX('Java codes + ChatGPT annotation'!B:B,MATCH(B6563,'Java codes + ChatGPT annotation'!A:A,0),1)</f>
        <v>blackbox</v>
      </c>
      <c r="B6563" s="1">
        <v>93</v>
      </c>
      <c r="C6563" s="1" t="s">
        <v>2825</v>
      </c>
      <c r="D6563" s="1" t="s">
        <v>81</v>
      </c>
      <c r="E6563" s="1" t="s">
        <v>2839</v>
      </c>
      <c r="F6563" s="1" t="s">
        <v>2843</v>
      </c>
      <c r="G6563" s="1">
        <v>0</v>
      </c>
      <c r="H6563" s="2" t="str" cm="1">
        <f t="array" ref="H6563">IFERROR(INDEX('SO annotations'!C:C,MATCH(1,('SO annotations'!B:B=I6563)*('SO annotations'!A:A=B6563),0)), "N/A")</f>
        <v>N/A</v>
      </c>
    </row>
    <row r="6564" spans="1:9">
      <c r="A6564" s="1" t="str">
        <f>INDEX('Java codes + ChatGPT annotation'!B:B,MATCH(B6564,'Java codes + ChatGPT annotation'!A:A,0),1)</f>
        <v>blackbox</v>
      </c>
      <c r="B6564" s="1">
        <v>93</v>
      </c>
      <c r="C6564" s="1" t="s">
        <v>2825</v>
      </c>
      <c r="D6564" s="1" t="s">
        <v>81</v>
      </c>
      <c r="E6564" s="1" t="s">
        <v>2839</v>
      </c>
      <c r="F6564" s="1" t="s">
        <v>2844</v>
      </c>
      <c r="G6564" s="1">
        <v>0</v>
      </c>
      <c r="H6564" s="2" t="str" cm="1">
        <f t="array" ref="H6564">IFERROR(INDEX('SO annotations'!C:C,MATCH(1,('SO annotations'!B:B=I6564)*('SO annotations'!A:A=B6564),0)), "N/A")</f>
        <v>N/A</v>
      </c>
    </row>
    <row r="6565" spans="1:9">
      <c r="A6565" s="1" t="str">
        <f>INDEX('Java codes + ChatGPT annotation'!B:B,MATCH(B6565,'Java codes + ChatGPT annotation'!A:A,0),1)</f>
        <v>blackbox</v>
      </c>
      <c r="B6565" s="1">
        <v>93</v>
      </c>
      <c r="C6565" s="1" t="s">
        <v>2825</v>
      </c>
      <c r="D6565" s="1" t="s">
        <v>81</v>
      </c>
      <c r="E6565" s="1" t="s">
        <v>2839</v>
      </c>
      <c r="F6565" s="1" t="s">
        <v>2845</v>
      </c>
      <c r="G6565" s="1">
        <v>0</v>
      </c>
      <c r="H6565" s="2" t="str" cm="1">
        <f t="array" ref="H6565">IFERROR(INDEX('SO annotations'!C:C,MATCH(1,('SO annotations'!B:B=I6565)*('SO annotations'!A:A=B6565),0)), "N/A")</f>
        <v>N/A</v>
      </c>
    </row>
    <row r="6566" spans="1:9">
      <c r="A6566" s="1" t="str">
        <f>INDEX('Java codes + ChatGPT annotation'!B:B,MATCH(B6566,'Java codes + ChatGPT annotation'!A:A,0),1)</f>
        <v>blackbox</v>
      </c>
      <c r="B6566" s="1">
        <v>93</v>
      </c>
      <c r="C6566" s="1" t="s">
        <v>2825</v>
      </c>
      <c r="D6566" s="1" t="s">
        <v>82</v>
      </c>
      <c r="E6566" s="1" t="s">
        <v>2838</v>
      </c>
      <c r="F6566" s="1" t="s">
        <v>2840</v>
      </c>
      <c r="G6566" s="1">
        <v>2</v>
      </c>
      <c r="H6566" s="2" t="str" cm="1">
        <f t="array" ref="H6566">IFERROR(INDEX('SO annotations'!C:C,MATCH(1,('SO annotations'!B:B=I6566)*('SO annotations'!A:A=B6566),0)), "N/A")</f>
        <v>I</v>
      </c>
      <c r="I6566" t="s">
        <v>981</v>
      </c>
    </row>
    <row r="6567" spans="1:9">
      <c r="A6567" s="1" t="str">
        <f>INDEX('Java codes + ChatGPT annotation'!B:B,MATCH(B6567,'Java codes + ChatGPT annotation'!A:A,0),1)</f>
        <v>blackbox</v>
      </c>
      <c r="B6567" s="1">
        <v>93</v>
      </c>
      <c r="C6567" s="1" t="s">
        <v>2825</v>
      </c>
      <c r="D6567" s="1" t="s">
        <v>82</v>
      </c>
      <c r="E6567" s="1" t="s">
        <v>2838</v>
      </c>
      <c r="F6567" s="1" t="s">
        <v>2841</v>
      </c>
      <c r="G6567" s="1">
        <v>0</v>
      </c>
      <c r="H6567" s="2" t="str" cm="1">
        <f t="array" ref="H6567">IFERROR(INDEX('SO annotations'!C:C,MATCH(1,('SO annotations'!B:B=I6567)*('SO annotations'!A:A=B6567),0)), "N/A")</f>
        <v>N/A</v>
      </c>
    </row>
    <row r="6568" spans="1:9">
      <c r="A6568" s="1" t="str">
        <f>INDEX('Java codes + ChatGPT annotation'!B:B,MATCH(B6568,'Java codes + ChatGPT annotation'!A:A,0),1)</f>
        <v>blackbox</v>
      </c>
      <c r="B6568" s="1">
        <v>93</v>
      </c>
      <c r="C6568" s="1" t="s">
        <v>2825</v>
      </c>
      <c r="D6568" s="1" t="s">
        <v>82</v>
      </c>
      <c r="E6568" s="1" t="s">
        <v>2838</v>
      </c>
      <c r="F6568" s="1" t="s">
        <v>2842</v>
      </c>
      <c r="G6568" s="1">
        <v>2</v>
      </c>
      <c r="H6568" s="2" t="str" cm="1">
        <f t="array" ref="H6568">IFERROR(INDEX('SO annotations'!C:C,MATCH(1,('SO annotations'!B:B=I6568)*('SO annotations'!A:A=B6568),0)), "N/A")</f>
        <v>I</v>
      </c>
      <c r="I6568" t="s">
        <v>1250</v>
      </c>
    </row>
    <row r="6569" spans="1:9">
      <c r="A6569" s="1" t="str">
        <f>INDEX('Java codes + ChatGPT annotation'!B:B,MATCH(B6569,'Java codes + ChatGPT annotation'!A:A,0),1)</f>
        <v>blackbox</v>
      </c>
      <c r="B6569" s="1">
        <v>93</v>
      </c>
      <c r="C6569" s="1" t="s">
        <v>2825</v>
      </c>
      <c r="D6569" s="1" t="s">
        <v>82</v>
      </c>
      <c r="E6569" s="1" t="s">
        <v>2838</v>
      </c>
      <c r="F6569" s="1" t="s">
        <v>2843</v>
      </c>
      <c r="G6569" s="1">
        <v>0</v>
      </c>
      <c r="H6569" s="2" t="str" cm="1">
        <f t="array" ref="H6569">IFERROR(INDEX('SO annotations'!C:C,MATCH(1,('SO annotations'!B:B=I6569)*('SO annotations'!A:A=B6569),0)), "N/A")</f>
        <v>N/A</v>
      </c>
    </row>
    <row r="6570" spans="1:9">
      <c r="A6570" s="1" t="str">
        <f>INDEX('Java codes + ChatGPT annotation'!B:B,MATCH(B6570,'Java codes + ChatGPT annotation'!A:A,0),1)</f>
        <v>blackbox</v>
      </c>
      <c r="B6570" s="1">
        <v>93</v>
      </c>
      <c r="C6570" s="1" t="s">
        <v>2825</v>
      </c>
      <c r="D6570" s="1" t="s">
        <v>82</v>
      </c>
      <c r="E6570" s="1" t="s">
        <v>2838</v>
      </c>
      <c r="F6570" s="1" t="s">
        <v>2844</v>
      </c>
      <c r="G6570" s="1">
        <v>0</v>
      </c>
      <c r="H6570" s="2" t="str" cm="1">
        <f t="array" ref="H6570">IFERROR(INDEX('SO annotations'!C:C,MATCH(1,('SO annotations'!B:B=I6570)*('SO annotations'!A:A=B6570),0)), "N/A")</f>
        <v>N/A</v>
      </c>
    </row>
    <row r="6571" spans="1:9">
      <c r="A6571" s="1" t="str">
        <f>INDEX('Java codes + ChatGPT annotation'!B:B,MATCH(B6571,'Java codes + ChatGPT annotation'!A:A,0),1)</f>
        <v>blackbox</v>
      </c>
      <c r="B6571" s="1">
        <v>93</v>
      </c>
      <c r="C6571" s="1" t="s">
        <v>2825</v>
      </c>
      <c r="D6571" s="1" t="s">
        <v>82</v>
      </c>
      <c r="E6571" s="1" t="s">
        <v>2838</v>
      </c>
      <c r="F6571" s="1" t="s">
        <v>2845</v>
      </c>
      <c r="G6571" s="1">
        <v>0</v>
      </c>
      <c r="H6571" s="2" t="str" cm="1">
        <f t="array" ref="H6571">IFERROR(INDEX('SO annotations'!C:C,MATCH(1,('SO annotations'!B:B=I6571)*('SO annotations'!A:A=B6571),0)), "N/A")</f>
        <v>N/A</v>
      </c>
    </row>
    <row r="6572" spans="1:9">
      <c r="A6572" s="1" t="str">
        <f>INDEX('Java codes + ChatGPT annotation'!B:B,MATCH(B6572,'Java codes + ChatGPT annotation'!A:A,0),1)</f>
        <v>blackbox</v>
      </c>
      <c r="B6572" s="1">
        <v>93</v>
      </c>
      <c r="C6572" s="1" t="s">
        <v>2825</v>
      </c>
      <c r="D6572" s="1" t="s">
        <v>82</v>
      </c>
      <c r="E6572" s="1" t="s">
        <v>2839</v>
      </c>
      <c r="F6572" s="1" t="s">
        <v>2840</v>
      </c>
      <c r="G6572" s="1">
        <v>2</v>
      </c>
      <c r="H6572" s="2" t="str" cm="1">
        <f t="array" ref="H6572">IFERROR(INDEX('SO annotations'!C:C,MATCH(1,('SO annotations'!B:B=I6572)*('SO annotations'!A:A=B6572),0)), "N/A")</f>
        <v>I</v>
      </c>
      <c r="I6572" t="s">
        <v>981</v>
      </c>
    </row>
    <row r="6573" spans="1:9">
      <c r="A6573" s="1" t="str">
        <f>INDEX('Java codes + ChatGPT annotation'!B:B,MATCH(B6573,'Java codes + ChatGPT annotation'!A:A,0),1)</f>
        <v>blackbox</v>
      </c>
      <c r="B6573" s="1">
        <v>93</v>
      </c>
      <c r="C6573" s="1" t="s">
        <v>2825</v>
      </c>
      <c r="D6573" s="1" t="s">
        <v>82</v>
      </c>
      <c r="E6573" s="1" t="s">
        <v>2839</v>
      </c>
      <c r="F6573" s="1" t="s">
        <v>2841</v>
      </c>
      <c r="G6573" s="1">
        <v>0</v>
      </c>
      <c r="H6573" s="2" t="str" cm="1">
        <f t="array" ref="H6573">IFERROR(INDEX('SO annotations'!C:C,MATCH(1,('SO annotations'!B:B=I6573)*('SO annotations'!A:A=B6573),0)), "N/A")</f>
        <v>N/A</v>
      </c>
    </row>
    <row r="6574" spans="1:9">
      <c r="A6574" s="1" t="str">
        <f>INDEX('Java codes + ChatGPT annotation'!B:B,MATCH(B6574,'Java codes + ChatGPT annotation'!A:A,0),1)</f>
        <v>blackbox</v>
      </c>
      <c r="B6574" s="1">
        <v>93</v>
      </c>
      <c r="C6574" s="1" t="s">
        <v>2825</v>
      </c>
      <c r="D6574" s="1" t="s">
        <v>82</v>
      </c>
      <c r="E6574" s="1" t="s">
        <v>2839</v>
      </c>
      <c r="F6574" s="1" t="s">
        <v>2842</v>
      </c>
      <c r="G6574" s="1">
        <v>2</v>
      </c>
      <c r="H6574" s="2" t="str" cm="1">
        <f t="array" ref="H6574">IFERROR(INDEX('SO annotations'!C:C,MATCH(1,('SO annotations'!B:B=I6574)*('SO annotations'!A:A=B6574),0)), "N/A")</f>
        <v>I</v>
      </c>
      <c r="I6574" t="s">
        <v>1250</v>
      </c>
    </row>
    <row r="6575" spans="1:9">
      <c r="A6575" s="1" t="str">
        <f>INDEX('Java codes + ChatGPT annotation'!B:B,MATCH(B6575,'Java codes + ChatGPT annotation'!A:A,0),1)</f>
        <v>blackbox</v>
      </c>
      <c r="B6575" s="1">
        <v>93</v>
      </c>
      <c r="C6575" s="1" t="s">
        <v>2825</v>
      </c>
      <c r="D6575" s="1" t="s">
        <v>82</v>
      </c>
      <c r="E6575" s="1" t="s">
        <v>2839</v>
      </c>
      <c r="F6575" s="1" t="s">
        <v>2843</v>
      </c>
      <c r="G6575" s="1">
        <v>0</v>
      </c>
      <c r="H6575" s="2" t="str" cm="1">
        <f t="array" ref="H6575">IFERROR(INDEX('SO annotations'!C:C,MATCH(1,('SO annotations'!B:B=I6575)*('SO annotations'!A:A=B6575),0)), "N/A")</f>
        <v>N/A</v>
      </c>
    </row>
    <row r="6576" spans="1:9">
      <c r="A6576" s="1" t="str">
        <f>INDEX('Java codes + ChatGPT annotation'!B:B,MATCH(B6576,'Java codes + ChatGPT annotation'!A:A,0),1)</f>
        <v>blackbox</v>
      </c>
      <c r="B6576" s="1">
        <v>93</v>
      </c>
      <c r="C6576" s="1" t="s">
        <v>2825</v>
      </c>
      <c r="D6576" s="1" t="s">
        <v>82</v>
      </c>
      <c r="E6576" s="1" t="s">
        <v>2839</v>
      </c>
      <c r="F6576" s="1" t="s">
        <v>2844</v>
      </c>
      <c r="G6576" s="1">
        <v>0</v>
      </c>
      <c r="H6576" s="2" t="str" cm="1">
        <f t="array" ref="H6576">IFERROR(INDEX('SO annotations'!C:C,MATCH(1,('SO annotations'!B:B=I6576)*('SO annotations'!A:A=B6576),0)), "N/A")</f>
        <v>N/A</v>
      </c>
    </row>
    <row r="6577" spans="1:16">
      <c r="A6577" s="1" t="str">
        <f>INDEX('Java codes + ChatGPT annotation'!B:B,MATCH(B6577,'Java codes + ChatGPT annotation'!A:A,0),1)</f>
        <v>blackbox</v>
      </c>
      <c r="B6577" s="1">
        <v>93</v>
      </c>
      <c r="C6577" s="1" t="s">
        <v>2825</v>
      </c>
      <c r="D6577" s="1" t="s">
        <v>82</v>
      </c>
      <c r="E6577" s="1" t="s">
        <v>2839</v>
      </c>
      <c r="F6577" s="1" t="s">
        <v>2845</v>
      </c>
      <c r="G6577" s="1">
        <v>0</v>
      </c>
      <c r="H6577" s="2" t="str" cm="1">
        <f t="array" ref="H6577">IFERROR(INDEX('SO annotations'!C:C,MATCH(1,('SO annotations'!B:B=I6577)*('SO annotations'!A:A=B6577),0)), "N/A")</f>
        <v>N/A</v>
      </c>
    </row>
    <row r="6578" spans="1:16">
      <c r="A6578" s="1" t="str">
        <f>INDEX('Java codes + ChatGPT annotation'!B:B,MATCH(B6578,'Java codes + ChatGPT annotation'!A:A,0),1)</f>
        <v>blackbox</v>
      </c>
      <c r="B6578" s="1">
        <v>93</v>
      </c>
      <c r="C6578" s="1" t="s">
        <v>2825</v>
      </c>
      <c r="D6578" s="1" t="s">
        <v>83</v>
      </c>
      <c r="E6578" s="1" t="s">
        <v>2838</v>
      </c>
      <c r="F6578" s="1" t="s">
        <v>2840</v>
      </c>
      <c r="G6578" s="1">
        <v>2</v>
      </c>
      <c r="H6578" s="2" t="str" cm="1">
        <f t="array" ref="H6578">IFERROR(INDEX('SO annotations'!C:C,MATCH(1,('SO annotations'!B:B=I6578)*('SO annotations'!A:A=B6578),0)), "N/A")</f>
        <v>N/A</v>
      </c>
    </row>
    <row r="6579" spans="1:16">
      <c r="A6579" s="1" t="str">
        <f>INDEX('Java codes + ChatGPT annotation'!B:B,MATCH(B6579,'Java codes + ChatGPT annotation'!A:A,0),1)</f>
        <v>blackbox</v>
      </c>
      <c r="B6579" s="1">
        <v>93</v>
      </c>
      <c r="C6579" s="1" t="s">
        <v>2825</v>
      </c>
      <c r="D6579" s="1" t="s">
        <v>83</v>
      </c>
      <c r="E6579" s="1" t="s">
        <v>2838</v>
      </c>
      <c r="F6579" s="1" t="s">
        <v>2841</v>
      </c>
      <c r="G6579" s="1">
        <v>0</v>
      </c>
      <c r="H6579" s="2" t="str" cm="1">
        <f t="array" ref="H6579">IFERROR(INDEX('SO annotations'!C:C,MATCH(1,('SO annotations'!B:B=I6579)*('SO annotations'!A:A=B6579),0)), "N/A")</f>
        <v>N/A</v>
      </c>
    </row>
    <row r="6580" spans="1:16">
      <c r="A6580" s="1" t="str">
        <f>INDEX('Java codes + ChatGPT annotation'!B:B,MATCH(B6580,'Java codes + ChatGPT annotation'!A:A,0),1)</f>
        <v>blackbox</v>
      </c>
      <c r="B6580" s="1">
        <v>93</v>
      </c>
      <c r="C6580" s="1" t="s">
        <v>2825</v>
      </c>
      <c r="D6580" s="1" t="s">
        <v>83</v>
      </c>
      <c r="E6580" s="1" t="s">
        <v>2838</v>
      </c>
      <c r="F6580" s="1" t="s">
        <v>2842</v>
      </c>
      <c r="G6580" s="1">
        <v>2</v>
      </c>
      <c r="H6580" s="2" t="str" cm="1">
        <f t="array" ref="H6580">IFERROR(INDEX('SO annotations'!C:C,MATCH(1,('SO annotations'!B:B=I6580)*('SO annotations'!A:A=B6580),0)), "N/A")</f>
        <v>N/A</v>
      </c>
    </row>
    <row r="6581" spans="1:16">
      <c r="A6581" s="1" t="str">
        <f>INDEX('Java codes + ChatGPT annotation'!B:B,MATCH(B6581,'Java codes + ChatGPT annotation'!A:A,0),1)</f>
        <v>blackbox</v>
      </c>
      <c r="B6581" s="1">
        <v>93</v>
      </c>
      <c r="C6581" s="1" t="s">
        <v>2825</v>
      </c>
      <c r="D6581" s="1" t="s">
        <v>83</v>
      </c>
      <c r="E6581" s="1" t="s">
        <v>2838</v>
      </c>
      <c r="F6581" s="1" t="s">
        <v>2843</v>
      </c>
      <c r="G6581" s="1">
        <v>0</v>
      </c>
      <c r="H6581" s="2" t="str" cm="1">
        <f t="array" ref="H6581">IFERROR(INDEX('SO annotations'!C:C,MATCH(1,('SO annotations'!B:B=I6581)*('SO annotations'!A:A=B6581),0)), "N/A")</f>
        <v>N/A</v>
      </c>
    </row>
    <row r="6582" spans="1:16">
      <c r="A6582" s="1" t="str">
        <f>INDEX('Java codes + ChatGPT annotation'!B:B,MATCH(B6582,'Java codes + ChatGPT annotation'!A:A,0),1)</f>
        <v>blackbox</v>
      </c>
      <c r="B6582" s="1">
        <v>93</v>
      </c>
      <c r="C6582" s="1" t="s">
        <v>2825</v>
      </c>
      <c r="D6582" s="1" t="s">
        <v>83</v>
      </c>
      <c r="E6582" s="1" t="s">
        <v>2838</v>
      </c>
      <c r="F6582" s="1" t="s">
        <v>2844</v>
      </c>
      <c r="G6582" s="1">
        <v>0</v>
      </c>
      <c r="H6582" s="2" t="str" cm="1">
        <f t="array" ref="H6582">IFERROR(INDEX('SO annotations'!C:C,MATCH(1,('SO annotations'!B:B=I6582)*('SO annotations'!A:A=B6582),0)), "N/A")</f>
        <v>N/A</v>
      </c>
    </row>
    <row r="6583" spans="1:16">
      <c r="A6583" s="1" t="str">
        <f>INDEX('Java codes + ChatGPT annotation'!B:B,MATCH(B6583,'Java codes + ChatGPT annotation'!A:A,0),1)</f>
        <v>blackbox</v>
      </c>
      <c r="B6583" s="1">
        <v>93</v>
      </c>
      <c r="C6583" s="1" t="s">
        <v>2825</v>
      </c>
      <c r="D6583" s="1" t="s">
        <v>83</v>
      </c>
      <c r="E6583" s="1" t="s">
        <v>2838</v>
      </c>
      <c r="F6583" s="1" t="s">
        <v>2845</v>
      </c>
      <c r="G6583" s="1">
        <v>0</v>
      </c>
      <c r="H6583" s="2" t="str" cm="1">
        <f t="array" ref="H6583">IFERROR(INDEX('SO annotations'!C:C,MATCH(1,('SO annotations'!B:B=I6583)*('SO annotations'!A:A=B6583),0)), "N/A")</f>
        <v>N/A</v>
      </c>
    </row>
    <row r="6584" spans="1:16">
      <c r="A6584" s="1" t="str">
        <f>INDEX('Java codes + ChatGPT annotation'!B:B,MATCH(B6584,'Java codes + ChatGPT annotation'!A:A,0),1)</f>
        <v>blackbox</v>
      </c>
      <c r="B6584" s="1">
        <v>93</v>
      </c>
      <c r="C6584" s="1" t="s">
        <v>2825</v>
      </c>
      <c r="D6584" s="1" t="s">
        <v>83</v>
      </c>
      <c r="E6584" s="1" t="s">
        <v>2839</v>
      </c>
      <c r="F6584" s="1" t="s">
        <v>2840</v>
      </c>
      <c r="G6584" s="1">
        <v>2</v>
      </c>
      <c r="H6584" s="2" t="str" cm="1">
        <f t="array" ref="H6584">IFERROR(INDEX('SO annotations'!C:C,MATCH(1,('SO annotations'!B:B=I6584)*('SO annotations'!A:A=B6584),0)), "N/A")</f>
        <v>N/A</v>
      </c>
    </row>
    <row r="6585" spans="1:16">
      <c r="A6585" s="1" t="str">
        <f>INDEX('Java codes + ChatGPT annotation'!B:B,MATCH(B6585,'Java codes + ChatGPT annotation'!A:A,0),1)</f>
        <v>blackbox</v>
      </c>
      <c r="B6585" s="1">
        <v>93</v>
      </c>
      <c r="C6585" s="1" t="s">
        <v>2825</v>
      </c>
      <c r="D6585" s="1" t="s">
        <v>83</v>
      </c>
      <c r="E6585" s="1" t="s">
        <v>2839</v>
      </c>
      <c r="F6585" s="1" t="s">
        <v>2841</v>
      </c>
      <c r="G6585" s="1">
        <v>0</v>
      </c>
      <c r="H6585" s="2" t="str" cm="1">
        <f t="array" ref="H6585">IFERROR(INDEX('SO annotations'!C:C,MATCH(1,('SO annotations'!B:B=I6585)*('SO annotations'!A:A=B6585),0)), "N/A")</f>
        <v>N/A</v>
      </c>
    </row>
    <row r="6586" spans="1:16">
      <c r="A6586" s="1" t="str">
        <f>INDEX('Java codes + ChatGPT annotation'!B:B,MATCH(B6586,'Java codes + ChatGPT annotation'!A:A,0),1)</f>
        <v>blackbox</v>
      </c>
      <c r="B6586" s="1">
        <v>93</v>
      </c>
      <c r="C6586" s="1" t="s">
        <v>2825</v>
      </c>
      <c r="D6586" s="1" t="s">
        <v>83</v>
      </c>
      <c r="E6586" s="1" t="s">
        <v>2839</v>
      </c>
      <c r="F6586" s="1" t="s">
        <v>2842</v>
      </c>
      <c r="G6586" s="1">
        <v>2</v>
      </c>
      <c r="H6586" s="2" t="str" cm="1">
        <f t="array" ref="H6586">IFERROR(INDEX('SO annotations'!C:C,MATCH(1,('SO annotations'!B:B=I6586)*('SO annotations'!A:A=B6586),0)), "N/A")</f>
        <v>N/A</v>
      </c>
    </row>
    <row r="6587" spans="1:16">
      <c r="A6587" s="1" t="str">
        <f>INDEX('Java codes + ChatGPT annotation'!B:B,MATCH(B6587,'Java codes + ChatGPT annotation'!A:A,0),1)</f>
        <v>blackbox</v>
      </c>
      <c r="B6587" s="1">
        <v>93</v>
      </c>
      <c r="C6587" s="1" t="s">
        <v>2825</v>
      </c>
      <c r="D6587" s="1" t="s">
        <v>83</v>
      </c>
      <c r="E6587" s="1" t="s">
        <v>2839</v>
      </c>
      <c r="F6587" s="1" t="s">
        <v>2843</v>
      </c>
      <c r="G6587" s="1">
        <v>0</v>
      </c>
      <c r="H6587" s="2" t="str" cm="1">
        <f t="array" ref="H6587">IFERROR(INDEX('SO annotations'!C:C,MATCH(1,('SO annotations'!B:B=I6587)*('SO annotations'!A:A=B6587),0)), "N/A")</f>
        <v>N/A</v>
      </c>
    </row>
    <row r="6588" spans="1:16">
      <c r="A6588" s="1" t="str">
        <f>INDEX('Java codes + ChatGPT annotation'!B:B,MATCH(B6588,'Java codes + ChatGPT annotation'!A:A,0),1)</f>
        <v>blackbox</v>
      </c>
      <c r="B6588" s="1">
        <v>93</v>
      </c>
      <c r="C6588" s="1" t="s">
        <v>2825</v>
      </c>
      <c r="D6588" s="1" t="s">
        <v>83</v>
      </c>
      <c r="E6588" s="1" t="s">
        <v>2839</v>
      </c>
      <c r="F6588" s="1" t="s">
        <v>2844</v>
      </c>
      <c r="G6588" s="1">
        <v>0</v>
      </c>
      <c r="H6588" s="2" t="str" cm="1">
        <f t="array" ref="H6588">IFERROR(INDEX('SO annotations'!C:C,MATCH(1,('SO annotations'!B:B=I6588)*('SO annotations'!A:A=B6588),0)), "N/A")</f>
        <v>N/A</v>
      </c>
    </row>
    <row r="6589" spans="1:16">
      <c r="A6589" s="1" t="str">
        <f>INDEX('Java codes + ChatGPT annotation'!B:B,MATCH(B6589,'Java codes + ChatGPT annotation'!A:A,0),1)</f>
        <v>blackbox</v>
      </c>
      <c r="B6589" s="1">
        <v>93</v>
      </c>
      <c r="C6589" s="1" t="s">
        <v>2825</v>
      </c>
      <c r="D6589" s="1" t="s">
        <v>83</v>
      </c>
      <c r="E6589" s="1" t="s">
        <v>2839</v>
      </c>
      <c r="F6589" s="1" t="s">
        <v>2845</v>
      </c>
      <c r="G6589" s="1">
        <v>0</v>
      </c>
      <c r="H6589" s="2" t="str" cm="1">
        <f t="array" ref="H6589">IFERROR(INDEX('SO annotations'!C:C,MATCH(1,('SO annotations'!B:B=I6589)*('SO annotations'!A:A=B6589),0)), "N/A")</f>
        <v>N/A</v>
      </c>
    </row>
    <row r="6590" spans="1:16">
      <c r="A6590" s="1" t="str">
        <f>INDEX('Java codes + ChatGPT annotation'!B:B,MATCH(B6590,'Java codes + ChatGPT annotation'!A:A,0),1)</f>
        <v>blackbox</v>
      </c>
      <c r="B6590" s="1">
        <v>93</v>
      </c>
      <c r="C6590" s="1" t="s">
        <v>2824</v>
      </c>
      <c r="D6590" s="1" t="s">
        <v>81</v>
      </c>
      <c r="E6590" s="1" t="s">
        <v>2838</v>
      </c>
      <c r="F6590" s="1" t="s">
        <v>2840</v>
      </c>
      <c r="G6590" s="1">
        <v>2760</v>
      </c>
      <c r="H6590" s="2" t="str" cm="1">
        <f t="array" ref="H6590">IFERROR(INDEX('SO annotations'!C:C,MATCH(1,('SO annotations'!B:B=I6590)*('SO annotations'!A:A=B6590),0)), "N/A")</f>
        <v>I</v>
      </c>
      <c r="I6590" t="s">
        <v>1</v>
      </c>
      <c r="J6590" t="s">
        <v>1029</v>
      </c>
      <c r="K6590" t="s">
        <v>1455</v>
      </c>
      <c r="L6590" t="s">
        <v>1454</v>
      </c>
      <c r="M6590" t="s">
        <v>1458</v>
      </c>
      <c r="N6590" t="s">
        <v>2444</v>
      </c>
      <c r="O6590" t="s">
        <v>1456</v>
      </c>
    </row>
    <row r="6591" spans="1:16">
      <c r="A6591" s="1" t="str">
        <f>INDEX('Java codes + ChatGPT annotation'!B:B,MATCH(B6591,'Java codes + ChatGPT annotation'!A:A,0),1)</f>
        <v>blackbox</v>
      </c>
      <c r="B6591" s="1">
        <v>93</v>
      </c>
      <c r="C6591" s="1" t="s">
        <v>2824</v>
      </c>
      <c r="D6591" s="1" t="s">
        <v>81</v>
      </c>
      <c r="E6591" s="1" t="s">
        <v>2838</v>
      </c>
      <c r="F6591" s="1" t="s">
        <v>2841</v>
      </c>
      <c r="G6591" s="1">
        <v>65</v>
      </c>
      <c r="H6591" s="2" t="str" cm="1">
        <f t="array" ref="H6591">IFERROR(INDEX('SO annotations'!C:C,MATCH(1,('SO annotations'!B:B=I6591)*('SO annotations'!A:A=B6591),0)), "N/A")</f>
        <v>M</v>
      </c>
      <c r="I6591" t="s">
        <v>1272</v>
      </c>
      <c r="J6591" t="s">
        <v>1273</v>
      </c>
      <c r="K6591" t="s">
        <v>1274</v>
      </c>
      <c r="L6591" t="s">
        <v>965</v>
      </c>
      <c r="M6591" t="s">
        <v>1276</v>
      </c>
      <c r="N6591" t="s">
        <v>2497</v>
      </c>
      <c r="O6591" t="s">
        <v>2498</v>
      </c>
      <c r="P6591" t="s">
        <v>2499</v>
      </c>
    </row>
    <row r="6592" spans="1:16">
      <c r="A6592" s="1" t="str">
        <f>INDEX('Java codes + ChatGPT annotation'!B:B,MATCH(B6592,'Java codes + ChatGPT annotation'!A:A,0),1)</f>
        <v>blackbox</v>
      </c>
      <c r="B6592" s="1">
        <v>93</v>
      </c>
      <c r="C6592" s="1" t="s">
        <v>2824</v>
      </c>
      <c r="D6592" s="1" t="s">
        <v>81</v>
      </c>
      <c r="E6592" s="1" t="s">
        <v>2838</v>
      </c>
      <c r="F6592" s="1" t="s">
        <v>2842</v>
      </c>
      <c r="G6592" s="1">
        <v>1</v>
      </c>
      <c r="H6592" s="2" t="str" cm="1">
        <f t="array" ref="H6592">IFERROR(INDEX('SO annotations'!C:C,MATCH(1,('SO annotations'!B:B=I6592)*('SO annotations'!A:A=B6592),0)), "N/A")</f>
        <v>N/A</v>
      </c>
    </row>
    <row r="6593" spans="1:16">
      <c r="A6593" s="1" t="str">
        <f>INDEX('Java codes + ChatGPT annotation'!B:B,MATCH(B6593,'Java codes + ChatGPT annotation'!A:A,0),1)</f>
        <v>blackbox</v>
      </c>
      <c r="B6593" s="1">
        <v>93</v>
      </c>
      <c r="C6593" s="1" t="s">
        <v>2824</v>
      </c>
      <c r="D6593" s="1" t="s">
        <v>81</v>
      </c>
      <c r="E6593" s="1" t="s">
        <v>2838</v>
      </c>
      <c r="F6593" s="1" t="s">
        <v>2843</v>
      </c>
      <c r="G6593" s="1">
        <v>0</v>
      </c>
      <c r="H6593" s="2" t="str" cm="1">
        <f t="array" ref="H6593">IFERROR(INDEX('SO annotations'!C:C,MATCH(1,('SO annotations'!B:B=I6593)*('SO annotations'!A:A=B6593),0)), "N/A")</f>
        <v>N/A</v>
      </c>
    </row>
    <row r="6594" spans="1:16">
      <c r="A6594" s="1" t="str">
        <f>INDEX('Java codes + ChatGPT annotation'!B:B,MATCH(B6594,'Java codes + ChatGPT annotation'!A:A,0),1)</f>
        <v>blackbox</v>
      </c>
      <c r="B6594" s="1">
        <v>93</v>
      </c>
      <c r="C6594" s="1" t="s">
        <v>2824</v>
      </c>
      <c r="D6594" s="1" t="s">
        <v>81</v>
      </c>
      <c r="E6594" s="1" t="s">
        <v>2838</v>
      </c>
      <c r="F6594" s="1" t="s">
        <v>2844</v>
      </c>
      <c r="G6594" s="1">
        <v>0</v>
      </c>
      <c r="H6594" s="2" t="str" cm="1">
        <f t="array" ref="H6594">IFERROR(INDEX('SO annotations'!C:C,MATCH(1,('SO annotations'!B:B=I6594)*('SO annotations'!A:A=B6594),0)), "N/A")</f>
        <v>N/A</v>
      </c>
    </row>
    <row r="6595" spans="1:16">
      <c r="A6595" s="1" t="str">
        <f>INDEX('Java codes + ChatGPT annotation'!B:B,MATCH(B6595,'Java codes + ChatGPT annotation'!A:A,0),1)</f>
        <v>blackbox</v>
      </c>
      <c r="B6595" s="1">
        <v>93</v>
      </c>
      <c r="C6595" s="1" t="s">
        <v>2824</v>
      </c>
      <c r="D6595" s="1" t="s">
        <v>81</v>
      </c>
      <c r="E6595" s="1" t="s">
        <v>2838</v>
      </c>
      <c r="F6595" s="1" t="s">
        <v>2845</v>
      </c>
      <c r="G6595" s="1">
        <v>471</v>
      </c>
      <c r="H6595" s="2" t="str" cm="1">
        <f t="array" ref="H6595">IFERROR(INDEX('SO annotations'!C:C,MATCH(1,('SO annotations'!B:B=I6595)*('SO annotations'!A:A=B6595),0)), "N/A")</f>
        <v>M</v>
      </c>
      <c r="I6595" t="s">
        <v>1144</v>
      </c>
      <c r="J6595" t="s">
        <v>2500</v>
      </c>
      <c r="K6595" t="s">
        <v>1275</v>
      </c>
      <c r="L6595" t="s">
        <v>2149</v>
      </c>
    </row>
    <row r="6596" spans="1:16">
      <c r="A6596" s="1" t="str">
        <f>INDEX('Java codes + ChatGPT annotation'!B:B,MATCH(B6596,'Java codes + ChatGPT annotation'!A:A,0),1)</f>
        <v>blackbox</v>
      </c>
      <c r="B6596" s="1">
        <v>93</v>
      </c>
      <c r="C6596" s="1" t="s">
        <v>2824</v>
      </c>
      <c r="D6596" s="1" t="s">
        <v>81</v>
      </c>
      <c r="E6596" s="1" t="s">
        <v>2839</v>
      </c>
      <c r="F6596" s="1" t="s">
        <v>2840</v>
      </c>
      <c r="G6596" s="1">
        <v>2760</v>
      </c>
      <c r="H6596" s="2" t="str" cm="1">
        <f t="array" ref="H6596">IFERROR(INDEX('SO annotations'!C:C,MATCH(1,('SO annotations'!B:B=I6596)*('SO annotations'!A:A=B6596),0)), "N/A")</f>
        <v>I</v>
      </c>
      <c r="I6596" t="s">
        <v>1</v>
      </c>
      <c r="J6596" t="s">
        <v>1029</v>
      </c>
      <c r="K6596" t="s">
        <v>1455</v>
      </c>
      <c r="L6596" t="s">
        <v>1454</v>
      </c>
      <c r="M6596" t="s">
        <v>1458</v>
      </c>
      <c r="N6596" t="s">
        <v>2444</v>
      </c>
      <c r="O6596" t="s">
        <v>1456</v>
      </c>
    </row>
    <row r="6597" spans="1:16">
      <c r="A6597" s="1" t="str">
        <f>INDEX('Java codes + ChatGPT annotation'!B:B,MATCH(B6597,'Java codes + ChatGPT annotation'!A:A,0),1)</f>
        <v>blackbox</v>
      </c>
      <c r="B6597" s="1">
        <v>93</v>
      </c>
      <c r="C6597" s="1" t="s">
        <v>2824</v>
      </c>
      <c r="D6597" s="1" t="s">
        <v>81</v>
      </c>
      <c r="E6597" s="1" t="s">
        <v>2839</v>
      </c>
      <c r="F6597" s="1" t="s">
        <v>2841</v>
      </c>
      <c r="G6597" s="1">
        <v>65</v>
      </c>
      <c r="H6597" s="2" t="str" cm="1">
        <f t="array" ref="H6597">IFERROR(INDEX('SO annotations'!C:C,MATCH(1,('SO annotations'!B:B=I6597)*('SO annotations'!A:A=B6597),0)), "N/A")</f>
        <v>M</v>
      </c>
      <c r="I6597" t="s">
        <v>1272</v>
      </c>
      <c r="J6597" t="s">
        <v>1273</v>
      </c>
      <c r="K6597" t="s">
        <v>1276</v>
      </c>
      <c r="L6597" t="s">
        <v>1274</v>
      </c>
      <c r="M6597" t="s">
        <v>965</v>
      </c>
      <c r="N6597" t="s">
        <v>2497</v>
      </c>
      <c r="O6597" t="s">
        <v>2498</v>
      </c>
      <c r="P6597" t="s">
        <v>2499</v>
      </c>
    </row>
    <row r="6598" spans="1:16">
      <c r="A6598" s="1" t="str">
        <f>INDEX('Java codes + ChatGPT annotation'!B:B,MATCH(B6598,'Java codes + ChatGPT annotation'!A:A,0),1)</f>
        <v>blackbox</v>
      </c>
      <c r="B6598" s="1">
        <v>93</v>
      </c>
      <c r="C6598" s="1" t="s">
        <v>2824</v>
      </c>
      <c r="D6598" s="1" t="s">
        <v>81</v>
      </c>
      <c r="E6598" s="1" t="s">
        <v>2839</v>
      </c>
      <c r="F6598" s="1" t="s">
        <v>2842</v>
      </c>
      <c r="G6598" s="1">
        <v>1</v>
      </c>
      <c r="H6598" s="2" t="str" cm="1">
        <f t="array" ref="H6598">IFERROR(INDEX('SO annotations'!C:C,MATCH(1,('SO annotations'!B:B=I6598)*('SO annotations'!A:A=B6598),0)), "N/A")</f>
        <v>N/A</v>
      </c>
    </row>
    <row r="6599" spans="1:16">
      <c r="A6599" s="1" t="str">
        <f>INDEX('Java codes + ChatGPT annotation'!B:B,MATCH(B6599,'Java codes + ChatGPT annotation'!A:A,0),1)</f>
        <v>blackbox</v>
      </c>
      <c r="B6599" s="1">
        <v>93</v>
      </c>
      <c r="C6599" s="1" t="s">
        <v>2824</v>
      </c>
      <c r="D6599" s="1" t="s">
        <v>81</v>
      </c>
      <c r="E6599" s="1" t="s">
        <v>2839</v>
      </c>
      <c r="F6599" s="1" t="s">
        <v>2843</v>
      </c>
      <c r="G6599" s="1">
        <v>0</v>
      </c>
      <c r="H6599" s="2" t="str" cm="1">
        <f t="array" ref="H6599">IFERROR(INDEX('SO annotations'!C:C,MATCH(1,('SO annotations'!B:B=I6599)*('SO annotations'!A:A=B6599),0)), "N/A")</f>
        <v>N/A</v>
      </c>
    </row>
    <row r="6600" spans="1:16">
      <c r="A6600" s="1" t="str">
        <f>INDEX('Java codes + ChatGPT annotation'!B:B,MATCH(B6600,'Java codes + ChatGPT annotation'!A:A,0),1)</f>
        <v>blackbox</v>
      </c>
      <c r="B6600" s="1">
        <v>93</v>
      </c>
      <c r="C6600" s="1" t="s">
        <v>2824</v>
      </c>
      <c r="D6600" s="1" t="s">
        <v>81</v>
      </c>
      <c r="E6600" s="1" t="s">
        <v>2839</v>
      </c>
      <c r="F6600" s="1" t="s">
        <v>2844</v>
      </c>
      <c r="G6600" s="1">
        <v>0</v>
      </c>
      <c r="H6600" s="2" t="str" cm="1">
        <f t="array" ref="H6600">IFERROR(INDEX('SO annotations'!C:C,MATCH(1,('SO annotations'!B:B=I6600)*('SO annotations'!A:A=B6600),0)), "N/A")</f>
        <v>N/A</v>
      </c>
    </row>
    <row r="6601" spans="1:16">
      <c r="A6601" s="1" t="str">
        <f>INDEX('Java codes + ChatGPT annotation'!B:B,MATCH(B6601,'Java codes + ChatGPT annotation'!A:A,0),1)</f>
        <v>blackbox</v>
      </c>
      <c r="B6601" s="1">
        <v>93</v>
      </c>
      <c r="C6601" s="1" t="s">
        <v>2824</v>
      </c>
      <c r="D6601" s="1" t="s">
        <v>81</v>
      </c>
      <c r="E6601" s="1" t="s">
        <v>2839</v>
      </c>
      <c r="F6601" s="1" t="s">
        <v>2845</v>
      </c>
      <c r="G6601" s="1">
        <v>244</v>
      </c>
      <c r="H6601" s="2" t="str" cm="1">
        <f t="array" ref="H6601">IFERROR(INDEX('SO annotations'!C:C,MATCH(1,('SO annotations'!B:B=I6601)*('SO annotations'!A:A=B6601),0)), "N/A")</f>
        <v>M</v>
      </c>
      <c r="I6601" t="s">
        <v>1144</v>
      </c>
      <c r="J6601" t="s">
        <v>2500</v>
      </c>
      <c r="K6601" t="s">
        <v>1275</v>
      </c>
      <c r="L6601" t="s">
        <v>2149</v>
      </c>
    </row>
    <row r="6602" spans="1:16">
      <c r="A6602" s="1" t="str">
        <f>INDEX('Java codes + ChatGPT annotation'!B:B,MATCH(B6602,'Java codes + ChatGPT annotation'!A:A,0),1)</f>
        <v>blackbox</v>
      </c>
      <c r="B6602" s="1">
        <v>93</v>
      </c>
      <c r="C6602" s="1" t="s">
        <v>2824</v>
      </c>
      <c r="D6602" s="1" t="s">
        <v>82</v>
      </c>
      <c r="E6602" s="1" t="s">
        <v>2838</v>
      </c>
      <c r="F6602" s="1" t="s">
        <v>2840</v>
      </c>
      <c r="G6602" s="1">
        <v>2760</v>
      </c>
      <c r="H6602" s="2" t="str" cm="1">
        <f t="array" ref="H6602">IFERROR(INDEX('SO annotations'!C:C,MATCH(1,('SO annotations'!B:B=I6602)*('SO annotations'!A:A=B6602),0)), "N/A")</f>
        <v>I</v>
      </c>
      <c r="I6602" t="s">
        <v>1</v>
      </c>
      <c r="J6602" t="s">
        <v>1029</v>
      </c>
      <c r="K6602" t="s">
        <v>1454</v>
      </c>
      <c r="L6602" t="s">
        <v>1458</v>
      </c>
    </row>
    <row r="6603" spans="1:16">
      <c r="A6603" s="1" t="str">
        <f>INDEX('Java codes + ChatGPT annotation'!B:B,MATCH(B6603,'Java codes + ChatGPT annotation'!A:A,0),1)</f>
        <v>blackbox</v>
      </c>
      <c r="B6603" s="1">
        <v>93</v>
      </c>
      <c r="C6603" s="1" t="s">
        <v>2824</v>
      </c>
      <c r="D6603" s="1" t="s">
        <v>82</v>
      </c>
      <c r="E6603" s="1" t="s">
        <v>2838</v>
      </c>
      <c r="F6603" s="1" t="s">
        <v>2841</v>
      </c>
      <c r="G6603" s="1">
        <v>65</v>
      </c>
      <c r="H6603" s="2" t="str" cm="1">
        <f t="array" ref="H6603">IFERROR(INDEX('SO annotations'!C:C,MATCH(1,('SO annotations'!B:B=I6603)*('SO annotations'!A:A=B6603),0)), "N/A")</f>
        <v>M</v>
      </c>
      <c r="I6603" t="s">
        <v>1273</v>
      </c>
      <c r="J6603" t="s">
        <v>1274</v>
      </c>
      <c r="K6603" t="s">
        <v>965</v>
      </c>
      <c r="L6603" t="s">
        <v>1276</v>
      </c>
      <c r="M6603" t="s">
        <v>2497</v>
      </c>
      <c r="N6603" t="s">
        <v>2498</v>
      </c>
    </row>
    <row r="6604" spans="1:16">
      <c r="A6604" s="1" t="str">
        <f>INDEX('Java codes + ChatGPT annotation'!B:B,MATCH(B6604,'Java codes + ChatGPT annotation'!A:A,0),1)</f>
        <v>blackbox</v>
      </c>
      <c r="B6604" s="1">
        <v>93</v>
      </c>
      <c r="C6604" s="1" t="s">
        <v>2824</v>
      </c>
      <c r="D6604" s="1" t="s">
        <v>82</v>
      </c>
      <c r="E6604" s="1" t="s">
        <v>2838</v>
      </c>
      <c r="F6604" s="1" t="s">
        <v>2842</v>
      </c>
      <c r="G6604" s="1">
        <v>1</v>
      </c>
      <c r="H6604" s="2" t="str" cm="1">
        <f t="array" ref="H6604">IFERROR(INDEX('SO annotations'!C:C,MATCH(1,('SO annotations'!B:B=I6604)*('SO annotations'!A:A=B6604),0)), "N/A")</f>
        <v>N/A</v>
      </c>
    </row>
    <row r="6605" spans="1:16">
      <c r="A6605" s="1" t="str">
        <f>INDEX('Java codes + ChatGPT annotation'!B:B,MATCH(B6605,'Java codes + ChatGPT annotation'!A:A,0),1)</f>
        <v>blackbox</v>
      </c>
      <c r="B6605" s="1">
        <v>93</v>
      </c>
      <c r="C6605" s="1" t="s">
        <v>2824</v>
      </c>
      <c r="D6605" s="1" t="s">
        <v>82</v>
      </c>
      <c r="E6605" s="1" t="s">
        <v>2838</v>
      </c>
      <c r="F6605" s="1" t="s">
        <v>2843</v>
      </c>
      <c r="G6605" s="1">
        <v>0</v>
      </c>
      <c r="H6605" s="2" t="str" cm="1">
        <f t="array" ref="H6605">IFERROR(INDEX('SO annotations'!C:C,MATCH(1,('SO annotations'!B:B=I6605)*('SO annotations'!A:A=B6605),0)), "N/A")</f>
        <v>N/A</v>
      </c>
    </row>
    <row r="6606" spans="1:16">
      <c r="A6606" s="1" t="str">
        <f>INDEX('Java codes + ChatGPT annotation'!B:B,MATCH(B6606,'Java codes + ChatGPT annotation'!A:A,0),1)</f>
        <v>blackbox</v>
      </c>
      <c r="B6606" s="1">
        <v>93</v>
      </c>
      <c r="C6606" s="1" t="s">
        <v>2824</v>
      </c>
      <c r="D6606" s="1" t="s">
        <v>82</v>
      </c>
      <c r="E6606" s="1" t="s">
        <v>2838</v>
      </c>
      <c r="F6606" s="1" t="s">
        <v>2844</v>
      </c>
      <c r="G6606" s="1">
        <v>0</v>
      </c>
      <c r="H6606" s="2" t="str" cm="1">
        <f t="array" ref="H6606">IFERROR(INDEX('SO annotations'!C:C,MATCH(1,('SO annotations'!B:B=I6606)*('SO annotations'!A:A=B6606),0)), "N/A")</f>
        <v>N/A</v>
      </c>
    </row>
    <row r="6607" spans="1:16">
      <c r="A6607" s="1" t="str">
        <f>INDEX('Java codes + ChatGPT annotation'!B:B,MATCH(B6607,'Java codes + ChatGPT annotation'!A:A,0),1)</f>
        <v>blackbox</v>
      </c>
      <c r="B6607" s="1">
        <v>93</v>
      </c>
      <c r="C6607" s="1" t="s">
        <v>2824</v>
      </c>
      <c r="D6607" s="1" t="s">
        <v>82</v>
      </c>
      <c r="E6607" s="1" t="s">
        <v>2838</v>
      </c>
      <c r="F6607" s="1" t="s">
        <v>2845</v>
      </c>
      <c r="G6607" s="1">
        <v>471</v>
      </c>
      <c r="H6607" s="2" t="str" cm="1">
        <f t="array" ref="H6607">IFERROR(INDEX('SO annotations'!C:C,MATCH(1,('SO annotations'!B:B=I6607)*('SO annotations'!A:A=B6607),0)), "N/A")</f>
        <v>M</v>
      </c>
      <c r="I6607" t="s">
        <v>1144</v>
      </c>
      <c r="J6607" t="s">
        <v>2500</v>
      </c>
      <c r="K6607" t="s">
        <v>1275</v>
      </c>
      <c r="L6607" t="s">
        <v>2149</v>
      </c>
    </row>
    <row r="6608" spans="1:16">
      <c r="A6608" s="1" t="str">
        <f>INDEX('Java codes + ChatGPT annotation'!B:B,MATCH(B6608,'Java codes + ChatGPT annotation'!A:A,0),1)</f>
        <v>blackbox</v>
      </c>
      <c r="B6608" s="1">
        <v>93</v>
      </c>
      <c r="C6608" s="1" t="s">
        <v>2824</v>
      </c>
      <c r="D6608" s="1" t="s">
        <v>82</v>
      </c>
      <c r="E6608" s="1" t="s">
        <v>2839</v>
      </c>
      <c r="F6608" s="1" t="s">
        <v>2840</v>
      </c>
      <c r="G6608" s="1">
        <v>2760</v>
      </c>
      <c r="H6608" s="2" t="str" cm="1">
        <f t="array" ref="H6608">IFERROR(INDEX('SO annotations'!C:C,MATCH(1,('SO annotations'!B:B=I6608)*('SO annotations'!A:A=B6608),0)), "N/A")</f>
        <v>I</v>
      </c>
      <c r="I6608" t="s">
        <v>1</v>
      </c>
      <c r="J6608" t="s">
        <v>1029</v>
      </c>
      <c r="K6608" t="s">
        <v>1454</v>
      </c>
      <c r="L6608" t="s">
        <v>1458</v>
      </c>
    </row>
    <row r="6609" spans="1:14">
      <c r="A6609" s="1" t="str">
        <f>INDEX('Java codes + ChatGPT annotation'!B:B,MATCH(B6609,'Java codes + ChatGPT annotation'!A:A,0),1)</f>
        <v>blackbox</v>
      </c>
      <c r="B6609" s="1">
        <v>93</v>
      </c>
      <c r="C6609" s="1" t="s">
        <v>2824</v>
      </c>
      <c r="D6609" s="1" t="s">
        <v>82</v>
      </c>
      <c r="E6609" s="1" t="s">
        <v>2839</v>
      </c>
      <c r="F6609" s="1" t="s">
        <v>2841</v>
      </c>
      <c r="G6609" s="1">
        <v>65</v>
      </c>
      <c r="H6609" s="2" t="str" cm="1">
        <f t="array" ref="H6609">IFERROR(INDEX('SO annotations'!C:C,MATCH(1,('SO annotations'!B:B=I6609)*('SO annotations'!A:A=B6609),0)), "N/A")</f>
        <v>M</v>
      </c>
      <c r="I6609" t="s">
        <v>1273</v>
      </c>
      <c r="J6609" t="s">
        <v>1276</v>
      </c>
      <c r="K6609" t="s">
        <v>1274</v>
      </c>
      <c r="L6609" t="s">
        <v>965</v>
      </c>
      <c r="M6609" t="s">
        <v>2497</v>
      </c>
      <c r="N6609" t="s">
        <v>2498</v>
      </c>
    </row>
    <row r="6610" spans="1:14">
      <c r="A6610" s="1" t="str">
        <f>INDEX('Java codes + ChatGPT annotation'!B:B,MATCH(B6610,'Java codes + ChatGPT annotation'!A:A,0),1)</f>
        <v>blackbox</v>
      </c>
      <c r="B6610" s="1">
        <v>93</v>
      </c>
      <c r="C6610" s="1" t="s">
        <v>2824</v>
      </c>
      <c r="D6610" s="1" t="s">
        <v>82</v>
      </c>
      <c r="E6610" s="1" t="s">
        <v>2839</v>
      </c>
      <c r="F6610" s="1" t="s">
        <v>2842</v>
      </c>
      <c r="G6610" s="1">
        <v>1</v>
      </c>
      <c r="H6610" s="2" t="str" cm="1">
        <f t="array" ref="H6610">IFERROR(INDEX('SO annotations'!C:C,MATCH(1,('SO annotations'!B:B=I6610)*('SO annotations'!A:A=B6610),0)), "N/A")</f>
        <v>N/A</v>
      </c>
    </row>
    <row r="6611" spans="1:14">
      <c r="A6611" s="1" t="str">
        <f>INDEX('Java codes + ChatGPT annotation'!B:B,MATCH(B6611,'Java codes + ChatGPT annotation'!A:A,0),1)</f>
        <v>blackbox</v>
      </c>
      <c r="B6611" s="1">
        <v>93</v>
      </c>
      <c r="C6611" s="1" t="s">
        <v>2824</v>
      </c>
      <c r="D6611" s="1" t="s">
        <v>82</v>
      </c>
      <c r="E6611" s="1" t="s">
        <v>2839</v>
      </c>
      <c r="F6611" s="1" t="s">
        <v>2843</v>
      </c>
      <c r="G6611" s="1">
        <v>0</v>
      </c>
      <c r="H6611" s="2" t="str" cm="1">
        <f t="array" ref="H6611">IFERROR(INDEX('SO annotations'!C:C,MATCH(1,('SO annotations'!B:B=I6611)*('SO annotations'!A:A=B6611),0)), "N/A")</f>
        <v>N/A</v>
      </c>
    </row>
    <row r="6612" spans="1:14">
      <c r="A6612" s="1" t="str">
        <f>INDEX('Java codes + ChatGPT annotation'!B:B,MATCH(B6612,'Java codes + ChatGPT annotation'!A:A,0),1)</f>
        <v>blackbox</v>
      </c>
      <c r="B6612" s="1">
        <v>93</v>
      </c>
      <c r="C6612" s="1" t="s">
        <v>2824</v>
      </c>
      <c r="D6612" s="1" t="s">
        <v>82</v>
      </c>
      <c r="E6612" s="1" t="s">
        <v>2839</v>
      </c>
      <c r="F6612" s="1" t="s">
        <v>2844</v>
      </c>
      <c r="G6612" s="1">
        <v>0</v>
      </c>
      <c r="H6612" s="2" t="str" cm="1">
        <f t="array" ref="H6612">IFERROR(INDEX('SO annotations'!C:C,MATCH(1,('SO annotations'!B:B=I6612)*('SO annotations'!A:A=B6612),0)), "N/A")</f>
        <v>N/A</v>
      </c>
    </row>
    <row r="6613" spans="1:14">
      <c r="A6613" s="1" t="str">
        <f>INDEX('Java codes + ChatGPT annotation'!B:B,MATCH(B6613,'Java codes + ChatGPT annotation'!A:A,0),1)</f>
        <v>blackbox</v>
      </c>
      <c r="B6613" s="1">
        <v>93</v>
      </c>
      <c r="C6613" s="1" t="s">
        <v>2824</v>
      </c>
      <c r="D6613" s="1" t="s">
        <v>82</v>
      </c>
      <c r="E6613" s="1" t="s">
        <v>2839</v>
      </c>
      <c r="F6613" s="1" t="s">
        <v>2845</v>
      </c>
      <c r="G6613" s="1">
        <v>244</v>
      </c>
      <c r="H6613" s="2" t="str" cm="1">
        <f t="array" ref="H6613">IFERROR(INDEX('SO annotations'!C:C,MATCH(1,('SO annotations'!B:B=I6613)*('SO annotations'!A:A=B6613),0)), "N/A")</f>
        <v>M</v>
      </c>
      <c r="I6613" t="s">
        <v>1144</v>
      </c>
      <c r="J6613" t="s">
        <v>2500</v>
      </c>
      <c r="K6613" t="s">
        <v>1275</v>
      </c>
      <c r="L6613" t="s">
        <v>2149</v>
      </c>
    </row>
    <row r="6614" spans="1:14">
      <c r="A6614" s="1" t="str">
        <f>INDEX('Java codes + ChatGPT annotation'!B:B,MATCH(B6614,'Java codes + ChatGPT annotation'!A:A,0),1)</f>
        <v>blackbox</v>
      </c>
      <c r="B6614" s="1">
        <v>93</v>
      </c>
      <c r="C6614" s="1" t="s">
        <v>2824</v>
      </c>
      <c r="D6614" s="1" t="s">
        <v>83</v>
      </c>
      <c r="E6614" s="1" t="s">
        <v>2838</v>
      </c>
      <c r="F6614" s="1" t="s">
        <v>2840</v>
      </c>
      <c r="G6614" s="1">
        <v>2760</v>
      </c>
      <c r="H6614" s="2" t="str" cm="1">
        <f t="array" ref="H6614">IFERROR(INDEX('SO annotations'!C:C,MATCH(1,('SO annotations'!B:B=I6614)*('SO annotations'!A:A=B6614),0)), "N/A")</f>
        <v>N/A</v>
      </c>
    </row>
    <row r="6615" spans="1:14">
      <c r="A6615" s="1" t="str">
        <f>INDEX('Java codes + ChatGPT annotation'!B:B,MATCH(B6615,'Java codes + ChatGPT annotation'!A:A,0),1)</f>
        <v>blackbox</v>
      </c>
      <c r="B6615" s="1">
        <v>93</v>
      </c>
      <c r="C6615" s="1" t="s">
        <v>2824</v>
      </c>
      <c r="D6615" s="1" t="s">
        <v>83</v>
      </c>
      <c r="E6615" s="1" t="s">
        <v>2838</v>
      </c>
      <c r="F6615" s="1" t="s">
        <v>2841</v>
      </c>
      <c r="G6615" s="1">
        <v>65</v>
      </c>
      <c r="H6615" s="2" t="str" cm="1">
        <f t="array" ref="H6615">IFERROR(INDEX('SO annotations'!C:C,MATCH(1,('SO annotations'!B:B=I6615)*('SO annotations'!A:A=B6615),0)), "N/A")</f>
        <v>M</v>
      </c>
      <c r="I6615" t="s">
        <v>1274</v>
      </c>
      <c r="J6615" t="s">
        <v>965</v>
      </c>
      <c r="K6615" t="s">
        <v>1276</v>
      </c>
    </row>
    <row r="6616" spans="1:14">
      <c r="A6616" s="1" t="str">
        <f>INDEX('Java codes + ChatGPT annotation'!B:B,MATCH(B6616,'Java codes + ChatGPT annotation'!A:A,0),1)</f>
        <v>blackbox</v>
      </c>
      <c r="B6616" s="1">
        <v>93</v>
      </c>
      <c r="C6616" s="1" t="s">
        <v>2824</v>
      </c>
      <c r="D6616" s="1" t="s">
        <v>83</v>
      </c>
      <c r="E6616" s="1" t="s">
        <v>2838</v>
      </c>
      <c r="F6616" s="1" t="s">
        <v>2842</v>
      </c>
      <c r="G6616" s="1">
        <v>1</v>
      </c>
      <c r="H6616" s="2" t="str" cm="1">
        <f t="array" ref="H6616">IFERROR(INDEX('SO annotations'!C:C,MATCH(1,('SO annotations'!B:B=I6616)*('SO annotations'!A:A=B6616),0)), "N/A")</f>
        <v>N/A</v>
      </c>
    </row>
    <row r="6617" spans="1:14">
      <c r="A6617" s="1" t="str">
        <f>INDEX('Java codes + ChatGPT annotation'!B:B,MATCH(B6617,'Java codes + ChatGPT annotation'!A:A,0),1)</f>
        <v>blackbox</v>
      </c>
      <c r="B6617" s="1">
        <v>93</v>
      </c>
      <c r="C6617" s="1" t="s">
        <v>2824</v>
      </c>
      <c r="D6617" s="1" t="s">
        <v>83</v>
      </c>
      <c r="E6617" s="1" t="s">
        <v>2838</v>
      </c>
      <c r="F6617" s="1" t="s">
        <v>2843</v>
      </c>
      <c r="G6617" s="1">
        <v>0</v>
      </c>
      <c r="H6617" s="2" t="str" cm="1">
        <f t="array" ref="H6617">IFERROR(INDEX('SO annotations'!C:C,MATCH(1,('SO annotations'!B:B=I6617)*('SO annotations'!A:A=B6617),0)), "N/A")</f>
        <v>N/A</v>
      </c>
    </row>
    <row r="6618" spans="1:14">
      <c r="A6618" s="1" t="str">
        <f>INDEX('Java codes + ChatGPT annotation'!B:B,MATCH(B6618,'Java codes + ChatGPT annotation'!A:A,0),1)</f>
        <v>blackbox</v>
      </c>
      <c r="B6618" s="1">
        <v>93</v>
      </c>
      <c r="C6618" s="1" t="s">
        <v>2824</v>
      </c>
      <c r="D6618" s="1" t="s">
        <v>83</v>
      </c>
      <c r="E6618" s="1" t="s">
        <v>2838</v>
      </c>
      <c r="F6618" s="1" t="s">
        <v>2844</v>
      </c>
      <c r="G6618" s="1">
        <v>0</v>
      </c>
      <c r="H6618" s="2" t="str" cm="1">
        <f t="array" ref="H6618">IFERROR(INDEX('SO annotations'!C:C,MATCH(1,('SO annotations'!B:B=I6618)*('SO annotations'!A:A=B6618),0)), "N/A")</f>
        <v>N/A</v>
      </c>
    </row>
    <row r="6619" spans="1:14">
      <c r="A6619" s="1" t="str">
        <f>INDEX('Java codes + ChatGPT annotation'!B:B,MATCH(B6619,'Java codes + ChatGPT annotation'!A:A,0),1)</f>
        <v>blackbox</v>
      </c>
      <c r="B6619" s="1">
        <v>93</v>
      </c>
      <c r="C6619" s="1" t="s">
        <v>2824</v>
      </c>
      <c r="D6619" s="1" t="s">
        <v>83</v>
      </c>
      <c r="E6619" s="1" t="s">
        <v>2838</v>
      </c>
      <c r="F6619" s="1" t="s">
        <v>2845</v>
      </c>
      <c r="G6619" s="1">
        <v>471</v>
      </c>
      <c r="H6619" s="2" t="str" cm="1">
        <f t="array" ref="H6619">IFERROR(INDEX('SO annotations'!C:C,MATCH(1,('SO annotations'!B:B=I6619)*('SO annotations'!A:A=B6619),0)), "N/A")</f>
        <v>M</v>
      </c>
      <c r="I6619" t="s">
        <v>1275</v>
      </c>
      <c r="J6619" t="s">
        <v>2149</v>
      </c>
    </row>
    <row r="6620" spans="1:14">
      <c r="A6620" s="1" t="str">
        <f>INDEX('Java codes + ChatGPT annotation'!B:B,MATCH(B6620,'Java codes + ChatGPT annotation'!A:A,0),1)</f>
        <v>blackbox</v>
      </c>
      <c r="B6620" s="1">
        <v>93</v>
      </c>
      <c r="C6620" s="1" t="s">
        <v>2824</v>
      </c>
      <c r="D6620" s="1" t="s">
        <v>83</v>
      </c>
      <c r="E6620" s="1" t="s">
        <v>2839</v>
      </c>
      <c r="F6620" s="1" t="s">
        <v>2840</v>
      </c>
      <c r="G6620" s="1">
        <v>2760</v>
      </c>
      <c r="H6620" s="2" t="str" cm="1">
        <f t="array" ref="H6620">IFERROR(INDEX('SO annotations'!C:C,MATCH(1,('SO annotations'!B:B=I6620)*('SO annotations'!A:A=B6620),0)), "N/A")</f>
        <v>N/A</v>
      </c>
    </row>
    <row r="6621" spans="1:14">
      <c r="A6621" s="1" t="str">
        <f>INDEX('Java codes + ChatGPT annotation'!B:B,MATCH(B6621,'Java codes + ChatGPT annotation'!A:A,0),1)</f>
        <v>blackbox</v>
      </c>
      <c r="B6621" s="1">
        <v>93</v>
      </c>
      <c r="C6621" s="1" t="s">
        <v>2824</v>
      </c>
      <c r="D6621" s="1" t="s">
        <v>83</v>
      </c>
      <c r="E6621" s="1" t="s">
        <v>2839</v>
      </c>
      <c r="F6621" s="1" t="s">
        <v>2841</v>
      </c>
      <c r="G6621" s="1">
        <v>65</v>
      </c>
      <c r="H6621" s="2" t="str" cm="1">
        <f t="array" ref="H6621">IFERROR(INDEX('SO annotations'!C:C,MATCH(1,('SO annotations'!B:B=I6621)*('SO annotations'!A:A=B6621),0)), "N/A")</f>
        <v>M</v>
      </c>
      <c r="I6621" t="s">
        <v>1276</v>
      </c>
      <c r="J6621" t="s">
        <v>1274</v>
      </c>
      <c r="K6621" t="s">
        <v>965</v>
      </c>
    </row>
    <row r="6622" spans="1:14">
      <c r="A6622" s="1" t="str">
        <f>INDEX('Java codes + ChatGPT annotation'!B:B,MATCH(B6622,'Java codes + ChatGPT annotation'!A:A,0),1)</f>
        <v>blackbox</v>
      </c>
      <c r="B6622" s="1">
        <v>93</v>
      </c>
      <c r="C6622" s="1" t="s">
        <v>2824</v>
      </c>
      <c r="D6622" s="1" t="s">
        <v>83</v>
      </c>
      <c r="E6622" s="1" t="s">
        <v>2839</v>
      </c>
      <c r="F6622" s="1" t="s">
        <v>2842</v>
      </c>
      <c r="G6622" s="1">
        <v>1</v>
      </c>
      <c r="H6622" s="2" t="str" cm="1">
        <f t="array" ref="H6622">IFERROR(INDEX('SO annotations'!C:C,MATCH(1,('SO annotations'!B:B=I6622)*('SO annotations'!A:A=B6622),0)), "N/A")</f>
        <v>N/A</v>
      </c>
    </row>
    <row r="6623" spans="1:14">
      <c r="A6623" s="1" t="str">
        <f>INDEX('Java codes + ChatGPT annotation'!B:B,MATCH(B6623,'Java codes + ChatGPT annotation'!A:A,0),1)</f>
        <v>blackbox</v>
      </c>
      <c r="B6623" s="1">
        <v>93</v>
      </c>
      <c r="C6623" s="1" t="s">
        <v>2824</v>
      </c>
      <c r="D6623" s="1" t="s">
        <v>83</v>
      </c>
      <c r="E6623" s="1" t="s">
        <v>2839</v>
      </c>
      <c r="F6623" s="1" t="s">
        <v>2843</v>
      </c>
      <c r="G6623" s="1">
        <v>0</v>
      </c>
      <c r="H6623" s="2" t="str" cm="1">
        <f t="array" ref="H6623">IFERROR(INDEX('SO annotations'!C:C,MATCH(1,('SO annotations'!B:B=I6623)*('SO annotations'!A:A=B6623),0)), "N/A")</f>
        <v>N/A</v>
      </c>
    </row>
    <row r="6624" spans="1:14">
      <c r="A6624" s="1" t="str">
        <f>INDEX('Java codes + ChatGPT annotation'!B:B,MATCH(B6624,'Java codes + ChatGPT annotation'!A:A,0),1)</f>
        <v>blackbox</v>
      </c>
      <c r="B6624" s="1">
        <v>93</v>
      </c>
      <c r="C6624" s="1" t="s">
        <v>2824</v>
      </c>
      <c r="D6624" s="1" t="s">
        <v>83</v>
      </c>
      <c r="E6624" s="1" t="s">
        <v>2839</v>
      </c>
      <c r="F6624" s="1" t="s">
        <v>2844</v>
      </c>
      <c r="G6624" s="1">
        <v>0</v>
      </c>
      <c r="H6624" s="2" t="str" cm="1">
        <f t="array" ref="H6624">IFERROR(INDEX('SO annotations'!C:C,MATCH(1,('SO annotations'!B:B=I6624)*('SO annotations'!A:A=B6624),0)), "N/A")</f>
        <v>N/A</v>
      </c>
    </row>
    <row r="6625" spans="1:10">
      <c r="A6625" s="1" t="str">
        <f>INDEX('Java codes + ChatGPT annotation'!B:B,MATCH(B6625,'Java codes + ChatGPT annotation'!A:A,0),1)</f>
        <v>blackbox</v>
      </c>
      <c r="B6625" s="1">
        <v>93</v>
      </c>
      <c r="C6625" s="1" t="s">
        <v>2824</v>
      </c>
      <c r="D6625" s="1" t="s">
        <v>83</v>
      </c>
      <c r="E6625" s="1" t="s">
        <v>2839</v>
      </c>
      <c r="F6625" s="1" t="s">
        <v>2845</v>
      </c>
      <c r="G6625" s="1">
        <v>244</v>
      </c>
      <c r="H6625" s="2" t="str" cm="1">
        <f t="array" ref="H6625">IFERROR(INDEX('SO annotations'!C:C,MATCH(1,('SO annotations'!B:B=I6625)*('SO annotations'!A:A=B6625),0)), "N/A")</f>
        <v>M</v>
      </c>
      <c r="I6625" t="s">
        <v>1275</v>
      </c>
      <c r="J6625" t="s">
        <v>2149</v>
      </c>
    </row>
    <row r="6626" spans="1:10">
      <c r="A6626" s="1" t="str">
        <f>INDEX('Java codes + ChatGPT annotation'!B:B,MATCH(B6626,'Java codes + ChatGPT annotation'!A:A,0),1)</f>
        <v>blackbox</v>
      </c>
      <c r="B6626" s="1">
        <v>94</v>
      </c>
      <c r="C6626" s="1" t="s">
        <v>2825</v>
      </c>
      <c r="D6626" s="1" t="s">
        <v>81</v>
      </c>
      <c r="E6626" s="1" t="s">
        <v>2838</v>
      </c>
      <c r="F6626" s="1" t="s">
        <v>2840</v>
      </c>
      <c r="G6626" s="1">
        <v>0</v>
      </c>
      <c r="H6626" s="2" t="str" cm="1">
        <f t="array" ref="H6626">IFERROR(INDEX('SO annotations'!C:C,MATCH(1,('SO annotations'!B:B=I6626)*('SO annotations'!A:A=B6626),0)), "N/A")</f>
        <v>N/A</v>
      </c>
    </row>
    <row r="6627" spans="1:10">
      <c r="A6627" s="1" t="str">
        <f>INDEX('Java codes + ChatGPT annotation'!B:B,MATCH(B6627,'Java codes + ChatGPT annotation'!A:A,0),1)</f>
        <v>blackbox</v>
      </c>
      <c r="B6627" s="1">
        <v>94</v>
      </c>
      <c r="C6627" s="1" t="s">
        <v>2825</v>
      </c>
      <c r="D6627" s="1" t="s">
        <v>81</v>
      </c>
      <c r="E6627" s="1" t="s">
        <v>2838</v>
      </c>
      <c r="F6627" s="1" t="s">
        <v>2841</v>
      </c>
      <c r="G6627" s="1">
        <v>0</v>
      </c>
      <c r="H6627" s="2" t="str" cm="1">
        <f t="array" ref="H6627">IFERROR(INDEX('SO annotations'!C:C,MATCH(1,('SO annotations'!B:B=I6627)*('SO annotations'!A:A=B6627),0)), "N/A")</f>
        <v>N/A</v>
      </c>
    </row>
    <row r="6628" spans="1:10">
      <c r="A6628" s="1" t="str">
        <f>INDEX('Java codes + ChatGPT annotation'!B:B,MATCH(B6628,'Java codes + ChatGPT annotation'!A:A,0),1)</f>
        <v>blackbox</v>
      </c>
      <c r="B6628" s="1">
        <v>94</v>
      </c>
      <c r="C6628" s="1" t="s">
        <v>2825</v>
      </c>
      <c r="D6628" s="1" t="s">
        <v>81</v>
      </c>
      <c r="E6628" s="1" t="s">
        <v>2838</v>
      </c>
      <c r="F6628" s="1" t="s">
        <v>2842</v>
      </c>
      <c r="G6628" s="1">
        <v>0</v>
      </c>
      <c r="H6628" s="2" t="str" cm="1">
        <f t="array" ref="H6628">IFERROR(INDEX('SO annotations'!C:C,MATCH(1,('SO annotations'!B:B=I6628)*('SO annotations'!A:A=B6628),0)), "N/A")</f>
        <v>N/A</v>
      </c>
    </row>
    <row r="6629" spans="1:10">
      <c r="A6629" s="1" t="str">
        <f>INDEX('Java codes + ChatGPT annotation'!B:B,MATCH(B6629,'Java codes + ChatGPT annotation'!A:A,0),1)</f>
        <v>blackbox</v>
      </c>
      <c r="B6629" s="1">
        <v>94</v>
      </c>
      <c r="C6629" s="1" t="s">
        <v>2825</v>
      </c>
      <c r="D6629" s="1" t="s">
        <v>81</v>
      </c>
      <c r="E6629" s="1" t="s">
        <v>2838</v>
      </c>
      <c r="F6629" s="1" t="s">
        <v>2843</v>
      </c>
      <c r="G6629" s="1">
        <v>0</v>
      </c>
      <c r="H6629" s="2" t="str" cm="1">
        <f t="array" ref="H6629">IFERROR(INDEX('SO annotations'!C:C,MATCH(1,('SO annotations'!B:B=I6629)*('SO annotations'!A:A=B6629),0)), "N/A")</f>
        <v>N/A</v>
      </c>
    </row>
    <row r="6630" spans="1:10">
      <c r="A6630" s="1" t="str">
        <f>INDEX('Java codes + ChatGPT annotation'!B:B,MATCH(B6630,'Java codes + ChatGPT annotation'!A:A,0),1)</f>
        <v>blackbox</v>
      </c>
      <c r="B6630" s="1">
        <v>94</v>
      </c>
      <c r="C6630" s="1" t="s">
        <v>2825</v>
      </c>
      <c r="D6630" s="1" t="s">
        <v>81</v>
      </c>
      <c r="E6630" s="1" t="s">
        <v>2838</v>
      </c>
      <c r="F6630" s="1" t="s">
        <v>2844</v>
      </c>
      <c r="G6630" s="1">
        <v>0</v>
      </c>
      <c r="H6630" s="2" t="str" cm="1">
        <f t="array" ref="H6630">IFERROR(INDEX('SO annotations'!C:C,MATCH(1,('SO annotations'!B:B=I6630)*('SO annotations'!A:A=B6630),0)), "N/A")</f>
        <v>N/A</v>
      </c>
    </row>
    <row r="6631" spans="1:10">
      <c r="A6631" s="1" t="str">
        <f>INDEX('Java codes + ChatGPT annotation'!B:B,MATCH(B6631,'Java codes + ChatGPT annotation'!A:A,0),1)</f>
        <v>blackbox</v>
      </c>
      <c r="B6631" s="1">
        <v>94</v>
      </c>
      <c r="C6631" s="1" t="s">
        <v>2825</v>
      </c>
      <c r="D6631" s="1" t="s">
        <v>81</v>
      </c>
      <c r="E6631" s="1" t="s">
        <v>2838</v>
      </c>
      <c r="F6631" s="1" t="s">
        <v>2845</v>
      </c>
      <c r="G6631" s="1">
        <v>0</v>
      </c>
      <c r="H6631" s="2" t="str" cm="1">
        <f t="array" ref="H6631">IFERROR(INDEX('SO annotations'!C:C,MATCH(1,('SO annotations'!B:B=I6631)*('SO annotations'!A:A=B6631),0)), "N/A")</f>
        <v>N/A</v>
      </c>
    </row>
    <row r="6632" spans="1:10">
      <c r="A6632" s="1" t="str">
        <f>INDEX('Java codes + ChatGPT annotation'!B:B,MATCH(B6632,'Java codes + ChatGPT annotation'!A:A,0),1)</f>
        <v>blackbox</v>
      </c>
      <c r="B6632" s="1">
        <v>94</v>
      </c>
      <c r="C6632" s="1" t="s">
        <v>2825</v>
      </c>
      <c r="D6632" s="1" t="s">
        <v>81</v>
      </c>
      <c r="E6632" s="1" t="s">
        <v>2839</v>
      </c>
      <c r="F6632" s="1" t="s">
        <v>2840</v>
      </c>
      <c r="G6632" s="1">
        <v>0</v>
      </c>
      <c r="H6632" s="2" t="str" cm="1">
        <f t="array" ref="H6632">IFERROR(INDEX('SO annotations'!C:C,MATCH(1,('SO annotations'!B:B=I6632)*('SO annotations'!A:A=B6632),0)), "N/A")</f>
        <v>N/A</v>
      </c>
    </row>
    <row r="6633" spans="1:10">
      <c r="A6633" s="1" t="str">
        <f>INDEX('Java codes + ChatGPT annotation'!B:B,MATCH(B6633,'Java codes + ChatGPT annotation'!A:A,0),1)</f>
        <v>blackbox</v>
      </c>
      <c r="B6633" s="1">
        <v>94</v>
      </c>
      <c r="C6633" s="1" t="s">
        <v>2825</v>
      </c>
      <c r="D6633" s="1" t="s">
        <v>81</v>
      </c>
      <c r="E6633" s="1" t="s">
        <v>2839</v>
      </c>
      <c r="F6633" s="1" t="s">
        <v>2841</v>
      </c>
      <c r="G6633" s="1">
        <v>0</v>
      </c>
      <c r="H6633" s="2" t="str" cm="1">
        <f t="array" ref="H6633">IFERROR(INDEX('SO annotations'!C:C,MATCH(1,('SO annotations'!B:B=I6633)*('SO annotations'!A:A=B6633),0)), "N/A")</f>
        <v>N/A</v>
      </c>
    </row>
    <row r="6634" spans="1:10">
      <c r="A6634" s="1" t="str">
        <f>INDEX('Java codes + ChatGPT annotation'!B:B,MATCH(B6634,'Java codes + ChatGPT annotation'!A:A,0),1)</f>
        <v>blackbox</v>
      </c>
      <c r="B6634" s="1">
        <v>94</v>
      </c>
      <c r="C6634" s="1" t="s">
        <v>2825</v>
      </c>
      <c r="D6634" s="1" t="s">
        <v>81</v>
      </c>
      <c r="E6634" s="1" t="s">
        <v>2839</v>
      </c>
      <c r="F6634" s="1" t="s">
        <v>2842</v>
      </c>
      <c r="G6634" s="1">
        <v>0</v>
      </c>
      <c r="H6634" s="2" t="str" cm="1">
        <f t="array" ref="H6634">IFERROR(INDEX('SO annotations'!C:C,MATCH(1,('SO annotations'!B:B=I6634)*('SO annotations'!A:A=B6634),0)), "N/A")</f>
        <v>N/A</v>
      </c>
    </row>
    <row r="6635" spans="1:10">
      <c r="A6635" s="1" t="str">
        <f>INDEX('Java codes + ChatGPT annotation'!B:B,MATCH(B6635,'Java codes + ChatGPT annotation'!A:A,0),1)</f>
        <v>blackbox</v>
      </c>
      <c r="B6635" s="1">
        <v>94</v>
      </c>
      <c r="C6635" s="1" t="s">
        <v>2825</v>
      </c>
      <c r="D6635" s="1" t="s">
        <v>81</v>
      </c>
      <c r="E6635" s="1" t="s">
        <v>2839</v>
      </c>
      <c r="F6635" s="1" t="s">
        <v>2843</v>
      </c>
      <c r="G6635" s="1">
        <v>0</v>
      </c>
      <c r="H6635" s="2" t="str" cm="1">
        <f t="array" ref="H6635">IFERROR(INDEX('SO annotations'!C:C,MATCH(1,('SO annotations'!B:B=I6635)*('SO annotations'!A:A=B6635),0)), "N/A")</f>
        <v>N/A</v>
      </c>
    </row>
    <row r="6636" spans="1:10">
      <c r="A6636" s="1" t="str">
        <f>INDEX('Java codes + ChatGPT annotation'!B:B,MATCH(B6636,'Java codes + ChatGPT annotation'!A:A,0),1)</f>
        <v>blackbox</v>
      </c>
      <c r="B6636" s="1">
        <v>94</v>
      </c>
      <c r="C6636" s="1" t="s">
        <v>2825</v>
      </c>
      <c r="D6636" s="1" t="s">
        <v>81</v>
      </c>
      <c r="E6636" s="1" t="s">
        <v>2839</v>
      </c>
      <c r="F6636" s="1" t="s">
        <v>2844</v>
      </c>
      <c r="G6636" s="1">
        <v>0</v>
      </c>
      <c r="H6636" s="2" t="str" cm="1">
        <f t="array" ref="H6636">IFERROR(INDEX('SO annotations'!C:C,MATCH(1,('SO annotations'!B:B=I6636)*('SO annotations'!A:A=B6636),0)), "N/A")</f>
        <v>N/A</v>
      </c>
    </row>
    <row r="6637" spans="1:10">
      <c r="A6637" s="1" t="str">
        <f>INDEX('Java codes + ChatGPT annotation'!B:B,MATCH(B6637,'Java codes + ChatGPT annotation'!A:A,0),1)</f>
        <v>blackbox</v>
      </c>
      <c r="B6637" s="1">
        <v>94</v>
      </c>
      <c r="C6637" s="1" t="s">
        <v>2825</v>
      </c>
      <c r="D6637" s="1" t="s">
        <v>81</v>
      </c>
      <c r="E6637" s="1" t="s">
        <v>2839</v>
      </c>
      <c r="F6637" s="1" t="s">
        <v>2845</v>
      </c>
      <c r="G6637" s="1">
        <v>0</v>
      </c>
      <c r="H6637" s="2" t="str" cm="1">
        <f t="array" ref="H6637">IFERROR(INDEX('SO annotations'!C:C,MATCH(1,('SO annotations'!B:B=I6637)*('SO annotations'!A:A=B6637),0)), "N/A")</f>
        <v>N/A</v>
      </c>
    </row>
    <row r="6638" spans="1:10">
      <c r="A6638" s="1" t="str">
        <f>INDEX('Java codes + ChatGPT annotation'!B:B,MATCH(B6638,'Java codes + ChatGPT annotation'!A:A,0),1)</f>
        <v>blackbox</v>
      </c>
      <c r="B6638" s="1">
        <v>94</v>
      </c>
      <c r="C6638" s="1" t="s">
        <v>2825</v>
      </c>
      <c r="D6638" s="1" t="s">
        <v>82</v>
      </c>
      <c r="E6638" s="1" t="s">
        <v>2838</v>
      </c>
      <c r="F6638" s="1" t="s">
        <v>2840</v>
      </c>
      <c r="G6638" s="1">
        <v>0</v>
      </c>
      <c r="H6638" s="2" t="str" cm="1">
        <f t="array" ref="H6638">IFERROR(INDEX('SO annotations'!C:C,MATCH(1,('SO annotations'!B:B=I6638)*('SO annotations'!A:A=B6638),0)), "N/A")</f>
        <v>N/A</v>
      </c>
    </row>
    <row r="6639" spans="1:10">
      <c r="A6639" s="1" t="str">
        <f>INDEX('Java codes + ChatGPT annotation'!B:B,MATCH(B6639,'Java codes + ChatGPT annotation'!A:A,0),1)</f>
        <v>blackbox</v>
      </c>
      <c r="B6639" s="1">
        <v>94</v>
      </c>
      <c r="C6639" s="1" t="s">
        <v>2825</v>
      </c>
      <c r="D6639" s="1" t="s">
        <v>82</v>
      </c>
      <c r="E6639" s="1" t="s">
        <v>2838</v>
      </c>
      <c r="F6639" s="1" t="s">
        <v>2841</v>
      </c>
      <c r="G6639" s="1">
        <v>0</v>
      </c>
      <c r="H6639" s="2" t="str" cm="1">
        <f t="array" ref="H6639">IFERROR(INDEX('SO annotations'!C:C,MATCH(1,('SO annotations'!B:B=I6639)*('SO annotations'!A:A=B6639),0)), "N/A")</f>
        <v>N/A</v>
      </c>
    </row>
    <row r="6640" spans="1:10">
      <c r="A6640" s="1" t="str">
        <f>INDEX('Java codes + ChatGPT annotation'!B:B,MATCH(B6640,'Java codes + ChatGPT annotation'!A:A,0),1)</f>
        <v>blackbox</v>
      </c>
      <c r="B6640" s="1">
        <v>94</v>
      </c>
      <c r="C6640" s="1" t="s">
        <v>2825</v>
      </c>
      <c r="D6640" s="1" t="s">
        <v>82</v>
      </c>
      <c r="E6640" s="1" t="s">
        <v>2838</v>
      </c>
      <c r="F6640" s="1" t="s">
        <v>2842</v>
      </c>
      <c r="G6640" s="1">
        <v>0</v>
      </c>
      <c r="H6640" s="2" t="str" cm="1">
        <f t="array" ref="H6640">IFERROR(INDEX('SO annotations'!C:C,MATCH(1,('SO annotations'!B:B=I6640)*('SO annotations'!A:A=B6640),0)), "N/A")</f>
        <v>N/A</v>
      </c>
    </row>
    <row r="6641" spans="1:8">
      <c r="A6641" s="1" t="str">
        <f>INDEX('Java codes + ChatGPT annotation'!B:B,MATCH(B6641,'Java codes + ChatGPT annotation'!A:A,0),1)</f>
        <v>blackbox</v>
      </c>
      <c r="B6641" s="1">
        <v>94</v>
      </c>
      <c r="C6641" s="1" t="s">
        <v>2825</v>
      </c>
      <c r="D6641" s="1" t="s">
        <v>82</v>
      </c>
      <c r="E6641" s="1" t="s">
        <v>2838</v>
      </c>
      <c r="F6641" s="1" t="s">
        <v>2843</v>
      </c>
      <c r="G6641" s="1">
        <v>0</v>
      </c>
      <c r="H6641" s="2" t="str" cm="1">
        <f t="array" ref="H6641">IFERROR(INDEX('SO annotations'!C:C,MATCH(1,('SO annotations'!B:B=I6641)*('SO annotations'!A:A=B6641),0)), "N/A")</f>
        <v>N/A</v>
      </c>
    </row>
    <row r="6642" spans="1:8">
      <c r="A6642" s="1" t="str">
        <f>INDEX('Java codes + ChatGPT annotation'!B:B,MATCH(B6642,'Java codes + ChatGPT annotation'!A:A,0),1)</f>
        <v>blackbox</v>
      </c>
      <c r="B6642" s="1">
        <v>94</v>
      </c>
      <c r="C6642" s="1" t="s">
        <v>2825</v>
      </c>
      <c r="D6642" s="1" t="s">
        <v>82</v>
      </c>
      <c r="E6642" s="1" t="s">
        <v>2838</v>
      </c>
      <c r="F6642" s="1" t="s">
        <v>2844</v>
      </c>
      <c r="G6642" s="1">
        <v>0</v>
      </c>
      <c r="H6642" s="2" t="str" cm="1">
        <f t="array" ref="H6642">IFERROR(INDEX('SO annotations'!C:C,MATCH(1,('SO annotations'!B:B=I6642)*('SO annotations'!A:A=B6642),0)), "N/A")</f>
        <v>N/A</v>
      </c>
    </row>
    <row r="6643" spans="1:8">
      <c r="A6643" s="1" t="str">
        <f>INDEX('Java codes + ChatGPT annotation'!B:B,MATCH(B6643,'Java codes + ChatGPT annotation'!A:A,0),1)</f>
        <v>blackbox</v>
      </c>
      <c r="B6643" s="1">
        <v>94</v>
      </c>
      <c r="C6643" s="1" t="s">
        <v>2825</v>
      </c>
      <c r="D6643" s="1" t="s">
        <v>82</v>
      </c>
      <c r="E6643" s="1" t="s">
        <v>2838</v>
      </c>
      <c r="F6643" s="1" t="s">
        <v>2845</v>
      </c>
      <c r="G6643" s="1">
        <v>0</v>
      </c>
      <c r="H6643" s="2" t="str" cm="1">
        <f t="array" ref="H6643">IFERROR(INDEX('SO annotations'!C:C,MATCH(1,('SO annotations'!B:B=I6643)*('SO annotations'!A:A=B6643),0)), "N/A")</f>
        <v>N/A</v>
      </c>
    </row>
    <row r="6644" spans="1:8">
      <c r="A6644" s="1" t="str">
        <f>INDEX('Java codes + ChatGPT annotation'!B:B,MATCH(B6644,'Java codes + ChatGPT annotation'!A:A,0),1)</f>
        <v>blackbox</v>
      </c>
      <c r="B6644" s="1">
        <v>94</v>
      </c>
      <c r="C6644" s="1" t="s">
        <v>2825</v>
      </c>
      <c r="D6644" s="1" t="s">
        <v>82</v>
      </c>
      <c r="E6644" s="1" t="s">
        <v>2839</v>
      </c>
      <c r="F6644" s="1" t="s">
        <v>2840</v>
      </c>
      <c r="G6644" s="1">
        <v>0</v>
      </c>
      <c r="H6644" s="2" t="str" cm="1">
        <f t="array" ref="H6644">IFERROR(INDEX('SO annotations'!C:C,MATCH(1,('SO annotations'!B:B=I6644)*('SO annotations'!A:A=B6644),0)), "N/A")</f>
        <v>N/A</v>
      </c>
    </row>
    <row r="6645" spans="1:8">
      <c r="A6645" s="1" t="str">
        <f>INDEX('Java codes + ChatGPT annotation'!B:B,MATCH(B6645,'Java codes + ChatGPT annotation'!A:A,0),1)</f>
        <v>blackbox</v>
      </c>
      <c r="B6645" s="1">
        <v>94</v>
      </c>
      <c r="C6645" s="1" t="s">
        <v>2825</v>
      </c>
      <c r="D6645" s="1" t="s">
        <v>82</v>
      </c>
      <c r="E6645" s="1" t="s">
        <v>2839</v>
      </c>
      <c r="F6645" s="1" t="s">
        <v>2841</v>
      </c>
      <c r="G6645" s="1">
        <v>0</v>
      </c>
      <c r="H6645" s="2" t="str" cm="1">
        <f t="array" ref="H6645">IFERROR(INDEX('SO annotations'!C:C,MATCH(1,('SO annotations'!B:B=I6645)*('SO annotations'!A:A=B6645),0)), "N/A")</f>
        <v>N/A</v>
      </c>
    </row>
    <row r="6646" spans="1:8">
      <c r="A6646" s="1" t="str">
        <f>INDEX('Java codes + ChatGPT annotation'!B:B,MATCH(B6646,'Java codes + ChatGPT annotation'!A:A,0),1)</f>
        <v>blackbox</v>
      </c>
      <c r="B6646" s="1">
        <v>94</v>
      </c>
      <c r="C6646" s="1" t="s">
        <v>2825</v>
      </c>
      <c r="D6646" s="1" t="s">
        <v>82</v>
      </c>
      <c r="E6646" s="1" t="s">
        <v>2839</v>
      </c>
      <c r="F6646" s="1" t="s">
        <v>2842</v>
      </c>
      <c r="G6646" s="1">
        <v>0</v>
      </c>
      <c r="H6646" s="2" t="str" cm="1">
        <f t="array" ref="H6646">IFERROR(INDEX('SO annotations'!C:C,MATCH(1,('SO annotations'!B:B=I6646)*('SO annotations'!A:A=B6646),0)), "N/A")</f>
        <v>N/A</v>
      </c>
    </row>
    <row r="6647" spans="1:8">
      <c r="A6647" s="1" t="str">
        <f>INDEX('Java codes + ChatGPT annotation'!B:B,MATCH(B6647,'Java codes + ChatGPT annotation'!A:A,0),1)</f>
        <v>blackbox</v>
      </c>
      <c r="B6647" s="1">
        <v>94</v>
      </c>
      <c r="C6647" s="1" t="s">
        <v>2825</v>
      </c>
      <c r="D6647" s="1" t="s">
        <v>82</v>
      </c>
      <c r="E6647" s="1" t="s">
        <v>2839</v>
      </c>
      <c r="F6647" s="1" t="s">
        <v>2843</v>
      </c>
      <c r="G6647" s="1">
        <v>0</v>
      </c>
      <c r="H6647" s="2" t="str" cm="1">
        <f t="array" ref="H6647">IFERROR(INDEX('SO annotations'!C:C,MATCH(1,('SO annotations'!B:B=I6647)*('SO annotations'!A:A=B6647),0)), "N/A")</f>
        <v>N/A</v>
      </c>
    </row>
    <row r="6648" spans="1:8">
      <c r="A6648" s="1" t="str">
        <f>INDEX('Java codes + ChatGPT annotation'!B:B,MATCH(B6648,'Java codes + ChatGPT annotation'!A:A,0),1)</f>
        <v>blackbox</v>
      </c>
      <c r="B6648" s="1">
        <v>94</v>
      </c>
      <c r="C6648" s="1" t="s">
        <v>2825</v>
      </c>
      <c r="D6648" s="1" t="s">
        <v>82</v>
      </c>
      <c r="E6648" s="1" t="s">
        <v>2839</v>
      </c>
      <c r="F6648" s="1" t="s">
        <v>2844</v>
      </c>
      <c r="G6648" s="1">
        <v>0</v>
      </c>
      <c r="H6648" s="2" t="str" cm="1">
        <f t="array" ref="H6648">IFERROR(INDEX('SO annotations'!C:C,MATCH(1,('SO annotations'!B:B=I6648)*('SO annotations'!A:A=B6648),0)), "N/A")</f>
        <v>N/A</v>
      </c>
    </row>
    <row r="6649" spans="1:8">
      <c r="A6649" s="1" t="str">
        <f>INDEX('Java codes + ChatGPT annotation'!B:B,MATCH(B6649,'Java codes + ChatGPT annotation'!A:A,0),1)</f>
        <v>blackbox</v>
      </c>
      <c r="B6649" s="1">
        <v>94</v>
      </c>
      <c r="C6649" s="1" t="s">
        <v>2825</v>
      </c>
      <c r="D6649" s="1" t="s">
        <v>82</v>
      </c>
      <c r="E6649" s="1" t="s">
        <v>2839</v>
      </c>
      <c r="F6649" s="1" t="s">
        <v>2845</v>
      </c>
      <c r="G6649" s="1">
        <v>0</v>
      </c>
      <c r="H6649" s="2" t="str" cm="1">
        <f t="array" ref="H6649">IFERROR(INDEX('SO annotations'!C:C,MATCH(1,('SO annotations'!B:B=I6649)*('SO annotations'!A:A=B6649),0)), "N/A")</f>
        <v>N/A</v>
      </c>
    </row>
    <row r="6650" spans="1:8">
      <c r="A6650" s="1" t="str">
        <f>INDEX('Java codes + ChatGPT annotation'!B:B,MATCH(B6650,'Java codes + ChatGPT annotation'!A:A,0),1)</f>
        <v>blackbox</v>
      </c>
      <c r="B6650" s="1">
        <v>94</v>
      </c>
      <c r="C6650" s="1" t="s">
        <v>2825</v>
      </c>
      <c r="D6650" s="1" t="s">
        <v>83</v>
      </c>
      <c r="E6650" s="1" t="s">
        <v>2838</v>
      </c>
      <c r="F6650" s="1" t="s">
        <v>2840</v>
      </c>
      <c r="G6650" s="1">
        <v>0</v>
      </c>
      <c r="H6650" s="2" t="str" cm="1">
        <f t="array" ref="H6650">IFERROR(INDEX('SO annotations'!C:C,MATCH(1,('SO annotations'!B:B=I6650)*('SO annotations'!A:A=B6650),0)), "N/A")</f>
        <v>N/A</v>
      </c>
    </row>
    <row r="6651" spans="1:8">
      <c r="A6651" s="1" t="str">
        <f>INDEX('Java codes + ChatGPT annotation'!B:B,MATCH(B6651,'Java codes + ChatGPT annotation'!A:A,0),1)</f>
        <v>blackbox</v>
      </c>
      <c r="B6651" s="1">
        <v>94</v>
      </c>
      <c r="C6651" s="1" t="s">
        <v>2825</v>
      </c>
      <c r="D6651" s="1" t="s">
        <v>83</v>
      </c>
      <c r="E6651" s="1" t="s">
        <v>2838</v>
      </c>
      <c r="F6651" s="1" t="s">
        <v>2841</v>
      </c>
      <c r="G6651" s="1">
        <v>0</v>
      </c>
      <c r="H6651" s="2" t="str" cm="1">
        <f t="array" ref="H6651">IFERROR(INDEX('SO annotations'!C:C,MATCH(1,('SO annotations'!B:B=I6651)*('SO annotations'!A:A=B6651),0)), "N/A")</f>
        <v>N/A</v>
      </c>
    </row>
    <row r="6652" spans="1:8">
      <c r="A6652" s="1" t="str">
        <f>INDEX('Java codes + ChatGPT annotation'!B:B,MATCH(B6652,'Java codes + ChatGPT annotation'!A:A,0),1)</f>
        <v>blackbox</v>
      </c>
      <c r="B6652" s="1">
        <v>94</v>
      </c>
      <c r="C6652" s="1" t="s">
        <v>2825</v>
      </c>
      <c r="D6652" s="1" t="s">
        <v>83</v>
      </c>
      <c r="E6652" s="1" t="s">
        <v>2838</v>
      </c>
      <c r="F6652" s="1" t="s">
        <v>2842</v>
      </c>
      <c r="G6652" s="1">
        <v>0</v>
      </c>
      <c r="H6652" s="2" t="str" cm="1">
        <f t="array" ref="H6652">IFERROR(INDEX('SO annotations'!C:C,MATCH(1,('SO annotations'!B:B=I6652)*('SO annotations'!A:A=B6652),0)), "N/A")</f>
        <v>N/A</v>
      </c>
    </row>
    <row r="6653" spans="1:8">
      <c r="A6653" s="1" t="str">
        <f>INDEX('Java codes + ChatGPT annotation'!B:B,MATCH(B6653,'Java codes + ChatGPT annotation'!A:A,0),1)</f>
        <v>blackbox</v>
      </c>
      <c r="B6653" s="1">
        <v>94</v>
      </c>
      <c r="C6653" s="1" t="s">
        <v>2825</v>
      </c>
      <c r="D6653" s="1" t="s">
        <v>83</v>
      </c>
      <c r="E6653" s="1" t="s">
        <v>2838</v>
      </c>
      <c r="F6653" s="1" t="s">
        <v>2843</v>
      </c>
      <c r="G6653" s="1">
        <v>0</v>
      </c>
      <c r="H6653" s="2" t="str" cm="1">
        <f t="array" ref="H6653">IFERROR(INDEX('SO annotations'!C:C,MATCH(1,('SO annotations'!B:B=I6653)*('SO annotations'!A:A=B6653),0)), "N/A")</f>
        <v>N/A</v>
      </c>
    </row>
    <row r="6654" spans="1:8">
      <c r="A6654" s="1" t="str">
        <f>INDEX('Java codes + ChatGPT annotation'!B:B,MATCH(B6654,'Java codes + ChatGPT annotation'!A:A,0),1)</f>
        <v>blackbox</v>
      </c>
      <c r="B6654" s="1">
        <v>94</v>
      </c>
      <c r="C6654" s="1" t="s">
        <v>2825</v>
      </c>
      <c r="D6654" s="1" t="s">
        <v>83</v>
      </c>
      <c r="E6654" s="1" t="s">
        <v>2838</v>
      </c>
      <c r="F6654" s="1" t="s">
        <v>2844</v>
      </c>
      <c r="G6654" s="1">
        <v>0</v>
      </c>
      <c r="H6654" s="2" t="str" cm="1">
        <f t="array" ref="H6654">IFERROR(INDEX('SO annotations'!C:C,MATCH(1,('SO annotations'!B:B=I6654)*('SO annotations'!A:A=B6654),0)), "N/A")</f>
        <v>N/A</v>
      </c>
    </row>
    <row r="6655" spans="1:8">
      <c r="A6655" s="1" t="str">
        <f>INDEX('Java codes + ChatGPT annotation'!B:B,MATCH(B6655,'Java codes + ChatGPT annotation'!A:A,0),1)</f>
        <v>blackbox</v>
      </c>
      <c r="B6655" s="1">
        <v>94</v>
      </c>
      <c r="C6655" s="1" t="s">
        <v>2825</v>
      </c>
      <c r="D6655" s="1" t="s">
        <v>83</v>
      </c>
      <c r="E6655" s="1" t="s">
        <v>2838</v>
      </c>
      <c r="F6655" s="1" t="s">
        <v>2845</v>
      </c>
      <c r="G6655" s="1">
        <v>0</v>
      </c>
      <c r="H6655" s="2" t="str" cm="1">
        <f t="array" ref="H6655">IFERROR(INDEX('SO annotations'!C:C,MATCH(1,('SO annotations'!B:B=I6655)*('SO annotations'!A:A=B6655),0)), "N/A")</f>
        <v>N/A</v>
      </c>
    </row>
    <row r="6656" spans="1:8">
      <c r="A6656" s="1" t="str">
        <f>INDEX('Java codes + ChatGPT annotation'!B:B,MATCH(B6656,'Java codes + ChatGPT annotation'!A:A,0),1)</f>
        <v>blackbox</v>
      </c>
      <c r="B6656" s="1">
        <v>94</v>
      </c>
      <c r="C6656" s="1" t="s">
        <v>2825</v>
      </c>
      <c r="D6656" s="1" t="s">
        <v>83</v>
      </c>
      <c r="E6656" s="1" t="s">
        <v>2839</v>
      </c>
      <c r="F6656" s="1" t="s">
        <v>2840</v>
      </c>
      <c r="G6656" s="1">
        <v>0</v>
      </c>
      <c r="H6656" s="2" t="str" cm="1">
        <f t="array" ref="H6656">IFERROR(INDEX('SO annotations'!C:C,MATCH(1,('SO annotations'!B:B=I6656)*('SO annotations'!A:A=B6656),0)), "N/A")</f>
        <v>N/A</v>
      </c>
    </row>
    <row r="6657" spans="1:17">
      <c r="A6657" s="1" t="str">
        <f>INDEX('Java codes + ChatGPT annotation'!B:B,MATCH(B6657,'Java codes + ChatGPT annotation'!A:A,0),1)</f>
        <v>blackbox</v>
      </c>
      <c r="B6657" s="1">
        <v>94</v>
      </c>
      <c r="C6657" s="1" t="s">
        <v>2825</v>
      </c>
      <c r="D6657" s="1" t="s">
        <v>83</v>
      </c>
      <c r="E6657" s="1" t="s">
        <v>2839</v>
      </c>
      <c r="F6657" s="1" t="s">
        <v>2841</v>
      </c>
      <c r="G6657" s="1">
        <v>0</v>
      </c>
      <c r="H6657" s="2" t="str" cm="1">
        <f t="array" ref="H6657">IFERROR(INDEX('SO annotations'!C:C,MATCH(1,('SO annotations'!B:B=I6657)*('SO annotations'!A:A=B6657),0)), "N/A")</f>
        <v>N/A</v>
      </c>
    </row>
    <row r="6658" spans="1:17">
      <c r="A6658" s="1" t="str">
        <f>INDEX('Java codes + ChatGPT annotation'!B:B,MATCH(B6658,'Java codes + ChatGPT annotation'!A:A,0),1)</f>
        <v>blackbox</v>
      </c>
      <c r="B6658" s="1">
        <v>94</v>
      </c>
      <c r="C6658" s="1" t="s">
        <v>2825</v>
      </c>
      <c r="D6658" s="1" t="s">
        <v>83</v>
      </c>
      <c r="E6658" s="1" t="s">
        <v>2839</v>
      </c>
      <c r="F6658" s="1" t="s">
        <v>2842</v>
      </c>
      <c r="G6658" s="1">
        <v>0</v>
      </c>
      <c r="H6658" s="2" t="str" cm="1">
        <f t="array" ref="H6658">IFERROR(INDEX('SO annotations'!C:C,MATCH(1,('SO annotations'!B:B=I6658)*('SO annotations'!A:A=B6658),0)), "N/A")</f>
        <v>N/A</v>
      </c>
    </row>
    <row r="6659" spans="1:17">
      <c r="A6659" s="1" t="str">
        <f>INDEX('Java codes + ChatGPT annotation'!B:B,MATCH(B6659,'Java codes + ChatGPT annotation'!A:A,0),1)</f>
        <v>blackbox</v>
      </c>
      <c r="B6659" s="1">
        <v>94</v>
      </c>
      <c r="C6659" s="1" t="s">
        <v>2825</v>
      </c>
      <c r="D6659" s="1" t="s">
        <v>83</v>
      </c>
      <c r="E6659" s="1" t="s">
        <v>2839</v>
      </c>
      <c r="F6659" s="1" t="s">
        <v>2843</v>
      </c>
      <c r="G6659" s="1">
        <v>0</v>
      </c>
      <c r="H6659" s="2" t="str" cm="1">
        <f t="array" ref="H6659">IFERROR(INDEX('SO annotations'!C:C,MATCH(1,('SO annotations'!B:B=I6659)*('SO annotations'!A:A=B6659),0)), "N/A")</f>
        <v>N/A</v>
      </c>
    </row>
    <row r="6660" spans="1:17">
      <c r="A6660" s="1" t="str">
        <f>INDEX('Java codes + ChatGPT annotation'!B:B,MATCH(B6660,'Java codes + ChatGPT annotation'!A:A,0),1)</f>
        <v>blackbox</v>
      </c>
      <c r="B6660" s="1">
        <v>94</v>
      </c>
      <c r="C6660" s="1" t="s">
        <v>2825</v>
      </c>
      <c r="D6660" s="1" t="s">
        <v>83</v>
      </c>
      <c r="E6660" s="1" t="s">
        <v>2839</v>
      </c>
      <c r="F6660" s="1" t="s">
        <v>2844</v>
      </c>
      <c r="G6660" s="1">
        <v>0</v>
      </c>
      <c r="H6660" s="2" t="str" cm="1">
        <f t="array" ref="H6660">IFERROR(INDEX('SO annotations'!C:C,MATCH(1,('SO annotations'!B:B=I6660)*('SO annotations'!A:A=B6660),0)), "N/A")</f>
        <v>N/A</v>
      </c>
    </row>
    <row r="6661" spans="1:17">
      <c r="A6661" s="1" t="str">
        <f>INDEX('Java codes + ChatGPT annotation'!B:B,MATCH(B6661,'Java codes + ChatGPT annotation'!A:A,0),1)</f>
        <v>blackbox</v>
      </c>
      <c r="B6661" s="1">
        <v>94</v>
      </c>
      <c r="C6661" s="1" t="s">
        <v>2825</v>
      </c>
      <c r="D6661" s="1" t="s">
        <v>83</v>
      </c>
      <c r="E6661" s="1" t="s">
        <v>2839</v>
      </c>
      <c r="F6661" s="1" t="s">
        <v>2845</v>
      </c>
      <c r="G6661" s="1">
        <v>0</v>
      </c>
      <c r="H6661" s="2" t="str" cm="1">
        <f t="array" ref="H6661">IFERROR(INDEX('SO annotations'!C:C,MATCH(1,('SO annotations'!B:B=I6661)*('SO annotations'!A:A=B6661),0)), "N/A")</f>
        <v>N/A</v>
      </c>
    </row>
    <row r="6662" spans="1:17">
      <c r="A6662" s="1" t="str">
        <f>INDEX('Java codes + ChatGPT annotation'!B:B,MATCH(B6662,'Java codes + ChatGPT annotation'!A:A,0),1)</f>
        <v>blackbox</v>
      </c>
      <c r="B6662" s="1">
        <v>94</v>
      </c>
      <c r="C6662" s="1" t="s">
        <v>2824</v>
      </c>
      <c r="D6662" s="1" t="s">
        <v>81</v>
      </c>
      <c r="E6662" s="1" t="s">
        <v>2838</v>
      </c>
      <c r="F6662" s="1" t="s">
        <v>2840</v>
      </c>
      <c r="G6662" s="1">
        <v>412000</v>
      </c>
      <c r="H6662" s="2" t="str" cm="1">
        <f t="array" ref="H6662">IFERROR(INDEX('SO annotations'!C:C,MATCH(1,('SO annotations'!B:B=I6662)*('SO annotations'!A:A=B6662),0)), "N/A")</f>
        <v>M</v>
      </c>
      <c r="I6662" t="s">
        <v>1277</v>
      </c>
      <c r="J6662" t="s">
        <v>1278</v>
      </c>
      <c r="K6662" t="s">
        <v>2501</v>
      </c>
      <c r="L6662" t="s">
        <v>1576</v>
      </c>
      <c r="M6662" t="s">
        <v>1088</v>
      </c>
      <c r="N6662" t="s">
        <v>1577</v>
      </c>
      <c r="O6662" t="s">
        <v>1014</v>
      </c>
      <c r="P6662" t="s">
        <v>1090</v>
      </c>
      <c r="Q6662" t="s">
        <v>1571</v>
      </c>
    </row>
    <row r="6663" spans="1:17">
      <c r="A6663" s="1" t="str">
        <f>INDEX('Java codes + ChatGPT annotation'!B:B,MATCH(B6663,'Java codes + ChatGPT annotation'!A:A,0),1)</f>
        <v>blackbox</v>
      </c>
      <c r="B6663" s="1">
        <v>94</v>
      </c>
      <c r="C6663" s="1" t="s">
        <v>2824</v>
      </c>
      <c r="D6663" s="1" t="s">
        <v>81</v>
      </c>
      <c r="E6663" s="1" t="s">
        <v>2838</v>
      </c>
      <c r="F6663" s="1" t="s">
        <v>2841</v>
      </c>
      <c r="G6663" s="1">
        <v>0</v>
      </c>
      <c r="H6663" s="2" t="str" cm="1">
        <f t="array" ref="H6663">IFERROR(INDEX('SO annotations'!C:C,MATCH(1,('SO annotations'!B:B=I6663)*('SO annotations'!A:A=B6663),0)), "N/A")</f>
        <v>N/A</v>
      </c>
    </row>
    <row r="6664" spans="1:17">
      <c r="A6664" s="1" t="str">
        <f>INDEX('Java codes + ChatGPT annotation'!B:B,MATCH(B6664,'Java codes + ChatGPT annotation'!A:A,0),1)</f>
        <v>blackbox</v>
      </c>
      <c r="B6664" s="1">
        <v>94</v>
      </c>
      <c r="C6664" s="1" t="s">
        <v>2824</v>
      </c>
      <c r="D6664" s="1" t="s">
        <v>81</v>
      </c>
      <c r="E6664" s="1" t="s">
        <v>2838</v>
      </c>
      <c r="F6664" s="1" t="s">
        <v>2842</v>
      </c>
      <c r="G6664" s="1">
        <v>0</v>
      </c>
      <c r="H6664" s="2" t="str" cm="1">
        <f t="array" ref="H6664">IFERROR(INDEX('SO annotations'!C:C,MATCH(1,('SO annotations'!B:B=I6664)*('SO annotations'!A:A=B6664),0)), "N/A")</f>
        <v>N/A</v>
      </c>
    </row>
    <row r="6665" spans="1:17">
      <c r="A6665" s="1" t="str">
        <f>INDEX('Java codes + ChatGPT annotation'!B:B,MATCH(B6665,'Java codes + ChatGPT annotation'!A:A,0),1)</f>
        <v>blackbox</v>
      </c>
      <c r="B6665" s="1">
        <v>94</v>
      </c>
      <c r="C6665" s="1" t="s">
        <v>2824</v>
      </c>
      <c r="D6665" s="1" t="s">
        <v>81</v>
      </c>
      <c r="E6665" s="1" t="s">
        <v>2838</v>
      </c>
      <c r="F6665" s="1" t="s">
        <v>2843</v>
      </c>
      <c r="G6665" s="1">
        <v>0</v>
      </c>
      <c r="H6665" s="2" t="str" cm="1">
        <f t="array" ref="H6665">IFERROR(INDEX('SO annotations'!C:C,MATCH(1,('SO annotations'!B:B=I6665)*('SO annotations'!A:A=B6665),0)), "N/A")</f>
        <v>N/A</v>
      </c>
    </row>
    <row r="6666" spans="1:17">
      <c r="A6666" s="1" t="str">
        <f>INDEX('Java codes + ChatGPT annotation'!B:B,MATCH(B6666,'Java codes + ChatGPT annotation'!A:A,0),1)</f>
        <v>blackbox</v>
      </c>
      <c r="B6666" s="1">
        <v>94</v>
      </c>
      <c r="C6666" s="1" t="s">
        <v>2824</v>
      </c>
      <c r="D6666" s="1" t="s">
        <v>81</v>
      </c>
      <c r="E6666" s="1" t="s">
        <v>2838</v>
      </c>
      <c r="F6666" s="1" t="s">
        <v>2844</v>
      </c>
      <c r="G6666" s="1">
        <v>0</v>
      </c>
      <c r="H6666" s="2" t="str" cm="1">
        <f t="array" ref="H6666">IFERROR(INDEX('SO annotations'!C:C,MATCH(1,('SO annotations'!B:B=I6666)*('SO annotations'!A:A=B6666),0)), "N/A")</f>
        <v>N/A</v>
      </c>
    </row>
    <row r="6667" spans="1:17">
      <c r="A6667" s="1" t="str">
        <f>INDEX('Java codes + ChatGPT annotation'!B:B,MATCH(B6667,'Java codes + ChatGPT annotation'!A:A,0),1)</f>
        <v>blackbox</v>
      </c>
      <c r="B6667" s="1">
        <v>94</v>
      </c>
      <c r="C6667" s="1" t="s">
        <v>2824</v>
      </c>
      <c r="D6667" s="1" t="s">
        <v>81</v>
      </c>
      <c r="E6667" s="1" t="s">
        <v>2838</v>
      </c>
      <c r="F6667" s="1" t="s">
        <v>2845</v>
      </c>
      <c r="G6667" s="1">
        <v>0</v>
      </c>
      <c r="H6667" s="2" t="str" cm="1">
        <f t="array" ref="H6667">IFERROR(INDEX('SO annotations'!C:C,MATCH(1,('SO annotations'!B:B=I6667)*('SO annotations'!A:A=B6667),0)), "N/A")</f>
        <v>N/A</v>
      </c>
    </row>
    <row r="6668" spans="1:17">
      <c r="A6668" s="1" t="str">
        <f>INDEX('Java codes + ChatGPT annotation'!B:B,MATCH(B6668,'Java codes + ChatGPT annotation'!A:A,0),1)</f>
        <v>blackbox</v>
      </c>
      <c r="B6668" s="1">
        <v>94</v>
      </c>
      <c r="C6668" s="1" t="s">
        <v>2824</v>
      </c>
      <c r="D6668" s="1" t="s">
        <v>81</v>
      </c>
      <c r="E6668" s="1" t="s">
        <v>2839</v>
      </c>
      <c r="F6668" s="1" t="s">
        <v>2840</v>
      </c>
      <c r="G6668" s="1">
        <v>412000</v>
      </c>
      <c r="H6668" s="2" t="str" cm="1">
        <f t="array" ref="H6668">IFERROR(INDEX('SO annotations'!C:C,MATCH(1,('SO annotations'!B:B=I6668)*('SO annotations'!A:A=B6668),0)), "N/A")</f>
        <v>M</v>
      </c>
      <c r="I6668" t="s">
        <v>1277</v>
      </c>
      <c r="J6668" t="s">
        <v>1278</v>
      </c>
      <c r="K6668" t="s">
        <v>2501</v>
      </c>
      <c r="L6668" t="s">
        <v>1576</v>
      </c>
      <c r="M6668" t="s">
        <v>1088</v>
      </c>
      <c r="N6668" t="s">
        <v>1577</v>
      </c>
      <c r="O6668" t="s">
        <v>1014</v>
      </c>
      <c r="P6668" t="s">
        <v>1090</v>
      </c>
      <c r="Q6668" t="s">
        <v>1571</v>
      </c>
    </row>
    <row r="6669" spans="1:17">
      <c r="A6669" s="1" t="str">
        <f>INDEX('Java codes + ChatGPT annotation'!B:B,MATCH(B6669,'Java codes + ChatGPT annotation'!A:A,0),1)</f>
        <v>blackbox</v>
      </c>
      <c r="B6669" s="1">
        <v>94</v>
      </c>
      <c r="C6669" s="1" t="s">
        <v>2824</v>
      </c>
      <c r="D6669" s="1" t="s">
        <v>81</v>
      </c>
      <c r="E6669" s="1" t="s">
        <v>2839</v>
      </c>
      <c r="F6669" s="1" t="s">
        <v>2841</v>
      </c>
      <c r="G6669" s="1">
        <v>0</v>
      </c>
      <c r="H6669" s="2" t="str" cm="1">
        <f t="array" ref="H6669">IFERROR(INDEX('SO annotations'!C:C,MATCH(1,('SO annotations'!B:B=I6669)*('SO annotations'!A:A=B6669),0)), "N/A")</f>
        <v>N/A</v>
      </c>
    </row>
    <row r="6670" spans="1:17">
      <c r="A6670" s="1" t="str">
        <f>INDEX('Java codes + ChatGPT annotation'!B:B,MATCH(B6670,'Java codes + ChatGPT annotation'!A:A,0),1)</f>
        <v>blackbox</v>
      </c>
      <c r="B6670" s="1">
        <v>94</v>
      </c>
      <c r="C6670" s="1" t="s">
        <v>2824</v>
      </c>
      <c r="D6670" s="1" t="s">
        <v>81</v>
      </c>
      <c r="E6670" s="1" t="s">
        <v>2839</v>
      </c>
      <c r="F6670" s="1" t="s">
        <v>2842</v>
      </c>
      <c r="G6670" s="1">
        <v>0</v>
      </c>
      <c r="H6670" s="2" t="str" cm="1">
        <f t="array" ref="H6670">IFERROR(INDEX('SO annotations'!C:C,MATCH(1,('SO annotations'!B:B=I6670)*('SO annotations'!A:A=B6670),0)), "N/A")</f>
        <v>N/A</v>
      </c>
    </row>
    <row r="6671" spans="1:17">
      <c r="A6671" s="1" t="str">
        <f>INDEX('Java codes + ChatGPT annotation'!B:B,MATCH(B6671,'Java codes + ChatGPT annotation'!A:A,0),1)</f>
        <v>blackbox</v>
      </c>
      <c r="B6671" s="1">
        <v>94</v>
      </c>
      <c r="C6671" s="1" t="s">
        <v>2824</v>
      </c>
      <c r="D6671" s="1" t="s">
        <v>81</v>
      </c>
      <c r="E6671" s="1" t="s">
        <v>2839</v>
      </c>
      <c r="F6671" s="1" t="s">
        <v>2843</v>
      </c>
      <c r="G6671" s="1">
        <v>0</v>
      </c>
      <c r="H6671" s="2" t="str" cm="1">
        <f t="array" ref="H6671">IFERROR(INDEX('SO annotations'!C:C,MATCH(1,('SO annotations'!B:B=I6671)*('SO annotations'!A:A=B6671),0)), "N/A")</f>
        <v>N/A</v>
      </c>
    </row>
    <row r="6672" spans="1:17">
      <c r="A6672" s="1" t="str">
        <f>INDEX('Java codes + ChatGPT annotation'!B:B,MATCH(B6672,'Java codes + ChatGPT annotation'!A:A,0),1)</f>
        <v>blackbox</v>
      </c>
      <c r="B6672" s="1">
        <v>94</v>
      </c>
      <c r="C6672" s="1" t="s">
        <v>2824</v>
      </c>
      <c r="D6672" s="1" t="s">
        <v>81</v>
      </c>
      <c r="E6672" s="1" t="s">
        <v>2839</v>
      </c>
      <c r="F6672" s="1" t="s">
        <v>2844</v>
      </c>
      <c r="G6672" s="1">
        <v>0</v>
      </c>
      <c r="H6672" s="2" t="str" cm="1">
        <f t="array" ref="H6672">IFERROR(INDEX('SO annotations'!C:C,MATCH(1,('SO annotations'!B:B=I6672)*('SO annotations'!A:A=B6672),0)), "N/A")</f>
        <v>N/A</v>
      </c>
    </row>
    <row r="6673" spans="1:15">
      <c r="A6673" s="1" t="str">
        <f>INDEX('Java codes + ChatGPT annotation'!B:B,MATCH(B6673,'Java codes + ChatGPT annotation'!A:A,0),1)</f>
        <v>blackbox</v>
      </c>
      <c r="B6673" s="1">
        <v>94</v>
      </c>
      <c r="C6673" s="1" t="s">
        <v>2824</v>
      </c>
      <c r="D6673" s="1" t="s">
        <v>81</v>
      </c>
      <c r="E6673" s="1" t="s">
        <v>2839</v>
      </c>
      <c r="F6673" s="1" t="s">
        <v>2845</v>
      </c>
      <c r="G6673" s="1">
        <v>0</v>
      </c>
      <c r="H6673" s="2" t="str" cm="1">
        <f t="array" ref="H6673">IFERROR(INDEX('SO annotations'!C:C,MATCH(1,('SO annotations'!B:B=I6673)*('SO annotations'!A:A=B6673),0)), "N/A")</f>
        <v>N/A</v>
      </c>
    </row>
    <row r="6674" spans="1:15">
      <c r="A6674" s="1" t="str">
        <f>INDEX('Java codes + ChatGPT annotation'!B:B,MATCH(B6674,'Java codes + ChatGPT annotation'!A:A,0),1)</f>
        <v>blackbox</v>
      </c>
      <c r="B6674" s="1">
        <v>94</v>
      </c>
      <c r="C6674" s="1" t="s">
        <v>2824</v>
      </c>
      <c r="D6674" s="1" t="s">
        <v>82</v>
      </c>
      <c r="E6674" s="1" t="s">
        <v>2838</v>
      </c>
      <c r="F6674" s="1" t="s">
        <v>2840</v>
      </c>
      <c r="G6674" s="1">
        <v>412000</v>
      </c>
      <c r="H6674" s="2" t="str" cm="1">
        <f t="array" ref="H6674">IFERROR(INDEX('SO annotations'!C:C,MATCH(1,('SO annotations'!B:B=I6674)*('SO annotations'!A:A=B6674),0)), "N/A")</f>
        <v>M</v>
      </c>
      <c r="I6674" t="s">
        <v>1278</v>
      </c>
      <c r="J6674" t="s">
        <v>2501</v>
      </c>
      <c r="K6674" t="s">
        <v>1576</v>
      </c>
      <c r="L6674" t="s">
        <v>1088</v>
      </c>
      <c r="M6674" t="s">
        <v>1577</v>
      </c>
      <c r="N6674" t="s">
        <v>1014</v>
      </c>
      <c r="O6674" t="s">
        <v>1571</v>
      </c>
    </row>
    <row r="6675" spans="1:15">
      <c r="A6675" s="1" t="str">
        <f>INDEX('Java codes + ChatGPT annotation'!B:B,MATCH(B6675,'Java codes + ChatGPT annotation'!A:A,0),1)</f>
        <v>blackbox</v>
      </c>
      <c r="B6675" s="1">
        <v>94</v>
      </c>
      <c r="C6675" s="1" t="s">
        <v>2824</v>
      </c>
      <c r="D6675" s="1" t="s">
        <v>82</v>
      </c>
      <c r="E6675" s="1" t="s">
        <v>2838</v>
      </c>
      <c r="F6675" s="1" t="s">
        <v>2841</v>
      </c>
      <c r="G6675" s="1">
        <v>0</v>
      </c>
      <c r="H6675" s="2" t="str" cm="1">
        <f t="array" ref="H6675">IFERROR(INDEX('SO annotations'!C:C,MATCH(1,('SO annotations'!B:B=I6675)*('SO annotations'!A:A=B6675),0)), "N/A")</f>
        <v>N/A</v>
      </c>
    </row>
    <row r="6676" spans="1:15">
      <c r="A6676" s="1" t="str">
        <f>INDEX('Java codes + ChatGPT annotation'!B:B,MATCH(B6676,'Java codes + ChatGPT annotation'!A:A,0),1)</f>
        <v>blackbox</v>
      </c>
      <c r="B6676" s="1">
        <v>94</v>
      </c>
      <c r="C6676" s="1" t="s">
        <v>2824</v>
      </c>
      <c r="D6676" s="1" t="s">
        <v>82</v>
      </c>
      <c r="E6676" s="1" t="s">
        <v>2838</v>
      </c>
      <c r="F6676" s="1" t="s">
        <v>2842</v>
      </c>
      <c r="G6676" s="1">
        <v>0</v>
      </c>
      <c r="H6676" s="2" t="str" cm="1">
        <f t="array" ref="H6676">IFERROR(INDEX('SO annotations'!C:C,MATCH(1,('SO annotations'!B:B=I6676)*('SO annotations'!A:A=B6676),0)), "N/A")</f>
        <v>N/A</v>
      </c>
    </row>
    <row r="6677" spans="1:15">
      <c r="A6677" s="1" t="str">
        <f>INDEX('Java codes + ChatGPT annotation'!B:B,MATCH(B6677,'Java codes + ChatGPT annotation'!A:A,0),1)</f>
        <v>blackbox</v>
      </c>
      <c r="B6677" s="1">
        <v>94</v>
      </c>
      <c r="C6677" s="1" t="s">
        <v>2824</v>
      </c>
      <c r="D6677" s="1" t="s">
        <v>82</v>
      </c>
      <c r="E6677" s="1" t="s">
        <v>2838</v>
      </c>
      <c r="F6677" s="1" t="s">
        <v>2843</v>
      </c>
      <c r="G6677" s="1">
        <v>0</v>
      </c>
      <c r="H6677" s="2" t="str" cm="1">
        <f t="array" ref="H6677">IFERROR(INDEX('SO annotations'!C:C,MATCH(1,('SO annotations'!B:B=I6677)*('SO annotations'!A:A=B6677),0)), "N/A")</f>
        <v>N/A</v>
      </c>
    </row>
    <row r="6678" spans="1:15">
      <c r="A6678" s="1" t="str">
        <f>INDEX('Java codes + ChatGPT annotation'!B:B,MATCH(B6678,'Java codes + ChatGPT annotation'!A:A,0),1)</f>
        <v>blackbox</v>
      </c>
      <c r="B6678" s="1">
        <v>94</v>
      </c>
      <c r="C6678" s="1" t="s">
        <v>2824</v>
      </c>
      <c r="D6678" s="1" t="s">
        <v>82</v>
      </c>
      <c r="E6678" s="1" t="s">
        <v>2838</v>
      </c>
      <c r="F6678" s="1" t="s">
        <v>2844</v>
      </c>
      <c r="G6678" s="1">
        <v>0</v>
      </c>
      <c r="H6678" s="2" t="str" cm="1">
        <f t="array" ref="H6678">IFERROR(INDEX('SO annotations'!C:C,MATCH(1,('SO annotations'!B:B=I6678)*('SO annotations'!A:A=B6678),0)), "N/A")</f>
        <v>N/A</v>
      </c>
    </row>
    <row r="6679" spans="1:15">
      <c r="A6679" s="1" t="str">
        <f>INDEX('Java codes + ChatGPT annotation'!B:B,MATCH(B6679,'Java codes + ChatGPT annotation'!A:A,0),1)</f>
        <v>blackbox</v>
      </c>
      <c r="B6679" s="1">
        <v>94</v>
      </c>
      <c r="C6679" s="1" t="s">
        <v>2824</v>
      </c>
      <c r="D6679" s="1" t="s">
        <v>82</v>
      </c>
      <c r="E6679" s="1" t="s">
        <v>2838</v>
      </c>
      <c r="F6679" s="1" t="s">
        <v>2845</v>
      </c>
      <c r="G6679" s="1">
        <v>0</v>
      </c>
      <c r="H6679" s="2" t="str" cm="1">
        <f t="array" ref="H6679">IFERROR(INDEX('SO annotations'!C:C,MATCH(1,('SO annotations'!B:B=I6679)*('SO annotations'!A:A=B6679),0)), "N/A")</f>
        <v>N/A</v>
      </c>
    </row>
    <row r="6680" spans="1:15">
      <c r="A6680" s="1" t="str">
        <f>INDEX('Java codes + ChatGPT annotation'!B:B,MATCH(B6680,'Java codes + ChatGPT annotation'!A:A,0),1)</f>
        <v>blackbox</v>
      </c>
      <c r="B6680" s="1">
        <v>94</v>
      </c>
      <c r="C6680" s="1" t="s">
        <v>2824</v>
      </c>
      <c r="D6680" s="1" t="s">
        <v>82</v>
      </c>
      <c r="E6680" s="1" t="s">
        <v>2839</v>
      </c>
      <c r="F6680" s="1" t="s">
        <v>2840</v>
      </c>
      <c r="G6680" s="1">
        <v>412000</v>
      </c>
      <c r="H6680" s="2" t="str" cm="1">
        <f t="array" ref="H6680">IFERROR(INDEX('SO annotations'!C:C,MATCH(1,('SO annotations'!B:B=I6680)*('SO annotations'!A:A=B6680),0)), "N/A")</f>
        <v>M</v>
      </c>
      <c r="I6680" t="s">
        <v>1278</v>
      </c>
      <c r="J6680" t="s">
        <v>2501</v>
      </c>
      <c r="K6680" t="s">
        <v>1576</v>
      </c>
      <c r="L6680" t="s">
        <v>1088</v>
      </c>
      <c r="M6680" t="s">
        <v>1577</v>
      </c>
      <c r="N6680" t="s">
        <v>1014</v>
      </c>
      <c r="O6680" t="s">
        <v>1571</v>
      </c>
    </row>
    <row r="6681" spans="1:15">
      <c r="A6681" s="1" t="str">
        <f>INDEX('Java codes + ChatGPT annotation'!B:B,MATCH(B6681,'Java codes + ChatGPT annotation'!A:A,0),1)</f>
        <v>blackbox</v>
      </c>
      <c r="B6681" s="1">
        <v>94</v>
      </c>
      <c r="C6681" s="1" t="s">
        <v>2824</v>
      </c>
      <c r="D6681" s="1" t="s">
        <v>82</v>
      </c>
      <c r="E6681" s="1" t="s">
        <v>2839</v>
      </c>
      <c r="F6681" s="1" t="s">
        <v>2841</v>
      </c>
      <c r="G6681" s="1">
        <v>0</v>
      </c>
      <c r="H6681" s="2" t="str" cm="1">
        <f t="array" ref="H6681">IFERROR(INDEX('SO annotations'!C:C,MATCH(1,('SO annotations'!B:B=I6681)*('SO annotations'!A:A=B6681),0)), "N/A")</f>
        <v>N/A</v>
      </c>
    </row>
    <row r="6682" spans="1:15">
      <c r="A6682" s="1" t="str">
        <f>INDEX('Java codes + ChatGPT annotation'!B:B,MATCH(B6682,'Java codes + ChatGPT annotation'!A:A,0),1)</f>
        <v>blackbox</v>
      </c>
      <c r="B6682" s="1">
        <v>94</v>
      </c>
      <c r="C6682" s="1" t="s">
        <v>2824</v>
      </c>
      <c r="D6682" s="1" t="s">
        <v>82</v>
      </c>
      <c r="E6682" s="1" t="s">
        <v>2839</v>
      </c>
      <c r="F6682" s="1" t="s">
        <v>2842</v>
      </c>
      <c r="G6682" s="1">
        <v>0</v>
      </c>
      <c r="H6682" s="2" t="str" cm="1">
        <f t="array" ref="H6682">IFERROR(INDEX('SO annotations'!C:C,MATCH(1,('SO annotations'!B:B=I6682)*('SO annotations'!A:A=B6682),0)), "N/A")</f>
        <v>N/A</v>
      </c>
    </row>
    <row r="6683" spans="1:15">
      <c r="A6683" s="1" t="str">
        <f>INDEX('Java codes + ChatGPT annotation'!B:B,MATCH(B6683,'Java codes + ChatGPT annotation'!A:A,0),1)</f>
        <v>blackbox</v>
      </c>
      <c r="B6683" s="1">
        <v>94</v>
      </c>
      <c r="C6683" s="1" t="s">
        <v>2824</v>
      </c>
      <c r="D6683" s="1" t="s">
        <v>82</v>
      </c>
      <c r="E6683" s="1" t="s">
        <v>2839</v>
      </c>
      <c r="F6683" s="1" t="s">
        <v>2843</v>
      </c>
      <c r="G6683" s="1">
        <v>0</v>
      </c>
      <c r="H6683" s="2" t="str" cm="1">
        <f t="array" ref="H6683">IFERROR(INDEX('SO annotations'!C:C,MATCH(1,('SO annotations'!B:B=I6683)*('SO annotations'!A:A=B6683),0)), "N/A")</f>
        <v>N/A</v>
      </c>
    </row>
    <row r="6684" spans="1:15">
      <c r="A6684" s="1" t="str">
        <f>INDEX('Java codes + ChatGPT annotation'!B:B,MATCH(B6684,'Java codes + ChatGPT annotation'!A:A,0),1)</f>
        <v>blackbox</v>
      </c>
      <c r="B6684" s="1">
        <v>94</v>
      </c>
      <c r="C6684" s="1" t="s">
        <v>2824</v>
      </c>
      <c r="D6684" s="1" t="s">
        <v>82</v>
      </c>
      <c r="E6684" s="1" t="s">
        <v>2839</v>
      </c>
      <c r="F6684" s="1" t="s">
        <v>2844</v>
      </c>
      <c r="G6684" s="1">
        <v>0</v>
      </c>
      <c r="H6684" s="2" t="str" cm="1">
        <f t="array" ref="H6684">IFERROR(INDEX('SO annotations'!C:C,MATCH(1,('SO annotations'!B:B=I6684)*('SO annotations'!A:A=B6684),0)), "N/A")</f>
        <v>N/A</v>
      </c>
    </row>
    <row r="6685" spans="1:15">
      <c r="A6685" s="1" t="str">
        <f>INDEX('Java codes + ChatGPT annotation'!B:B,MATCH(B6685,'Java codes + ChatGPT annotation'!A:A,0),1)</f>
        <v>blackbox</v>
      </c>
      <c r="B6685" s="1">
        <v>94</v>
      </c>
      <c r="C6685" s="1" t="s">
        <v>2824</v>
      </c>
      <c r="D6685" s="1" t="s">
        <v>82</v>
      </c>
      <c r="E6685" s="1" t="s">
        <v>2839</v>
      </c>
      <c r="F6685" s="1" t="s">
        <v>2845</v>
      </c>
      <c r="G6685" s="1">
        <v>0</v>
      </c>
      <c r="H6685" s="2" t="str" cm="1">
        <f t="array" ref="H6685">IFERROR(INDEX('SO annotations'!C:C,MATCH(1,('SO annotations'!B:B=I6685)*('SO annotations'!A:A=B6685),0)), "N/A")</f>
        <v>N/A</v>
      </c>
    </row>
    <row r="6686" spans="1:15">
      <c r="A6686" s="1" t="str">
        <f>INDEX('Java codes + ChatGPT annotation'!B:B,MATCH(B6686,'Java codes + ChatGPT annotation'!A:A,0),1)</f>
        <v>blackbox</v>
      </c>
      <c r="B6686" s="1">
        <v>94</v>
      </c>
      <c r="C6686" s="1" t="s">
        <v>2824</v>
      </c>
      <c r="D6686" s="1" t="s">
        <v>83</v>
      </c>
      <c r="E6686" s="1" t="s">
        <v>2838</v>
      </c>
      <c r="F6686" s="1" t="s">
        <v>2840</v>
      </c>
      <c r="G6686" s="1">
        <v>412000</v>
      </c>
      <c r="H6686" s="2" t="str" cm="1">
        <f t="array" ref="H6686">IFERROR(INDEX('SO annotations'!C:C,MATCH(1,('SO annotations'!B:B=I6686)*('SO annotations'!A:A=B6686),0)), "N/A")</f>
        <v>M</v>
      </c>
      <c r="I6686" t="s">
        <v>1277</v>
      </c>
      <c r="J6686" t="s">
        <v>1278</v>
      </c>
      <c r="K6686" t="s">
        <v>1577</v>
      </c>
      <c r="L6686" t="s">
        <v>1014</v>
      </c>
      <c r="M6686" t="s">
        <v>1090</v>
      </c>
    </row>
    <row r="6687" spans="1:15">
      <c r="A6687" s="1" t="str">
        <f>INDEX('Java codes + ChatGPT annotation'!B:B,MATCH(B6687,'Java codes + ChatGPT annotation'!A:A,0),1)</f>
        <v>blackbox</v>
      </c>
      <c r="B6687" s="1">
        <v>94</v>
      </c>
      <c r="C6687" s="1" t="s">
        <v>2824</v>
      </c>
      <c r="D6687" s="1" t="s">
        <v>83</v>
      </c>
      <c r="E6687" s="1" t="s">
        <v>2838</v>
      </c>
      <c r="F6687" s="1" t="s">
        <v>2841</v>
      </c>
      <c r="G6687" s="1">
        <v>0</v>
      </c>
      <c r="H6687" s="2" t="str" cm="1">
        <f t="array" ref="H6687">IFERROR(INDEX('SO annotations'!C:C,MATCH(1,('SO annotations'!B:B=I6687)*('SO annotations'!A:A=B6687),0)), "N/A")</f>
        <v>N/A</v>
      </c>
    </row>
    <row r="6688" spans="1:15">
      <c r="A6688" s="1" t="str">
        <f>INDEX('Java codes + ChatGPT annotation'!B:B,MATCH(B6688,'Java codes + ChatGPT annotation'!A:A,0),1)</f>
        <v>blackbox</v>
      </c>
      <c r="B6688" s="1">
        <v>94</v>
      </c>
      <c r="C6688" s="1" t="s">
        <v>2824</v>
      </c>
      <c r="D6688" s="1" t="s">
        <v>83</v>
      </c>
      <c r="E6688" s="1" t="s">
        <v>2838</v>
      </c>
      <c r="F6688" s="1" t="s">
        <v>2842</v>
      </c>
      <c r="G6688" s="1">
        <v>0</v>
      </c>
      <c r="H6688" s="2" t="str" cm="1">
        <f t="array" ref="H6688">IFERROR(INDEX('SO annotations'!C:C,MATCH(1,('SO annotations'!B:B=I6688)*('SO annotations'!A:A=B6688),0)), "N/A")</f>
        <v>N/A</v>
      </c>
    </row>
    <row r="6689" spans="1:13">
      <c r="A6689" s="1" t="str">
        <f>INDEX('Java codes + ChatGPT annotation'!B:B,MATCH(B6689,'Java codes + ChatGPT annotation'!A:A,0),1)</f>
        <v>blackbox</v>
      </c>
      <c r="B6689" s="1">
        <v>94</v>
      </c>
      <c r="C6689" s="1" t="s">
        <v>2824</v>
      </c>
      <c r="D6689" s="1" t="s">
        <v>83</v>
      </c>
      <c r="E6689" s="1" t="s">
        <v>2838</v>
      </c>
      <c r="F6689" s="1" t="s">
        <v>2843</v>
      </c>
      <c r="G6689" s="1">
        <v>0</v>
      </c>
      <c r="H6689" s="2" t="str" cm="1">
        <f t="array" ref="H6689">IFERROR(INDEX('SO annotations'!C:C,MATCH(1,('SO annotations'!B:B=I6689)*('SO annotations'!A:A=B6689),0)), "N/A")</f>
        <v>N/A</v>
      </c>
    </row>
    <row r="6690" spans="1:13">
      <c r="A6690" s="1" t="str">
        <f>INDEX('Java codes + ChatGPT annotation'!B:B,MATCH(B6690,'Java codes + ChatGPT annotation'!A:A,0),1)</f>
        <v>blackbox</v>
      </c>
      <c r="B6690" s="1">
        <v>94</v>
      </c>
      <c r="C6690" s="1" t="s">
        <v>2824</v>
      </c>
      <c r="D6690" s="1" t="s">
        <v>83</v>
      </c>
      <c r="E6690" s="1" t="s">
        <v>2838</v>
      </c>
      <c r="F6690" s="1" t="s">
        <v>2844</v>
      </c>
      <c r="G6690" s="1">
        <v>0</v>
      </c>
      <c r="H6690" s="2" t="str" cm="1">
        <f t="array" ref="H6690">IFERROR(INDEX('SO annotations'!C:C,MATCH(1,('SO annotations'!B:B=I6690)*('SO annotations'!A:A=B6690),0)), "N/A")</f>
        <v>N/A</v>
      </c>
    </row>
    <row r="6691" spans="1:13">
      <c r="A6691" s="1" t="str">
        <f>INDEX('Java codes + ChatGPT annotation'!B:B,MATCH(B6691,'Java codes + ChatGPT annotation'!A:A,0),1)</f>
        <v>blackbox</v>
      </c>
      <c r="B6691" s="1">
        <v>94</v>
      </c>
      <c r="C6691" s="1" t="s">
        <v>2824</v>
      </c>
      <c r="D6691" s="1" t="s">
        <v>83</v>
      </c>
      <c r="E6691" s="1" t="s">
        <v>2838</v>
      </c>
      <c r="F6691" s="1" t="s">
        <v>2845</v>
      </c>
      <c r="G6691" s="1">
        <v>0</v>
      </c>
      <c r="H6691" s="2" t="str" cm="1">
        <f t="array" ref="H6691">IFERROR(INDEX('SO annotations'!C:C,MATCH(1,('SO annotations'!B:B=I6691)*('SO annotations'!A:A=B6691),0)), "N/A")</f>
        <v>N/A</v>
      </c>
    </row>
    <row r="6692" spans="1:13">
      <c r="A6692" s="1" t="str">
        <f>INDEX('Java codes + ChatGPT annotation'!B:B,MATCH(B6692,'Java codes + ChatGPT annotation'!A:A,0),1)</f>
        <v>blackbox</v>
      </c>
      <c r="B6692" s="1">
        <v>94</v>
      </c>
      <c r="C6692" s="1" t="s">
        <v>2824</v>
      </c>
      <c r="D6692" s="1" t="s">
        <v>83</v>
      </c>
      <c r="E6692" s="1" t="s">
        <v>2839</v>
      </c>
      <c r="F6692" s="1" t="s">
        <v>2840</v>
      </c>
      <c r="G6692" s="1">
        <v>412000</v>
      </c>
      <c r="H6692" s="2" t="str" cm="1">
        <f t="array" ref="H6692">IFERROR(INDEX('SO annotations'!C:C,MATCH(1,('SO annotations'!B:B=I6692)*('SO annotations'!A:A=B6692),0)), "N/A")</f>
        <v>M</v>
      </c>
      <c r="I6692" t="s">
        <v>1277</v>
      </c>
      <c r="J6692" t="s">
        <v>1278</v>
      </c>
      <c r="K6692" t="s">
        <v>1577</v>
      </c>
      <c r="L6692" t="s">
        <v>1014</v>
      </c>
      <c r="M6692" t="s">
        <v>1090</v>
      </c>
    </row>
    <row r="6693" spans="1:13">
      <c r="A6693" s="1" t="str">
        <f>INDEX('Java codes + ChatGPT annotation'!B:B,MATCH(B6693,'Java codes + ChatGPT annotation'!A:A,0),1)</f>
        <v>blackbox</v>
      </c>
      <c r="B6693" s="1">
        <v>94</v>
      </c>
      <c r="C6693" s="1" t="s">
        <v>2824</v>
      </c>
      <c r="D6693" s="1" t="s">
        <v>83</v>
      </c>
      <c r="E6693" s="1" t="s">
        <v>2839</v>
      </c>
      <c r="F6693" s="1" t="s">
        <v>2841</v>
      </c>
      <c r="G6693" s="1">
        <v>0</v>
      </c>
      <c r="H6693" s="2" t="str" cm="1">
        <f t="array" ref="H6693">IFERROR(INDEX('SO annotations'!C:C,MATCH(1,('SO annotations'!B:B=I6693)*('SO annotations'!A:A=B6693),0)), "N/A")</f>
        <v>N/A</v>
      </c>
    </row>
    <row r="6694" spans="1:13">
      <c r="A6694" s="1" t="str">
        <f>INDEX('Java codes + ChatGPT annotation'!B:B,MATCH(B6694,'Java codes + ChatGPT annotation'!A:A,0),1)</f>
        <v>blackbox</v>
      </c>
      <c r="B6694" s="1">
        <v>94</v>
      </c>
      <c r="C6694" s="1" t="s">
        <v>2824</v>
      </c>
      <c r="D6694" s="1" t="s">
        <v>83</v>
      </c>
      <c r="E6694" s="1" t="s">
        <v>2839</v>
      </c>
      <c r="F6694" s="1" t="s">
        <v>2842</v>
      </c>
      <c r="G6694" s="1">
        <v>0</v>
      </c>
      <c r="H6694" s="2" t="str" cm="1">
        <f t="array" ref="H6694">IFERROR(INDEX('SO annotations'!C:C,MATCH(1,('SO annotations'!B:B=I6694)*('SO annotations'!A:A=B6694),0)), "N/A")</f>
        <v>N/A</v>
      </c>
    </row>
    <row r="6695" spans="1:13">
      <c r="A6695" s="1" t="str">
        <f>INDEX('Java codes + ChatGPT annotation'!B:B,MATCH(B6695,'Java codes + ChatGPT annotation'!A:A,0),1)</f>
        <v>blackbox</v>
      </c>
      <c r="B6695" s="1">
        <v>94</v>
      </c>
      <c r="C6695" s="1" t="s">
        <v>2824</v>
      </c>
      <c r="D6695" s="1" t="s">
        <v>83</v>
      </c>
      <c r="E6695" s="1" t="s">
        <v>2839</v>
      </c>
      <c r="F6695" s="1" t="s">
        <v>2843</v>
      </c>
      <c r="G6695" s="1">
        <v>0</v>
      </c>
      <c r="H6695" s="2" t="str" cm="1">
        <f t="array" ref="H6695">IFERROR(INDEX('SO annotations'!C:C,MATCH(1,('SO annotations'!B:B=I6695)*('SO annotations'!A:A=B6695),0)), "N/A")</f>
        <v>N/A</v>
      </c>
    </row>
    <row r="6696" spans="1:13">
      <c r="A6696" s="1" t="str">
        <f>INDEX('Java codes + ChatGPT annotation'!B:B,MATCH(B6696,'Java codes + ChatGPT annotation'!A:A,0),1)</f>
        <v>blackbox</v>
      </c>
      <c r="B6696" s="1">
        <v>94</v>
      </c>
      <c r="C6696" s="1" t="s">
        <v>2824</v>
      </c>
      <c r="D6696" s="1" t="s">
        <v>83</v>
      </c>
      <c r="E6696" s="1" t="s">
        <v>2839</v>
      </c>
      <c r="F6696" s="1" t="s">
        <v>2844</v>
      </c>
      <c r="G6696" s="1">
        <v>0</v>
      </c>
      <c r="H6696" s="2" t="str" cm="1">
        <f t="array" ref="H6696">IFERROR(INDEX('SO annotations'!C:C,MATCH(1,('SO annotations'!B:B=I6696)*('SO annotations'!A:A=B6696),0)), "N/A")</f>
        <v>N/A</v>
      </c>
    </row>
    <row r="6697" spans="1:13">
      <c r="A6697" s="1" t="str">
        <f>INDEX('Java codes + ChatGPT annotation'!B:B,MATCH(B6697,'Java codes + ChatGPT annotation'!A:A,0),1)</f>
        <v>blackbox</v>
      </c>
      <c r="B6697" s="1">
        <v>94</v>
      </c>
      <c r="C6697" s="1" t="s">
        <v>2824</v>
      </c>
      <c r="D6697" s="1" t="s">
        <v>83</v>
      </c>
      <c r="E6697" s="1" t="s">
        <v>2839</v>
      </c>
      <c r="F6697" s="1" t="s">
        <v>2845</v>
      </c>
      <c r="G6697" s="1">
        <v>0</v>
      </c>
      <c r="H6697" s="2" t="str" cm="1">
        <f t="array" ref="H6697">IFERROR(INDEX('SO annotations'!C:C,MATCH(1,('SO annotations'!B:B=I6697)*('SO annotations'!A:A=B6697),0)), "N/A")</f>
        <v>N/A</v>
      </c>
    </row>
    <row r="6698" spans="1:13">
      <c r="A6698" s="1" t="str">
        <f>INDEX('Java codes + ChatGPT annotation'!B:B,MATCH(B6698,'Java codes + ChatGPT annotation'!A:A,0),1)</f>
        <v>blackbox</v>
      </c>
      <c r="B6698" s="1">
        <v>95</v>
      </c>
      <c r="C6698" s="1" t="s">
        <v>2825</v>
      </c>
      <c r="D6698" s="1" t="s">
        <v>81</v>
      </c>
      <c r="E6698" s="1" t="s">
        <v>2838</v>
      </c>
      <c r="F6698" s="1" t="s">
        <v>2840</v>
      </c>
      <c r="G6698" s="1">
        <v>0</v>
      </c>
      <c r="H6698" s="2" t="str" cm="1">
        <f t="array" ref="H6698">IFERROR(INDEX('SO annotations'!C:C,MATCH(1,('SO annotations'!B:B=I6698)*('SO annotations'!A:A=B6698),0)), "N/A")</f>
        <v>N/A</v>
      </c>
    </row>
    <row r="6699" spans="1:13">
      <c r="A6699" s="1" t="str">
        <f>INDEX('Java codes + ChatGPT annotation'!B:B,MATCH(B6699,'Java codes + ChatGPT annotation'!A:A,0),1)</f>
        <v>blackbox</v>
      </c>
      <c r="B6699" s="1">
        <v>95</v>
      </c>
      <c r="C6699" s="1" t="s">
        <v>2825</v>
      </c>
      <c r="D6699" s="1" t="s">
        <v>81</v>
      </c>
      <c r="E6699" s="1" t="s">
        <v>2838</v>
      </c>
      <c r="F6699" s="1" t="s">
        <v>2841</v>
      </c>
      <c r="G6699" s="1">
        <v>0</v>
      </c>
      <c r="H6699" s="2" t="str" cm="1">
        <f t="array" ref="H6699">IFERROR(INDEX('SO annotations'!C:C,MATCH(1,('SO annotations'!B:B=I6699)*('SO annotations'!A:A=B6699),0)), "N/A")</f>
        <v>N/A</v>
      </c>
    </row>
    <row r="6700" spans="1:13">
      <c r="A6700" s="1" t="str">
        <f>INDEX('Java codes + ChatGPT annotation'!B:B,MATCH(B6700,'Java codes + ChatGPT annotation'!A:A,0),1)</f>
        <v>blackbox</v>
      </c>
      <c r="B6700" s="1">
        <v>95</v>
      </c>
      <c r="C6700" s="1" t="s">
        <v>2825</v>
      </c>
      <c r="D6700" s="1" t="s">
        <v>81</v>
      </c>
      <c r="E6700" s="1" t="s">
        <v>2838</v>
      </c>
      <c r="F6700" s="1" t="s">
        <v>2842</v>
      </c>
      <c r="G6700" s="1">
        <v>0</v>
      </c>
      <c r="H6700" s="2" t="str" cm="1">
        <f t="array" ref="H6700">IFERROR(INDEX('SO annotations'!C:C,MATCH(1,('SO annotations'!B:B=I6700)*('SO annotations'!A:A=B6700),0)), "N/A")</f>
        <v>N/A</v>
      </c>
    </row>
    <row r="6701" spans="1:13">
      <c r="A6701" s="1" t="str">
        <f>INDEX('Java codes + ChatGPT annotation'!B:B,MATCH(B6701,'Java codes + ChatGPT annotation'!A:A,0),1)</f>
        <v>blackbox</v>
      </c>
      <c r="B6701" s="1">
        <v>95</v>
      </c>
      <c r="C6701" s="1" t="s">
        <v>2825</v>
      </c>
      <c r="D6701" s="1" t="s">
        <v>81</v>
      </c>
      <c r="E6701" s="1" t="s">
        <v>2838</v>
      </c>
      <c r="F6701" s="1" t="s">
        <v>2843</v>
      </c>
      <c r="G6701" s="1">
        <v>0</v>
      </c>
      <c r="H6701" s="2" t="str" cm="1">
        <f t="array" ref="H6701">IFERROR(INDEX('SO annotations'!C:C,MATCH(1,('SO annotations'!B:B=I6701)*('SO annotations'!A:A=B6701),0)), "N/A")</f>
        <v>N/A</v>
      </c>
    </row>
    <row r="6702" spans="1:13">
      <c r="A6702" s="1" t="str">
        <f>INDEX('Java codes + ChatGPT annotation'!B:B,MATCH(B6702,'Java codes + ChatGPT annotation'!A:A,0),1)</f>
        <v>blackbox</v>
      </c>
      <c r="B6702" s="1">
        <v>95</v>
      </c>
      <c r="C6702" s="1" t="s">
        <v>2825</v>
      </c>
      <c r="D6702" s="1" t="s">
        <v>81</v>
      </c>
      <c r="E6702" s="1" t="s">
        <v>2838</v>
      </c>
      <c r="F6702" s="1" t="s">
        <v>2844</v>
      </c>
      <c r="G6702" s="1">
        <v>0</v>
      </c>
      <c r="H6702" s="2" t="str" cm="1">
        <f t="array" ref="H6702">IFERROR(INDEX('SO annotations'!C:C,MATCH(1,('SO annotations'!B:B=I6702)*('SO annotations'!A:A=B6702),0)), "N/A")</f>
        <v>N/A</v>
      </c>
    </row>
    <row r="6703" spans="1:13">
      <c r="A6703" s="1" t="str">
        <f>INDEX('Java codes + ChatGPT annotation'!B:B,MATCH(B6703,'Java codes + ChatGPT annotation'!A:A,0),1)</f>
        <v>blackbox</v>
      </c>
      <c r="B6703" s="1">
        <v>95</v>
      </c>
      <c r="C6703" s="1" t="s">
        <v>2825</v>
      </c>
      <c r="D6703" s="1" t="s">
        <v>81</v>
      </c>
      <c r="E6703" s="1" t="s">
        <v>2838</v>
      </c>
      <c r="F6703" s="1" t="s">
        <v>2845</v>
      </c>
      <c r="G6703" s="1">
        <v>0</v>
      </c>
      <c r="H6703" s="2" t="str" cm="1">
        <f t="array" ref="H6703">IFERROR(INDEX('SO annotations'!C:C,MATCH(1,('SO annotations'!B:B=I6703)*('SO annotations'!A:A=B6703),0)), "N/A")</f>
        <v>N/A</v>
      </c>
    </row>
    <row r="6704" spans="1:13">
      <c r="A6704" s="1" t="str">
        <f>INDEX('Java codes + ChatGPT annotation'!B:B,MATCH(B6704,'Java codes + ChatGPT annotation'!A:A,0),1)</f>
        <v>blackbox</v>
      </c>
      <c r="B6704" s="1">
        <v>95</v>
      </c>
      <c r="C6704" s="1" t="s">
        <v>2825</v>
      </c>
      <c r="D6704" s="1" t="s">
        <v>81</v>
      </c>
      <c r="E6704" s="1" t="s">
        <v>2839</v>
      </c>
      <c r="F6704" s="1" t="s">
        <v>2840</v>
      </c>
      <c r="G6704" s="1">
        <v>0</v>
      </c>
      <c r="H6704" s="2" t="str" cm="1">
        <f t="array" ref="H6704">IFERROR(INDEX('SO annotations'!C:C,MATCH(1,('SO annotations'!B:B=I6704)*('SO annotations'!A:A=B6704),0)), "N/A")</f>
        <v>N/A</v>
      </c>
    </row>
    <row r="6705" spans="1:8">
      <c r="A6705" s="1" t="str">
        <f>INDEX('Java codes + ChatGPT annotation'!B:B,MATCH(B6705,'Java codes + ChatGPT annotation'!A:A,0),1)</f>
        <v>blackbox</v>
      </c>
      <c r="B6705" s="1">
        <v>95</v>
      </c>
      <c r="C6705" s="1" t="s">
        <v>2825</v>
      </c>
      <c r="D6705" s="1" t="s">
        <v>81</v>
      </c>
      <c r="E6705" s="1" t="s">
        <v>2839</v>
      </c>
      <c r="F6705" s="1" t="s">
        <v>2841</v>
      </c>
      <c r="G6705" s="1">
        <v>0</v>
      </c>
      <c r="H6705" s="2" t="str" cm="1">
        <f t="array" ref="H6705">IFERROR(INDEX('SO annotations'!C:C,MATCH(1,('SO annotations'!B:B=I6705)*('SO annotations'!A:A=B6705),0)), "N/A")</f>
        <v>N/A</v>
      </c>
    </row>
    <row r="6706" spans="1:8">
      <c r="A6706" s="1" t="str">
        <f>INDEX('Java codes + ChatGPT annotation'!B:B,MATCH(B6706,'Java codes + ChatGPT annotation'!A:A,0),1)</f>
        <v>blackbox</v>
      </c>
      <c r="B6706" s="1">
        <v>95</v>
      </c>
      <c r="C6706" s="1" t="s">
        <v>2825</v>
      </c>
      <c r="D6706" s="1" t="s">
        <v>81</v>
      </c>
      <c r="E6706" s="1" t="s">
        <v>2839</v>
      </c>
      <c r="F6706" s="1" t="s">
        <v>2842</v>
      </c>
      <c r="G6706" s="1">
        <v>0</v>
      </c>
      <c r="H6706" s="2" t="str" cm="1">
        <f t="array" ref="H6706">IFERROR(INDEX('SO annotations'!C:C,MATCH(1,('SO annotations'!B:B=I6706)*('SO annotations'!A:A=B6706),0)), "N/A")</f>
        <v>N/A</v>
      </c>
    </row>
    <row r="6707" spans="1:8">
      <c r="A6707" s="1" t="str">
        <f>INDEX('Java codes + ChatGPT annotation'!B:B,MATCH(B6707,'Java codes + ChatGPT annotation'!A:A,0),1)</f>
        <v>blackbox</v>
      </c>
      <c r="B6707" s="1">
        <v>95</v>
      </c>
      <c r="C6707" s="1" t="s">
        <v>2825</v>
      </c>
      <c r="D6707" s="1" t="s">
        <v>81</v>
      </c>
      <c r="E6707" s="1" t="s">
        <v>2839</v>
      </c>
      <c r="F6707" s="1" t="s">
        <v>2843</v>
      </c>
      <c r="G6707" s="1">
        <v>0</v>
      </c>
      <c r="H6707" s="2" t="str" cm="1">
        <f t="array" ref="H6707">IFERROR(INDEX('SO annotations'!C:C,MATCH(1,('SO annotations'!B:B=I6707)*('SO annotations'!A:A=B6707),0)), "N/A")</f>
        <v>N/A</v>
      </c>
    </row>
    <row r="6708" spans="1:8">
      <c r="A6708" s="1" t="str">
        <f>INDEX('Java codes + ChatGPT annotation'!B:B,MATCH(B6708,'Java codes + ChatGPT annotation'!A:A,0),1)</f>
        <v>blackbox</v>
      </c>
      <c r="B6708" s="1">
        <v>95</v>
      </c>
      <c r="C6708" s="1" t="s">
        <v>2825</v>
      </c>
      <c r="D6708" s="1" t="s">
        <v>81</v>
      </c>
      <c r="E6708" s="1" t="s">
        <v>2839</v>
      </c>
      <c r="F6708" s="1" t="s">
        <v>2844</v>
      </c>
      <c r="G6708" s="1">
        <v>0</v>
      </c>
      <c r="H6708" s="2" t="str" cm="1">
        <f t="array" ref="H6708">IFERROR(INDEX('SO annotations'!C:C,MATCH(1,('SO annotations'!B:B=I6708)*('SO annotations'!A:A=B6708),0)), "N/A")</f>
        <v>N/A</v>
      </c>
    </row>
    <row r="6709" spans="1:8">
      <c r="A6709" s="1" t="str">
        <f>INDEX('Java codes + ChatGPT annotation'!B:B,MATCH(B6709,'Java codes + ChatGPT annotation'!A:A,0),1)</f>
        <v>blackbox</v>
      </c>
      <c r="B6709" s="1">
        <v>95</v>
      </c>
      <c r="C6709" s="1" t="s">
        <v>2825</v>
      </c>
      <c r="D6709" s="1" t="s">
        <v>81</v>
      </c>
      <c r="E6709" s="1" t="s">
        <v>2839</v>
      </c>
      <c r="F6709" s="1" t="s">
        <v>2845</v>
      </c>
      <c r="G6709" s="1">
        <v>0</v>
      </c>
      <c r="H6709" s="2" t="str" cm="1">
        <f t="array" ref="H6709">IFERROR(INDEX('SO annotations'!C:C,MATCH(1,('SO annotations'!B:B=I6709)*('SO annotations'!A:A=B6709),0)), "N/A")</f>
        <v>N/A</v>
      </c>
    </row>
    <row r="6710" spans="1:8">
      <c r="A6710" s="1" t="str">
        <f>INDEX('Java codes + ChatGPT annotation'!B:B,MATCH(B6710,'Java codes + ChatGPT annotation'!A:A,0),1)</f>
        <v>blackbox</v>
      </c>
      <c r="B6710" s="1">
        <v>95</v>
      </c>
      <c r="C6710" s="1" t="s">
        <v>2825</v>
      </c>
      <c r="D6710" s="1" t="s">
        <v>82</v>
      </c>
      <c r="E6710" s="1" t="s">
        <v>2838</v>
      </c>
      <c r="F6710" s="1" t="s">
        <v>2840</v>
      </c>
      <c r="G6710" s="1">
        <v>0</v>
      </c>
      <c r="H6710" s="2" t="str" cm="1">
        <f t="array" ref="H6710">IFERROR(INDEX('SO annotations'!C:C,MATCH(1,('SO annotations'!B:B=I6710)*('SO annotations'!A:A=B6710),0)), "N/A")</f>
        <v>N/A</v>
      </c>
    </row>
    <row r="6711" spans="1:8">
      <c r="A6711" s="1" t="str">
        <f>INDEX('Java codes + ChatGPT annotation'!B:B,MATCH(B6711,'Java codes + ChatGPT annotation'!A:A,0),1)</f>
        <v>blackbox</v>
      </c>
      <c r="B6711" s="1">
        <v>95</v>
      </c>
      <c r="C6711" s="1" t="s">
        <v>2825</v>
      </c>
      <c r="D6711" s="1" t="s">
        <v>82</v>
      </c>
      <c r="E6711" s="1" t="s">
        <v>2838</v>
      </c>
      <c r="F6711" s="1" t="s">
        <v>2841</v>
      </c>
      <c r="G6711" s="1">
        <v>0</v>
      </c>
      <c r="H6711" s="2" t="str" cm="1">
        <f t="array" ref="H6711">IFERROR(INDEX('SO annotations'!C:C,MATCH(1,('SO annotations'!B:B=I6711)*('SO annotations'!A:A=B6711),0)), "N/A")</f>
        <v>N/A</v>
      </c>
    </row>
    <row r="6712" spans="1:8">
      <c r="A6712" s="1" t="str">
        <f>INDEX('Java codes + ChatGPT annotation'!B:B,MATCH(B6712,'Java codes + ChatGPT annotation'!A:A,0),1)</f>
        <v>blackbox</v>
      </c>
      <c r="B6712" s="1">
        <v>95</v>
      </c>
      <c r="C6712" s="1" t="s">
        <v>2825</v>
      </c>
      <c r="D6712" s="1" t="s">
        <v>82</v>
      </c>
      <c r="E6712" s="1" t="s">
        <v>2838</v>
      </c>
      <c r="F6712" s="1" t="s">
        <v>2842</v>
      </c>
      <c r="G6712" s="1">
        <v>0</v>
      </c>
      <c r="H6712" s="2" t="str" cm="1">
        <f t="array" ref="H6712">IFERROR(INDEX('SO annotations'!C:C,MATCH(1,('SO annotations'!B:B=I6712)*('SO annotations'!A:A=B6712),0)), "N/A")</f>
        <v>N/A</v>
      </c>
    </row>
    <row r="6713" spans="1:8">
      <c r="A6713" s="1" t="str">
        <f>INDEX('Java codes + ChatGPT annotation'!B:B,MATCH(B6713,'Java codes + ChatGPT annotation'!A:A,0),1)</f>
        <v>blackbox</v>
      </c>
      <c r="B6713" s="1">
        <v>95</v>
      </c>
      <c r="C6713" s="1" t="s">
        <v>2825</v>
      </c>
      <c r="D6713" s="1" t="s">
        <v>82</v>
      </c>
      <c r="E6713" s="1" t="s">
        <v>2838</v>
      </c>
      <c r="F6713" s="1" t="s">
        <v>2843</v>
      </c>
      <c r="G6713" s="1">
        <v>0</v>
      </c>
      <c r="H6713" s="2" t="str" cm="1">
        <f t="array" ref="H6713">IFERROR(INDEX('SO annotations'!C:C,MATCH(1,('SO annotations'!B:B=I6713)*('SO annotations'!A:A=B6713),0)), "N/A")</f>
        <v>N/A</v>
      </c>
    </row>
    <row r="6714" spans="1:8">
      <c r="A6714" s="1" t="str">
        <f>INDEX('Java codes + ChatGPT annotation'!B:B,MATCH(B6714,'Java codes + ChatGPT annotation'!A:A,0),1)</f>
        <v>blackbox</v>
      </c>
      <c r="B6714" s="1">
        <v>95</v>
      </c>
      <c r="C6714" s="1" t="s">
        <v>2825</v>
      </c>
      <c r="D6714" s="1" t="s">
        <v>82</v>
      </c>
      <c r="E6714" s="1" t="s">
        <v>2838</v>
      </c>
      <c r="F6714" s="1" t="s">
        <v>2844</v>
      </c>
      <c r="G6714" s="1">
        <v>0</v>
      </c>
      <c r="H6714" s="2" t="str" cm="1">
        <f t="array" ref="H6714">IFERROR(INDEX('SO annotations'!C:C,MATCH(1,('SO annotations'!B:B=I6714)*('SO annotations'!A:A=B6714),0)), "N/A")</f>
        <v>N/A</v>
      </c>
    </row>
    <row r="6715" spans="1:8">
      <c r="A6715" s="1" t="str">
        <f>INDEX('Java codes + ChatGPT annotation'!B:B,MATCH(B6715,'Java codes + ChatGPT annotation'!A:A,0),1)</f>
        <v>blackbox</v>
      </c>
      <c r="B6715" s="1">
        <v>95</v>
      </c>
      <c r="C6715" s="1" t="s">
        <v>2825</v>
      </c>
      <c r="D6715" s="1" t="s">
        <v>82</v>
      </c>
      <c r="E6715" s="1" t="s">
        <v>2838</v>
      </c>
      <c r="F6715" s="1" t="s">
        <v>2845</v>
      </c>
      <c r="G6715" s="1">
        <v>0</v>
      </c>
      <c r="H6715" s="2" t="str" cm="1">
        <f t="array" ref="H6715">IFERROR(INDEX('SO annotations'!C:C,MATCH(1,('SO annotations'!B:B=I6715)*('SO annotations'!A:A=B6715),0)), "N/A")</f>
        <v>N/A</v>
      </c>
    </row>
    <row r="6716" spans="1:8">
      <c r="A6716" s="1" t="str">
        <f>INDEX('Java codes + ChatGPT annotation'!B:B,MATCH(B6716,'Java codes + ChatGPT annotation'!A:A,0),1)</f>
        <v>blackbox</v>
      </c>
      <c r="B6716" s="1">
        <v>95</v>
      </c>
      <c r="C6716" s="1" t="s">
        <v>2825</v>
      </c>
      <c r="D6716" s="1" t="s">
        <v>82</v>
      </c>
      <c r="E6716" s="1" t="s">
        <v>2839</v>
      </c>
      <c r="F6716" s="1" t="s">
        <v>2840</v>
      </c>
      <c r="G6716" s="1">
        <v>0</v>
      </c>
      <c r="H6716" s="2" t="str" cm="1">
        <f t="array" ref="H6716">IFERROR(INDEX('SO annotations'!C:C,MATCH(1,('SO annotations'!B:B=I6716)*('SO annotations'!A:A=B6716),0)), "N/A")</f>
        <v>N/A</v>
      </c>
    </row>
    <row r="6717" spans="1:8">
      <c r="A6717" s="1" t="str">
        <f>INDEX('Java codes + ChatGPT annotation'!B:B,MATCH(B6717,'Java codes + ChatGPT annotation'!A:A,0),1)</f>
        <v>blackbox</v>
      </c>
      <c r="B6717" s="1">
        <v>95</v>
      </c>
      <c r="C6717" s="1" t="s">
        <v>2825</v>
      </c>
      <c r="D6717" s="1" t="s">
        <v>82</v>
      </c>
      <c r="E6717" s="1" t="s">
        <v>2839</v>
      </c>
      <c r="F6717" s="1" t="s">
        <v>2841</v>
      </c>
      <c r="G6717" s="1">
        <v>0</v>
      </c>
      <c r="H6717" s="2" t="str" cm="1">
        <f t="array" ref="H6717">IFERROR(INDEX('SO annotations'!C:C,MATCH(1,('SO annotations'!B:B=I6717)*('SO annotations'!A:A=B6717),0)), "N/A")</f>
        <v>N/A</v>
      </c>
    </row>
    <row r="6718" spans="1:8">
      <c r="A6718" s="1" t="str">
        <f>INDEX('Java codes + ChatGPT annotation'!B:B,MATCH(B6718,'Java codes + ChatGPT annotation'!A:A,0),1)</f>
        <v>blackbox</v>
      </c>
      <c r="B6718" s="1">
        <v>95</v>
      </c>
      <c r="C6718" s="1" t="s">
        <v>2825</v>
      </c>
      <c r="D6718" s="1" t="s">
        <v>82</v>
      </c>
      <c r="E6718" s="1" t="s">
        <v>2839</v>
      </c>
      <c r="F6718" s="1" t="s">
        <v>2842</v>
      </c>
      <c r="G6718" s="1">
        <v>0</v>
      </c>
      <c r="H6718" s="2" t="str" cm="1">
        <f t="array" ref="H6718">IFERROR(INDEX('SO annotations'!C:C,MATCH(1,('SO annotations'!B:B=I6718)*('SO annotations'!A:A=B6718),0)), "N/A")</f>
        <v>N/A</v>
      </c>
    </row>
    <row r="6719" spans="1:8">
      <c r="A6719" s="1" t="str">
        <f>INDEX('Java codes + ChatGPT annotation'!B:B,MATCH(B6719,'Java codes + ChatGPT annotation'!A:A,0),1)</f>
        <v>blackbox</v>
      </c>
      <c r="B6719" s="1">
        <v>95</v>
      </c>
      <c r="C6719" s="1" t="s">
        <v>2825</v>
      </c>
      <c r="D6719" s="1" t="s">
        <v>82</v>
      </c>
      <c r="E6719" s="1" t="s">
        <v>2839</v>
      </c>
      <c r="F6719" s="1" t="s">
        <v>2843</v>
      </c>
      <c r="G6719" s="1">
        <v>0</v>
      </c>
      <c r="H6719" s="2" t="str" cm="1">
        <f t="array" ref="H6719">IFERROR(INDEX('SO annotations'!C:C,MATCH(1,('SO annotations'!B:B=I6719)*('SO annotations'!A:A=B6719),0)), "N/A")</f>
        <v>N/A</v>
      </c>
    </row>
    <row r="6720" spans="1:8">
      <c r="A6720" s="1" t="str">
        <f>INDEX('Java codes + ChatGPT annotation'!B:B,MATCH(B6720,'Java codes + ChatGPT annotation'!A:A,0),1)</f>
        <v>blackbox</v>
      </c>
      <c r="B6720" s="1">
        <v>95</v>
      </c>
      <c r="C6720" s="1" t="s">
        <v>2825</v>
      </c>
      <c r="D6720" s="1" t="s">
        <v>82</v>
      </c>
      <c r="E6720" s="1" t="s">
        <v>2839</v>
      </c>
      <c r="F6720" s="1" t="s">
        <v>2844</v>
      </c>
      <c r="G6720" s="1">
        <v>0</v>
      </c>
      <c r="H6720" s="2" t="str" cm="1">
        <f t="array" ref="H6720">IFERROR(INDEX('SO annotations'!C:C,MATCH(1,('SO annotations'!B:B=I6720)*('SO annotations'!A:A=B6720),0)), "N/A")</f>
        <v>N/A</v>
      </c>
    </row>
    <row r="6721" spans="1:17">
      <c r="A6721" s="1" t="str">
        <f>INDEX('Java codes + ChatGPT annotation'!B:B,MATCH(B6721,'Java codes + ChatGPT annotation'!A:A,0),1)</f>
        <v>blackbox</v>
      </c>
      <c r="B6721" s="1">
        <v>95</v>
      </c>
      <c r="C6721" s="1" t="s">
        <v>2825</v>
      </c>
      <c r="D6721" s="1" t="s">
        <v>82</v>
      </c>
      <c r="E6721" s="1" t="s">
        <v>2839</v>
      </c>
      <c r="F6721" s="1" t="s">
        <v>2845</v>
      </c>
      <c r="G6721" s="1">
        <v>0</v>
      </c>
      <c r="H6721" s="2" t="str" cm="1">
        <f t="array" ref="H6721">IFERROR(INDEX('SO annotations'!C:C,MATCH(1,('SO annotations'!B:B=I6721)*('SO annotations'!A:A=B6721),0)), "N/A")</f>
        <v>N/A</v>
      </c>
    </row>
    <row r="6722" spans="1:17">
      <c r="A6722" s="1" t="str">
        <f>INDEX('Java codes + ChatGPT annotation'!B:B,MATCH(B6722,'Java codes + ChatGPT annotation'!A:A,0),1)</f>
        <v>blackbox</v>
      </c>
      <c r="B6722" s="1">
        <v>95</v>
      </c>
      <c r="C6722" s="1" t="s">
        <v>2825</v>
      </c>
      <c r="D6722" s="1" t="s">
        <v>83</v>
      </c>
      <c r="E6722" s="1" t="s">
        <v>2838</v>
      </c>
      <c r="F6722" s="1" t="s">
        <v>2840</v>
      </c>
      <c r="G6722" s="1">
        <v>0</v>
      </c>
      <c r="H6722" s="2" t="str" cm="1">
        <f t="array" ref="H6722">IFERROR(INDEX('SO annotations'!C:C,MATCH(1,('SO annotations'!B:B=I6722)*('SO annotations'!A:A=B6722),0)), "N/A")</f>
        <v>N/A</v>
      </c>
    </row>
    <row r="6723" spans="1:17">
      <c r="A6723" s="1" t="str">
        <f>INDEX('Java codes + ChatGPT annotation'!B:B,MATCH(B6723,'Java codes + ChatGPT annotation'!A:A,0),1)</f>
        <v>blackbox</v>
      </c>
      <c r="B6723" s="1">
        <v>95</v>
      </c>
      <c r="C6723" s="1" t="s">
        <v>2825</v>
      </c>
      <c r="D6723" s="1" t="s">
        <v>83</v>
      </c>
      <c r="E6723" s="1" t="s">
        <v>2838</v>
      </c>
      <c r="F6723" s="1" t="s">
        <v>2841</v>
      </c>
      <c r="G6723" s="1">
        <v>0</v>
      </c>
      <c r="H6723" s="2" t="str" cm="1">
        <f t="array" ref="H6723">IFERROR(INDEX('SO annotations'!C:C,MATCH(1,('SO annotations'!B:B=I6723)*('SO annotations'!A:A=B6723),0)), "N/A")</f>
        <v>N/A</v>
      </c>
    </row>
    <row r="6724" spans="1:17">
      <c r="A6724" s="1" t="str">
        <f>INDEX('Java codes + ChatGPT annotation'!B:B,MATCH(B6724,'Java codes + ChatGPT annotation'!A:A,0),1)</f>
        <v>blackbox</v>
      </c>
      <c r="B6724" s="1">
        <v>95</v>
      </c>
      <c r="C6724" s="1" t="s">
        <v>2825</v>
      </c>
      <c r="D6724" s="1" t="s">
        <v>83</v>
      </c>
      <c r="E6724" s="1" t="s">
        <v>2838</v>
      </c>
      <c r="F6724" s="1" t="s">
        <v>2842</v>
      </c>
      <c r="G6724" s="1">
        <v>0</v>
      </c>
      <c r="H6724" s="2" t="str" cm="1">
        <f t="array" ref="H6724">IFERROR(INDEX('SO annotations'!C:C,MATCH(1,('SO annotations'!B:B=I6724)*('SO annotations'!A:A=B6724),0)), "N/A")</f>
        <v>N/A</v>
      </c>
    </row>
    <row r="6725" spans="1:17">
      <c r="A6725" s="1" t="str">
        <f>INDEX('Java codes + ChatGPT annotation'!B:B,MATCH(B6725,'Java codes + ChatGPT annotation'!A:A,0),1)</f>
        <v>blackbox</v>
      </c>
      <c r="B6725" s="1">
        <v>95</v>
      </c>
      <c r="C6725" s="1" t="s">
        <v>2825</v>
      </c>
      <c r="D6725" s="1" t="s">
        <v>83</v>
      </c>
      <c r="E6725" s="1" t="s">
        <v>2838</v>
      </c>
      <c r="F6725" s="1" t="s">
        <v>2843</v>
      </c>
      <c r="G6725" s="1">
        <v>0</v>
      </c>
      <c r="H6725" s="2" t="str" cm="1">
        <f t="array" ref="H6725">IFERROR(INDEX('SO annotations'!C:C,MATCH(1,('SO annotations'!B:B=I6725)*('SO annotations'!A:A=B6725),0)), "N/A")</f>
        <v>N/A</v>
      </c>
    </row>
    <row r="6726" spans="1:17">
      <c r="A6726" s="1" t="str">
        <f>INDEX('Java codes + ChatGPT annotation'!B:B,MATCH(B6726,'Java codes + ChatGPT annotation'!A:A,0),1)</f>
        <v>blackbox</v>
      </c>
      <c r="B6726" s="1">
        <v>95</v>
      </c>
      <c r="C6726" s="1" t="s">
        <v>2825</v>
      </c>
      <c r="D6726" s="1" t="s">
        <v>83</v>
      </c>
      <c r="E6726" s="1" t="s">
        <v>2838</v>
      </c>
      <c r="F6726" s="1" t="s">
        <v>2844</v>
      </c>
      <c r="G6726" s="1">
        <v>0</v>
      </c>
      <c r="H6726" s="2" t="str" cm="1">
        <f t="array" ref="H6726">IFERROR(INDEX('SO annotations'!C:C,MATCH(1,('SO annotations'!B:B=I6726)*('SO annotations'!A:A=B6726),0)), "N/A")</f>
        <v>N/A</v>
      </c>
    </row>
    <row r="6727" spans="1:17">
      <c r="A6727" s="1" t="str">
        <f>INDEX('Java codes + ChatGPT annotation'!B:B,MATCH(B6727,'Java codes + ChatGPT annotation'!A:A,0),1)</f>
        <v>blackbox</v>
      </c>
      <c r="B6727" s="1">
        <v>95</v>
      </c>
      <c r="C6727" s="1" t="s">
        <v>2825</v>
      </c>
      <c r="D6727" s="1" t="s">
        <v>83</v>
      </c>
      <c r="E6727" s="1" t="s">
        <v>2838</v>
      </c>
      <c r="F6727" s="1" t="s">
        <v>2845</v>
      </c>
      <c r="G6727" s="1">
        <v>0</v>
      </c>
      <c r="H6727" s="2" t="str" cm="1">
        <f t="array" ref="H6727">IFERROR(INDEX('SO annotations'!C:C,MATCH(1,('SO annotations'!B:B=I6727)*('SO annotations'!A:A=B6727),0)), "N/A")</f>
        <v>N/A</v>
      </c>
    </row>
    <row r="6728" spans="1:17">
      <c r="A6728" s="1" t="str">
        <f>INDEX('Java codes + ChatGPT annotation'!B:B,MATCH(B6728,'Java codes + ChatGPT annotation'!A:A,0),1)</f>
        <v>blackbox</v>
      </c>
      <c r="B6728" s="1">
        <v>95</v>
      </c>
      <c r="C6728" s="1" t="s">
        <v>2825</v>
      </c>
      <c r="D6728" s="1" t="s">
        <v>83</v>
      </c>
      <c r="E6728" s="1" t="s">
        <v>2839</v>
      </c>
      <c r="F6728" s="1" t="s">
        <v>2840</v>
      </c>
      <c r="G6728" s="1">
        <v>0</v>
      </c>
      <c r="H6728" s="2" t="str" cm="1">
        <f t="array" ref="H6728">IFERROR(INDEX('SO annotations'!C:C,MATCH(1,('SO annotations'!B:B=I6728)*('SO annotations'!A:A=B6728),0)), "N/A")</f>
        <v>N/A</v>
      </c>
    </row>
    <row r="6729" spans="1:17">
      <c r="A6729" s="1" t="str">
        <f>INDEX('Java codes + ChatGPT annotation'!B:B,MATCH(B6729,'Java codes + ChatGPT annotation'!A:A,0),1)</f>
        <v>blackbox</v>
      </c>
      <c r="B6729" s="1">
        <v>95</v>
      </c>
      <c r="C6729" s="1" t="s">
        <v>2825</v>
      </c>
      <c r="D6729" s="1" t="s">
        <v>83</v>
      </c>
      <c r="E6729" s="1" t="s">
        <v>2839</v>
      </c>
      <c r="F6729" s="1" t="s">
        <v>2841</v>
      </c>
      <c r="G6729" s="1">
        <v>0</v>
      </c>
      <c r="H6729" s="2" t="str" cm="1">
        <f t="array" ref="H6729">IFERROR(INDEX('SO annotations'!C:C,MATCH(1,('SO annotations'!B:B=I6729)*('SO annotations'!A:A=B6729),0)), "N/A")</f>
        <v>N/A</v>
      </c>
    </row>
    <row r="6730" spans="1:17">
      <c r="A6730" s="1" t="str">
        <f>INDEX('Java codes + ChatGPT annotation'!B:B,MATCH(B6730,'Java codes + ChatGPT annotation'!A:A,0),1)</f>
        <v>blackbox</v>
      </c>
      <c r="B6730" s="1">
        <v>95</v>
      </c>
      <c r="C6730" s="1" t="s">
        <v>2825</v>
      </c>
      <c r="D6730" s="1" t="s">
        <v>83</v>
      </c>
      <c r="E6730" s="1" t="s">
        <v>2839</v>
      </c>
      <c r="F6730" s="1" t="s">
        <v>2842</v>
      </c>
      <c r="G6730" s="1">
        <v>0</v>
      </c>
      <c r="H6730" s="2" t="str" cm="1">
        <f t="array" ref="H6730">IFERROR(INDEX('SO annotations'!C:C,MATCH(1,('SO annotations'!B:B=I6730)*('SO annotations'!A:A=B6730),0)), "N/A")</f>
        <v>N/A</v>
      </c>
    </row>
    <row r="6731" spans="1:17">
      <c r="A6731" s="1" t="str">
        <f>INDEX('Java codes + ChatGPT annotation'!B:B,MATCH(B6731,'Java codes + ChatGPT annotation'!A:A,0),1)</f>
        <v>blackbox</v>
      </c>
      <c r="B6731" s="1">
        <v>95</v>
      </c>
      <c r="C6731" s="1" t="s">
        <v>2825</v>
      </c>
      <c r="D6731" s="1" t="s">
        <v>83</v>
      </c>
      <c r="E6731" s="1" t="s">
        <v>2839</v>
      </c>
      <c r="F6731" s="1" t="s">
        <v>2843</v>
      </c>
      <c r="G6731" s="1">
        <v>0</v>
      </c>
      <c r="H6731" s="2" t="str" cm="1">
        <f t="array" ref="H6731">IFERROR(INDEX('SO annotations'!C:C,MATCH(1,('SO annotations'!B:B=I6731)*('SO annotations'!A:A=B6731),0)), "N/A")</f>
        <v>N/A</v>
      </c>
    </row>
    <row r="6732" spans="1:17">
      <c r="A6732" s="1" t="str">
        <f>INDEX('Java codes + ChatGPT annotation'!B:B,MATCH(B6732,'Java codes + ChatGPT annotation'!A:A,0),1)</f>
        <v>blackbox</v>
      </c>
      <c r="B6732" s="1">
        <v>95</v>
      </c>
      <c r="C6732" s="1" t="s">
        <v>2825</v>
      </c>
      <c r="D6732" s="1" t="s">
        <v>83</v>
      </c>
      <c r="E6732" s="1" t="s">
        <v>2839</v>
      </c>
      <c r="F6732" s="1" t="s">
        <v>2844</v>
      </c>
      <c r="G6732" s="1">
        <v>0</v>
      </c>
      <c r="H6732" s="2" t="str" cm="1">
        <f t="array" ref="H6732">IFERROR(INDEX('SO annotations'!C:C,MATCH(1,('SO annotations'!B:B=I6732)*('SO annotations'!A:A=B6732),0)), "N/A")</f>
        <v>N/A</v>
      </c>
    </row>
    <row r="6733" spans="1:17">
      <c r="A6733" s="1" t="str">
        <f>INDEX('Java codes + ChatGPT annotation'!B:B,MATCH(B6733,'Java codes + ChatGPT annotation'!A:A,0),1)</f>
        <v>blackbox</v>
      </c>
      <c r="B6733" s="1">
        <v>95</v>
      </c>
      <c r="C6733" s="1" t="s">
        <v>2825</v>
      </c>
      <c r="D6733" s="1" t="s">
        <v>83</v>
      </c>
      <c r="E6733" s="1" t="s">
        <v>2839</v>
      </c>
      <c r="F6733" s="1" t="s">
        <v>2845</v>
      </c>
      <c r="G6733" s="1">
        <v>0</v>
      </c>
      <c r="H6733" s="2" t="str" cm="1">
        <f t="array" ref="H6733">IFERROR(INDEX('SO annotations'!C:C,MATCH(1,('SO annotations'!B:B=I6733)*('SO annotations'!A:A=B6733),0)), "N/A")</f>
        <v>N/A</v>
      </c>
    </row>
    <row r="6734" spans="1:17">
      <c r="A6734" s="1" t="str">
        <f>INDEX('Java codes + ChatGPT annotation'!B:B,MATCH(B6734,'Java codes + ChatGPT annotation'!A:A,0),1)</f>
        <v>blackbox</v>
      </c>
      <c r="B6734" s="1">
        <v>95</v>
      </c>
      <c r="C6734" s="1" t="s">
        <v>2824</v>
      </c>
      <c r="D6734" s="1" t="s">
        <v>81</v>
      </c>
      <c r="E6734" s="1" t="s">
        <v>2838</v>
      </c>
      <c r="F6734" s="1" t="s">
        <v>2840</v>
      </c>
      <c r="G6734" s="1">
        <v>225000</v>
      </c>
      <c r="H6734" s="2" t="str" cm="1">
        <f t="array" ref="H6734">IFERROR(INDEX('SO annotations'!C:C,MATCH(1,('SO annotations'!B:B=I6734)*('SO annotations'!A:A=B6734),0)), "N/A")</f>
        <v>I</v>
      </c>
      <c r="I6734" t="s">
        <v>1124</v>
      </c>
      <c r="J6734" t="s">
        <v>1123</v>
      </c>
      <c r="K6734" t="s">
        <v>1279</v>
      </c>
      <c r="L6734" t="s">
        <v>1126</v>
      </c>
      <c r="M6734" t="s">
        <v>1129</v>
      </c>
      <c r="N6734" t="s">
        <v>1125</v>
      </c>
      <c r="O6734" t="s">
        <v>1959</v>
      </c>
      <c r="P6734" t="s">
        <v>1958</v>
      </c>
      <c r="Q6734" t="s">
        <v>1127</v>
      </c>
    </row>
    <row r="6735" spans="1:17">
      <c r="A6735" s="1" t="str">
        <f>INDEX('Java codes + ChatGPT annotation'!B:B,MATCH(B6735,'Java codes + ChatGPT annotation'!A:A,0),1)</f>
        <v>blackbox</v>
      </c>
      <c r="B6735" s="1">
        <v>95</v>
      </c>
      <c r="C6735" s="1" t="s">
        <v>2824</v>
      </c>
      <c r="D6735" s="1" t="s">
        <v>81</v>
      </c>
      <c r="E6735" s="1" t="s">
        <v>2838</v>
      </c>
      <c r="F6735" s="1" t="s">
        <v>2841</v>
      </c>
      <c r="G6735" s="1">
        <v>6170</v>
      </c>
      <c r="H6735" s="2" t="str" cm="1">
        <f t="array" ref="H6735">IFERROR(INDEX('SO annotations'!C:C,MATCH(1,('SO annotations'!B:B=I6735)*('SO annotations'!A:A=B6735),0)), "N/A")</f>
        <v>I</v>
      </c>
      <c r="I6735" t="s">
        <v>1124</v>
      </c>
      <c r="J6735" t="s">
        <v>1123</v>
      </c>
      <c r="K6735" t="s">
        <v>1125</v>
      </c>
      <c r="L6735" t="s">
        <v>1963</v>
      </c>
      <c r="M6735" t="s">
        <v>1958</v>
      </c>
      <c r="N6735" t="s">
        <v>1279</v>
      </c>
      <c r="O6735" t="s">
        <v>2502</v>
      </c>
      <c r="P6735" t="s">
        <v>1011</v>
      </c>
      <c r="Q6735" t="s">
        <v>2503</v>
      </c>
    </row>
    <row r="6736" spans="1:17">
      <c r="A6736" s="1" t="str">
        <f>INDEX('Java codes + ChatGPT annotation'!B:B,MATCH(B6736,'Java codes + ChatGPT annotation'!A:A,0),1)</f>
        <v>blackbox</v>
      </c>
      <c r="B6736" s="1">
        <v>95</v>
      </c>
      <c r="C6736" s="1" t="s">
        <v>2824</v>
      </c>
      <c r="D6736" s="1" t="s">
        <v>81</v>
      </c>
      <c r="E6736" s="1" t="s">
        <v>2838</v>
      </c>
      <c r="F6736" s="1" t="s">
        <v>2842</v>
      </c>
      <c r="G6736" s="1">
        <v>176000</v>
      </c>
      <c r="H6736" s="2" t="str" cm="1">
        <f t="array" ref="H6736">IFERROR(INDEX('SO annotations'!C:C,MATCH(1,('SO annotations'!B:B=I6736)*('SO annotations'!A:A=B6736),0)), "N/A")</f>
        <v>I</v>
      </c>
      <c r="I6736" t="s">
        <v>1124</v>
      </c>
      <c r="J6736" t="s">
        <v>1123</v>
      </c>
      <c r="K6736" t="s">
        <v>1279</v>
      </c>
      <c r="L6736" t="s">
        <v>1126</v>
      </c>
      <c r="M6736" t="s">
        <v>1129</v>
      </c>
      <c r="N6736" t="s">
        <v>1125</v>
      </c>
      <c r="O6736" t="s">
        <v>1959</v>
      </c>
      <c r="P6736" t="s">
        <v>1960</v>
      </c>
      <c r="Q6736" t="s">
        <v>1958</v>
      </c>
    </row>
    <row r="6737" spans="1:18">
      <c r="A6737" s="1" t="str">
        <f>INDEX('Java codes + ChatGPT annotation'!B:B,MATCH(B6737,'Java codes + ChatGPT annotation'!A:A,0),1)</f>
        <v>blackbox</v>
      </c>
      <c r="B6737" s="1">
        <v>95</v>
      </c>
      <c r="C6737" s="1" t="s">
        <v>2824</v>
      </c>
      <c r="D6737" s="1" t="s">
        <v>81</v>
      </c>
      <c r="E6737" s="1" t="s">
        <v>2838</v>
      </c>
      <c r="F6737" s="1" t="s">
        <v>2843</v>
      </c>
      <c r="G6737" s="1">
        <v>8</v>
      </c>
      <c r="H6737" s="2" t="str" cm="1">
        <f t="array" ref="H6737">IFERROR(INDEX('SO annotations'!C:C,MATCH(1,('SO annotations'!B:B=I6737)*('SO annotations'!A:A=B6737),0)), "N/A")</f>
        <v>H</v>
      </c>
      <c r="I6737" t="s">
        <v>1123</v>
      </c>
      <c r="J6737" t="s">
        <v>1280</v>
      </c>
      <c r="K6737" t="s">
        <v>2504</v>
      </c>
      <c r="L6737" t="s">
        <v>2505</v>
      </c>
      <c r="M6737" t="s">
        <v>2506</v>
      </c>
      <c r="N6737" t="s">
        <v>2507</v>
      </c>
      <c r="O6737" t="s">
        <v>2508</v>
      </c>
      <c r="P6737" t="s">
        <v>2509</v>
      </c>
    </row>
    <row r="6738" spans="1:18">
      <c r="A6738" s="1" t="str">
        <f>INDEX('Java codes + ChatGPT annotation'!B:B,MATCH(B6738,'Java codes + ChatGPT annotation'!A:A,0),1)</f>
        <v>blackbox</v>
      </c>
      <c r="B6738" s="1">
        <v>95</v>
      </c>
      <c r="C6738" s="1" t="s">
        <v>2824</v>
      </c>
      <c r="D6738" s="1" t="s">
        <v>81</v>
      </c>
      <c r="E6738" s="1" t="s">
        <v>2838</v>
      </c>
      <c r="F6738" s="1" t="s">
        <v>2844</v>
      </c>
      <c r="G6738" s="1">
        <v>237000</v>
      </c>
      <c r="H6738" s="2" t="str" cm="1">
        <f t="array" ref="H6738">IFERROR(INDEX('SO annotations'!C:C,MATCH(1,('SO annotations'!B:B=I6738)*('SO annotations'!A:A=B6738),0)), "N/A")</f>
        <v>I</v>
      </c>
      <c r="I6738" t="s">
        <v>1124</v>
      </c>
      <c r="J6738" t="s">
        <v>1123</v>
      </c>
      <c r="K6738" t="s">
        <v>1126</v>
      </c>
      <c r="L6738" t="s">
        <v>1125</v>
      </c>
      <c r="M6738" t="s">
        <v>1129</v>
      </c>
      <c r="N6738" t="s">
        <v>1960</v>
      </c>
      <c r="O6738" t="s">
        <v>1279</v>
      </c>
      <c r="P6738" t="s">
        <v>2510</v>
      </c>
      <c r="Q6738" t="s">
        <v>941</v>
      </c>
    </row>
    <row r="6739" spans="1:18">
      <c r="A6739" s="1" t="str">
        <f>INDEX('Java codes + ChatGPT annotation'!B:B,MATCH(B6739,'Java codes + ChatGPT annotation'!A:A,0),1)</f>
        <v>blackbox</v>
      </c>
      <c r="B6739" s="1">
        <v>95</v>
      </c>
      <c r="C6739" s="1" t="s">
        <v>2824</v>
      </c>
      <c r="D6739" s="1" t="s">
        <v>81</v>
      </c>
      <c r="E6739" s="1" t="s">
        <v>2838</v>
      </c>
      <c r="F6739" s="1" t="s">
        <v>2845</v>
      </c>
      <c r="G6739" s="1">
        <v>104000</v>
      </c>
      <c r="H6739" s="2" t="str" cm="1">
        <f t="array" ref="H6739">IFERROR(INDEX('SO annotations'!C:C,MATCH(1,('SO annotations'!B:B=I6739)*('SO annotations'!A:A=B6739),0)), "N/A")</f>
        <v>I</v>
      </c>
      <c r="I6739" t="s">
        <v>1124</v>
      </c>
      <c r="J6739" t="s">
        <v>1123</v>
      </c>
      <c r="K6739" t="s">
        <v>1279</v>
      </c>
      <c r="L6739" t="s">
        <v>1126</v>
      </c>
      <c r="M6739" t="s">
        <v>1125</v>
      </c>
      <c r="N6739" t="s">
        <v>1129</v>
      </c>
      <c r="O6739" t="s">
        <v>1960</v>
      </c>
      <c r="P6739" t="s">
        <v>941</v>
      </c>
      <c r="Q6739" t="s">
        <v>1172</v>
      </c>
    </row>
    <row r="6740" spans="1:18">
      <c r="A6740" s="1" t="str">
        <f>INDEX('Java codes + ChatGPT annotation'!B:B,MATCH(B6740,'Java codes + ChatGPT annotation'!A:A,0),1)</f>
        <v>blackbox</v>
      </c>
      <c r="B6740" s="1">
        <v>95</v>
      </c>
      <c r="C6740" s="1" t="s">
        <v>2824</v>
      </c>
      <c r="D6740" s="1" t="s">
        <v>81</v>
      </c>
      <c r="E6740" s="1" t="s">
        <v>2839</v>
      </c>
      <c r="F6740" s="1" t="s">
        <v>2840</v>
      </c>
      <c r="G6740" s="1">
        <v>46300</v>
      </c>
      <c r="H6740" s="2" t="str" cm="1">
        <f t="array" ref="H6740">IFERROR(INDEX('SO annotations'!C:C,MATCH(1,('SO annotations'!B:B=I6740)*('SO annotations'!A:A=B6740),0)), "N/A")</f>
        <v>H</v>
      </c>
      <c r="I6740" t="s">
        <v>1123</v>
      </c>
      <c r="J6740" t="s">
        <v>1124</v>
      </c>
      <c r="K6740" t="s">
        <v>1128</v>
      </c>
      <c r="L6740" t="s">
        <v>1125</v>
      </c>
      <c r="M6740" t="s">
        <v>1960</v>
      </c>
      <c r="N6740" t="s">
        <v>1968</v>
      </c>
      <c r="O6740" t="s">
        <v>1969</v>
      </c>
      <c r="P6740" t="s">
        <v>1970</v>
      </c>
      <c r="Q6740" t="s">
        <v>2511</v>
      </c>
      <c r="R6740" t="s">
        <v>2512</v>
      </c>
    </row>
    <row r="6741" spans="1:18">
      <c r="A6741" s="1" t="str">
        <f>INDEX('Java codes + ChatGPT annotation'!B:B,MATCH(B6741,'Java codes + ChatGPT annotation'!A:A,0),1)</f>
        <v>blackbox</v>
      </c>
      <c r="B6741" s="1">
        <v>95</v>
      </c>
      <c r="C6741" s="1" t="s">
        <v>2824</v>
      </c>
      <c r="D6741" s="1" t="s">
        <v>81</v>
      </c>
      <c r="E6741" s="1" t="s">
        <v>2839</v>
      </c>
      <c r="F6741" s="1" t="s">
        <v>2841</v>
      </c>
      <c r="G6741" s="1">
        <v>1280</v>
      </c>
      <c r="H6741" s="2" t="str" cm="1">
        <f t="array" ref="H6741">IFERROR(INDEX('SO annotations'!C:C,MATCH(1,('SO annotations'!B:B=I6741)*('SO annotations'!A:A=B6741),0)), "N/A")</f>
        <v>I</v>
      </c>
      <c r="I6741" t="s">
        <v>1124</v>
      </c>
      <c r="J6741" t="s">
        <v>1123</v>
      </c>
      <c r="K6741" t="s">
        <v>1125</v>
      </c>
      <c r="L6741" t="s">
        <v>1559</v>
      </c>
      <c r="M6741" t="s">
        <v>1011</v>
      </c>
      <c r="N6741" t="s">
        <v>2502</v>
      </c>
      <c r="O6741" t="s">
        <v>1133</v>
      </c>
      <c r="P6741" t="s">
        <v>2513</v>
      </c>
      <c r="Q6741" t="s">
        <v>941</v>
      </c>
      <c r="R6741" t="s">
        <v>1034</v>
      </c>
    </row>
    <row r="6742" spans="1:18">
      <c r="A6742" s="1" t="str">
        <f>INDEX('Java codes + ChatGPT annotation'!B:B,MATCH(B6742,'Java codes + ChatGPT annotation'!A:A,0),1)</f>
        <v>blackbox</v>
      </c>
      <c r="B6742" s="1">
        <v>95</v>
      </c>
      <c r="C6742" s="1" t="s">
        <v>2824</v>
      </c>
      <c r="D6742" s="1" t="s">
        <v>81</v>
      </c>
      <c r="E6742" s="1" t="s">
        <v>2839</v>
      </c>
      <c r="F6742" s="1" t="s">
        <v>2842</v>
      </c>
      <c r="G6742" s="1">
        <v>34600</v>
      </c>
      <c r="H6742" s="2" t="str" cm="1">
        <f t="array" ref="H6742">IFERROR(INDEX('SO annotations'!C:C,MATCH(1,('SO annotations'!B:B=I6742)*('SO annotations'!A:A=B6742),0)), "N/A")</f>
        <v>H</v>
      </c>
      <c r="I6742" t="s">
        <v>1123</v>
      </c>
      <c r="J6742" t="s">
        <v>1124</v>
      </c>
      <c r="K6742" t="s">
        <v>1128</v>
      </c>
      <c r="L6742" t="s">
        <v>1125</v>
      </c>
      <c r="M6742" t="s">
        <v>1960</v>
      </c>
      <c r="N6742" t="s">
        <v>1968</v>
      </c>
      <c r="O6742" t="s">
        <v>1969</v>
      </c>
      <c r="P6742" t="s">
        <v>1970</v>
      </c>
      <c r="Q6742" t="s">
        <v>2511</v>
      </c>
    </row>
    <row r="6743" spans="1:18">
      <c r="A6743" s="1" t="str">
        <f>INDEX('Java codes + ChatGPT annotation'!B:B,MATCH(B6743,'Java codes + ChatGPT annotation'!A:A,0),1)</f>
        <v>blackbox</v>
      </c>
      <c r="B6743" s="1">
        <v>95</v>
      </c>
      <c r="C6743" s="1" t="s">
        <v>2824</v>
      </c>
      <c r="D6743" s="1" t="s">
        <v>81</v>
      </c>
      <c r="E6743" s="1" t="s">
        <v>2839</v>
      </c>
      <c r="F6743" s="1" t="s">
        <v>2843</v>
      </c>
      <c r="G6743" s="1">
        <v>7070</v>
      </c>
      <c r="H6743" s="2" t="str" cm="1">
        <f t="array" ref="H6743">IFERROR(INDEX('SO annotations'!C:C,MATCH(1,('SO annotations'!B:B=I6743)*('SO annotations'!A:A=B6743),0)), "N/A")</f>
        <v>H</v>
      </c>
      <c r="I6743" t="s">
        <v>1125</v>
      </c>
      <c r="J6743" t="s">
        <v>1123</v>
      </c>
      <c r="K6743" t="s">
        <v>2514</v>
      </c>
      <c r="L6743" t="s">
        <v>1171</v>
      </c>
      <c r="M6743" t="s">
        <v>2515</v>
      </c>
      <c r="N6743" t="s">
        <v>2516</v>
      </c>
      <c r="O6743" t="s">
        <v>1011</v>
      </c>
      <c r="P6743" t="s">
        <v>2517</v>
      </c>
      <c r="Q6743" t="s">
        <v>2518</v>
      </c>
    </row>
    <row r="6744" spans="1:18">
      <c r="A6744" s="1" t="str">
        <f>INDEX('Java codes + ChatGPT annotation'!B:B,MATCH(B6744,'Java codes + ChatGPT annotation'!A:A,0),1)</f>
        <v>blackbox</v>
      </c>
      <c r="B6744" s="1">
        <v>95</v>
      </c>
      <c r="C6744" s="1" t="s">
        <v>2824</v>
      </c>
      <c r="D6744" s="1" t="s">
        <v>81</v>
      </c>
      <c r="E6744" s="1" t="s">
        <v>2839</v>
      </c>
      <c r="F6744" s="1" t="s">
        <v>2844</v>
      </c>
      <c r="G6744" s="1">
        <v>57400</v>
      </c>
      <c r="H6744" s="2" t="str" cm="1">
        <f t="array" ref="H6744">IFERROR(INDEX('SO annotations'!C:C,MATCH(1,('SO annotations'!B:B=I6744)*('SO annotations'!A:A=B6744),0)), "N/A")</f>
        <v>M</v>
      </c>
      <c r="I6744" t="s">
        <v>1128</v>
      </c>
      <c r="J6744" t="s">
        <v>1123</v>
      </c>
      <c r="K6744" t="s">
        <v>1125</v>
      </c>
      <c r="L6744" t="s">
        <v>1960</v>
      </c>
      <c r="M6744" t="s">
        <v>1124</v>
      </c>
      <c r="N6744" t="s">
        <v>1969</v>
      </c>
      <c r="O6744" t="s">
        <v>1968</v>
      </c>
      <c r="P6744" t="s">
        <v>1964</v>
      </c>
      <c r="Q6744" t="s">
        <v>941</v>
      </c>
    </row>
    <row r="6745" spans="1:18">
      <c r="A6745" s="1" t="str">
        <f>INDEX('Java codes + ChatGPT annotation'!B:B,MATCH(B6745,'Java codes + ChatGPT annotation'!A:A,0),1)</f>
        <v>blackbox</v>
      </c>
      <c r="B6745" s="1">
        <v>95</v>
      </c>
      <c r="C6745" s="1" t="s">
        <v>2824</v>
      </c>
      <c r="D6745" s="1" t="s">
        <v>81</v>
      </c>
      <c r="E6745" s="1" t="s">
        <v>2839</v>
      </c>
      <c r="F6745" s="1" t="s">
        <v>2845</v>
      </c>
      <c r="G6745" s="1">
        <v>46600</v>
      </c>
      <c r="H6745" s="2" t="str" cm="1">
        <f t="array" ref="H6745">IFERROR(INDEX('SO annotations'!C:C,MATCH(1,('SO annotations'!B:B=I6745)*('SO annotations'!A:A=B6745),0)), "N/A")</f>
        <v>M</v>
      </c>
      <c r="I6745" t="s">
        <v>1128</v>
      </c>
      <c r="J6745" t="s">
        <v>1123</v>
      </c>
      <c r="K6745" t="s">
        <v>1960</v>
      </c>
      <c r="L6745" t="s">
        <v>1125</v>
      </c>
      <c r="M6745" t="s">
        <v>1124</v>
      </c>
      <c r="N6745" t="s">
        <v>1969</v>
      </c>
      <c r="O6745" t="s">
        <v>1968</v>
      </c>
      <c r="P6745" t="s">
        <v>941</v>
      </c>
      <c r="Q6745" t="s">
        <v>1964</v>
      </c>
      <c r="R6745" t="s">
        <v>1057</v>
      </c>
    </row>
    <row r="6746" spans="1:18">
      <c r="A6746" s="1" t="str">
        <f>INDEX('Java codes + ChatGPT annotation'!B:B,MATCH(B6746,'Java codes + ChatGPT annotation'!A:A,0),1)</f>
        <v>blackbox</v>
      </c>
      <c r="B6746" s="1">
        <v>95</v>
      </c>
      <c r="C6746" s="1" t="s">
        <v>2824</v>
      </c>
      <c r="D6746" s="1" t="s">
        <v>82</v>
      </c>
      <c r="E6746" s="1" t="s">
        <v>2838</v>
      </c>
      <c r="F6746" s="1" t="s">
        <v>2840</v>
      </c>
      <c r="G6746" s="1">
        <v>225000</v>
      </c>
      <c r="H6746" s="2" t="str" cm="1">
        <f t="array" ref="H6746">IFERROR(INDEX('SO annotations'!C:C,MATCH(1,('SO annotations'!B:B=I6746)*('SO annotations'!A:A=B6746),0)), "N/A")</f>
        <v>H</v>
      </c>
      <c r="I6746" t="s">
        <v>1123</v>
      </c>
      <c r="J6746" t="s">
        <v>1279</v>
      </c>
      <c r="K6746" t="s">
        <v>1126</v>
      </c>
      <c r="L6746" t="s">
        <v>1129</v>
      </c>
      <c r="M6746" t="s">
        <v>1127</v>
      </c>
    </row>
    <row r="6747" spans="1:18">
      <c r="A6747" s="1" t="str">
        <f>INDEX('Java codes + ChatGPT annotation'!B:B,MATCH(B6747,'Java codes + ChatGPT annotation'!A:A,0),1)</f>
        <v>blackbox</v>
      </c>
      <c r="B6747" s="1">
        <v>95</v>
      </c>
      <c r="C6747" s="1" t="s">
        <v>2824</v>
      </c>
      <c r="D6747" s="1" t="s">
        <v>82</v>
      </c>
      <c r="E6747" s="1" t="s">
        <v>2838</v>
      </c>
      <c r="F6747" s="1" t="s">
        <v>2841</v>
      </c>
      <c r="G6747" s="1">
        <v>6170</v>
      </c>
      <c r="H6747" s="2" t="str" cm="1">
        <f t="array" ref="H6747">IFERROR(INDEX('SO annotations'!C:C,MATCH(1,('SO annotations'!B:B=I6747)*('SO annotations'!A:A=B6747),0)), "N/A")</f>
        <v>H</v>
      </c>
      <c r="I6747" t="s">
        <v>1123</v>
      </c>
      <c r="J6747" t="s">
        <v>1279</v>
      </c>
      <c r="K6747" t="s">
        <v>1011</v>
      </c>
    </row>
    <row r="6748" spans="1:18">
      <c r="A6748" s="1" t="str">
        <f>INDEX('Java codes + ChatGPT annotation'!B:B,MATCH(B6748,'Java codes + ChatGPT annotation'!A:A,0),1)</f>
        <v>blackbox</v>
      </c>
      <c r="B6748" s="1">
        <v>95</v>
      </c>
      <c r="C6748" s="1" t="s">
        <v>2824</v>
      </c>
      <c r="D6748" s="1" t="s">
        <v>82</v>
      </c>
      <c r="E6748" s="1" t="s">
        <v>2838</v>
      </c>
      <c r="F6748" s="1" t="s">
        <v>2842</v>
      </c>
      <c r="G6748" s="1">
        <v>176000</v>
      </c>
      <c r="H6748" s="2" t="str" cm="1">
        <f t="array" ref="H6748">IFERROR(INDEX('SO annotations'!C:C,MATCH(1,('SO annotations'!B:B=I6748)*('SO annotations'!A:A=B6748),0)), "N/A")</f>
        <v>H</v>
      </c>
      <c r="I6748" t="s">
        <v>1123</v>
      </c>
      <c r="J6748" t="s">
        <v>1279</v>
      </c>
      <c r="K6748" t="s">
        <v>1126</v>
      </c>
      <c r="L6748" t="s">
        <v>1129</v>
      </c>
    </row>
    <row r="6749" spans="1:18">
      <c r="A6749" s="1" t="str">
        <f>INDEX('Java codes + ChatGPT annotation'!B:B,MATCH(B6749,'Java codes + ChatGPT annotation'!A:A,0),1)</f>
        <v>blackbox</v>
      </c>
      <c r="B6749" s="1">
        <v>95</v>
      </c>
      <c r="C6749" s="1" t="s">
        <v>2824</v>
      </c>
      <c r="D6749" s="1" t="s">
        <v>82</v>
      </c>
      <c r="E6749" s="1" t="s">
        <v>2838</v>
      </c>
      <c r="F6749" s="1" t="s">
        <v>2843</v>
      </c>
      <c r="G6749" s="1">
        <v>8</v>
      </c>
      <c r="H6749" s="2" t="str" cm="1">
        <f t="array" ref="H6749">IFERROR(INDEX('SO annotations'!C:C,MATCH(1,('SO annotations'!B:B=I6749)*('SO annotations'!A:A=B6749),0)), "N/A")</f>
        <v>H</v>
      </c>
      <c r="I6749" t="s">
        <v>1123</v>
      </c>
      <c r="J6749" t="s">
        <v>1280</v>
      </c>
      <c r="K6749" t="s">
        <v>2504</v>
      </c>
      <c r="L6749" t="s">
        <v>2506</v>
      </c>
      <c r="M6749" t="s">
        <v>2507</v>
      </c>
      <c r="N6749" t="s">
        <v>2508</v>
      </c>
      <c r="O6749" t="s">
        <v>2509</v>
      </c>
    </row>
    <row r="6750" spans="1:18">
      <c r="A6750" s="1" t="str">
        <f>INDEX('Java codes + ChatGPT annotation'!B:B,MATCH(B6750,'Java codes + ChatGPT annotation'!A:A,0),1)</f>
        <v>blackbox</v>
      </c>
      <c r="B6750" s="1">
        <v>95</v>
      </c>
      <c r="C6750" s="1" t="s">
        <v>2824</v>
      </c>
      <c r="D6750" s="1" t="s">
        <v>82</v>
      </c>
      <c r="E6750" s="1" t="s">
        <v>2838</v>
      </c>
      <c r="F6750" s="1" t="s">
        <v>2844</v>
      </c>
      <c r="G6750" s="1">
        <v>237000</v>
      </c>
      <c r="H6750" s="2" t="str" cm="1">
        <f t="array" ref="H6750">IFERROR(INDEX('SO annotations'!C:C,MATCH(1,('SO annotations'!B:B=I6750)*('SO annotations'!A:A=B6750),0)), "N/A")</f>
        <v>H</v>
      </c>
      <c r="I6750" t="s">
        <v>1123</v>
      </c>
      <c r="J6750" t="s">
        <v>1126</v>
      </c>
      <c r="K6750" t="s">
        <v>1129</v>
      </c>
      <c r="L6750" t="s">
        <v>1279</v>
      </c>
      <c r="M6750" t="s">
        <v>2510</v>
      </c>
      <c r="N6750" t="s">
        <v>941</v>
      </c>
    </row>
    <row r="6751" spans="1:18">
      <c r="A6751" s="1" t="str">
        <f>INDEX('Java codes + ChatGPT annotation'!B:B,MATCH(B6751,'Java codes + ChatGPT annotation'!A:A,0),1)</f>
        <v>blackbox</v>
      </c>
      <c r="B6751" s="1">
        <v>95</v>
      </c>
      <c r="C6751" s="1" t="s">
        <v>2824</v>
      </c>
      <c r="D6751" s="1" t="s">
        <v>82</v>
      </c>
      <c r="E6751" s="1" t="s">
        <v>2838</v>
      </c>
      <c r="F6751" s="1" t="s">
        <v>2845</v>
      </c>
      <c r="G6751" s="1">
        <v>104000</v>
      </c>
      <c r="H6751" s="2" t="str" cm="1">
        <f t="array" ref="H6751">IFERROR(INDEX('SO annotations'!C:C,MATCH(1,('SO annotations'!B:B=I6751)*('SO annotations'!A:A=B6751),0)), "N/A")</f>
        <v>H</v>
      </c>
      <c r="I6751" t="s">
        <v>1123</v>
      </c>
      <c r="J6751" t="s">
        <v>1279</v>
      </c>
      <c r="K6751" t="s">
        <v>1126</v>
      </c>
      <c r="L6751" t="s">
        <v>1129</v>
      </c>
      <c r="M6751" t="s">
        <v>941</v>
      </c>
      <c r="N6751" t="s">
        <v>1172</v>
      </c>
    </row>
    <row r="6752" spans="1:18">
      <c r="A6752" s="1" t="str">
        <f>INDEX('Java codes + ChatGPT annotation'!B:B,MATCH(B6752,'Java codes + ChatGPT annotation'!A:A,0),1)</f>
        <v>blackbox</v>
      </c>
      <c r="B6752" s="1">
        <v>95</v>
      </c>
      <c r="C6752" s="1" t="s">
        <v>2824</v>
      </c>
      <c r="D6752" s="1" t="s">
        <v>82</v>
      </c>
      <c r="E6752" s="1" t="s">
        <v>2839</v>
      </c>
      <c r="F6752" s="1" t="s">
        <v>2840</v>
      </c>
      <c r="G6752" s="1">
        <v>46300</v>
      </c>
      <c r="H6752" s="2" t="str" cm="1">
        <f t="array" ref="H6752">IFERROR(INDEX('SO annotations'!C:C,MATCH(1,('SO annotations'!B:B=I6752)*('SO annotations'!A:A=B6752),0)), "N/A")</f>
        <v>H</v>
      </c>
      <c r="I6752" t="s">
        <v>1123</v>
      </c>
      <c r="J6752" t="s">
        <v>1128</v>
      </c>
      <c r="K6752" t="s">
        <v>1968</v>
      </c>
      <c r="L6752" t="s">
        <v>1969</v>
      </c>
      <c r="M6752" t="s">
        <v>1970</v>
      </c>
      <c r="N6752" t="s">
        <v>2511</v>
      </c>
    </row>
    <row r="6753" spans="1:16">
      <c r="A6753" s="1" t="str">
        <f>INDEX('Java codes + ChatGPT annotation'!B:B,MATCH(B6753,'Java codes + ChatGPT annotation'!A:A,0),1)</f>
        <v>blackbox</v>
      </c>
      <c r="B6753" s="1">
        <v>95</v>
      </c>
      <c r="C6753" s="1" t="s">
        <v>2824</v>
      </c>
      <c r="D6753" s="1" t="s">
        <v>82</v>
      </c>
      <c r="E6753" s="1" t="s">
        <v>2839</v>
      </c>
      <c r="F6753" s="1" t="s">
        <v>2841</v>
      </c>
      <c r="G6753" s="1">
        <v>1280</v>
      </c>
      <c r="H6753" s="2" t="str" cm="1">
        <f t="array" ref="H6753">IFERROR(INDEX('SO annotations'!C:C,MATCH(1,('SO annotations'!B:B=I6753)*('SO annotations'!A:A=B6753),0)), "N/A")</f>
        <v>H</v>
      </c>
      <c r="I6753" t="s">
        <v>1123</v>
      </c>
      <c r="J6753" t="s">
        <v>1011</v>
      </c>
      <c r="K6753" t="s">
        <v>1133</v>
      </c>
      <c r="L6753" t="s">
        <v>2513</v>
      </c>
      <c r="M6753" t="s">
        <v>941</v>
      </c>
      <c r="N6753" t="s">
        <v>1034</v>
      </c>
    </row>
    <row r="6754" spans="1:16">
      <c r="A6754" s="1" t="str">
        <f>INDEX('Java codes + ChatGPT annotation'!B:B,MATCH(B6754,'Java codes + ChatGPT annotation'!A:A,0),1)</f>
        <v>blackbox</v>
      </c>
      <c r="B6754" s="1">
        <v>95</v>
      </c>
      <c r="C6754" s="1" t="s">
        <v>2824</v>
      </c>
      <c r="D6754" s="1" t="s">
        <v>82</v>
      </c>
      <c r="E6754" s="1" t="s">
        <v>2839</v>
      </c>
      <c r="F6754" s="1" t="s">
        <v>2842</v>
      </c>
      <c r="G6754" s="1">
        <v>34600</v>
      </c>
      <c r="H6754" s="2" t="str" cm="1">
        <f t="array" ref="H6754">IFERROR(INDEX('SO annotations'!C:C,MATCH(1,('SO annotations'!B:B=I6754)*('SO annotations'!A:A=B6754),0)), "N/A")</f>
        <v>H</v>
      </c>
      <c r="I6754" t="s">
        <v>1123</v>
      </c>
      <c r="J6754" t="s">
        <v>1128</v>
      </c>
      <c r="K6754" t="s">
        <v>1968</v>
      </c>
      <c r="L6754" t="s">
        <v>1969</v>
      </c>
      <c r="M6754" t="s">
        <v>1970</v>
      </c>
      <c r="N6754" t="s">
        <v>2511</v>
      </c>
    </row>
    <row r="6755" spans="1:16">
      <c r="A6755" s="1" t="str">
        <f>INDEX('Java codes + ChatGPT annotation'!B:B,MATCH(B6755,'Java codes + ChatGPT annotation'!A:A,0),1)</f>
        <v>blackbox</v>
      </c>
      <c r="B6755" s="1">
        <v>95</v>
      </c>
      <c r="C6755" s="1" t="s">
        <v>2824</v>
      </c>
      <c r="D6755" s="1" t="s">
        <v>82</v>
      </c>
      <c r="E6755" s="1" t="s">
        <v>2839</v>
      </c>
      <c r="F6755" s="1" t="s">
        <v>2843</v>
      </c>
      <c r="G6755" s="1">
        <v>7070</v>
      </c>
      <c r="H6755" s="2" t="str" cm="1">
        <f t="array" ref="H6755">IFERROR(INDEX('SO annotations'!C:C,MATCH(1,('SO annotations'!B:B=I6755)*('SO annotations'!A:A=B6755),0)), "N/A")</f>
        <v>H</v>
      </c>
      <c r="I6755" t="s">
        <v>1123</v>
      </c>
      <c r="J6755" t="s">
        <v>1171</v>
      </c>
      <c r="K6755" t="s">
        <v>2515</v>
      </c>
      <c r="L6755" t="s">
        <v>2516</v>
      </c>
      <c r="M6755" t="s">
        <v>1011</v>
      </c>
      <c r="N6755" t="s">
        <v>2517</v>
      </c>
      <c r="O6755" t="s">
        <v>2518</v>
      </c>
    </row>
    <row r="6756" spans="1:16">
      <c r="A6756" s="1" t="str">
        <f>INDEX('Java codes + ChatGPT annotation'!B:B,MATCH(B6756,'Java codes + ChatGPT annotation'!A:A,0),1)</f>
        <v>blackbox</v>
      </c>
      <c r="B6756" s="1">
        <v>95</v>
      </c>
      <c r="C6756" s="1" t="s">
        <v>2824</v>
      </c>
      <c r="D6756" s="1" t="s">
        <v>82</v>
      </c>
      <c r="E6756" s="1" t="s">
        <v>2839</v>
      </c>
      <c r="F6756" s="1" t="s">
        <v>2844</v>
      </c>
      <c r="G6756" s="1">
        <v>57400</v>
      </c>
      <c r="H6756" s="2" t="str" cm="1">
        <f t="array" ref="H6756">IFERROR(INDEX('SO annotations'!C:C,MATCH(1,('SO annotations'!B:B=I6756)*('SO annotations'!A:A=B6756),0)), "N/A")</f>
        <v>M</v>
      </c>
      <c r="I6756" t="s">
        <v>1128</v>
      </c>
      <c r="J6756" t="s">
        <v>1123</v>
      </c>
      <c r="K6756" t="s">
        <v>1969</v>
      </c>
      <c r="L6756" t="s">
        <v>1968</v>
      </c>
      <c r="M6756" t="s">
        <v>1964</v>
      </c>
      <c r="N6756" t="s">
        <v>941</v>
      </c>
    </row>
    <row r="6757" spans="1:16">
      <c r="A6757" s="1" t="str">
        <f>INDEX('Java codes + ChatGPT annotation'!B:B,MATCH(B6757,'Java codes + ChatGPT annotation'!A:A,0),1)</f>
        <v>blackbox</v>
      </c>
      <c r="B6757" s="1">
        <v>95</v>
      </c>
      <c r="C6757" s="1" t="s">
        <v>2824</v>
      </c>
      <c r="D6757" s="1" t="s">
        <v>82</v>
      </c>
      <c r="E6757" s="1" t="s">
        <v>2839</v>
      </c>
      <c r="F6757" s="1" t="s">
        <v>2845</v>
      </c>
      <c r="G6757" s="1">
        <v>46600</v>
      </c>
      <c r="H6757" s="2" t="str" cm="1">
        <f t="array" ref="H6757">IFERROR(INDEX('SO annotations'!C:C,MATCH(1,('SO annotations'!B:B=I6757)*('SO annotations'!A:A=B6757),0)), "N/A")</f>
        <v>M</v>
      </c>
      <c r="I6757" t="s">
        <v>1128</v>
      </c>
      <c r="J6757" t="s">
        <v>1123</v>
      </c>
      <c r="K6757" t="s">
        <v>1969</v>
      </c>
      <c r="L6757" t="s">
        <v>1968</v>
      </c>
      <c r="M6757" t="s">
        <v>941</v>
      </c>
      <c r="N6757" t="s">
        <v>1964</v>
      </c>
      <c r="O6757" t="s">
        <v>1057</v>
      </c>
    </row>
    <row r="6758" spans="1:16">
      <c r="A6758" s="1" t="str">
        <f>INDEX('Java codes + ChatGPT annotation'!B:B,MATCH(B6758,'Java codes + ChatGPT annotation'!A:A,0),1)</f>
        <v>blackbox</v>
      </c>
      <c r="B6758" s="1">
        <v>95</v>
      </c>
      <c r="C6758" s="1" t="s">
        <v>2824</v>
      </c>
      <c r="D6758" s="1" t="s">
        <v>83</v>
      </c>
      <c r="E6758" s="1" t="s">
        <v>2838</v>
      </c>
      <c r="F6758" s="1" t="s">
        <v>2840</v>
      </c>
      <c r="G6758" s="1">
        <v>225000</v>
      </c>
      <c r="H6758" s="2" t="str" cm="1">
        <f t="array" ref="H6758">IFERROR(INDEX('SO annotations'!C:C,MATCH(1,('SO annotations'!B:B=I6758)*('SO annotations'!A:A=B6758),0)), "N/A")</f>
        <v>M</v>
      </c>
      <c r="I6758" t="s">
        <v>1279</v>
      </c>
      <c r="J6758" t="s">
        <v>1129</v>
      </c>
      <c r="K6758" t="s">
        <v>1125</v>
      </c>
      <c r="L6758" t="s">
        <v>1959</v>
      </c>
      <c r="M6758" t="s">
        <v>1958</v>
      </c>
    </row>
    <row r="6759" spans="1:16">
      <c r="A6759" s="1" t="str">
        <f>INDEX('Java codes + ChatGPT annotation'!B:B,MATCH(B6759,'Java codes + ChatGPT annotation'!A:A,0),1)</f>
        <v>blackbox</v>
      </c>
      <c r="B6759" s="1">
        <v>95</v>
      </c>
      <c r="C6759" s="1" t="s">
        <v>2824</v>
      </c>
      <c r="D6759" s="1" t="s">
        <v>83</v>
      </c>
      <c r="E6759" s="1" t="s">
        <v>2838</v>
      </c>
      <c r="F6759" s="1" t="s">
        <v>2841</v>
      </c>
      <c r="G6759" s="1">
        <v>6170</v>
      </c>
      <c r="H6759" s="2" t="str" cm="1">
        <f t="array" ref="H6759">IFERROR(INDEX('SO annotations'!C:C,MATCH(1,('SO annotations'!B:B=I6759)*('SO annotations'!A:A=B6759),0)), "N/A")</f>
        <v>H</v>
      </c>
      <c r="I6759" t="s">
        <v>1125</v>
      </c>
      <c r="J6759" t="s">
        <v>1958</v>
      </c>
      <c r="K6759" t="s">
        <v>1279</v>
      </c>
      <c r="L6759" t="s">
        <v>2502</v>
      </c>
      <c r="M6759" t="s">
        <v>1011</v>
      </c>
      <c r="N6759" t="s">
        <v>2503</v>
      </c>
    </row>
    <row r="6760" spans="1:16">
      <c r="A6760" s="1" t="str">
        <f>INDEX('Java codes + ChatGPT annotation'!B:B,MATCH(B6760,'Java codes + ChatGPT annotation'!A:A,0),1)</f>
        <v>blackbox</v>
      </c>
      <c r="B6760" s="1">
        <v>95</v>
      </c>
      <c r="C6760" s="1" t="s">
        <v>2824</v>
      </c>
      <c r="D6760" s="1" t="s">
        <v>83</v>
      </c>
      <c r="E6760" s="1" t="s">
        <v>2838</v>
      </c>
      <c r="F6760" s="1" t="s">
        <v>2842</v>
      </c>
      <c r="G6760" s="1">
        <v>176000</v>
      </c>
      <c r="H6760" s="2" t="str" cm="1">
        <f t="array" ref="H6760">IFERROR(INDEX('SO annotations'!C:C,MATCH(1,('SO annotations'!B:B=I6760)*('SO annotations'!A:A=B6760),0)), "N/A")</f>
        <v>M</v>
      </c>
      <c r="I6760" t="s">
        <v>1279</v>
      </c>
      <c r="J6760" t="s">
        <v>1129</v>
      </c>
      <c r="K6760" t="s">
        <v>1125</v>
      </c>
      <c r="L6760" t="s">
        <v>1959</v>
      </c>
      <c r="M6760" t="s">
        <v>1960</v>
      </c>
      <c r="N6760" t="s">
        <v>1958</v>
      </c>
    </row>
    <row r="6761" spans="1:16">
      <c r="A6761" s="1" t="str">
        <f>INDEX('Java codes + ChatGPT annotation'!B:B,MATCH(B6761,'Java codes + ChatGPT annotation'!A:A,0),1)</f>
        <v>blackbox</v>
      </c>
      <c r="B6761" s="1">
        <v>95</v>
      </c>
      <c r="C6761" s="1" t="s">
        <v>2824</v>
      </c>
      <c r="D6761" s="1" t="s">
        <v>83</v>
      </c>
      <c r="E6761" s="1" t="s">
        <v>2838</v>
      </c>
      <c r="F6761" s="1" t="s">
        <v>2843</v>
      </c>
      <c r="G6761" s="1">
        <v>8</v>
      </c>
      <c r="H6761" s="2" t="str" cm="1">
        <f t="array" ref="H6761">IFERROR(INDEX('SO annotations'!C:C,MATCH(1,('SO annotations'!B:B=I6761)*('SO annotations'!A:A=B6761),0)), "N/A")</f>
        <v>M</v>
      </c>
      <c r="I6761" t="s">
        <v>1280</v>
      </c>
      <c r="J6761" t="s">
        <v>2504</v>
      </c>
      <c r="K6761" t="s">
        <v>2505</v>
      </c>
      <c r="L6761" t="s">
        <v>2507</v>
      </c>
      <c r="M6761" t="s">
        <v>2508</v>
      </c>
      <c r="N6761" t="s">
        <v>2509</v>
      </c>
    </row>
    <row r="6762" spans="1:16">
      <c r="A6762" s="1" t="str">
        <f>INDEX('Java codes + ChatGPT annotation'!B:B,MATCH(B6762,'Java codes + ChatGPT annotation'!A:A,0),1)</f>
        <v>blackbox</v>
      </c>
      <c r="B6762" s="1">
        <v>95</v>
      </c>
      <c r="C6762" s="1" t="s">
        <v>2824</v>
      </c>
      <c r="D6762" s="1" t="s">
        <v>83</v>
      </c>
      <c r="E6762" s="1" t="s">
        <v>2838</v>
      </c>
      <c r="F6762" s="1" t="s">
        <v>2844</v>
      </c>
      <c r="G6762" s="1">
        <v>237000</v>
      </c>
      <c r="H6762" s="2" t="str" cm="1">
        <f t="array" ref="H6762">IFERROR(INDEX('SO annotations'!C:C,MATCH(1,('SO annotations'!B:B=I6762)*('SO annotations'!A:A=B6762),0)), "N/A")</f>
        <v>H</v>
      </c>
      <c r="I6762" t="s">
        <v>1125</v>
      </c>
      <c r="J6762" t="s">
        <v>1129</v>
      </c>
      <c r="K6762" t="s">
        <v>1960</v>
      </c>
      <c r="L6762" t="s">
        <v>1279</v>
      </c>
      <c r="M6762" t="s">
        <v>941</v>
      </c>
    </row>
    <row r="6763" spans="1:16">
      <c r="A6763" s="1" t="str">
        <f>INDEX('Java codes + ChatGPT annotation'!B:B,MATCH(B6763,'Java codes + ChatGPT annotation'!A:A,0),1)</f>
        <v>blackbox</v>
      </c>
      <c r="B6763" s="1">
        <v>95</v>
      </c>
      <c r="C6763" s="1" t="s">
        <v>2824</v>
      </c>
      <c r="D6763" s="1" t="s">
        <v>83</v>
      </c>
      <c r="E6763" s="1" t="s">
        <v>2838</v>
      </c>
      <c r="F6763" s="1" t="s">
        <v>2845</v>
      </c>
      <c r="G6763" s="1">
        <v>104000</v>
      </c>
      <c r="H6763" s="2" t="str" cm="1">
        <f t="array" ref="H6763">IFERROR(INDEX('SO annotations'!C:C,MATCH(1,('SO annotations'!B:B=I6763)*('SO annotations'!A:A=B6763),0)), "N/A")</f>
        <v>M</v>
      </c>
      <c r="I6763" t="s">
        <v>1279</v>
      </c>
      <c r="J6763" t="s">
        <v>1125</v>
      </c>
      <c r="K6763" t="s">
        <v>1129</v>
      </c>
      <c r="L6763" t="s">
        <v>1960</v>
      </c>
      <c r="M6763" t="s">
        <v>941</v>
      </c>
      <c r="N6763" t="s">
        <v>1172</v>
      </c>
    </row>
    <row r="6764" spans="1:16">
      <c r="A6764" s="1" t="str">
        <f>INDEX('Java codes + ChatGPT annotation'!B:B,MATCH(B6764,'Java codes + ChatGPT annotation'!A:A,0),1)</f>
        <v>blackbox</v>
      </c>
      <c r="B6764" s="1">
        <v>95</v>
      </c>
      <c r="C6764" s="1" t="s">
        <v>2824</v>
      </c>
      <c r="D6764" s="1" t="s">
        <v>83</v>
      </c>
      <c r="E6764" s="1" t="s">
        <v>2839</v>
      </c>
      <c r="F6764" s="1" t="s">
        <v>2840</v>
      </c>
      <c r="G6764" s="1">
        <v>46300</v>
      </c>
      <c r="H6764" s="2" t="str" cm="1">
        <f t="array" ref="H6764">IFERROR(INDEX('SO annotations'!C:C,MATCH(1,('SO annotations'!B:B=I6764)*('SO annotations'!A:A=B6764),0)), "N/A")</f>
        <v>M</v>
      </c>
      <c r="I6764" t="s">
        <v>1128</v>
      </c>
      <c r="J6764" t="s">
        <v>1125</v>
      </c>
      <c r="K6764" t="s">
        <v>1960</v>
      </c>
      <c r="L6764" t="s">
        <v>1969</v>
      </c>
      <c r="M6764" t="s">
        <v>1970</v>
      </c>
      <c r="N6764" t="s">
        <v>2512</v>
      </c>
    </row>
    <row r="6765" spans="1:16">
      <c r="A6765" s="1" t="str">
        <f>INDEX('Java codes + ChatGPT annotation'!B:B,MATCH(B6765,'Java codes + ChatGPT annotation'!A:A,0),1)</f>
        <v>blackbox</v>
      </c>
      <c r="B6765" s="1">
        <v>95</v>
      </c>
      <c r="C6765" s="1" t="s">
        <v>2824</v>
      </c>
      <c r="D6765" s="1" t="s">
        <v>83</v>
      </c>
      <c r="E6765" s="1" t="s">
        <v>2839</v>
      </c>
      <c r="F6765" s="1" t="s">
        <v>2841</v>
      </c>
      <c r="G6765" s="1">
        <v>1280</v>
      </c>
      <c r="H6765" s="2" t="str" cm="1">
        <f t="array" ref="H6765">IFERROR(INDEX('SO annotations'!C:C,MATCH(1,('SO annotations'!B:B=I6765)*('SO annotations'!A:A=B6765),0)), "N/A")</f>
        <v>H</v>
      </c>
      <c r="I6765" t="s">
        <v>1125</v>
      </c>
      <c r="J6765" t="s">
        <v>1559</v>
      </c>
      <c r="K6765" t="s">
        <v>1011</v>
      </c>
      <c r="L6765" t="s">
        <v>2502</v>
      </c>
      <c r="M6765" t="s">
        <v>1133</v>
      </c>
      <c r="N6765" t="s">
        <v>941</v>
      </c>
      <c r="O6765" t="s">
        <v>1034</v>
      </c>
    </row>
    <row r="6766" spans="1:16">
      <c r="A6766" s="1" t="str">
        <f>INDEX('Java codes + ChatGPT annotation'!B:B,MATCH(B6766,'Java codes + ChatGPT annotation'!A:A,0),1)</f>
        <v>blackbox</v>
      </c>
      <c r="B6766" s="1">
        <v>95</v>
      </c>
      <c r="C6766" s="1" t="s">
        <v>2824</v>
      </c>
      <c r="D6766" s="1" t="s">
        <v>83</v>
      </c>
      <c r="E6766" s="1" t="s">
        <v>2839</v>
      </c>
      <c r="F6766" s="1" t="s">
        <v>2842</v>
      </c>
      <c r="G6766" s="1">
        <v>34600</v>
      </c>
      <c r="H6766" s="2" t="str" cm="1">
        <f t="array" ref="H6766">IFERROR(INDEX('SO annotations'!C:C,MATCH(1,('SO annotations'!B:B=I6766)*('SO annotations'!A:A=B6766),0)), "N/A")</f>
        <v>M</v>
      </c>
      <c r="I6766" t="s">
        <v>1128</v>
      </c>
      <c r="J6766" t="s">
        <v>1125</v>
      </c>
      <c r="K6766" t="s">
        <v>1960</v>
      </c>
      <c r="L6766" t="s">
        <v>1969</v>
      </c>
      <c r="M6766" t="s">
        <v>1970</v>
      </c>
    </row>
    <row r="6767" spans="1:16">
      <c r="A6767" s="1" t="str">
        <f>INDEX('Java codes + ChatGPT annotation'!B:B,MATCH(B6767,'Java codes + ChatGPT annotation'!A:A,0),1)</f>
        <v>blackbox</v>
      </c>
      <c r="B6767" s="1">
        <v>95</v>
      </c>
      <c r="C6767" s="1" t="s">
        <v>2824</v>
      </c>
      <c r="D6767" s="1" t="s">
        <v>83</v>
      </c>
      <c r="E6767" s="1" t="s">
        <v>2839</v>
      </c>
      <c r="F6767" s="1" t="s">
        <v>2843</v>
      </c>
      <c r="G6767" s="1">
        <v>7070</v>
      </c>
      <c r="H6767" s="2" t="str" cm="1">
        <f t="array" ref="H6767">IFERROR(INDEX('SO annotations'!C:C,MATCH(1,('SO annotations'!B:B=I6767)*('SO annotations'!A:A=B6767),0)), "N/A")</f>
        <v>H</v>
      </c>
      <c r="I6767" t="s">
        <v>1125</v>
      </c>
      <c r="J6767" t="s">
        <v>2514</v>
      </c>
      <c r="K6767" t="s">
        <v>1171</v>
      </c>
      <c r="L6767" t="s">
        <v>2515</v>
      </c>
      <c r="M6767" t="s">
        <v>2516</v>
      </c>
      <c r="N6767" t="s">
        <v>1011</v>
      </c>
      <c r="O6767" t="s">
        <v>2517</v>
      </c>
      <c r="P6767" t="s">
        <v>2518</v>
      </c>
    </row>
    <row r="6768" spans="1:16">
      <c r="A6768" s="1" t="str">
        <f>INDEX('Java codes + ChatGPT annotation'!B:B,MATCH(B6768,'Java codes + ChatGPT annotation'!A:A,0),1)</f>
        <v>blackbox</v>
      </c>
      <c r="B6768" s="1">
        <v>95</v>
      </c>
      <c r="C6768" s="1" t="s">
        <v>2824</v>
      </c>
      <c r="D6768" s="1" t="s">
        <v>83</v>
      </c>
      <c r="E6768" s="1" t="s">
        <v>2839</v>
      </c>
      <c r="F6768" s="1" t="s">
        <v>2844</v>
      </c>
      <c r="G6768" s="1">
        <v>57400</v>
      </c>
      <c r="H6768" s="2" t="str" cm="1">
        <f t="array" ref="H6768">IFERROR(INDEX('SO annotations'!C:C,MATCH(1,('SO annotations'!B:B=I6768)*('SO annotations'!A:A=B6768),0)), "N/A")</f>
        <v>M</v>
      </c>
      <c r="I6768" t="s">
        <v>1128</v>
      </c>
      <c r="J6768" t="s">
        <v>1125</v>
      </c>
      <c r="K6768" t="s">
        <v>1960</v>
      </c>
      <c r="L6768" t="s">
        <v>1969</v>
      </c>
      <c r="M6768" t="s">
        <v>1964</v>
      </c>
      <c r="N6768" t="s">
        <v>941</v>
      </c>
    </row>
    <row r="6769" spans="1:15">
      <c r="A6769" s="1" t="str">
        <f>INDEX('Java codes + ChatGPT annotation'!B:B,MATCH(B6769,'Java codes + ChatGPT annotation'!A:A,0),1)</f>
        <v>blackbox</v>
      </c>
      <c r="B6769" s="1">
        <v>95</v>
      </c>
      <c r="C6769" s="1" t="s">
        <v>2824</v>
      </c>
      <c r="D6769" s="1" t="s">
        <v>83</v>
      </c>
      <c r="E6769" s="1" t="s">
        <v>2839</v>
      </c>
      <c r="F6769" s="1" t="s">
        <v>2845</v>
      </c>
      <c r="G6769" s="1">
        <v>46600</v>
      </c>
      <c r="H6769" s="2" t="str" cm="1">
        <f t="array" ref="H6769">IFERROR(INDEX('SO annotations'!C:C,MATCH(1,('SO annotations'!B:B=I6769)*('SO annotations'!A:A=B6769),0)), "N/A")</f>
        <v>M</v>
      </c>
      <c r="I6769" t="s">
        <v>1128</v>
      </c>
      <c r="J6769" t="s">
        <v>1960</v>
      </c>
      <c r="K6769" t="s">
        <v>1125</v>
      </c>
      <c r="L6769" t="s">
        <v>1969</v>
      </c>
      <c r="M6769" t="s">
        <v>941</v>
      </c>
      <c r="N6769" t="s">
        <v>1964</v>
      </c>
      <c r="O6769" t="s">
        <v>1057</v>
      </c>
    </row>
    <row r="6770" spans="1:15">
      <c r="A6770" s="1" t="str">
        <f>INDEX('Java codes + ChatGPT annotation'!B:B,MATCH(B6770,'Java codes + ChatGPT annotation'!A:A,0),1)</f>
        <v>blackbox</v>
      </c>
      <c r="B6770" s="1">
        <v>96</v>
      </c>
      <c r="C6770" s="1" t="s">
        <v>2825</v>
      </c>
      <c r="D6770" s="1" t="s">
        <v>81</v>
      </c>
      <c r="E6770" s="1" t="s">
        <v>2838</v>
      </c>
      <c r="F6770" s="1" t="s">
        <v>2840</v>
      </c>
      <c r="G6770" s="1">
        <v>0</v>
      </c>
      <c r="H6770" s="2" t="str" cm="1">
        <f t="array" ref="H6770">IFERROR(INDEX('SO annotations'!C:C,MATCH(1,('SO annotations'!B:B=I6770)*('SO annotations'!A:A=B6770),0)), "N/A")</f>
        <v>N/A</v>
      </c>
    </row>
    <row r="6771" spans="1:15">
      <c r="A6771" s="1" t="str">
        <f>INDEX('Java codes + ChatGPT annotation'!B:B,MATCH(B6771,'Java codes + ChatGPT annotation'!A:A,0),1)</f>
        <v>blackbox</v>
      </c>
      <c r="B6771" s="1">
        <v>96</v>
      </c>
      <c r="C6771" s="1" t="s">
        <v>2825</v>
      </c>
      <c r="D6771" s="1" t="s">
        <v>81</v>
      </c>
      <c r="E6771" s="1" t="s">
        <v>2838</v>
      </c>
      <c r="F6771" s="1" t="s">
        <v>2841</v>
      </c>
      <c r="G6771" s="1">
        <v>0</v>
      </c>
      <c r="H6771" s="2" t="str" cm="1">
        <f t="array" ref="H6771">IFERROR(INDEX('SO annotations'!C:C,MATCH(1,('SO annotations'!B:B=I6771)*('SO annotations'!A:A=B6771),0)), "N/A")</f>
        <v>N/A</v>
      </c>
    </row>
    <row r="6772" spans="1:15">
      <c r="A6772" s="1" t="str">
        <f>INDEX('Java codes + ChatGPT annotation'!B:B,MATCH(B6772,'Java codes + ChatGPT annotation'!A:A,0),1)</f>
        <v>blackbox</v>
      </c>
      <c r="B6772" s="1">
        <v>96</v>
      </c>
      <c r="C6772" s="1" t="s">
        <v>2825</v>
      </c>
      <c r="D6772" s="1" t="s">
        <v>81</v>
      </c>
      <c r="E6772" s="1" t="s">
        <v>2838</v>
      </c>
      <c r="F6772" s="1" t="s">
        <v>2842</v>
      </c>
      <c r="G6772" s="1">
        <v>0</v>
      </c>
      <c r="H6772" s="2" t="str" cm="1">
        <f t="array" ref="H6772">IFERROR(INDEX('SO annotations'!C:C,MATCH(1,('SO annotations'!B:B=I6772)*('SO annotations'!A:A=B6772),0)), "N/A")</f>
        <v>N/A</v>
      </c>
    </row>
    <row r="6773" spans="1:15">
      <c r="A6773" s="1" t="str">
        <f>INDEX('Java codes + ChatGPT annotation'!B:B,MATCH(B6773,'Java codes + ChatGPT annotation'!A:A,0),1)</f>
        <v>blackbox</v>
      </c>
      <c r="B6773" s="1">
        <v>96</v>
      </c>
      <c r="C6773" s="1" t="s">
        <v>2825</v>
      </c>
      <c r="D6773" s="1" t="s">
        <v>81</v>
      </c>
      <c r="E6773" s="1" t="s">
        <v>2838</v>
      </c>
      <c r="F6773" s="1" t="s">
        <v>2843</v>
      </c>
      <c r="G6773" s="1">
        <v>0</v>
      </c>
      <c r="H6773" s="2" t="str" cm="1">
        <f t="array" ref="H6773">IFERROR(INDEX('SO annotations'!C:C,MATCH(1,('SO annotations'!B:B=I6773)*('SO annotations'!A:A=B6773),0)), "N/A")</f>
        <v>N/A</v>
      </c>
    </row>
    <row r="6774" spans="1:15">
      <c r="A6774" s="1" t="str">
        <f>INDEX('Java codes + ChatGPT annotation'!B:B,MATCH(B6774,'Java codes + ChatGPT annotation'!A:A,0),1)</f>
        <v>blackbox</v>
      </c>
      <c r="B6774" s="1">
        <v>96</v>
      </c>
      <c r="C6774" s="1" t="s">
        <v>2825</v>
      </c>
      <c r="D6774" s="1" t="s">
        <v>81</v>
      </c>
      <c r="E6774" s="1" t="s">
        <v>2838</v>
      </c>
      <c r="F6774" s="1" t="s">
        <v>2844</v>
      </c>
      <c r="G6774" s="1">
        <v>0</v>
      </c>
      <c r="H6774" s="2" t="str" cm="1">
        <f t="array" ref="H6774">IFERROR(INDEX('SO annotations'!C:C,MATCH(1,('SO annotations'!B:B=I6774)*('SO annotations'!A:A=B6774),0)), "N/A")</f>
        <v>N/A</v>
      </c>
    </row>
    <row r="6775" spans="1:15">
      <c r="A6775" s="1" t="str">
        <f>INDEX('Java codes + ChatGPT annotation'!B:B,MATCH(B6775,'Java codes + ChatGPT annotation'!A:A,0),1)</f>
        <v>blackbox</v>
      </c>
      <c r="B6775" s="1">
        <v>96</v>
      </c>
      <c r="C6775" s="1" t="s">
        <v>2825</v>
      </c>
      <c r="D6775" s="1" t="s">
        <v>81</v>
      </c>
      <c r="E6775" s="1" t="s">
        <v>2838</v>
      </c>
      <c r="F6775" s="1" t="s">
        <v>2845</v>
      </c>
      <c r="G6775" s="1">
        <v>0</v>
      </c>
      <c r="H6775" s="2" t="str" cm="1">
        <f t="array" ref="H6775">IFERROR(INDEX('SO annotations'!C:C,MATCH(1,('SO annotations'!B:B=I6775)*('SO annotations'!A:A=B6775),0)), "N/A")</f>
        <v>N/A</v>
      </c>
    </row>
    <row r="6776" spans="1:15">
      <c r="A6776" s="1" t="str">
        <f>INDEX('Java codes + ChatGPT annotation'!B:B,MATCH(B6776,'Java codes + ChatGPT annotation'!A:A,0),1)</f>
        <v>blackbox</v>
      </c>
      <c r="B6776" s="1">
        <v>96</v>
      </c>
      <c r="C6776" s="1" t="s">
        <v>2825</v>
      </c>
      <c r="D6776" s="1" t="s">
        <v>81</v>
      </c>
      <c r="E6776" s="1" t="s">
        <v>2839</v>
      </c>
      <c r="F6776" s="1" t="s">
        <v>2840</v>
      </c>
      <c r="G6776" s="1">
        <v>0</v>
      </c>
      <c r="H6776" s="2" t="str" cm="1">
        <f t="array" ref="H6776">IFERROR(INDEX('SO annotations'!C:C,MATCH(1,('SO annotations'!B:B=I6776)*('SO annotations'!A:A=B6776),0)), "N/A")</f>
        <v>N/A</v>
      </c>
    </row>
    <row r="6777" spans="1:15">
      <c r="A6777" s="1" t="str">
        <f>INDEX('Java codes + ChatGPT annotation'!B:B,MATCH(B6777,'Java codes + ChatGPT annotation'!A:A,0),1)</f>
        <v>blackbox</v>
      </c>
      <c r="B6777" s="1">
        <v>96</v>
      </c>
      <c r="C6777" s="1" t="s">
        <v>2825</v>
      </c>
      <c r="D6777" s="1" t="s">
        <v>81</v>
      </c>
      <c r="E6777" s="1" t="s">
        <v>2839</v>
      </c>
      <c r="F6777" s="1" t="s">
        <v>2841</v>
      </c>
      <c r="G6777" s="1">
        <v>0</v>
      </c>
      <c r="H6777" s="2" t="str" cm="1">
        <f t="array" ref="H6777">IFERROR(INDEX('SO annotations'!C:C,MATCH(1,('SO annotations'!B:B=I6777)*('SO annotations'!A:A=B6777),0)), "N/A")</f>
        <v>N/A</v>
      </c>
    </row>
    <row r="6778" spans="1:15">
      <c r="A6778" s="1" t="str">
        <f>INDEX('Java codes + ChatGPT annotation'!B:B,MATCH(B6778,'Java codes + ChatGPT annotation'!A:A,0),1)</f>
        <v>blackbox</v>
      </c>
      <c r="B6778" s="1">
        <v>96</v>
      </c>
      <c r="C6778" s="1" t="s">
        <v>2825</v>
      </c>
      <c r="D6778" s="1" t="s">
        <v>81</v>
      </c>
      <c r="E6778" s="1" t="s">
        <v>2839</v>
      </c>
      <c r="F6778" s="1" t="s">
        <v>2842</v>
      </c>
      <c r="G6778" s="1">
        <v>0</v>
      </c>
      <c r="H6778" s="2" t="str" cm="1">
        <f t="array" ref="H6778">IFERROR(INDEX('SO annotations'!C:C,MATCH(1,('SO annotations'!B:B=I6778)*('SO annotations'!A:A=B6778),0)), "N/A")</f>
        <v>N/A</v>
      </c>
    </row>
    <row r="6779" spans="1:15">
      <c r="A6779" s="1" t="str">
        <f>INDEX('Java codes + ChatGPT annotation'!B:B,MATCH(B6779,'Java codes + ChatGPT annotation'!A:A,0),1)</f>
        <v>blackbox</v>
      </c>
      <c r="B6779" s="1">
        <v>96</v>
      </c>
      <c r="C6779" s="1" t="s">
        <v>2825</v>
      </c>
      <c r="D6779" s="1" t="s">
        <v>81</v>
      </c>
      <c r="E6779" s="1" t="s">
        <v>2839</v>
      </c>
      <c r="F6779" s="1" t="s">
        <v>2843</v>
      </c>
      <c r="G6779" s="1">
        <v>0</v>
      </c>
      <c r="H6779" s="2" t="str" cm="1">
        <f t="array" ref="H6779">IFERROR(INDEX('SO annotations'!C:C,MATCH(1,('SO annotations'!B:B=I6779)*('SO annotations'!A:A=B6779),0)), "N/A")</f>
        <v>N/A</v>
      </c>
    </row>
    <row r="6780" spans="1:15">
      <c r="A6780" s="1" t="str">
        <f>INDEX('Java codes + ChatGPT annotation'!B:B,MATCH(B6780,'Java codes + ChatGPT annotation'!A:A,0),1)</f>
        <v>blackbox</v>
      </c>
      <c r="B6780" s="1">
        <v>96</v>
      </c>
      <c r="C6780" s="1" t="s">
        <v>2825</v>
      </c>
      <c r="D6780" s="1" t="s">
        <v>81</v>
      </c>
      <c r="E6780" s="1" t="s">
        <v>2839</v>
      </c>
      <c r="F6780" s="1" t="s">
        <v>2844</v>
      </c>
      <c r="G6780" s="1">
        <v>0</v>
      </c>
      <c r="H6780" s="2" t="str" cm="1">
        <f t="array" ref="H6780">IFERROR(INDEX('SO annotations'!C:C,MATCH(1,('SO annotations'!B:B=I6780)*('SO annotations'!A:A=B6780),0)), "N/A")</f>
        <v>N/A</v>
      </c>
    </row>
    <row r="6781" spans="1:15">
      <c r="A6781" s="1" t="str">
        <f>INDEX('Java codes + ChatGPT annotation'!B:B,MATCH(B6781,'Java codes + ChatGPT annotation'!A:A,0),1)</f>
        <v>blackbox</v>
      </c>
      <c r="B6781" s="1">
        <v>96</v>
      </c>
      <c r="C6781" s="1" t="s">
        <v>2825</v>
      </c>
      <c r="D6781" s="1" t="s">
        <v>81</v>
      </c>
      <c r="E6781" s="1" t="s">
        <v>2839</v>
      </c>
      <c r="F6781" s="1" t="s">
        <v>2845</v>
      </c>
      <c r="G6781" s="1">
        <v>0</v>
      </c>
      <c r="H6781" s="2" t="str" cm="1">
        <f t="array" ref="H6781">IFERROR(INDEX('SO annotations'!C:C,MATCH(1,('SO annotations'!B:B=I6781)*('SO annotations'!A:A=B6781),0)), "N/A")</f>
        <v>N/A</v>
      </c>
    </row>
    <row r="6782" spans="1:15">
      <c r="A6782" s="1" t="str">
        <f>INDEX('Java codes + ChatGPT annotation'!B:B,MATCH(B6782,'Java codes + ChatGPT annotation'!A:A,0),1)</f>
        <v>blackbox</v>
      </c>
      <c r="B6782" s="1">
        <v>96</v>
      </c>
      <c r="C6782" s="1" t="s">
        <v>2825</v>
      </c>
      <c r="D6782" s="1" t="s">
        <v>82</v>
      </c>
      <c r="E6782" s="1" t="s">
        <v>2838</v>
      </c>
      <c r="F6782" s="1" t="s">
        <v>2840</v>
      </c>
      <c r="G6782" s="1">
        <v>0</v>
      </c>
      <c r="H6782" s="2" t="str" cm="1">
        <f t="array" ref="H6782">IFERROR(INDEX('SO annotations'!C:C,MATCH(1,('SO annotations'!B:B=I6782)*('SO annotations'!A:A=B6782),0)), "N/A")</f>
        <v>N/A</v>
      </c>
    </row>
    <row r="6783" spans="1:15">
      <c r="A6783" s="1" t="str">
        <f>INDEX('Java codes + ChatGPT annotation'!B:B,MATCH(B6783,'Java codes + ChatGPT annotation'!A:A,0),1)</f>
        <v>blackbox</v>
      </c>
      <c r="B6783" s="1">
        <v>96</v>
      </c>
      <c r="C6783" s="1" t="s">
        <v>2825</v>
      </c>
      <c r="D6783" s="1" t="s">
        <v>82</v>
      </c>
      <c r="E6783" s="1" t="s">
        <v>2838</v>
      </c>
      <c r="F6783" s="1" t="s">
        <v>2841</v>
      </c>
      <c r="G6783" s="1">
        <v>0</v>
      </c>
      <c r="H6783" s="2" t="str" cm="1">
        <f t="array" ref="H6783">IFERROR(INDEX('SO annotations'!C:C,MATCH(1,('SO annotations'!B:B=I6783)*('SO annotations'!A:A=B6783),0)), "N/A")</f>
        <v>N/A</v>
      </c>
    </row>
    <row r="6784" spans="1:15">
      <c r="A6784" s="1" t="str">
        <f>INDEX('Java codes + ChatGPT annotation'!B:B,MATCH(B6784,'Java codes + ChatGPT annotation'!A:A,0),1)</f>
        <v>blackbox</v>
      </c>
      <c r="B6784" s="1">
        <v>96</v>
      </c>
      <c r="C6784" s="1" t="s">
        <v>2825</v>
      </c>
      <c r="D6784" s="1" t="s">
        <v>82</v>
      </c>
      <c r="E6784" s="1" t="s">
        <v>2838</v>
      </c>
      <c r="F6784" s="1" t="s">
        <v>2842</v>
      </c>
      <c r="G6784" s="1">
        <v>0</v>
      </c>
      <c r="H6784" s="2" t="str" cm="1">
        <f t="array" ref="H6784">IFERROR(INDEX('SO annotations'!C:C,MATCH(1,('SO annotations'!B:B=I6784)*('SO annotations'!A:A=B6784),0)), "N/A")</f>
        <v>N/A</v>
      </c>
    </row>
    <row r="6785" spans="1:8">
      <c r="A6785" s="1" t="str">
        <f>INDEX('Java codes + ChatGPT annotation'!B:B,MATCH(B6785,'Java codes + ChatGPT annotation'!A:A,0),1)</f>
        <v>blackbox</v>
      </c>
      <c r="B6785" s="1">
        <v>96</v>
      </c>
      <c r="C6785" s="1" t="s">
        <v>2825</v>
      </c>
      <c r="D6785" s="1" t="s">
        <v>82</v>
      </c>
      <c r="E6785" s="1" t="s">
        <v>2838</v>
      </c>
      <c r="F6785" s="1" t="s">
        <v>2843</v>
      </c>
      <c r="G6785" s="1">
        <v>0</v>
      </c>
      <c r="H6785" s="2" t="str" cm="1">
        <f t="array" ref="H6785">IFERROR(INDEX('SO annotations'!C:C,MATCH(1,('SO annotations'!B:B=I6785)*('SO annotations'!A:A=B6785),0)), "N/A")</f>
        <v>N/A</v>
      </c>
    </row>
    <row r="6786" spans="1:8">
      <c r="A6786" s="1" t="str">
        <f>INDEX('Java codes + ChatGPT annotation'!B:B,MATCH(B6786,'Java codes + ChatGPT annotation'!A:A,0),1)</f>
        <v>blackbox</v>
      </c>
      <c r="B6786" s="1">
        <v>96</v>
      </c>
      <c r="C6786" s="1" t="s">
        <v>2825</v>
      </c>
      <c r="D6786" s="1" t="s">
        <v>82</v>
      </c>
      <c r="E6786" s="1" t="s">
        <v>2838</v>
      </c>
      <c r="F6786" s="1" t="s">
        <v>2844</v>
      </c>
      <c r="G6786" s="1">
        <v>0</v>
      </c>
      <c r="H6786" s="2" t="str" cm="1">
        <f t="array" ref="H6786">IFERROR(INDEX('SO annotations'!C:C,MATCH(1,('SO annotations'!B:B=I6786)*('SO annotations'!A:A=B6786),0)), "N/A")</f>
        <v>N/A</v>
      </c>
    </row>
    <row r="6787" spans="1:8">
      <c r="A6787" s="1" t="str">
        <f>INDEX('Java codes + ChatGPT annotation'!B:B,MATCH(B6787,'Java codes + ChatGPT annotation'!A:A,0),1)</f>
        <v>blackbox</v>
      </c>
      <c r="B6787" s="1">
        <v>96</v>
      </c>
      <c r="C6787" s="1" t="s">
        <v>2825</v>
      </c>
      <c r="D6787" s="1" t="s">
        <v>82</v>
      </c>
      <c r="E6787" s="1" t="s">
        <v>2838</v>
      </c>
      <c r="F6787" s="1" t="s">
        <v>2845</v>
      </c>
      <c r="G6787" s="1">
        <v>0</v>
      </c>
      <c r="H6787" s="2" t="str" cm="1">
        <f t="array" ref="H6787">IFERROR(INDEX('SO annotations'!C:C,MATCH(1,('SO annotations'!B:B=I6787)*('SO annotations'!A:A=B6787),0)), "N/A")</f>
        <v>N/A</v>
      </c>
    </row>
    <row r="6788" spans="1:8">
      <c r="A6788" s="1" t="str">
        <f>INDEX('Java codes + ChatGPT annotation'!B:B,MATCH(B6788,'Java codes + ChatGPT annotation'!A:A,0),1)</f>
        <v>blackbox</v>
      </c>
      <c r="B6788" s="1">
        <v>96</v>
      </c>
      <c r="C6788" s="1" t="s">
        <v>2825</v>
      </c>
      <c r="D6788" s="1" t="s">
        <v>82</v>
      </c>
      <c r="E6788" s="1" t="s">
        <v>2839</v>
      </c>
      <c r="F6788" s="1" t="s">
        <v>2840</v>
      </c>
      <c r="G6788" s="1">
        <v>0</v>
      </c>
      <c r="H6788" s="2" t="str" cm="1">
        <f t="array" ref="H6788">IFERROR(INDEX('SO annotations'!C:C,MATCH(1,('SO annotations'!B:B=I6788)*('SO annotations'!A:A=B6788),0)), "N/A")</f>
        <v>N/A</v>
      </c>
    </row>
    <row r="6789" spans="1:8">
      <c r="A6789" s="1" t="str">
        <f>INDEX('Java codes + ChatGPT annotation'!B:B,MATCH(B6789,'Java codes + ChatGPT annotation'!A:A,0),1)</f>
        <v>blackbox</v>
      </c>
      <c r="B6789" s="1">
        <v>96</v>
      </c>
      <c r="C6789" s="1" t="s">
        <v>2825</v>
      </c>
      <c r="D6789" s="1" t="s">
        <v>82</v>
      </c>
      <c r="E6789" s="1" t="s">
        <v>2839</v>
      </c>
      <c r="F6789" s="1" t="s">
        <v>2841</v>
      </c>
      <c r="G6789" s="1">
        <v>0</v>
      </c>
      <c r="H6789" s="2" t="str" cm="1">
        <f t="array" ref="H6789">IFERROR(INDEX('SO annotations'!C:C,MATCH(1,('SO annotations'!B:B=I6789)*('SO annotations'!A:A=B6789),0)), "N/A")</f>
        <v>N/A</v>
      </c>
    </row>
    <row r="6790" spans="1:8">
      <c r="A6790" s="1" t="str">
        <f>INDEX('Java codes + ChatGPT annotation'!B:B,MATCH(B6790,'Java codes + ChatGPT annotation'!A:A,0),1)</f>
        <v>blackbox</v>
      </c>
      <c r="B6790" s="1">
        <v>96</v>
      </c>
      <c r="C6790" s="1" t="s">
        <v>2825</v>
      </c>
      <c r="D6790" s="1" t="s">
        <v>82</v>
      </c>
      <c r="E6790" s="1" t="s">
        <v>2839</v>
      </c>
      <c r="F6790" s="1" t="s">
        <v>2842</v>
      </c>
      <c r="G6790" s="1">
        <v>0</v>
      </c>
      <c r="H6790" s="2" t="str" cm="1">
        <f t="array" ref="H6790">IFERROR(INDEX('SO annotations'!C:C,MATCH(1,('SO annotations'!B:B=I6790)*('SO annotations'!A:A=B6790),0)), "N/A")</f>
        <v>N/A</v>
      </c>
    </row>
    <row r="6791" spans="1:8">
      <c r="A6791" s="1" t="str">
        <f>INDEX('Java codes + ChatGPT annotation'!B:B,MATCH(B6791,'Java codes + ChatGPT annotation'!A:A,0),1)</f>
        <v>blackbox</v>
      </c>
      <c r="B6791" s="1">
        <v>96</v>
      </c>
      <c r="C6791" s="1" t="s">
        <v>2825</v>
      </c>
      <c r="D6791" s="1" t="s">
        <v>82</v>
      </c>
      <c r="E6791" s="1" t="s">
        <v>2839</v>
      </c>
      <c r="F6791" s="1" t="s">
        <v>2843</v>
      </c>
      <c r="G6791" s="1">
        <v>0</v>
      </c>
      <c r="H6791" s="2" t="str" cm="1">
        <f t="array" ref="H6791">IFERROR(INDEX('SO annotations'!C:C,MATCH(1,('SO annotations'!B:B=I6791)*('SO annotations'!A:A=B6791),0)), "N/A")</f>
        <v>N/A</v>
      </c>
    </row>
    <row r="6792" spans="1:8">
      <c r="A6792" s="1" t="str">
        <f>INDEX('Java codes + ChatGPT annotation'!B:B,MATCH(B6792,'Java codes + ChatGPT annotation'!A:A,0),1)</f>
        <v>blackbox</v>
      </c>
      <c r="B6792" s="1">
        <v>96</v>
      </c>
      <c r="C6792" s="1" t="s">
        <v>2825</v>
      </c>
      <c r="D6792" s="1" t="s">
        <v>82</v>
      </c>
      <c r="E6792" s="1" t="s">
        <v>2839</v>
      </c>
      <c r="F6792" s="1" t="s">
        <v>2844</v>
      </c>
      <c r="G6792" s="1">
        <v>0</v>
      </c>
      <c r="H6792" s="2" t="str" cm="1">
        <f t="array" ref="H6792">IFERROR(INDEX('SO annotations'!C:C,MATCH(1,('SO annotations'!B:B=I6792)*('SO annotations'!A:A=B6792),0)), "N/A")</f>
        <v>N/A</v>
      </c>
    </row>
    <row r="6793" spans="1:8">
      <c r="A6793" s="1" t="str">
        <f>INDEX('Java codes + ChatGPT annotation'!B:B,MATCH(B6793,'Java codes + ChatGPT annotation'!A:A,0),1)</f>
        <v>blackbox</v>
      </c>
      <c r="B6793" s="1">
        <v>96</v>
      </c>
      <c r="C6793" s="1" t="s">
        <v>2825</v>
      </c>
      <c r="D6793" s="1" t="s">
        <v>82</v>
      </c>
      <c r="E6793" s="1" t="s">
        <v>2839</v>
      </c>
      <c r="F6793" s="1" t="s">
        <v>2845</v>
      </c>
      <c r="G6793" s="1">
        <v>0</v>
      </c>
      <c r="H6793" s="2" t="str" cm="1">
        <f t="array" ref="H6793">IFERROR(INDEX('SO annotations'!C:C,MATCH(1,('SO annotations'!B:B=I6793)*('SO annotations'!A:A=B6793),0)), "N/A")</f>
        <v>N/A</v>
      </c>
    </row>
    <row r="6794" spans="1:8">
      <c r="A6794" s="1" t="str">
        <f>INDEX('Java codes + ChatGPT annotation'!B:B,MATCH(B6794,'Java codes + ChatGPT annotation'!A:A,0),1)</f>
        <v>blackbox</v>
      </c>
      <c r="B6794" s="1">
        <v>96</v>
      </c>
      <c r="C6794" s="1" t="s">
        <v>2825</v>
      </c>
      <c r="D6794" s="1" t="s">
        <v>83</v>
      </c>
      <c r="E6794" s="1" t="s">
        <v>2838</v>
      </c>
      <c r="F6794" s="1" t="s">
        <v>2840</v>
      </c>
      <c r="G6794" s="1">
        <v>0</v>
      </c>
      <c r="H6794" s="2" t="str" cm="1">
        <f t="array" ref="H6794">IFERROR(INDEX('SO annotations'!C:C,MATCH(1,('SO annotations'!B:B=I6794)*('SO annotations'!A:A=B6794),0)), "N/A")</f>
        <v>N/A</v>
      </c>
    </row>
    <row r="6795" spans="1:8">
      <c r="A6795" s="1" t="str">
        <f>INDEX('Java codes + ChatGPT annotation'!B:B,MATCH(B6795,'Java codes + ChatGPT annotation'!A:A,0),1)</f>
        <v>blackbox</v>
      </c>
      <c r="B6795" s="1">
        <v>96</v>
      </c>
      <c r="C6795" s="1" t="s">
        <v>2825</v>
      </c>
      <c r="D6795" s="1" t="s">
        <v>83</v>
      </c>
      <c r="E6795" s="1" t="s">
        <v>2838</v>
      </c>
      <c r="F6795" s="1" t="s">
        <v>2841</v>
      </c>
      <c r="G6795" s="1">
        <v>0</v>
      </c>
      <c r="H6795" s="2" t="str" cm="1">
        <f t="array" ref="H6795">IFERROR(INDEX('SO annotations'!C:C,MATCH(1,('SO annotations'!B:B=I6795)*('SO annotations'!A:A=B6795),0)), "N/A")</f>
        <v>N/A</v>
      </c>
    </row>
    <row r="6796" spans="1:8">
      <c r="A6796" s="1" t="str">
        <f>INDEX('Java codes + ChatGPT annotation'!B:B,MATCH(B6796,'Java codes + ChatGPT annotation'!A:A,0),1)</f>
        <v>blackbox</v>
      </c>
      <c r="B6796" s="1">
        <v>96</v>
      </c>
      <c r="C6796" s="1" t="s">
        <v>2825</v>
      </c>
      <c r="D6796" s="1" t="s">
        <v>83</v>
      </c>
      <c r="E6796" s="1" t="s">
        <v>2838</v>
      </c>
      <c r="F6796" s="1" t="s">
        <v>2842</v>
      </c>
      <c r="G6796" s="1">
        <v>0</v>
      </c>
      <c r="H6796" s="2" t="str" cm="1">
        <f t="array" ref="H6796">IFERROR(INDEX('SO annotations'!C:C,MATCH(1,('SO annotations'!B:B=I6796)*('SO annotations'!A:A=B6796),0)), "N/A")</f>
        <v>N/A</v>
      </c>
    </row>
    <row r="6797" spans="1:8">
      <c r="A6797" s="1" t="str">
        <f>INDEX('Java codes + ChatGPT annotation'!B:B,MATCH(B6797,'Java codes + ChatGPT annotation'!A:A,0),1)</f>
        <v>blackbox</v>
      </c>
      <c r="B6797" s="1">
        <v>96</v>
      </c>
      <c r="C6797" s="1" t="s">
        <v>2825</v>
      </c>
      <c r="D6797" s="1" t="s">
        <v>83</v>
      </c>
      <c r="E6797" s="1" t="s">
        <v>2838</v>
      </c>
      <c r="F6797" s="1" t="s">
        <v>2843</v>
      </c>
      <c r="G6797" s="1">
        <v>0</v>
      </c>
      <c r="H6797" s="2" t="str" cm="1">
        <f t="array" ref="H6797">IFERROR(INDEX('SO annotations'!C:C,MATCH(1,('SO annotations'!B:B=I6797)*('SO annotations'!A:A=B6797),0)), "N/A")</f>
        <v>N/A</v>
      </c>
    </row>
    <row r="6798" spans="1:8">
      <c r="A6798" s="1" t="str">
        <f>INDEX('Java codes + ChatGPT annotation'!B:B,MATCH(B6798,'Java codes + ChatGPT annotation'!A:A,0),1)</f>
        <v>blackbox</v>
      </c>
      <c r="B6798" s="1">
        <v>96</v>
      </c>
      <c r="C6798" s="1" t="s">
        <v>2825</v>
      </c>
      <c r="D6798" s="1" t="s">
        <v>83</v>
      </c>
      <c r="E6798" s="1" t="s">
        <v>2838</v>
      </c>
      <c r="F6798" s="1" t="s">
        <v>2844</v>
      </c>
      <c r="G6798" s="1">
        <v>0</v>
      </c>
      <c r="H6798" s="2" t="str" cm="1">
        <f t="array" ref="H6798">IFERROR(INDEX('SO annotations'!C:C,MATCH(1,('SO annotations'!B:B=I6798)*('SO annotations'!A:A=B6798),0)), "N/A")</f>
        <v>N/A</v>
      </c>
    </row>
    <row r="6799" spans="1:8">
      <c r="A6799" s="1" t="str">
        <f>INDEX('Java codes + ChatGPT annotation'!B:B,MATCH(B6799,'Java codes + ChatGPT annotation'!A:A,0),1)</f>
        <v>blackbox</v>
      </c>
      <c r="B6799" s="1">
        <v>96</v>
      </c>
      <c r="C6799" s="1" t="s">
        <v>2825</v>
      </c>
      <c r="D6799" s="1" t="s">
        <v>83</v>
      </c>
      <c r="E6799" s="1" t="s">
        <v>2838</v>
      </c>
      <c r="F6799" s="1" t="s">
        <v>2845</v>
      </c>
      <c r="G6799" s="1">
        <v>0</v>
      </c>
      <c r="H6799" s="2" t="str" cm="1">
        <f t="array" ref="H6799">IFERROR(INDEX('SO annotations'!C:C,MATCH(1,('SO annotations'!B:B=I6799)*('SO annotations'!A:A=B6799),0)), "N/A")</f>
        <v>N/A</v>
      </c>
    </row>
    <row r="6800" spans="1:8">
      <c r="A6800" s="1" t="str">
        <f>INDEX('Java codes + ChatGPT annotation'!B:B,MATCH(B6800,'Java codes + ChatGPT annotation'!A:A,0),1)</f>
        <v>blackbox</v>
      </c>
      <c r="B6800" s="1">
        <v>96</v>
      </c>
      <c r="C6800" s="1" t="s">
        <v>2825</v>
      </c>
      <c r="D6800" s="1" t="s">
        <v>83</v>
      </c>
      <c r="E6800" s="1" t="s">
        <v>2839</v>
      </c>
      <c r="F6800" s="1" t="s">
        <v>2840</v>
      </c>
      <c r="G6800" s="1">
        <v>0</v>
      </c>
      <c r="H6800" s="2" t="str" cm="1">
        <f t="array" ref="H6800">IFERROR(INDEX('SO annotations'!C:C,MATCH(1,('SO annotations'!B:B=I6800)*('SO annotations'!A:A=B6800),0)), "N/A")</f>
        <v>N/A</v>
      </c>
    </row>
    <row r="6801" spans="1:17">
      <c r="A6801" s="1" t="str">
        <f>INDEX('Java codes + ChatGPT annotation'!B:B,MATCH(B6801,'Java codes + ChatGPT annotation'!A:A,0),1)</f>
        <v>blackbox</v>
      </c>
      <c r="B6801" s="1">
        <v>96</v>
      </c>
      <c r="C6801" s="1" t="s">
        <v>2825</v>
      </c>
      <c r="D6801" s="1" t="s">
        <v>83</v>
      </c>
      <c r="E6801" s="1" t="s">
        <v>2839</v>
      </c>
      <c r="F6801" s="1" t="s">
        <v>2841</v>
      </c>
      <c r="G6801" s="1">
        <v>0</v>
      </c>
      <c r="H6801" s="2" t="str" cm="1">
        <f t="array" ref="H6801">IFERROR(INDEX('SO annotations'!C:C,MATCH(1,('SO annotations'!B:B=I6801)*('SO annotations'!A:A=B6801),0)), "N/A")</f>
        <v>N/A</v>
      </c>
    </row>
    <row r="6802" spans="1:17">
      <c r="A6802" s="1" t="str">
        <f>INDEX('Java codes + ChatGPT annotation'!B:B,MATCH(B6802,'Java codes + ChatGPT annotation'!A:A,0),1)</f>
        <v>blackbox</v>
      </c>
      <c r="B6802" s="1">
        <v>96</v>
      </c>
      <c r="C6802" s="1" t="s">
        <v>2825</v>
      </c>
      <c r="D6802" s="1" t="s">
        <v>83</v>
      </c>
      <c r="E6802" s="1" t="s">
        <v>2839</v>
      </c>
      <c r="F6802" s="1" t="s">
        <v>2842</v>
      </c>
      <c r="G6802" s="1">
        <v>0</v>
      </c>
      <c r="H6802" s="2" t="str" cm="1">
        <f t="array" ref="H6802">IFERROR(INDEX('SO annotations'!C:C,MATCH(1,('SO annotations'!B:B=I6802)*('SO annotations'!A:A=B6802),0)), "N/A")</f>
        <v>N/A</v>
      </c>
    </row>
    <row r="6803" spans="1:17">
      <c r="A6803" s="1" t="str">
        <f>INDEX('Java codes + ChatGPT annotation'!B:B,MATCH(B6803,'Java codes + ChatGPT annotation'!A:A,0),1)</f>
        <v>blackbox</v>
      </c>
      <c r="B6803" s="1">
        <v>96</v>
      </c>
      <c r="C6803" s="1" t="s">
        <v>2825</v>
      </c>
      <c r="D6803" s="1" t="s">
        <v>83</v>
      </c>
      <c r="E6803" s="1" t="s">
        <v>2839</v>
      </c>
      <c r="F6803" s="1" t="s">
        <v>2843</v>
      </c>
      <c r="G6803" s="1">
        <v>0</v>
      </c>
      <c r="H6803" s="2" t="str" cm="1">
        <f t="array" ref="H6803">IFERROR(INDEX('SO annotations'!C:C,MATCH(1,('SO annotations'!B:B=I6803)*('SO annotations'!A:A=B6803),0)), "N/A")</f>
        <v>N/A</v>
      </c>
    </row>
    <row r="6804" spans="1:17">
      <c r="A6804" s="1" t="str">
        <f>INDEX('Java codes + ChatGPT annotation'!B:B,MATCH(B6804,'Java codes + ChatGPT annotation'!A:A,0),1)</f>
        <v>blackbox</v>
      </c>
      <c r="B6804" s="1">
        <v>96</v>
      </c>
      <c r="C6804" s="1" t="s">
        <v>2825</v>
      </c>
      <c r="D6804" s="1" t="s">
        <v>83</v>
      </c>
      <c r="E6804" s="1" t="s">
        <v>2839</v>
      </c>
      <c r="F6804" s="1" t="s">
        <v>2844</v>
      </c>
      <c r="G6804" s="1">
        <v>0</v>
      </c>
      <c r="H6804" s="2" t="str" cm="1">
        <f t="array" ref="H6804">IFERROR(INDEX('SO annotations'!C:C,MATCH(1,('SO annotations'!B:B=I6804)*('SO annotations'!A:A=B6804),0)), "N/A")</f>
        <v>N/A</v>
      </c>
    </row>
    <row r="6805" spans="1:17">
      <c r="A6805" s="1" t="str">
        <f>INDEX('Java codes + ChatGPT annotation'!B:B,MATCH(B6805,'Java codes + ChatGPT annotation'!A:A,0),1)</f>
        <v>blackbox</v>
      </c>
      <c r="B6805" s="1">
        <v>96</v>
      </c>
      <c r="C6805" s="1" t="s">
        <v>2825</v>
      </c>
      <c r="D6805" s="1" t="s">
        <v>83</v>
      </c>
      <c r="E6805" s="1" t="s">
        <v>2839</v>
      </c>
      <c r="F6805" s="1" t="s">
        <v>2845</v>
      </c>
      <c r="G6805" s="1">
        <v>0</v>
      </c>
      <c r="H6805" s="2" t="str" cm="1">
        <f t="array" ref="H6805">IFERROR(INDEX('SO annotations'!C:C,MATCH(1,('SO annotations'!B:B=I6805)*('SO annotations'!A:A=B6805),0)), "N/A")</f>
        <v>N/A</v>
      </c>
    </row>
    <row r="6806" spans="1:17">
      <c r="A6806" s="1" t="str">
        <f>INDEX('Java codes + ChatGPT annotation'!B:B,MATCH(B6806,'Java codes + ChatGPT annotation'!A:A,0),1)</f>
        <v>blackbox</v>
      </c>
      <c r="B6806" s="1">
        <v>96</v>
      </c>
      <c r="C6806" s="1" t="s">
        <v>2824</v>
      </c>
      <c r="D6806" s="1" t="s">
        <v>81</v>
      </c>
      <c r="E6806" s="1" t="s">
        <v>2838</v>
      </c>
      <c r="F6806" s="1" t="s">
        <v>2840</v>
      </c>
      <c r="G6806" s="1">
        <v>3470</v>
      </c>
      <c r="H6806" s="2" t="str" cm="1">
        <f t="array" ref="H6806">IFERROR(INDEX('SO annotations'!C:C,MATCH(1,('SO annotations'!B:B=I6806)*('SO annotations'!A:A=B6806),0)), "N/A")</f>
        <v>I</v>
      </c>
      <c r="I6806" t="s">
        <v>1268</v>
      </c>
      <c r="J6806" t="s">
        <v>1271</v>
      </c>
      <c r="K6806" t="s">
        <v>1213</v>
      </c>
      <c r="L6806" t="s">
        <v>1712</v>
      </c>
      <c r="M6806" t="s">
        <v>1281</v>
      </c>
      <c r="N6806" t="s">
        <v>1150</v>
      </c>
      <c r="O6806" t="s">
        <v>2279</v>
      </c>
    </row>
    <row r="6807" spans="1:17">
      <c r="A6807" s="1" t="str">
        <f>INDEX('Java codes + ChatGPT annotation'!B:B,MATCH(B6807,'Java codes + ChatGPT annotation'!A:A,0),1)</f>
        <v>blackbox</v>
      </c>
      <c r="B6807" s="1">
        <v>96</v>
      </c>
      <c r="C6807" s="1" t="s">
        <v>2824</v>
      </c>
      <c r="D6807" s="1" t="s">
        <v>81</v>
      </c>
      <c r="E6807" s="1" t="s">
        <v>2838</v>
      </c>
      <c r="F6807" s="1" t="s">
        <v>2841</v>
      </c>
      <c r="G6807" s="1">
        <v>0</v>
      </c>
      <c r="H6807" s="2" t="str" cm="1">
        <f t="array" ref="H6807">IFERROR(INDEX('SO annotations'!C:C,MATCH(1,('SO annotations'!B:B=I6807)*('SO annotations'!A:A=B6807),0)), "N/A")</f>
        <v>N/A</v>
      </c>
    </row>
    <row r="6808" spans="1:17">
      <c r="A6808" s="1" t="str">
        <f>INDEX('Java codes + ChatGPT annotation'!B:B,MATCH(B6808,'Java codes + ChatGPT annotation'!A:A,0),1)</f>
        <v>blackbox</v>
      </c>
      <c r="B6808" s="1">
        <v>96</v>
      </c>
      <c r="C6808" s="1" t="s">
        <v>2824</v>
      </c>
      <c r="D6808" s="1" t="s">
        <v>81</v>
      </c>
      <c r="E6808" s="1" t="s">
        <v>2838</v>
      </c>
      <c r="F6808" s="1" t="s">
        <v>2842</v>
      </c>
      <c r="G6808" s="1">
        <v>9</v>
      </c>
      <c r="H6808" s="2" t="str" cm="1">
        <f t="array" ref="H6808">IFERROR(INDEX('SO annotations'!C:C,MATCH(1,('SO annotations'!B:B=I6808)*('SO annotations'!A:A=B6808),0)), "N/A")</f>
        <v>I</v>
      </c>
      <c r="I6808" t="s">
        <v>1268</v>
      </c>
      <c r="J6808" t="s">
        <v>1271</v>
      </c>
      <c r="K6808" t="s">
        <v>1213</v>
      </c>
      <c r="L6808" t="s">
        <v>1712</v>
      </c>
      <c r="M6808" t="s">
        <v>2279</v>
      </c>
      <c r="N6808" t="s">
        <v>1281</v>
      </c>
      <c r="O6808" t="s">
        <v>1150</v>
      </c>
      <c r="P6808" t="s">
        <v>2519</v>
      </c>
    </row>
    <row r="6809" spans="1:17">
      <c r="A6809" s="1" t="str">
        <f>INDEX('Java codes + ChatGPT annotation'!B:B,MATCH(B6809,'Java codes + ChatGPT annotation'!A:A,0),1)</f>
        <v>blackbox</v>
      </c>
      <c r="B6809" s="1">
        <v>96</v>
      </c>
      <c r="C6809" s="1" t="s">
        <v>2824</v>
      </c>
      <c r="D6809" s="1" t="s">
        <v>81</v>
      </c>
      <c r="E6809" s="1" t="s">
        <v>2838</v>
      </c>
      <c r="F6809" s="1" t="s">
        <v>2843</v>
      </c>
      <c r="G6809" s="1">
        <v>0</v>
      </c>
      <c r="H6809" s="2" t="str" cm="1">
        <f t="array" ref="H6809">IFERROR(INDEX('SO annotations'!C:C,MATCH(1,('SO annotations'!B:B=I6809)*('SO annotations'!A:A=B6809),0)), "N/A")</f>
        <v>N/A</v>
      </c>
    </row>
    <row r="6810" spans="1:17">
      <c r="A6810" s="1" t="str">
        <f>INDEX('Java codes + ChatGPT annotation'!B:B,MATCH(B6810,'Java codes + ChatGPT annotation'!A:A,0),1)</f>
        <v>blackbox</v>
      </c>
      <c r="B6810" s="1">
        <v>96</v>
      </c>
      <c r="C6810" s="1" t="s">
        <v>2824</v>
      </c>
      <c r="D6810" s="1" t="s">
        <v>81</v>
      </c>
      <c r="E6810" s="1" t="s">
        <v>2838</v>
      </c>
      <c r="F6810" s="1" t="s">
        <v>2844</v>
      </c>
      <c r="G6810" s="1">
        <v>8</v>
      </c>
      <c r="H6810" s="2" t="str" cm="1">
        <f t="array" ref="H6810">IFERROR(INDEX('SO annotations'!C:C,MATCH(1,('SO annotations'!B:B=I6810)*('SO annotations'!A:A=B6810),0)), "N/A")</f>
        <v>I</v>
      </c>
      <c r="I6810" t="s">
        <v>1268</v>
      </c>
      <c r="J6810" t="s">
        <v>1271</v>
      </c>
      <c r="K6810" t="s">
        <v>1213</v>
      </c>
      <c r="L6810" t="s">
        <v>1712</v>
      </c>
      <c r="M6810" t="s">
        <v>1281</v>
      </c>
      <c r="N6810" t="s">
        <v>2279</v>
      </c>
      <c r="O6810" t="s">
        <v>1150</v>
      </c>
      <c r="P6810" t="s">
        <v>2284</v>
      </c>
    </row>
    <row r="6811" spans="1:17">
      <c r="A6811" s="1" t="str">
        <f>INDEX('Java codes + ChatGPT annotation'!B:B,MATCH(B6811,'Java codes + ChatGPT annotation'!A:A,0),1)</f>
        <v>blackbox</v>
      </c>
      <c r="B6811" s="1">
        <v>96</v>
      </c>
      <c r="C6811" s="1" t="s">
        <v>2824</v>
      </c>
      <c r="D6811" s="1" t="s">
        <v>81</v>
      </c>
      <c r="E6811" s="1" t="s">
        <v>2838</v>
      </c>
      <c r="F6811" s="1" t="s">
        <v>2845</v>
      </c>
      <c r="G6811" s="1">
        <v>2100</v>
      </c>
      <c r="H6811" s="2" t="str" cm="1">
        <f t="array" ref="H6811">IFERROR(INDEX('SO annotations'!C:C,MATCH(1,('SO annotations'!B:B=I6811)*('SO annotations'!A:A=B6811),0)), "N/A")</f>
        <v>M</v>
      </c>
      <c r="I6811" t="s">
        <v>1281</v>
      </c>
      <c r="J6811" t="s">
        <v>1282</v>
      </c>
      <c r="K6811" t="s">
        <v>2520</v>
      </c>
      <c r="L6811" t="s">
        <v>2521</v>
      </c>
      <c r="M6811" t="s">
        <v>2522</v>
      </c>
      <c r="N6811" t="s">
        <v>2523</v>
      </c>
      <c r="O6811" t="s">
        <v>2287</v>
      </c>
    </row>
    <row r="6812" spans="1:17">
      <c r="A6812" s="1" t="str">
        <f>INDEX('Java codes + ChatGPT annotation'!B:B,MATCH(B6812,'Java codes + ChatGPT annotation'!A:A,0),1)</f>
        <v>blackbox</v>
      </c>
      <c r="B6812" s="1">
        <v>96</v>
      </c>
      <c r="C6812" s="1" t="s">
        <v>2824</v>
      </c>
      <c r="D6812" s="1" t="s">
        <v>81</v>
      </c>
      <c r="E6812" s="1" t="s">
        <v>2839</v>
      </c>
      <c r="F6812" s="1" t="s">
        <v>2840</v>
      </c>
      <c r="G6812" s="1">
        <v>2930</v>
      </c>
      <c r="H6812" s="2" t="str" cm="1">
        <f t="array" ref="H6812">IFERROR(INDEX('SO annotations'!C:C,MATCH(1,('SO annotations'!B:B=I6812)*('SO annotations'!A:A=B6812),0)), "N/A")</f>
        <v>M</v>
      </c>
      <c r="I6812" t="s">
        <v>1248</v>
      </c>
      <c r="J6812" t="s">
        <v>1249</v>
      </c>
      <c r="K6812" t="s">
        <v>1061</v>
      </c>
      <c r="L6812" t="s">
        <v>1148</v>
      </c>
      <c r="M6812" t="s">
        <v>1712</v>
      </c>
      <c r="N6812" t="s">
        <v>1197</v>
      </c>
      <c r="O6812" t="s">
        <v>2443</v>
      </c>
      <c r="P6812" t="s">
        <v>1270</v>
      </c>
      <c r="Q6812" t="s">
        <v>2494</v>
      </c>
    </row>
    <row r="6813" spans="1:17">
      <c r="A6813" s="1" t="str">
        <f>INDEX('Java codes + ChatGPT annotation'!B:B,MATCH(B6813,'Java codes + ChatGPT annotation'!A:A,0),1)</f>
        <v>blackbox</v>
      </c>
      <c r="B6813" s="1">
        <v>96</v>
      </c>
      <c r="C6813" s="1" t="s">
        <v>2824</v>
      </c>
      <c r="D6813" s="1" t="s">
        <v>81</v>
      </c>
      <c r="E6813" s="1" t="s">
        <v>2839</v>
      </c>
      <c r="F6813" s="1" t="s">
        <v>2841</v>
      </c>
      <c r="G6813" s="1">
        <v>0</v>
      </c>
      <c r="H6813" s="2" t="str" cm="1">
        <f t="array" ref="H6813">IFERROR(INDEX('SO annotations'!C:C,MATCH(1,('SO annotations'!B:B=I6813)*('SO annotations'!A:A=B6813),0)), "N/A")</f>
        <v>N/A</v>
      </c>
    </row>
    <row r="6814" spans="1:17">
      <c r="A6814" s="1" t="str">
        <f>INDEX('Java codes + ChatGPT annotation'!B:B,MATCH(B6814,'Java codes + ChatGPT annotation'!A:A,0),1)</f>
        <v>blackbox</v>
      </c>
      <c r="B6814" s="1">
        <v>96</v>
      </c>
      <c r="C6814" s="1" t="s">
        <v>2824</v>
      </c>
      <c r="D6814" s="1" t="s">
        <v>81</v>
      </c>
      <c r="E6814" s="1" t="s">
        <v>2839</v>
      </c>
      <c r="F6814" s="1" t="s">
        <v>2842</v>
      </c>
      <c r="G6814" s="1">
        <v>8</v>
      </c>
      <c r="H6814" s="2" t="str" cm="1">
        <f t="array" ref="H6814">IFERROR(INDEX('SO annotations'!C:C,MATCH(1,('SO annotations'!B:B=I6814)*('SO annotations'!A:A=B6814),0)), "N/A")</f>
        <v>M</v>
      </c>
      <c r="I6814" t="s">
        <v>1249</v>
      </c>
      <c r="J6814" t="s">
        <v>1271</v>
      </c>
      <c r="K6814" t="s">
        <v>1061</v>
      </c>
      <c r="L6814" t="s">
        <v>1148</v>
      </c>
      <c r="M6814" t="s">
        <v>2494</v>
      </c>
      <c r="N6814" t="s">
        <v>1270</v>
      </c>
      <c r="O6814" t="s">
        <v>1712</v>
      </c>
    </row>
    <row r="6815" spans="1:17">
      <c r="A6815" s="1" t="str">
        <f>INDEX('Java codes + ChatGPT annotation'!B:B,MATCH(B6815,'Java codes + ChatGPT annotation'!A:A,0),1)</f>
        <v>blackbox</v>
      </c>
      <c r="B6815" s="1">
        <v>96</v>
      </c>
      <c r="C6815" s="1" t="s">
        <v>2824</v>
      </c>
      <c r="D6815" s="1" t="s">
        <v>81</v>
      </c>
      <c r="E6815" s="1" t="s">
        <v>2839</v>
      </c>
      <c r="F6815" s="1" t="s">
        <v>2843</v>
      </c>
      <c r="G6815" s="1">
        <v>0</v>
      </c>
      <c r="H6815" s="2" t="str" cm="1">
        <f t="array" ref="H6815">IFERROR(INDEX('SO annotations'!C:C,MATCH(1,('SO annotations'!B:B=I6815)*('SO annotations'!A:A=B6815),0)), "N/A")</f>
        <v>N/A</v>
      </c>
    </row>
    <row r="6816" spans="1:17">
      <c r="A6816" s="1" t="str">
        <f>INDEX('Java codes + ChatGPT annotation'!B:B,MATCH(B6816,'Java codes + ChatGPT annotation'!A:A,0),1)</f>
        <v>blackbox</v>
      </c>
      <c r="B6816" s="1">
        <v>96</v>
      </c>
      <c r="C6816" s="1" t="s">
        <v>2824</v>
      </c>
      <c r="D6816" s="1" t="s">
        <v>81</v>
      </c>
      <c r="E6816" s="1" t="s">
        <v>2839</v>
      </c>
      <c r="F6816" s="1" t="s">
        <v>2844</v>
      </c>
      <c r="G6816" s="1">
        <v>8</v>
      </c>
      <c r="H6816" s="2" t="str" cm="1">
        <f t="array" ref="H6816">IFERROR(INDEX('SO annotations'!C:C,MATCH(1,('SO annotations'!B:B=I6816)*('SO annotations'!A:A=B6816),0)), "N/A")</f>
        <v>M</v>
      </c>
      <c r="I6816" t="s">
        <v>1249</v>
      </c>
      <c r="J6816" t="s">
        <v>1271</v>
      </c>
      <c r="K6816" t="s">
        <v>1061</v>
      </c>
      <c r="L6816" t="s">
        <v>1148</v>
      </c>
      <c r="M6816" t="s">
        <v>1270</v>
      </c>
      <c r="N6816" t="s">
        <v>2494</v>
      </c>
      <c r="O6816" t="s">
        <v>1248</v>
      </c>
    </row>
    <row r="6817" spans="1:18">
      <c r="A6817" s="1" t="str">
        <f>INDEX('Java codes + ChatGPT annotation'!B:B,MATCH(B6817,'Java codes + ChatGPT annotation'!A:A,0),1)</f>
        <v>blackbox</v>
      </c>
      <c r="B6817" s="1">
        <v>96</v>
      </c>
      <c r="C6817" s="1" t="s">
        <v>2824</v>
      </c>
      <c r="D6817" s="1" t="s">
        <v>81</v>
      </c>
      <c r="E6817" s="1" t="s">
        <v>2839</v>
      </c>
      <c r="F6817" s="1" t="s">
        <v>2845</v>
      </c>
      <c r="G6817" s="1">
        <v>3140</v>
      </c>
      <c r="H6817" s="2" t="str" cm="1">
        <f t="array" ref="H6817">IFERROR(INDEX('SO annotations'!C:C,MATCH(1,('SO annotations'!B:B=I6817)*('SO annotations'!A:A=B6817),0)), "N/A")</f>
        <v>M</v>
      </c>
      <c r="I6817" t="s">
        <v>1249</v>
      </c>
      <c r="J6817" t="s">
        <v>1061</v>
      </c>
      <c r="K6817" t="s">
        <v>2443</v>
      </c>
      <c r="L6817" t="s">
        <v>2494</v>
      </c>
      <c r="M6817" t="s">
        <v>1711</v>
      </c>
      <c r="N6817" t="s">
        <v>1713</v>
      </c>
      <c r="O6817" t="s">
        <v>2524</v>
      </c>
      <c r="P6817" t="s">
        <v>2525</v>
      </c>
      <c r="Q6817" t="s">
        <v>2287</v>
      </c>
      <c r="R6817" t="s">
        <v>1281</v>
      </c>
    </row>
    <row r="6818" spans="1:18">
      <c r="A6818" s="1" t="str">
        <f>INDEX('Java codes + ChatGPT annotation'!B:B,MATCH(B6818,'Java codes + ChatGPT annotation'!A:A,0),1)</f>
        <v>blackbox</v>
      </c>
      <c r="B6818" s="1">
        <v>96</v>
      </c>
      <c r="C6818" s="1" t="s">
        <v>2824</v>
      </c>
      <c r="D6818" s="1" t="s">
        <v>82</v>
      </c>
      <c r="E6818" s="1" t="s">
        <v>2838</v>
      </c>
      <c r="F6818" s="1" t="s">
        <v>2840</v>
      </c>
      <c r="G6818" s="1">
        <v>3470</v>
      </c>
      <c r="H6818" s="2" t="str" cm="1">
        <f t="array" ref="H6818">IFERROR(INDEX('SO annotations'!C:C,MATCH(1,('SO annotations'!B:B=I6818)*('SO annotations'!A:A=B6818),0)), "N/A")</f>
        <v>I</v>
      </c>
      <c r="I6818" t="s">
        <v>1268</v>
      </c>
      <c r="J6818" t="s">
        <v>1271</v>
      </c>
      <c r="K6818" t="s">
        <v>1213</v>
      </c>
      <c r="L6818" t="s">
        <v>1281</v>
      </c>
      <c r="M6818" t="s">
        <v>1150</v>
      </c>
      <c r="N6818" t="s">
        <v>2279</v>
      </c>
    </row>
    <row r="6819" spans="1:18">
      <c r="A6819" s="1" t="str">
        <f>INDEX('Java codes + ChatGPT annotation'!B:B,MATCH(B6819,'Java codes + ChatGPT annotation'!A:A,0),1)</f>
        <v>blackbox</v>
      </c>
      <c r="B6819" s="1">
        <v>96</v>
      </c>
      <c r="C6819" s="1" t="s">
        <v>2824</v>
      </c>
      <c r="D6819" s="1" t="s">
        <v>82</v>
      </c>
      <c r="E6819" s="1" t="s">
        <v>2838</v>
      </c>
      <c r="F6819" s="1" t="s">
        <v>2841</v>
      </c>
      <c r="G6819" s="1">
        <v>0</v>
      </c>
      <c r="H6819" s="2" t="str" cm="1">
        <f t="array" ref="H6819">IFERROR(INDEX('SO annotations'!C:C,MATCH(1,('SO annotations'!B:B=I6819)*('SO annotations'!A:A=B6819),0)), "N/A")</f>
        <v>N/A</v>
      </c>
    </row>
    <row r="6820" spans="1:18">
      <c r="A6820" s="1" t="str">
        <f>INDEX('Java codes + ChatGPT annotation'!B:B,MATCH(B6820,'Java codes + ChatGPT annotation'!A:A,0),1)</f>
        <v>blackbox</v>
      </c>
      <c r="B6820" s="1">
        <v>96</v>
      </c>
      <c r="C6820" s="1" t="s">
        <v>2824</v>
      </c>
      <c r="D6820" s="1" t="s">
        <v>82</v>
      </c>
      <c r="E6820" s="1" t="s">
        <v>2838</v>
      </c>
      <c r="F6820" s="1" t="s">
        <v>2842</v>
      </c>
      <c r="G6820" s="1">
        <v>9</v>
      </c>
      <c r="H6820" s="2" t="str" cm="1">
        <f t="array" ref="H6820">IFERROR(INDEX('SO annotations'!C:C,MATCH(1,('SO annotations'!B:B=I6820)*('SO annotations'!A:A=B6820),0)), "N/A")</f>
        <v>I</v>
      </c>
      <c r="I6820" t="s">
        <v>1268</v>
      </c>
      <c r="J6820" t="s">
        <v>1271</v>
      </c>
      <c r="K6820" t="s">
        <v>1213</v>
      </c>
      <c r="L6820" t="s">
        <v>2279</v>
      </c>
      <c r="M6820" t="s">
        <v>1281</v>
      </c>
      <c r="N6820" t="s">
        <v>1150</v>
      </c>
      <c r="O6820" t="s">
        <v>2519</v>
      </c>
    </row>
    <row r="6821" spans="1:18">
      <c r="A6821" s="1" t="str">
        <f>INDEX('Java codes + ChatGPT annotation'!B:B,MATCH(B6821,'Java codes + ChatGPT annotation'!A:A,0),1)</f>
        <v>blackbox</v>
      </c>
      <c r="B6821" s="1">
        <v>96</v>
      </c>
      <c r="C6821" s="1" t="s">
        <v>2824</v>
      </c>
      <c r="D6821" s="1" t="s">
        <v>82</v>
      </c>
      <c r="E6821" s="1" t="s">
        <v>2838</v>
      </c>
      <c r="F6821" s="1" t="s">
        <v>2843</v>
      </c>
      <c r="G6821" s="1">
        <v>0</v>
      </c>
      <c r="H6821" s="2" t="str" cm="1">
        <f t="array" ref="H6821">IFERROR(INDEX('SO annotations'!C:C,MATCH(1,('SO annotations'!B:B=I6821)*('SO annotations'!A:A=B6821),0)), "N/A")</f>
        <v>N/A</v>
      </c>
    </row>
    <row r="6822" spans="1:18">
      <c r="A6822" s="1" t="str">
        <f>INDEX('Java codes + ChatGPT annotation'!B:B,MATCH(B6822,'Java codes + ChatGPT annotation'!A:A,0),1)</f>
        <v>blackbox</v>
      </c>
      <c r="B6822" s="1">
        <v>96</v>
      </c>
      <c r="C6822" s="1" t="s">
        <v>2824</v>
      </c>
      <c r="D6822" s="1" t="s">
        <v>82</v>
      </c>
      <c r="E6822" s="1" t="s">
        <v>2838</v>
      </c>
      <c r="F6822" s="1" t="s">
        <v>2844</v>
      </c>
      <c r="G6822" s="1">
        <v>8</v>
      </c>
      <c r="H6822" s="2" t="str" cm="1">
        <f t="array" ref="H6822">IFERROR(INDEX('SO annotations'!C:C,MATCH(1,('SO annotations'!B:B=I6822)*('SO annotations'!A:A=B6822),0)), "N/A")</f>
        <v>I</v>
      </c>
      <c r="I6822" t="s">
        <v>1268</v>
      </c>
      <c r="J6822" t="s">
        <v>1271</v>
      </c>
      <c r="K6822" t="s">
        <v>1213</v>
      </c>
      <c r="L6822" t="s">
        <v>1281</v>
      </c>
      <c r="M6822" t="s">
        <v>2279</v>
      </c>
      <c r="N6822" t="s">
        <v>1150</v>
      </c>
      <c r="O6822" t="s">
        <v>2284</v>
      </c>
    </row>
    <row r="6823" spans="1:18">
      <c r="A6823" s="1" t="str">
        <f>INDEX('Java codes + ChatGPT annotation'!B:B,MATCH(B6823,'Java codes + ChatGPT annotation'!A:A,0),1)</f>
        <v>blackbox</v>
      </c>
      <c r="B6823" s="1">
        <v>96</v>
      </c>
      <c r="C6823" s="1" t="s">
        <v>2824</v>
      </c>
      <c r="D6823" s="1" t="s">
        <v>82</v>
      </c>
      <c r="E6823" s="1" t="s">
        <v>2838</v>
      </c>
      <c r="F6823" s="1" t="s">
        <v>2845</v>
      </c>
      <c r="G6823" s="1">
        <v>2100</v>
      </c>
      <c r="H6823" s="2" t="str" cm="1">
        <f t="array" ref="H6823">IFERROR(INDEX('SO annotations'!C:C,MATCH(1,('SO annotations'!B:B=I6823)*('SO annotations'!A:A=B6823),0)), "N/A")</f>
        <v>M</v>
      </c>
      <c r="I6823" t="s">
        <v>1281</v>
      </c>
      <c r="J6823" t="s">
        <v>1282</v>
      </c>
      <c r="K6823" t="s">
        <v>2520</v>
      </c>
      <c r="L6823" t="s">
        <v>2521</v>
      </c>
      <c r="M6823" t="s">
        <v>2522</v>
      </c>
      <c r="N6823" t="s">
        <v>2523</v>
      </c>
    </row>
    <row r="6824" spans="1:18">
      <c r="A6824" s="1" t="str">
        <f>INDEX('Java codes + ChatGPT annotation'!B:B,MATCH(B6824,'Java codes + ChatGPT annotation'!A:A,0),1)</f>
        <v>blackbox</v>
      </c>
      <c r="B6824" s="1">
        <v>96</v>
      </c>
      <c r="C6824" s="1" t="s">
        <v>2824</v>
      </c>
      <c r="D6824" s="1" t="s">
        <v>82</v>
      </c>
      <c r="E6824" s="1" t="s">
        <v>2839</v>
      </c>
      <c r="F6824" s="1" t="s">
        <v>2840</v>
      </c>
      <c r="G6824" s="1">
        <v>2930</v>
      </c>
      <c r="H6824" s="2" t="str" cm="1">
        <f t="array" ref="H6824">IFERROR(INDEX('SO annotations'!C:C,MATCH(1,('SO annotations'!B:B=I6824)*('SO annotations'!A:A=B6824),0)), "N/A")</f>
        <v>M</v>
      </c>
      <c r="I6824" t="s">
        <v>1248</v>
      </c>
      <c r="J6824" t="s">
        <v>1249</v>
      </c>
      <c r="K6824" t="s">
        <v>1061</v>
      </c>
      <c r="L6824" t="s">
        <v>1197</v>
      </c>
      <c r="M6824" t="s">
        <v>2443</v>
      </c>
      <c r="N6824" t="s">
        <v>1270</v>
      </c>
      <c r="O6824" t="s">
        <v>2494</v>
      </c>
    </row>
    <row r="6825" spans="1:18">
      <c r="A6825" s="1" t="str">
        <f>INDEX('Java codes + ChatGPT annotation'!B:B,MATCH(B6825,'Java codes + ChatGPT annotation'!A:A,0),1)</f>
        <v>blackbox</v>
      </c>
      <c r="B6825" s="1">
        <v>96</v>
      </c>
      <c r="C6825" s="1" t="s">
        <v>2824</v>
      </c>
      <c r="D6825" s="1" t="s">
        <v>82</v>
      </c>
      <c r="E6825" s="1" t="s">
        <v>2839</v>
      </c>
      <c r="F6825" s="1" t="s">
        <v>2841</v>
      </c>
      <c r="G6825" s="1">
        <v>0</v>
      </c>
      <c r="H6825" s="2" t="str" cm="1">
        <f t="array" ref="H6825">IFERROR(INDEX('SO annotations'!C:C,MATCH(1,('SO annotations'!B:B=I6825)*('SO annotations'!A:A=B6825),0)), "N/A")</f>
        <v>N/A</v>
      </c>
    </row>
    <row r="6826" spans="1:18">
      <c r="A6826" s="1" t="str">
        <f>INDEX('Java codes + ChatGPT annotation'!B:B,MATCH(B6826,'Java codes + ChatGPT annotation'!A:A,0),1)</f>
        <v>blackbox</v>
      </c>
      <c r="B6826" s="1">
        <v>96</v>
      </c>
      <c r="C6826" s="1" t="s">
        <v>2824</v>
      </c>
      <c r="D6826" s="1" t="s">
        <v>82</v>
      </c>
      <c r="E6826" s="1" t="s">
        <v>2839</v>
      </c>
      <c r="F6826" s="1" t="s">
        <v>2842</v>
      </c>
      <c r="G6826" s="1">
        <v>8</v>
      </c>
      <c r="H6826" s="2" t="str" cm="1">
        <f t="array" ref="H6826">IFERROR(INDEX('SO annotations'!C:C,MATCH(1,('SO annotations'!B:B=I6826)*('SO annotations'!A:A=B6826),0)), "N/A")</f>
        <v>M</v>
      </c>
      <c r="I6826" t="s">
        <v>1249</v>
      </c>
      <c r="J6826" t="s">
        <v>1271</v>
      </c>
      <c r="K6826" t="s">
        <v>1061</v>
      </c>
      <c r="L6826" t="s">
        <v>2494</v>
      </c>
      <c r="M6826" t="s">
        <v>1270</v>
      </c>
    </row>
    <row r="6827" spans="1:18">
      <c r="A6827" s="1" t="str">
        <f>INDEX('Java codes + ChatGPT annotation'!B:B,MATCH(B6827,'Java codes + ChatGPT annotation'!A:A,0),1)</f>
        <v>blackbox</v>
      </c>
      <c r="B6827" s="1">
        <v>96</v>
      </c>
      <c r="C6827" s="1" t="s">
        <v>2824</v>
      </c>
      <c r="D6827" s="1" t="s">
        <v>82</v>
      </c>
      <c r="E6827" s="1" t="s">
        <v>2839</v>
      </c>
      <c r="F6827" s="1" t="s">
        <v>2843</v>
      </c>
      <c r="G6827" s="1">
        <v>0</v>
      </c>
      <c r="H6827" s="2" t="str" cm="1">
        <f t="array" ref="H6827">IFERROR(INDEX('SO annotations'!C:C,MATCH(1,('SO annotations'!B:B=I6827)*('SO annotations'!A:A=B6827),0)), "N/A")</f>
        <v>N/A</v>
      </c>
    </row>
    <row r="6828" spans="1:18">
      <c r="A6828" s="1" t="str">
        <f>INDEX('Java codes + ChatGPT annotation'!B:B,MATCH(B6828,'Java codes + ChatGPT annotation'!A:A,0),1)</f>
        <v>blackbox</v>
      </c>
      <c r="B6828" s="1">
        <v>96</v>
      </c>
      <c r="C6828" s="1" t="s">
        <v>2824</v>
      </c>
      <c r="D6828" s="1" t="s">
        <v>82</v>
      </c>
      <c r="E6828" s="1" t="s">
        <v>2839</v>
      </c>
      <c r="F6828" s="1" t="s">
        <v>2844</v>
      </c>
      <c r="G6828" s="1">
        <v>8</v>
      </c>
      <c r="H6828" s="2" t="str" cm="1">
        <f t="array" ref="H6828">IFERROR(INDEX('SO annotations'!C:C,MATCH(1,('SO annotations'!B:B=I6828)*('SO annotations'!A:A=B6828),0)), "N/A")</f>
        <v>M</v>
      </c>
      <c r="I6828" t="s">
        <v>1249</v>
      </c>
      <c r="J6828" t="s">
        <v>1271</v>
      </c>
      <c r="K6828" t="s">
        <v>1061</v>
      </c>
      <c r="L6828" t="s">
        <v>1270</v>
      </c>
      <c r="M6828" t="s">
        <v>2494</v>
      </c>
      <c r="N6828" t="s">
        <v>1248</v>
      </c>
    </row>
    <row r="6829" spans="1:18">
      <c r="A6829" s="1" t="str">
        <f>INDEX('Java codes + ChatGPT annotation'!B:B,MATCH(B6829,'Java codes + ChatGPT annotation'!A:A,0),1)</f>
        <v>blackbox</v>
      </c>
      <c r="B6829" s="1">
        <v>96</v>
      </c>
      <c r="C6829" s="1" t="s">
        <v>2824</v>
      </c>
      <c r="D6829" s="1" t="s">
        <v>82</v>
      </c>
      <c r="E6829" s="1" t="s">
        <v>2839</v>
      </c>
      <c r="F6829" s="1" t="s">
        <v>2845</v>
      </c>
      <c r="G6829" s="1">
        <v>3140</v>
      </c>
      <c r="H6829" s="2" t="str" cm="1">
        <f t="array" ref="H6829">IFERROR(INDEX('SO annotations'!C:C,MATCH(1,('SO annotations'!B:B=I6829)*('SO annotations'!A:A=B6829),0)), "N/A")</f>
        <v>M</v>
      </c>
      <c r="I6829" t="s">
        <v>1249</v>
      </c>
      <c r="J6829" t="s">
        <v>1061</v>
      </c>
      <c r="K6829" t="s">
        <v>2443</v>
      </c>
      <c r="L6829" t="s">
        <v>2494</v>
      </c>
      <c r="M6829" t="s">
        <v>1711</v>
      </c>
      <c r="N6829" t="s">
        <v>2524</v>
      </c>
      <c r="O6829" t="s">
        <v>2525</v>
      </c>
      <c r="P6829" t="s">
        <v>1281</v>
      </c>
    </row>
    <row r="6830" spans="1:18">
      <c r="A6830" s="1" t="str">
        <f>INDEX('Java codes + ChatGPT annotation'!B:B,MATCH(B6830,'Java codes + ChatGPT annotation'!A:A,0),1)</f>
        <v>blackbox</v>
      </c>
      <c r="B6830" s="1">
        <v>96</v>
      </c>
      <c r="C6830" s="1" t="s">
        <v>2824</v>
      </c>
      <c r="D6830" s="1" t="s">
        <v>83</v>
      </c>
      <c r="E6830" s="1" t="s">
        <v>2838</v>
      </c>
      <c r="F6830" s="1" t="s">
        <v>2840</v>
      </c>
      <c r="G6830" s="1">
        <v>3470</v>
      </c>
      <c r="H6830" s="2" t="str" cm="1">
        <f t="array" ref="H6830">IFERROR(INDEX('SO annotations'!C:C,MATCH(1,('SO annotations'!B:B=I6830)*('SO annotations'!A:A=B6830),0)), "N/A")</f>
        <v>M</v>
      </c>
      <c r="I6830" t="s">
        <v>1271</v>
      </c>
      <c r="J6830" t="s">
        <v>1150</v>
      </c>
    </row>
    <row r="6831" spans="1:18">
      <c r="A6831" s="1" t="str">
        <f>INDEX('Java codes + ChatGPT annotation'!B:B,MATCH(B6831,'Java codes + ChatGPT annotation'!A:A,0),1)</f>
        <v>blackbox</v>
      </c>
      <c r="B6831" s="1">
        <v>96</v>
      </c>
      <c r="C6831" s="1" t="s">
        <v>2824</v>
      </c>
      <c r="D6831" s="1" t="s">
        <v>83</v>
      </c>
      <c r="E6831" s="1" t="s">
        <v>2838</v>
      </c>
      <c r="F6831" s="1" t="s">
        <v>2841</v>
      </c>
      <c r="G6831" s="1">
        <v>0</v>
      </c>
      <c r="H6831" s="2" t="str" cm="1">
        <f t="array" ref="H6831">IFERROR(INDEX('SO annotations'!C:C,MATCH(1,('SO annotations'!B:B=I6831)*('SO annotations'!A:A=B6831),0)), "N/A")</f>
        <v>N/A</v>
      </c>
    </row>
    <row r="6832" spans="1:18">
      <c r="A6832" s="1" t="str">
        <f>INDEX('Java codes + ChatGPT annotation'!B:B,MATCH(B6832,'Java codes + ChatGPT annotation'!A:A,0),1)</f>
        <v>blackbox</v>
      </c>
      <c r="B6832" s="1">
        <v>96</v>
      </c>
      <c r="C6832" s="1" t="s">
        <v>2824</v>
      </c>
      <c r="D6832" s="1" t="s">
        <v>83</v>
      </c>
      <c r="E6832" s="1" t="s">
        <v>2838</v>
      </c>
      <c r="F6832" s="1" t="s">
        <v>2842</v>
      </c>
      <c r="G6832" s="1">
        <v>9</v>
      </c>
      <c r="H6832" s="2" t="str" cm="1">
        <f t="array" ref="H6832">IFERROR(INDEX('SO annotations'!C:C,MATCH(1,('SO annotations'!B:B=I6832)*('SO annotations'!A:A=B6832),0)), "N/A")</f>
        <v>M</v>
      </c>
      <c r="I6832" t="s">
        <v>1271</v>
      </c>
      <c r="J6832" t="s">
        <v>1150</v>
      </c>
    </row>
    <row r="6833" spans="1:18">
      <c r="A6833" s="1" t="str">
        <f>INDEX('Java codes + ChatGPT annotation'!B:B,MATCH(B6833,'Java codes + ChatGPT annotation'!A:A,0),1)</f>
        <v>blackbox</v>
      </c>
      <c r="B6833" s="1">
        <v>96</v>
      </c>
      <c r="C6833" s="1" t="s">
        <v>2824</v>
      </c>
      <c r="D6833" s="1" t="s">
        <v>83</v>
      </c>
      <c r="E6833" s="1" t="s">
        <v>2838</v>
      </c>
      <c r="F6833" s="1" t="s">
        <v>2843</v>
      </c>
      <c r="G6833" s="1">
        <v>0</v>
      </c>
      <c r="H6833" s="2" t="str" cm="1">
        <f t="array" ref="H6833">IFERROR(INDEX('SO annotations'!C:C,MATCH(1,('SO annotations'!B:B=I6833)*('SO annotations'!A:A=B6833),0)), "N/A")</f>
        <v>N/A</v>
      </c>
    </row>
    <row r="6834" spans="1:18">
      <c r="A6834" s="1" t="str">
        <f>INDEX('Java codes + ChatGPT annotation'!B:B,MATCH(B6834,'Java codes + ChatGPT annotation'!A:A,0),1)</f>
        <v>blackbox</v>
      </c>
      <c r="B6834" s="1">
        <v>96</v>
      </c>
      <c r="C6834" s="1" t="s">
        <v>2824</v>
      </c>
      <c r="D6834" s="1" t="s">
        <v>83</v>
      </c>
      <c r="E6834" s="1" t="s">
        <v>2838</v>
      </c>
      <c r="F6834" s="1" t="s">
        <v>2844</v>
      </c>
      <c r="G6834" s="1">
        <v>8</v>
      </c>
      <c r="H6834" s="2" t="str" cm="1">
        <f t="array" ref="H6834">IFERROR(INDEX('SO annotations'!C:C,MATCH(1,('SO annotations'!B:B=I6834)*('SO annotations'!A:A=B6834),0)), "N/A")</f>
        <v>M</v>
      </c>
      <c r="I6834" t="s">
        <v>1271</v>
      </c>
      <c r="J6834" t="s">
        <v>1150</v>
      </c>
    </row>
    <row r="6835" spans="1:18">
      <c r="A6835" s="1" t="str">
        <f>INDEX('Java codes + ChatGPT annotation'!B:B,MATCH(B6835,'Java codes + ChatGPT annotation'!A:A,0),1)</f>
        <v>blackbox</v>
      </c>
      <c r="B6835" s="1">
        <v>96</v>
      </c>
      <c r="C6835" s="1" t="s">
        <v>2824</v>
      </c>
      <c r="D6835" s="1" t="s">
        <v>83</v>
      </c>
      <c r="E6835" s="1" t="s">
        <v>2838</v>
      </c>
      <c r="F6835" s="1" t="s">
        <v>2845</v>
      </c>
      <c r="G6835" s="1">
        <v>2100</v>
      </c>
      <c r="H6835" s="2" t="str" cm="1">
        <f t="array" ref="H6835">IFERROR(INDEX('SO annotations'!C:C,MATCH(1,('SO annotations'!B:B=I6835)*('SO annotations'!A:A=B6835),0)), "N/A")</f>
        <v>M</v>
      </c>
      <c r="I6835" t="s">
        <v>1282</v>
      </c>
      <c r="J6835" t="s">
        <v>2521</v>
      </c>
      <c r="K6835" t="s">
        <v>2523</v>
      </c>
    </row>
    <row r="6836" spans="1:18">
      <c r="A6836" s="1" t="str">
        <f>INDEX('Java codes + ChatGPT annotation'!B:B,MATCH(B6836,'Java codes + ChatGPT annotation'!A:A,0),1)</f>
        <v>blackbox</v>
      </c>
      <c r="B6836" s="1">
        <v>96</v>
      </c>
      <c r="C6836" s="1" t="s">
        <v>2824</v>
      </c>
      <c r="D6836" s="1" t="s">
        <v>83</v>
      </c>
      <c r="E6836" s="1" t="s">
        <v>2839</v>
      </c>
      <c r="F6836" s="1" t="s">
        <v>2840</v>
      </c>
      <c r="G6836" s="1">
        <v>2930</v>
      </c>
      <c r="H6836" s="2" t="str" cm="1">
        <f t="array" ref="H6836">IFERROR(INDEX('SO annotations'!C:C,MATCH(1,('SO annotations'!B:B=I6836)*('SO annotations'!A:A=B6836),0)), "N/A")</f>
        <v>M</v>
      </c>
      <c r="I6836" t="s">
        <v>1248</v>
      </c>
      <c r="J6836" t="s">
        <v>1061</v>
      </c>
      <c r="K6836" t="s">
        <v>1197</v>
      </c>
      <c r="L6836" t="s">
        <v>1270</v>
      </c>
      <c r="M6836" t="s">
        <v>2494</v>
      </c>
    </row>
    <row r="6837" spans="1:18">
      <c r="A6837" s="1" t="str">
        <f>INDEX('Java codes + ChatGPT annotation'!B:B,MATCH(B6837,'Java codes + ChatGPT annotation'!A:A,0),1)</f>
        <v>blackbox</v>
      </c>
      <c r="B6837" s="1">
        <v>96</v>
      </c>
      <c r="C6837" s="1" t="s">
        <v>2824</v>
      </c>
      <c r="D6837" s="1" t="s">
        <v>83</v>
      </c>
      <c r="E6837" s="1" t="s">
        <v>2839</v>
      </c>
      <c r="F6837" s="1" t="s">
        <v>2841</v>
      </c>
      <c r="G6837" s="1">
        <v>0</v>
      </c>
      <c r="H6837" s="2" t="str" cm="1">
        <f t="array" ref="H6837">IFERROR(INDEX('SO annotations'!C:C,MATCH(1,('SO annotations'!B:B=I6837)*('SO annotations'!A:A=B6837),0)), "N/A")</f>
        <v>N/A</v>
      </c>
    </row>
    <row r="6838" spans="1:18">
      <c r="A6838" s="1" t="str">
        <f>INDEX('Java codes + ChatGPT annotation'!B:B,MATCH(B6838,'Java codes + ChatGPT annotation'!A:A,0),1)</f>
        <v>blackbox</v>
      </c>
      <c r="B6838" s="1">
        <v>96</v>
      </c>
      <c r="C6838" s="1" t="s">
        <v>2824</v>
      </c>
      <c r="D6838" s="1" t="s">
        <v>83</v>
      </c>
      <c r="E6838" s="1" t="s">
        <v>2839</v>
      </c>
      <c r="F6838" s="1" t="s">
        <v>2842</v>
      </c>
      <c r="G6838" s="1">
        <v>8</v>
      </c>
      <c r="H6838" s="2" t="str" cm="1">
        <f t="array" ref="H6838">IFERROR(INDEX('SO annotations'!C:C,MATCH(1,('SO annotations'!B:B=I6838)*('SO annotations'!A:A=B6838),0)), "N/A")</f>
        <v>M</v>
      </c>
      <c r="I6838" t="s">
        <v>1271</v>
      </c>
      <c r="J6838" t="s">
        <v>1061</v>
      </c>
      <c r="K6838" t="s">
        <v>2494</v>
      </c>
      <c r="L6838" t="s">
        <v>1270</v>
      </c>
    </row>
    <row r="6839" spans="1:18">
      <c r="A6839" s="1" t="str">
        <f>INDEX('Java codes + ChatGPT annotation'!B:B,MATCH(B6839,'Java codes + ChatGPT annotation'!A:A,0),1)</f>
        <v>blackbox</v>
      </c>
      <c r="B6839" s="1">
        <v>96</v>
      </c>
      <c r="C6839" s="1" t="s">
        <v>2824</v>
      </c>
      <c r="D6839" s="1" t="s">
        <v>83</v>
      </c>
      <c r="E6839" s="1" t="s">
        <v>2839</v>
      </c>
      <c r="F6839" s="1" t="s">
        <v>2843</v>
      </c>
      <c r="G6839" s="1">
        <v>0</v>
      </c>
      <c r="H6839" s="2" t="str" cm="1">
        <f t="array" ref="H6839">IFERROR(INDEX('SO annotations'!C:C,MATCH(1,('SO annotations'!B:B=I6839)*('SO annotations'!A:A=B6839),0)), "N/A")</f>
        <v>N/A</v>
      </c>
    </row>
    <row r="6840" spans="1:18">
      <c r="A6840" s="1" t="str">
        <f>INDEX('Java codes + ChatGPT annotation'!B:B,MATCH(B6840,'Java codes + ChatGPT annotation'!A:A,0),1)</f>
        <v>blackbox</v>
      </c>
      <c r="B6840" s="1">
        <v>96</v>
      </c>
      <c r="C6840" s="1" t="s">
        <v>2824</v>
      </c>
      <c r="D6840" s="1" t="s">
        <v>83</v>
      </c>
      <c r="E6840" s="1" t="s">
        <v>2839</v>
      </c>
      <c r="F6840" s="1" t="s">
        <v>2844</v>
      </c>
      <c r="G6840" s="1">
        <v>8</v>
      </c>
      <c r="H6840" s="2" t="str" cm="1">
        <f t="array" ref="H6840">IFERROR(INDEX('SO annotations'!C:C,MATCH(1,('SO annotations'!B:B=I6840)*('SO annotations'!A:A=B6840),0)), "N/A")</f>
        <v>M</v>
      </c>
      <c r="I6840" t="s">
        <v>1271</v>
      </c>
      <c r="J6840" t="s">
        <v>1061</v>
      </c>
      <c r="K6840" t="s">
        <v>1270</v>
      </c>
      <c r="L6840" t="s">
        <v>2494</v>
      </c>
      <c r="M6840" t="s">
        <v>1248</v>
      </c>
    </row>
    <row r="6841" spans="1:18">
      <c r="A6841" s="1" t="str">
        <f>INDEX('Java codes + ChatGPT annotation'!B:B,MATCH(B6841,'Java codes + ChatGPT annotation'!A:A,0),1)</f>
        <v>blackbox</v>
      </c>
      <c r="B6841" s="1">
        <v>96</v>
      </c>
      <c r="C6841" s="1" t="s">
        <v>2824</v>
      </c>
      <c r="D6841" s="1" t="s">
        <v>83</v>
      </c>
      <c r="E6841" s="1" t="s">
        <v>2839</v>
      </c>
      <c r="F6841" s="1" t="s">
        <v>2845</v>
      </c>
      <c r="G6841" s="1">
        <v>3140</v>
      </c>
      <c r="H6841" s="2" t="str" cm="1">
        <f t="array" ref="H6841">IFERROR(INDEX('SO annotations'!C:C,MATCH(1,('SO annotations'!B:B=I6841)*('SO annotations'!A:A=B6841),0)), "N/A")</f>
        <v>M</v>
      </c>
      <c r="I6841" t="s">
        <v>1061</v>
      </c>
      <c r="J6841" t="s">
        <v>2494</v>
      </c>
    </row>
    <row r="6842" spans="1:18">
      <c r="A6842" s="1" t="str">
        <f>INDEX('Java codes + ChatGPT annotation'!B:B,MATCH(B6842,'Java codes + ChatGPT annotation'!A:A,0),1)</f>
        <v>blackbox</v>
      </c>
      <c r="B6842" s="1">
        <v>97</v>
      </c>
      <c r="C6842" s="1" t="s">
        <v>2825</v>
      </c>
      <c r="D6842" s="1" t="s">
        <v>81</v>
      </c>
      <c r="E6842" s="1" t="s">
        <v>2838</v>
      </c>
      <c r="F6842" s="1" t="s">
        <v>2840</v>
      </c>
      <c r="G6842" s="1">
        <v>30</v>
      </c>
      <c r="H6842" s="2" t="str" cm="1">
        <f t="array" ref="H6842">IFERROR(INDEX('SO annotations'!C:C,MATCH(1,('SO annotations'!B:B=I6842)*('SO annotations'!A:A=B6842),0)), "N/A")</f>
        <v>M</v>
      </c>
      <c r="I6842" t="s">
        <v>940</v>
      </c>
      <c r="J6842" t="s">
        <v>1301</v>
      </c>
      <c r="K6842" t="s">
        <v>1304</v>
      </c>
      <c r="L6842" t="s">
        <v>1302</v>
      </c>
      <c r="M6842" t="s">
        <v>1303</v>
      </c>
      <c r="N6842" t="s">
        <v>1305</v>
      </c>
      <c r="O6842" t="s">
        <v>1306</v>
      </c>
      <c r="P6842" t="s">
        <v>1179</v>
      </c>
      <c r="Q6842" t="s">
        <v>1307</v>
      </c>
      <c r="R6842" t="s">
        <v>1308</v>
      </c>
    </row>
    <row r="6843" spans="1:18">
      <c r="A6843" s="1" t="str">
        <f>INDEX('Java codes + ChatGPT annotation'!B:B,MATCH(B6843,'Java codes + ChatGPT annotation'!A:A,0),1)</f>
        <v>blackbox</v>
      </c>
      <c r="B6843" s="1">
        <v>97</v>
      </c>
      <c r="C6843" s="1" t="s">
        <v>2825</v>
      </c>
      <c r="D6843" s="1" t="s">
        <v>81</v>
      </c>
      <c r="E6843" s="1" t="s">
        <v>2838</v>
      </c>
      <c r="F6843" s="1" t="s">
        <v>2841</v>
      </c>
      <c r="G6843" s="1">
        <v>0</v>
      </c>
      <c r="H6843" s="2" t="str" cm="1">
        <f t="array" ref="H6843">IFERROR(INDEX('SO annotations'!C:C,MATCH(1,('SO annotations'!B:B=I6843)*('SO annotations'!A:A=B6843),0)), "N/A")</f>
        <v>N/A</v>
      </c>
    </row>
    <row r="6844" spans="1:18">
      <c r="A6844" s="1" t="str">
        <f>INDEX('Java codes + ChatGPT annotation'!B:B,MATCH(B6844,'Java codes + ChatGPT annotation'!A:A,0),1)</f>
        <v>blackbox</v>
      </c>
      <c r="B6844" s="1">
        <v>97</v>
      </c>
      <c r="C6844" s="1" t="s">
        <v>2825</v>
      </c>
      <c r="D6844" s="1" t="s">
        <v>81</v>
      </c>
      <c r="E6844" s="1" t="s">
        <v>2838</v>
      </c>
      <c r="F6844" s="1" t="s">
        <v>2842</v>
      </c>
      <c r="G6844" s="1">
        <v>30</v>
      </c>
      <c r="H6844" s="2" t="str" cm="1">
        <f t="array" ref="H6844">IFERROR(INDEX('SO annotations'!C:C,MATCH(1,('SO annotations'!B:B=I6844)*('SO annotations'!A:A=B6844),0)), "N/A")</f>
        <v>M</v>
      </c>
      <c r="I6844" t="s">
        <v>940</v>
      </c>
      <c r="J6844" t="s">
        <v>1301</v>
      </c>
      <c r="K6844" t="s">
        <v>1304</v>
      </c>
      <c r="L6844" t="s">
        <v>1302</v>
      </c>
      <c r="M6844" t="s">
        <v>1303</v>
      </c>
      <c r="N6844" t="s">
        <v>1305</v>
      </c>
      <c r="O6844" t="s">
        <v>1306</v>
      </c>
      <c r="P6844" t="s">
        <v>1179</v>
      </c>
      <c r="Q6844" t="s">
        <v>1307</v>
      </c>
      <c r="R6844" t="s">
        <v>1308</v>
      </c>
    </row>
    <row r="6845" spans="1:18">
      <c r="A6845" s="1" t="str">
        <f>INDEX('Java codes + ChatGPT annotation'!B:B,MATCH(B6845,'Java codes + ChatGPT annotation'!A:A,0),1)</f>
        <v>blackbox</v>
      </c>
      <c r="B6845" s="1">
        <v>97</v>
      </c>
      <c r="C6845" s="1" t="s">
        <v>2825</v>
      </c>
      <c r="D6845" s="1" t="s">
        <v>81</v>
      </c>
      <c r="E6845" s="1" t="s">
        <v>2838</v>
      </c>
      <c r="F6845" s="1" t="s">
        <v>2843</v>
      </c>
      <c r="G6845" s="1">
        <v>0</v>
      </c>
      <c r="H6845" s="2" t="str" cm="1">
        <f t="array" ref="H6845">IFERROR(INDEX('SO annotations'!C:C,MATCH(1,('SO annotations'!B:B=I6845)*('SO annotations'!A:A=B6845),0)), "N/A")</f>
        <v>N/A</v>
      </c>
    </row>
    <row r="6846" spans="1:18">
      <c r="A6846" s="1" t="str">
        <f>INDEX('Java codes + ChatGPT annotation'!B:B,MATCH(B6846,'Java codes + ChatGPT annotation'!A:A,0),1)</f>
        <v>blackbox</v>
      </c>
      <c r="B6846" s="1">
        <v>97</v>
      </c>
      <c r="C6846" s="1" t="s">
        <v>2825</v>
      </c>
      <c r="D6846" s="1" t="s">
        <v>81</v>
      </c>
      <c r="E6846" s="1" t="s">
        <v>2838</v>
      </c>
      <c r="F6846" s="1" t="s">
        <v>2844</v>
      </c>
      <c r="G6846" s="1">
        <v>0</v>
      </c>
      <c r="H6846" s="2" t="str" cm="1">
        <f t="array" ref="H6846">IFERROR(INDEX('SO annotations'!C:C,MATCH(1,('SO annotations'!B:B=I6846)*('SO annotations'!A:A=B6846),0)), "N/A")</f>
        <v>N/A</v>
      </c>
    </row>
    <row r="6847" spans="1:18">
      <c r="A6847" s="1" t="str">
        <f>INDEX('Java codes + ChatGPT annotation'!B:B,MATCH(B6847,'Java codes + ChatGPT annotation'!A:A,0),1)</f>
        <v>blackbox</v>
      </c>
      <c r="B6847" s="1">
        <v>97</v>
      </c>
      <c r="C6847" s="1" t="s">
        <v>2825</v>
      </c>
      <c r="D6847" s="1" t="s">
        <v>81</v>
      </c>
      <c r="E6847" s="1" t="s">
        <v>2838</v>
      </c>
      <c r="F6847" s="1" t="s">
        <v>2845</v>
      </c>
      <c r="G6847" s="1">
        <v>0</v>
      </c>
      <c r="H6847" s="2" t="str" cm="1">
        <f t="array" ref="H6847">IFERROR(INDEX('SO annotations'!C:C,MATCH(1,('SO annotations'!B:B=I6847)*('SO annotations'!A:A=B6847),0)), "N/A")</f>
        <v>N/A</v>
      </c>
    </row>
    <row r="6848" spans="1:18">
      <c r="A6848" s="1" t="str">
        <f>INDEX('Java codes + ChatGPT annotation'!B:B,MATCH(B6848,'Java codes + ChatGPT annotation'!A:A,0),1)</f>
        <v>blackbox</v>
      </c>
      <c r="B6848" s="1">
        <v>97</v>
      </c>
      <c r="C6848" s="1" t="s">
        <v>2825</v>
      </c>
      <c r="D6848" s="1" t="s">
        <v>81</v>
      </c>
      <c r="E6848" s="1" t="s">
        <v>2839</v>
      </c>
      <c r="F6848" s="1" t="s">
        <v>2840</v>
      </c>
      <c r="G6848" s="1">
        <v>30</v>
      </c>
      <c r="H6848" s="2" t="str" cm="1">
        <f t="array" ref="H6848">IFERROR(INDEX('SO annotations'!C:C,MATCH(1,('SO annotations'!B:B=I6848)*('SO annotations'!A:A=B6848),0)), "N/A")</f>
        <v>M</v>
      </c>
      <c r="I6848" t="s">
        <v>940</v>
      </c>
      <c r="J6848" t="s">
        <v>1301</v>
      </c>
      <c r="K6848" t="s">
        <v>1304</v>
      </c>
      <c r="L6848" t="s">
        <v>1302</v>
      </c>
      <c r="M6848" t="s">
        <v>1303</v>
      </c>
      <c r="N6848" t="s">
        <v>1305</v>
      </c>
      <c r="O6848" t="s">
        <v>1306</v>
      </c>
      <c r="P6848" t="s">
        <v>1179</v>
      </c>
      <c r="Q6848" t="s">
        <v>1307</v>
      </c>
      <c r="R6848" t="s">
        <v>1308</v>
      </c>
    </row>
    <row r="6849" spans="1:18">
      <c r="A6849" s="1" t="str">
        <f>INDEX('Java codes + ChatGPT annotation'!B:B,MATCH(B6849,'Java codes + ChatGPT annotation'!A:A,0),1)</f>
        <v>blackbox</v>
      </c>
      <c r="B6849" s="1">
        <v>97</v>
      </c>
      <c r="C6849" s="1" t="s">
        <v>2825</v>
      </c>
      <c r="D6849" s="1" t="s">
        <v>81</v>
      </c>
      <c r="E6849" s="1" t="s">
        <v>2839</v>
      </c>
      <c r="F6849" s="1" t="s">
        <v>2841</v>
      </c>
      <c r="G6849" s="1">
        <v>0</v>
      </c>
      <c r="H6849" s="2" t="str" cm="1">
        <f t="array" ref="H6849">IFERROR(INDEX('SO annotations'!C:C,MATCH(1,('SO annotations'!B:B=I6849)*('SO annotations'!A:A=B6849),0)), "N/A")</f>
        <v>N/A</v>
      </c>
    </row>
    <row r="6850" spans="1:18">
      <c r="A6850" s="1" t="str">
        <f>INDEX('Java codes + ChatGPT annotation'!B:B,MATCH(B6850,'Java codes + ChatGPT annotation'!A:A,0),1)</f>
        <v>blackbox</v>
      </c>
      <c r="B6850" s="1">
        <v>97</v>
      </c>
      <c r="C6850" s="1" t="s">
        <v>2825</v>
      </c>
      <c r="D6850" s="1" t="s">
        <v>81</v>
      </c>
      <c r="E6850" s="1" t="s">
        <v>2839</v>
      </c>
      <c r="F6850" s="1" t="s">
        <v>2842</v>
      </c>
      <c r="G6850" s="1">
        <v>30</v>
      </c>
      <c r="H6850" s="2" t="str" cm="1">
        <f t="array" ref="H6850">IFERROR(INDEX('SO annotations'!C:C,MATCH(1,('SO annotations'!B:B=I6850)*('SO annotations'!A:A=B6850),0)), "N/A")</f>
        <v>M</v>
      </c>
      <c r="I6850" t="s">
        <v>940</v>
      </c>
      <c r="J6850" t="s">
        <v>1301</v>
      </c>
      <c r="K6850" t="s">
        <v>1304</v>
      </c>
      <c r="L6850" t="s">
        <v>1302</v>
      </c>
      <c r="M6850" t="s">
        <v>1303</v>
      </c>
      <c r="N6850" t="s">
        <v>1305</v>
      </c>
      <c r="O6850" t="s">
        <v>1306</v>
      </c>
      <c r="P6850" t="s">
        <v>1179</v>
      </c>
      <c r="Q6850" t="s">
        <v>1307</v>
      </c>
      <c r="R6850" t="s">
        <v>1308</v>
      </c>
    </row>
    <row r="6851" spans="1:18">
      <c r="A6851" s="1" t="str">
        <f>INDEX('Java codes + ChatGPT annotation'!B:B,MATCH(B6851,'Java codes + ChatGPT annotation'!A:A,0),1)</f>
        <v>blackbox</v>
      </c>
      <c r="B6851" s="1">
        <v>97</v>
      </c>
      <c r="C6851" s="1" t="s">
        <v>2825</v>
      </c>
      <c r="D6851" s="1" t="s">
        <v>81</v>
      </c>
      <c r="E6851" s="1" t="s">
        <v>2839</v>
      </c>
      <c r="F6851" s="1" t="s">
        <v>2843</v>
      </c>
      <c r="G6851" s="1">
        <v>0</v>
      </c>
      <c r="H6851" s="2" t="str" cm="1">
        <f t="array" ref="H6851">IFERROR(INDEX('SO annotations'!C:C,MATCH(1,('SO annotations'!B:B=I6851)*('SO annotations'!A:A=B6851),0)), "N/A")</f>
        <v>N/A</v>
      </c>
    </row>
    <row r="6852" spans="1:18">
      <c r="A6852" s="1" t="str">
        <f>INDEX('Java codes + ChatGPT annotation'!B:B,MATCH(B6852,'Java codes + ChatGPT annotation'!A:A,0),1)</f>
        <v>blackbox</v>
      </c>
      <c r="B6852" s="1">
        <v>97</v>
      </c>
      <c r="C6852" s="1" t="s">
        <v>2825</v>
      </c>
      <c r="D6852" s="1" t="s">
        <v>81</v>
      </c>
      <c r="E6852" s="1" t="s">
        <v>2839</v>
      </c>
      <c r="F6852" s="1" t="s">
        <v>2844</v>
      </c>
      <c r="G6852" s="1">
        <v>0</v>
      </c>
      <c r="H6852" s="2" t="str" cm="1">
        <f t="array" ref="H6852">IFERROR(INDEX('SO annotations'!C:C,MATCH(1,('SO annotations'!B:B=I6852)*('SO annotations'!A:A=B6852),0)), "N/A")</f>
        <v>N/A</v>
      </c>
    </row>
    <row r="6853" spans="1:18">
      <c r="A6853" s="1" t="str">
        <f>INDEX('Java codes + ChatGPT annotation'!B:B,MATCH(B6853,'Java codes + ChatGPT annotation'!A:A,0),1)</f>
        <v>blackbox</v>
      </c>
      <c r="B6853" s="1">
        <v>97</v>
      </c>
      <c r="C6853" s="1" t="s">
        <v>2825</v>
      </c>
      <c r="D6853" s="1" t="s">
        <v>81</v>
      </c>
      <c r="E6853" s="1" t="s">
        <v>2839</v>
      </c>
      <c r="F6853" s="1" t="s">
        <v>2845</v>
      </c>
      <c r="G6853" s="1">
        <v>0</v>
      </c>
      <c r="H6853" s="2" t="str" cm="1">
        <f t="array" ref="H6853">IFERROR(INDEX('SO annotations'!C:C,MATCH(1,('SO annotations'!B:B=I6853)*('SO annotations'!A:A=B6853),0)), "N/A")</f>
        <v>N/A</v>
      </c>
    </row>
    <row r="6854" spans="1:18">
      <c r="A6854" s="1" t="str">
        <f>INDEX('Java codes + ChatGPT annotation'!B:B,MATCH(B6854,'Java codes + ChatGPT annotation'!A:A,0),1)</f>
        <v>blackbox</v>
      </c>
      <c r="B6854" s="1">
        <v>97</v>
      </c>
      <c r="C6854" s="1" t="s">
        <v>2825</v>
      </c>
      <c r="D6854" s="1" t="s">
        <v>82</v>
      </c>
      <c r="E6854" s="1" t="s">
        <v>2838</v>
      </c>
      <c r="F6854" s="1" t="s">
        <v>2840</v>
      </c>
      <c r="G6854" s="1">
        <v>30</v>
      </c>
      <c r="H6854" s="2" t="str" cm="1">
        <f t="array" ref="H6854">IFERROR(INDEX('SO annotations'!C:C,MATCH(1,('SO annotations'!B:B=I6854)*('SO annotations'!A:A=B6854),0)), "N/A")</f>
        <v>M</v>
      </c>
      <c r="I6854" t="s">
        <v>940</v>
      </c>
      <c r="J6854" t="s">
        <v>1304</v>
      </c>
      <c r="K6854" t="s">
        <v>1302</v>
      </c>
      <c r="L6854" t="s">
        <v>1305</v>
      </c>
      <c r="M6854" t="s">
        <v>1306</v>
      </c>
      <c r="N6854" t="s">
        <v>1179</v>
      </c>
      <c r="O6854" t="s">
        <v>1307</v>
      </c>
      <c r="P6854" t="s">
        <v>1308</v>
      </c>
      <c r="Q6854" t="s">
        <v>1310</v>
      </c>
      <c r="R6854" t="s">
        <v>1312</v>
      </c>
    </row>
    <row r="6855" spans="1:18">
      <c r="A6855" s="1" t="str">
        <f>INDEX('Java codes + ChatGPT annotation'!B:B,MATCH(B6855,'Java codes + ChatGPT annotation'!A:A,0),1)</f>
        <v>blackbox</v>
      </c>
      <c r="B6855" s="1">
        <v>97</v>
      </c>
      <c r="C6855" s="1" t="s">
        <v>2825</v>
      </c>
      <c r="D6855" s="1" t="s">
        <v>82</v>
      </c>
      <c r="E6855" s="1" t="s">
        <v>2838</v>
      </c>
      <c r="F6855" s="1" t="s">
        <v>2841</v>
      </c>
      <c r="G6855" s="1">
        <v>0</v>
      </c>
      <c r="H6855" s="2" t="str" cm="1">
        <f t="array" ref="H6855">IFERROR(INDEX('SO annotations'!C:C,MATCH(1,('SO annotations'!B:B=I6855)*('SO annotations'!A:A=B6855),0)), "N/A")</f>
        <v>N/A</v>
      </c>
    </row>
    <row r="6856" spans="1:18">
      <c r="A6856" s="1" t="str">
        <f>INDEX('Java codes + ChatGPT annotation'!B:B,MATCH(B6856,'Java codes + ChatGPT annotation'!A:A,0),1)</f>
        <v>blackbox</v>
      </c>
      <c r="B6856" s="1">
        <v>97</v>
      </c>
      <c r="C6856" s="1" t="s">
        <v>2825</v>
      </c>
      <c r="D6856" s="1" t="s">
        <v>82</v>
      </c>
      <c r="E6856" s="1" t="s">
        <v>2838</v>
      </c>
      <c r="F6856" s="1" t="s">
        <v>2842</v>
      </c>
      <c r="G6856" s="1">
        <v>30</v>
      </c>
      <c r="H6856" s="2" t="str" cm="1">
        <f t="array" ref="H6856">IFERROR(INDEX('SO annotations'!C:C,MATCH(1,('SO annotations'!B:B=I6856)*('SO annotations'!A:A=B6856),0)), "N/A")</f>
        <v>M</v>
      </c>
      <c r="I6856" t="s">
        <v>940</v>
      </c>
      <c r="J6856" t="s">
        <v>1304</v>
      </c>
      <c r="K6856" t="s">
        <v>1302</v>
      </c>
      <c r="L6856" t="s">
        <v>1305</v>
      </c>
      <c r="M6856" t="s">
        <v>1306</v>
      </c>
      <c r="N6856" t="s">
        <v>1179</v>
      </c>
      <c r="O6856" t="s">
        <v>1307</v>
      </c>
      <c r="P6856" t="s">
        <v>1308</v>
      </c>
      <c r="Q6856" t="s">
        <v>1310</v>
      </c>
      <c r="R6856" t="s">
        <v>1312</v>
      </c>
    </row>
    <row r="6857" spans="1:18">
      <c r="A6857" s="1" t="str">
        <f>INDEX('Java codes + ChatGPT annotation'!B:B,MATCH(B6857,'Java codes + ChatGPT annotation'!A:A,0),1)</f>
        <v>blackbox</v>
      </c>
      <c r="B6857" s="1">
        <v>97</v>
      </c>
      <c r="C6857" s="1" t="s">
        <v>2825</v>
      </c>
      <c r="D6857" s="1" t="s">
        <v>82</v>
      </c>
      <c r="E6857" s="1" t="s">
        <v>2838</v>
      </c>
      <c r="F6857" s="1" t="s">
        <v>2843</v>
      </c>
      <c r="G6857" s="1">
        <v>0</v>
      </c>
      <c r="H6857" s="2" t="str" cm="1">
        <f t="array" ref="H6857">IFERROR(INDEX('SO annotations'!C:C,MATCH(1,('SO annotations'!B:B=I6857)*('SO annotations'!A:A=B6857),0)), "N/A")</f>
        <v>N/A</v>
      </c>
    </row>
    <row r="6858" spans="1:18">
      <c r="A6858" s="1" t="str">
        <f>INDEX('Java codes + ChatGPT annotation'!B:B,MATCH(B6858,'Java codes + ChatGPT annotation'!A:A,0),1)</f>
        <v>blackbox</v>
      </c>
      <c r="B6858" s="1">
        <v>97</v>
      </c>
      <c r="C6858" s="1" t="s">
        <v>2825</v>
      </c>
      <c r="D6858" s="1" t="s">
        <v>82</v>
      </c>
      <c r="E6858" s="1" t="s">
        <v>2838</v>
      </c>
      <c r="F6858" s="1" t="s">
        <v>2844</v>
      </c>
      <c r="G6858" s="1">
        <v>0</v>
      </c>
      <c r="H6858" s="2" t="str" cm="1">
        <f t="array" ref="H6858">IFERROR(INDEX('SO annotations'!C:C,MATCH(1,('SO annotations'!B:B=I6858)*('SO annotations'!A:A=B6858),0)), "N/A")</f>
        <v>N/A</v>
      </c>
    </row>
    <row r="6859" spans="1:18">
      <c r="A6859" s="1" t="str">
        <f>INDEX('Java codes + ChatGPT annotation'!B:B,MATCH(B6859,'Java codes + ChatGPT annotation'!A:A,0),1)</f>
        <v>blackbox</v>
      </c>
      <c r="B6859" s="1">
        <v>97</v>
      </c>
      <c r="C6859" s="1" t="s">
        <v>2825</v>
      </c>
      <c r="D6859" s="1" t="s">
        <v>82</v>
      </c>
      <c r="E6859" s="1" t="s">
        <v>2838</v>
      </c>
      <c r="F6859" s="1" t="s">
        <v>2845</v>
      </c>
      <c r="G6859" s="1">
        <v>0</v>
      </c>
      <c r="H6859" s="2" t="str" cm="1">
        <f t="array" ref="H6859">IFERROR(INDEX('SO annotations'!C:C,MATCH(1,('SO annotations'!B:B=I6859)*('SO annotations'!A:A=B6859),0)), "N/A")</f>
        <v>N/A</v>
      </c>
    </row>
    <row r="6860" spans="1:18">
      <c r="A6860" s="1" t="str">
        <f>INDEX('Java codes + ChatGPT annotation'!B:B,MATCH(B6860,'Java codes + ChatGPT annotation'!A:A,0),1)</f>
        <v>blackbox</v>
      </c>
      <c r="B6860" s="1">
        <v>97</v>
      </c>
      <c r="C6860" s="1" t="s">
        <v>2825</v>
      </c>
      <c r="D6860" s="1" t="s">
        <v>82</v>
      </c>
      <c r="E6860" s="1" t="s">
        <v>2839</v>
      </c>
      <c r="F6860" s="1" t="s">
        <v>2840</v>
      </c>
      <c r="G6860" s="1">
        <v>30</v>
      </c>
      <c r="H6860" s="2" t="str" cm="1">
        <f t="array" ref="H6860">IFERROR(INDEX('SO annotations'!C:C,MATCH(1,('SO annotations'!B:B=I6860)*('SO annotations'!A:A=B6860),0)), "N/A")</f>
        <v>M</v>
      </c>
      <c r="I6860" t="s">
        <v>940</v>
      </c>
      <c r="J6860" t="s">
        <v>1304</v>
      </c>
      <c r="K6860" t="s">
        <v>1302</v>
      </c>
      <c r="L6860" t="s">
        <v>1305</v>
      </c>
      <c r="M6860" t="s">
        <v>1306</v>
      </c>
      <c r="N6860" t="s">
        <v>1179</v>
      </c>
      <c r="O6860" t="s">
        <v>1307</v>
      </c>
      <c r="P6860" t="s">
        <v>1308</v>
      </c>
      <c r="Q6860" t="s">
        <v>1310</v>
      </c>
      <c r="R6860" t="s">
        <v>1312</v>
      </c>
    </row>
    <row r="6861" spans="1:18">
      <c r="A6861" s="1" t="str">
        <f>INDEX('Java codes + ChatGPT annotation'!B:B,MATCH(B6861,'Java codes + ChatGPT annotation'!A:A,0),1)</f>
        <v>blackbox</v>
      </c>
      <c r="B6861" s="1">
        <v>97</v>
      </c>
      <c r="C6861" s="1" t="s">
        <v>2825</v>
      </c>
      <c r="D6861" s="1" t="s">
        <v>82</v>
      </c>
      <c r="E6861" s="1" t="s">
        <v>2839</v>
      </c>
      <c r="F6861" s="1" t="s">
        <v>2841</v>
      </c>
      <c r="G6861" s="1">
        <v>0</v>
      </c>
      <c r="H6861" s="2" t="str" cm="1">
        <f t="array" ref="H6861">IFERROR(INDEX('SO annotations'!C:C,MATCH(1,('SO annotations'!B:B=I6861)*('SO annotations'!A:A=B6861),0)), "N/A")</f>
        <v>N/A</v>
      </c>
    </row>
    <row r="6862" spans="1:18">
      <c r="A6862" s="1" t="str">
        <f>INDEX('Java codes + ChatGPT annotation'!B:B,MATCH(B6862,'Java codes + ChatGPT annotation'!A:A,0),1)</f>
        <v>blackbox</v>
      </c>
      <c r="B6862" s="1">
        <v>97</v>
      </c>
      <c r="C6862" s="1" t="s">
        <v>2825</v>
      </c>
      <c r="D6862" s="1" t="s">
        <v>82</v>
      </c>
      <c r="E6862" s="1" t="s">
        <v>2839</v>
      </c>
      <c r="F6862" s="1" t="s">
        <v>2842</v>
      </c>
      <c r="G6862" s="1">
        <v>30</v>
      </c>
      <c r="H6862" s="2" t="str" cm="1">
        <f t="array" ref="H6862">IFERROR(INDEX('SO annotations'!C:C,MATCH(1,('SO annotations'!B:B=I6862)*('SO annotations'!A:A=B6862),0)), "N/A")</f>
        <v>M</v>
      </c>
      <c r="I6862" t="s">
        <v>940</v>
      </c>
      <c r="J6862" t="s">
        <v>1304</v>
      </c>
      <c r="K6862" t="s">
        <v>1302</v>
      </c>
      <c r="L6862" t="s">
        <v>1305</v>
      </c>
      <c r="M6862" t="s">
        <v>1306</v>
      </c>
      <c r="N6862" t="s">
        <v>1179</v>
      </c>
      <c r="O6862" t="s">
        <v>1307</v>
      </c>
      <c r="P6862" t="s">
        <v>1308</v>
      </c>
      <c r="Q6862" t="s">
        <v>1310</v>
      </c>
      <c r="R6862" t="s">
        <v>1312</v>
      </c>
    </row>
    <row r="6863" spans="1:18">
      <c r="A6863" s="1" t="str">
        <f>INDEX('Java codes + ChatGPT annotation'!B:B,MATCH(B6863,'Java codes + ChatGPT annotation'!A:A,0),1)</f>
        <v>blackbox</v>
      </c>
      <c r="B6863" s="1">
        <v>97</v>
      </c>
      <c r="C6863" s="1" t="s">
        <v>2825</v>
      </c>
      <c r="D6863" s="1" t="s">
        <v>82</v>
      </c>
      <c r="E6863" s="1" t="s">
        <v>2839</v>
      </c>
      <c r="F6863" s="1" t="s">
        <v>2843</v>
      </c>
      <c r="G6863" s="1">
        <v>0</v>
      </c>
      <c r="H6863" s="2" t="str" cm="1">
        <f t="array" ref="H6863">IFERROR(INDEX('SO annotations'!C:C,MATCH(1,('SO annotations'!B:B=I6863)*('SO annotations'!A:A=B6863),0)), "N/A")</f>
        <v>N/A</v>
      </c>
    </row>
    <row r="6864" spans="1:18">
      <c r="A6864" s="1" t="str">
        <f>INDEX('Java codes + ChatGPT annotation'!B:B,MATCH(B6864,'Java codes + ChatGPT annotation'!A:A,0),1)</f>
        <v>blackbox</v>
      </c>
      <c r="B6864" s="1">
        <v>97</v>
      </c>
      <c r="C6864" s="1" t="s">
        <v>2825</v>
      </c>
      <c r="D6864" s="1" t="s">
        <v>82</v>
      </c>
      <c r="E6864" s="1" t="s">
        <v>2839</v>
      </c>
      <c r="F6864" s="1" t="s">
        <v>2844</v>
      </c>
      <c r="G6864" s="1">
        <v>0</v>
      </c>
      <c r="H6864" s="2" t="str" cm="1">
        <f t="array" ref="H6864">IFERROR(INDEX('SO annotations'!C:C,MATCH(1,('SO annotations'!B:B=I6864)*('SO annotations'!A:A=B6864),0)), "N/A")</f>
        <v>N/A</v>
      </c>
    </row>
    <row r="6865" spans="1:17">
      <c r="A6865" s="1" t="str">
        <f>INDEX('Java codes + ChatGPT annotation'!B:B,MATCH(B6865,'Java codes + ChatGPT annotation'!A:A,0),1)</f>
        <v>blackbox</v>
      </c>
      <c r="B6865" s="1">
        <v>97</v>
      </c>
      <c r="C6865" s="1" t="s">
        <v>2825</v>
      </c>
      <c r="D6865" s="1" t="s">
        <v>82</v>
      </c>
      <c r="E6865" s="1" t="s">
        <v>2839</v>
      </c>
      <c r="F6865" s="1" t="s">
        <v>2845</v>
      </c>
      <c r="G6865" s="1">
        <v>0</v>
      </c>
      <c r="H6865" s="2" t="str" cm="1">
        <f t="array" ref="H6865">IFERROR(INDEX('SO annotations'!C:C,MATCH(1,('SO annotations'!B:B=I6865)*('SO annotations'!A:A=B6865),0)), "N/A")</f>
        <v>N/A</v>
      </c>
    </row>
    <row r="6866" spans="1:17">
      <c r="A6866" s="1" t="str">
        <f>INDEX('Java codes + ChatGPT annotation'!B:B,MATCH(B6866,'Java codes + ChatGPT annotation'!A:A,0),1)</f>
        <v>blackbox</v>
      </c>
      <c r="B6866" s="1">
        <v>97</v>
      </c>
      <c r="C6866" s="1" t="s">
        <v>2825</v>
      </c>
      <c r="D6866" s="1" t="s">
        <v>83</v>
      </c>
      <c r="E6866" s="1" t="s">
        <v>2838</v>
      </c>
      <c r="F6866" s="1" t="s">
        <v>2840</v>
      </c>
      <c r="G6866" s="1">
        <v>30</v>
      </c>
      <c r="H6866" s="2" t="str" cm="1">
        <f t="array" ref="H6866">IFERROR(INDEX('SO annotations'!C:C,MATCH(1,('SO annotations'!B:B=I6866)*('SO annotations'!A:A=B6866),0)), "N/A")</f>
        <v>M</v>
      </c>
      <c r="I6866" t="s">
        <v>940</v>
      </c>
      <c r="J6866" t="s">
        <v>1301</v>
      </c>
      <c r="K6866" t="s">
        <v>1303</v>
      </c>
      <c r="L6866" t="s">
        <v>1305</v>
      </c>
      <c r="M6866" t="s">
        <v>1179</v>
      </c>
      <c r="N6866" t="s">
        <v>1309</v>
      </c>
      <c r="O6866" t="s">
        <v>1310</v>
      </c>
    </row>
    <row r="6867" spans="1:17">
      <c r="A6867" s="1" t="str">
        <f>INDEX('Java codes + ChatGPT annotation'!B:B,MATCH(B6867,'Java codes + ChatGPT annotation'!A:A,0),1)</f>
        <v>blackbox</v>
      </c>
      <c r="B6867" s="1">
        <v>97</v>
      </c>
      <c r="C6867" s="1" t="s">
        <v>2825</v>
      </c>
      <c r="D6867" s="1" t="s">
        <v>83</v>
      </c>
      <c r="E6867" s="1" t="s">
        <v>2838</v>
      </c>
      <c r="F6867" s="1" t="s">
        <v>2841</v>
      </c>
      <c r="G6867" s="1">
        <v>0</v>
      </c>
      <c r="H6867" s="2" t="str" cm="1">
        <f t="array" ref="H6867">IFERROR(INDEX('SO annotations'!C:C,MATCH(1,('SO annotations'!B:B=I6867)*('SO annotations'!A:A=B6867),0)), "N/A")</f>
        <v>N/A</v>
      </c>
    </row>
    <row r="6868" spans="1:17">
      <c r="A6868" s="1" t="str">
        <f>INDEX('Java codes + ChatGPT annotation'!B:B,MATCH(B6868,'Java codes + ChatGPT annotation'!A:A,0),1)</f>
        <v>blackbox</v>
      </c>
      <c r="B6868" s="1">
        <v>97</v>
      </c>
      <c r="C6868" s="1" t="s">
        <v>2825</v>
      </c>
      <c r="D6868" s="1" t="s">
        <v>83</v>
      </c>
      <c r="E6868" s="1" t="s">
        <v>2838</v>
      </c>
      <c r="F6868" s="1" t="s">
        <v>2842</v>
      </c>
      <c r="G6868" s="1">
        <v>30</v>
      </c>
      <c r="H6868" s="2" t="str" cm="1">
        <f t="array" ref="H6868">IFERROR(INDEX('SO annotations'!C:C,MATCH(1,('SO annotations'!B:B=I6868)*('SO annotations'!A:A=B6868),0)), "N/A")</f>
        <v>M</v>
      </c>
      <c r="I6868" t="s">
        <v>940</v>
      </c>
      <c r="J6868" t="s">
        <v>1301</v>
      </c>
      <c r="K6868" t="s">
        <v>1303</v>
      </c>
      <c r="L6868" t="s">
        <v>1305</v>
      </c>
      <c r="M6868" t="s">
        <v>1179</v>
      </c>
      <c r="N6868" t="s">
        <v>1309</v>
      </c>
      <c r="O6868" t="s">
        <v>1310</v>
      </c>
    </row>
    <row r="6869" spans="1:17">
      <c r="A6869" s="1" t="str">
        <f>INDEX('Java codes + ChatGPT annotation'!B:B,MATCH(B6869,'Java codes + ChatGPT annotation'!A:A,0),1)</f>
        <v>blackbox</v>
      </c>
      <c r="B6869" s="1">
        <v>97</v>
      </c>
      <c r="C6869" s="1" t="s">
        <v>2825</v>
      </c>
      <c r="D6869" s="1" t="s">
        <v>83</v>
      </c>
      <c r="E6869" s="1" t="s">
        <v>2838</v>
      </c>
      <c r="F6869" s="1" t="s">
        <v>2843</v>
      </c>
      <c r="G6869" s="1">
        <v>0</v>
      </c>
      <c r="H6869" s="2" t="str" cm="1">
        <f t="array" ref="H6869">IFERROR(INDEX('SO annotations'!C:C,MATCH(1,('SO annotations'!B:B=I6869)*('SO annotations'!A:A=B6869),0)), "N/A")</f>
        <v>N/A</v>
      </c>
    </row>
    <row r="6870" spans="1:17">
      <c r="A6870" s="1" t="str">
        <f>INDEX('Java codes + ChatGPT annotation'!B:B,MATCH(B6870,'Java codes + ChatGPT annotation'!A:A,0),1)</f>
        <v>blackbox</v>
      </c>
      <c r="B6870" s="1">
        <v>97</v>
      </c>
      <c r="C6870" s="1" t="s">
        <v>2825</v>
      </c>
      <c r="D6870" s="1" t="s">
        <v>83</v>
      </c>
      <c r="E6870" s="1" t="s">
        <v>2838</v>
      </c>
      <c r="F6870" s="1" t="s">
        <v>2844</v>
      </c>
      <c r="G6870" s="1">
        <v>0</v>
      </c>
      <c r="H6870" s="2" t="str" cm="1">
        <f t="array" ref="H6870">IFERROR(INDEX('SO annotations'!C:C,MATCH(1,('SO annotations'!B:B=I6870)*('SO annotations'!A:A=B6870),0)), "N/A")</f>
        <v>N/A</v>
      </c>
    </row>
    <row r="6871" spans="1:17">
      <c r="A6871" s="1" t="str">
        <f>INDEX('Java codes + ChatGPT annotation'!B:B,MATCH(B6871,'Java codes + ChatGPT annotation'!A:A,0),1)</f>
        <v>blackbox</v>
      </c>
      <c r="B6871" s="1">
        <v>97</v>
      </c>
      <c r="C6871" s="1" t="s">
        <v>2825</v>
      </c>
      <c r="D6871" s="1" t="s">
        <v>83</v>
      </c>
      <c r="E6871" s="1" t="s">
        <v>2838</v>
      </c>
      <c r="F6871" s="1" t="s">
        <v>2845</v>
      </c>
      <c r="G6871" s="1">
        <v>0</v>
      </c>
      <c r="H6871" s="2" t="str" cm="1">
        <f t="array" ref="H6871">IFERROR(INDEX('SO annotations'!C:C,MATCH(1,('SO annotations'!B:B=I6871)*('SO annotations'!A:A=B6871),0)), "N/A")</f>
        <v>N/A</v>
      </c>
    </row>
    <row r="6872" spans="1:17">
      <c r="A6872" s="1" t="str">
        <f>INDEX('Java codes + ChatGPT annotation'!B:B,MATCH(B6872,'Java codes + ChatGPT annotation'!A:A,0),1)</f>
        <v>blackbox</v>
      </c>
      <c r="B6872" s="1">
        <v>97</v>
      </c>
      <c r="C6872" s="1" t="s">
        <v>2825</v>
      </c>
      <c r="D6872" s="1" t="s">
        <v>83</v>
      </c>
      <c r="E6872" s="1" t="s">
        <v>2839</v>
      </c>
      <c r="F6872" s="1" t="s">
        <v>2840</v>
      </c>
      <c r="G6872" s="1">
        <v>30</v>
      </c>
      <c r="H6872" s="2" t="str" cm="1">
        <f t="array" ref="H6872">IFERROR(INDEX('SO annotations'!C:C,MATCH(1,('SO annotations'!B:B=I6872)*('SO annotations'!A:A=B6872),0)), "N/A")</f>
        <v>M</v>
      </c>
      <c r="I6872" t="s">
        <v>940</v>
      </c>
      <c r="J6872" t="s">
        <v>1301</v>
      </c>
      <c r="K6872" t="s">
        <v>1303</v>
      </c>
      <c r="L6872" t="s">
        <v>1305</v>
      </c>
      <c r="M6872" t="s">
        <v>1179</v>
      </c>
      <c r="N6872" t="s">
        <v>1309</v>
      </c>
      <c r="O6872" t="s">
        <v>1310</v>
      </c>
    </row>
    <row r="6873" spans="1:17">
      <c r="A6873" s="1" t="str">
        <f>INDEX('Java codes + ChatGPT annotation'!B:B,MATCH(B6873,'Java codes + ChatGPT annotation'!A:A,0),1)</f>
        <v>blackbox</v>
      </c>
      <c r="B6873" s="1">
        <v>97</v>
      </c>
      <c r="C6873" s="1" t="s">
        <v>2825</v>
      </c>
      <c r="D6873" s="1" t="s">
        <v>83</v>
      </c>
      <c r="E6873" s="1" t="s">
        <v>2839</v>
      </c>
      <c r="F6873" s="1" t="s">
        <v>2841</v>
      </c>
      <c r="G6873" s="1">
        <v>0</v>
      </c>
      <c r="H6873" s="2" t="str" cm="1">
        <f t="array" ref="H6873">IFERROR(INDEX('SO annotations'!C:C,MATCH(1,('SO annotations'!B:B=I6873)*('SO annotations'!A:A=B6873),0)), "N/A")</f>
        <v>N/A</v>
      </c>
    </row>
    <row r="6874" spans="1:17">
      <c r="A6874" s="1" t="str">
        <f>INDEX('Java codes + ChatGPT annotation'!B:B,MATCH(B6874,'Java codes + ChatGPT annotation'!A:A,0),1)</f>
        <v>blackbox</v>
      </c>
      <c r="B6874" s="1">
        <v>97</v>
      </c>
      <c r="C6874" s="1" t="s">
        <v>2825</v>
      </c>
      <c r="D6874" s="1" t="s">
        <v>83</v>
      </c>
      <c r="E6874" s="1" t="s">
        <v>2839</v>
      </c>
      <c r="F6874" s="1" t="s">
        <v>2842</v>
      </c>
      <c r="G6874" s="1">
        <v>30</v>
      </c>
      <c r="H6874" s="2" t="str" cm="1">
        <f t="array" ref="H6874">IFERROR(INDEX('SO annotations'!C:C,MATCH(1,('SO annotations'!B:B=I6874)*('SO annotations'!A:A=B6874),0)), "N/A")</f>
        <v>M</v>
      </c>
      <c r="I6874" t="s">
        <v>940</v>
      </c>
      <c r="J6874" t="s">
        <v>1301</v>
      </c>
      <c r="K6874" t="s">
        <v>1303</v>
      </c>
      <c r="L6874" t="s">
        <v>1305</v>
      </c>
      <c r="M6874" t="s">
        <v>1179</v>
      </c>
      <c r="N6874" t="s">
        <v>1309</v>
      </c>
      <c r="O6874" t="s">
        <v>1310</v>
      </c>
    </row>
    <row r="6875" spans="1:17">
      <c r="A6875" s="1" t="str">
        <f>INDEX('Java codes + ChatGPT annotation'!B:B,MATCH(B6875,'Java codes + ChatGPT annotation'!A:A,0),1)</f>
        <v>blackbox</v>
      </c>
      <c r="B6875" s="1">
        <v>97</v>
      </c>
      <c r="C6875" s="1" t="s">
        <v>2825</v>
      </c>
      <c r="D6875" s="1" t="s">
        <v>83</v>
      </c>
      <c r="E6875" s="1" t="s">
        <v>2839</v>
      </c>
      <c r="F6875" s="1" t="s">
        <v>2843</v>
      </c>
      <c r="G6875" s="1">
        <v>0</v>
      </c>
      <c r="H6875" s="2" t="str" cm="1">
        <f t="array" ref="H6875">IFERROR(INDEX('SO annotations'!C:C,MATCH(1,('SO annotations'!B:B=I6875)*('SO annotations'!A:A=B6875),0)), "N/A")</f>
        <v>N/A</v>
      </c>
    </row>
    <row r="6876" spans="1:17">
      <c r="A6876" s="1" t="str">
        <f>INDEX('Java codes + ChatGPT annotation'!B:B,MATCH(B6876,'Java codes + ChatGPT annotation'!A:A,0),1)</f>
        <v>blackbox</v>
      </c>
      <c r="B6876" s="1">
        <v>97</v>
      </c>
      <c r="C6876" s="1" t="s">
        <v>2825</v>
      </c>
      <c r="D6876" s="1" t="s">
        <v>83</v>
      </c>
      <c r="E6876" s="1" t="s">
        <v>2839</v>
      </c>
      <c r="F6876" s="1" t="s">
        <v>2844</v>
      </c>
      <c r="G6876" s="1">
        <v>0</v>
      </c>
      <c r="H6876" s="2" t="str" cm="1">
        <f t="array" ref="H6876">IFERROR(INDEX('SO annotations'!C:C,MATCH(1,('SO annotations'!B:B=I6876)*('SO annotations'!A:A=B6876),0)), "N/A")</f>
        <v>N/A</v>
      </c>
    </row>
    <row r="6877" spans="1:17">
      <c r="A6877" s="1" t="str">
        <f>INDEX('Java codes + ChatGPT annotation'!B:B,MATCH(B6877,'Java codes + ChatGPT annotation'!A:A,0),1)</f>
        <v>blackbox</v>
      </c>
      <c r="B6877" s="1">
        <v>97</v>
      </c>
      <c r="C6877" s="1" t="s">
        <v>2825</v>
      </c>
      <c r="D6877" s="1" t="s">
        <v>83</v>
      </c>
      <c r="E6877" s="1" t="s">
        <v>2839</v>
      </c>
      <c r="F6877" s="1" t="s">
        <v>2845</v>
      </c>
      <c r="G6877" s="1">
        <v>0</v>
      </c>
      <c r="H6877" s="2" t="str" cm="1">
        <f t="array" ref="H6877">IFERROR(INDEX('SO annotations'!C:C,MATCH(1,('SO annotations'!B:B=I6877)*('SO annotations'!A:A=B6877),0)), "N/A")</f>
        <v>N/A</v>
      </c>
    </row>
    <row r="6878" spans="1:17">
      <c r="A6878" s="1" t="str">
        <f>INDEX('Java codes + ChatGPT annotation'!B:B,MATCH(B6878,'Java codes + ChatGPT annotation'!A:A,0),1)</f>
        <v>blackbox</v>
      </c>
      <c r="B6878" s="1">
        <v>97</v>
      </c>
      <c r="C6878" s="1" t="s">
        <v>2824</v>
      </c>
      <c r="D6878" s="1" t="s">
        <v>81</v>
      </c>
      <c r="E6878" s="1" t="s">
        <v>2838</v>
      </c>
      <c r="F6878" s="1" t="s">
        <v>2840</v>
      </c>
      <c r="G6878" s="1">
        <v>179000</v>
      </c>
      <c r="H6878" s="2" t="str" cm="1">
        <f t="array" ref="H6878">IFERROR(INDEX('SO annotations'!C:C,MATCH(1,('SO annotations'!B:B=I6878)*('SO annotations'!A:A=B6878),0)), "N/A")</f>
        <v>H</v>
      </c>
      <c r="I6878" t="s">
        <v>941</v>
      </c>
      <c r="J6878" t="s">
        <v>2257</v>
      </c>
      <c r="K6878" t="s">
        <v>2003</v>
      </c>
      <c r="L6878" t="s">
        <v>1316</v>
      </c>
      <c r="M6878" t="s">
        <v>1315</v>
      </c>
      <c r="N6878" t="s">
        <v>2428</v>
      </c>
      <c r="O6878" t="s">
        <v>2429</v>
      </c>
      <c r="P6878" t="s">
        <v>2430</v>
      </c>
      <c r="Q6878" t="s">
        <v>1049</v>
      </c>
    </row>
    <row r="6879" spans="1:17">
      <c r="A6879" s="1" t="str">
        <f>INDEX('Java codes + ChatGPT annotation'!B:B,MATCH(B6879,'Java codes + ChatGPT annotation'!A:A,0),1)</f>
        <v>blackbox</v>
      </c>
      <c r="B6879" s="1">
        <v>97</v>
      </c>
      <c r="C6879" s="1" t="s">
        <v>2824</v>
      </c>
      <c r="D6879" s="1" t="s">
        <v>81</v>
      </c>
      <c r="E6879" s="1" t="s">
        <v>2838</v>
      </c>
      <c r="F6879" s="1" t="s">
        <v>2841</v>
      </c>
      <c r="G6879" s="1">
        <v>3</v>
      </c>
      <c r="H6879" s="2" t="str" cm="1">
        <f t="array" ref="H6879">IFERROR(INDEX('SO annotations'!C:C,MATCH(1,('SO annotations'!B:B=I6879)*('SO annotations'!A:A=B6879),0)), "N/A")</f>
        <v>N/A</v>
      </c>
    </row>
    <row r="6880" spans="1:17">
      <c r="A6880" s="1" t="str">
        <f>INDEX('Java codes + ChatGPT annotation'!B:B,MATCH(B6880,'Java codes + ChatGPT annotation'!A:A,0),1)</f>
        <v>blackbox</v>
      </c>
      <c r="B6880" s="1">
        <v>97</v>
      </c>
      <c r="C6880" s="1" t="s">
        <v>2824</v>
      </c>
      <c r="D6880" s="1" t="s">
        <v>81</v>
      </c>
      <c r="E6880" s="1" t="s">
        <v>2838</v>
      </c>
      <c r="F6880" s="1" t="s">
        <v>2842</v>
      </c>
      <c r="G6880" s="1">
        <v>0</v>
      </c>
      <c r="H6880" s="2" t="str" cm="1">
        <f t="array" ref="H6880">IFERROR(INDEX('SO annotations'!C:C,MATCH(1,('SO annotations'!B:B=I6880)*('SO annotations'!A:A=B6880),0)), "N/A")</f>
        <v>N/A</v>
      </c>
    </row>
    <row r="6881" spans="1:17">
      <c r="A6881" s="1" t="str">
        <f>INDEX('Java codes + ChatGPT annotation'!B:B,MATCH(B6881,'Java codes + ChatGPT annotation'!A:A,0),1)</f>
        <v>blackbox</v>
      </c>
      <c r="B6881" s="1">
        <v>97</v>
      </c>
      <c r="C6881" s="1" t="s">
        <v>2824</v>
      </c>
      <c r="D6881" s="1" t="s">
        <v>81</v>
      </c>
      <c r="E6881" s="1" t="s">
        <v>2838</v>
      </c>
      <c r="F6881" s="1" t="s">
        <v>2843</v>
      </c>
      <c r="G6881" s="1">
        <v>111000</v>
      </c>
      <c r="H6881" s="2" t="str" cm="1">
        <f t="array" ref="H6881">IFERROR(INDEX('SO annotations'!C:C,MATCH(1,('SO annotations'!B:B=I6881)*('SO annotations'!A:A=B6881),0)), "N/A")</f>
        <v>M</v>
      </c>
      <c r="I6881" t="s">
        <v>1283</v>
      </c>
    </row>
    <row r="6882" spans="1:17">
      <c r="A6882" s="1" t="str">
        <f>INDEX('Java codes + ChatGPT annotation'!B:B,MATCH(B6882,'Java codes + ChatGPT annotation'!A:A,0),1)</f>
        <v>blackbox</v>
      </c>
      <c r="B6882" s="1">
        <v>97</v>
      </c>
      <c r="C6882" s="1" t="s">
        <v>2824</v>
      </c>
      <c r="D6882" s="1" t="s">
        <v>81</v>
      </c>
      <c r="E6882" s="1" t="s">
        <v>2838</v>
      </c>
      <c r="F6882" s="1" t="s">
        <v>2844</v>
      </c>
      <c r="G6882" s="1">
        <v>0</v>
      </c>
      <c r="H6882" s="2" t="str" cm="1">
        <f t="array" ref="H6882">IFERROR(INDEX('SO annotations'!C:C,MATCH(1,('SO annotations'!B:B=I6882)*('SO annotations'!A:A=B6882),0)), "N/A")</f>
        <v>N/A</v>
      </c>
    </row>
    <row r="6883" spans="1:17">
      <c r="A6883" s="1" t="str">
        <f>INDEX('Java codes + ChatGPT annotation'!B:B,MATCH(B6883,'Java codes + ChatGPT annotation'!A:A,0),1)</f>
        <v>blackbox</v>
      </c>
      <c r="B6883" s="1">
        <v>97</v>
      </c>
      <c r="C6883" s="1" t="s">
        <v>2824</v>
      </c>
      <c r="D6883" s="1" t="s">
        <v>81</v>
      </c>
      <c r="E6883" s="1" t="s">
        <v>2838</v>
      </c>
      <c r="F6883" s="1" t="s">
        <v>2845</v>
      </c>
      <c r="G6883" s="1">
        <v>437</v>
      </c>
      <c r="H6883" s="2" t="str" cm="1">
        <f t="array" ref="H6883">IFERROR(INDEX('SO annotations'!C:C,MATCH(1,('SO annotations'!B:B=I6883)*('SO annotations'!A:A=B6883),0)), "N/A")</f>
        <v>M</v>
      </c>
      <c r="I6883" t="s">
        <v>954</v>
      </c>
      <c r="J6883" t="s">
        <v>1284</v>
      </c>
      <c r="K6883" t="s">
        <v>2526</v>
      </c>
      <c r="L6883" t="s">
        <v>2527</v>
      </c>
      <c r="M6883" t="s">
        <v>2528</v>
      </c>
      <c r="N6883" t="s">
        <v>1555</v>
      </c>
      <c r="O6883" t="s">
        <v>1701</v>
      </c>
      <c r="P6883" t="s">
        <v>2529</v>
      </c>
      <c r="Q6883" t="s">
        <v>2530</v>
      </c>
    </row>
    <row r="6884" spans="1:17">
      <c r="A6884" s="1" t="str">
        <f>INDEX('Java codes + ChatGPT annotation'!B:B,MATCH(B6884,'Java codes + ChatGPT annotation'!A:A,0),1)</f>
        <v>blackbox</v>
      </c>
      <c r="B6884" s="1">
        <v>97</v>
      </c>
      <c r="C6884" s="1" t="s">
        <v>2824</v>
      </c>
      <c r="D6884" s="1" t="s">
        <v>81</v>
      </c>
      <c r="E6884" s="1" t="s">
        <v>2839</v>
      </c>
      <c r="F6884" s="1" t="s">
        <v>2840</v>
      </c>
      <c r="G6884" s="1">
        <v>179000</v>
      </c>
      <c r="H6884" s="2" t="str" cm="1">
        <f t="array" ref="H6884">IFERROR(INDEX('SO annotations'!C:C,MATCH(1,('SO annotations'!B:B=I6884)*('SO annotations'!A:A=B6884),0)), "N/A")</f>
        <v>H</v>
      </c>
      <c r="I6884" t="s">
        <v>941</v>
      </c>
      <c r="J6884" t="s">
        <v>2257</v>
      </c>
      <c r="K6884" t="s">
        <v>2003</v>
      </c>
      <c r="L6884" t="s">
        <v>1316</v>
      </c>
      <c r="M6884" t="s">
        <v>1315</v>
      </c>
      <c r="N6884" t="s">
        <v>2428</v>
      </c>
      <c r="O6884" t="s">
        <v>2429</v>
      </c>
      <c r="P6884" t="s">
        <v>2430</v>
      </c>
      <c r="Q6884" t="s">
        <v>1049</v>
      </c>
    </row>
    <row r="6885" spans="1:17">
      <c r="A6885" s="1" t="str">
        <f>INDEX('Java codes + ChatGPT annotation'!B:B,MATCH(B6885,'Java codes + ChatGPT annotation'!A:A,0),1)</f>
        <v>blackbox</v>
      </c>
      <c r="B6885" s="1">
        <v>97</v>
      </c>
      <c r="C6885" s="1" t="s">
        <v>2824</v>
      </c>
      <c r="D6885" s="1" t="s">
        <v>81</v>
      </c>
      <c r="E6885" s="1" t="s">
        <v>2839</v>
      </c>
      <c r="F6885" s="1" t="s">
        <v>2841</v>
      </c>
      <c r="G6885" s="1">
        <v>3</v>
      </c>
      <c r="H6885" s="2" t="str" cm="1">
        <f t="array" ref="H6885">IFERROR(INDEX('SO annotations'!C:C,MATCH(1,('SO annotations'!B:B=I6885)*('SO annotations'!A:A=B6885),0)), "N/A")</f>
        <v>N/A</v>
      </c>
    </row>
    <row r="6886" spans="1:17">
      <c r="A6886" s="1" t="str">
        <f>INDEX('Java codes + ChatGPT annotation'!B:B,MATCH(B6886,'Java codes + ChatGPT annotation'!A:A,0),1)</f>
        <v>blackbox</v>
      </c>
      <c r="B6886" s="1">
        <v>97</v>
      </c>
      <c r="C6886" s="1" t="s">
        <v>2824</v>
      </c>
      <c r="D6886" s="1" t="s">
        <v>81</v>
      </c>
      <c r="E6886" s="1" t="s">
        <v>2839</v>
      </c>
      <c r="F6886" s="1" t="s">
        <v>2842</v>
      </c>
      <c r="G6886" s="1">
        <v>0</v>
      </c>
      <c r="H6886" s="2" t="str" cm="1">
        <f t="array" ref="H6886">IFERROR(INDEX('SO annotations'!C:C,MATCH(1,('SO annotations'!B:B=I6886)*('SO annotations'!A:A=B6886),0)), "N/A")</f>
        <v>N/A</v>
      </c>
    </row>
    <row r="6887" spans="1:17">
      <c r="A6887" s="1" t="str">
        <f>INDEX('Java codes + ChatGPT annotation'!B:B,MATCH(B6887,'Java codes + ChatGPT annotation'!A:A,0),1)</f>
        <v>blackbox</v>
      </c>
      <c r="B6887" s="1">
        <v>97</v>
      </c>
      <c r="C6887" s="1" t="s">
        <v>2824</v>
      </c>
      <c r="D6887" s="1" t="s">
        <v>81</v>
      </c>
      <c r="E6887" s="1" t="s">
        <v>2839</v>
      </c>
      <c r="F6887" s="1" t="s">
        <v>2843</v>
      </c>
      <c r="G6887" s="1">
        <v>120000</v>
      </c>
      <c r="H6887" s="2" t="str" cm="1">
        <f t="array" ref="H6887">IFERROR(INDEX('SO annotations'!C:C,MATCH(1,('SO annotations'!B:B=I6887)*('SO annotations'!A:A=B6887),0)), "N/A")</f>
        <v>M</v>
      </c>
      <c r="I6887" t="s">
        <v>1283</v>
      </c>
    </row>
    <row r="6888" spans="1:17">
      <c r="A6888" s="1" t="str">
        <f>INDEX('Java codes + ChatGPT annotation'!B:B,MATCH(B6888,'Java codes + ChatGPT annotation'!A:A,0),1)</f>
        <v>blackbox</v>
      </c>
      <c r="B6888" s="1">
        <v>97</v>
      </c>
      <c r="C6888" s="1" t="s">
        <v>2824</v>
      </c>
      <c r="D6888" s="1" t="s">
        <v>81</v>
      </c>
      <c r="E6888" s="1" t="s">
        <v>2839</v>
      </c>
      <c r="F6888" s="1" t="s">
        <v>2844</v>
      </c>
      <c r="G6888" s="1">
        <v>0</v>
      </c>
      <c r="H6888" s="2" t="str" cm="1">
        <f t="array" ref="H6888">IFERROR(INDEX('SO annotations'!C:C,MATCH(1,('SO annotations'!B:B=I6888)*('SO annotations'!A:A=B6888),0)), "N/A")</f>
        <v>N/A</v>
      </c>
    </row>
    <row r="6889" spans="1:17">
      <c r="A6889" s="1" t="str">
        <f>INDEX('Java codes + ChatGPT annotation'!B:B,MATCH(B6889,'Java codes + ChatGPT annotation'!A:A,0),1)</f>
        <v>blackbox</v>
      </c>
      <c r="B6889" s="1">
        <v>97</v>
      </c>
      <c r="C6889" s="1" t="s">
        <v>2824</v>
      </c>
      <c r="D6889" s="1" t="s">
        <v>81</v>
      </c>
      <c r="E6889" s="1" t="s">
        <v>2839</v>
      </c>
      <c r="F6889" s="1" t="s">
        <v>2845</v>
      </c>
      <c r="G6889" s="1">
        <v>437</v>
      </c>
      <c r="H6889" s="2" t="str" cm="1">
        <f t="array" ref="H6889">IFERROR(INDEX('SO annotations'!C:C,MATCH(1,('SO annotations'!B:B=I6889)*('SO annotations'!A:A=B6889),0)), "N/A")</f>
        <v>M</v>
      </c>
      <c r="I6889" t="s">
        <v>954</v>
      </c>
      <c r="J6889" t="s">
        <v>1284</v>
      </c>
      <c r="K6889" t="s">
        <v>2526</v>
      </c>
      <c r="L6889" t="s">
        <v>2527</v>
      </c>
      <c r="M6889" t="s">
        <v>2528</v>
      </c>
      <c r="N6889" t="s">
        <v>1555</v>
      </c>
      <c r="O6889" t="s">
        <v>1701</v>
      </c>
      <c r="P6889" t="s">
        <v>2529</v>
      </c>
      <c r="Q6889" t="s">
        <v>2530</v>
      </c>
    </row>
    <row r="6890" spans="1:17">
      <c r="A6890" s="1" t="str">
        <f>INDEX('Java codes + ChatGPT annotation'!B:B,MATCH(B6890,'Java codes + ChatGPT annotation'!A:A,0),1)</f>
        <v>blackbox</v>
      </c>
      <c r="B6890" s="1">
        <v>97</v>
      </c>
      <c r="C6890" s="1" t="s">
        <v>2824</v>
      </c>
      <c r="D6890" s="1" t="s">
        <v>82</v>
      </c>
      <c r="E6890" s="1" t="s">
        <v>2838</v>
      </c>
      <c r="F6890" s="1" t="s">
        <v>2840</v>
      </c>
      <c r="G6890" s="1">
        <v>179000</v>
      </c>
      <c r="H6890" s="2" t="str" cm="1">
        <f t="array" ref="H6890">IFERROR(INDEX('SO annotations'!C:C,MATCH(1,('SO annotations'!B:B=I6890)*('SO annotations'!A:A=B6890),0)), "N/A")</f>
        <v>H</v>
      </c>
      <c r="I6890" t="s">
        <v>941</v>
      </c>
      <c r="J6890" t="s">
        <v>2003</v>
      </c>
      <c r="K6890" t="s">
        <v>1315</v>
      </c>
      <c r="L6890" t="s">
        <v>2428</v>
      </c>
      <c r="M6890" t="s">
        <v>2430</v>
      </c>
    </row>
    <row r="6891" spans="1:17">
      <c r="A6891" s="1" t="str">
        <f>INDEX('Java codes + ChatGPT annotation'!B:B,MATCH(B6891,'Java codes + ChatGPT annotation'!A:A,0),1)</f>
        <v>blackbox</v>
      </c>
      <c r="B6891" s="1">
        <v>97</v>
      </c>
      <c r="C6891" s="1" t="s">
        <v>2824</v>
      </c>
      <c r="D6891" s="1" t="s">
        <v>82</v>
      </c>
      <c r="E6891" s="1" t="s">
        <v>2838</v>
      </c>
      <c r="F6891" s="1" t="s">
        <v>2841</v>
      </c>
      <c r="G6891" s="1">
        <v>3</v>
      </c>
      <c r="H6891" s="2" t="str" cm="1">
        <f t="array" ref="H6891">IFERROR(INDEX('SO annotations'!C:C,MATCH(1,('SO annotations'!B:B=I6891)*('SO annotations'!A:A=B6891),0)), "N/A")</f>
        <v>N/A</v>
      </c>
    </row>
    <row r="6892" spans="1:17">
      <c r="A6892" s="1" t="str">
        <f>INDEX('Java codes + ChatGPT annotation'!B:B,MATCH(B6892,'Java codes + ChatGPT annotation'!A:A,0),1)</f>
        <v>blackbox</v>
      </c>
      <c r="B6892" s="1">
        <v>97</v>
      </c>
      <c r="C6892" s="1" t="s">
        <v>2824</v>
      </c>
      <c r="D6892" s="1" t="s">
        <v>82</v>
      </c>
      <c r="E6892" s="1" t="s">
        <v>2838</v>
      </c>
      <c r="F6892" s="1" t="s">
        <v>2842</v>
      </c>
      <c r="G6892" s="1">
        <v>0</v>
      </c>
      <c r="H6892" s="2" t="str" cm="1">
        <f t="array" ref="H6892">IFERROR(INDEX('SO annotations'!C:C,MATCH(1,('SO annotations'!B:B=I6892)*('SO annotations'!A:A=B6892),0)), "N/A")</f>
        <v>N/A</v>
      </c>
    </row>
    <row r="6893" spans="1:17">
      <c r="A6893" s="1" t="str">
        <f>INDEX('Java codes + ChatGPT annotation'!B:B,MATCH(B6893,'Java codes + ChatGPT annotation'!A:A,0),1)</f>
        <v>blackbox</v>
      </c>
      <c r="B6893" s="1">
        <v>97</v>
      </c>
      <c r="C6893" s="1" t="s">
        <v>2824</v>
      </c>
      <c r="D6893" s="1" t="s">
        <v>82</v>
      </c>
      <c r="E6893" s="1" t="s">
        <v>2838</v>
      </c>
      <c r="F6893" s="1" t="s">
        <v>2843</v>
      </c>
      <c r="G6893" s="1">
        <v>111000</v>
      </c>
      <c r="H6893" s="2" t="str" cm="1">
        <f t="array" ref="H6893">IFERROR(INDEX('SO annotations'!C:C,MATCH(1,('SO annotations'!B:B=I6893)*('SO annotations'!A:A=B6893),0)), "N/A")</f>
        <v>M</v>
      </c>
      <c r="I6893" t="s">
        <v>1283</v>
      </c>
    </row>
    <row r="6894" spans="1:17">
      <c r="A6894" s="1" t="str">
        <f>INDEX('Java codes + ChatGPT annotation'!B:B,MATCH(B6894,'Java codes + ChatGPT annotation'!A:A,0),1)</f>
        <v>blackbox</v>
      </c>
      <c r="B6894" s="1">
        <v>97</v>
      </c>
      <c r="C6894" s="1" t="s">
        <v>2824</v>
      </c>
      <c r="D6894" s="1" t="s">
        <v>82</v>
      </c>
      <c r="E6894" s="1" t="s">
        <v>2838</v>
      </c>
      <c r="F6894" s="1" t="s">
        <v>2844</v>
      </c>
      <c r="G6894" s="1">
        <v>0</v>
      </c>
      <c r="H6894" s="2" t="str" cm="1">
        <f t="array" ref="H6894">IFERROR(INDEX('SO annotations'!C:C,MATCH(1,('SO annotations'!B:B=I6894)*('SO annotations'!A:A=B6894),0)), "N/A")</f>
        <v>N/A</v>
      </c>
    </row>
    <row r="6895" spans="1:17">
      <c r="A6895" s="1" t="str">
        <f>INDEX('Java codes + ChatGPT annotation'!B:B,MATCH(B6895,'Java codes + ChatGPT annotation'!A:A,0),1)</f>
        <v>blackbox</v>
      </c>
      <c r="B6895" s="1">
        <v>97</v>
      </c>
      <c r="C6895" s="1" t="s">
        <v>2824</v>
      </c>
      <c r="D6895" s="1" t="s">
        <v>82</v>
      </c>
      <c r="E6895" s="1" t="s">
        <v>2838</v>
      </c>
      <c r="F6895" s="1" t="s">
        <v>2845</v>
      </c>
      <c r="G6895" s="1">
        <v>437</v>
      </c>
      <c r="H6895" s="2" t="str" cm="1">
        <f t="array" ref="H6895">IFERROR(INDEX('SO annotations'!C:C,MATCH(1,('SO annotations'!B:B=I6895)*('SO annotations'!A:A=B6895),0)), "N/A")</f>
        <v>M</v>
      </c>
      <c r="I6895" t="s">
        <v>954</v>
      </c>
      <c r="J6895" t="s">
        <v>2526</v>
      </c>
      <c r="K6895" t="s">
        <v>1555</v>
      </c>
      <c r="L6895" t="s">
        <v>1701</v>
      </c>
      <c r="M6895" t="s">
        <v>2530</v>
      </c>
    </row>
    <row r="6896" spans="1:17">
      <c r="A6896" s="1" t="str">
        <f>INDEX('Java codes + ChatGPT annotation'!B:B,MATCH(B6896,'Java codes + ChatGPT annotation'!A:A,0),1)</f>
        <v>blackbox</v>
      </c>
      <c r="B6896" s="1">
        <v>97</v>
      </c>
      <c r="C6896" s="1" t="s">
        <v>2824</v>
      </c>
      <c r="D6896" s="1" t="s">
        <v>82</v>
      </c>
      <c r="E6896" s="1" t="s">
        <v>2839</v>
      </c>
      <c r="F6896" s="1" t="s">
        <v>2840</v>
      </c>
      <c r="G6896" s="1">
        <v>179000</v>
      </c>
      <c r="H6896" s="2" t="str" cm="1">
        <f t="array" ref="H6896">IFERROR(INDEX('SO annotations'!C:C,MATCH(1,('SO annotations'!B:B=I6896)*('SO annotations'!A:A=B6896),0)), "N/A")</f>
        <v>H</v>
      </c>
      <c r="I6896" t="s">
        <v>941</v>
      </c>
      <c r="J6896" t="s">
        <v>2003</v>
      </c>
      <c r="K6896" t="s">
        <v>1315</v>
      </c>
      <c r="L6896" t="s">
        <v>2428</v>
      </c>
      <c r="M6896" t="s">
        <v>2430</v>
      </c>
    </row>
    <row r="6897" spans="1:15">
      <c r="A6897" s="1" t="str">
        <f>INDEX('Java codes + ChatGPT annotation'!B:B,MATCH(B6897,'Java codes + ChatGPT annotation'!A:A,0),1)</f>
        <v>blackbox</v>
      </c>
      <c r="B6897" s="1">
        <v>97</v>
      </c>
      <c r="C6897" s="1" t="s">
        <v>2824</v>
      </c>
      <c r="D6897" s="1" t="s">
        <v>82</v>
      </c>
      <c r="E6897" s="1" t="s">
        <v>2839</v>
      </c>
      <c r="F6897" s="1" t="s">
        <v>2841</v>
      </c>
      <c r="G6897" s="1">
        <v>3</v>
      </c>
      <c r="H6897" s="2" t="str" cm="1">
        <f t="array" ref="H6897">IFERROR(INDEX('SO annotations'!C:C,MATCH(1,('SO annotations'!B:B=I6897)*('SO annotations'!A:A=B6897),0)), "N/A")</f>
        <v>N/A</v>
      </c>
    </row>
    <row r="6898" spans="1:15">
      <c r="A6898" s="1" t="str">
        <f>INDEX('Java codes + ChatGPT annotation'!B:B,MATCH(B6898,'Java codes + ChatGPT annotation'!A:A,0),1)</f>
        <v>blackbox</v>
      </c>
      <c r="B6898" s="1">
        <v>97</v>
      </c>
      <c r="C6898" s="1" t="s">
        <v>2824</v>
      </c>
      <c r="D6898" s="1" t="s">
        <v>82</v>
      </c>
      <c r="E6898" s="1" t="s">
        <v>2839</v>
      </c>
      <c r="F6898" s="1" t="s">
        <v>2842</v>
      </c>
      <c r="G6898" s="1">
        <v>0</v>
      </c>
      <c r="H6898" s="2" t="str" cm="1">
        <f t="array" ref="H6898">IFERROR(INDEX('SO annotations'!C:C,MATCH(1,('SO annotations'!B:B=I6898)*('SO annotations'!A:A=B6898),0)), "N/A")</f>
        <v>N/A</v>
      </c>
    </row>
    <row r="6899" spans="1:15">
      <c r="A6899" s="1" t="str">
        <f>INDEX('Java codes + ChatGPT annotation'!B:B,MATCH(B6899,'Java codes + ChatGPT annotation'!A:A,0),1)</f>
        <v>blackbox</v>
      </c>
      <c r="B6899" s="1">
        <v>97</v>
      </c>
      <c r="C6899" s="1" t="s">
        <v>2824</v>
      </c>
      <c r="D6899" s="1" t="s">
        <v>82</v>
      </c>
      <c r="E6899" s="1" t="s">
        <v>2839</v>
      </c>
      <c r="F6899" s="1" t="s">
        <v>2843</v>
      </c>
      <c r="G6899" s="1">
        <v>120000</v>
      </c>
      <c r="H6899" s="2" t="str" cm="1">
        <f t="array" ref="H6899">IFERROR(INDEX('SO annotations'!C:C,MATCH(1,('SO annotations'!B:B=I6899)*('SO annotations'!A:A=B6899),0)), "N/A")</f>
        <v>M</v>
      </c>
      <c r="I6899" t="s">
        <v>1283</v>
      </c>
    </row>
    <row r="6900" spans="1:15">
      <c r="A6900" s="1" t="str">
        <f>INDEX('Java codes + ChatGPT annotation'!B:B,MATCH(B6900,'Java codes + ChatGPT annotation'!A:A,0),1)</f>
        <v>blackbox</v>
      </c>
      <c r="B6900" s="1">
        <v>97</v>
      </c>
      <c r="C6900" s="1" t="s">
        <v>2824</v>
      </c>
      <c r="D6900" s="1" t="s">
        <v>82</v>
      </c>
      <c r="E6900" s="1" t="s">
        <v>2839</v>
      </c>
      <c r="F6900" s="1" t="s">
        <v>2844</v>
      </c>
      <c r="G6900" s="1">
        <v>0</v>
      </c>
      <c r="H6900" s="2" t="str" cm="1">
        <f t="array" ref="H6900">IFERROR(INDEX('SO annotations'!C:C,MATCH(1,('SO annotations'!B:B=I6900)*('SO annotations'!A:A=B6900),0)), "N/A")</f>
        <v>N/A</v>
      </c>
    </row>
    <row r="6901" spans="1:15">
      <c r="A6901" s="1" t="str">
        <f>INDEX('Java codes + ChatGPT annotation'!B:B,MATCH(B6901,'Java codes + ChatGPT annotation'!A:A,0),1)</f>
        <v>blackbox</v>
      </c>
      <c r="B6901" s="1">
        <v>97</v>
      </c>
      <c r="C6901" s="1" t="s">
        <v>2824</v>
      </c>
      <c r="D6901" s="1" t="s">
        <v>82</v>
      </c>
      <c r="E6901" s="1" t="s">
        <v>2839</v>
      </c>
      <c r="F6901" s="1" t="s">
        <v>2845</v>
      </c>
      <c r="G6901" s="1">
        <v>437</v>
      </c>
      <c r="H6901" s="2" t="str" cm="1">
        <f t="array" ref="H6901">IFERROR(INDEX('SO annotations'!C:C,MATCH(1,('SO annotations'!B:B=I6901)*('SO annotations'!A:A=B6901),0)), "N/A")</f>
        <v>M</v>
      </c>
      <c r="I6901" t="s">
        <v>954</v>
      </c>
      <c r="J6901" t="s">
        <v>2526</v>
      </c>
      <c r="K6901" t="s">
        <v>1555</v>
      </c>
      <c r="L6901" t="s">
        <v>1701</v>
      </c>
      <c r="M6901" t="s">
        <v>2530</v>
      </c>
    </row>
    <row r="6902" spans="1:15">
      <c r="A6902" s="1" t="str">
        <f>INDEX('Java codes + ChatGPT annotation'!B:B,MATCH(B6902,'Java codes + ChatGPT annotation'!A:A,0),1)</f>
        <v>blackbox</v>
      </c>
      <c r="B6902" s="1">
        <v>97</v>
      </c>
      <c r="C6902" s="1" t="s">
        <v>2824</v>
      </c>
      <c r="D6902" s="1" t="s">
        <v>83</v>
      </c>
      <c r="E6902" s="1" t="s">
        <v>2838</v>
      </c>
      <c r="F6902" s="1" t="s">
        <v>2840</v>
      </c>
      <c r="G6902" s="1">
        <v>179000</v>
      </c>
      <c r="H6902" s="2" t="str" cm="1">
        <f t="array" ref="H6902">IFERROR(INDEX('SO annotations'!C:C,MATCH(1,('SO annotations'!B:B=I6902)*('SO annotations'!A:A=B6902),0)), "N/A")</f>
        <v>H</v>
      </c>
      <c r="I6902" t="s">
        <v>941</v>
      </c>
      <c r="J6902" t="s">
        <v>2428</v>
      </c>
      <c r="K6902" t="s">
        <v>2429</v>
      </c>
      <c r="L6902" t="s">
        <v>2430</v>
      </c>
      <c r="M6902" t="s">
        <v>1049</v>
      </c>
    </row>
    <row r="6903" spans="1:15">
      <c r="A6903" s="1" t="str">
        <f>INDEX('Java codes + ChatGPT annotation'!B:B,MATCH(B6903,'Java codes + ChatGPT annotation'!A:A,0),1)</f>
        <v>blackbox</v>
      </c>
      <c r="B6903" s="1">
        <v>97</v>
      </c>
      <c r="C6903" s="1" t="s">
        <v>2824</v>
      </c>
      <c r="D6903" s="1" t="s">
        <v>83</v>
      </c>
      <c r="E6903" s="1" t="s">
        <v>2838</v>
      </c>
      <c r="F6903" s="1" t="s">
        <v>2841</v>
      </c>
      <c r="G6903" s="1">
        <v>3</v>
      </c>
      <c r="H6903" s="2" t="str" cm="1">
        <f t="array" ref="H6903">IFERROR(INDEX('SO annotations'!C:C,MATCH(1,('SO annotations'!B:B=I6903)*('SO annotations'!A:A=B6903),0)), "N/A")</f>
        <v>N/A</v>
      </c>
    </row>
    <row r="6904" spans="1:15">
      <c r="A6904" s="1" t="str">
        <f>INDEX('Java codes + ChatGPT annotation'!B:B,MATCH(B6904,'Java codes + ChatGPT annotation'!A:A,0),1)</f>
        <v>blackbox</v>
      </c>
      <c r="B6904" s="1">
        <v>97</v>
      </c>
      <c r="C6904" s="1" t="s">
        <v>2824</v>
      </c>
      <c r="D6904" s="1" t="s">
        <v>83</v>
      </c>
      <c r="E6904" s="1" t="s">
        <v>2838</v>
      </c>
      <c r="F6904" s="1" t="s">
        <v>2842</v>
      </c>
      <c r="G6904" s="1">
        <v>0</v>
      </c>
      <c r="H6904" s="2" t="str" cm="1">
        <f t="array" ref="H6904">IFERROR(INDEX('SO annotations'!C:C,MATCH(1,('SO annotations'!B:B=I6904)*('SO annotations'!A:A=B6904),0)), "N/A")</f>
        <v>N/A</v>
      </c>
    </row>
    <row r="6905" spans="1:15">
      <c r="A6905" s="1" t="str">
        <f>INDEX('Java codes + ChatGPT annotation'!B:B,MATCH(B6905,'Java codes + ChatGPT annotation'!A:A,0),1)</f>
        <v>blackbox</v>
      </c>
      <c r="B6905" s="1">
        <v>97</v>
      </c>
      <c r="C6905" s="1" t="s">
        <v>2824</v>
      </c>
      <c r="D6905" s="1" t="s">
        <v>83</v>
      </c>
      <c r="E6905" s="1" t="s">
        <v>2838</v>
      </c>
      <c r="F6905" s="1" t="s">
        <v>2843</v>
      </c>
      <c r="G6905" s="1">
        <v>111000</v>
      </c>
      <c r="H6905" s="2" t="str" cm="1">
        <f t="array" ref="H6905">IFERROR(INDEX('SO annotations'!C:C,MATCH(1,('SO annotations'!B:B=I6905)*('SO annotations'!A:A=B6905),0)), "N/A")</f>
        <v>N/A</v>
      </c>
    </row>
    <row r="6906" spans="1:15">
      <c r="A6906" s="1" t="str">
        <f>INDEX('Java codes + ChatGPT annotation'!B:B,MATCH(B6906,'Java codes + ChatGPT annotation'!A:A,0),1)</f>
        <v>blackbox</v>
      </c>
      <c r="B6906" s="1">
        <v>97</v>
      </c>
      <c r="C6906" s="1" t="s">
        <v>2824</v>
      </c>
      <c r="D6906" s="1" t="s">
        <v>83</v>
      </c>
      <c r="E6906" s="1" t="s">
        <v>2838</v>
      </c>
      <c r="F6906" s="1" t="s">
        <v>2844</v>
      </c>
      <c r="G6906" s="1">
        <v>0</v>
      </c>
      <c r="H6906" s="2" t="str" cm="1">
        <f t="array" ref="H6906">IFERROR(INDEX('SO annotations'!C:C,MATCH(1,('SO annotations'!B:B=I6906)*('SO annotations'!A:A=B6906),0)), "N/A")</f>
        <v>N/A</v>
      </c>
    </row>
    <row r="6907" spans="1:15">
      <c r="A6907" s="1" t="str">
        <f>INDEX('Java codes + ChatGPT annotation'!B:B,MATCH(B6907,'Java codes + ChatGPT annotation'!A:A,0),1)</f>
        <v>blackbox</v>
      </c>
      <c r="B6907" s="1">
        <v>97</v>
      </c>
      <c r="C6907" s="1" t="s">
        <v>2824</v>
      </c>
      <c r="D6907" s="1" t="s">
        <v>83</v>
      </c>
      <c r="E6907" s="1" t="s">
        <v>2838</v>
      </c>
      <c r="F6907" s="1" t="s">
        <v>2845</v>
      </c>
      <c r="G6907" s="1">
        <v>437</v>
      </c>
      <c r="H6907" s="2" t="str" cm="1">
        <f t="array" ref="H6907">IFERROR(INDEX('SO annotations'!C:C,MATCH(1,('SO annotations'!B:B=I6907)*('SO annotations'!A:A=B6907),0)), "N/A")</f>
        <v>M</v>
      </c>
      <c r="I6907" t="s">
        <v>1284</v>
      </c>
      <c r="J6907" t="s">
        <v>2526</v>
      </c>
      <c r="K6907" t="s">
        <v>2528</v>
      </c>
      <c r="L6907" t="s">
        <v>1555</v>
      </c>
      <c r="M6907" t="s">
        <v>1701</v>
      </c>
      <c r="N6907" t="s">
        <v>2529</v>
      </c>
      <c r="O6907" t="s">
        <v>2530</v>
      </c>
    </row>
    <row r="6908" spans="1:15">
      <c r="A6908" s="1" t="str">
        <f>INDEX('Java codes + ChatGPT annotation'!B:B,MATCH(B6908,'Java codes + ChatGPT annotation'!A:A,0),1)</f>
        <v>blackbox</v>
      </c>
      <c r="B6908" s="1">
        <v>97</v>
      </c>
      <c r="C6908" s="1" t="s">
        <v>2824</v>
      </c>
      <c r="D6908" s="1" t="s">
        <v>83</v>
      </c>
      <c r="E6908" s="1" t="s">
        <v>2839</v>
      </c>
      <c r="F6908" s="1" t="s">
        <v>2840</v>
      </c>
      <c r="G6908" s="1">
        <v>179000</v>
      </c>
      <c r="H6908" s="2" t="str" cm="1">
        <f t="array" ref="H6908">IFERROR(INDEX('SO annotations'!C:C,MATCH(1,('SO annotations'!B:B=I6908)*('SO annotations'!A:A=B6908),0)), "N/A")</f>
        <v>H</v>
      </c>
      <c r="I6908" t="s">
        <v>941</v>
      </c>
      <c r="J6908" t="s">
        <v>2428</v>
      </c>
      <c r="K6908" t="s">
        <v>2429</v>
      </c>
      <c r="L6908" t="s">
        <v>2430</v>
      </c>
      <c r="M6908" t="s">
        <v>1049</v>
      </c>
    </row>
    <row r="6909" spans="1:15">
      <c r="A6909" s="1" t="str">
        <f>INDEX('Java codes + ChatGPT annotation'!B:B,MATCH(B6909,'Java codes + ChatGPT annotation'!A:A,0),1)</f>
        <v>blackbox</v>
      </c>
      <c r="B6909" s="1">
        <v>97</v>
      </c>
      <c r="C6909" s="1" t="s">
        <v>2824</v>
      </c>
      <c r="D6909" s="1" t="s">
        <v>83</v>
      </c>
      <c r="E6909" s="1" t="s">
        <v>2839</v>
      </c>
      <c r="F6909" s="1" t="s">
        <v>2841</v>
      </c>
      <c r="G6909" s="1">
        <v>3</v>
      </c>
      <c r="H6909" s="2" t="str" cm="1">
        <f t="array" ref="H6909">IFERROR(INDEX('SO annotations'!C:C,MATCH(1,('SO annotations'!B:B=I6909)*('SO annotations'!A:A=B6909),0)), "N/A")</f>
        <v>N/A</v>
      </c>
    </row>
    <row r="6910" spans="1:15">
      <c r="A6910" s="1" t="str">
        <f>INDEX('Java codes + ChatGPT annotation'!B:B,MATCH(B6910,'Java codes + ChatGPT annotation'!A:A,0),1)</f>
        <v>blackbox</v>
      </c>
      <c r="B6910" s="1">
        <v>97</v>
      </c>
      <c r="C6910" s="1" t="s">
        <v>2824</v>
      </c>
      <c r="D6910" s="1" t="s">
        <v>83</v>
      </c>
      <c r="E6910" s="1" t="s">
        <v>2839</v>
      </c>
      <c r="F6910" s="1" t="s">
        <v>2842</v>
      </c>
      <c r="G6910" s="1">
        <v>0</v>
      </c>
      <c r="H6910" s="2" t="str" cm="1">
        <f t="array" ref="H6910">IFERROR(INDEX('SO annotations'!C:C,MATCH(1,('SO annotations'!B:B=I6910)*('SO annotations'!A:A=B6910),0)), "N/A")</f>
        <v>N/A</v>
      </c>
    </row>
    <row r="6911" spans="1:15">
      <c r="A6911" s="1" t="str">
        <f>INDEX('Java codes + ChatGPT annotation'!B:B,MATCH(B6911,'Java codes + ChatGPT annotation'!A:A,0),1)</f>
        <v>blackbox</v>
      </c>
      <c r="B6911" s="1">
        <v>97</v>
      </c>
      <c r="C6911" s="1" t="s">
        <v>2824</v>
      </c>
      <c r="D6911" s="1" t="s">
        <v>83</v>
      </c>
      <c r="E6911" s="1" t="s">
        <v>2839</v>
      </c>
      <c r="F6911" s="1" t="s">
        <v>2843</v>
      </c>
      <c r="G6911" s="1">
        <v>120000</v>
      </c>
      <c r="H6911" s="2" t="str" cm="1">
        <f t="array" ref="H6911">IFERROR(INDEX('SO annotations'!C:C,MATCH(1,('SO annotations'!B:B=I6911)*('SO annotations'!A:A=B6911),0)), "N/A")</f>
        <v>N/A</v>
      </c>
    </row>
    <row r="6912" spans="1:15">
      <c r="A6912" s="1" t="str">
        <f>INDEX('Java codes + ChatGPT annotation'!B:B,MATCH(B6912,'Java codes + ChatGPT annotation'!A:A,0),1)</f>
        <v>blackbox</v>
      </c>
      <c r="B6912" s="1">
        <v>97</v>
      </c>
      <c r="C6912" s="1" t="s">
        <v>2824</v>
      </c>
      <c r="D6912" s="1" t="s">
        <v>83</v>
      </c>
      <c r="E6912" s="1" t="s">
        <v>2839</v>
      </c>
      <c r="F6912" s="1" t="s">
        <v>2844</v>
      </c>
      <c r="G6912" s="1">
        <v>0</v>
      </c>
      <c r="H6912" s="2" t="str" cm="1">
        <f t="array" ref="H6912">IFERROR(INDEX('SO annotations'!C:C,MATCH(1,('SO annotations'!B:B=I6912)*('SO annotations'!A:A=B6912),0)), "N/A")</f>
        <v>N/A</v>
      </c>
    </row>
    <row r="6913" spans="1:18">
      <c r="A6913" s="1" t="str">
        <f>INDEX('Java codes + ChatGPT annotation'!B:B,MATCH(B6913,'Java codes + ChatGPT annotation'!A:A,0),1)</f>
        <v>blackbox</v>
      </c>
      <c r="B6913" s="1">
        <v>97</v>
      </c>
      <c r="C6913" s="1" t="s">
        <v>2824</v>
      </c>
      <c r="D6913" s="1" t="s">
        <v>83</v>
      </c>
      <c r="E6913" s="1" t="s">
        <v>2839</v>
      </c>
      <c r="F6913" s="1" t="s">
        <v>2845</v>
      </c>
      <c r="G6913" s="1">
        <v>437</v>
      </c>
      <c r="H6913" s="2" t="str" cm="1">
        <f t="array" ref="H6913">IFERROR(INDEX('SO annotations'!C:C,MATCH(1,('SO annotations'!B:B=I6913)*('SO annotations'!A:A=B6913),0)), "N/A")</f>
        <v>M</v>
      </c>
      <c r="I6913" t="s">
        <v>1284</v>
      </c>
      <c r="J6913" t="s">
        <v>2526</v>
      </c>
      <c r="K6913" t="s">
        <v>2528</v>
      </c>
      <c r="L6913" t="s">
        <v>1555</v>
      </c>
      <c r="M6913" t="s">
        <v>1701</v>
      </c>
      <c r="N6913" t="s">
        <v>2529</v>
      </c>
      <c r="O6913" t="s">
        <v>2530</v>
      </c>
    </row>
    <row r="6914" spans="1:18">
      <c r="A6914" s="1" t="str">
        <f>INDEX('Java codes + ChatGPT annotation'!B:B,MATCH(B6914,'Java codes + ChatGPT annotation'!A:A,0),1)</f>
        <v>blackbox</v>
      </c>
      <c r="B6914" s="1">
        <v>98</v>
      </c>
      <c r="C6914" s="1" t="s">
        <v>2825</v>
      </c>
      <c r="D6914" s="1" t="s">
        <v>81</v>
      </c>
      <c r="E6914" s="1" t="s">
        <v>2838</v>
      </c>
      <c r="F6914" s="1" t="s">
        <v>2840</v>
      </c>
      <c r="G6914" s="1">
        <v>30</v>
      </c>
      <c r="H6914" s="2" t="str" cm="1">
        <f t="array" ref="H6914">IFERROR(INDEX('SO annotations'!C:C,MATCH(1,('SO annotations'!B:B=I6914)*('SO annotations'!A:A=B6914),0)), "N/A")</f>
        <v>M</v>
      </c>
      <c r="I6914" t="s">
        <v>940</v>
      </c>
      <c r="J6914" t="s">
        <v>1301</v>
      </c>
      <c r="K6914" t="s">
        <v>1304</v>
      </c>
      <c r="L6914" t="s">
        <v>1302</v>
      </c>
      <c r="M6914" t="s">
        <v>1303</v>
      </c>
      <c r="N6914" t="s">
        <v>1305</v>
      </c>
      <c r="O6914" t="s">
        <v>1306</v>
      </c>
      <c r="P6914" t="s">
        <v>1179</v>
      </c>
      <c r="Q6914" t="s">
        <v>1307</v>
      </c>
      <c r="R6914" t="s">
        <v>1308</v>
      </c>
    </row>
    <row r="6915" spans="1:18">
      <c r="A6915" s="1" t="str">
        <f>INDEX('Java codes + ChatGPT annotation'!B:B,MATCH(B6915,'Java codes + ChatGPT annotation'!A:A,0),1)</f>
        <v>blackbox</v>
      </c>
      <c r="B6915" s="1">
        <v>98</v>
      </c>
      <c r="C6915" s="1" t="s">
        <v>2825</v>
      </c>
      <c r="D6915" s="1" t="s">
        <v>81</v>
      </c>
      <c r="E6915" s="1" t="s">
        <v>2838</v>
      </c>
      <c r="F6915" s="1" t="s">
        <v>2841</v>
      </c>
      <c r="G6915" s="1">
        <v>0</v>
      </c>
      <c r="H6915" s="2" t="str" cm="1">
        <f t="array" ref="H6915">IFERROR(INDEX('SO annotations'!C:C,MATCH(1,('SO annotations'!B:B=I6915)*('SO annotations'!A:A=B6915),0)), "N/A")</f>
        <v>N/A</v>
      </c>
    </row>
    <row r="6916" spans="1:18">
      <c r="A6916" s="1" t="str">
        <f>INDEX('Java codes + ChatGPT annotation'!B:B,MATCH(B6916,'Java codes + ChatGPT annotation'!A:A,0),1)</f>
        <v>blackbox</v>
      </c>
      <c r="B6916" s="1">
        <v>98</v>
      </c>
      <c r="C6916" s="1" t="s">
        <v>2825</v>
      </c>
      <c r="D6916" s="1" t="s">
        <v>81</v>
      </c>
      <c r="E6916" s="1" t="s">
        <v>2838</v>
      </c>
      <c r="F6916" s="1" t="s">
        <v>2842</v>
      </c>
      <c r="G6916" s="1">
        <v>0</v>
      </c>
      <c r="H6916" s="2" t="str" cm="1">
        <f t="array" ref="H6916">IFERROR(INDEX('SO annotations'!C:C,MATCH(1,('SO annotations'!B:B=I6916)*('SO annotations'!A:A=B6916),0)), "N/A")</f>
        <v>N/A</v>
      </c>
    </row>
    <row r="6917" spans="1:18">
      <c r="A6917" s="1" t="str">
        <f>INDEX('Java codes + ChatGPT annotation'!B:B,MATCH(B6917,'Java codes + ChatGPT annotation'!A:A,0),1)</f>
        <v>blackbox</v>
      </c>
      <c r="B6917" s="1">
        <v>98</v>
      </c>
      <c r="C6917" s="1" t="s">
        <v>2825</v>
      </c>
      <c r="D6917" s="1" t="s">
        <v>81</v>
      </c>
      <c r="E6917" s="1" t="s">
        <v>2838</v>
      </c>
      <c r="F6917" s="1" t="s">
        <v>2843</v>
      </c>
      <c r="G6917" s="1">
        <v>0</v>
      </c>
      <c r="H6917" s="2" t="str" cm="1">
        <f t="array" ref="H6917">IFERROR(INDEX('SO annotations'!C:C,MATCH(1,('SO annotations'!B:B=I6917)*('SO annotations'!A:A=B6917),0)), "N/A")</f>
        <v>N/A</v>
      </c>
    </row>
    <row r="6918" spans="1:18">
      <c r="A6918" s="1" t="str">
        <f>INDEX('Java codes + ChatGPT annotation'!B:B,MATCH(B6918,'Java codes + ChatGPT annotation'!A:A,0),1)</f>
        <v>blackbox</v>
      </c>
      <c r="B6918" s="1">
        <v>98</v>
      </c>
      <c r="C6918" s="1" t="s">
        <v>2825</v>
      </c>
      <c r="D6918" s="1" t="s">
        <v>81</v>
      </c>
      <c r="E6918" s="1" t="s">
        <v>2838</v>
      </c>
      <c r="F6918" s="1" t="s">
        <v>2844</v>
      </c>
      <c r="G6918" s="1">
        <v>0</v>
      </c>
      <c r="H6918" s="2" t="str" cm="1">
        <f t="array" ref="H6918">IFERROR(INDEX('SO annotations'!C:C,MATCH(1,('SO annotations'!B:B=I6918)*('SO annotations'!A:A=B6918),0)), "N/A")</f>
        <v>N/A</v>
      </c>
    </row>
    <row r="6919" spans="1:18">
      <c r="A6919" s="1" t="str">
        <f>INDEX('Java codes + ChatGPT annotation'!B:B,MATCH(B6919,'Java codes + ChatGPT annotation'!A:A,0),1)</f>
        <v>blackbox</v>
      </c>
      <c r="B6919" s="1">
        <v>98</v>
      </c>
      <c r="C6919" s="1" t="s">
        <v>2825</v>
      </c>
      <c r="D6919" s="1" t="s">
        <v>81</v>
      </c>
      <c r="E6919" s="1" t="s">
        <v>2838</v>
      </c>
      <c r="F6919" s="1" t="s">
        <v>2845</v>
      </c>
      <c r="G6919" s="1">
        <v>0</v>
      </c>
      <c r="H6919" s="2" t="str" cm="1">
        <f t="array" ref="H6919">IFERROR(INDEX('SO annotations'!C:C,MATCH(1,('SO annotations'!B:B=I6919)*('SO annotations'!A:A=B6919),0)), "N/A")</f>
        <v>N/A</v>
      </c>
    </row>
    <row r="6920" spans="1:18">
      <c r="A6920" s="1" t="str">
        <f>INDEX('Java codes + ChatGPT annotation'!B:B,MATCH(B6920,'Java codes + ChatGPT annotation'!A:A,0),1)</f>
        <v>blackbox</v>
      </c>
      <c r="B6920" s="1">
        <v>98</v>
      </c>
      <c r="C6920" s="1" t="s">
        <v>2825</v>
      </c>
      <c r="D6920" s="1" t="s">
        <v>81</v>
      </c>
      <c r="E6920" s="1" t="s">
        <v>2839</v>
      </c>
      <c r="F6920" s="1" t="s">
        <v>2840</v>
      </c>
      <c r="G6920" s="1">
        <v>30</v>
      </c>
      <c r="H6920" s="2" t="str" cm="1">
        <f t="array" ref="H6920">IFERROR(INDEX('SO annotations'!C:C,MATCH(1,('SO annotations'!B:B=I6920)*('SO annotations'!A:A=B6920),0)), "N/A")</f>
        <v>M</v>
      </c>
      <c r="I6920" t="s">
        <v>940</v>
      </c>
      <c r="J6920" t="s">
        <v>1301</v>
      </c>
      <c r="K6920" t="s">
        <v>1304</v>
      </c>
      <c r="L6920" t="s">
        <v>1302</v>
      </c>
      <c r="M6920" t="s">
        <v>1303</v>
      </c>
      <c r="N6920" t="s">
        <v>1305</v>
      </c>
      <c r="O6920" t="s">
        <v>1306</v>
      </c>
      <c r="P6920" t="s">
        <v>1179</v>
      </c>
      <c r="Q6920" t="s">
        <v>1307</v>
      </c>
      <c r="R6920" t="s">
        <v>1308</v>
      </c>
    </row>
    <row r="6921" spans="1:18">
      <c r="A6921" s="1" t="str">
        <f>INDEX('Java codes + ChatGPT annotation'!B:B,MATCH(B6921,'Java codes + ChatGPT annotation'!A:A,0),1)</f>
        <v>blackbox</v>
      </c>
      <c r="B6921" s="1">
        <v>98</v>
      </c>
      <c r="C6921" s="1" t="s">
        <v>2825</v>
      </c>
      <c r="D6921" s="1" t="s">
        <v>81</v>
      </c>
      <c r="E6921" s="1" t="s">
        <v>2839</v>
      </c>
      <c r="F6921" s="1" t="s">
        <v>2841</v>
      </c>
      <c r="G6921" s="1">
        <v>0</v>
      </c>
      <c r="H6921" s="2" t="str" cm="1">
        <f t="array" ref="H6921">IFERROR(INDEX('SO annotations'!C:C,MATCH(1,('SO annotations'!B:B=I6921)*('SO annotations'!A:A=B6921),0)), "N/A")</f>
        <v>N/A</v>
      </c>
    </row>
    <row r="6922" spans="1:18">
      <c r="A6922" s="1" t="str">
        <f>INDEX('Java codes + ChatGPT annotation'!B:B,MATCH(B6922,'Java codes + ChatGPT annotation'!A:A,0),1)</f>
        <v>blackbox</v>
      </c>
      <c r="B6922" s="1">
        <v>98</v>
      </c>
      <c r="C6922" s="1" t="s">
        <v>2825</v>
      </c>
      <c r="D6922" s="1" t="s">
        <v>81</v>
      </c>
      <c r="E6922" s="1" t="s">
        <v>2839</v>
      </c>
      <c r="F6922" s="1" t="s">
        <v>2842</v>
      </c>
      <c r="G6922" s="1">
        <v>0</v>
      </c>
      <c r="H6922" s="2" t="str" cm="1">
        <f t="array" ref="H6922">IFERROR(INDEX('SO annotations'!C:C,MATCH(1,('SO annotations'!B:B=I6922)*('SO annotations'!A:A=B6922),0)), "N/A")</f>
        <v>N/A</v>
      </c>
    </row>
    <row r="6923" spans="1:18">
      <c r="A6923" s="1" t="str">
        <f>INDEX('Java codes + ChatGPT annotation'!B:B,MATCH(B6923,'Java codes + ChatGPT annotation'!A:A,0),1)</f>
        <v>blackbox</v>
      </c>
      <c r="B6923" s="1">
        <v>98</v>
      </c>
      <c r="C6923" s="1" t="s">
        <v>2825</v>
      </c>
      <c r="D6923" s="1" t="s">
        <v>81</v>
      </c>
      <c r="E6923" s="1" t="s">
        <v>2839</v>
      </c>
      <c r="F6923" s="1" t="s">
        <v>2843</v>
      </c>
      <c r="G6923" s="1">
        <v>0</v>
      </c>
      <c r="H6923" s="2" t="str" cm="1">
        <f t="array" ref="H6923">IFERROR(INDEX('SO annotations'!C:C,MATCH(1,('SO annotations'!B:B=I6923)*('SO annotations'!A:A=B6923),0)), "N/A")</f>
        <v>N/A</v>
      </c>
    </row>
    <row r="6924" spans="1:18">
      <c r="A6924" s="1" t="str">
        <f>INDEX('Java codes + ChatGPT annotation'!B:B,MATCH(B6924,'Java codes + ChatGPT annotation'!A:A,0),1)</f>
        <v>blackbox</v>
      </c>
      <c r="B6924" s="1">
        <v>98</v>
      </c>
      <c r="C6924" s="1" t="s">
        <v>2825</v>
      </c>
      <c r="D6924" s="1" t="s">
        <v>81</v>
      </c>
      <c r="E6924" s="1" t="s">
        <v>2839</v>
      </c>
      <c r="F6924" s="1" t="s">
        <v>2844</v>
      </c>
      <c r="G6924" s="1">
        <v>0</v>
      </c>
      <c r="H6924" s="2" t="str" cm="1">
        <f t="array" ref="H6924">IFERROR(INDEX('SO annotations'!C:C,MATCH(1,('SO annotations'!B:B=I6924)*('SO annotations'!A:A=B6924),0)), "N/A")</f>
        <v>N/A</v>
      </c>
    </row>
    <row r="6925" spans="1:18">
      <c r="A6925" s="1" t="str">
        <f>INDEX('Java codes + ChatGPT annotation'!B:B,MATCH(B6925,'Java codes + ChatGPT annotation'!A:A,0),1)</f>
        <v>blackbox</v>
      </c>
      <c r="B6925" s="1">
        <v>98</v>
      </c>
      <c r="C6925" s="1" t="s">
        <v>2825</v>
      </c>
      <c r="D6925" s="1" t="s">
        <v>81</v>
      </c>
      <c r="E6925" s="1" t="s">
        <v>2839</v>
      </c>
      <c r="F6925" s="1" t="s">
        <v>2845</v>
      </c>
      <c r="G6925" s="1">
        <v>0</v>
      </c>
      <c r="H6925" s="2" t="str" cm="1">
        <f t="array" ref="H6925">IFERROR(INDEX('SO annotations'!C:C,MATCH(1,('SO annotations'!B:B=I6925)*('SO annotations'!A:A=B6925),0)), "N/A")</f>
        <v>N/A</v>
      </c>
    </row>
    <row r="6926" spans="1:18">
      <c r="A6926" s="1" t="str">
        <f>INDEX('Java codes + ChatGPT annotation'!B:B,MATCH(B6926,'Java codes + ChatGPT annotation'!A:A,0),1)</f>
        <v>blackbox</v>
      </c>
      <c r="B6926" s="1">
        <v>98</v>
      </c>
      <c r="C6926" s="1" t="s">
        <v>2825</v>
      </c>
      <c r="D6926" s="1" t="s">
        <v>82</v>
      </c>
      <c r="E6926" s="1" t="s">
        <v>2838</v>
      </c>
      <c r="F6926" s="1" t="s">
        <v>2840</v>
      </c>
      <c r="G6926" s="1">
        <v>30</v>
      </c>
      <c r="H6926" s="2" t="str" cm="1">
        <f t="array" ref="H6926">IFERROR(INDEX('SO annotations'!C:C,MATCH(1,('SO annotations'!B:B=I6926)*('SO annotations'!A:A=B6926),0)), "N/A")</f>
        <v>M</v>
      </c>
      <c r="I6926" t="s">
        <v>940</v>
      </c>
      <c r="J6926" t="s">
        <v>1304</v>
      </c>
      <c r="K6926" t="s">
        <v>1302</v>
      </c>
      <c r="L6926" t="s">
        <v>1305</v>
      </c>
      <c r="M6926" t="s">
        <v>1306</v>
      </c>
      <c r="N6926" t="s">
        <v>1179</v>
      </c>
      <c r="O6926" t="s">
        <v>1307</v>
      </c>
      <c r="P6926" t="s">
        <v>1308</v>
      </c>
      <c r="Q6926" t="s">
        <v>1310</v>
      </c>
      <c r="R6926" t="s">
        <v>1312</v>
      </c>
    </row>
    <row r="6927" spans="1:18">
      <c r="A6927" s="1" t="str">
        <f>INDEX('Java codes + ChatGPT annotation'!B:B,MATCH(B6927,'Java codes + ChatGPT annotation'!A:A,0),1)</f>
        <v>blackbox</v>
      </c>
      <c r="B6927" s="1">
        <v>98</v>
      </c>
      <c r="C6927" s="1" t="s">
        <v>2825</v>
      </c>
      <c r="D6927" s="1" t="s">
        <v>82</v>
      </c>
      <c r="E6927" s="1" t="s">
        <v>2838</v>
      </c>
      <c r="F6927" s="1" t="s">
        <v>2841</v>
      </c>
      <c r="G6927" s="1">
        <v>0</v>
      </c>
      <c r="H6927" s="2" t="str" cm="1">
        <f t="array" ref="H6927">IFERROR(INDEX('SO annotations'!C:C,MATCH(1,('SO annotations'!B:B=I6927)*('SO annotations'!A:A=B6927),0)), "N/A")</f>
        <v>N/A</v>
      </c>
    </row>
    <row r="6928" spans="1:18">
      <c r="A6928" s="1" t="str">
        <f>INDEX('Java codes + ChatGPT annotation'!B:B,MATCH(B6928,'Java codes + ChatGPT annotation'!A:A,0),1)</f>
        <v>blackbox</v>
      </c>
      <c r="B6928" s="1">
        <v>98</v>
      </c>
      <c r="C6928" s="1" t="s">
        <v>2825</v>
      </c>
      <c r="D6928" s="1" t="s">
        <v>82</v>
      </c>
      <c r="E6928" s="1" t="s">
        <v>2838</v>
      </c>
      <c r="F6928" s="1" t="s">
        <v>2842</v>
      </c>
      <c r="G6928" s="1">
        <v>0</v>
      </c>
      <c r="H6928" s="2" t="str" cm="1">
        <f t="array" ref="H6928">IFERROR(INDEX('SO annotations'!C:C,MATCH(1,('SO annotations'!B:B=I6928)*('SO annotations'!A:A=B6928),0)), "N/A")</f>
        <v>N/A</v>
      </c>
    </row>
    <row r="6929" spans="1:18">
      <c r="A6929" s="1" t="str">
        <f>INDEX('Java codes + ChatGPT annotation'!B:B,MATCH(B6929,'Java codes + ChatGPT annotation'!A:A,0),1)</f>
        <v>blackbox</v>
      </c>
      <c r="B6929" s="1">
        <v>98</v>
      </c>
      <c r="C6929" s="1" t="s">
        <v>2825</v>
      </c>
      <c r="D6929" s="1" t="s">
        <v>82</v>
      </c>
      <c r="E6929" s="1" t="s">
        <v>2838</v>
      </c>
      <c r="F6929" s="1" t="s">
        <v>2843</v>
      </c>
      <c r="G6929" s="1">
        <v>0</v>
      </c>
      <c r="H6929" s="2" t="str" cm="1">
        <f t="array" ref="H6929">IFERROR(INDEX('SO annotations'!C:C,MATCH(1,('SO annotations'!B:B=I6929)*('SO annotations'!A:A=B6929),0)), "N/A")</f>
        <v>N/A</v>
      </c>
    </row>
    <row r="6930" spans="1:18">
      <c r="A6930" s="1" t="str">
        <f>INDEX('Java codes + ChatGPT annotation'!B:B,MATCH(B6930,'Java codes + ChatGPT annotation'!A:A,0),1)</f>
        <v>blackbox</v>
      </c>
      <c r="B6930" s="1">
        <v>98</v>
      </c>
      <c r="C6930" s="1" t="s">
        <v>2825</v>
      </c>
      <c r="D6930" s="1" t="s">
        <v>82</v>
      </c>
      <c r="E6930" s="1" t="s">
        <v>2838</v>
      </c>
      <c r="F6930" s="1" t="s">
        <v>2844</v>
      </c>
      <c r="G6930" s="1">
        <v>0</v>
      </c>
      <c r="H6930" s="2" t="str" cm="1">
        <f t="array" ref="H6930">IFERROR(INDEX('SO annotations'!C:C,MATCH(1,('SO annotations'!B:B=I6930)*('SO annotations'!A:A=B6930),0)), "N/A")</f>
        <v>N/A</v>
      </c>
    </row>
    <row r="6931" spans="1:18">
      <c r="A6931" s="1" t="str">
        <f>INDEX('Java codes + ChatGPT annotation'!B:B,MATCH(B6931,'Java codes + ChatGPT annotation'!A:A,0),1)</f>
        <v>blackbox</v>
      </c>
      <c r="B6931" s="1">
        <v>98</v>
      </c>
      <c r="C6931" s="1" t="s">
        <v>2825</v>
      </c>
      <c r="D6931" s="1" t="s">
        <v>82</v>
      </c>
      <c r="E6931" s="1" t="s">
        <v>2838</v>
      </c>
      <c r="F6931" s="1" t="s">
        <v>2845</v>
      </c>
      <c r="G6931" s="1">
        <v>0</v>
      </c>
      <c r="H6931" s="2" t="str" cm="1">
        <f t="array" ref="H6931">IFERROR(INDEX('SO annotations'!C:C,MATCH(1,('SO annotations'!B:B=I6931)*('SO annotations'!A:A=B6931),0)), "N/A")</f>
        <v>N/A</v>
      </c>
    </row>
    <row r="6932" spans="1:18">
      <c r="A6932" s="1" t="str">
        <f>INDEX('Java codes + ChatGPT annotation'!B:B,MATCH(B6932,'Java codes + ChatGPT annotation'!A:A,0),1)</f>
        <v>blackbox</v>
      </c>
      <c r="B6932" s="1">
        <v>98</v>
      </c>
      <c r="C6932" s="1" t="s">
        <v>2825</v>
      </c>
      <c r="D6932" s="1" t="s">
        <v>82</v>
      </c>
      <c r="E6932" s="1" t="s">
        <v>2839</v>
      </c>
      <c r="F6932" s="1" t="s">
        <v>2840</v>
      </c>
      <c r="G6932" s="1">
        <v>30</v>
      </c>
      <c r="H6932" s="2" t="str" cm="1">
        <f t="array" ref="H6932">IFERROR(INDEX('SO annotations'!C:C,MATCH(1,('SO annotations'!B:B=I6932)*('SO annotations'!A:A=B6932),0)), "N/A")</f>
        <v>M</v>
      </c>
      <c r="I6932" t="s">
        <v>940</v>
      </c>
      <c r="J6932" t="s">
        <v>1304</v>
      </c>
      <c r="K6932" t="s">
        <v>1302</v>
      </c>
      <c r="L6932" t="s">
        <v>1305</v>
      </c>
      <c r="M6932" t="s">
        <v>1306</v>
      </c>
      <c r="N6932" t="s">
        <v>1179</v>
      </c>
      <c r="O6932" t="s">
        <v>1307</v>
      </c>
      <c r="P6932" t="s">
        <v>1308</v>
      </c>
      <c r="Q6932" t="s">
        <v>1310</v>
      </c>
      <c r="R6932" t="s">
        <v>1312</v>
      </c>
    </row>
    <row r="6933" spans="1:18">
      <c r="A6933" s="1" t="str">
        <f>INDEX('Java codes + ChatGPT annotation'!B:B,MATCH(B6933,'Java codes + ChatGPT annotation'!A:A,0),1)</f>
        <v>blackbox</v>
      </c>
      <c r="B6933" s="1">
        <v>98</v>
      </c>
      <c r="C6933" s="1" t="s">
        <v>2825</v>
      </c>
      <c r="D6933" s="1" t="s">
        <v>82</v>
      </c>
      <c r="E6933" s="1" t="s">
        <v>2839</v>
      </c>
      <c r="F6933" s="1" t="s">
        <v>2841</v>
      </c>
      <c r="G6933" s="1">
        <v>0</v>
      </c>
      <c r="H6933" s="2" t="str" cm="1">
        <f t="array" ref="H6933">IFERROR(INDEX('SO annotations'!C:C,MATCH(1,('SO annotations'!B:B=I6933)*('SO annotations'!A:A=B6933),0)), "N/A")</f>
        <v>N/A</v>
      </c>
    </row>
    <row r="6934" spans="1:18">
      <c r="A6934" s="1" t="str">
        <f>INDEX('Java codes + ChatGPT annotation'!B:B,MATCH(B6934,'Java codes + ChatGPT annotation'!A:A,0),1)</f>
        <v>blackbox</v>
      </c>
      <c r="B6934" s="1">
        <v>98</v>
      </c>
      <c r="C6934" s="1" t="s">
        <v>2825</v>
      </c>
      <c r="D6934" s="1" t="s">
        <v>82</v>
      </c>
      <c r="E6934" s="1" t="s">
        <v>2839</v>
      </c>
      <c r="F6934" s="1" t="s">
        <v>2842</v>
      </c>
      <c r="G6934" s="1">
        <v>0</v>
      </c>
      <c r="H6934" s="2" t="str" cm="1">
        <f t="array" ref="H6934">IFERROR(INDEX('SO annotations'!C:C,MATCH(1,('SO annotations'!B:B=I6934)*('SO annotations'!A:A=B6934),0)), "N/A")</f>
        <v>N/A</v>
      </c>
    </row>
    <row r="6935" spans="1:18">
      <c r="A6935" s="1" t="str">
        <f>INDEX('Java codes + ChatGPT annotation'!B:B,MATCH(B6935,'Java codes + ChatGPT annotation'!A:A,0),1)</f>
        <v>blackbox</v>
      </c>
      <c r="B6935" s="1">
        <v>98</v>
      </c>
      <c r="C6935" s="1" t="s">
        <v>2825</v>
      </c>
      <c r="D6935" s="1" t="s">
        <v>82</v>
      </c>
      <c r="E6935" s="1" t="s">
        <v>2839</v>
      </c>
      <c r="F6935" s="1" t="s">
        <v>2843</v>
      </c>
      <c r="G6935" s="1">
        <v>0</v>
      </c>
      <c r="H6935" s="2" t="str" cm="1">
        <f t="array" ref="H6935">IFERROR(INDEX('SO annotations'!C:C,MATCH(1,('SO annotations'!B:B=I6935)*('SO annotations'!A:A=B6935),0)), "N/A")</f>
        <v>N/A</v>
      </c>
    </row>
    <row r="6936" spans="1:18">
      <c r="A6936" s="1" t="str">
        <f>INDEX('Java codes + ChatGPT annotation'!B:B,MATCH(B6936,'Java codes + ChatGPT annotation'!A:A,0),1)</f>
        <v>blackbox</v>
      </c>
      <c r="B6936" s="1">
        <v>98</v>
      </c>
      <c r="C6936" s="1" t="s">
        <v>2825</v>
      </c>
      <c r="D6936" s="1" t="s">
        <v>82</v>
      </c>
      <c r="E6936" s="1" t="s">
        <v>2839</v>
      </c>
      <c r="F6936" s="1" t="s">
        <v>2844</v>
      </c>
      <c r="G6936" s="1">
        <v>0</v>
      </c>
      <c r="H6936" s="2" t="str" cm="1">
        <f t="array" ref="H6936">IFERROR(INDEX('SO annotations'!C:C,MATCH(1,('SO annotations'!B:B=I6936)*('SO annotations'!A:A=B6936),0)), "N/A")</f>
        <v>N/A</v>
      </c>
    </row>
    <row r="6937" spans="1:18">
      <c r="A6937" s="1" t="str">
        <f>INDEX('Java codes + ChatGPT annotation'!B:B,MATCH(B6937,'Java codes + ChatGPT annotation'!A:A,0),1)</f>
        <v>blackbox</v>
      </c>
      <c r="B6937" s="1">
        <v>98</v>
      </c>
      <c r="C6937" s="1" t="s">
        <v>2825</v>
      </c>
      <c r="D6937" s="1" t="s">
        <v>82</v>
      </c>
      <c r="E6937" s="1" t="s">
        <v>2839</v>
      </c>
      <c r="F6937" s="1" t="s">
        <v>2845</v>
      </c>
      <c r="G6937" s="1">
        <v>0</v>
      </c>
      <c r="H6937" s="2" t="str" cm="1">
        <f t="array" ref="H6937">IFERROR(INDEX('SO annotations'!C:C,MATCH(1,('SO annotations'!B:B=I6937)*('SO annotations'!A:A=B6937),0)), "N/A")</f>
        <v>N/A</v>
      </c>
    </row>
    <row r="6938" spans="1:18">
      <c r="A6938" s="1" t="str">
        <f>INDEX('Java codes + ChatGPT annotation'!B:B,MATCH(B6938,'Java codes + ChatGPT annotation'!A:A,0),1)</f>
        <v>blackbox</v>
      </c>
      <c r="B6938" s="1">
        <v>98</v>
      </c>
      <c r="C6938" s="1" t="s">
        <v>2825</v>
      </c>
      <c r="D6938" s="1" t="s">
        <v>83</v>
      </c>
      <c r="E6938" s="1" t="s">
        <v>2838</v>
      </c>
      <c r="F6938" s="1" t="s">
        <v>2840</v>
      </c>
      <c r="G6938" s="1">
        <v>30</v>
      </c>
      <c r="H6938" s="2" t="str" cm="1">
        <f t="array" ref="H6938">IFERROR(INDEX('SO annotations'!C:C,MATCH(1,('SO annotations'!B:B=I6938)*('SO annotations'!A:A=B6938),0)), "N/A")</f>
        <v>M</v>
      </c>
      <c r="I6938" t="s">
        <v>940</v>
      </c>
      <c r="J6938" t="s">
        <v>1301</v>
      </c>
      <c r="K6938" t="s">
        <v>1303</v>
      </c>
      <c r="L6938" t="s">
        <v>1305</v>
      </c>
      <c r="M6938" t="s">
        <v>1179</v>
      </c>
      <c r="N6938" t="s">
        <v>1309</v>
      </c>
      <c r="O6938" t="s">
        <v>1310</v>
      </c>
    </row>
    <row r="6939" spans="1:18">
      <c r="A6939" s="1" t="str">
        <f>INDEX('Java codes + ChatGPT annotation'!B:B,MATCH(B6939,'Java codes + ChatGPT annotation'!A:A,0),1)</f>
        <v>blackbox</v>
      </c>
      <c r="B6939" s="1">
        <v>98</v>
      </c>
      <c r="C6939" s="1" t="s">
        <v>2825</v>
      </c>
      <c r="D6939" s="1" t="s">
        <v>83</v>
      </c>
      <c r="E6939" s="1" t="s">
        <v>2838</v>
      </c>
      <c r="F6939" s="1" t="s">
        <v>2841</v>
      </c>
      <c r="G6939" s="1">
        <v>0</v>
      </c>
      <c r="H6939" s="2" t="str" cm="1">
        <f t="array" ref="H6939">IFERROR(INDEX('SO annotations'!C:C,MATCH(1,('SO annotations'!B:B=I6939)*('SO annotations'!A:A=B6939),0)), "N/A")</f>
        <v>N/A</v>
      </c>
    </row>
    <row r="6940" spans="1:18">
      <c r="A6940" s="1" t="str">
        <f>INDEX('Java codes + ChatGPT annotation'!B:B,MATCH(B6940,'Java codes + ChatGPT annotation'!A:A,0),1)</f>
        <v>blackbox</v>
      </c>
      <c r="B6940" s="1">
        <v>98</v>
      </c>
      <c r="C6940" s="1" t="s">
        <v>2825</v>
      </c>
      <c r="D6940" s="1" t="s">
        <v>83</v>
      </c>
      <c r="E6940" s="1" t="s">
        <v>2838</v>
      </c>
      <c r="F6940" s="1" t="s">
        <v>2842</v>
      </c>
      <c r="G6940" s="1">
        <v>0</v>
      </c>
      <c r="H6940" s="2" t="str" cm="1">
        <f t="array" ref="H6940">IFERROR(INDEX('SO annotations'!C:C,MATCH(1,('SO annotations'!B:B=I6940)*('SO annotations'!A:A=B6940),0)), "N/A")</f>
        <v>N/A</v>
      </c>
    </row>
    <row r="6941" spans="1:18">
      <c r="A6941" s="1" t="str">
        <f>INDEX('Java codes + ChatGPT annotation'!B:B,MATCH(B6941,'Java codes + ChatGPT annotation'!A:A,0),1)</f>
        <v>blackbox</v>
      </c>
      <c r="B6941" s="1">
        <v>98</v>
      </c>
      <c r="C6941" s="1" t="s">
        <v>2825</v>
      </c>
      <c r="D6941" s="1" t="s">
        <v>83</v>
      </c>
      <c r="E6941" s="1" t="s">
        <v>2838</v>
      </c>
      <c r="F6941" s="1" t="s">
        <v>2843</v>
      </c>
      <c r="G6941" s="1">
        <v>0</v>
      </c>
      <c r="H6941" s="2" t="str" cm="1">
        <f t="array" ref="H6941">IFERROR(INDEX('SO annotations'!C:C,MATCH(1,('SO annotations'!B:B=I6941)*('SO annotations'!A:A=B6941),0)), "N/A")</f>
        <v>N/A</v>
      </c>
    </row>
    <row r="6942" spans="1:18">
      <c r="A6942" s="1" t="str">
        <f>INDEX('Java codes + ChatGPT annotation'!B:B,MATCH(B6942,'Java codes + ChatGPT annotation'!A:A,0),1)</f>
        <v>blackbox</v>
      </c>
      <c r="B6942" s="1">
        <v>98</v>
      </c>
      <c r="C6942" s="1" t="s">
        <v>2825</v>
      </c>
      <c r="D6942" s="1" t="s">
        <v>83</v>
      </c>
      <c r="E6942" s="1" t="s">
        <v>2838</v>
      </c>
      <c r="F6942" s="1" t="s">
        <v>2844</v>
      </c>
      <c r="G6942" s="1">
        <v>0</v>
      </c>
      <c r="H6942" s="2" t="str" cm="1">
        <f t="array" ref="H6942">IFERROR(INDEX('SO annotations'!C:C,MATCH(1,('SO annotations'!B:B=I6942)*('SO annotations'!A:A=B6942),0)), "N/A")</f>
        <v>N/A</v>
      </c>
    </row>
    <row r="6943" spans="1:18">
      <c r="A6943" s="1" t="str">
        <f>INDEX('Java codes + ChatGPT annotation'!B:B,MATCH(B6943,'Java codes + ChatGPT annotation'!A:A,0),1)</f>
        <v>blackbox</v>
      </c>
      <c r="B6943" s="1">
        <v>98</v>
      </c>
      <c r="C6943" s="1" t="s">
        <v>2825</v>
      </c>
      <c r="D6943" s="1" t="s">
        <v>83</v>
      </c>
      <c r="E6943" s="1" t="s">
        <v>2838</v>
      </c>
      <c r="F6943" s="1" t="s">
        <v>2845</v>
      </c>
      <c r="G6943" s="1">
        <v>0</v>
      </c>
      <c r="H6943" s="2" t="str" cm="1">
        <f t="array" ref="H6943">IFERROR(INDEX('SO annotations'!C:C,MATCH(1,('SO annotations'!B:B=I6943)*('SO annotations'!A:A=B6943),0)), "N/A")</f>
        <v>N/A</v>
      </c>
    </row>
    <row r="6944" spans="1:18">
      <c r="A6944" s="1" t="str">
        <f>INDEX('Java codes + ChatGPT annotation'!B:B,MATCH(B6944,'Java codes + ChatGPT annotation'!A:A,0),1)</f>
        <v>blackbox</v>
      </c>
      <c r="B6944" s="1">
        <v>98</v>
      </c>
      <c r="C6944" s="1" t="s">
        <v>2825</v>
      </c>
      <c r="D6944" s="1" t="s">
        <v>83</v>
      </c>
      <c r="E6944" s="1" t="s">
        <v>2839</v>
      </c>
      <c r="F6944" s="1" t="s">
        <v>2840</v>
      </c>
      <c r="G6944" s="1">
        <v>30</v>
      </c>
      <c r="H6944" s="2" t="str" cm="1">
        <f t="array" ref="H6944">IFERROR(INDEX('SO annotations'!C:C,MATCH(1,('SO annotations'!B:B=I6944)*('SO annotations'!A:A=B6944),0)), "N/A")</f>
        <v>M</v>
      </c>
      <c r="I6944" t="s">
        <v>940</v>
      </c>
      <c r="J6944" t="s">
        <v>1301</v>
      </c>
      <c r="K6944" t="s">
        <v>1303</v>
      </c>
      <c r="L6944" t="s">
        <v>1305</v>
      </c>
      <c r="M6944" t="s">
        <v>1179</v>
      </c>
      <c r="N6944" t="s">
        <v>1309</v>
      </c>
      <c r="O6944" t="s">
        <v>1310</v>
      </c>
    </row>
    <row r="6945" spans="1:17">
      <c r="A6945" s="1" t="str">
        <f>INDEX('Java codes + ChatGPT annotation'!B:B,MATCH(B6945,'Java codes + ChatGPT annotation'!A:A,0),1)</f>
        <v>blackbox</v>
      </c>
      <c r="B6945" s="1">
        <v>98</v>
      </c>
      <c r="C6945" s="1" t="s">
        <v>2825</v>
      </c>
      <c r="D6945" s="1" t="s">
        <v>83</v>
      </c>
      <c r="E6945" s="1" t="s">
        <v>2839</v>
      </c>
      <c r="F6945" s="1" t="s">
        <v>2841</v>
      </c>
      <c r="G6945" s="1">
        <v>0</v>
      </c>
      <c r="H6945" s="2" t="str" cm="1">
        <f t="array" ref="H6945">IFERROR(INDEX('SO annotations'!C:C,MATCH(1,('SO annotations'!B:B=I6945)*('SO annotations'!A:A=B6945),0)), "N/A")</f>
        <v>N/A</v>
      </c>
    </row>
    <row r="6946" spans="1:17">
      <c r="A6946" s="1" t="str">
        <f>INDEX('Java codes + ChatGPT annotation'!B:B,MATCH(B6946,'Java codes + ChatGPT annotation'!A:A,0),1)</f>
        <v>blackbox</v>
      </c>
      <c r="B6946" s="1">
        <v>98</v>
      </c>
      <c r="C6946" s="1" t="s">
        <v>2825</v>
      </c>
      <c r="D6946" s="1" t="s">
        <v>83</v>
      </c>
      <c r="E6946" s="1" t="s">
        <v>2839</v>
      </c>
      <c r="F6946" s="1" t="s">
        <v>2842</v>
      </c>
      <c r="G6946" s="1">
        <v>0</v>
      </c>
      <c r="H6946" s="2" t="str" cm="1">
        <f t="array" ref="H6946">IFERROR(INDEX('SO annotations'!C:C,MATCH(1,('SO annotations'!B:B=I6946)*('SO annotations'!A:A=B6946),0)), "N/A")</f>
        <v>N/A</v>
      </c>
    </row>
    <row r="6947" spans="1:17">
      <c r="A6947" s="1" t="str">
        <f>INDEX('Java codes + ChatGPT annotation'!B:B,MATCH(B6947,'Java codes + ChatGPT annotation'!A:A,0),1)</f>
        <v>blackbox</v>
      </c>
      <c r="B6947" s="1">
        <v>98</v>
      </c>
      <c r="C6947" s="1" t="s">
        <v>2825</v>
      </c>
      <c r="D6947" s="1" t="s">
        <v>83</v>
      </c>
      <c r="E6947" s="1" t="s">
        <v>2839</v>
      </c>
      <c r="F6947" s="1" t="s">
        <v>2843</v>
      </c>
      <c r="G6947" s="1">
        <v>0</v>
      </c>
      <c r="H6947" s="2" t="str" cm="1">
        <f t="array" ref="H6947">IFERROR(INDEX('SO annotations'!C:C,MATCH(1,('SO annotations'!B:B=I6947)*('SO annotations'!A:A=B6947),0)), "N/A")</f>
        <v>N/A</v>
      </c>
    </row>
    <row r="6948" spans="1:17">
      <c r="A6948" s="1" t="str">
        <f>INDEX('Java codes + ChatGPT annotation'!B:B,MATCH(B6948,'Java codes + ChatGPT annotation'!A:A,0),1)</f>
        <v>blackbox</v>
      </c>
      <c r="B6948" s="1">
        <v>98</v>
      </c>
      <c r="C6948" s="1" t="s">
        <v>2825</v>
      </c>
      <c r="D6948" s="1" t="s">
        <v>83</v>
      </c>
      <c r="E6948" s="1" t="s">
        <v>2839</v>
      </c>
      <c r="F6948" s="1" t="s">
        <v>2844</v>
      </c>
      <c r="G6948" s="1">
        <v>0</v>
      </c>
      <c r="H6948" s="2" t="str" cm="1">
        <f t="array" ref="H6948">IFERROR(INDEX('SO annotations'!C:C,MATCH(1,('SO annotations'!B:B=I6948)*('SO annotations'!A:A=B6948),0)), "N/A")</f>
        <v>N/A</v>
      </c>
    </row>
    <row r="6949" spans="1:17">
      <c r="A6949" s="1" t="str">
        <f>INDEX('Java codes + ChatGPT annotation'!B:B,MATCH(B6949,'Java codes + ChatGPT annotation'!A:A,0),1)</f>
        <v>blackbox</v>
      </c>
      <c r="B6949" s="1">
        <v>98</v>
      </c>
      <c r="C6949" s="1" t="s">
        <v>2825</v>
      </c>
      <c r="D6949" s="1" t="s">
        <v>83</v>
      </c>
      <c r="E6949" s="1" t="s">
        <v>2839</v>
      </c>
      <c r="F6949" s="1" t="s">
        <v>2845</v>
      </c>
      <c r="G6949" s="1">
        <v>0</v>
      </c>
      <c r="H6949" s="2" t="str" cm="1">
        <f t="array" ref="H6949">IFERROR(INDEX('SO annotations'!C:C,MATCH(1,('SO annotations'!B:B=I6949)*('SO annotations'!A:A=B6949),0)), "N/A")</f>
        <v>N/A</v>
      </c>
    </row>
    <row r="6950" spans="1:17">
      <c r="A6950" s="1" t="str">
        <f>INDEX('Java codes + ChatGPT annotation'!B:B,MATCH(B6950,'Java codes + ChatGPT annotation'!A:A,0),1)</f>
        <v>blackbox</v>
      </c>
      <c r="B6950" s="1">
        <v>98</v>
      </c>
      <c r="C6950" s="1" t="s">
        <v>2824</v>
      </c>
      <c r="D6950" s="1" t="s">
        <v>81</v>
      </c>
      <c r="E6950" s="1" t="s">
        <v>2838</v>
      </c>
      <c r="F6950" s="1" t="s">
        <v>2840</v>
      </c>
      <c r="G6950" s="1">
        <v>196000</v>
      </c>
      <c r="H6950" s="2" t="str" cm="1">
        <f t="array" ref="H6950">IFERROR(INDEX('SO annotations'!C:C,MATCH(1,('SO annotations'!B:B=I6950)*('SO annotations'!A:A=B6950),0)), "N/A")</f>
        <v>H</v>
      </c>
      <c r="I6950" t="s">
        <v>941</v>
      </c>
      <c r="J6950" t="s">
        <v>2257</v>
      </c>
      <c r="K6950" t="s">
        <v>2003</v>
      </c>
      <c r="L6950" t="s">
        <v>1316</v>
      </c>
      <c r="M6950" t="s">
        <v>2428</v>
      </c>
      <c r="N6950" t="s">
        <v>2429</v>
      </c>
      <c r="O6950" t="s">
        <v>1315</v>
      </c>
      <c r="P6950" t="s">
        <v>2430</v>
      </c>
      <c r="Q6950" t="s">
        <v>1049</v>
      </c>
    </row>
    <row r="6951" spans="1:17">
      <c r="A6951" s="1" t="str">
        <f>INDEX('Java codes + ChatGPT annotation'!B:B,MATCH(B6951,'Java codes + ChatGPT annotation'!A:A,0),1)</f>
        <v>blackbox</v>
      </c>
      <c r="B6951" s="1">
        <v>98</v>
      </c>
      <c r="C6951" s="1" t="s">
        <v>2824</v>
      </c>
      <c r="D6951" s="1" t="s">
        <v>81</v>
      </c>
      <c r="E6951" s="1" t="s">
        <v>2838</v>
      </c>
      <c r="F6951" s="1" t="s">
        <v>2841</v>
      </c>
      <c r="G6951" s="1">
        <v>0</v>
      </c>
      <c r="H6951" s="2" t="str" cm="1">
        <f t="array" ref="H6951">IFERROR(INDEX('SO annotations'!C:C,MATCH(1,('SO annotations'!B:B=I6951)*('SO annotations'!A:A=B6951),0)), "N/A")</f>
        <v>N/A</v>
      </c>
    </row>
    <row r="6952" spans="1:17">
      <c r="A6952" s="1" t="str">
        <f>INDEX('Java codes + ChatGPT annotation'!B:B,MATCH(B6952,'Java codes + ChatGPT annotation'!A:A,0),1)</f>
        <v>blackbox</v>
      </c>
      <c r="B6952" s="1">
        <v>98</v>
      </c>
      <c r="C6952" s="1" t="s">
        <v>2824</v>
      </c>
      <c r="D6952" s="1" t="s">
        <v>81</v>
      </c>
      <c r="E6952" s="1" t="s">
        <v>2838</v>
      </c>
      <c r="F6952" s="1" t="s">
        <v>2842</v>
      </c>
      <c r="G6952" s="1">
        <v>0</v>
      </c>
      <c r="H6952" s="2" t="str" cm="1">
        <f t="array" ref="H6952">IFERROR(INDEX('SO annotations'!C:C,MATCH(1,('SO annotations'!B:B=I6952)*('SO annotations'!A:A=B6952),0)), "N/A")</f>
        <v>N/A</v>
      </c>
    </row>
    <row r="6953" spans="1:17">
      <c r="A6953" s="1" t="str">
        <f>INDEX('Java codes + ChatGPT annotation'!B:B,MATCH(B6953,'Java codes + ChatGPT annotation'!A:A,0),1)</f>
        <v>blackbox</v>
      </c>
      <c r="B6953" s="1">
        <v>98</v>
      </c>
      <c r="C6953" s="1" t="s">
        <v>2824</v>
      </c>
      <c r="D6953" s="1" t="s">
        <v>81</v>
      </c>
      <c r="E6953" s="1" t="s">
        <v>2838</v>
      </c>
      <c r="F6953" s="1" t="s">
        <v>2843</v>
      </c>
      <c r="G6953" s="1">
        <v>0</v>
      </c>
      <c r="H6953" s="2" t="str" cm="1">
        <f t="array" ref="H6953">IFERROR(INDEX('SO annotations'!C:C,MATCH(1,('SO annotations'!B:B=I6953)*('SO annotations'!A:A=B6953),0)), "N/A")</f>
        <v>N/A</v>
      </c>
    </row>
    <row r="6954" spans="1:17">
      <c r="A6954" s="1" t="str">
        <f>INDEX('Java codes + ChatGPT annotation'!B:B,MATCH(B6954,'Java codes + ChatGPT annotation'!A:A,0),1)</f>
        <v>blackbox</v>
      </c>
      <c r="B6954" s="1">
        <v>98</v>
      </c>
      <c r="C6954" s="1" t="s">
        <v>2824</v>
      </c>
      <c r="D6954" s="1" t="s">
        <v>81</v>
      </c>
      <c r="E6954" s="1" t="s">
        <v>2838</v>
      </c>
      <c r="F6954" s="1" t="s">
        <v>2844</v>
      </c>
      <c r="G6954" s="1">
        <v>0</v>
      </c>
      <c r="H6954" s="2" t="str" cm="1">
        <f t="array" ref="H6954">IFERROR(INDEX('SO annotations'!C:C,MATCH(1,('SO annotations'!B:B=I6954)*('SO annotations'!A:A=B6954),0)), "N/A")</f>
        <v>N/A</v>
      </c>
    </row>
    <row r="6955" spans="1:17">
      <c r="A6955" s="1" t="str">
        <f>INDEX('Java codes + ChatGPT annotation'!B:B,MATCH(B6955,'Java codes + ChatGPT annotation'!A:A,0),1)</f>
        <v>blackbox</v>
      </c>
      <c r="B6955" s="1">
        <v>98</v>
      </c>
      <c r="C6955" s="1" t="s">
        <v>2824</v>
      </c>
      <c r="D6955" s="1" t="s">
        <v>81</v>
      </c>
      <c r="E6955" s="1" t="s">
        <v>2838</v>
      </c>
      <c r="F6955" s="1" t="s">
        <v>2845</v>
      </c>
      <c r="G6955" s="1">
        <v>0</v>
      </c>
      <c r="H6955" s="2" t="str" cm="1">
        <f t="array" ref="H6955">IFERROR(INDEX('SO annotations'!C:C,MATCH(1,('SO annotations'!B:B=I6955)*('SO annotations'!A:A=B6955),0)), "N/A")</f>
        <v>N/A</v>
      </c>
    </row>
    <row r="6956" spans="1:17">
      <c r="A6956" s="1" t="str">
        <f>INDEX('Java codes + ChatGPT annotation'!B:B,MATCH(B6956,'Java codes + ChatGPT annotation'!A:A,0),1)</f>
        <v>blackbox</v>
      </c>
      <c r="B6956" s="1">
        <v>98</v>
      </c>
      <c r="C6956" s="1" t="s">
        <v>2824</v>
      </c>
      <c r="D6956" s="1" t="s">
        <v>81</v>
      </c>
      <c r="E6956" s="1" t="s">
        <v>2839</v>
      </c>
      <c r="F6956" s="1" t="s">
        <v>2840</v>
      </c>
      <c r="G6956" s="1">
        <v>196000</v>
      </c>
      <c r="H6956" s="2" t="str" cm="1">
        <f t="array" ref="H6956">IFERROR(INDEX('SO annotations'!C:C,MATCH(1,('SO annotations'!B:B=I6956)*('SO annotations'!A:A=B6956),0)), "N/A")</f>
        <v>H</v>
      </c>
      <c r="I6956" t="s">
        <v>941</v>
      </c>
      <c r="J6956" t="s">
        <v>2257</v>
      </c>
      <c r="K6956" t="s">
        <v>2003</v>
      </c>
      <c r="L6956" t="s">
        <v>1316</v>
      </c>
      <c r="M6956" t="s">
        <v>2428</v>
      </c>
      <c r="N6956" t="s">
        <v>2429</v>
      </c>
      <c r="O6956" t="s">
        <v>1315</v>
      </c>
      <c r="P6956" t="s">
        <v>2430</v>
      </c>
      <c r="Q6956" t="s">
        <v>1049</v>
      </c>
    </row>
    <row r="6957" spans="1:17">
      <c r="A6957" s="1" t="str">
        <f>INDEX('Java codes + ChatGPT annotation'!B:B,MATCH(B6957,'Java codes + ChatGPT annotation'!A:A,0),1)</f>
        <v>blackbox</v>
      </c>
      <c r="B6957" s="1">
        <v>98</v>
      </c>
      <c r="C6957" s="1" t="s">
        <v>2824</v>
      </c>
      <c r="D6957" s="1" t="s">
        <v>81</v>
      </c>
      <c r="E6957" s="1" t="s">
        <v>2839</v>
      </c>
      <c r="F6957" s="1" t="s">
        <v>2841</v>
      </c>
      <c r="G6957" s="1">
        <v>0</v>
      </c>
      <c r="H6957" s="2" t="str" cm="1">
        <f t="array" ref="H6957">IFERROR(INDEX('SO annotations'!C:C,MATCH(1,('SO annotations'!B:B=I6957)*('SO annotations'!A:A=B6957),0)), "N/A")</f>
        <v>N/A</v>
      </c>
    </row>
    <row r="6958" spans="1:17">
      <c r="A6958" s="1" t="str">
        <f>INDEX('Java codes + ChatGPT annotation'!B:B,MATCH(B6958,'Java codes + ChatGPT annotation'!A:A,0),1)</f>
        <v>blackbox</v>
      </c>
      <c r="B6958" s="1">
        <v>98</v>
      </c>
      <c r="C6958" s="1" t="s">
        <v>2824</v>
      </c>
      <c r="D6958" s="1" t="s">
        <v>81</v>
      </c>
      <c r="E6958" s="1" t="s">
        <v>2839</v>
      </c>
      <c r="F6958" s="1" t="s">
        <v>2842</v>
      </c>
      <c r="G6958" s="1">
        <v>0</v>
      </c>
      <c r="H6958" s="2" t="str" cm="1">
        <f t="array" ref="H6958">IFERROR(INDEX('SO annotations'!C:C,MATCH(1,('SO annotations'!B:B=I6958)*('SO annotations'!A:A=B6958),0)), "N/A")</f>
        <v>N/A</v>
      </c>
    </row>
    <row r="6959" spans="1:17">
      <c r="A6959" s="1" t="str">
        <f>INDEX('Java codes + ChatGPT annotation'!B:B,MATCH(B6959,'Java codes + ChatGPT annotation'!A:A,0),1)</f>
        <v>blackbox</v>
      </c>
      <c r="B6959" s="1">
        <v>98</v>
      </c>
      <c r="C6959" s="1" t="s">
        <v>2824</v>
      </c>
      <c r="D6959" s="1" t="s">
        <v>81</v>
      </c>
      <c r="E6959" s="1" t="s">
        <v>2839</v>
      </c>
      <c r="F6959" s="1" t="s">
        <v>2843</v>
      </c>
      <c r="G6959" s="1">
        <v>0</v>
      </c>
      <c r="H6959" s="2" t="str" cm="1">
        <f t="array" ref="H6959">IFERROR(INDEX('SO annotations'!C:C,MATCH(1,('SO annotations'!B:B=I6959)*('SO annotations'!A:A=B6959),0)), "N/A")</f>
        <v>N/A</v>
      </c>
    </row>
    <row r="6960" spans="1:17">
      <c r="A6960" s="1" t="str">
        <f>INDEX('Java codes + ChatGPT annotation'!B:B,MATCH(B6960,'Java codes + ChatGPT annotation'!A:A,0),1)</f>
        <v>blackbox</v>
      </c>
      <c r="B6960" s="1">
        <v>98</v>
      </c>
      <c r="C6960" s="1" t="s">
        <v>2824</v>
      </c>
      <c r="D6960" s="1" t="s">
        <v>81</v>
      </c>
      <c r="E6960" s="1" t="s">
        <v>2839</v>
      </c>
      <c r="F6960" s="1" t="s">
        <v>2844</v>
      </c>
      <c r="G6960" s="1">
        <v>0</v>
      </c>
      <c r="H6960" s="2" t="str" cm="1">
        <f t="array" ref="H6960">IFERROR(INDEX('SO annotations'!C:C,MATCH(1,('SO annotations'!B:B=I6960)*('SO annotations'!A:A=B6960),0)), "N/A")</f>
        <v>N/A</v>
      </c>
    </row>
    <row r="6961" spans="1:13">
      <c r="A6961" s="1" t="str">
        <f>INDEX('Java codes + ChatGPT annotation'!B:B,MATCH(B6961,'Java codes + ChatGPT annotation'!A:A,0),1)</f>
        <v>blackbox</v>
      </c>
      <c r="B6961" s="1">
        <v>98</v>
      </c>
      <c r="C6961" s="1" t="s">
        <v>2824</v>
      </c>
      <c r="D6961" s="1" t="s">
        <v>81</v>
      </c>
      <c r="E6961" s="1" t="s">
        <v>2839</v>
      </c>
      <c r="F6961" s="1" t="s">
        <v>2845</v>
      </c>
      <c r="G6961" s="1">
        <v>0</v>
      </c>
      <c r="H6961" s="2" t="str" cm="1">
        <f t="array" ref="H6961">IFERROR(INDEX('SO annotations'!C:C,MATCH(1,('SO annotations'!B:B=I6961)*('SO annotations'!A:A=B6961),0)), "N/A")</f>
        <v>N/A</v>
      </c>
    </row>
    <row r="6962" spans="1:13">
      <c r="A6962" s="1" t="str">
        <f>INDEX('Java codes + ChatGPT annotation'!B:B,MATCH(B6962,'Java codes + ChatGPT annotation'!A:A,0),1)</f>
        <v>blackbox</v>
      </c>
      <c r="B6962" s="1">
        <v>98</v>
      </c>
      <c r="C6962" s="1" t="s">
        <v>2824</v>
      </c>
      <c r="D6962" s="1" t="s">
        <v>82</v>
      </c>
      <c r="E6962" s="1" t="s">
        <v>2838</v>
      </c>
      <c r="F6962" s="1" t="s">
        <v>2840</v>
      </c>
      <c r="G6962" s="1">
        <v>196000</v>
      </c>
      <c r="H6962" s="2" t="str" cm="1">
        <f t="array" ref="H6962">IFERROR(INDEX('SO annotations'!C:C,MATCH(1,('SO annotations'!B:B=I6962)*('SO annotations'!A:A=B6962),0)), "N/A")</f>
        <v>H</v>
      </c>
      <c r="I6962" t="s">
        <v>941</v>
      </c>
      <c r="J6962" t="s">
        <v>2003</v>
      </c>
      <c r="K6962" t="s">
        <v>2428</v>
      </c>
      <c r="L6962" t="s">
        <v>1315</v>
      </c>
      <c r="M6962" t="s">
        <v>2430</v>
      </c>
    </row>
    <row r="6963" spans="1:13">
      <c r="A6963" s="1" t="str">
        <f>INDEX('Java codes + ChatGPT annotation'!B:B,MATCH(B6963,'Java codes + ChatGPT annotation'!A:A,0),1)</f>
        <v>blackbox</v>
      </c>
      <c r="B6963" s="1">
        <v>98</v>
      </c>
      <c r="C6963" s="1" t="s">
        <v>2824</v>
      </c>
      <c r="D6963" s="1" t="s">
        <v>82</v>
      </c>
      <c r="E6963" s="1" t="s">
        <v>2838</v>
      </c>
      <c r="F6963" s="1" t="s">
        <v>2841</v>
      </c>
      <c r="G6963" s="1">
        <v>0</v>
      </c>
      <c r="H6963" s="2" t="str" cm="1">
        <f t="array" ref="H6963">IFERROR(INDEX('SO annotations'!C:C,MATCH(1,('SO annotations'!B:B=I6963)*('SO annotations'!A:A=B6963),0)), "N/A")</f>
        <v>N/A</v>
      </c>
    </row>
    <row r="6964" spans="1:13">
      <c r="A6964" s="1" t="str">
        <f>INDEX('Java codes + ChatGPT annotation'!B:B,MATCH(B6964,'Java codes + ChatGPT annotation'!A:A,0),1)</f>
        <v>blackbox</v>
      </c>
      <c r="B6964" s="1">
        <v>98</v>
      </c>
      <c r="C6964" s="1" t="s">
        <v>2824</v>
      </c>
      <c r="D6964" s="1" t="s">
        <v>82</v>
      </c>
      <c r="E6964" s="1" t="s">
        <v>2838</v>
      </c>
      <c r="F6964" s="1" t="s">
        <v>2842</v>
      </c>
      <c r="G6964" s="1">
        <v>0</v>
      </c>
      <c r="H6964" s="2" t="str" cm="1">
        <f t="array" ref="H6964">IFERROR(INDEX('SO annotations'!C:C,MATCH(1,('SO annotations'!B:B=I6964)*('SO annotations'!A:A=B6964),0)), "N/A")</f>
        <v>N/A</v>
      </c>
    </row>
    <row r="6965" spans="1:13">
      <c r="A6965" s="1" t="str">
        <f>INDEX('Java codes + ChatGPT annotation'!B:B,MATCH(B6965,'Java codes + ChatGPT annotation'!A:A,0),1)</f>
        <v>blackbox</v>
      </c>
      <c r="B6965" s="1">
        <v>98</v>
      </c>
      <c r="C6965" s="1" t="s">
        <v>2824</v>
      </c>
      <c r="D6965" s="1" t="s">
        <v>82</v>
      </c>
      <c r="E6965" s="1" t="s">
        <v>2838</v>
      </c>
      <c r="F6965" s="1" t="s">
        <v>2843</v>
      </c>
      <c r="G6965" s="1">
        <v>0</v>
      </c>
      <c r="H6965" s="2" t="str" cm="1">
        <f t="array" ref="H6965">IFERROR(INDEX('SO annotations'!C:C,MATCH(1,('SO annotations'!B:B=I6965)*('SO annotations'!A:A=B6965),0)), "N/A")</f>
        <v>N/A</v>
      </c>
    </row>
    <row r="6966" spans="1:13">
      <c r="A6966" s="1" t="str">
        <f>INDEX('Java codes + ChatGPT annotation'!B:B,MATCH(B6966,'Java codes + ChatGPT annotation'!A:A,0),1)</f>
        <v>blackbox</v>
      </c>
      <c r="B6966" s="1">
        <v>98</v>
      </c>
      <c r="C6966" s="1" t="s">
        <v>2824</v>
      </c>
      <c r="D6966" s="1" t="s">
        <v>82</v>
      </c>
      <c r="E6966" s="1" t="s">
        <v>2838</v>
      </c>
      <c r="F6966" s="1" t="s">
        <v>2844</v>
      </c>
      <c r="G6966" s="1">
        <v>0</v>
      </c>
      <c r="H6966" s="2" t="str" cm="1">
        <f t="array" ref="H6966">IFERROR(INDEX('SO annotations'!C:C,MATCH(1,('SO annotations'!B:B=I6966)*('SO annotations'!A:A=B6966),0)), "N/A")</f>
        <v>N/A</v>
      </c>
    </row>
    <row r="6967" spans="1:13">
      <c r="A6967" s="1" t="str">
        <f>INDEX('Java codes + ChatGPT annotation'!B:B,MATCH(B6967,'Java codes + ChatGPT annotation'!A:A,0),1)</f>
        <v>blackbox</v>
      </c>
      <c r="B6967" s="1">
        <v>98</v>
      </c>
      <c r="C6967" s="1" t="s">
        <v>2824</v>
      </c>
      <c r="D6967" s="1" t="s">
        <v>82</v>
      </c>
      <c r="E6967" s="1" t="s">
        <v>2838</v>
      </c>
      <c r="F6967" s="1" t="s">
        <v>2845</v>
      </c>
      <c r="G6967" s="1">
        <v>0</v>
      </c>
      <c r="H6967" s="2" t="str" cm="1">
        <f t="array" ref="H6967">IFERROR(INDEX('SO annotations'!C:C,MATCH(1,('SO annotations'!B:B=I6967)*('SO annotations'!A:A=B6967),0)), "N/A")</f>
        <v>N/A</v>
      </c>
    </row>
    <row r="6968" spans="1:13">
      <c r="A6968" s="1" t="str">
        <f>INDEX('Java codes + ChatGPT annotation'!B:B,MATCH(B6968,'Java codes + ChatGPT annotation'!A:A,0),1)</f>
        <v>blackbox</v>
      </c>
      <c r="B6968" s="1">
        <v>98</v>
      </c>
      <c r="C6968" s="1" t="s">
        <v>2824</v>
      </c>
      <c r="D6968" s="1" t="s">
        <v>82</v>
      </c>
      <c r="E6968" s="1" t="s">
        <v>2839</v>
      </c>
      <c r="F6968" s="1" t="s">
        <v>2840</v>
      </c>
      <c r="G6968" s="1">
        <v>196000</v>
      </c>
      <c r="H6968" s="2" t="str" cm="1">
        <f t="array" ref="H6968">IFERROR(INDEX('SO annotations'!C:C,MATCH(1,('SO annotations'!B:B=I6968)*('SO annotations'!A:A=B6968),0)), "N/A")</f>
        <v>H</v>
      </c>
      <c r="I6968" t="s">
        <v>941</v>
      </c>
      <c r="J6968" t="s">
        <v>2003</v>
      </c>
      <c r="K6968" t="s">
        <v>2428</v>
      </c>
      <c r="L6968" t="s">
        <v>1315</v>
      </c>
      <c r="M6968" t="s">
        <v>2430</v>
      </c>
    </row>
    <row r="6969" spans="1:13">
      <c r="A6969" s="1" t="str">
        <f>INDEX('Java codes + ChatGPT annotation'!B:B,MATCH(B6969,'Java codes + ChatGPT annotation'!A:A,0),1)</f>
        <v>blackbox</v>
      </c>
      <c r="B6969" s="1">
        <v>98</v>
      </c>
      <c r="C6969" s="1" t="s">
        <v>2824</v>
      </c>
      <c r="D6969" s="1" t="s">
        <v>82</v>
      </c>
      <c r="E6969" s="1" t="s">
        <v>2839</v>
      </c>
      <c r="F6969" s="1" t="s">
        <v>2841</v>
      </c>
      <c r="G6969" s="1">
        <v>0</v>
      </c>
      <c r="H6969" s="2" t="str" cm="1">
        <f t="array" ref="H6969">IFERROR(INDEX('SO annotations'!C:C,MATCH(1,('SO annotations'!B:B=I6969)*('SO annotations'!A:A=B6969),0)), "N/A")</f>
        <v>N/A</v>
      </c>
    </row>
    <row r="6970" spans="1:13">
      <c r="A6970" s="1" t="str">
        <f>INDEX('Java codes + ChatGPT annotation'!B:B,MATCH(B6970,'Java codes + ChatGPT annotation'!A:A,0),1)</f>
        <v>blackbox</v>
      </c>
      <c r="B6970" s="1">
        <v>98</v>
      </c>
      <c r="C6970" s="1" t="s">
        <v>2824</v>
      </c>
      <c r="D6970" s="1" t="s">
        <v>82</v>
      </c>
      <c r="E6970" s="1" t="s">
        <v>2839</v>
      </c>
      <c r="F6970" s="1" t="s">
        <v>2842</v>
      </c>
      <c r="G6970" s="1">
        <v>0</v>
      </c>
      <c r="H6970" s="2" t="str" cm="1">
        <f t="array" ref="H6970">IFERROR(INDEX('SO annotations'!C:C,MATCH(1,('SO annotations'!B:B=I6970)*('SO annotations'!A:A=B6970),0)), "N/A")</f>
        <v>N/A</v>
      </c>
    </row>
    <row r="6971" spans="1:13">
      <c r="A6971" s="1" t="str">
        <f>INDEX('Java codes + ChatGPT annotation'!B:B,MATCH(B6971,'Java codes + ChatGPT annotation'!A:A,0),1)</f>
        <v>blackbox</v>
      </c>
      <c r="B6971" s="1">
        <v>98</v>
      </c>
      <c r="C6971" s="1" t="s">
        <v>2824</v>
      </c>
      <c r="D6971" s="1" t="s">
        <v>82</v>
      </c>
      <c r="E6971" s="1" t="s">
        <v>2839</v>
      </c>
      <c r="F6971" s="1" t="s">
        <v>2843</v>
      </c>
      <c r="G6971" s="1">
        <v>0</v>
      </c>
      <c r="H6971" s="2" t="str" cm="1">
        <f t="array" ref="H6971">IFERROR(INDEX('SO annotations'!C:C,MATCH(1,('SO annotations'!B:B=I6971)*('SO annotations'!A:A=B6971),0)), "N/A")</f>
        <v>N/A</v>
      </c>
    </row>
    <row r="6972" spans="1:13">
      <c r="A6972" s="1" t="str">
        <f>INDEX('Java codes + ChatGPT annotation'!B:B,MATCH(B6972,'Java codes + ChatGPT annotation'!A:A,0),1)</f>
        <v>blackbox</v>
      </c>
      <c r="B6972" s="1">
        <v>98</v>
      </c>
      <c r="C6972" s="1" t="s">
        <v>2824</v>
      </c>
      <c r="D6972" s="1" t="s">
        <v>82</v>
      </c>
      <c r="E6972" s="1" t="s">
        <v>2839</v>
      </c>
      <c r="F6972" s="1" t="s">
        <v>2844</v>
      </c>
      <c r="G6972" s="1">
        <v>0</v>
      </c>
      <c r="H6972" s="2" t="str" cm="1">
        <f t="array" ref="H6972">IFERROR(INDEX('SO annotations'!C:C,MATCH(1,('SO annotations'!B:B=I6972)*('SO annotations'!A:A=B6972),0)), "N/A")</f>
        <v>N/A</v>
      </c>
    </row>
    <row r="6973" spans="1:13">
      <c r="A6973" s="1" t="str">
        <f>INDEX('Java codes + ChatGPT annotation'!B:B,MATCH(B6973,'Java codes + ChatGPT annotation'!A:A,0),1)</f>
        <v>blackbox</v>
      </c>
      <c r="B6973" s="1">
        <v>98</v>
      </c>
      <c r="C6973" s="1" t="s">
        <v>2824</v>
      </c>
      <c r="D6973" s="1" t="s">
        <v>82</v>
      </c>
      <c r="E6973" s="1" t="s">
        <v>2839</v>
      </c>
      <c r="F6973" s="1" t="s">
        <v>2845</v>
      </c>
      <c r="G6973" s="1">
        <v>0</v>
      </c>
      <c r="H6973" s="2" t="str" cm="1">
        <f t="array" ref="H6973">IFERROR(INDEX('SO annotations'!C:C,MATCH(1,('SO annotations'!B:B=I6973)*('SO annotations'!A:A=B6973),0)), "N/A")</f>
        <v>N/A</v>
      </c>
    </row>
    <row r="6974" spans="1:13">
      <c r="A6974" s="1" t="str">
        <f>INDEX('Java codes + ChatGPT annotation'!B:B,MATCH(B6974,'Java codes + ChatGPT annotation'!A:A,0),1)</f>
        <v>blackbox</v>
      </c>
      <c r="B6974" s="1">
        <v>98</v>
      </c>
      <c r="C6974" s="1" t="s">
        <v>2824</v>
      </c>
      <c r="D6974" s="1" t="s">
        <v>83</v>
      </c>
      <c r="E6974" s="1" t="s">
        <v>2838</v>
      </c>
      <c r="F6974" s="1" t="s">
        <v>2840</v>
      </c>
      <c r="G6974" s="1">
        <v>196000</v>
      </c>
      <c r="H6974" s="2" t="str" cm="1">
        <f t="array" ref="H6974">IFERROR(INDEX('SO annotations'!C:C,MATCH(1,('SO annotations'!B:B=I6974)*('SO annotations'!A:A=B6974),0)), "N/A")</f>
        <v>H</v>
      </c>
      <c r="I6974" t="s">
        <v>941</v>
      </c>
      <c r="J6974" t="s">
        <v>2428</v>
      </c>
      <c r="K6974" t="s">
        <v>2429</v>
      </c>
      <c r="L6974" t="s">
        <v>2430</v>
      </c>
      <c r="M6974" t="s">
        <v>1049</v>
      </c>
    </row>
    <row r="6975" spans="1:13">
      <c r="A6975" s="1" t="str">
        <f>INDEX('Java codes + ChatGPT annotation'!B:B,MATCH(B6975,'Java codes + ChatGPT annotation'!A:A,0),1)</f>
        <v>blackbox</v>
      </c>
      <c r="B6975" s="1">
        <v>98</v>
      </c>
      <c r="C6975" s="1" t="s">
        <v>2824</v>
      </c>
      <c r="D6975" s="1" t="s">
        <v>83</v>
      </c>
      <c r="E6975" s="1" t="s">
        <v>2838</v>
      </c>
      <c r="F6975" s="1" t="s">
        <v>2841</v>
      </c>
      <c r="G6975" s="1">
        <v>0</v>
      </c>
      <c r="H6975" s="2" t="str" cm="1">
        <f t="array" ref="H6975">IFERROR(INDEX('SO annotations'!C:C,MATCH(1,('SO annotations'!B:B=I6975)*('SO annotations'!A:A=B6975),0)), "N/A")</f>
        <v>N/A</v>
      </c>
    </row>
    <row r="6976" spans="1:13">
      <c r="A6976" s="1" t="str">
        <f>INDEX('Java codes + ChatGPT annotation'!B:B,MATCH(B6976,'Java codes + ChatGPT annotation'!A:A,0),1)</f>
        <v>blackbox</v>
      </c>
      <c r="B6976" s="1">
        <v>98</v>
      </c>
      <c r="C6976" s="1" t="s">
        <v>2824</v>
      </c>
      <c r="D6976" s="1" t="s">
        <v>83</v>
      </c>
      <c r="E6976" s="1" t="s">
        <v>2838</v>
      </c>
      <c r="F6976" s="1" t="s">
        <v>2842</v>
      </c>
      <c r="G6976" s="1">
        <v>0</v>
      </c>
      <c r="H6976" s="2" t="str" cm="1">
        <f t="array" ref="H6976">IFERROR(INDEX('SO annotations'!C:C,MATCH(1,('SO annotations'!B:B=I6976)*('SO annotations'!A:A=B6976),0)), "N/A")</f>
        <v>N/A</v>
      </c>
    </row>
    <row r="6977" spans="1:13">
      <c r="A6977" s="1" t="str">
        <f>INDEX('Java codes + ChatGPT annotation'!B:B,MATCH(B6977,'Java codes + ChatGPT annotation'!A:A,0),1)</f>
        <v>blackbox</v>
      </c>
      <c r="B6977" s="1">
        <v>98</v>
      </c>
      <c r="C6977" s="1" t="s">
        <v>2824</v>
      </c>
      <c r="D6977" s="1" t="s">
        <v>83</v>
      </c>
      <c r="E6977" s="1" t="s">
        <v>2838</v>
      </c>
      <c r="F6977" s="1" t="s">
        <v>2843</v>
      </c>
      <c r="G6977" s="1">
        <v>0</v>
      </c>
      <c r="H6977" s="2" t="str" cm="1">
        <f t="array" ref="H6977">IFERROR(INDEX('SO annotations'!C:C,MATCH(1,('SO annotations'!B:B=I6977)*('SO annotations'!A:A=B6977),0)), "N/A")</f>
        <v>N/A</v>
      </c>
    </row>
    <row r="6978" spans="1:13">
      <c r="A6978" s="1" t="str">
        <f>INDEX('Java codes + ChatGPT annotation'!B:B,MATCH(B6978,'Java codes + ChatGPT annotation'!A:A,0),1)</f>
        <v>blackbox</v>
      </c>
      <c r="B6978" s="1">
        <v>98</v>
      </c>
      <c r="C6978" s="1" t="s">
        <v>2824</v>
      </c>
      <c r="D6978" s="1" t="s">
        <v>83</v>
      </c>
      <c r="E6978" s="1" t="s">
        <v>2838</v>
      </c>
      <c r="F6978" s="1" t="s">
        <v>2844</v>
      </c>
      <c r="G6978" s="1">
        <v>0</v>
      </c>
      <c r="H6978" s="2" t="str" cm="1">
        <f t="array" ref="H6978">IFERROR(INDEX('SO annotations'!C:C,MATCH(1,('SO annotations'!B:B=I6978)*('SO annotations'!A:A=B6978),0)), "N/A")</f>
        <v>N/A</v>
      </c>
    </row>
    <row r="6979" spans="1:13">
      <c r="A6979" s="1" t="str">
        <f>INDEX('Java codes + ChatGPT annotation'!B:B,MATCH(B6979,'Java codes + ChatGPT annotation'!A:A,0),1)</f>
        <v>blackbox</v>
      </c>
      <c r="B6979" s="1">
        <v>98</v>
      </c>
      <c r="C6979" s="1" t="s">
        <v>2824</v>
      </c>
      <c r="D6979" s="1" t="s">
        <v>83</v>
      </c>
      <c r="E6979" s="1" t="s">
        <v>2838</v>
      </c>
      <c r="F6979" s="1" t="s">
        <v>2845</v>
      </c>
      <c r="G6979" s="1">
        <v>0</v>
      </c>
      <c r="H6979" s="2" t="str" cm="1">
        <f t="array" ref="H6979">IFERROR(INDEX('SO annotations'!C:C,MATCH(1,('SO annotations'!B:B=I6979)*('SO annotations'!A:A=B6979),0)), "N/A")</f>
        <v>N/A</v>
      </c>
    </row>
    <row r="6980" spans="1:13">
      <c r="A6980" s="1" t="str">
        <f>INDEX('Java codes + ChatGPT annotation'!B:B,MATCH(B6980,'Java codes + ChatGPT annotation'!A:A,0),1)</f>
        <v>blackbox</v>
      </c>
      <c r="B6980" s="1">
        <v>98</v>
      </c>
      <c r="C6980" s="1" t="s">
        <v>2824</v>
      </c>
      <c r="D6980" s="1" t="s">
        <v>83</v>
      </c>
      <c r="E6980" s="1" t="s">
        <v>2839</v>
      </c>
      <c r="F6980" s="1" t="s">
        <v>2840</v>
      </c>
      <c r="G6980" s="1">
        <v>196000</v>
      </c>
      <c r="H6980" s="2" t="str" cm="1">
        <f t="array" ref="H6980">IFERROR(INDEX('SO annotations'!C:C,MATCH(1,('SO annotations'!B:B=I6980)*('SO annotations'!A:A=B6980),0)), "N/A")</f>
        <v>H</v>
      </c>
      <c r="I6980" t="s">
        <v>941</v>
      </c>
      <c r="J6980" t="s">
        <v>2428</v>
      </c>
      <c r="K6980" t="s">
        <v>2429</v>
      </c>
      <c r="L6980" t="s">
        <v>2430</v>
      </c>
      <c r="M6980" t="s">
        <v>1049</v>
      </c>
    </row>
    <row r="6981" spans="1:13">
      <c r="A6981" s="1" t="str">
        <f>INDEX('Java codes + ChatGPT annotation'!B:B,MATCH(B6981,'Java codes + ChatGPT annotation'!A:A,0),1)</f>
        <v>blackbox</v>
      </c>
      <c r="B6981" s="1">
        <v>98</v>
      </c>
      <c r="C6981" s="1" t="s">
        <v>2824</v>
      </c>
      <c r="D6981" s="1" t="s">
        <v>83</v>
      </c>
      <c r="E6981" s="1" t="s">
        <v>2839</v>
      </c>
      <c r="F6981" s="1" t="s">
        <v>2841</v>
      </c>
      <c r="G6981" s="1">
        <v>0</v>
      </c>
      <c r="H6981" s="2" t="str" cm="1">
        <f t="array" ref="H6981">IFERROR(INDEX('SO annotations'!C:C,MATCH(1,('SO annotations'!B:B=I6981)*('SO annotations'!A:A=B6981),0)), "N/A")</f>
        <v>N/A</v>
      </c>
    </row>
    <row r="6982" spans="1:13">
      <c r="A6982" s="1" t="str">
        <f>INDEX('Java codes + ChatGPT annotation'!B:B,MATCH(B6982,'Java codes + ChatGPT annotation'!A:A,0),1)</f>
        <v>blackbox</v>
      </c>
      <c r="B6982" s="1">
        <v>98</v>
      </c>
      <c r="C6982" s="1" t="s">
        <v>2824</v>
      </c>
      <c r="D6982" s="1" t="s">
        <v>83</v>
      </c>
      <c r="E6982" s="1" t="s">
        <v>2839</v>
      </c>
      <c r="F6982" s="1" t="s">
        <v>2842</v>
      </c>
      <c r="G6982" s="1">
        <v>0</v>
      </c>
      <c r="H6982" s="2" t="str" cm="1">
        <f t="array" ref="H6982">IFERROR(INDEX('SO annotations'!C:C,MATCH(1,('SO annotations'!B:B=I6982)*('SO annotations'!A:A=B6982),0)), "N/A")</f>
        <v>N/A</v>
      </c>
    </row>
    <row r="6983" spans="1:13">
      <c r="A6983" s="1" t="str">
        <f>INDEX('Java codes + ChatGPT annotation'!B:B,MATCH(B6983,'Java codes + ChatGPT annotation'!A:A,0),1)</f>
        <v>blackbox</v>
      </c>
      <c r="B6983" s="1">
        <v>98</v>
      </c>
      <c r="C6983" s="1" t="s">
        <v>2824</v>
      </c>
      <c r="D6983" s="1" t="s">
        <v>83</v>
      </c>
      <c r="E6983" s="1" t="s">
        <v>2839</v>
      </c>
      <c r="F6983" s="1" t="s">
        <v>2843</v>
      </c>
      <c r="G6983" s="1">
        <v>0</v>
      </c>
      <c r="H6983" s="2" t="str" cm="1">
        <f t="array" ref="H6983">IFERROR(INDEX('SO annotations'!C:C,MATCH(1,('SO annotations'!B:B=I6983)*('SO annotations'!A:A=B6983),0)), "N/A")</f>
        <v>N/A</v>
      </c>
    </row>
    <row r="6984" spans="1:13">
      <c r="A6984" s="1" t="str">
        <f>INDEX('Java codes + ChatGPT annotation'!B:B,MATCH(B6984,'Java codes + ChatGPT annotation'!A:A,0),1)</f>
        <v>blackbox</v>
      </c>
      <c r="B6984" s="1">
        <v>98</v>
      </c>
      <c r="C6984" s="1" t="s">
        <v>2824</v>
      </c>
      <c r="D6984" s="1" t="s">
        <v>83</v>
      </c>
      <c r="E6984" s="1" t="s">
        <v>2839</v>
      </c>
      <c r="F6984" s="1" t="s">
        <v>2844</v>
      </c>
      <c r="G6984" s="1">
        <v>0</v>
      </c>
      <c r="H6984" s="2" t="str" cm="1">
        <f t="array" ref="H6984">IFERROR(INDEX('SO annotations'!C:C,MATCH(1,('SO annotations'!B:B=I6984)*('SO annotations'!A:A=B6984),0)), "N/A")</f>
        <v>N/A</v>
      </c>
    </row>
    <row r="6985" spans="1:13">
      <c r="A6985" s="1" t="str">
        <f>INDEX('Java codes + ChatGPT annotation'!B:B,MATCH(B6985,'Java codes + ChatGPT annotation'!A:A,0),1)</f>
        <v>blackbox</v>
      </c>
      <c r="B6985" s="1">
        <v>98</v>
      </c>
      <c r="C6985" s="1" t="s">
        <v>2824</v>
      </c>
      <c r="D6985" s="1" t="s">
        <v>83</v>
      </c>
      <c r="E6985" s="1" t="s">
        <v>2839</v>
      </c>
      <c r="F6985" s="1" t="s">
        <v>2845</v>
      </c>
      <c r="G6985" s="1">
        <v>0</v>
      </c>
      <c r="H6985" s="2" t="str" cm="1">
        <f t="array" ref="H6985">IFERROR(INDEX('SO annotations'!C:C,MATCH(1,('SO annotations'!B:B=I6985)*('SO annotations'!A:A=B6985),0)), "N/A")</f>
        <v>N/A</v>
      </c>
    </row>
    <row r="6986" spans="1:13">
      <c r="A6986" s="1" t="str">
        <f>INDEX('Java codes + ChatGPT annotation'!B:B,MATCH(B6986,'Java codes + ChatGPT annotation'!A:A,0),1)</f>
        <v>blackbox</v>
      </c>
      <c r="B6986">
        <v>99</v>
      </c>
      <c r="C6986" t="s">
        <v>2825</v>
      </c>
      <c r="D6986" t="s">
        <v>81</v>
      </c>
      <c r="E6986" t="s">
        <v>2838</v>
      </c>
      <c r="F6986" t="s">
        <v>2840</v>
      </c>
      <c r="G6986">
        <v>0</v>
      </c>
      <c r="H6986" s="2" t="str" cm="1">
        <f t="array" ref="H6986">IFERROR(INDEX('SO annotations'!C:C,MATCH(1,('SO annotations'!B:B=I6986)*('SO annotations'!A:A=B6986),0)), "N/A")</f>
        <v>N/A</v>
      </c>
    </row>
    <row r="6987" spans="1:13">
      <c r="A6987" s="1" t="str">
        <f>INDEX('Java codes + ChatGPT annotation'!B:B,MATCH(B6987,'Java codes + ChatGPT annotation'!A:A,0),1)</f>
        <v>blackbox</v>
      </c>
      <c r="B6987">
        <v>99</v>
      </c>
      <c r="C6987" t="s">
        <v>2825</v>
      </c>
      <c r="D6987" t="s">
        <v>81</v>
      </c>
      <c r="E6987" t="s">
        <v>2838</v>
      </c>
      <c r="F6987" t="s">
        <v>2841</v>
      </c>
      <c r="G6987">
        <v>0</v>
      </c>
      <c r="H6987" s="2" t="str" cm="1">
        <f t="array" ref="H6987">IFERROR(INDEX('SO annotations'!C:C,MATCH(1,('SO annotations'!B:B=I6987)*('SO annotations'!A:A=B6987),0)), "N/A")</f>
        <v>N/A</v>
      </c>
    </row>
    <row r="6988" spans="1:13">
      <c r="A6988" s="1" t="str">
        <f>INDEX('Java codes + ChatGPT annotation'!B:B,MATCH(B6988,'Java codes + ChatGPT annotation'!A:A,0),1)</f>
        <v>blackbox</v>
      </c>
      <c r="B6988">
        <v>99</v>
      </c>
      <c r="C6988" t="s">
        <v>2825</v>
      </c>
      <c r="D6988" t="s">
        <v>81</v>
      </c>
      <c r="E6988" t="s">
        <v>2838</v>
      </c>
      <c r="F6988" t="s">
        <v>2842</v>
      </c>
      <c r="G6988">
        <v>0</v>
      </c>
      <c r="H6988" s="2" t="str" cm="1">
        <f t="array" ref="H6988">IFERROR(INDEX('SO annotations'!C:C,MATCH(1,('SO annotations'!B:B=I6988)*('SO annotations'!A:A=B6988),0)), "N/A")</f>
        <v>N/A</v>
      </c>
    </row>
    <row r="6989" spans="1:13">
      <c r="A6989" s="1" t="str">
        <f>INDEX('Java codes + ChatGPT annotation'!B:B,MATCH(B6989,'Java codes + ChatGPT annotation'!A:A,0),1)</f>
        <v>blackbox</v>
      </c>
      <c r="B6989">
        <v>99</v>
      </c>
      <c r="C6989" t="s">
        <v>2825</v>
      </c>
      <c r="D6989" t="s">
        <v>81</v>
      </c>
      <c r="E6989" t="s">
        <v>2838</v>
      </c>
      <c r="F6989" t="s">
        <v>2843</v>
      </c>
      <c r="G6989">
        <v>0</v>
      </c>
      <c r="H6989" s="2" t="str" cm="1">
        <f t="array" ref="H6989">IFERROR(INDEX('SO annotations'!C:C,MATCH(1,('SO annotations'!B:B=I6989)*('SO annotations'!A:A=B6989),0)), "N/A")</f>
        <v>N/A</v>
      </c>
    </row>
    <row r="6990" spans="1:13">
      <c r="A6990" s="1" t="str">
        <f>INDEX('Java codes + ChatGPT annotation'!B:B,MATCH(B6990,'Java codes + ChatGPT annotation'!A:A,0),1)</f>
        <v>blackbox</v>
      </c>
      <c r="B6990">
        <v>99</v>
      </c>
      <c r="C6990" t="s">
        <v>2825</v>
      </c>
      <c r="D6990" t="s">
        <v>81</v>
      </c>
      <c r="E6990" t="s">
        <v>2838</v>
      </c>
      <c r="F6990" t="s">
        <v>2844</v>
      </c>
      <c r="G6990">
        <v>0</v>
      </c>
      <c r="H6990" s="2" t="str" cm="1">
        <f t="array" ref="H6990">IFERROR(INDEX('SO annotations'!C:C,MATCH(1,('SO annotations'!B:B=I6990)*('SO annotations'!A:A=B6990),0)), "N/A")</f>
        <v>N/A</v>
      </c>
    </row>
    <row r="6991" spans="1:13">
      <c r="A6991" s="1" t="str">
        <f>INDEX('Java codes + ChatGPT annotation'!B:B,MATCH(B6991,'Java codes + ChatGPT annotation'!A:A,0),1)</f>
        <v>blackbox</v>
      </c>
      <c r="B6991">
        <v>99</v>
      </c>
      <c r="C6991" t="s">
        <v>2825</v>
      </c>
      <c r="D6991" t="s">
        <v>81</v>
      </c>
      <c r="E6991" t="s">
        <v>2838</v>
      </c>
      <c r="F6991" t="s">
        <v>2845</v>
      </c>
      <c r="G6991">
        <v>0</v>
      </c>
      <c r="H6991" s="2" t="str" cm="1">
        <f t="array" ref="H6991">IFERROR(INDEX('SO annotations'!C:C,MATCH(1,('SO annotations'!B:B=I6991)*('SO annotations'!A:A=B6991),0)), "N/A")</f>
        <v>N/A</v>
      </c>
    </row>
    <row r="6992" spans="1:13">
      <c r="A6992" s="1" t="str">
        <f>INDEX('Java codes + ChatGPT annotation'!B:B,MATCH(B6992,'Java codes + ChatGPT annotation'!A:A,0),1)</f>
        <v>blackbox</v>
      </c>
      <c r="B6992">
        <v>99</v>
      </c>
      <c r="C6992" t="s">
        <v>2825</v>
      </c>
      <c r="D6992" t="s">
        <v>81</v>
      </c>
      <c r="E6992" t="s">
        <v>2839</v>
      </c>
      <c r="F6992" t="s">
        <v>2840</v>
      </c>
      <c r="G6992">
        <v>0</v>
      </c>
      <c r="H6992" s="2" t="str" cm="1">
        <f t="array" ref="H6992">IFERROR(INDEX('SO annotations'!C:C,MATCH(1,('SO annotations'!B:B=I6992)*('SO annotations'!A:A=B6992),0)), "N/A")</f>
        <v>N/A</v>
      </c>
    </row>
    <row r="6993" spans="1:8">
      <c r="A6993" s="1" t="str">
        <f>INDEX('Java codes + ChatGPT annotation'!B:B,MATCH(B6993,'Java codes + ChatGPT annotation'!A:A,0),1)</f>
        <v>blackbox</v>
      </c>
      <c r="B6993">
        <v>99</v>
      </c>
      <c r="C6993" t="s">
        <v>2825</v>
      </c>
      <c r="D6993" t="s">
        <v>81</v>
      </c>
      <c r="E6993" t="s">
        <v>2839</v>
      </c>
      <c r="F6993" t="s">
        <v>2841</v>
      </c>
      <c r="G6993">
        <v>0</v>
      </c>
      <c r="H6993" s="2" t="str" cm="1">
        <f t="array" ref="H6993">IFERROR(INDEX('SO annotations'!C:C,MATCH(1,('SO annotations'!B:B=I6993)*('SO annotations'!A:A=B6993),0)), "N/A")</f>
        <v>N/A</v>
      </c>
    </row>
    <row r="6994" spans="1:8">
      <c r="A6994" s="1" t="str">
        <f>INDEX('Java codes + ChatGPT annotation'!B:B,MATCH(B6994,'Java codes + ChatGPT annotation'!A:A,0),1)</f>
        <v>blackbox</v>
      </c>
      <c r="B6994">
        <v>99</v>
      </c>
      <c r="C6994" t="s">
        <v>2825</v>
      </c>
      <c r="D6994" t="s">
        <v>81</v>
      </c>
      <c r="E6994" t="s">
        <v>2839</v>
      </c>
      <c r="F6994" t="s">
        <v>2842</v>
      </c>
      <c r="G6994">
        <v>0</v>
      </c>
      <c r="H6994" s="2" t="str" cm="1">
        <f t="array" ref="H6994">IFERROR(INDEX('SO annotations'!C:C,MATCH(1,('SO annotations'!B:B=I6994)*('SO annotations'!A:A=B6994),0)), "N/A")</f>
        <v>N/A</v>
      </c>
    </row>
    <row r="6995" spans="1:8">
      <c r="A6995" s="1" t="str">
        <f>INDEX('Java codes + ChatGPT annotation'!B:B,MATCH(B6995,'Java codes + ChatGPT annotation'!A:A,0),1)</f>
        <v>blackbox</v>
      </c>
      <c r="B6995">
        <v>99</v>
      </c>
      <c r="C6995" t="s">
        <v>2825</v>
      </c>
      <c r="D6995" t="s">
        <v>81</v>
      </c>
      <c r="E6995" t="s">
        <v>2839</v>
      </c>
      <c r="F6995" t="s">
        <v>2843</v>
      </c>
      <c r="G6995">
        <v>0</v>
      </c>
      <c r="H6995" s="2" t="str" cm="1">
        <f t="array" ref="H6995">IFERROR(INDEX('SO annotations'!C:C,MATCH(1,('SO annotations'!B:B=I6995)*('SO annotations'!A:A=B6995),0)), "N/A")</f>
        <v>N/A</v>
      </c>
    </row>
    <row r="6996" spans="1:8">
      <c r="A6996" s="1" t="str">
        <f>INDEX('Java codes + ChatGPT annotation'!B:B,MATCH(B6996,'Java codes + ChatGPT annotation'!A:A,0),1)</f>
        <v>blackbox</v>
      </c>
      <c r="B6996">
        <v>99</v>
      </c>
      <c r="C6996" t="s">
        <v>2825</v>
      </c>
      <c r="D6996" t="s">
        <v>81</v>
      </c>
      <c r="E6996" t="s">
        <v>2839</v>
      </c>
      <c r="F6996" t="s">
        <v>2844</v>
      </c>
      <c r="G6996">
        <v>0</v>
      </c>
      <c r="H6996" s="2" t="str" cm="1">
        <f t="array" ref="H6996">IFERROR(INDEX('SO annotations'!C:C,MATCH(1,('SO annotations'!B:B=I6996)*('SO annotations'!A:A=B6996),0)), "N/A")</f>
        <v>N/A</v>
      </c>
    </row>
    <row r="6997" spans="1:8">
      <c r="A6997" s="1" t="str">
        <f>INDEX('Java codes + ChatGPT annotation'!B:B,MATCH(B6997,'Java codes + ChatGPT annotation'!A:A,0),1)</f>
        <v>blackbox</v>
      </c>
      <c r="B6997">
        <v>99</v>
      </c>
      <c r="C6997" t="s">
        <v>2825</v>
      </c>
      <c r="D6997" t="s">
        <v>81</v>
      </c>
      <c r="E6997" t="s">
        <v>2839</v>
      </c>
      <c r="F6997" t="s">
        <v>2845</v>
      </c>
      <c r="G6997">
        <v>0</v>
      </c>
      <c r="H6997" s="2" t="str" cm="1">
        <f t="array" ref="H6997">IFERROR(INDEX('SO annotations'!C:C,MATCH(1,('SO annotations'!B:B=I6997)*('SO annotations'!A:A=B6997),0)), "N/A")</f>
        <v>N/A</v>
      </c>
    </row>
    <row r="6998" spans="1:8">
      <c r="A6998" s="1" t="str">
        <f>INDEX('Java codes + ChatGPT annotation'!B:B,MATCH(B6998,'Java codes + ChatGPT annotation'!A:A,0),1)</f>
        <v>blackbox</v>
      </c>
      <c r="B6998">
        <v>99</v>
      </c>
      <c r="C6998" t="s">
        <v>2825</v>
      </c>
      <c r="D6998" t="s">
        <v>82</v>
      </c>
      <c r="E6998" t="s">
        <v>2838</v>
      </c>
      <c r="F6998" t="s">
        <v>2840</v>
      </c>
      <c r="G6998">
        <v>0</v>
      </c>
      <c r="H6998" s="2" t="str" cm="1">
        <f t="array" ref="H6998">IFERROR(INDEX('SO annotations'!C:C,MATCH(1,('SO annotations'!B:B=I6998)*('SO annotations'!A:A=B6998),0)), "N/A")</f>
        <v>N/A</v>
      </c>
    </row>
    <row r="6999" spans="1:8">
      <c r="A6999" s="1" t="str">
        <f>INDEX('Java codes + ChatGPT annotation'!B:B,MATCH(B6999,'Java codes + ChatGPT annotation'!A:A,0),1)</f>
        <v>blackbox</v>
      </c>
      <c r="B6999">
        <v>99</v>
      </c>
      <c r="C6999" t="s">
        <v>2825</v>
      </c>
      <c r="D6999" t="s">
        <v>82</v>
      </c>
      <c r="E6999" t="s">
        <v>2838</v>
      </c>
      <c r="F6999" t="s">
        <v>2841</v>
      </c>
      <c r="G6999">
        <v>0</v>
      </c>
      <c r="H6999" s="2" t="str" cm="1">
        <f t="array" ref="H6999">IFERROR(INDEX('SO annotations'!C:C,MATCH(1,('SO annotations'!B:B=I6999)*('SO annotations'!A:A=B6999),0)), "N/A")</f>
        <v>N/A</v>
      </c>
    </row>
    <row r="7000" spans="1:8">
      <c r="A7000" s="1" t="str">
        <f>INDEX('Java codes + ChatGPT annotation'!B:B,MATCH(B7000,'Java codes + ChatGPT annotation'!A:A,0),1)</f>
        <v>blackbox</v>
      </c>
      <c r="B7000">
        <v>99</v>
      </c>
      <c r="C7000" t="s">
        <v>2825</v>
      </c>
      <c r="D7000" t="s">
        <v>82</v>
      </c>
      <c r="E7000" t="s">
        <v>2838</v>
      </c>
      <c r="F7000" t="s">
        <v>2842</v>
      </c>
      <c r="G7000">
        <v>0</v>
      </c>
      <c r="H7000" s="2" t="str" cm="1">
        <f t="array" ref="H7000">IFERROR(INDEX('SO annotations'!C:C,MATCH(1,('SO annotations'!B:B=I7000)*('SO annotations'!A:A=B7000),0)), "N/A")</f>
        <v>N/A</v>
      </c>
    </row>
    <row r="7001" spans="1:8">
      <c r="A7001" s="1" t="str">
        <f>INDEX('Java codes + ChatGPT annotation'!B:B,MATCH(B7001,'Java codes + ChatGPT annotation'!A:A,0),1)</f>
        <v>blackbox</v>
      </c>
      <c r="B7001">
        <v>99</v>
      </c>
      <c r="C7001" t="s">
        <v>2825</v>
      </c>
      <c r="D7001" t="s">
        <v>82</v>
      </c>
      <c r="E7001" t="s">
        <v>2838</v>
      </c>
      <c r="F7001" t="s">
        <v>2843</v>
      </c>
      <c r="G7001">
        <v>0</v>
      </c>
      <c r="H7001" s="2" t="str" cm="1">
        <f t="array" ref="H7001">IFERROR(INDEX('SO annotations'!C:C,MATCH(1,('SO annotations'!B:B=I7001)*('SO annotations'!A:A=B7001),0)), "N/A")</f>
        <v>N/A</v>
      </c>
    </row>
    <row r="7002" spans="1:8">
      <c r="A7002" s="1" t="str">
        <f>INDEX('Java codes + ChatGPT annotation'!B:B,MATCH(B7002,'Java codes + ChatGPT annotation'!A:A,0),1)</f>
        <v>blackbox</v>
      </c>
      <c r="B7002">
        <v>99</v>
      </c>
      <c r="C7002" t="s">
        <v>2825</v>
      </c>
      <c r="D7002" t="s">
        <v>82</v>
      </c>
      <c r="E7002" t="s">
        <v>2838</v>
      </c>
      <c r="F7002" t="s">
        <v>2844</v>
      </c>
      <c r="G7002">
        <v>0</v>
      </c>
      <c r="H7002" s="2" t="str" cm="1">
        <f t="array" ref="H7002">IFERROR(INDEX('SO annotations'!C:C,MATCH(1,('SO annotations'!B:B=I7002)*('SO annotations'!A:A=B7002),0)), "N/A")</f>
        <v>N/A</v>
      </c>
    </row>
    <row r="7003" spans="1:8">
      <c r="A7003" s="1" t="str">
        <f>INDEX('Java codes + ChatGPT annotation'!B:B,MATCH(B7003,'Java codes + ChatGPT annotation'!A:A,0),1)</f>
        <v>blackbox</v>
      </c>
      <c r="B7003">
        <v>99</v>
      </c>
      <c r="C7003" t="s">
        <v>2825</v>
      </c>
      <c r="D7003" t="s">
        <v>82</v>
      </c>
      <c r="E7003" t="s">
        <v>2838</v>
      </c>
      <c r="F7003" t="s">
        <v>2845</v>
      </c>
      <c r="G7003">
        <v>0</v>
      </c>
      <c r="H7003" s="2" t="str" cm="1">
        <f t="array" ref="H7003">IFERROR(INDEX('SO annotations'!C:C,MATCH(1,('SO annotations'!B:B=I7003)*('SO annotations'!A:A=B7003),0)), "N/A")</f>
        <v>N/A</v>
      </c>
    </row>
    <row r="7004" spans="1:8">
      <c r="A7004" s="1" t="str">
        <f>INDEX('Java codes + ChatGPT annotation'!B:B,MATCH(B7004,'Java codes + ChatGPT annotation'!A:A,0),1)</f>
        <v>blackbox</v>
      </c>
      <c r="B7004">
        <v>99</v>
      </c>
      <c r="C7004" t="s">
        <v>2825</v>
      </c>
      <c r="D7004" t="s">
        <v>82</v>
      </c>
      <c r="E7004" t="s">
        <v>2839</v>
      </c>
      <c r="F7004" t="s">
        <v>2840</v>
      </c>
      <c r="G7004">
        <v>0</v>
      </c>
      <c r="H7004" s="2" t="str" cm="1">
        <f t="array" ref="H7004">IFERROR(INDEX('SO annotations'!C:C,MATCH(1,('SO annotations'!B:B=I7004)*('SO annotations'!A:A=B7004),0)), "N/A")</f>
        <v>N/A</v>
      </c>
    </row>
    <row r="7005" spans="1:8">
      <c r="A7005" s="1" t="str">
        <f>INDEX('Java codes + ChatGPT annotation'!B:B,MATCH(B7005,'Java codes + ChatGPT annotation'!A:A,0),1)</f>
        <v>blackbox</v>
      </c>
      <c r="B7005">
        <v>99</v>
      </c>
      <c r="C7005" t="s">
        <v>2825</v>
      </c>
      <c r="D7005" t="s">
        <v>82</v>
      </c>
      <c r="E7005" t="s">
        <v>2839</v>
      </c>
      <c r="F7005" t="s">
        <v>2841</v>
      </c>
      <c r="G7005">
        <v>0</v>
      </c>
      <c r="H7005" s="2" t="str" cm="1">
        <f t="array" ref="H7005">IFERROR(INDEX('SO annotations'!C:C,MATCH(1,('SO annotations'!B:B=I7005)*('SO annotations'!A:A=B7005),0)), "N/A")</f>
        <v>N/A</v>
      </c>
    </row>
    <row r="7006" spans="1:8">
      <c r="A7006" s="1" t="str">
        <f>INDEX('Java codes + ChatGPT annotation'!B:B,MATCH(B7006,'Java codes + ChatGPT annotation'!A:A,0),1)</f>
        <v>blackbox</v>
      </c>
      <c r="B7006">
        <v>99</v>
      </c>
      <c r="C7006" t="s">
        <v>2825</v>
      </c>
      <c r="D7006" t="s">
        <v>82</v>
      </c>
      <c r="E7006" t="s">
        <v>2839</v>
      </c>
      <c r="F7006" t="s">
        <v>2842</v>
      </c>
      <c r="G7006">
        <v>0</v>
      </c>
      <c r="H7006" s="2" t="str" cm="1">
        <f t="array" ref="H7006">IFERROR(INDEX('SO annotations'!C:C,MATCH(1,('SO annotations'!B:B=I7006)*('SO annotations'!A:A=B7006),0)), "N/A")</f>
        <v>N/A</v>
      </c>
    </row>
    <row r="7007" spans="1:8">
      <c r="A7007" s="1" t="str">
        <f>INDEX('Java codes + ChatGPT annotation'!B:B,MATCH(B7007,'Java codes + ChatGPT annotation'!A:A,0),1)</f>
        <v>blackbox</v>
      </c>
      <c r="B7007">
        <v>99</v>
      </c>
      <c r="C7007" t="s">
        <v>2825</v>
      </c>
      <c r="D7007" t="s">
        <v>82</v>
      </c>
      <c r="E7007" t="s">
        <v>2839</v>
      </c>
      <c r="F7007" t="s">
        <v>2843</v>
      </c>
      <c r="G7007">
        <v>0</v>
      </c>
      <c r="H7007" s="2" t="str" cm="1">
        <f t="array" ref="H7007">IFERROR(INDEX('SO annotations'!C:C,MATCH(1,('SO annotations'!B:B=I7007)*('SO annotations'!A:A=B7007),0)), "N/A")</f>
        <v>N/A</v>
      </c>
    </row>
    <row r="7008" spans="1:8">
      <c r="A7008" s="1" t="str">
        <f>INDEX('Java codes + ChatGPT annotation'!B:B,MATCH(B7008,'Java codes + ChatGPT annotation'!A:A,0),1)</f>
        <v>blackbox</v>
      </c>
      <c r="B7008">
        <v>99</v>
      </c>
      <c r="C7008" t="s">
        <v>2825</v>
      </c>
      <c r="D7008" t="s">
        <v>82</v>
      </c>
      <c r="E7008" t="s">
        <v>2839</v>
      </c>
      <c r="F7008" t="s">
        <v>2844</v>
      </c>
      <c r="G7008">
        <v>0</v>
      </c>
      <c r="H7008" s="2" t="str" cm="1">
        <f t="array" ref="H7008">IFERROR(INDEX('SO annotations'!C:C,MATCH(1,('SO annotations'!B:B=I7008)*('SO annotations'!A:A=B7008),0)), "N/A")</f>
        <v>N/A</v>
      </c>
    </row>
    <row r="7009" spans="1:13">
      <c r="A7009" s="1" t="str">
        <f>INDEX('Java codes + ChatGPT annotation'!B:B,MATCH(B7009,'Java codes + ChatGPT annotation'!A:A,0),1)</f>
        <v>blackbox</v>
      </c>
      <c r="B7009">
        <v>99</v>
      </c>
      <c r="C7009" t="s">
        <v>2825</v>
      </c>
      <c r="D7009" t="s">
        <v>82</v>
      </c>
      <c r="E7009" t="s">
        <v>2839</v>
      </c>
      <c r="F7009" t="s">
        <v>2845</v>
      </c>
      <c r="G7009">
        <v>0</v>
      </c>
      <c r="H7009" s="2" t="str" cm="1">
        <f t="array" ref="H7009">IFERROR(INDEX('SO annotations'!C:C,MATCH(1,('SO annotations'!B:B=I7009)*('SO annotations'!A:A=B7009),0)), "N/A")</f>
        <v>N/A</v>
      </c>
    </row>
    <row r="7010" spans="1:13">
      <c r="A7010" s="1" t="str">
        <f>INDEX('Java codes + ChatGPT annotation'!B:B,MATCH(B7010,'Java codes + ChatGPT annotation'!A:A,0),1)</f>
        <v>blackbox</v>
      </c>
      <c r="B7010">
        <v>99</v>
      </c>
      <c r="C7010" t="s">
        <v>2825</v>
      </c>
      <c r="D7010" t="s">
        <v>83</v>
      </c>
      <c r="E7010" t="s">
        <v>2838</v>
      </c>
      <c r="F7010" t="s">
        <v>2840</v>
      </c>
      <c r="G7010">
        <v>0</v>
      </c>
      <c r="H7010" s="2" t="str" cm="1">
        <f t="array" ref="H7010">IFERROR(INDEX('SO annotations'!C:C,MATCH(1,('SO annotations'!B:B=I7010)*('SO annotations'!A:A=B7010),0)), "N/A")</f>
        <v>N/A</v>
      </c>
    </row>
    <row r="7011" spans="1:13">
      <c r="A7011" s="1" t="str">
        <f>INDEX('Java codes + ChatGPT annotation'!B:B,MATCH(B7011,'Java codes + ChatGPT annotation'!A:A,0),1)</f>
        <v>blackbox</v>
      </c>
      <c r="B7011">
        <v>99</v>
      </c>
      <c r="C7011" t="s">
        <v>2825</v>
      </c>
      <c r="D7011" t="s">
        <v>83</v>
      </c>
      <c r="E7011" t="s">
        <v>2838</v>
      </c>
      <c r="F7011" t="s">
        <v>2841</v>
      </c>
      <c r="G7011">
        <v>0</v>
      </c>
      <c r="H7011" s="2" t="str" cm="1">
        <f t="array" ref="H7011">IFERROR(INDEX('SO annotations'!C:C,MATCH(1,('SO annotations'!B:B=I7011)*('SO annotations'!A:A=B7011),0)), "N/A")</f>
        <v>N/A</v>
      </c>
    </row>
    <row r="7012" spans="1:13">
      <c r="A7012" s="1" t="str">
        <f>INDEX('Java codes + ChatGPT annotation'!B:B,MATCH(B7012,'Java codes + ChatGPT annotation'!A:A,0),1)</f>
        <v>blackbox</v>
      </c>
      <c r="B7012">
        <v>99</v>
      </c>
      <c r="C7012" t="s">
        <v>2825</v>
      </c>
      <c r="D7012" t="s">
        <v>83</v>
      </c>
      <c r="E7012" t="s">
        <v>2838</v>
      </c>
      <c r="F7012" t="s">
        <v>2842</v>
      </c>
      <c r="G7012">
        <v>0</v>
      </c>
      <c r="H7012" s="2" t="str" cm="1">
        <f t="array" ref="H7012">IFERROR(INDEX('SO annotations'!C:C,MATCH(1,('SO annotations'!B:B=I7012)*('SO annotations'!A:A=B7012),0)), "N/A")</f>
        <v>N/A</v>
      </c>
    </row>
    <row r="7013" spans="1:13">
      <c r="A7013" s="1" t="str">
        <f>INDEX('Java codes + ChatGPT annotation'!B:B,MATCH(B7013,'Java codes + ChatGPT annotation'!A:A,0),1)</f>
        <v>blackbox</v>
      </c>
      <c r="B7013">
        <v>99</v>
      </c>
      <c r="C7013" t="s">
        <v>2825</v>
      </c>
      <c r="D7013" t="s">
        <v>83</v>
      </c>
      <c r="E7013" t="s">
        <v>2838</v>
      </c>
      <c r="F7013" t="s">
        <v>2843</v>
      </c>
      <c r="G7013">
        <v>0</v>
      </c>
      <c r="H7013" s="2" t="str" cm="1">
        <f t="array" ref="H7013">IFERROR(INDEX('SO annotations'!C:C,MATCH(1,('SO annotations'!B:B=I7013)*('SO annotations'!A:A=B7013),0)), "N/A")</f>
        <v>N/A</v>
      </c>
    </row>
    <row r="7014" spans="1:13">
      <c r="A7014" s="1" t="str">
        <f>INDEX('Java codes + ChatGPT annotation'!B:B,MATCH(B7014,'Java codes + ChatGPT annotation'!A:A,0),1)</f>
        <v>blackbox</v>
      </c>
      <c r="B7014">
        <v>99</v>
      </c>
      <c r="C7014" t="s">
        <v>2825</v>
      </c>
      <c r="D7014" t="s">
        <v>83</v>
      </c>
      <c r="E7014" t="s">
        <v>2838</v>
      </c>
      <c r="F7014" t="s">
        <v>2844</v>
      </c>
      <c r="G7014">
        <v>0</v>
      </c>
      <c r="H7014" s="2" t="str" cm="1">
        <f t="array" ref="H7014">IFERROR(INDEX('SO annotations'!C:C,MATCH(1,('SO annotations'!B:B=I7014)*('SO annotations'!A:A=B7014),0)), "N/A")</f>
        <v>N/A</v>
      </c>
    </row>
    <row r="7015" spans="1:13">
      <c r="A7015" s="1" t="str">
        <f>INDEX('Java codes + ChatGPT annotation'!B:B,MATCH(B7015,'Java codes + ChatGPT annotation'!A:A,0),1)</f>
        <v>blackbox</v>
      </c>
      <c r="B7015">
        <v>99</v>
      </c>
      <c r="C7015" t="s">
        <v>2825</v>
      </c>
      <c r="D7015" t="s">
        <v>83</v>
      </c>
      <c r="E7015" t="s">
        <v>2838</v>
      </c>
      <c r="F7015" t="s">
        <v>2845</v>
      </c>
      <c r="G7015">
        <v>0</v>
      </c>
      <c r="H7015" s="2" t="str" cm="1">
        <f t="array" ref="H7015">IFERROR(INDEX('SO annotations'!C:C,MATCH(1,('SO annotations'!B:B=I7015)*('SO annotations'!A:A=B7015),0)), "N/A")</f>
        <v>N/A</v>
      </c>
    </row>
    <row r="7016" spans="1:13">
      <c r="A7016" s="1" t="str">
        <f>INDEX('Java codes + ChatGPT annotation'!B:B,MATCH(B7016,'Java codes + ChatGPT annotation'!A:A,0),1)</f>
        <v>blackbox</v>
      </c>
      <c r="B7016">
        <v>99</v>
      </c>
      <c r="C7016" t="s">
        <v>2825</v>
      </c>
      <c r="D7016" t="s">
        <v>83</v>
      </c>
      <c r="E7016" t="s">
        <v>2839</v>
      </c>
      <c r="F7016" t="s">
        <v>2840</v>
      </c>
      <c r="G7016">
        <v>0</v>
      </c>
      <c r="H7016" s="2" t="str" cm="1">
        <f t="array" ref="H7016">IFERROR(INDEX('SO annotations'!C:C,MATCH(1,('SO annotations'!B:B=I7016)*('SO annotations'!A:A=B7016),0)), "N/A")</f>
        <v>N/A</v>
      </c>
    </row>
    <row r="7017" spans="1:13">
      <c r="A7017" s="1" t="str">
        <f>INDEX('Java codes + ChatGPT annotation'!B:B,MATCH(B7017,'Java codes + ChatGPT annotation'!A:A,0),1)</f>
        <v>blackbox</v>
      </c>
      <c r="B7017">
        <v>99</v>
      </c>
      <c r="C7017" t="s">
        <v>2825</v>
      </c>
      <c r="D7017" t="s">
        <v>83</v>
      </c>
      <c r="E7017" t="s">
        <v>2839</v>
      </c>
      <c r="F7017" t="s">
        <v>2841</v>
      </c>
      <c r="G7017">
        <v>0</v>
      </c>
      <c r="H7017" s="2" t="str" cm="1">
        <f t="array" ref="H7017">IFERROR(INDEX('SO annotations'!C:C,MATCH(1,('SO annotations'!B:B=I7017)*('SO annotations'!A:A=B7017),0)), "N/A")</f>
        <v>N/A</v>
      </c>
    </row>
    <row r="7018" spans="1:13">
      <c r="A7018" s="1" t="str">
        <f>INDEX('Java codes + ChatGPT annotation'!B:B,MATCH(B7018,'Java codes + ChatGPT annotation'!A:A,0),1)</f>
        <v>blackbox</v>
      </c>
      <c r="B7018">
        <v>99</v>
      </c>
      <c r="C7018" t="s">
        <v>2825</v>
      </c>
      <c r="D7018" t="s">
        <v>83</v>
      </c>
      <c r="E7018" t="s">
        <v>2839</v>
      </c>
      <c r="F7018" t="s">
        <v>2842</v>
      </c>
      <c r="G7018">
        <v>0</v>
      </c>
      <c r="H7018" s="2" t="str" cm="1">
        <f t="array" ref="H7018">IFERROR(INDEX('SO annotations'!C:C,MATCH(1,('SO annotations'!B:B=I7018)*('SO annotations'!A:A=B7018),0)), "N/A")</f>
        <v>N/A</v>
      </c>
    </row>
    <row r="7019" spans="1:13">
      <c r="A7019" s="1" t="str">
        <f>INDEX('Java codes + ChatGPT annotation'!B:B,MATCH(B7019,'Java codes + ChatGPT annotation'!A:A,0),1)</f>
        <v>blackbox</v>
      </c>
      <c r="B7019">
        <v>99</v>
      </c>
      <c r="C7019" t="s">
        <v>2825</v>
      </c>
      <c r="D7019" t="s">
        <v>83</v>
      </c>
      <c r="E7019" t="s">
        <v>2839</v>
      </c>
      <c r="F7019" t="s">
        <v>2843</v>
      </c>
      <c r="G7019">
        <v>0</v>
      </c>
      <c r="H7019" s="2" t="str" cm="1">
        <f t="array" ref="H7019">IFERROR(INDEX('SO annotations'!C:C,MATCH(1,('SO annotations'!B:B=I7019)*('SO annotations'!A:A=B7019),0)), "N/A")</f>
        <v>N/A</v>
      </c>
    </row>
    <row r="7020" spans="1:13">
      <c r="A7020" s="1" t="str">
        <f>INDEX('Java codes + ChatGPT annotation'!B:B,MATCH(B7020,'Java codes + ChatGPT annotation'!A:A,0),1)</f>
        <v>blackbox</v>
      </c>
      <c r="B7020">
        <v>99</v>
      </c>
      <c r="C7020" t="s">
        <v>2825</v>
      </c>
      <c r="D7020" t="s">
        <v>83</v>
      </c>
      <c r="E7020" t="s">
        <v>2839</v>
      </c>
      <c r="F7020" t="s">
        <v>2844</v>
      </c>
      <c r="G7020">
        <v>0</v>
      </c>
      <c r="H7020" s="2" t="str" cm="1">
        <f t="array" ref="H7020">IFERROR(INDEX('SO annotations'!C:C,MATCH(1,('SO annotations'!B:B=I7020)*('SO annotations'!A:A=B7020),0)), "N/A")</f>
        <v>N/A</v>
      </c>
    </row>
    <row r="7021" spans="1:13">
      <c r="A7021" s="1" t="str">
        <f>INDEX('Java codes + ChatGPT annotation'!B:B,MATCH(B7021,'Java codes + ChatGPT annotation'!A:A,0),1)</f>
        <v>blackbox</v>
      </c>
      <c r="B7021">
        <v>99</v>
      </c>
      <c r="C7021" t="s">
        <v>2825</v>
      </c>
      <c r="D7021" t="s">
        <v>83</v>
      </c>
      <c r="E7021" t="s">
        <v>2839</v>
      </c>
      <c r="F7021" t="s">
        <v>2845</v>
      </c>
      <c r="G7021">
        <v>0</v>
      </c>
      <c r="H7021" s="2" t="str" cm="1">
        <f t="array" ref="H7021">IFERROR(INDEX('SO annotations'!C:C,MATCH(1,('SO annotations'!B:B=I7021)*('SO annotations'!A:A=B7021),0)), "N/A")</f>
        <v>N/A</v>
      </c>
    </row>
    <row r="7022" spans="1:13">
      <c r="A7022" s="1" t="str">
        <f>INDEX('Java codes + ChatGPT annotation'!B:B,MATCH(B7022,'Java codes + ChatGPT annotation'!A:A,0),1)</f>
        <v>blackbox</v>
      </c>
      <c r="B7022">
        <v>99</v>
      </c>
      <c r="C7022" t="s">
        <v>2824</v>
      </c>
      <c r="D7022" t="s">
        <v>81</v>
      </c>
      <c r="E7022" t="s">
        <v>2838</v>
      </c>
      <c r="F7022" t="s">
        <v>2840</v>
      </c>
      <c r="G7022">
        <v>56</v>
      </c>
      <c r="H7022" s="2" t="str" cm="1">
        <f t="array" ref="H7022">IFERROR(INDEX('SO annotations'!C:C,MATCH(1,('SO annotations'!B:B=I7022)*('SO annotations'!A:A=B7022),0)), "N/A")</f>
        <v>M</v>
      </c>
      <c r="I7022" t="s">
        <v>1285</v>
      </c>
      <c r="J7022" t="s">
        <v>1286</v>
      </c>
      <c r="K7022" t="s">
        <v>2531</v>
      </c>
      <c r="L7022" t="s">
        <v>2532</v>
      </c>
      <c r="M7022" t="s">
        <v>2533</v>
      </c>
    </row>
    <row r="7023" spans="1:13">
      <c r="A7023" s="1" t="str">
        <f>INDEX('Java codes + ChatGPT annotation'!B:B,MATCH(B7023,'Java codes + ChatGPT annotation'!A:A,0),1)</f>
        <v>blackbox</v>
      </c>
      <c r="B7023">
        <v>99</v>
      </c>
      <c r="C7023" t="s">
        <v>2824</v>
      </c>
      <c r="D7023" t="s">
        <v>81</v>
      </c>
      <c r="E7023" t="s">
        <v>2838</v>
      </c>
      <c r="F7023" t="s">
        <v>2841</v>
      </c>
      <c r="G7023">
        <v>19</v>
      </c>
      <c r="H7023" s="2" t="str" cm="1">
        <f t="array" ref="H7023">IFERROR(INDEX('SO annotations'!C:C,MATCH(1,('SO annotations'!B:B=I7023)*('SO annotations'!A:A=B7023),0)), "N/A")</f>
        <v>M</v>
      </c>
      <c r="I7023" t="s">
        <v>1285</v>
      </c>
      <c r="J7023" t="s">
        <v>1286</v>
      </c>
      <c r="K7023" t="s">
        <v>2531</v>
      </c>
      <c r="L7023" t="s">
        <v>2532</v>
      </c>
      <c r="M7023" t="s">
        <v>2534</v>
      </c>
    </row>
    <row r="7024" spans="1:13">
      <c r="A7024" s="1" t="str">
        <f>INDEX('Java codes + ChatGPT annotation'!B:B,MATCH(B7024,'Java codes + ChatGPT annotation'!A:A,0),1)</f>
        <v>blackbox</v>
      </c>
      <c r="B7024">
        <v>99</v>
      </c>
      <c r="C7024" t="s">
        <v>2824</v>
      </c>
      <c r="D7024" t="s">
        <v>81</v>
      </c>
      <c r="E7024" t="s">
        <v>2838</v>
      </c>
      <c r="F7024" t="s">
        <v>2842</v>
      </c>
      <c r="G7024">
        <v>1</v>
      </c>
      <c r="H7024" s="2" t="str" cm="1">
        <f t="array" ref="H7024">IFERROR(INDEX('SO annotations'!C:C,MATCH(1,('SO annotations'!B:B=I7024)*('SO annotations'!A:A=B7024),0)), "N/A")</f>
        <v>M</v>
      </c>
      <c r="I7024" t="s">
        <v>1285</v>
      </c>
    </row>
    <row r="7025" spans="1:13">
      <c r="A7025" s="1" t="str">
        <f>INDEX('Java codes + ChatGPT annotation'!B:B,MATCH(B7025,'Java codes + ChatGPT annotation'!A:A,0),1)</f>
        <v>blackbox</v>
      </c>
      <c r="B7025">
        <v>99</v>
      </c>
      <c r="C7025" t="s">
        <v>2824</v>
      </c>
      <c r="D7025" t="s">
        <v>81</v>
      </c>
      <c r="E7025" t="s">
        <v>2838</v>
      </c>
      <c r="F7025" t="s">
        <v>2843</v>
      </c>
      <c r="G7025">
        <v>0</v>
      </c>
      <c r="H7025" s="2" t="str" cm="1">
        <f t="array" ref="H7025">IFERROR(INDEX('SO annotations'!C:C,MATCH(1,('SO annotations'!B:B=I7025)*('SO annotations'!A:A=B7025),0)), "N/A")</f>
        <v>N/A</v>
      </c>
    </row>
    <row r="7026" spans="1:13">
      <c r="A7026" s="1" t="str">
        <f>INDEX('Java codes + ChatGPT annotation'!B:B,MATCH(B7026,'Java codes + ChatGPT annotation'!A:A,0),1)</f>
        <v>blackbox</v>
      </c>
      <c r="B7026">
        <v>99</v>
      </c>
      <c r="C7026" t="s">
        <v>2824</v>
      </c>
      <c r="D7026" t="s">
        <v>81</v>
      </c>
      <c r="E7026" t="s">
        <v>2838</v>
      </c>
      <c r="F7026" t="s">
        <v>2844</v>
      </c>
      <c r="G7026">
        <v>0</v>
      </c>
      <c r="H7026" s="2" t="str" cm="1">
        <f t="array" ref="H7026">IFERROR(INDEX('SO annotations'!C:C,MATCH(1,('SO annotations'!B:B=I7026)*('SO annotations'!A:A=B7026),0)), "N/A")</f>
        <v>N/A</v>
      </c>
    </row>
    <row r="7027" spans="1:13">
      <c r="A7027" s="1" t="str">
        <f>INDEX('Java codes + ChatGPT annotation'!B:B,MATCH(B7027,'Java codes + ChatGPT annotation'!A:A,0),1)</f>
        <v>blackbox</v>
      </c>
      <c r="B7027">
        <v>99</v>
      </c>
      <c r="C7027" t="s">
        <v>2824</v>
      </c>
      <c r="D7027" t="s">
        <v>81</v>
      </c>
      <c r="E7027" t="s">
        <v>2838</v>
      </c>
      <c r="F7027" t="s">
        <v>2845</v>
      </c>
      <c r="G7027">
        <v>0</v>
      </c>
      <c r="H7027" s="2" t="str" cm="1">
        <f t="array" ref="H7027">IFERROR(INDEX('SO annotations'!C:C,MATCH(1,('SO annotations'!B:B=I7027)*('SO annotations'!A:A=B7027),0)), "N/A")</f>
        <v>N/A</v>
      </c>
    </row>
    <row r="7028" spans="1:13">
      <c r="A7028" s="1" t="str">
        <f>INDEX('Java codes + ChatGPT annotation'!B:B,MATCH(B7028,'Java codes + ChatGPT annotation'!A:A,0),1)</f>
        <v>blackbox</v>
      </c>
      <c r="B7028">
        <v>99</v>
      </c>
      <c r="C7028" t="s">
        <v>2824</v>
      </c>
      <c r="D7028" t="s">
        <v>81</v>
      </c>
      <c r="E7028" t="s">
        <v>2839</v>
      </c>
      <c r="F7028" t="s">
        <v>2840</v>
      </c>
      <c r="G7028">
        <v>56</v>
      </c>
      <c r="H7028" s="2" t="str" cm="1">
        <f t="array" ref="H7028">IFERROR(INDEX('SO annotations'!C:C,MATCH(1,('SO annotations'!B:B=I7028)*('SO annotations'!A:A=B7028),0)), "N/A")</f>
        <v>M</v>
      </c>
      <c r="I7028" t="s">
        <v>1285</v>
      </c>
      <c r="J7028" t="s">
        <v>1286</v>
      </c>
      <c r="K7028" t="s">
        <v>2531</v>
      </c>
      <c r="L7028" t="s">
        <v>2532</v>
      </c>
      <c r="M7028" t="s">
        <v>2533</v>
      </c>
    </row>
    <row r="7029" spans="1:13">
      <c r="A7029" s="1" t="str">
        <f>INDEX('Java codes + ChatGPT annotation'!B:B,MATCH(B7029,'Java codes + ChatGPT annotation'!A:A,0),1)</f>
        <v>blackbox</v>
      </c>
      <c r="B7029">
        <v>99</v>
      </c>
      <c r="C7029" t="s">
        <v>2824</v>
      </c>
      <c r="D7029" t="s">
        <v>81</v>
      </c>
      <c r="E7029" t="s">
        <v>2839</v>
      </c>
      <c r="F7029" t="s">
        <v>2841</v>
      </c>
      <c r="G7029">
        <v>19</v>
      </c>
      <c r="H7029" s="2" t="str" cm="1">
        <f t="array" ref="H7029">IFERROR(INDEX('SO annotations'!C:C,MATCH(1,('SO annotations'!B:B=I7029)*('SO annotations'!A:A=B7029),0)), "N/A")</f>
        <v>M</v>
      </c>
      <c r="I7029" t="s">
        <v>1286</v>
      </c>
      <c r="J7029" t="s">
        <v>1285</v>
      </c>
      <c r="K7029" t="s">
        <v>2531</v>
      </c>
      <c r="L7029" t="s">
        <v>2532</v>
      </c>
      <c r="M7029" t="s">
        <v>2534</v>
      </c>
    </row>
    <row r="7030" spans="1:13">
      <c r="A7030" s="1" t="str">
        <f>INDEX('Java codes + ChatGPT annotation'!B:B,MATCH(B7030,'Java codes + ChatGPT annotation'!A:A,0),1)</f>
        <v>blackbox</v>
      </c>
      <c r="B7030">
        <v>99</v>
      </c>
      <c r="C7030" t="s">
        <v>2824</v>
      </c>
      <c r="D7030" t="s">
        <v>81</v>
      </c>
      <c r="E7030" t="s">
        <v>2839</v>
      </c>
      <c r="F7030" t="s">
        <v>2842</v>
      </c>
      <c r="G7030">
        <v>1</v>
      </c>
      <c r="H7030" s="2" t="str" cm="1">
        <f t="array" ref="H7030">IFERROR(INDEX('SO annotations'!C:C,MATCH(1,('SO annotations'!B:B=I7030)*('SO annotations'!A:A=B7030),0)), "N/A")</f>
        <v>M</v>
      </c>
      <c r="I7030" t="s">
        <v>1285</v>
      </c>
    </row>
    <row r="7031" spans="1:13">
      <c r="A7031" s="1" t="str">
        <f>INDEX('Java codes + ChatGPT annotation'!B:B,MATCH(B7031,'Java codes + ChatGPT annotation'!A:A,0),1)</f>
        <v>blackbox</v>
      </c>
      <c r="B7031">
        <v>99</v>
      </c>
      <c r="C7031" t="s">
        <v>2824</v>
      </c>
      <c r="D7031" t="s">
        <v>81</v>
      </c>
      <c r="E7031" t="s">
        <v>2839</v>
      </c>
      <c r="F7031" t="s">
        <v>2843</v>
      </c>
      <c r="G7031">
        <v>0</v>
      </c>
      <c r="H7031" s="2" t="str" cm="1">
        <f t="array" ref="H7031">IFERROR(INDEX('SO annotations'!C:C,MATCH(1,('SO annotations'!B:B=I7031)*('SO annotations'!A:A=B7031),0)), "N/A")</f>
        <v>N/A</v>
      </c>
    </row>
    <row r="7032" spans="1:13">
      <c r="A7032" s="1" t="str">
        <f>INDEX('Java codes + ChatGPT annotation'!B:B,MATCH(B7032,'Java codes + ChatGPT annotation'!A:A,0),1)</f>
        <v>blackbox</v>
      </c>
      <c r="B7032">
        <v>99</v>
      </c>
      <c r="C7032" t="s">
        <v>2824</v>
      </c>
      <c r="D7032" t="s">
        <v>81</v>
      </c>
      <c r="E7032" t="s">
        <v>2839</v>
      </c>
      <c r="F7032" t="s">
        <v>2844</v>
      </c>
      <c r="G7032">
        <v>0</v>
      </c>
      <c r="H7032" s="2" t="str" cm="1">
        <f t="array" ref="H7032">IFERROR(INDEX('SO annotations'!C:C,MATCH(1,('SO annotations'!B:B=I7032)*('SO annotations'!A:A=B7032),0)), "N/A")</f>
        <v>N/A</v>
      </c>
    </row>
    <row r="7033" spans="1:13">
      <c r="A7033" s="1" t="str">
        <f>INDEX('Java codes + ChatGPT annotation'!B:B,MATCH(B7033,'Java codes + ChatGPT annotation'!A:A,0),1)</f>
        <v>blackbox</v>
      </c>
      <c r="B7033">
        <v>99</v>
      </c>
      <c r="C7033" t="s">
        <v>2824</v>
      </c>
      <c r="D7033" t="s">
        <v>81</v>
      </c>
      <c r="E7033" t="s">
        <v>2839</v>
      </c>
      <c r="F7033" t="s">
        <v>2845</v>
      </c>
      <c r="G7033">
        <v>0</v>
      </c>
      <c r="H7033" s="2" t="str" cm="1">
        <f t="array" ref="H7033">IFERROR(INDEX('SO annotations'!C:C,MATCH(1,('SO annotations'!B:B=I7033)*('SO annotations'!A:A=B7033),0)), "N/A")</f>
        <v>N/A</v>
      </c>
    </row>
    <row r="7034" spans="1:13">
      <c r="A7034" s="1" t="str">
        <f>INDEX('Java codes + ChatGPT annotation'!B:B,MATCH(B7034,'Java codes + ChatGPT annotation'!A:A,0),1)</f>
        <v>blackbox</v>
      </c>
      <c r="B7034">
        <v>99</v>
      </c>
      <c r="C7034" t="s">
        <v>2824</v>
      </c>
      <c r="D7034" t="s">
        <v>82</v>
      </c>
      <c r="E7034" t="s">
        <v>2838</v>
      </c>
      <c r="F7034" t="s">
        <v>2840</v>
      </c>
      <c r="G7034">
        <v>56</v>
      </c>
      <c r="H7034" s="2" t="str" cm="1">
        <f t="array" ref="H7034">IFERROR(INDEX('SO annotations'!C:C,MATCH(1,('SO annotations'!B:B=I7034)*('SO annotations'!A:A=B7034),0)), "N/A")</f>
        <v>M</v>
      </c>
      <c r="I7034" t="s">
        <v>1285</v>
      </c>
      <c r="J7034" t="s">
        <v>2532</v>
      </c>
      <c r="K7034" t="s">
        <v>2533</v>
      </c>
    </row>
    <row r="7035" spans="1:13">
      <c r="A7035" s="1" t="str">
        <f>INDEX('Java codes + ChatGPT annotation'!B:B,MATCH(B7035,'Java codes + ChatGPT annotation'!A:A,0),1)</f>
        <v>blackbox</v>
      </c>
      <c r="B7035">
        <v>99</v>
      </c>
      <c r="C7035" t="s">
        <v>2824</v>
      </c>
      <c r="D7035" t="s">
        <v>82</v>
      </c>
      <c r="E7035" t="s">
        <v>2838</v>
      </c>
      <c r="F7035" t="s">
        <v>2841</v>
      </c>
      <c r="G7035">
        <v>19</v>
      </c>
      <c r="H7035" s="2" t="str" cm="1">
        <f t="array" ref="H7035">IFERROR(INDEX('SO annotations'!C:C,MATCH(1,('SO annotations'!B:B=I7035)*('SO annotations'!A:A=B7035),0)), "N/A")</f>
        <v>M</v>
      </c>
      <c r="I7035" t="s">
        <v>1285</v>
      </c>
      <c r="J7035" t="s">
        <v>2532</v>
      </c>
      <c r="K7035" t="s">
        <v>2534</v>
      </c>
    </row>
    <row r="7036" spans="1:13">
      <c r="A7036" s="1" t="str">
        <f>INDEX('Java codes + ChatGPT annotation'!B:B,MATCH(B7036,'Java codes + ChatGPT annotation'!A:A,0),1)</f>
        <v>blackbox</v>
      </c>
      <c r="B7036">
        <v>99</v>
      </c>
      <c r="C7036" t="s">
        <v>2824</v>
      </c>
      <c r="D7036" t="s">
        <v>82</v>
      </c>
      <c r="E7036" t="s">
        <v>2838</v>
      </c>
      <c r="F7036" t="s">
        <v>2842</v>
      </c>
      <c r="G7036">
        <v>1</v>
      </c>
      <c r="H7036" s="2" t="str" cm="1">
        <f t="array" ref="H7036">IFERROR(INDEX('SO annotations'!C:C,MATCH(1,('SO annotations'!B:B=I7036)*('SO annotations'!A:A=B7036),0)), "N/A")</f>
        <v>M</v>
      </c>
      <c r="I7036" t="s">
        <v>1285</v>
      </c>
    </row>
    <row r="7037" spans="1:13">
      <c r="A7037" s="1" t="str">
        <f>INDEX('Java codes + ChatGPT annotation'!B:B,MATCH(B7037,'Java codes + ChatGPT annotation'!A:A,0),1)</f>
        <v>blackbox</v>
      </c>
      <c r="B7037">
        <v>99</v>
      </c>
      <c r="C7037" t="s">
        <v>2824</v>
      </c>
      <c r="D7037" t="s">
        <v>82</v>
      </c>
      <c r="E7037" t="s">
        <v>2838</v>
      </c>
      <c r="F7037" t="s">
        <v>2843</v>
      </c>
      <c r="G7037">
        <v>0</v>
      </c>
      <c r="H7037" s="2" t="str" cm="1">
        <f t="array" ref="H7037">IFERROR(INDEX('SO annotations'!C:C,MATCH(1,('SO annotations'!B:B=I7037)*('SO annotations'!A:A=B7037),0)), "N/A")</f>
        <v>N/A</v>
      </c>
    </row>
    <row r="7038" spans="1:13">
      <c r="A7038" s="1" t="str">
        <f>INDEX('Java codes + ChatGPT annotation'!B:B,MATCH(B7038,'Java codes + ChatGPT annotation'!A:A,0),1)</f>
        <v>blackbox</v>
      </c>
      <c r="B7038">
        <v>99</v>
      </c>
      <c r="C7038" t="s">
        <v>2824</v>
      </c>
      <c r="D7038" t="s">
        <v>82</v>
      </c>
      <c r="E7038" t="s">
        <v>2838</v>
      </c>
      <c r="F7038" t="s">
        <v>2844</v>
      </c>
      <c r="G7038">
        <v>0</v>
      </c>
      <c r="H7038" s="2" t="str" cm="1">
        <f t="array" ref="H7038">IFERROR(INDEX('SO annotations'!C:C,MATCH(1,('SO annotations'!B:B=I7038)*('SO annotations'!A:A=B7038),0)), "N/A")</f>
        <v>N/A</v>
      </c>
    </row>
    <row r="7039" spans="1:13">
      <c r="A7039" s="1" t="str">
        <f>INDEX('Java codes + ChatGPT annotation'!B:B,MATCH(B7039,'Java codes + ChatGPT annotation'!A:A,0),1)</f>
        <v>blackbox</v>
      </c>
      <c r="B7039">
        <v>99</v>
      </c>
      <c r="C7039" t="s">
        <v>2824</v>
      </c>
      <c r="D7039" t="s">
        <v>82</v>
      </c>
      <c r="E7039" t="s">
        <v>2838</v>
      </c>
      <c r="F7039" t="s">
        <v>2845</v>
      </c>
      <c r="G7039">
        <v>0</v>
      </c>
      <c r="H7039" s="2" t="str" cm="1">
        <f t="array" ref="H7039">IFERROR(INDEX('SO annotations'!C:C,MATCH(1,('SO annotations'!B:B=I7039)*('SO annotations'!A:A=B7039),0)), "N/A")</f>
        <v>N/A</v>
      </c>
    </row>
    <row r="7040" spans="1:13">
      <c r="A7040" s="1" t="str">
        <f>INDEX('Java codes + ChatGPT annotation'!B:B,MATCH(B7040,'Java codes + ChatGPT annotation'!A:A,0),1)</f>
        <v>blackbox</v>
      </c>
      <c r="B7040">
        <v>99</v>
      </c>
      <c r="C7040" t="s">
        <v>2824</v>
      </c>
      <c r="D7040" t="s">
        <v>82</v>
      </c>
      <c r="E7040" t="s">
        <v>2839</v>
      </c>
      <c r="F7040" t="s">
        <v>2840</v>
      </c>
      <c r="G7040">
        <v>56</v>
      </c>
      <c r="H7040" s="2" t="str" cm="1">
        <f t="array" ref="H7040">IFERROR(INDEX('SO annotations'!C:C,MATCH(1,('SO annotations'!B:B=I7040)*('SO annotations'!A:A=B7040),0)), "N/A")</f>
        <v>M</v>
      </c>
      <c r="I7040" t="s">
        <v>1285</v>
      </c>
      <c r="J7040" t="s">
        <v>2532</v>
      </c>
      <c r="K7040" t="s">
        <v>2533</v>
      </c>
    </row>
    <row r="7041" spans="1:12">
      <c r="A7041" s="1" t="str">
        <f>INDEX('Java codes + ChatGPT annotation'!B:B,MATCH(B7041,'Java codes + ChatGPT annotation'!A:A,0),1)</f>
        <v>blackbox</v>
      </c>
      <c r="B7041">
        <v>99</v>
      </c>
      <c r="C7041" t="s">
        <v>2824</v>
      </c>
      <c r="D7041" t="s">
        <v>82</v>
      </c>
      <c r="E7041" t="s">
        <v>2839</v>
      </c>
      <c r="F7041" t="s">
        <v>2841</v>
      </c>
      <c r="G7041">
        <v>19</v>
      </c>
      <c r="H7041" s="2" t="str" cm="1">
        <f t="array" ref="H7041">IFERROR(INDEX('SO annotations'!C:C,MATCH(1,('SO annotations'!B:B=I7041)*('SO annotations'!A:A=B7041),0)), "N/A")</f>
        <v>M</v>
      </c>
      <c r="I7041" t="s">
        <v>1285</v>
      </c>
      <c r="J7041" t="s">
        <v>2532</v>
      </c>
      <c r="K7041" t="s">
        <v>2534</v>
      </c>
    </row>
    <row r="7042" spans="1:12">
      <c r="A7042" s="1" t="str">
        <f>INDEX('Java codes + ChatGPT annotation'!B:B,MATCH(B7042,'Java codes + ChatGPT annotation'!A:A,0),1)</f>
        <v>blackbox</v>
      </c>
      <c r="B7042">
        <v>99</v>
      </c>
      <c r="C7042" t="s">
        <v>2824</v>
      </c>
      <c r="D7042" t="s">
        <v>82</v>
      </c>
      <c r="E7042" t="s">
        <v>2839</v>
      </c>
      <c r="F7042" t="s">
        <v>2842</v>
      </c>
      <c r="G7042">
        <v>1</v>
      </c>
      <c r="H7042" s="2" t="str" cm="1">
        <f t="array" ref="H7042">IFERROR(INDEX('SO annotations'!C:C,MATCH(1,('SO annotations'!B:B=I7042)*('SO annotations'!A:A=B7042),0)), "N/A")</f>
        <v>M</v>
      </c>
      <c r="I7042" t="s">
        <v>1285</v>
      </c>
    </row>
    <row r="7043" spans="1:12">
      <c r="A7043" s="1" t="str">
        <f>INDEX('Java codes + ChatGPT annotation'!B:B,MATCH(B7043,'Java codes + ChatGPT annotation'!A:A,0),1)</f>
        <v>blackbox</v>
      </c>
      <c r="B7043">
        <v>99</v>
      </c>
      <c r="C7043" t="s">
        <v>2824</v>
      </c>
      <c r="D7043" t="s">
        <v>82</v>
      </c>
      <c r="E7043" t="s">
        <v>2839</v>
      </c>
      <c r="F7043" t="s">
        <v>2843</v>
      </c>
      <c r="G7043">
        <v>0</v>
      </c>
      <c r="H7043" s="2" t="str" cm="1">
        <f t="array" ref="H7043">IFERROR(INDEX('SO annotations'!C:C,MATCH(1,('SO annotations'!B:B=I7043)*('SO annotations'!A:A=B7043),0)), "N/A")</f>
        <v>N/A</v>
      </c>
    </row>
    <row r="7044" spans="1:12">
      <c r="A7044" s="1" t="str">
        <f>INDEX('Java codes + ChatGPT annotation'!B:B,MATCH(B7044,'Java codes + ChatGPT annotation'!A:A,0),1)</f>
        <v>blackbox</v>
      </c>
      <c r="B7044">
        <v>99</v>
      </c>
      <c r="C7044" t="s">
        <v>2824</v>
      </c>
      <c r="D7044" t="s">
        <v>82</v>
      </c>
      <c r="E7044" t="s">
        <v>2839</v>
      </c>
      <c r="F7044" t="s">
        <v>2844</v>
      </c>
      <c r="G7044">
        <v>0</v>
      </c>
      <c r="H7044" s="2" t="str" cm="1">
        <f t="array" ref="H7044">IFERROR(INDEX('SO annotations'!C:C,MATCH(1,('SO annotations'!B:B=I7044)*('SO annotations'!A:A=B7044),0)), "N/A")</f>
        <v>N/A</v>
      </c>
    </row>
    <row r="7045" spans="1:12">
      <c r="A7045" s="1" t="str">
        <f>INDEX('Java codes + ChatGPT annotation'!B:B,MATCH(B7045,'Java codes + ChatGPT annotation'!A:A,0),1)</f>
        <v>blackbox</v>
      </c>
      <c r="B7045">
        <v>99</v>
      </c>
      <c r="C7045" t="s">
        <v>2824</v>
      </c>
      <c r="D7045" t="s">
        <v>82</v>
      </c>
      <c r="E7045" t="s">
        <v>2839</v>
      </c>
      <c r="F7045" t="s">
        <v>2845</v>
      </c>
      <c r="G7045">
        <v>0</v>
      </c>
      <c r="H7045" s="2" t="str" cm="1">
        <f t="array" ref="H7045">IFERROR(INDEX('SO annotations'!C:C,MATCH(1,('SO annotations'!B:B=I7045)*('SO annotations'!A:A=B7045),0)), "N/A")</f>
        <v>N/A</v>
      </c>
    </row>
    <row r="7046" spans="1:12">
      <c r="A7046" s="1" t="str">
        <f>INDEX('Java codes + ChatGPT annotation'!B:B,MATCH(B7046,'Java codes + ChatGPT annotation'!A:A,0),1)</f>
        <v>blackbox</v>
      </c>
      <c r="B7046">
        <v>99</v>
      </c>
      <c r="C7046" t="s">
        <v>2824</v>
      </c>
      <c r="D7046" t="s">
        <v>83</v>
      </c>
      <c r="E7046" t="s">
        <v>2838</v>
      </c>
      <c r="F7046" t="s">
        <v>2840</v>
      </c>
      <c r="G7046">
        <v>56</v>
      </c>
      <c r="H7046" s="2" t="str" cm="1">
        <f t="array" ref="H7046">IFERROR(INDEX('SO annotations'!C:C,MATCH(1,('SO annotations'!B:B=I7046)*('SO annotations'!A:A=B7046),0)), "N/A")</f>
        <v>M</v>
      </c>
      <c r="I7046" t="s">
        <v>1285</v>
      </c>
      <c r="J7046" t="s">
        <v>1286</v>
      </c>
      <c r="K7046" t="s">
        <v>2532</v>
      </c>
      <c r="L7046" t="s">
        <v>2533</v>
      </c>
    </row>
    <row r="7047" spans="1:12">
      <c r="A7047" s="1" t="str">
        <f>INDEX('Java codes + ChatGPT annotation'!B:B,MATCH(B7047,'Java codes + ChatGPT annotation'!A:A,0),1)</f>
        <v>blackbox</v>
      </c>
      <c r="B7047">
        <v>99</v>
      </c>
      <c r="C7047" t="s">
        <v>2824</v>
      </c>
      <c r="D7047" t="s">
        <v>83</v>
      </c>
      <c r="E7047" t="s">
        <v>2838</v>
      </c>
      <c r="F7047" t="s">
        <v>2841</v>
      </c>
      <c r="G7047">
        <v>19</v>
      </c>
      <c r="H7047" s="2" t="str" cm="1">
        <f t="array" ref="H7047">IFERROR(INDEX('SO annotations'!C:C,MATCH(1,('SO annotations'!B:B=I7047)*('SO annotations'!A:A=B7047),0)), "N/A")</f>
        <v>M</v>
      </c>
      <c r="I7047" t="s">
        <v>1285</v>
      </c>
      <c r="J7047" t="s">
        <v>1286</v>
      </c>
      <c r="K7047" t="s">
        <v>2532</v>
      </c>
      <c r="L7047" t="s">
        <v>2534</v>
      </c>
    </row>
    <row r="7048" spans="1:12">
      <c r="A7048" s="1" t="str">
        <f>INDEX('Java codes + ChatGPT annotation'!B:B,MATCH(B7048,'Java codes + ChatGPT annotation'!A:A,0),1)</f>
        <v>blackbox</v>
      </c>
      <c r="B7048">
        <v>99</v>
      </c>
      <c r="C7048" t="s">
        <v>2824</v>
      </c>
      <c r="D7048" t="s">
        <v>83</v>
      </c>
      <c r="E7048" t="s">
        <v>2838</v>
      </c>
      <c r="F7048" t="s">
        <v>2842</v>
      </c>
      <c r="G7048">
        <v>1</v>
      </c>
      <c r="H7048" s="2" t="str" cm="1">
        <f t="array" ref="H7048">IFERROR(INDEX('SO annotations'!C:C,MATCH(1,('SO annotations'!B:B=I7048)*('SO annotations'!A:A=B7048),0)), "N/A")</f>
        <v>M</v>
      </c>
      <c r="I7048" t="s">
        <v>1285</v>
      </c>
    </row>
    <row r="7049" spans="1:12">
      <c r="A7049" s="1" t="str">
        <f>INDEX('Java codes + ChatGPT annotation'!B:B,MATCH(B7049,'Java codes + ChatGPT annotation'!A:A,0),1)</f>
        <v>blackbox</v>
      </c>
      <c r="B7049">
        <v>99</v>
      </c>
      <c r="C7049" t="s">
        <v>2824</v>
      </c>
      <c r="D7049" t="s">
        <v>83</v>
      </c>
      <c r="E7049" t="s">
        <v>2838</v>
      </c>
      <c r="F7049" t="s">
        <v>2843</v>
      </c>
      <c r="G7049">
        <v>0</v>
      </c>
      <c r="H7049" s="2" t="str" cm="1">
        <f t="array" ref="H7049">IFERROR(INDEX('SO annotations'!C:C,MATCH(1,('SO annotations'!B:B=I7049)*('SO annotations'!A:A=B7049),0)), "N/A")</f>
        <v>N/A</v>
      </c>
    </row>
    <row r="7050" spans="1:12">
      <c r="A7050" s="1" t="str">
        <f>INDEX('Java codes + ChatGPT annotation'!B:B,MATCH(B7050,'Java codes + ChatGPT annotation'!A:A,0),1)</f>
        <v>blackbox</v>
      </c>
      <c r="B7050">
        <v>99</v>
      </c>
      <c r="C7050" t="s">
        <v>2824</v>
      </c>
      <c r="D7050" t="s">
        <v>83</v>
      </c>
      <c r="E7050" t="s">
        <v>2838</v>
      </c>
      <c r="F7050" t="s">
        <v>2844</v>
      </c>
      <c r="G7050">
        <v>0</v>
      </c>
      <c r="H7050" s="2" t="str" cm="1">
        <f t="array" ref="H7050">IFERROR(INDEX('SO annotations'!C:C,MATCH(1,('SO annotations'!B:B=I7050)*('SO annotations'!A:A=B7050),0)), "N/A")</f>
        <v>N/A</v>
      </c>
    </row>
    <row r="7051" spans="1:12">
      <c r="A7051" s="1" t="str">
        <f>INDEX('Java codes + ChatGPT annotation'!B:B,MATCH(B7051,'Java codes + ChatGPT annotation'!A:A,0),1)</f>
        <v>blackbox</v>
      </c>
      <c r="B7051">
        <v>99</v>
      </c>
      <c r="C7051" t="s">
        <v>2824</v>
      </c>
      <c r="D7051" t="s">
        <v>83</v>
      </c>
      <c r="E7051" t="s">
        <v>2838</v>
      </c>
      <c r="F7051" t="s">
        <v>2845</v>
      </c>
      <c r="G7051">
        <v>0</v>
      </c>
      <c r="H7051" s="2" t="str" cm="1">
        <f t="array" ref="H7051">IFERROR(INDEX('SO annotations'!C:C,MATCH(1,('SO annotations'!B:B=I7051)*('SO annotations'!A:A=B7051),0)), "N/A")</f>
        <v>N/A</v>
      </c>
    </row>
    <row r="7052" spans="1:12">
      <c r="A7052" s="1" t="str">
        <f>INDEX('Java codes + ChatGPT annotation'!B:B,MATCH(B7052,'Java codes + ChatGPT annotation'!A:A,0),1)</f>
        <v>blackbox</v>
      </c>
      <c r="B7052">
        <v>99</v>
      </c>
      <c r="C7052" t="s">
        <v>2824</v>
      </c>
      <c r="D7052" t="s">
        <v>83</v>
      </c>
      <c r="E7052" t="s">
        <v>2839</v>
      </c>
      <c r="F7052" t="s">
        <v>2840</v>
      </c>
      <c r="G7052">
        <v>56</v>
      </c>
      <c r="H7052" s="2" t="str" cm="1">
        <f t="array" ref="H7052">IFERROR(INDEX('SO annotations'!C:C,MATCH(1,('SO annotations'!B:B=I7052)*('SO annotations'!A:A=B7052),0)), "N/A")</f>
        <v>M</v>
      </c>
      <c r="I7052" t="s">
        <v>1285</v>
      </c>
      <c r="J7052" t="s">
        <v>1286</v>
      </c>
      <c r="K7052" t="s">
        <v>2532</v>
      </c>
      <c r="L7052" t="s">
        <v>2533</v>
      </c>
    </row>
    <row r="7053" spans="1:12">
      <c r="A7053" s="1" t="str">
        <f>INDEX('Java codes + ChatGPT annotation'!B:B,MATCH(B7053,'Java codes + ChatGPT annotation'!A:A,0),1)</f>
        <v>blackbox</v>
      </c>
      <c r="B7053">
        <v>99</v>
      </c>
      <c r="C7053" t="s">
        <v>2824</v>
      </c>
      <c r="D7053" t="s">
        <v>83</v>
      </c>
      <c r="E7053" t="s">
        <v>2839</v>
      </c>
      <c r="F7053" t="s">
        <v>2841</v>
      </c>
      <c r="G7053">
        <v>19</v>
      </c>
      <c r="H7053" s="2" t="str" cm="1">
        <f t="array" ref="H7053">IFERROR(INDEX('SO annotations'!C:C,MATCH(1,('SO annotations'!B:B=I7053)*('SO annotations'!A:A=B7053),0)), "N/A")</f>
        <v>M</v>
      </c>
      <c r="I7053" t="s">
        <v>1286</v>
      </c>
      <c r="J7053" t="s">
        <v>1285</v>
      </c>
      <c r="K7053" t="s">
        <v>2532</v>
      </c>
      <c r="L7053" t="s">
        <v>2534</v>
      </c>
    </row>
    <row r="7054" spans="1:12">
      <c r="A7054" s="1" t="str">
        <f>INDEX('Java codes + ChatGPT annotation'!B:B,MATCH(B7054,'Java codes + ChatGPT annotation'!A:A,0),1)</f>
        <v>blackbox</v>
      </c>
      <c r="B7054">
        <v>99</v>
      </c>
      <c r="C7054" t="s">
        <v>2824</v>
      </c>
      <c r="D7054" t="s">
        <v>83</v>
      </c>
      <c r="E7054" t="s">
        <v>2839</v>
      </c>
      <c r="F7054" t="s">
        <v>2842</v>
      </c>
      <c r="G7054">
        <v>1</v>
      </c>
      <c r="H7054" s="2" t="str" cm="1">
        <f t="array" ref="H7054">IFERROR(INDEX('SO annotations'!C:C,MATCH(1,('SO annotations'!B:B=I7054)*('SO annotations'!A:A=B7054),0)), "N/A")</f>
        <v>M</v>
      </c>
      <c r="I7054" t="s">
        <v>1285</v>
      </c>
    </row>
    <row r="7055" spans="1:12">
      <c r="A7055" s="1" t="str">
        <f>INDEX('Java codes + ChatGPT annotation'!B:B,MATCH(B7055,'Java codes + ChatGPT annotation'!A:A,0),1)</f>
        <v>blackbox</v>
      </c>
      <c r="B7055">
        <v>99</v>
      </c>
      <c r="C7055" t="s">
        <v>2824</v>
      </c>
      <c r="D7055" t="s">
        <v>83</v>
      </c>
      <c r="E7055" t="s">
        <v>2839</v>
      </c>
      <c r="F7055" t="s">
        <v>2843</v>
      </c>
      <c r="G7055">
        <v>0</v>
      </c>
      <c r="H7055" s="2" t="str" cm="1">
        <f t="array" ref="H7055">IFERROR(INDEX('SO annotations'!C:C,MATCH(1,('SO annotations'!B:B=I7055)*('SO annotations'!A:A=B7055),0)), "N/A")</f>
        <v>N/A</v>
      </c>
    </row>
    <row r="7056" spans="1:12">
      <c r="A7056" s="1" t="str">
        <f>INDEX('Java codes + ChatGPT annotation'!B:B,MATCH(B7056,'Java codes + ChatGPT annotation'!A:A,0),1)</f>
        <v>blackbox</v>
      </c>
      <c r="B7056">
        <v>99</v>
      </c>
      <c r="C7056" t="s">
        <v>2824</v>
      </c>
      <c r="D7056" t="s">
        <v>83</v>
      </c>
      <c r="E7056" t="s">
        <v>2839</v>
      </c>
      <c r="F7056" t="s">
        <v>2844</v>
      </c>
      <c r="G7056">
        <v>0</v>
      </c>
      <c r="H7056" s="2" t="str" cm="1">
        <f t="array" ref="H7056">IFERROR(INDEX('SO annotations'!C:C,MATCH(1,('SO annotations'!B:B=I7056)*('SO annotations'!A:A=B7056),0)), "N/A")</f>
        <v>N/A</v>
      </c>
    </row>
    <row r="7057" spans="1:8">
      <c r="A7057" s="1" t="str">
        <f>INDEX('Java codes + ChatGPT annotation'!B:B,MATCH(B7057,'Java codes + ChatGPT annotation'!A:A,0),1)</f>
        <v>blackbox</v>
      </c>
      <c r="B7057">
        <v>99</v>
      </c>
      <c r="C7057" t="s">
        <v>2824</v>
      </c>
      <c r="D7057" t="s">
        <v>83</v>
      </c>
      <c r="E7057" t="s">
        <v>2839</v>
      </c>
      <c r="F7057" t="s">
        <v>2845</v>
      </c>
      <c r="G7057">
        <v>0</v>
      </c>
      <c r="H7057" s="2" t="str" cm="1">
        <f t="array" ref="H7057">IFERROR(INDEX('SO annotations'!C:C,MATCH(1,('SO annotations'!B:B=I7057)*('SO annotations'!A:A=B7057),0)), "N/A")</f>
        <v>N/A</v>
      </c>
    </row>
    <row r="7058" spans="1:8">
      <c r="A7058" s="1" t="str">
        <f>INDEX('Java codes + ChatGPT annotation'!B:B,MATCH(B7058,'Java codes + ChatGPT annotation'!A:A,0),1)</f>
        <v>blackbox</v>
      </c>
      <c r="B7058">
        <v>100</v>
      </c>
      <c r="C7058" t="s">
        <v>2825</v>
      </c>
      <c r="D7058" t="s">
        <v>81</v>
      </c>
      <c r="E7058" t="s">
        <v>2838</v>
      </c>
      <c r="F7058" t="s">
        <v>2840</v>
      </c>
      <c r="G7058">
        <v>0</v>
      </c>
      <c r="H7058" s="2" t="str" cm="1">
        <f t="array" ref="H7058">IFERROR(INDEX('SO annotations'!C:C,MATCH(1,('SO annotations'!B:B=I7058)*('SO annotations'!A:A=B7058),0)), "N/A")</f>
        <v>N/A</v>
      </c>
    </row>
    <row r="7059" spans="1:8">
      <c r="A7059" s="1" t="str">
        <f>INDEX('Java codes + ChatGPT annotation'!B:B,MATCH(B7059,'Java codes + ChatGPT annotation'!A:A,0),1)</f>
        <v>blackbox</v>
      </c>
      <c r="B7059">
        <v>100</v>
      </c>
      <c r="C7059" t="s">
        <v>2825</v>
      </c>
      <c r="D7059" t="s">
        <v>81</v>
      </c>
      <c r="E7059" t="s">
        <v>2838</v>
      </c>
      <c r="F7059" t="s">
        <v>2841</v>
      </c>
      <c r="G7059">
        <v>0</v>
      </c>
      <c r="H7059" s="2" t="str" cm="1">
        <f t="array" ref="H7059">IFERROR(INDEX('SO annotations'!C:C,MATCH(1,('SO annotations'!B:B=I7059)*('SO annotations'!A:A=B7059),0)), "N/A")</f>
        <v>N/A</v>
      </c>
    </row>
    <row r="7060" spans="1:8">
      <c r="A7060" s="1" t="str">
        <f>INDEX('Java codes + ChatGPT annotation'!B:B,MATCH(B7060,'Java codes + ChatGPT annotation'!A:A,0),1)</f>
        <v>blackbox</v>
      </c>
      <c r="B7060">
        <v>100</v>
      </c>
      <c r="C7060" t="s">
        <v>2825</v>
      </c>
      <c r="D7060" t="s">
        <v>81</v>
      </c>
      <c r="E7060" t="s">
        <v>2838</v>
      </c>
      <c r="F7060" t="s">
        <v>2842</v>
      </c>
      <c r="G7060">
        <v>0</v>
      </c>
      <c r="H7060" s="2" t="str" cm="1">
        <f t="array" ref="H7060">IFERROR(INDEX('SO annotations'!C:C,MATCH(1,('SO annotations'!B:B=I7060)*('SO annotations'!A:A=B7060),0)), "N/A")</f>
        <v>N/A</v>
      </c>
    </row>
    <row r="7061" spans="1:8">
      <c r="A7061" s="1" t="str">
        <f>INDEX('Java codes + ChatGPT annotation'!B:B,MATCH(B7061,'Java codes + ChatGPT annotation'!A:A,0),1)</f>
        <v>blackbox</v>
      </c>
      <c r="B7061">
        <v>100</v>
      </c>
      <c r="C7061" t="s">
        <v>2825</v>
      </c>
      <c r="D7061" t="s">
        <v>81</v>
      </c>
      <c r="E7061" t="s">
        <v>2838</v>
      </c>
      <c r="F7061" t="s">
        <v>2843</v>
      </c>
      <c r="G7061">
        <v>0</v>
      </c>
      <c r="H7061" s="2" t="str" cm="1">
        <f t="array" ref="H7061">IFERROR(INDEX('SO annotations'!C:C,MATCH(1,('SO annotations'!B:B=I7061)*('SO annotations'!A:A=B7061),0)), "N/A")</f>
        <v>N/A</v>
      </c>
    </row>
    <row r="7062" spans="1:8">
      <c r="A7062" s="1" t="str">
        <f>INDEX('Java codes + ChatGPT annotation'!B:B,MATCH(B7062,'Java codes + ChatGPT annotation'!A:A,0),1)</f>
        <v>blackbox</v>
      </c>
      <c r="B7062">
        <v>100</v>
      </c>
      <c r="C7062" t="s">
        <v>2825</v>
      </c>
      <c r="D7062" t="s">
        <v>81</v>
      </c>
      <c r="E7062" t="s">
        <v>2838</v>
      </c>
      <c r="F7062" t="s">
        <v>2844</v>
      </c>
      <c r="G7062">
        <v>0</v>
      </c>
      <c r="H7062" s="2" t="str" cm="1">
        <f t="array" ref="H7062">IFERROR(INDEX('SO annotations'!C:C,MATCH(1,('SO annotations'!B:B=I7062)*('SO annotations'!A:A=B7062),0)), "N/A")</f>
        <v>N/A</v>
      </c>
    </row>
    <row r="7063" spans="1:8">
      <c r="A7063" s="1" t="str">
        <f>INDEX('Java codes + ChatGPT annotation'!B:B,MATCH(B7063,'Java codes + ChatGPT annotation'!A:A,0),1)</f>
        <v>blackbox</v>
      </c>
      <c r="B7063">
        <v>100</v>
      </c>
      <c r="C7063" t="s">
        <v>2825</v>
      </c>
      <c r="D7063" t="s">
        <v>81</v>
      </c>
      <c r="E7063" t="s">
        <v>2838</v>
      </c>
      <c r="F7063" t="s">
        <v>2845</v>
      </c>
      <c r="G7063">
        <v>0</v>
      </c>
      <c r="H7063" s="2" t="str" cm="1">
        <f t="array" ref="H7063">IFERROR(INDEX('SO annotations'!C:C,MATCH(1,('SO annotations'!B:B=I7063)*('SO annotations'!A:A=B7063),0)), "N/A")</f>
        <v>N/A</v>
      </c>
    </row>
    <row r="7064" spans="1:8">
      <c r="A7064" s="1" t="str">
        <f>INDEX('Java codes + ChatGPT annotation'!B:B,MATCH(B7064,'Java codes + ChatGPT annotation'!A:A,0),1)</f>
        <v>blackbox</v>
      </c>
      <c r="B7064">
        <v>100</v>
      </c>
      <c r="C7064" t="s">
        <v>2825</v>
      </c>
      <c r="D7064" t="s">
        <v>81</v>
      </c>
      <c r="E7064" t="s">
        <v>2839</v>
      </c>
      <c r="F7064" t="s">
        <v>2840</v>
      </c>
      <c r="G7064">
        <v>0</v>
      </c>
      <c r="H7064" s="2" t="str" cm="1">
        <f t="array" ref="H7064">IFERROR(INDEX('SO annotations'!C:C,MATCH(1,('SO annotations'!B:B=I7064)*('SO annotations'!A:A=B7064),0)), "N/A")</f>
        <v>N/A</v>
      </c>
    </row>
    <row r="7065" spans="1:8">
      <c r="A7065" s="1" t="str">
        <f>INDEX('Java codes + ChatGPT annotation'!B:B,MATCH(B7065,'Java codes + ChatGPT annotation'!A:A,0),1)</f>
        <v>blackbox</v>
      </c>
      <c r="B7065">
        <v>100</v>
      </c>
      <c r="C7065" t="s">
        <v>2825</v>
      </c>
      <c r="D7065" t="s">
        <v>81</v>
      </c>
      <c r="E7065" t="s">
        <v>2839</v>
      </c>
      <c r="F7065" t="s">
        <v>2841</v>
      </c>
      <c r="G7065">
        <v>0</v>
      </c>
      <c r="H7065" s="2" t="str" cm="1">
        <f t="array" ref="H7065">IFERROR(INDEX('SO annotations'!C:C,MATCH(1,('SO annotations'!B:B=I7065)*('SO annotations'!A:A=B7065),0)), "N/A")</f>
        <v>N/A</v>
      </c>
    </row>
    <row r="7066" spans="1:8">
      <c r="A7066" s="1" t="str">
        <f>INDEX('Java codes + ChatGPT annotation'!B:B,MATCH(B7066,'Java codes + ChatGPT annotation'!A:A,0),1)</f>
        <v>blackbox</v>
      </c>
      <c r="B7066">
        <v>100</v>
      </c>
      <c r="C7066" t="s">
        <v>2825</v>
      </c>
      <c r="D7066" t="s">
        <v>81</v>
      </c>
      <c r="E7066" t="s">
        <v>2839</v>
      </c>
      <c r="F7066" t="s">
        <v>2842</v>
      </c>
      <c r="G7066">
        <v>0</v>
      </c>
      <c r="H7066" s="2" t="str" cm="1">
        <f t="array" ref="H7066">IFERROR(INDEX('SO annotations'!C:C,MATCH(1,('SO annotations'!B:B=I7066)*('SO annotations'!A:A=B7066),0)), "N/A")</f>
        <v>N/A</v>
      </c>
    </row>
    <row r="7067" spans="1:8">
      <c r="A7067" s="1" t="str">
        <f>INDEX('Java codes + ChatGPT annotation'!B:B,MATCH(B7067,'Java codes + ChatGPT annotation'!A:A,0),1)</f>
        <v>blackbox</v>
      </c>
      <c r="B7067">
        <v>100</v>
      </c>
      <c r="C7067" t="s">
        <v>2825</v>
      </c>
      <c r="D7067" t="s">
        <v>81</v>
      </c>
      <c r="E7067" t="s">
        <v>2839</v>
      </c>
      <c r="F7067" t="s">
        <v>2843</v>
      </c>
      <c r="G7067">
        <v>0</v>
      </c>
      <c r="H7067" s="2" t="str" cm="1">
        <f t="array" ref="H7067">IFERROR(INDEX('SO annotations'!C:C,MATCH(1,('SO annotations'!B:B=I7067)*('SO annotations'!A:A=B7067),0)), "N/A")</f>
        <v>N/A</v>
      </c>
    </row>
    <row r="7068" spans="1:8">
      <c r="A7068" s="1" t="str">
        <f>INDEX('Java codes + ChatGPT annotation'!B:B,MATCH(B7068,'Java codes + ChatGPT annotation'!A:A,0),1)</f>
        <v>blackbox</v>
      </c>
      <c r="B7068">
        <v>100</v>
      </c>
      <c r="C7068" t="s">
        <v>2825</v>
      </c>
      <c r="D7068" t="s">
        <v>81</v>
      </c>
      <c r="E7068" t="s">
        <v>2839</v>
      </c>
      <c r="F7068" t="s">
        <v>2844</v>
      </c>
      <c r="G7068">
        <v>0</v>
      </c>
      <c r="H7068" s="2" t="str" cm="1">
        <f t="array" ref="H7068">IFERROR(INDEX('SO annotations'!C:C,MATCH(1,('SO annotations'!B:B=I7068)*('SO annotations'!A:A=B7068),0)), "N/A")</f>
        <v>N/A</v>
      </c>
    </row>
    <row r="7069" spans="1:8">
      <c r="A7069" s="1" t="str">
        <f>INDEX('Java codes + ChatGPT annotation'!B:B,MATCH(B7069,'Java codes + ChatGPT annotation'!A:A,0),1)</f>
        <v>blackbox</v>
      </c>
      <c r="B7069">
        <v>100</v>
      </c>
      <c r="C7069" t="s">
        <v>2825</v>
      </c>
      <c r="D7069" t="s">
        <v>81</v>
      </c>
      <c r="E7069" t="s">
        <v>2839</v>
      </c>
      <c r="F7069" t="s">
        <v>2845</v>
      </c>
      <c r="G7069">
        <v>0</v>
      </c>
      <c r="H7069" s="2" t="str" cm="1">
        <f t="array" ref="H7069">IFERROR(INDEX('SO annotations'!C:C,MATCH(1,('SO annotations'!B:B=I7069)*('SO annotations'!A:A=B7069),0)), "N/A")</f>
        <v>N/A</v>
      </c>
    </row>
    <row r="7070" spans="1:8">
      <c r="A7070" s="1" t="str">
        <f>INDEX('Java codes + ChatGPT annotation'!B:B,MATCH(B7070,'Java codes + ChatGPT annotation'!A:A,0),1)</f>
        <v>blackbox</v>
      </c>
      <c r="B7070">
        <v>100</v>
      </c>
      <c r="C7070" t="s">
        <v>2825</v>
      </c>
      <c r="D7070" t="s">
        <v>82</v>
      </c>
      <c r="E7070" t="s">
        <v>2838</v>
      </c>
      <c r="F7070" t="s">
        <v>2840</v>
      </c>
      <c r="G7070">
        <v>0</v>
      </c>
      <c r="H7070" s="2" t="str" cm="1">
        <f t="array" ref="H7070">IFERROR(INDEX('SO annotations'!C:C,MATCH(1,('SO annotations'!B:B=I7070)*('SO annotations'!A:A=B7070),0)), "N/A")</f>
        <v>N/A</v>
      </c>
    </row>
    <row r="7071" spans="1:8">
      <c r="A7071" s="1" t="str">
        <f>INDEX('Java codes + ChatGPT annotation'!B:B,MATCH(B7071,'Java codes + ChatGPT annotation'!A:A,0),1)</f>
        <v>blackbox</v>
      </c>
      <c r="B7071">
        <v>100</v>
      </c>
      <c r="C7071" t="s">
        <v>2825</v>
      </c>
      <c r="D7071" t="s">
        <v>82</v>
      </c>
      <c r="E7071" t="s">
        <v>2838</v>
      </c>
      <c r="F7071" t="s">
        <v>2841</v>
      </c>
      <c r="G7071">
        <v>0</v>
      </c>
      <c r="H7071" s="2" t="str" cm="1">
        <f t="array" ref="H7071">IFERROR(INDEX('SO annotations'!C:C,MATCH(1,('SO annotations'!B:B=I7071)*('SO annotations'!A:A=B7071),0)), "N/A")</f>
        <v>N/A</v>
      </c>
    </row>
    <row r="7072" spans="1:8">
      <c r="A7072" s="1" t="str">
        <f>INDEX('Java codes + ChatGPT annotation'!B:B,MATCH(B7072,'Java codes + ChatGPT annotation'!A:A,0),1)</f>
        <v>blackbox</v>
      </c>
      <c r="B7072">
        <v>100</v>
      </c>
      <c r="C7072" t="s">
        <v>2825</v>
      </c>
      <c r="D7072" t="s">
        <v>82</v>
      </c>
      <c r="E7072" t="s">
        <v>2838</v>
      </c>
      <c r="F7072" t="s">
        <v>2842</v>
      </c>
      <c r="G7072">
        <v>0</v>
      </c>
      <c r="H7072" s="2" t="str" cm="1">
        <f t="array" ref="H7072">IFERROR(INDEX('SO annotations'!C:C,MATCH(1,('SO annotations'!B:B=I7072)*('SO annotations'!A:A=B7072),0)), "N/A")</f>
        <v>N/A</v>
      </c>
    </row>
    <row r="7073" spans="1:8">
      <c r="A7073" s="1" t="str">
        <f>INDEX('Java codes + ChatGPT annotation'!B:B,MATCH(B7073,'Java codes + ChatGPT annotation'!A:A,0),1)</f>
        <v>blackbox</v>
      </c>
      <c r="B7073">
        <v>100</v>
      </c>
      <c r="C7073" t="s">
        <v>2825</v>
      </c>
      <c r="D7073" t="s">
        <v>82</v>
      </c>
      <c r="E7073" t="s">
        <v>2838</v>
      </c>
      <c r="F7073" t="s">
        <v>2843</v>
      </c>
      <c r="G7073">
        <v>0</v>
      </c>
      <c r="H7073" s="2" t="str" cm="1">
        <f t="array" ref="H7073">IFERROR(INDEX('SO annotations'!C:C,MATCH(1,('SO annotations'!B:B=I7073)*('SO annotations'!A:A=B7073),0)), "N/A")</f>
        <v>N/A</v>
      </c>
    </row>
    <row r="7074" spans="1:8">
      <c r="A7074" s="1" t="str">
        <f>INDEX('Java codes + ChatGPT annotation'!B:B,MATCH(B7074,'Java codes + ChatGPT annotation'!A:A,0),1)</f>
        <v>blackbox</v>
      </c>
      <c r="B7074">
        <v>100</v>
      </c>
      <c r="C7074" t="s">
        <v>2825</v>
      </c>
      <c r="D7074" t="s">
        <v>82</v>
      </c>
      <c r="E7074" t="s">
        <v>2838</v>
      </c>
      <c r="F7074" t="s">
        <v>2844</v>
      </c>
      <c r="G7074">
        <v>0</v>
      </c>
      <c r="H7074" s="2" t="str" cm="1">
        <f t="array" ref="H7074">IFERROR(INDEX('SO annotations'!C:C,MATCH(1,('SO annotations'!B:B=I7074)*('SO annotations'!A:A=B7074),0)), "N/A")</f>
        <v>N/A</v>
      </c>
    </row>
    <row r="7075" spans="1:8">
      <c r="A7075" s="1" t="str">
        <f>INDEX('Java codes + ChatGPT annotation'!B:B,MATCH(B7075,'Java codes + ChatGPT annotation'!A:A,0),1)</f>
        <v>blackbox</v>
      </c>
      <c r="B7075">
        <v>100</v>
      </c>
      <c r="C7075" t="s">
        <v>2825</v>
      </c>
      <c r="D7075" t="s">
        <v>82</v>
      </c>
      <c r="E7075" t="s">
        <v>2838</v>
      </c>
      <c r="F7075" t="s">
        <v>2845</v>
      </c>
      <c r="G7075">
        <v>0</v>
      </c>
      <c r="H7075" s="2" t="str" cm="1">
        <f t="array" ref="H7075">IFERROR(INDEX('SO annotations'!C:C,MATCH(1,('SO annotations'!B:B=I7075)*('SO annotations'!A:A=B7075),0)), "N/A")</f>
        <v>N/A</v>
      </c>
    </row>
    <row r="7076" spans="1:8">
      <c r="A7076" s="1" t="str">
        <f>INDEX('Java codes + ChatGPT annotation'!B:B,MATCH(B7076,'Java codes + ChatGPT annotation'!A:A,0),1)</f>
        <v>blackbox</v>
      </c>
      <c r="B7076">
        <v>100</v>
      </c>
      <c r="C7076" t="s">
        <v>2825</v>
      </c>
      <c r="D7076" t="s">
        <v>82</v>
      </c>
      <c r="E7076" t="s">
        <v>2839</v>
      </c>
      <c r="F7076" t="s">
        <v>2840</v>
      </c>
      <c r="G7076">
        <v>0</v>
      </c>
      <c r="H7076" s="2" t="str" cm="1">
        <f t="array" ref="H7076">IFERROR(INDEX('SO annotations'!C:C,MATCH(1,('SO annotations'!B:B=I7076)*('SO annotations'!A:A=B7076),0)), "N/A")</f>
        <v>N/A</v>
      </c>
    </row>
    <row r="7077" spans="1:8">
      <c r="A7077" s="1" t="str">
        <f>INDEX('Java codes + ChatGPT annotation'!B:B,MATCH(B7077,'Java codes + ChatGPT annotation'!A:A,0),1)</f>
        <v>blackbox</v>
      </c>
      <c r="B7077">
        <v>100</v>
      </c>
      <c r="C7077" t="s">
        <v>2825</v>
      </c>
      <c r="D7077" t="s">
        <v>82</v>
      </c>
      <c r="E7077" t="s">
        <v>2839</v>
      </c>
      <c r="F7077" t="s">
        <v>2841</v>
      </c>
      <c r="G7077">
        <v>0</v>
      </c>
      <c r="H7077" s="2" t="str" cm="1">
        <f t="array" ref="H7077">IFERROR(INDEX('SO annotations'!C:C,MATCH(1,('SO annotations'!B:B=I7077)*('SO annotations'!A:A=B7077),0)), "N/A")</f>
        <v>N/A</v>
      </c>
    </row>
    <row r="7078" spans="1:8">
      <c r="A7078" s="1" t="str">
        <f>INDEX('Java codes + ChatGPT annotation'!B:B,MATCH(B7078,'Java codes + ChatGPT annotation'!A:A,0),1)</f>
        <v>blackbox</v>
      </c>
      <c r="B7078">
        <v>100</v>
      </c>
      <c r="C7078" t="s">
        <v>2825</v>
      </c>
      <c r="D7078" t="s">
        <v>82</v>
      </c>
      <c r="E7078" t="s">
        <v>2839</v>
      </c>
      <c r="F7078" t="s">
        <v>2842</v>
      </c>
      <c r="G7078">
        <v>0</v>
      </c>
      <c r="H7078" s="2" t="str" cm="1">
        <f t="array" ref="H7078">IFERROR(INDEX('SO annotations'!C:C,MATCH(1,('SO annotations'!B:B=I7078)*('SO annotations'!A:A=B7078),0)), "N/A")</f>
        <v>N/A</v>
      </c>
    </row>
    <row r="7079" spans="1:8">
      <c r="A7079" s="1" t="str">
        <f>INDEX('Java codes + ChatGPT annotation'!B:B,MATCH(B7079,'Java codes + ChatGPT annotation'!A:A,0),1)</f>
        <v>blackbox</v>
      </c>
      <c r="B7079">
        <v>100</v>
      </c>
      <c r="C7079" t="s">
        <v>2825</v>
      </c>
      <c r="D7079" t="s">
        <v>82</v>
      </c>
      <c r="E7079" t="s">
        <v>2839</v>
      </c>
      <c r="F7079" t="s">
        <v>2843</v>
      </c>
      <c r="G7079">
        <v>0</v>
      </c>
      <c r="H7079" s="2" t="str" cm="1">
        <f t="array" ref="H7079">IFERROR(INDEX('SO annotations'!C:C,MATCH(1,('SO annotations'!B:B=I7079)*('SO annotations'!A:A=B7079),0)), "N/A")</f>
        <v>N/A</v>
      </c>
    </row>
    <row r="7080" spans="1:8">
      <c r="A7080" s="1" t="str">
        <f>INDEX('Java codes + ChatGPT annotation'!B:B,MATCH(B7080,'Java codes + ChatGPT annotation'!A:A,0),1)</f>
        <v>blackbox</v>
      </c>
      <c r="B7080">
        <v>100</v>
      </c>
      <c r="C7080" t="s">
        <v>2825</v>
      </c>
      <c r="D7080" t="s">
        <v>82</v>
      </c>
      <c r="E7080" t="s">
        <v>2839</v>
      </c>
      <c r="F7080" t="s">
        <v>2844</v>
      </c>
      <c r="G7080">
        <v>0</v>
      </c>
      <c r="H7080" s="2" t="str" cm="1">
        <f t="array" ref="H7080">IFERROR(INDEX('SO annotations'!C:C,MATCH(1,('SO annotations'!B:B=I7080)*('SO annotations'!A:A=B7080),0)), "N/A")</f>
        <v>N/A</v>
      </c>
    </row>
    <row r="7081" spans="1:8">
      <c r="A7081" s="1" t="str">
        <f>INDEX('Java codes + ChatGPT annotation'!B:B,MATCH(B7081,'Java codes + ChatGPT annotation'!A:A,0),1)</f>
        <v>blackbox</v>
      </c>
      <c r="B7081">
        <v>100</v>
      </c>
      <c r="C7081" t="s">
        <v>2825</v>
      </c>
      <c r="D7081" t="s">
        <v>82</v>
      </c>
      <c r="E7081" t="s">
        <v>2839</v>
      </c>
      <c r="F7081" t="s">
        <v>2845</v>
      </c>
      <c r="G7081">
        <v>0</v>
      </c>
      <c r="H7081" s="2" t="str" cm="1">
        <f t="array" ref="H7081">IFERROR(INDEX('SO annotations'!C:C,MATCH(1,('SO annotations'!B:B=I7081)*('SO annotations'!A:A=B7081),0)), "N/A")</f>
        <v>N/A</v>
      </c>
    </row>
    <row r="7082" spans="1:8">
      <c r="A7082" s="1" t="str">
        <f>INDEX('Java codes + ChatGPT annotation'!B:B,MATCH(B7082,'Java codes + ChatGPT annotation'!A:A,0),1)</f>
        <v>blackbox</v>
      </c>
      <c r="B7082">
        <v>100</v>
      </c>
      <c r="C7082" t="s">
        <v>2825</v>
      </c>
      <c r="D7082" t="s">
        <v>83</v>
      </c>
      <c r="E7082" t="s">
        <v>2838</v>
      </c>
      <c r="F7082" t="s">
        <v>2840</v>
      </c>
      <c r="G7082">
        <v>0</v>
      </c>
      <c r="H7082" s="2" t="str" cm="1">
        <f t="array" ref="H7082">IFERROR(INDEX('SO annotations'!C:C,MATCH(1,('SO annotations'!B:B=I7082)*('SO annotations'!A:A=B7082),0)), "N/A")</f>
        <v>N/A</v>
      </c>
    </row>
    <row r="7083" spans="1:8">
      <c r="A7083" s="1" t="str">
        <f>INDEX('Java codes + ChatGPT annotation'!B:B,MATCH(B7083,'Java codes + ChatGPT annotation'!A:A,0),1)</f>
        <v>blackbox</v>
      </c>
      <c r="B7083">
        <v>100</v>
      </c>
      <c r="C7083" t="s">
        <v>2825</v>
      </c>
      <c r="D7083" t="s">
        <v>83</v>
      </c>
      <c r="E7083" t="s">
        <v>2838</v>
      </c>
      <c r="F7083" t="s">
        <v>2841</v>
      </c>
      <c r="G7083">
        <v>0</v>
      </c>
      <c r="H7083" s="2" t="str" cm="1">
        <f t="array" ref="H7083">IFERROR(INDEX('SO annotations'!C:C,MATCH(1,('SO annotations'!B:B=I7083)*('SO annotations'!A:A=B7083),0)), "N/A")</f>
        <v>N/A</v>
      </c>
    </row>
    <row r="7084" spans="1:8">
      <c r="A7084" s="1" t="str">
        <f>INDEX('Java codes + ChatGPT annotation'!B:B,MATCH(B7084,'Java codes + ChatGPT annotation'!A:A,0),1)</f>
        <v>blackbox</v>
      </c>
      <c r="B7084">
        <v>100</v>
      </c>
      <c r="C7084" t="s">
        <v>2825</v>
      </c>
      <c r="D7084" t="s">
        <v>83</v>
      </c>
      <c r="E7084" t="s">
        <v>2838</v>
      </c>
      <c r="F7084" t="s">
        <v>2842</v>
      </c>
      <c r="G7084">
        <v>0</v>
      </c>
      <c r="H7084" s="2" t="str" cm="1">
        <f t="array" ref="H7084">IFERROR(INDEX('SO annotations'!C:C,MATCH(1,('SO annotations'!B:B=I7084)*('SO annotations'!A:A=B7084),0)), "N/A")</f>
        <v>N/A</v>
      </c>
    </row>
    <row r="7085" spans="1:8">
      <c r="A7085" s="1" t="str">
        <f>INDEX('Java codes + ChatGPT annotation'!B:B,MATCH(B7085,'Java codes + ChatGPT annotation'!A:A,0),1)</f>
        <v>blackbox</v>
      </c>
      <c r="B7085">
        <v>100</v>
      </c>
      <c r="C7085" t="s">
        <v>2825</v>
      </c>
      <c r="D7085" t="s">
        <v>83</v>
      </c>
      <c r="E7085" t="s">
        <v>2838</v>
      </c>
      <c r="F7085" t="s">
        <v>2843</v>
      </c>
      <c r="G7085">
        <v>0</v>
      </c>
      <c r="H7085" s="2" t="str" cm="1">
        <f t="array" ref="H7085">IFERROR(INDEX('SO annotations'!C:C,MATCH(1,('SO annotations'!B:B=I7085)*('SO annotations'!A:A=B7085),0)), "N/A")</f>
        <v>N/A</v>
      </c>
    </row>
    <row r="7086" spans="1:8">
      <c r="A7086" s="1" t="str">
        <f>INDEX('Java codes + ChatGPT annotation'!B:B,MATCH(B7086,'Java codes + ChatGPT annotation'!A:A,0),1)</f>
        <v>blackbox</v>
      </c>
      <c r="B7086">
        <v>100</v>
      </c>
      <c r="C7086" t="s">
        <v>2825</v>
      </c>
      <c r="D7086" t="s">
        <v>83</v>
      </c>
      <c r="E7086" t="s">
        <v>2838</v>
      </c>
      <c r="F7086" t="s">
        <v>2844</v>
      </c>
      <c r="G7086">
        <v>0</v>
      </c>
      <c r="H7086" s="2" t="str" cm="1">
        <f t="array" ref="H7086">IFERROR(INDEX('SO annotations'!C:C,MATCH(1,('SO annotations'!B:B=I7086)*('SO annotations'!A:A=B7086),0)), "N/A")</f>
        <v>N/A</v>
      </c>
    </row>
    <row r="7087" spans="1:8">
      <c r="A7087" s="1" t="str">
        <f>INDEX('Java codes + ChatGPT annotation'!B:B,MATCH(B7087,'Java codes + ChatGPT annotation'!A:A,0),1)</f>
        <v>blackbox</v>
      </c>
      <c r="B7087">
        <v>100</v>
      </c>
      <c r="C7087" t="s">
        <v>2825</v>
      </c>
      <c r="D7087" t="s">
        <v>83</v>
      </c>
      <c r="E7087" t="s">
        <v>2838</v>
      </c>
      <c r="F7087" t="s">
        <v>2845</v>
      </c>
      <c r="G7087">
        <v>0</v>
      </c>
      <c r="H7087" s="2" t="str" cm="1">
        <f t="array" ref="H7087">IFERROR(INDEX('SO annotations'!C:C,MATCH(1,('SO annotations'!B:B=I7087)*('SO annotations'!A:A=B7087),0)), "N/A")</f>
        <v>N/A</v>
      </c>
    </row>
    <row r="7088" spans="1:8">
      <c r="A7088" s="1" t="str">
        <f>INDEX('Java codes + ChatGPT annotation'!B:B,MATCH(B7088,'Java codes + ChatGPT annotation'!A:A,0),1)</f>
        <v>blackbox</v>
      </c>
      <c r="B7088">
        <v>100</v>
      </c>
      <c r="C7088" t="s">
        <v>2825</v>
      </c>
      <c r="D7088" t="s">
        <v>83</v>
      </c>
      <c r="E7088" t="s">
        <v>2839</v>
      </c>
      <c r="F7088" t="s">
        <v>2840</v>
      </c>
      <c r="G7088">
        <v>0</v>
      </c>
      <c r="H7088" s="2" t="str" cm="1">
        <f t="array" ref="H7088">IFERROR(INDEX('SO annotations'!C:C,MATCH(1,('SO annotations'!B:B=I7088)*('SO annotations'!A:A=B7088),0)), "N/A")</f>
        <v>N/A</v>
      </c>
    </row>
    <row r="7089" spans="1:17">
      <c r="A7089" s="1" t="str">
        <f>INDEX('Java codes + ChatGPT annotation'!B:B,MATCH(B7089,'Java codes + ChatGPT annotation'!A:A,0),1)</f>
        <v>blackbox</v>
      </c>
      <c r="B7089">
        <v>100</v>
      </c>
      <c r="C7089" t="s">
        <v>2825</v>
      </c>
      <c r="D7089" t="s">
        <v>83</v>
      </c>
      <c r="E7089" t="s">
        <v>2839</v>
      </c>
      <c r="F7089" t="s">
        <v>2841</v>
      </c>
      <c r="G7089">
        <v>0</v>
      </c>
      <c r="H7089" s="2" t="str" cm="1">
        <f t="array" ref="H7089">IFERROR(INDEX('SO annotations'!C:C,MATCH(1,('SO annotations'!B:B=I7089)*('SO annotations'!A:A=B7089),0)), "N/A")</f>
        <v>N/A</v>
      </c>
    </row>
    <row r="7090" spans="1:17">
      <c r="A7090" s="1" t="str">
        <f>INDEX('Java codes + ChatGPT annotation'!B:B,MATCH(B7090,'Java codes + ChatGPT annotation'!A:A,0),1)</f>
        <v>blackbox</v>
      </c>
      <c r="B7090">
        <v>100</v>
      </c>
      <c r="C7090" t="s">
        <v>2825</v>
      </c>
      <c r="D7090" t="s">
        <v>83</v>
      </c>
      <c r="E7090" t="s">
        <v>2839</v>
      </c>
      <c r="F7090" t="s">
        <v>2842</v>
      </c>
      <c r="G7090">
        <v>0</v>
      </c>
      <c r="H7090" s="2" t="str" cm="1">
        <f t="array" ref="H7090">IFERROR(INDEX('SO annotations'!C:C,MATCH(1,('SO annotations'!B:B=I7090)*('SO annotations'!A:A=B7090),0)), "N/A")</f>
        <v>N/A</v>
      </c>
    </row>
    <row r="7091" spans="1:17">
      <c r="A7091" s="1" t="str">
        <f>INDEX('Java codes + ChatGPT annotation'!B:B,MATCH(B7091,'Java codes + ChatGPT annotation'!A:A,0),1)</f>
        <v>blackbox</v>
      </c>
      <c r="B7091">
        <v>100</v>
      </c>
      <c r="C7091" t="s">
        <v>2825</v>
      </c>
      <c r="D7091" t="s">
        <v>83</v>
      </c>
      <c r="E7091" t="s">
        <v>2839</v>
      </c>
      <c r="F7091" t="s">
        <v>2843</v>
      </c>
      <c r="G7091">
        <v>0</v>
      </c>
      <c r="H7091" s="2" t="str" cm="1">
        <f t="array" ref="H7091">IFERROR(INDEX('SO annotations'!C:C,MATCH(1,('SO annotations'!B:B=I7091)*('SO annotations'!A:A=B7091),0)), "N/A")</f>
        <v>N/A</v>
      </c>
    </row>
    <row r="7092" spans="1:17">
      <c r="A7092" s="1" t="str">
        <f>INDEX('Java codes + ChatGPT annotation'!B:B,MATCH(B7092,'Java codes + ChatGPT annotation'!A:A,0),1)</f>
        <v>blackbox</v>
      </c>
      <c r="B7092">
        <v>100</v>
      </c>
      <c r="C7092" t="s">
        <v>2825</v>
      </c>
      <c r="D7092" t="s">
        <v>83</v>
      </c>
      <c r="E7092" t="s">
        <v>2839</v>
      </c>
      <c r="F7092" t="s">
        <v>2844</v>
      </c>
      <c r="G7092">
        <v>0</v>
      </c>
      <c r="H7092" s="2" t="str" cm="1">
        <f t="array" ref="H7092">IFERROR(INDEX('SO annotations'!C:C,MATCH(1,('SO annotations'!B:B=I7092)*('SO annotations'!A:A=B7092),0)), "N/A")</f>
        <v>N/A</v>
      </c>
    </row>
    <row r="7093" spans="1:17">
      <c r="A7093" s="1" t="str">
        <f>INDEX('Java codes + ChatGPT annotation'!B:B,MATCH(B7093,'Java codes + ChatGPT annotation'!A:A,0),1)</f>
        <v>blackbox</v>
      </c>
      <c r="B7093">
        <v>100</v>
      </c>
      <c r="C7093" t="s">
        <v>2825</v>
      </c>
      <c r="D7093" t="s">
        <v>83</v>
      </c>
      <c r="E7093" t="s">
        <v>2839</v>
      </c>
      <c r="F7093" t="s">
        <v>2845</v>
      </c>
      <c r="G7093">
        <v>0</v>
      </c>
      <c r="H7093" s="2" t="str" cm="1">
        <f t="array" ref="H7093">IFERROR(INDEX('SO annotations'!C:C,MATCH(1,('SO annotations'!B:B=I7093)*('SO annotations'!A:A=B7093),0)), "N/A")</f>
        <v>N/A</v>
      </c>
    </row>
    <row r="7094" spans="1:17">
      <c r="A7094" s="1" t="str">
        <f>INDEX('Java codes + ChatGPT annotation'!B:B,MATCH(B7094,'Java codes + ChatGPT annotation'!A:A,0),1)</f>
        <v>blackbox</v>
      </c>
      <c r="B7094">
        <v>100</v>
      </c>
      <c r="C7094" t="s">
        <v>2824</v>
      </c>
      <c r="D7094" t="s">
        <v>81</v>
      </c>
      <c r="E7094" t="s">
        <v>2838</v>
      </c>
      <c r="F7094" t="s">
        <v>2840</v>
      </c>
      <c r="G7094">
        <v>119000</v>
      </c>
      <c r="H7094" s="2" t="str" cm="1">
        <f t="array" ref="H7094">IFERROR(INDEX('SO annotations'!C:C,MATCH(1,('SO annotations'!B:B=I7094)*('SO annotations'!A:A=B7094),0)), "N/A")</f>
        <v>M</v>
      </c>
      <c r="I7094" t="s">
        <v>957</v>
      </c>
      <c r="J7094" t="s">
        <v>2535</v>
      </c>
      <c r="K7094" t="s">
        <v>2451</v>
      </c>
      <c r="L7094" t="s">
        <v>2536</v>
      </c>
      <c r="M7094" t="s">
        <v>1851</v>
      </c>
      <c r="N7094" t="s">
        <v>1255</v>
      </c>
    </row>
    <row r="7095" spans="1:17">
      <c r="A7095" s="1" t="str">
        <f>INDEX('Java codes + ChatGPT annotation'!B:B,MATCH(B7095,'Java codes + ChatGPT annotation'!A:A,0),1)</f>
        <v>blackbox</v>
      </c>
      <c r="B7095">
        <v>100</v>
      </c>
      <c r="C7095" t="s">
        <v>2824</v>
      </c>
      <c r="D7095" t="s">
        <v>81</v>
      </c>
      <c r="E7095" t="s">
        <v>2838</v>
      </c>
      <c r="F7095" t="s">
        <v>2841</v>
      </c>
      <c r="G7095">
        <v>3920</v>
      </c>
      <c r="H7095" s="2" t="str" cm="1">
        <f t="array" ref="H7095">IFERROR(INDEX('SO annotations'!C:C,MATCH(1,('SO annotations'!B:B=I7095)*('SO annotations'!A:A=B7095),0)), "N/A")</f>
        <v>M</v>
      </c>
      <c r="I7095" t="s">
        <v>957</v>
      </c>
      <c r="J7095" t="s">
        <v>2537</v>
      </c>
      <c r="K7095" t="s">
        <v>1697</v>
      </c>
      <c r="L7095" t="s">
        <v>2538</v>
      </c>
      <c r="M7095" t="s">
        <v>2539</v>
      </c>
      <c r="N7095" t="s">
        <v>2540</v>
      </c>
      <c r="O7095" t="s">
        <v>1093</v>
      </c>
      <c r="P7095" t="s">
        <v>2541</v>
      </c>
      <c r="Q7095" t="s">
        <v>2542</v>
      </c>
    </row>
    <row r="7096" spans="1:17">
      <c r="A7096" s="1" t="str">
        <f>INDEX('Java codes + ChatGPT annotation'!B:B,MATCH(B7096,'Java codes + ChatGPT annotation'!A:A,0),1)</f>
        <v>blackbox</v>
      </c>
      <c r="B7096">
        <v>100</v>
      </c>
      <c r="C7096" t="s">
        <v>2824</v>
      </c>
      <c r="D7096" t="s">
        <v>81</v>
      </c>
      <c r="E7096" t="s">
        <v>2838</v>
      </c>
      <c r="F7096" t="s">
        <v>2842</v>
      </c>
      <c r="G7096">
        <v>12500</v>
      </c>
      <c r="H7096" s="2" t="str" cm="1">
        <f t="array" ref="H7096">IFERROR(INDEX('SO annotations'!C:C,MATCH(1,('SO annotations'!B:B=I7096)*('SO annotations'!A:A=B7096),0)), "N/A")</f>
        <v>M</v>
      </c>
      <c r="I7096" t="s">
        <v>957</v>
      </c>
      <c r="J7096" t="s">
        <v>1851</v>
      </c>
      <c r="K7096" t="s">
        <v>2543</v>
      </c>
      <c r="L7096" t="s">
        <v>2544</v>
      </c>
      <c r="M7096" t="s">
        <v>2537</v>
      </c>
      <c r="N7096" t="s">
        <v>1697</v>
      </c>
    </row>
    <row r="7097" spans="1:17">
      <c r="A7097" s="1" t="str">
        <f>INDEX('Java codes + ChatGPT annotation'!B:B,MATCH(B7097,'Java codes + ChatGPT annotation'!A:A,0),1)</f>
        <v>blackbox</v>
      </c>
      <c r="B7097">
        <v>100</v>
      </c>
      <c r="C7097" t="s">
        <v>2824</v>
      </c>
      <c r="D7097" t="s">
        <v>81</v>
      </c>
      <c r="E7097" t="s">
        <v>2838</v>
      </c>
      <c r="F7097" t="s">
        <v>2843</v>
      </c>
      <c r="G7097">
        <v>0</v>
      </c>
      <c r="H7097" s="2" t="str" cm="1">
        <f t="array" ref="H7097">IFERROR(INDEX('SO annotations'!C:C,MATCH(1,('SO annotations'!B:B=I7097)*('SO annotations'!A:A=B7097),0)), "N/A")</f>
        <v>N/A</v>
      </c>
    </row>
    <row r="7098" spans="1:17">
      <c r="A7098" s="1" t="str">
        <f>INDEX('Java codes + ChatGPT annotation'!B:B,MATCH(B7098,'Java codes + ChatGPT annotation'!A:A,0),1)</f>
        <v>blackbox</v>
      </c>
      <c r="B7098">
        <v>100</v>
      </c>
      <c r="C7098" t="s">
        <v>2824</v>
      </c>
      <c r="D7098" t="s">
        <v>81</v>
      </c>
      <c r="E7098" t="s">
        <v>2838</v>
      </c>
      <c r="F7098" t="s">
        <v>2844</v>
      </c>
      <c r="G7098">
        <v>0</v>
      </c>
      <c r="H7098" s="2" t="str" cm="1">
        <f t="array" ref="H7098">IFERROR(INDEX('SO annotations'!C:C,MATCH(1,('SO annotations'!B:B=I7098)*('SO annotations'!A:A=B7098),0)), "N/A")</f>
        <v>N/A</v>
      </c>
    </row>
    <row r="7099" spans="1:17">
      <c r="A7099" s="1" t="str">
        <f>INDEX('Java codes + ChatGPT annotation'!B:B,MATCH(B7099,'Java codes + ChatGPT annotation'!A:A,0),1)</f>
        <v>blackbox</v>
      </c>
      <c r="B7099">
        <v>100</v>
      </c>
      <c r="C7099" t="s">
        <v>2824</v>
      </c>
      <c r="D7099" t="s">
        <v>81</v>
      </c>
      <c r="E7099" t="s">
        <v>2838</v>
      </c>
      <c r="F7099" t="s">
        <v>2845</v>
      </c>
      <c r="G7099">
        <v>0</v>
      </c>
      <c r="H7099" s="2" t="str" cm="1">
        <f t="array" ref="H7099">IFERROR(INDEX('SO annotations'!C:C,MATCH(1,('SO annotations'!B:B=I7099)*('SO annotations'!A:A=B7099),0)), "N/A")</f>
        <v>N/A</v>
      </c>
    </row>
    <row r="7100" spans="1:17">
      <c r="A7100" s="1" t="str">
        <f>INDEX('Java codes + ChatGPT annotation'!B:B,MATCH(B7100,'Java codes + ChatGPT annotation'!A:A,0),1)</f>
        <v>blackbox</v>
      </c>
      <c r="B7100">
        <v>100</v>
      </c>
      <c r="C7100" t="s">
        <v>2824</v>
      </c>
      <c r="D7100" t="s">
        <v>81</v>
      </c>
      <c r="E7100" t="s">
        <v>2839</v>
      </c>
      <c r="F7100" t="s">
        <v>2840</v>
      </c>
      <c r="G7100">
        <v>119000</v>
      </c>
      <c r="H7100" s="2" t="str" cm="1">
        <f t="array" ref="H7100">IFERROR(INDEX('SO annotations'!C:C,MATCH(1,('SO annotations'!B:B=I7100)*('SO annotations'!A:A=B7100),0)), "N/A")</f>
        <v>M</v>
      </c>
      <c r="I7100" t="s">
        <v>957</v>
      </c>
      <c r="J7100" t="s">
        <v>2535</v>
      </c>
      <c r="K7100" t="s">
        <v>2451</v>
      </c>
      <c r="L7100" t="s">
        <v>2536</v>
      </c>
      <c r="M7100" t="s">
        <v>1851</v>
      </c>
      <c r="N7100" t="s">
        <v>1255</v>
      </c>
    </row>
    <row r="7101" spans="1:17">
      <c r="A7101" s="1" t="str">
        <f>INDEX('Java codes + ChatGPT annotation'!B:B,MATCH(B7101,'Java codes + ChatGPT annotation'!A:A,0),1)</f>
        <v>blackbox</v>
      </c>
      <c r="B7101">
        <v>100</v>
      </c>
      <c r="C7101" t="s">
        <v>2824</v>
      </c>
      <c r="D7101" t="s">
        <v>81</v>
      </c>
      <c r="E7101" t="s">
        <v>2839</v>
      </c>
      <c r="F7101" t="s">
        <v>2841</v>
      </c>
      <c r="G7101">
        <v>3920</v>
      </c>
      <c r="H7101" s="2" t="str" cm="1">
        <f t="array" ref="H7101">IFERROR(INDEX('SO annotations'!C:C,MATCH(1,('SO annotations'!B:B=I7101)*('SO annotations'!A:A=B7101),0)), "N/A")</f>
        <v>M</v>
      </c>
      <c r="I7101" t="s">
        <v>957</v>
      </c>
      <c r="J7101" t="s">
        <v>2537</v>
      </c>
      <c r="K7101" t="s">
        <v>1697</v>
      </c>
      <c r="L7101" t="s">
        <v>2538</v>
      </c>
      <c r="M7101" t="s">
        <v>2539</v>
      </c>
      <c r="N7101" t="s">
        <v>2540</v>
      </c>
      <c r="O7101" t="s">
        <v>1093</v>
      </c>
      <c r="P7101" t="s">
        <v>2541</v>
      </c>
      <c r="Q7101" t="s">
        <v>2542</v>
      </c>
    </row>
    <row r="7102" spans="1:17">
      <c r="A7102" s="1" t="str">
        <f>INDEX('Java codes + ChatGPT annotation'!B:B,MATCH(B7102,'Java codes + ChatGPT annotation'!A:A,0),1)</f>
        <v>blackbox</v>
      </c>
      <c r="B7102">
        <v>100</v>
      </c>
      <c r="C7102" t="s">
        <v>2824</v>
      </c>
      <c r="D7102" t="s">
        <v>81</v>
      </c>
      <c r="E7102" t="s">
        <v>2839</v>
      </c>
      <c r="F7102" t="s">
        <v>2842</v>
      </c>
      <c r="G7102">
        <v>12500</v>
      </c>
      <c r="H7102" s="2" t="str" cm="1">
        <f t="array" ref="H7102">IFERROR(INDEX('SO annotations'!C:C,MATCH(1,('SO annotations'!B:B=I7102)*('SO annotations'!A:A=B7102),0)), "N/A")</f>
        <v>M</v>
      </c>
      <c r="I7102" t="s">
        <v>957</v>
      </c>
      <c r="J7102" t="s">
        <v>1851</v>
      </c>
      <c r="K7102" t="s">
        <v>2543</v>
      </c>
      <c r="L7102" t="s">
        <v>2544</v>
      </c>
      <c r="M7102" t="s">
        <v>2537</v>
      </c>
      <c r="N7102" t="s">
        <v>2545</v>
      </c>
      <c r="O7102" t="s">
        <v>1697</v>
      </c>
      <c r="P7102" t="s">
        <v>2538</v>
      </c>
    </row>
    <row r="7103" spans="1:17">
      <c r="A7103" s="1" t="str">
        <f>INDEX('Java codes + ChatGPT annotation'!B:B,MATCH(B7103,'Java codes + ChatGPT annotation'!A:A,0),1)</f>
        <v>blackbox</v>
      </c>
      <c r="B7103">
        <v>100</v>
      </c>
      <c r="C7103" t="s">
        <v>2824</v>
      </c>
      <c r="D7103" t="s">
        <v>81</v>
      </c>
      <c r="E7103" t="s">
        <v>2839</v>
      </c>
      <c r="F7103" t="s">
        <v>2843</v>
      </c>
      <c r="G7103">
        <v>0</v>
      </c>
      <c r="H7103" s="2" t="str" cm="1">
        <f t="array" ref="H7103">IFERROR(INDEX('SO annotations'!C:C,MATCH(1,('SO annotations'!B:B=I7103)*('SO annotations'!A:A=B7103),0)), "N/A")</f>
        <v>N/A</v>
      </c>
    </row>
    <row r="7104" spans="1:17">
      <c r="A7104" s="1" t="str">
        <f>INDEX('Java codes + ChatGPT annotation'!B:B,MATCH(B7104,'Java codes + ChatGPT annotation'!A:A,0),1)</f>
        <v>blackbox</v>
      </c>
      <c r="B7104">
        <v>100</v>
      </c>
      <c r="C7104" t="s">
        <v>2824</v>
      </c>
      <c r="D7104" t="s">
        <v>81</v>
      </c>
      <c r="E7104" t="s">
        <v>2839</v>
      </c>
      <c r="F7104" t="s">
        <v>2844</v>
      </c>
      <c r="G7104">
        <v>0</v>
      </c>
      <c r="H7104" s="2" t="str" cm="1">
        <f t="array" ref="H7104">IFERROR(INDEX('SO annotations'!C:C,MATCH(1,('SO annotations'!B:B=I7104)*('SO annotations'!A:A=B7104),0)), "N/A")</f>
        <v>N/A</v>
      </c>
    </row>
    <row r="7105" spans="1:16">
      <c r="A7105" s="1" t="str">
        <f>INDEX('Java codes + ChatGPT annotation'!B:B,MATCH(B7105,'Java codes + ChatGPT annotation'!A:A,0),1)</f>
        <v>blackbox</v>
      </c>
      <c r="B7105">
        <v>100</v>
      </c>
      <c r="C7105" t="s">
        <v>2824</v>
      </c>
      <c r="D7105" t="s">
        <v>81</v>
      </c>
      <c r="E7105" t="s">
        <v>2839</v>
      </c>
      <c r="F7105" t="s">
        <v>2845</v>
      </c>
      <c r="G7105">
        <v>0</v>
      </c>
      <c r="H7105" s="2" t="str" cm="1">
        <f t="array" ref="H7105">IFERROR(INDEX('SO annotations'!C:C,MATCH(1,('SO annotations'!B:B=I7105)*('SO annotations'!A:A=B7105),0)), "N/A")</f>
        <v>N/A</v>
      </c>
    </row>
    <row r="7106" spans="1:16">
      <c r="A7106" s="1" t="str">
        <f>INDEX('Java codes + ChatGPT annotation'!B:B,MATCH(B7106,'Java codes + ChatGPT annotation'!A:A,0),1)</f>
        <v>blackbox</v>
      </c>
      <c r="B7106">
        <v>100</v>
      </c>
      <c r="C7106" t="s">
        <v>2824</v>
      </c>
      <c r="D7106" t="s">
        <v>82</v>
      </c>
      <c r="E7106" t="s">
        <v>2838</v>
      </c>
      <c r="F7106" t="s">
        <v>2840</v>
      </c>
      <c r="G7106">
        <v>119000</v>
      </c>
      <c r="H7106" s="2" t="str" cm="1">
        <f t="array" ref="H7106">IFERROR(INDEX('SO annotations'!C:C,MATCH(1,('SO annotations'!B:B=I7106)*('SO annotations'!A:A=B7106),0)), "N/A")</f>
        <v>M</v>
      </c>
      <c r="I7106" t="s">
        <v>957</v>
      </c>
      <c r="J7106" t="s">
        <v>2535</v>
      </c>
      <c r="K7106" t="s">
        <v>2451</v>
      </c>
      <c r="L7106" t="s">
        <v>1851</v>
      </c>
      <c r="M7106" t="s">
        <v>1255</v>
      </c>
    </row>
    <row r="7107" spans="1:16">
      <c r="A7107" s="1" t="str">
        <f>INDEX('Java codes + ChatGPT annotation'!B:B,MATCH(B7107,'Java codes + ChatGPT annotation'!A:A,0),1)</f>
        <v>blackbox</v>
      </c>
      <c r="B7107">
        <v>100</v>
      </c>
      <c r="C7107" t="s">
        <v>2824</v>
      </c>
      <c r="D7107" t="s">
        <v>82</v>
      </c>
      <c r="E7107" t="s">
        <v>2838</v>
      </c>
      <c r="F7107" t="s">
        <v>2841</v>
      </c>
      <c r="G7107">
        <v>3920</v>
      </c>
      <c r="H7107" s="2" t="str" cm="1">
        <f t="array" ref="H7107">IFERROR(INDEX('SO annotations'!C:C,MATCH(1,('SO annotations'!B:B=I7107)*('SO annotations'!A:A=B7107),0)), "N/A")</f>
        <v>M</v>
      </c>
      <c r="I7107" t="s">
        <v>957</v>
      </c>
      <c r="J7107" t="s">
        <v>2537</v>
      </c>
      <c r="K7107" t="s">
        <v>1697</v>
      </c>
      <c r="L7107" t="s">
        <v>2538</v>
      </c>
      <c r="M7107" t="s">
        <v>2539</v>
      </c>
      <c r="N7107" t="s">
        <v>1093</v>
      </c>
      <c r="O7107" t="s">
        <v>2541</v>
      </c>
      <c r="P7107" t="s">
        <v>2542</v>
      </c>
    </row>
    <row r="7108" spans="1:16">
      <c r="A7108" s="1" t="str">
        <f>INDEX('Java codes + ChatGPT annotation'!B:B,MATCH(B7108,'Java codes + ChatGPT annotation'!A:A,0),1)</f>
        <v>blackbox</v>
      </c>
      <c r="B7108">
        <v>100</v>
      </c>
      <c r="C7108" t="s">
        <v>2824</v>
      </c>
      <c r="D7108" t="s">
        <v>82</v>
      </c>
      <c r="E7108" t="s">
        <v>2838</v>
      </c>
      <c r="F7108" t="s">
        <v>2842</v>
      </c>
      <c r="G7108">
        <v>12500</v>
      </c>
      <c r="H7108" s="2" t="str" cm="1">
        <f t="array" ref="H7108">IFERROR(INDEX('SO annotations'!C:C,MATCH(1,('SO annotations'!B:B=I7108)*('SO annotations'!A:A=B7108),0)), "N/A")</f>
        <v>M</v>
      </c>
      <c r="I7108" t="s">
        <v>957</v>
      </c>
      <c r="J7108" t="s">
        <v>1851</v>
      </c>
      <c r="K7108" t="s">
        <v>2543</v>
      </c>
      <c r="L7108" t="s">
        <v>2537</v>
      </c>
      <c r="M7108" t="s">
        <v>1697</v>
      </c>
    </row>
    <row r="7109" spans="1:16">
      <c r="A7109" s="1" t="str">
        <f>INDEX('Java codes + ChatGPT annotation'!B:B,MATCH(B7109,'Java codes + ChatGPT annotation'!A:A,0),1)</f>
        <v>blackbox</v>
      </c>
      <c r="B7109">
        <v>100</v>
      </c>
      <c r="C7109" t="s">
        <v>2824</v>
      </c>
      <c r="D7109" t="s">
        <v>82</v>
      </c>
      <c r="E7109" t="s">
        <v>2838</v>
      </c>
      <c r="F7109" t="s">
        <v>2843</v>
      </c>
      <c r="G7109">
        <v>0</v>
      </c>
      <c r="H7109" s="2" t="str" cm="1">
        <f t="array" ref="H7109">IFERROR(INDEX('SO annotations'!C:C,MATCH(1,('SO annotations'!B:B=I7109)*('SO annotations'!A:A=B7109),0)), "N/A")</f>
        <v>N/A</v>
      </c>
    </row>
    <row r="7110" spans="1:16">
      <c r="A7110" s="1" t="str">
        <f>INDEX('Java codes + ChatGPT annotation'!B:B,MATCH(B7110,'Java codes + ChatGPT annotation'!A:A,0),1)</f>
        <v>blackbox</v>
      </c>
      <c r="B7110">
        <v>100</v>
      </c>
      <c r="C7110" t="s">
        <v>2824</v>
      </c>
      <c r="D7110" t="s">
        <v>82</v>
      </c>
      <c r="E7110" t="s">
        <v>2838</v>
      </c>
      <c r="F7110" t="s">
        <v>2844</v>
      </c>
      <c r="G7110">
        <v>0</v>
      </c>
      <c r="H7110" s="2" t="str" cm="1">
        <f t="array" ref="H7110">IFERROR(INDEX('SO annotations'!C:C,MATCH(1,('SO annotations'!B:B=I7110)*('SO annotations'!A:A=B7110),0)), "N/A")</f>
        <v>N/A</v>
      </c>
    </row>
    <row r="7111" spans="1:16">
      <c r="A7111" s="1" t="str">
        <f>INDEX('Java codes + ChatGPT annotation'!B:B,MATCH(B7111,'Java codes + ChatGPT annotation'!A:A,0),1)</f>
        <v>blackbox</v>
      </c>
      <c r="B7111">
        <v>100</v>
      </c>
      <c r="C7111" t="s">
        <v>2824</v>
      </c>
      <c r="D7111" t="s">
        <v>82</v>
      </c>
      <c r="E7111" t="s">
        <v>2838</v>
      </c>
      <c r="F7111" t="s">
        <v>2845</v>
      </c>
      <c r="G7111">
        <v>0</v>
      </c>
      <c r="H7111" s="2" t="str" cm="1">
        <f t="array" ref="H7111">IFERROR(INDEX('SO annotations'!C:C,MATCH(1,('SO annotations'!B:B=I7111)*('SO annotations'!A:A=B7111),0)), "N/A")</f>
        <v>N/A</v>
      </c>
    </row>
    <row r="7112" spans="1:16">
      <c r="A7112" s="1" t="str">
        <f>INDEX('Java codes + ChatGPT annotation'!B:B,MATCH(B7112,'Java codes + ChatGPT annotation'!A:A,0),1)</f>
        <v>blackbox</v>
      </c>
      <c r="B7112">
        <v>100</v>
      </c>
      <c r="C7112" t="s">
        <v>2824</v>
      </c>
      <c r="D7112" t="s">
        <v>82</v>
      </c>
      <c r="E7112" t="s">
        <v>2839</v>
      </c>
      <c r="F7112" t="s">
        <v>2840</v>
      </c>
      <c r="G7112">
        <v>119000</v>
      </c>
      <c r="H7112" s="2" t="str" cm="1">
        <f t="array" ref="H7112">IFERROR(INDEX('SO annotations'!C:C,MATCH(1,('SO annotations'!B:B=I7112)*('SO annotations'!A:A=B7112),0)), "N/A")</f>
        <v>M</v>
      </c>
      <c r="I7112" t="s">
        <v>957</v>
      </c>
      <c r="J7112" t="s">
        <v>2535</v>
      </c>
      <c r="K7112" t="s">
        <v>2451</v>
      </c>
      <c r="L7112" t="s">
        <v>1851</v>
      </c>
      <c r="M7112" t="s">
        <v>1255</v>
      </c>
    </row>
    <row r="7113" spans="1:16">
      <c r="A7113" s="1" t="str">
        <f>INDEX('Java codes + ChatGPT annotation'!B:B,MATCH(B7113,'Java codes + ChatGPT annotation'!A:A,0),1)</f>
        <v>blackbox</v>
      </c>
      <c r="B7113">
        <v>100</v>
      </c>
      <c r="C7113" t="s">
        <v>2824</v>
      </c>
      <c r="D7113" t="s">
        <v>82</v>
      </c>
      <c r="E7113" t="s">
        <v>2839</v>
      </c>
      <c r="F7113" t="s">
        <v>2841</v>
      </c>
      <c r="G7113">
        <v>3920</v>
      </c>
      <c r="H7113" s="2" t="str" cm="1">
        <f t="array" ref="H7113">IFERROR(INDEX('SO annotations'!C:C,MATCH(1,('SO annotations'!B:B=I7113)*('SO annotations'!A:A=B7113),0)), "N/A")</f>
        <v>M</v>
      </c>
      <c r="I7113" t="s">
        <v>957</v>
      </c>
      <c r="J7113" t="s">
        <v>2537</v>
      </c>
      <c r="K7113" t="s">
        <v>1697</v>
      </c>
      <c r="L7113" t="s">
        <v>2538</v>
      </c>
      <c r="M7113" t="s">
        <v>2539</v>
      </c>
      <c r="N7113" t="s">
        <v>1093</v>
      </c>
      <c r="O7113" t="s">
        <v>2541</v>
      </c>
      <c r="P7113" t="s">
        <v>2542</v>
      </c>
    </row>
    <row r="7114" spans="1:16">
      <c r="A7114" s="1" t="str">
        <f>INDEX('Java codes + ChatGPT annotation'!B:B,MATCH(B7114,'Java codes + ChatGPT annotation'!A:A,0),1)</f>
        <v>blackbox</v>
      </c>
      <c r="B7114">
        <v>100</v>
      </c>
      <c r="C7114" t="s">
        <v>2824</v>
      </c>
      <c r="D7114" t="s">
        <v>82</v>
      </c>
      <c r="E7114" t="s">
        <v>2839</v>
      </c>
      <c r="F7114" t="s">
        <v>2842</v>
      </c>
      <c r="G7114">
        <v>12500</v>
      </c>
      <c r="H7114" s="2" t="str" cm="1">
        <f t="array" ref="H7114">IFERROR(INDEX('SO annotations'!C:C,MATCH(1,('SO annotations'!B:B=I7114)*('SO annotations'!A:A=B7114),0)), "N/A")</f>
        <v>M</v>
      </c>
      <c r="I7114" t="s">
        <v>957</v>
      </c>
      <c r="J7114" t="s">
        <v>1851</v>
      </c>
      <c r="K7114" t="s">
        <v>2543</v>
      </c>
      <c r="L7114" t="s">
        <v>2537</v>
      </c>
      <c r="M7114" t="s">
        <v>2545</v>
      </c>
      <c r="N7114" t="s">
        <v>1697</v>
      </c>
      <c r="O7114" t="s">
        <v>2538</v>
      </c>
    </row>
    <row r="7115" spans="1:16">
      <c r="A7115" s="1" t="str">
        <f>INDEX('Java codes + ChatGPT annotation'!B:B,MATCH(B7115,'Java codes + ChatGPT annotation'!A:A,0),1)</f>
        <v>blackbox</v>
      </c>
      <c r="B7115">
        <v>100</v>
      </c>
      <c r="C7115" t="s">
        <v>2824</v>
      </c>
      <c r="D7115" t="s">
        <v>82</v>
      </c>
      <c r="E7115" t="s">
        <v>2839</v>
      </c>
      <c r="F7115" t="s">
        <v>2843</v>
      </c>
      <c r="G7115">
        <v>0</v>
      </c>
      <c r="H7115" s="2" t="str" cm="1">
        <f t="array" ref="H7115">IFERROR(INDEX('SO annotations'!C:C,MATCH(1,('SO annotations'!B:B=I7115)*('SO annotations'!A:A=B7115),0)), "N/A")</f>
        <v>N/A</v>
      </c>
    </row>
    <row r="7116" spans="1:16">
      <c r="A7116" s="1" t="str">
        <f>INDEX('Java codes + ChatGPT annotation'!B:B,MATCH(B7116,'Java codes + ChatGPT annotation'!A:A,0),1)</f>
        <v>blackbox</v>
      </c>
      <c r="B7116">
        <v>100</v>
      </c>
      <c r="C7116" t="s">
        <v>2824</v>
      </c>
      <c r="D7116" t="s">
        <v>82</v>
      </c>
      <c r="E7116" t="s">
        <v>2839</v>
      </c>
      <c r="F7116" t="s">
        <v>2844</v>
      </c>
      <c r="G7116">
        <v>0</v>
      </c>
      <c r="H7116" s="2" t="str" cm="1">
        <f t="array" ref="H7116">IFERROR(INDEX('SO annotations'!C:C,MATCH(1,('SO annotations'!B:B=I7116)*('SO annotations'!A:A=B7116),0)), "N/A")</f>
        <v>N/A</v>
      </c>
    </row>
    <row r="7117" spans="1:16">
      <c r="A7117" s="1" t="str">
        <f>INDEX('Java codes + ChatGPT annotation'!B:B,MATCH(B7117,'Java codes + ChatGPT annotation'!A:A,0),1)</f>
        <v>blackbox</v>
      </c>
      <c r="B7117">
        <v>100</v>
      </c>
      <c r="C7117" t="s">
        <v>2824</v>
      </c>
      <c r="D7117" t="s">
        <v>82</v>
      </c>
      <c r="E7117" t="s">
        <v>2839</v>
      </c>
      <c r="F7117" t="s">
        <v>2845</v>
      </c>
      <c r="G7117">
        <v>0</v>
      </c>
      <c r="H7117" s="2" t="str" cm="1">
        <f t="array" ref="H7117">IFERROR(INDEX('SO annotations'!C:C,MATCH(1,('SO annotations'!B:B=I7117)*('SO annotations'!A:A=B7117),0)), "N/A")</f>
        <v>N/A</v>
      </c>
    </row>
    <row r="7118" spans="1:16">
      <c r="A7118" s="1" t="str">
        <f>INDEX('Java codes + ChatGPT annotation'!B:B,MATCH(B7118,'Java codes + ChatGPT annotation'!A:A,0),1)</f>
        <v>blackbox</v>
      </c>
      <c r="B7118">
        <v>100</v>
      </c>
      <c r="C7118" t="s">
        <v>2824</v>
      </c>
      <c r="D7118" t="s">
        <v>83</v>
      </c>
      <c r="E7118" t="s">
        <v>2838</v>
      </c>
      <c r="F7118" t="s">
        <v>2840</v>
      </c>
      <c r="G7118">
        <v>119000</v>
      </c>
      <c r="H7118" s="2" t="str" cm="1">
        <f t="array" ref="H7118">IFERROR(INDEX('SO annotations'!C:C,MATCH(1,('SO annotations'!B:B=I7118)*('SO annotations'!A:A=B7118),0)), "N/A")</f>
        <v>M</v>
      </c>
      <c r="I7118" t="s">
        <v>957</v>
      </c>
      <c r="J7118" t="s">
        <v>2535</v>
      </c>
      <c r="K7118" t="s">
        <v>2451</v>
      </c>
      <c r="L7118" t="s">
        <v>2536</v>
      </c>
      <c r="M7118" t="s">
        <v>1851</v>
      </c>
      <c r="N7118" t="s">
        <v>1255</v>
      </c>
    </row>
    <row r="7119" spans="1:16">
      <c r="A7119" s="1" t="str">
        <f>INDEX('Java codes + ChatGPT annotation'!B:B,MATCH(B7119,'Java codes + ChatGPT annotation'!A:A,0),1)</f>
        <v>blackbox</v>
      </c>
      <c r="B7119">
        <v>100</v>
      </c>
      <c r="C7119" t="s">
        <v>2824</v>
      </c>
      <c r="D7119" t="s">
        <v>83</v>
      </c>
      <c r="E7119" t="s">
        <v>2838</v>
      </c>
      <c r="F7119" t="s">
        <v>2841</v>
      </c>
      <c r="G7119">
        <v>3920</v>
      </c>
      <c r="H7119" s="2" t="str" cm="1">
        <f t="array" ref="H7119">IFERROR(INDEX('SO annotations'!C:C,MATCH(1,('SO annotations'!B:B=I7119)*('SO annotations'!A:A=B7119),0)), "N/A")</f>
        <v>M</v>
      </c>
      <c r="I7119" t="s">
        <v>957</v>
      </c>
      <c r="J7119" t="s">
        <v>1697</v>
      </c>
      <c r="K7119" t="s">
        <v>2539</v>
      </c>
      <c r="L7119" t="s">
        <v>2540</v>
      </c>
      <c r="M7119" t="s">
        <v>1093</v>
      </c>
      <c r="N7119" t="s">
        <v>2542</v>
      </c>
    </row>
    <row r="7120" spans="1:16">
      <c r="A7120" s="1" t="str">
        <f>INDEX('Java codes + ChatGPT annotation'!B:B,MATCH(B7120,'Java codes + ChatGPT annotation'!A:A,0),1)</f>
        <v>blackbox</v>
      </c>
      <c r="B7120">
        <v>100</v>
      </c>
      <c r="C7120" t="s">
        <v>2824</v>
      </c>
      <c r="D7120" t="s">
        <v>83</v>
      </c>
      <c r="E7120" t="s">
        <v>2838</v>
      </c>
      <c r="F7120" t="s">
        <v>2842</v>
      </c>
      <c r="G7120">
        <v>12500</v>
      </c>
      <c r="H7120" s="2" t="str" cm="1">
        <f t="array" ref="H7120">IFERROR(INDEX('SO annotations'!C:C,MATCH(1,('SO annotations'!B:B=I7120)*('SO annotations'!A:A=B7120),0)), "N/A")</f>
        <v>M</v>
      </c>
      <c r="I7120" t="s">
        <v>957</v>
      </c>
      <c r="J7120" t="s">
        <v>1851</v>
      </c>
      <c r="K7120" t="s">
        <v>2544</v>
      </c>
      <c r="L7120" t="s">
        <v>1697</v>
      </c>
    </row>
    <row r="7121" spans="1:18">
      <c r="A7121" s="1" t="str">
        <f>INDEX('Java codes + ChatGPT annotation'!B:B,MATCH(B7121,'Java codes + ChatGPT annotation'!A:A,0),1)</f>
        <v>blackbox</v>
      </c>
      <c r="B7121">
        <v>100</v>
      </c>
      <c r="C7121" t="s">
        <v>2824</v>
      </c>
      <c r="D7121" t="s">
        <v>83</v>
      </c>
      <c r="E7121" t="s">
        <v>2838</v>
      </c>
      <c r="F7121" t="s">
        <v>2843</v>
      </c>
      <c r="G7121">
        <v>0</v>
      </c>
      <c r="H7121" s="2" t="str" cm="1">
        <f t="array" ref="H7121">IFERROR(INDEX('SO annotations'!C:C,MATCH(1,('SO annotations'!B:B=I7121)*('SO annotations'!A:A=B7121),0)), "N/A")</f>
        <v>N/A</v>
      </c>
    </row>
    <row r="7122" spans="1:18">
      <c r="A7122" s="1" t="str">
        <f>INDEX('Java codes + ChatGPT annotation'!B:B,MATCH(B7122,'Java codes + ChatGPT annotation'!A:A,0),1)</f>
        <v>blackbox</v>
      </c>
      <c r="B7122">
        <v>100</v>
      </c>
      <c r="C7122" t="s">
        <v>2824</v>
      </c>
      <c r="D7122" t="s">
        <v>83</v>
      </c>
      <c r="E7122" t="s">
        <v>2838</v>
      </c>
      <c r="F7122" t="s">
        <v>2844</v>
      </c>
      <c r="G7122">
        <v>0</v>
      </c>
      <c r="H7122" s="2" t="str" cm="1">
        <f t="array" ref="H7122">IFERROR(INDEX('SO annotations'!C:C,MATCH(1,('SO annotations'!B:B=I7122)*('SO annotations'!A:A=B7122),0)), "N/A")</f>
        <v>N/A</v>
      </c>
    </row>
    <row r="7123" spans="1:18">
      <c r="A7123" s="1" t="str">
        <f>INDEX('Java codes + ChatGPT annotation'!B:B,MATCH(B7123,'Java codes + ChatGPT annotation'!A:A,0),1)</f>
        <v>blackbox</v>
      </c>
      <c r="B7123">
        <v>100</v>
      </c>
      <c r="C7123" t="s">
        <v>2824</v>
      </c>
      <c r="D7123" t="s">
        <v>83</v>
      </c>
      <c r="E7123" t="s">
        <v>2838</v>
      </c>
      <c r="F7123" t="s">
        <v>2845</v>
      </c>
      <c r="G7123">
        <v>0</v>
      </c>
      <c r="H7123" s="2" t="str" cm="1">
        <f t="array" ref="H7123">IFERROR(INDEX('SO annotations'!C:C,MATCH(1,('SO annotations'!B:B=I7123)*('SO annotations'!A:A=B7123),0)), "N/A")</f>
        <v>N/A</v>
      </c>
    </row>
    <row r="7124" spans="1:18">
      <c r="A7124" s="1" t="str">
        <f>INDEX('Java codes + ChatGPT annotation'!B:B,MATCH(B7124,'Java codes + ChatGPT annotation'!A:A,0),1)</f>
        <v>blackbox</v>
      </c>
      <c r="B7124">
        <v>100</v>
      </c>
      <c r="C7124" t="s">
        <v>2824</v>
      </c>
      <c r="D7124" t="s">
        <v>83</v>
      </c>
      <c r="E7124" t="s">
        <v>2839</v>
      </c>
      <c r="F7124" t="s">
        <v>2840</v>
      </c>
      <c r="G7124">
        <v>119000</v>
      </c>
      <c r="H7124" s="2" t="str" cm="1">
        <f t="array" ref="H7124">IFERROR(INDEX('SO annotations'!C:C,MATCH(1,('SO annotations'!B:B=I7124)*('SO annotations'!A:A=B7124),0)), "N/A")</f>
        <v>M</v>
      </c>
      <c r="I7124" t="s">
        <v>957</v>
      </c>
      <c r="J7124" t="s">
        <v>2535</v>
      </c>
      <c r="K7124" t="s">
        <v>2451</v>
      </c>
      <c r="L7124" t="s">
        <v>2536</v>
      </c>
      <c r="M7124" t="s">
        <v>1851</v>
      </c>
      <c r="N7124" t="s">
        <v>1255</v>
      </c>
    </row>
    <row r="7125" spans="1:18">
      <c r="A7125" s="1" t="str">
        <f>INDEX('Java codes + ChatGPT annotation'!B:B,MATCH(B7125,'Java codes + ChatGPT annotation'!A:A,0),1)</f>
        <v>blackbox</v>
      </c>
      <c r="B7125">
        <v>100</v>
      </c>
      <c r="C7125" t="s">
        <v>2824</v>
      </c>
      <c r="D7125" t="s">
        <v>83</v>
      </c>
      <c r="E7125" t="s">
        <v>2839</v>
      </c>
      <c r="F7125" t="s">
        <v>2841</v>
      </c>
      <c r="G7125">
        <v>3920</v>
      </c>
      <c r="H7125" s="2" t="str" cm="1">
        <f t="array" ref="H7125">IFERROR(INDEX('SO annotations'!C:C,MATCH(1,('SO annotations'!B:B=I7125)*('SO annotations'!A:A=B7125),0)), "N/A")</f>
        <v>M</v>
      </c>
      <c r="I7125" t="s">
        <v>957</v>
      </c>
      <c r="J7125" t="s">
        <v>1697</v>
      </c>
      <c r="K7125" t="s">
        <v>2539</v>
      </c>
      <c r="L7125" t="s">
        <v>2540</v>
      </c>
      <c r="M7125" t="s">
        <v>1093</v>
      </c>
      <c r="N7125" t="s">
        <v>2542</v>
      </c>
    </row>
    <row r="7126" spans="1:18">
      <c r="A7126" s="1" t="str">
        <f>INDEX('Java codes + ChatGPT annotation'!B:B,MATCH(B7126,'Java codes + ChatGPT annotation'!A:A,0),1)</f>
        <v>blackbox</v>
      </c>
      <c r="B7126">
        <v>100</v>
      </c>
      <c r="C7126" t="s">
        <v>2824</v>
      </c>
      <c r="D7126" t="s">
        <v>83</v>
      </c>
      <c r="E7126" t="s">
        <v>2839</v>
      </c>
      <c r="F7126" t="s">
        <v>2842</v>
      </c>
      <c r="G7126">
        <v>12500</v>
      </c>
      <c r="H7126" s="2" t="str" cm="1">
        <f t="array" ref="H7126">IFERROR(INDEX('SO annotations'!C:C,MATCH(1,('SO annotations'!B:B=I7126)*('SO annotations'!A:A=B7126),0)), "N/A")</f>
        <v>M</v>
      </c>
      <c r="I7126" t="s">
        <v>957</v>
      </c>
      <c r="J7126" t="s">
        <v>1851</v>
      </c>
      <c r="K7126" t="s">
        <v>2544</v>
      </c>
      <c r="L7126" t="s">
        <v>1697</v>
      </c>
    </row>
    <row r="7127" spans="1:18">
      <c r="A7127" s="1" t="str">
        <f>INDEX('Java codes + ChatGPT annotation'!B:B,MATCH(B7127,'Java codes + ChatGPT annotation'!A:A,0),1)</f>
        <v>blackbox</v>
      </c>
      <c r="B7127">
        <v>100</v>
      </c>
      <c r="C7127" t="s">
        <v>2824</v>
      </c>
      <c r="D7127" t="s">
        <v>83</v>
      </c>
      <c r="E7127" t="s">
        <v>2839</v>
      </c>
      <c r="F7127" t="s">
        <v>2843</v>
      </c>
      <c r="G7127">
        <v>0</v>
      </c>
      <c r="H7127" s="2" t="str" cm="1">
        <f t="array" ref="H7127">IFERROR(INDEX('SO annotations'!C:C,MATCH(1,('SO annotations'!B:B=I7127)*('SO annotations'!A:A=B7127),0)), "N/A")</f>
        <v>N/A</v>
      </c>
    </row>
    <row r="7128" spans="1:18">
      <c r="A7128" s="1" t="str">
        <f>INDEX('Java codes + ChatGPT annotation'!B:B,MATCH(B7128,'Java codes + ChatGPT annotation'!A:A,0),1)</f>
        <v>blackbox</v>
      </c>
      <c r="B7128">
        <v>100</v>
      </c>
      <c r="C7128" t="s">
        <v>2824</v>
      </c>
      <c r="D7128" t="s">
        <v>83</v>
      </c>
      <c r="E7128" t="s">
        <v>2839</v>
      </c>
      <c r="F7128" t="s">
        <v>2844</v>
      </c>
      <c r="G7128">
        <v>0</v>
      </c>
      <c r="H7128" s="2" t="str" cm="1">
        <f t="array" ref="H7128">IFERROR(INDEX('SO annotations'!C:C,MATCH(1,('SO annotations'!B:B=I7128)*('SO annotations'!A:A=B7128),0)), "N/A")</f>
        <v>N/A</v>
      </c>
    </row>
    <row r="7129" spans="1:18">
      <c r="A7129" s="1" t="str">
        <f>INDEX('Java codes + ChatGPT annotation'!B:B,MATCH(B7129,'Java codes + ChatGPT annotation'!A:A,0),1)</f>
        <v>blackbox</v>
      </c>
      <c r="B7129">
        <v>100</v>
      </c>
      <c r="C7129" t="s">
        <v>2824</v>
      </c>
      <c r="D7129" t="s">
        <v>83</v>
      </c>
      <c r="E7129" t="s">
        <v>2839</v>
      </c>
      <c r="F7129" t="s">
        <v>2845</v>
      </c>
      <c r="G7129">
        <v>0</v>
      </c>
      <c r="H7129" s="2" t="str" cm="1">
        <f t="array" ref="H7129">IFERROR(INDEX('SO annotations'!C:C,MATCH(1,('SO annotations'!B:B=I7129)*('SO annotations'!A:A=B7129),0)), "N/A")</f>
        <v>N/A</v>
      </c>
    </row>
    <row r="7130" spans="1:18">
      <c r="A7130" s="1" t="str">
        <f>INDEX('Java codes + ChatGPT annotation'!B:B,MATCH(B7130,'Java codes + ChatGPT annotation'!A:A,0),1)</f>
        <v>blackbox</v>
      </c>
      <c r="B7130" s="1">
        <v>101</v>
      </c>
      <c r="C7130" t="s">
        <v>2825</v>
      </c>
      <c r="D7130" t="s">
        <v>81</v>
      </c>
      <c r="E7130" t="s">
        <v>2838</v>
      </c>
      <c r="F7130" t="s">
        <v>2840</v>
      </c>
      <c r="G7130">
        <v>12</v>
      </c>
      <c r="H7130" s="2" t="str" cm="1">
        <f t="array" ref="H7130">IFERROR(INDEX('SO annotations'!C:C,MATCH(1,('SO annotations'!B:B=I7130)*('SO annotations'!A:A=B7130),0)), "N/A")</f>
        <v>I</v>
      </c>
      <c r="I7130" t="s">
        <v>958</v>
      </c>
      <c r="J7130" t="s">
        <v>959</v>
      </c>
      <c r="K7130" t="s">
        <v>1381</v>
      </c>
      <c r="L7130" t="s">
        <v>1382</v>
      </c>
      <c r="M7130" t="s">
        <v>1383</v>
      </c>
      <c r="N7130" t="s">
        <v>1384</v>
      </c>
      <c r="O7130" t="s">
        <v>1385</v>
      </c>
      <c r="P7130" t="s">
        <v>1386</v>
      </c>
      <c r="Q7130" t="s">
        <v>1387</v>
      </c>
      <c r="R7130" t="s">
        <v>1388</v>
      </c>
    </row>
    <row r="7131" spans="1:18">
      <c r="A7131" s="1" t="str">
        <f>INDEX('Java codes + ChatGPT annotation'!B:B,MATCH(B7131,'Java codes + ChatGPT annotation'!A:A,0),1)</f>
        <v>blackbox</v>
      </c>
      <c r="B7131" s="1">
        <v>101</v>
      </c>
      <c r="C7131" t="s">
        <v>2825</v>
      </c>
      <c r="D7131" t="s">
        <v>81</v>
      </c>
      <c r="E7131" t="s">
        <v>2838</v>
      </c>
      <c r="F7131" t="s">
        <v>2841</v>
      </c>
      <c r="G7131">
        <v>12</v>
      </c>
      <c r="H7131" s="2" t="str" cm="1">
        <f t="array" ref="H7131">IFERROR(INDEX('SO annotations'!C:C,MATCH(1,('SO annotations'!B:B=I7131)*('SO annotations'!A:A=B7131),0)), "N/A")</f>
        <v>I</v>
      </c>
      <c r="I7131" t="s">
        <v>958</v>
      </c>
      <c r="J7131" t="s">
        <v>960</v>
      </c>
      <c r="K7131" t="s">
        <v>1381</v>
      </c>
      <c r="L7131" t="s">
        <v>1382</v>
      </c>
      <c r="M7131" t="s">
        <v>1383</v>
      </c>
      <c r="N7131" t="s">
        <v>1384</v>
      </c>
      <c r="O7131" t="s">
        <v>1389</v>
      </c>
      <c r="P7131" t="s">
        <v>1386</v>
      </c>
      <c r="Q7131" t="s">
        <v>1387</v>
      </c>
      <c r="R7131" t="s">
        <v>1388</v>
      </c>
    </row>
    <row r="7132" spans="1:18">
      <c r="A7132" s="1" t="str">
        <f>INDEX('Java codes + ChatGPT annotation'!B:B,MATCH(B7132,'Java codes + ChatGPT annotation'!A:A,0),1)</f>
        <v>blackbox</v>
      </c>
      <c r="B7132" s="1">
        <v>101</v>
      </c>
      <c r="C7132" t="s">
        <v>2825</v>
      </c>
      <c r="D7132" t="s">
        <v>81</v>
      </c>
      <c r="E7132" t="s">
        <v>2838</v>
      </c>
      <c r="F7132" t="s">
        <v>2842</v>
      </c>
      <c r="G7132">
        <v>12</v>
      </c>
      <c r="H7132" s="2" t="str" cm="1">
        <f t="array" ref="H7132">IFERROR(INDEX('SO annotations'!C:C,MATCH(1,('SO annotations'!B:B=I7132)*('SO annotations'!A:A=B7132),0)), "N/A")</f>
        <v>I</v>
      </c>
      <c r="I7132" t="s">
        <v>958</v>
      </c>
      <c r="J7132" t="s">
        <v>988</v>
      </c>
      <c r="K7132" t="s">
        <v>1381</v>
      </c>
      <c r="L7132" t="s">
        <v>1382</v>
      </c>
      <c r="M7132" t="s">
        <v>1383</v>
      </c>
      <c r="N7132" t="s">
        <v>1384</v>
      </c>
      <c r="O7132" t="s">
        <v>1476</v>
      </c>
      <c r="P7132" t="s">
        <v>1386</v>
      </c>
      <c r="Q7132" t="s">
        <v>1387</v>
      </c>
      <c r="R7132" t="s">
        <v>1388</v>
      </c>
    </row>
    <row r="7133" spans="1:18">
      <c r="A7133" s="1" t="str">
        <f>INDEX('Java codes + ChatGPT annotation'!B:B,MATCH(B7133,'Java codes + ChatGPT annotation'!A:A,0),1)</f>
        <v>blackbox</v>
      </c>
      <c r="B7133">
        <v>101</v>
      </c>
      <c r="C7133" t="s">
        <v>2825</v>
      </c>
      <c r="D7133" t="s">
        <v>81</v>
      </c>
      <c r="E7133" t="s">
        <v>2838</v>
      </c>
      <c r="F7133" t="s">
        <v>2843</v>
      </c>
      <c r="G7133">
        <v>0</v>
      </c>
      <c r="H7133" s="2" t="str" cm="1">
        <f t="array" ref="H7133">IFERROR(INDEX('SO annotations'!C:C,MATCH(1,('SO annotations'!B:B=I7133)*('SO annotations'!A:A=B7133),0)), "N/A")</f>
        <v>N/A</v>
      </c>
    </row>
    <row r="7134" spans="1:18">
      <c r="A7134" s="1" t="str">
        <f>INDEX('Java codes + ChatGPT annotation'!B:B,MATCH(B7134,'Java codes + ChatGPT annotation'!A:A,0),1)</f>
        <v>blackbox</v>
      </c>
      <c r="B7134">
        <v>101</v>
      </c>
      <c r="C7134" t="s">
        <v>2825</v>
      </c>
      <c r="D7134" t="s">
        <v>81</v>
      </c>
      <c r="E7134" t="s">
        <v>2838</v>
      </c>
      <c r="F7134" t="s">
        <v>2844</v>
      </c>
      <c r="G7134">
        <v>0</v>
      </c>
      <c r="H7134" s="2" t="str" cm="1">
        <f t="array" ref="H7134">IFERROR(INDEX('SO annotations'!C:C,MATCH(1,('SO annotations'!B:B=I7134)*('SO annotations'!A:A=B7134),0)), "N/A")</f>
        <v>N/A</v>
      </c>
    </row>
    <row r="7135" spans="1:18">
      <c r="A7135" s="1" t="str">
        <f>INDEX('Java codes + ChatGPT annotation'!B:B,MATCH(B7135,'Java codes + ChatGPT annotation'!A:A,0),1)</f>
        <v>blackbox</v>
      </c>
      <c r="B7135">
        <v>101</v>
      </c>
      <c r="C7135" t="s">
        <v>2825</v>
      </c>
      <c r="D7135" t="s">
        <v>81</v>
      </c>
      <c r="E7135" t="s">
        <v>2838</v>
      </c>
      <c r="F7135" t="s">
        <v>2845</v>
      </c>
      <c r="G7135">
        <v>0</v>
      </c>
      <c r="H7135" s="2" t="str" cm="1">
        <f t="array" ref="H7135">IFERROR(INDEX('SO annotations'!C:C,MATCH(1,('SO annotations'!B:B=I7135)*('SO annotations'!A:A=B7135),0)), "N/A")</f>
        <v>N/A</v>
      </c>
    </row>
    <row r="7136" spans="1:18">
      <c r="A7136" s="1" t="str">
        <f>INDEX('Java codes + ChatGPT annotation'!B:B,MATCH(B7136,'Java codes + ChatGPT annotation'!A:A,0),1)</f>
        <v>blackbox</v>
      </c>
      <c r="B7136" s="1">
        <v>101</v>
      </c>
      <c r="C7136" t="s">
        <v>2825</v>
      </c>
      <c r="D7136" t="s">
        <v>81</v>
      </c>
      <c r="E7136" t="s">
        <v>2839</v>
      </c>
      <c r="F7136" t="s">
        <v>2840</v>
      </c>
      <c r="G7136">
        <v>12</v>
      </c>
      <c r="H7136" s="2" t="str" cm="1">
        <f t="array" ref="H7136">IFERROR(INDEX('SO annotations'!C:C,MATCH(1,('SO annotations'!B:B=I7136)*('SO annotations'!A:A=B7136),0)), "N/A")</f>
        <v>I</v>
      </c>
      <c r="I7136" t="s">
        <v>958</v>
      </c>
      <c r="J7136" t="s">
        <v>959</v>
      </c>
      <c r="K7136" t="s">
        <v>1381</v>
      </c>
      <c r="L7136" t="s">
        <v>1382</v>
      </c>
      <c r="M7136" t="s">
        <v>1383</v>
      </c>
      <c r="N7136" t="s">
        <v>1384</v>
      </c>
      <c r="O7136" t="s">
        <v>1385</v>
      </c>
      <c r="P7136" t="s">
        <v>1386</v>
      </c>
      <c r="Q7136" t="s">
        <v>1387</v>
      </c>
      <c r="R7136" t="s">
        <v>1388</v>
      </c>
    </row>
    <row r="7137" spans="1:18">
      <c r="A7137" s="1" t="str">
        <f>INDEX('Java codes + ChatGPT annotation'!B:B,MATCH(B7137,'Java codes + ChatGPT annotation'!A:A,0),1)</f>
        <v>blackbox</v>
      </c>
      <c r="B7137" s="1">
        <v>101</v>
      </c>
      <c r="C7137" t="s">
        <v>2825</v>
      </c>
      <c r="D7137" t="s">
        <v>81</v>
      </c>
      <c r="E7137" t="s">
        <v>2839</v>
      </c>
      <c r="F7137" t="s">
        <v>2841</v>
      </c>
      <c r="G7137">
        <v>12</v>
      </c>
      <c r="H7137" s="2" t="str" cm="1">
        <f t="array" ref="H7137">IFERROR(INDEX('SO annotations'!C:C,MATCH(1,('SO annotations'!B:B=I7137)*('SO annotations'!A:A=B7137),0)), "N/A")</f>
        <v>I</v>
      </c>
      <c r="I7137" t="s">
        <v>958</v>
      </c>
      <c r="J7137" t="s">
        <v>960</v>
      </c>
      <c r="K7137" t="s">
        <v>1381</v>
      </c>
      <c r="L7137" t="s">
        <v>1382</v>
      </c>
      <c r="M7137" t="s">
        <v>1383</v>
      </c>
      <c r="N7137" t="s">
        <v>1384</v>
      </c>
      <c r="O7137" t="s">
        <v>1389</v>
      </c>
      <c r="P7137" t="s">
        <v>1386</v>
      </c>
      <c r="Q7137" t="s">
        <v>1387</v>
      </c>
      <c r="R7137" t="s">
        <v>1388</v>
      </c>
    </row>
    <row r="7138" spans="1:18">
      <c r="A7138" s="1" t="str">
        <f>INDEX('Java codes + ChatGPT annotation'!B:B,MATCH(B7138,'Java codes + ChatGPT annotation'!A:A,0),1)</f>
        <v>blackbox</v>
      </c>
      <c r="B7138" s="1">
        <v>101</v>
      </c>
      <c r="C7138" t="s">
        <v>2825</v>
      </c>
      <c r="D7138" t="s">
        <v>81</v>
      </c>
      <c r="E7138" t="s">
        <v>2839</v>
      </c>
      <c r="F7138" t="s">
        <v>2842</v>
      </c>
      <c r="G7138">
        <v>12</v>
      </c>
      <c r="H7138" s="2" t="str" cm="1">
        <f t="array" ref="H7138">IFERROR(INDEX('SO annotations'!C:C,MATCH(1,('SO annotations'!B:B=I7138)*('SO annotations'!A:A=B7138),0)), "N/A")</f>
        <v>I</v>
      </c>
      <c r="I7138" t="s">
        <v>958</v>
      </c>
      <c r="J7138" t="s">
        <v>988</v>
      </c>
      <c r="K7138" t="s">
        <v>1381</v>
      </c>
      <c r="L7138" t="s">
        <v>1382</v>
      </c>
      <c r="M7138" t="s">
        <v>1383</v>
      </c>
      <c r="N7138" t="s">
        <v>1384</v>
      </c>
      <c r="O7138" t="s">
        <v>1476</v>
      </c>
      <c r="P7138" t="s">
        <v>1386</v>
      </c>
      <c r="Q7138" t="s">
        <v>1387</v>
      </c>
      <c r="R7138" t="s">
        <v>1388</v>
      </c>
    </row>
    <row r="7139" spans="1:18">
      <c r="A7139" s="1" t="str">
        <f>INDEX('Java codes + ChatGPT annotation'!B:B,MATCH(B7139,'Java codes + ChatGPT annotation'!A:A,0),1)</f>
        <v>blackbox</v>
      </c>
      <c r="B7139">
        <v>101</v>
      </c>
      <c r="C7139" t="s">
        <v>2825</v>
      </c>
      <c r="D7139" t="s">
        <v>81</v>
      </c>
      <c r="E7139" t="s">
        <v>2839</v>
      </c>
      <c r="F7139" t="s">
        <v>2843</v>
      </c>
      <c r="G7139">
        <v>0</v>
      </c>
      <c r="H7139" s="2" t="str" cm="1">
        <f t="array" ref="H7139">IFERROR(INDEX('SO annotations'!C:C,MATCH(1,('SO annotations'!B:B=I7139)*('SO annotations'!A:A=B7139),0)), "N/A")</f>
        <v>N/A</v>
      </c>
    </row>
    <row r="7140" spans="1:18">
      <c r="A7140" s="1" t="str">
        <f>INDEX('Java codes + ChatGPT annotation'!B:B,MATCH(B7140,'Java codes + ChatGPT annotation'!A:A,0),1)</f>
        <v>blackbox</v>
      </c>
      <c r="B7140">
        <v>101</v>
      </c>
      <c r="C7140" t="s">
        <v>2825</v>
      </c>
      <c r="D7140" t="s">
        <v>81</v>
      </c>
      <c r="E7140" t="s">
        <v>2839</v>
      </c>
      <c r="F7140" t="s">
        <v>2844</v>
      </c>
      <c r="G7140">
        <v>0</v>
      </c>
      <c r="H7140" s="2" t="str" cm="1">
        <f t="array" ref="H7140">IFERROR(INDEX('SO annotations'!C:C,MATCH(1,('SO annotations'!B:B=I7140)*('SO annotations'!A:A=B7140),0)), "N/A")</f>
        <v>N/A</v>
      </c>
    </row>
    <row r="7141" spans="1:18">
      <c r="A7141" s="1" t="str">
        <f>INDEX('Java codes + ChatGPT annotation'!B:B,MATCH(B7141,'Java codes + ChatGPT annotation'!A:A,0),1)</f>
        <v>blackbox</v>
      </c>
      <c r="B7141">
        <v>101</v>
      </c>
      <c r="C7141" t="s">
        <v>2825</v>
      </c>
      <c r="D7141" t="s">
        <v>81</v>
      </c>
      <c r="E7141" t="s">
        <v>2839</v>
      </c>
      <c r="F7141" t="s">
        <v>2845</v>
      </c>
      <c r="G7141">
        <v>0</v>
      </c>
      <c r="H7141" s="2" t="str" cm="1">
        <f t="array" ref="H7141">IFERROR(INDEX('SO annotations'!C:C,MATCH(1,('SO annotations'!B:B=I7141)*('SO annotations'!A:A=B7141),0)), "N/A")</f>
        <v>N/A</v>
      </c>
    </row>
    <row r="7142" spans="1:18">
      <c r="A7142" s="1" t="str">
        <f>INDEX('Java codes + ChatGPT annotation'!B:B,MATCH(B7142,'Java codes + ChatGPT annotation'!A:A,0),1)</f>
        <v>blackbox</v>
      </c>
      <c r="B7142" s="1">
        <v>101</v>
      </c>
      <c r="C7142" t="s">
        <v>2825</v>
      </c>
      <c r="D7142" t="s">
        <v>82</v>
      </c>
      <c r="E7142" t="s">
        <v>2838</v>
      </c>
      <c r="F7142" t="s">
        <v>2840</v>
      </c>
      <c r="G7142">
        <v>12</v>
      </c>
      <c r="H7142" s="2" t="str" cm="1">
        <f t="array" ref="H7142">IFERROR(INDEX('SO annotations'!C:C,MATCH(1,('SO annotations'!B:B=I7142)*('SO annotations'!A:A=B7142),0)), "N/A")</f>
        <v>I</v>
      </c>
      <c r="I7142" t="s">
        <v>958</v>
      </c>
      <c r="J7142" t="s">
        <v>959</v>
      </c>
      <c r="K7142" t="s">
        <v>1381</v>
      </c>
      <c r="L7142" t="s">
        <v>1382</v>
      </c>
      <c r="M7142" t="s">
        <v>1383</v>
      </c>
      <c r="N7142" t="s">
        <v>1384</v>
      </c>
      <c r="O7142" t="s">
        <v>1385</v>
      </c>
      <c r="P7142" t="s">
        <v>1386</v>
      </c>
      <c r="Q7142" t="s">
        <v>1388</v>
      </c>
    </row>
    <row r="7143" spans="1:18">
      <c r="A7143" s="1" t="str">
        <f>INDEX('Java codes + ChatGPT annotation'!B:B,MATCH(B7143,'Java codes + ChatGPT annotation'!A:A,0),1)</f>
        <v>blackbox</v>
      </c>
      <c r="B7143" s="1">
        <v>101</v>
      </c>
      <c r="C7143" t="s">
        <v>2825</v>
      </c>
      <c r="D7143" t="s">
        <v>82</v>
      </c>
      <c r="E7143" t="s">
        <v>2838</v>
      </c>
      <c r="F7143" t="s">
        <v>2841</v>
      </c>
      <c r="G7143">
        <v>12</v>
      </c>
      <c r="H7143" s="2" t="str" cm="1">
        <f t="array" ref="H7143">IFERROR(INDEX('SO annotations'!C:C,MATCH(1,('SO annotations'!B:B=I7143)*('SO annotations'!A:A=B7143),0)), "N/A")</f>
        <v>I</v>
      </c>
      <c r="I7143" t="s">
        <v>958</v>
      </c>
      <c r="J7143" t="s">
        <v>960</v>
      </c>
      <c r="K7143" t="s">
        <v>1381</v>
      </c>
      <c r="L7143" t="s">
        <v>1382</v>
      </c>
      <c r="M7143" t="s">
        <v>1383</v>
      </c>
      <c r="N7143" t="s">
        <v>1384</v>
      </c>
      <c r="O7143" t="s">
        <v>1389</v>
      </c>
      <c r="P7143" t="s">
        <v>1386</v>
      </c>
      <c r="Q7143" t="s">
        <v>1388</v>
      </c>
    </row>
    <row r="7144" spans="1:18">
      <c r="A7144" s="1" t="str">
        <f>INDEX('Java codes + ChatGPT annotation'!B:B,MATCH(B7144,'Java codes + ChatGPT annotation'!A:A,0),1)</f>
        <v>blackbox</v>
      </c>
      <c r="B7144" s="1">
        <v>101</v>
      </c>
      <c r="C7144" t="s">
        <v>2825</v>
      </c>
      <c r="D7144" t="s">
        <v>82</v>
      </c>
      <c r="E7144" t="s">
        <v>2838</v>
      </c>
      <c r="F7144" t="s">
        <v>2842</v>
      </c>
      <c r="G7144">
        <v>12</v>
      </c>
      <c r="H7144" s="2" t="str" cm="1">
        <f t="array" ref="H7144">IFERROR(INDEX('SO annotations'!C:C,MATCH(1,('SO annotations'!B:B=I7144)*('SO annotations'!A:A=B7144),0)), "N/A")</f>
        <v>I</v>
      </c>
      <c r="I7144" t="s">
        <v>958</v>
      </c>
      <c r="J7144" t="s">
        <v>988</v>
      </c>
      <c r="K7144" t="s">
        <v>1381</v>
      </c>
      <c r="L7144" t="s">
        <v>1382</v>
      </c>
      <c r="M7144" t="s">
        <v>1383</v>
      </c>
      <c r="N7144" t="s">
        <v>1384</v>
      </c>
      <c r="O7144" t="s">
        <v>1476</v>
      </c>
      <c r="P7144" t="s">
        <v>1386</v>
      </c>
      <c r="Q7144" t="s">
        <v>1388</v>
      </c>
    </row>
    <row r="7145" spans="1:18">
      <c r="A7145" s="1" t="str">
        <f>INDEX('Java codes + ChatGPT annotation'!B:B,MATCH(B7145,'Java codes + ChatGPT annotation'!A:A,0),1)</f>
        <v>blackbox</v>
      </c>
      <c r="B7145">
        <v>101</v>
      </c>
      <c r="C7145" t="s">
        <v>2825</v>
      </c>
      <c r="D7145" t="s">
        <v>82</v>
      </c>
      <c r="E7145" t="s">
        <v>2838</v>
      </c>
      <c r="F7145" t="s">
        <v>2843</v>
      </c>
      <c r="G7145">
        <v>0</v>
      </c>
      <c r="H7145" s="2" t="str" cm="1">
        <f t="array" ref="H7145">IFERROR(INDEX('SO annotations'!C:C,MATCH(1,('SO annotations'!B:B=I7145)*('SO annotations'!A:A=B7145),0)), "N/A")</f>
        <v>N/A</v>
      </c>
    </row>
    <row r="7146" spans="1:18">
      <c r="A7146" s="1" t="str">
        <f>INDEX('Java codes + ChatGPT annotation'!B:B,MATCH(B7146,'Java codes + ChatGPT annotation'!A:A,0),1)</f>
        <v>blackbox</v>
      </c>
      <c r="B7146">
        <v>101</v>
      </c>
      <c r="C7146" t="s">
        <v>2825</v>
      </c>
      <c r="D7146" t="s">
        <v>82</v>
      </c>
      <c r="E7146" t="s">
        <v>2838</v>
      </c>
      <c r="F7146" t="s">
        <v>2844</v>
      </c>
      <c r="G7146">
        <v>0</v>
      </c>
      <c r="H7146" s="2" t="str" cm="1">
        <f t="array" ref="H7146">IFERROR(INDEX('SO annotations'!C:C,MATCH(1,('SO annotations'!B:B=I7146)*('SO annotations'!A:A=B7146),0)), "N/A")</f>
        <v>N/A</v>
      </c>
    </row>
    <row r="7147" spans="1:18">
      <c r="A7147" s="1" t="str">
        <f>INDEX('Java codes + ChatGPT annotation'!B:B,MATCH(B7147,'Java codes + ChatGPT annotation'!A:A,0),1)</f>
        <v>blackbox</v>
      </c>
      <c r="B7147">
        <v>101</v>
      </c>
      <c r="C7147" t="s">
        <v>2825</v>
      </c>
      <c r="D7147" t="s">
        <v>82</v>
      </c>
      <c r="E7147" t="s">
        <v>2838</v>
      </c>
      <c r="F7147" t="s">
        <v>2845</v>
      </c>
      <c r="G7147">
        <v>0</v>
      </c>
      <c r="H7147" s="2" t="str" cm="1">
        <f t="array" ref="H7147">IFERROR(INDEX('SO annotations'!C:C,MATCH(1,('SO annotations'!B:B=I7147)*('SO annotations'!A:A=B7147),0)), "N/A")</f>
        <v>N/A</v>
      </c>
    </row>
    <row r="7148" spans="1:18">
      <c r="A7148" s="1" t="str">
        <f>INDEX('Java codes + ChatGPT annotation'!B:B,MATCH(B7148,'Java codes + ChatGPT annotation'!A:A,0),1)</f>
        <v>blackbox</v>
      </c>
      <c r="B7148" s="1">
        <v>101</v>
      </c>
      <c r="C7148" t="s">
        <v>2825</v>
      </c>
      <c r="D7148" t="s">
        <v>82</v>
      </c>
      <c r="E7148" t="s">
        <v>2839</v>
      </c>
      <c r="F7148" t="s">
        <v>2840</v>
      </c>
      <c r="G7148">
        <v>12</v>
      </c>
      <c r="H7148" s="2" t="str" cm="1">
        <f t="array" ref="H7148">IFERROR(INDEX('SO annotations'!C:C,MATCH(1,('SO annotations'!B:B=I7148)*('SO annotations'!A:A=B7148),0)), "N/A")</f>
        <v>I</v>
      </c>
      <c r="I7148" t="s">
        <v>958</v>
      </c>
      <c r="J7148" t="s">
        <v>959</v>
      </c>
      <c r="K7148" t="s">
        <v>1381</v>
      </c>
      <c r="L7148" t="s">
        <v>1382</v>
      </c>
      <c r="M7148" t="s">
        <v>1383</v>
      </c>
      <c r="N7148" t="s">
        <v>1384</v>
      </c>
      <c r="O7148" t="s">
        <v>1385</v>
      </c>
      <c r="P7148" t="s">
        <v>1386</v>
      </c>
      <c r="Q7148" t="s">
        <v>1388</v>
      </c>
    </row>
    <row r="7149" spans="1:18">
      <c r="A7149" s="1" t="str">
        <f>INDEX('Java codes + ChatGPT annotation'!B:B,MATCH(B7149,'Java codes + ChatGPT annotation'!A:A,0),1)</f>
        <v>blackbox</v>
      </c>
      <c r="B7149" s="1">
        <v>101</v>
      </c>
      <c r="C7149" t="s">
        <v>2825</v>
      </c>
      <c r="D7149" t="s">
        <v>82</v>
      </c>
      <c r="E7149" t="s">
        <v>2839</v>
      </c>
      <c r="F7149" t="s">
        <v>2841</v>
      </c>
      <c r="G7149">
        <v>12</v>
      </c>
      <c r="H7149" s="2" t="str" cm="1">
        <f t="array" ref="H7149">IFERROR(INDEX('SO annotations'!C:C,MATCH(1,('SO annotations'!B:B=I7149)*('SO annotations'!A:A=B7149),0)), "N/A")</f>
        <v>I</v>
      </c>
      <c r="I7149" t="s">
        <v>958</v>
      </c>
      <c r="J7149" t="s">
        <v>960</v>
      </c>
      <c r="K7149" t="s">
        <v>1381</v>
      </c>
      <c r="L7149" t="s">
        <v>1382</v>
      </c>
      <c r="M7149" t="s">
        <v>1383</v>
      </c>
      <c r="N7149" t="s">
        <v>1384</v>
      </c>
      <c r="O7149" t="s">
        <v>1389</v>
      </c>
      <c r="P7149" t="s">
        <v>1386</v>
      </c>
      <c r="Q7149" t="s">
        <v>1388</v>
      </c>
    </row>
    <row r="7150" spans="1:18">
      <c r="A7150" s="1" t="str">
        <f>INDEX('Java codes + ChatGPT annotation'!B:B,MATCH(B7150,'Java codes + ChatGPT annotation'!A:A,0),1)</f>
        <v>blackbox</v>
      </c>
      <c r="B7150" s="1">
        <v>101</v>
      </c>
      <c r="C7150" t="s">
        <v>2825</v>
      </c>
      <c r="D7150" t="s">
        <v>82</v>
      </c>
      <c r="E7150" t="s">
        <v>2839</v>
      </c>
      <c r="F7150" t="s">
        <v>2842</v>
      </c>
      <c r="G7150">
        <v>12</v>
      </c>
      <c r="H7150" s="2" t="str" cm="1">
        <f t="array" ref="H7150">IFERROR(INDEX('SO annotations'!C:C,MATCH(1,('SO annotations'!B:B=I7150)*('SO annotations'!A:A=B7150),0)), "N/A")</f>
        <v>I</v>
      </c>
      <c r="I7150" t="s">
        <v>958</v>
      </c>
      <c r="J7150" t="s">
        <v>988</v>
      </c>
      <c r="K7150" t="s">
        <v>1381</v>
      </c>
      <c r="L7150" t="s">
        <v>1382</v>
      </c>
      <c r="M7150" t="s">
        <v>1383</v>
      </c>
      <c r="N7150" t="s">
        <v>1384</v>
      </c>
      <c r="O7150" t="s">
        <v>1476</v>
      </c>
      <c r="P7150" t="s">
        <v>1386</v>
      </c>
      <c r="Q7150" t="s">
        <v>1388</v>
      </c>
    </row>
    <row r="7151" spans="1:18">
      <c r="A7151" s="1" t="str">
        <f>INDEX('Java codes + ChatGPT annotation'!B:B,MATCH(B7151,'Java codes + ChatGPT annotation'!A:A,0),1)</f>
        <v>blackbox</v>
      </c>
      <c r="B7151">
        <v>101</v>
      </c>
      <c r="C7151" t="s">
        <v>2825</v>
      </c>
      <c r="D7151" t="s">
        <v>82</v>
      </c>
      <c r="E7151" t="s">
        <v>2839</v>
      </c>
      <c r="F7151" t="s">
        <v>2843</v>
      </c>
      <c r="G7151">
        <v>0</v>
      </c>
      <c r="H7151" s="2" t="str" cm="1">
        <f t="array" ref="H7151">IFERROR(INDEX('SO annotations'!C:C,MATCH(1,('SO annotations'!B:B=I7151)*('SO annotations'!A:A=B7151),0)), "N/A")</f>
        <v>N/A</v>
      </c>
    </row>
    <row r="7152" spans="1:18">
      <c r="A7152" s="1" t="str">
        <f>INDEX('Java codes + ChatGPT annotation'!B:B,MATCH(B7152,'Java codes + ChatGPT annotation'!A:A,0),1)</f>
        <v>blackbox</v>
      </c>
      <c r="B7152">
        <v>101</v>
      </c>
      <c r="C7152" t="s">
        <v>2825</v>
      </c>
      <c r="D7152" t="s">
        <v>82</v>
      </c>
      <c r="E7152" t="s">
        <v>2839</v>
      </c>
      <c r="F7152" t="s">
        <v>2844</v>
      </c>
      <c r="G7152">
        <v>0</v>
      </c>
      <c r="H7152" s="2" t="str" cm="1">
        <f t="array" ref="H7152">IFERROR(INDEX('SO annotations'!C:C,MATCH(1,('SO annotations'!B:B=I7152)*('SO annotations'!A:A=B7152),0)), "N/A")</f>
        <v>N/A</v>
      </c>
    </row>
    <row r="7153" spans="1:18">
      <c r="A7153" s="1" t="str">
        <f>INDEX('Java codes + ChatGPT annotation'!B:B,MATCH(B7153,'Java codes + ChatGPT annotation'!A:A,0),1)</f>
        <v>blackbox</v>
      </c>
      <c r="B7153">
        <v>101</v>
      </c>
      <c r="C7153" t="s">
        <v>2825</v>
      </c>
      <c r="D7153" t="s">
        <v>82</v>
      </c>
      <c r="E7153" t="s">
        <v>2839</v>
      </c>
      <c r="F7153" t="s">
        <v>2845</v>
      </c>
      <c r="G7153">
        <v>0</v>
      </c>
      <c r="H7153" s="2" t="str" cm="1">
        <f t="array" ref="H7153">IFERROR(INDEX('SO annotations'!C:C,MATCH(1,('SO annotations'!B:B=I7153)*('SO annotations'!A:A=B7153),0)), "N/A")</f>
        <v>N/A</v>
      </c>
    </row>
    <row r="7154" spans="1:18">
      <c r="A7154" s="1" t="str">
        <f>INDEX('Java codes + ChatGPT annotation'!B:B,MATCH(B7154,'Java codes + ChatGPT annotation'!A:A,0),1)</f>
        <v>blackbox</v>
      </c>
      <c r="B7154">
        <v>101</v>
      </c>
      <c r="C7154" t="s">
        <v>2825</v>
      </c>
      <c r="D7154" t="s">
        <v>83</v>
      </c>
      <c r="E7154" t="s">
        <v>2838</v>
      </c>
      <c r="F7154" t="s">
        <v>2840</v>
      </c>
      <c r="G7154">
        <v>12</v>
      </c>
      <c r="H7154" s="2" t="str" cm="1">
        <f t="array" ref="H7154">IFERROR(INDEX('SO annotations'!C:C,MATCH(1,('SO annotations'!B:B=I7154)*('SO annotations'!A:A=B7154),0)), "N/A")</f>
        <v>M</v>
      </c>
      <c r="I7154" t="s">
        <v>959</v>
      </c>
      <c r="J7154" t="s">
        <v>1382</v>
      </c>
      <c r="K7154" t="s">
        <v>1383</v>
      </c>
      <c r="L7154" t="s">
        <v>1387</v>
      </c>
      <c r="M7154" t="s">
        <v>1388</v>
      </c>
    </row>
    <row r="7155" spans="1:18">
      <c r="A7155" s="1" t="str">
        <f>INDEX('Java codes + ChatGPT annotation'!B:B,MATCH(B7155,'Java codes + ChatGPT annotation'!A:A,0),1)</f>
        <v>blackbox</v>
      </c>
      <c r="B7155">
        <v>101</v>
      </c>
      <c r="C7155" t="s">
        <v>2825</v>
      </c>
      <c r="D7155" t="s">
        <v>83</v>
      </c>
      <c r="E7155" t="s">
        <v>2838</v>
      </c>
      <c r="F7155" t="s">
        <v>2841</v>
      </c>
      <c r="G7155">
        <v>12</v>
      </c>
      <c r="H7155" s="2" t="str" cm="1">
        <f t="array" ref="H7155">IFERROR(INDEX('SO annotations'!C:C,MATCH(1,('SO annotations'!B:B=I7155)*('SO annotations'!A:A=B7155),0)), "N/A")</f>
        <v>M</v>
      </c>
      <c r="I7155" t="s">
        <v>960</v>
      </c>
      <c r="J7155" t="s">
        <v>1382</v>
      </c>
      <c r="K7155" t="s">
        <v>1383</v>
      </c>
      <c r="L7155" t="s">
        <v>1387</v>
      </c>
      <c r="M7155" t="s">
        <v>1388</v>
      </c>
    </row>
    <row r="7156" spans="1:18">
      <c r="A7156" s="1" t="str">
        <f>INDEX('Java codes + ChatGPT annotation'!B:B,MATCH(B7156,'Java codes + ChatGPT annotation'!A:A,0),1)</f>
        <v>blackbox</v>
      </c>
      <c r="B7156">
        <v>101</v>
      </c>
      <c r="C7156" t="s">
        <v>2825</v>
      </c>
      <c r="D7156" t="s">
        <v>83</v>
      </c>
      <c r="E7156" t="s">
        <v>2838</v>
      </c>
      <c r="F7156" t="s">
        <v>2842</v>
      </c>
      <c r="G7156">
        <v>12</v>
      </c>
      <c r="H7156" s="2" t="str" cm="1">
        <f t="array" ref="H7156">IFERROR(INDEX('SO annotations'!C:C,MATCH(1,('SO annotations'!B:B=I7156)*('SO annotations'!A:A=B7156),0)), "N/A")</f>
        <v>M</v>
      </c>
      <c r="I7156" t="s">
        <v>988</v>
      </c>
      <c r="J7156" t="s">
        <v>1382</v>
      </c>
      <c r="K7156" t="s">
        <v>1383</v>
      </c>
      <c r="L7156" t="s">
        <v>1387</v>
      </c>
      <c r="M7156" t="s">
        <v>1388</v>
      </c>
    </row>
    <row r="7157" spans="1:18">
      <c r="A7157" s="1" t="str">
        <f>INDEX('Java codes + ChatGPT annotation'!B:B,MATCH(B7157,'Java codes + ChatGPT annotation'!A:A,0),1)</f>
        <v>blackbox</v>
      </c>
      <c r="B7157">
        <v>101</v>
      </c>
      <c r="C7157" t="s">
        <v>2825</v>
      </c>
      <c r="D7157" t="s">
        <v>83</v>
      </c>
      <c r="E7157" t="s">
        <v>2838</v>
      </c>
      <c r="F7157" t="s">
        <v>2843</v>
      </c>
      <c r="G7157">
        <v>0</v>
      </c>
      <c r="H7157" s="2" t="str" cm="1">
        <f t="array" ref="H7157">IFERROR(INDEX('SO annotations'!C:C,MATCH(1,('SO annotations'!B:B=I7157)*('SO annotations'!A:A=B7157),0)), "N/A")</f>
        <v>N/A</v>
      </c>
    </row>
    <row r="7158" spans="1:18">
      <c r="A7158" s="1" t="str">
        <f>INDEX('Java codes + ChatGPT annotation'!B:B,MATCH(B7158,'Java codes + ChatGPT annotation'!A:A,0),1)</f>
        <v>blackbox</v>
      </c>
      <c r="B7158">
        <v>101</v>
      </c>
      <c r="C7158" t="s">
        <v>2825</v>
      </c>
      <c r="D7158" t="s">
        <v>83</v>
      </c>
      <c r="E7158" t="s">
        <v>2838</v>
      </c>
      <c r="F7158" t="s">
        <v>2844</v>
      </c>
      <c r="G7158">
        <v>0</v>
      </c>
      <c r="H7158" s="2" t="str" cm="1">
        <f t="array" ref="H7158">IFERROR(INDEX('SO annotations'!C:C,MATCH(1,('SO annotations'!B:B=I7158)*('SO annotations'!A:A=B7158),0)), "N/A")</f>
        <v>N/A</v>
      </c>
    </row>
    <row r="7159" spans="1:18">
      <c r="A7159" s="1" t="str">
        <f>INDEX('Java codes + ChatGPT annotation'!B:B,MATCH(B7159,'Java codes + ChatGPT annotation'!A:A,0),1)</f>
        <v>blackbox</v>
      </c>
      <c r="B7159">
        <v>101</v>
      </c>
      <c r="C7159" t="s">
        <v>2825</v>
      </c>
      <c r="D7159" t="s">
        <v>83</v>
      </c>
      <c r="E7159" t="s">
        <v>2838</v>
      </c>
      <c r="F7159" t="s">
        <v>2845</v>
      </c>
      <c r="G7159">
        <v>0</v>
      </c>
      <c r="H7159" s="2" t="str" cm="1">
        <f t="array" ref="H7159">IFERROR(INDEX('SO annotations'!C:C,MATCH(1,('SO annotations'!B:B=I7159)*('SO annotations'!A:A=B7159),0)), "N/A")</f>
        <v>N/A</v>
      </c>
    </row>
    <row r="7160" spans="1:18">
      <c r="A7160" s="1" t="str">
        <f>INDEX('Java codes + ChatGPT annotation'!B:B,MATCH(B7160,'Java codes + ChatGPT annotation'!A:A,0),1)</f>
        <v>blackbox</v>
      </c>
      <c r="B7160">
        <v>101</v>
      </c>
      <c r="C7160" t="s">
        <v>2825</v>
      </c>
      <c r="D7160" t="s">
        <v>83</v>
      </c>
      <c r="E7160" t="s">
        <v>2839</v>
      </c>
      <c r="F7160" t="s">
        <v>2840</v>
      </c>
      <c r="G7160">
        <v>12</v>
      </c>
      <c r="H7160" s="2" t="str" cm="1">
        <f t="array" ref="H7160">IFERROR(INDEX('SO annotations'!C:C,MATCH(1,('SO annotations'!B:B=I7160)*('SO annotations'!A:A=B7160),0)), "N/A")</f>
        <v>M</v>
      </c>
      <c r="I7160" t="s">
        <v>959</v>
      </c>
      <c r="J7160" t="s">
        <v>1382</v>
      </c>
      <c r="K7160" t="s">
        <v>1383</v>
      </c>
      <c r="L7160" t="s">
        <v>1387</v>
      </c>
      <c r="M7160" t="s">
        <v>1388</v>
      </c>
    </row>
    <row r="7161" spans="1:18">
      <c r="A7161" s="1" t="str">
        <f>INDEX('Java codes + ChatGPT annotation'!B:B,MATCH(B7161,'Java codes + ChatGPT annotation'!A:A,0),1)</f>
        <v>blackbox</v>
      </c>
      <c r="B7161">
        <v>101</v>
      </c>
      <c r="C7161" t="s">
        <v>2825</v>
      </c>
      <c r="D7161" t="s">
        <v>83</v>
      </c>
      <c r="E7161" t="s">
        <v>2839</v>
      </c>
      <c r="F7161" t="s">
        <v>2841</v>
      </c>
      <c r="G7161">
        <v>12</v>
      </c>
      <c r="H7161" s="2" t="str" cm="1">
        <f t="array" ref="H7161">IFERROR(INDEX('SO annotations'!C:C,MATCH(1,('SO annotations'!B:B=I7161)*('SO annotations'!A:A=B7161),0)), "N/A")</f>
        <v>M</v>
      </c>
      <c r="I7161" t="s">
        <v>960</v>
      </c>
      <c r="J7161" t="s">
        <v>1382</v>
      </c>
      <c r="K7161" t="s">
        <v>1383</v>
      </c>
      <c r="L7161" t="s">
        <v>1387</v>
      </c>
      <c r="M7161" t="s">
        <v>1388</v>
      </c>
    </row>
    <row r="7162" spans="1:18">
      <c r="A7162" s="1" t="str">
        <f>INDEX('Java codes + ChatGPT annotation'!B:B,MATCH(B7162,'Java codes + ChatGPT annotation'!A:A,0),1)</f>
        <v>blackbox</v>
      </c>
      <c r="B7162">
        <v>101</v>
      </c>
      <c r="C7162" t="s">
        <v>2825</v>
      </c>
      <c r="D7162" t="s">
        <v>83</v>
      </c>
      <c r="E7162" t="s">
        <v>2839</v>
      </c>
      <c r="F7162" t="s">
        <v>2842</v>
      </c>
      <c r="G7162">
        <v>12</v>
      </c>
      <c r="H7162" s="2" t="str" cm="1">
        <f t="array" ref="H7162">IFERROR(INDEX('SO annotations'!C:C,MATCH(1,('SO annotations'!B:B=I7162)*('SO annotations'!A:A=B7162),0)), "N/A")</f>
        <v>M</v>
      </c>
      <c r="I7162" t="s">
        <v>988</v>
      </c>
      <c r="J7162" t="s">
        <v>1382</v>
      </c>
      <c r="K7162" t="s">
        <v>1383</v>
      </c>
      <c r="L7162" t="s">
        <v>1387</v>
      </c>
      <c r="M7162" t="s">
        <v>1388</v>
      </c>
    </row>
    <row r="7163" spans="1:18">
      <c r="A7163" s="1" t="str">
        <f>INDEX('Java codes + ChatGPT annotation'!B:B,MATCH(B7163,'Java codes + ChatGPT annotation'!A:A,0),1)</f>
        <v>blackbox</v>
      </c>
      <c r="B7163">
        <v>101</v>
      </c>
      <c r="C7163" t="s">
        <v>2825</v>
      </c>
      <c r="D7163" t="s">
        <v>83</v>
      </c>
      <c r="E7163" t="s">
        <v>2839</v>
      </c>
      <c r="F7163" t="s">
        <v>2843</v>
      </c>
      <c r="G7163">
        <v>0</v>
      </c>
      <c r="H7163" s="2" t="str" cm="1">
        <f t="array" ref="H7163">IFERROR(INDEX('SO annotations'!C:C,MATCH(1,('SO annotations'!B:B=I7163)*('SO annotations'!A:A=B7163),0)), "N/A")</f>
        <v>N/A</v>
      </c>
    </row>
    <row r="7164" spans="1:18">
      <c r="A7164" s="1" t="str">
        <f>INDEX('Java codes + ChatGPT annotation'!B:B,MATCH(B7164,'Java codes + ChatGPT annotation'!A:A,0),1)</f>
        <v>blackbox</v>
      </c>
      <c r="B7164">
        <v>101</v>
      </c>
      <c r="C7164" t="s">
        <v>2825</v>
      </c>
      <c r="D7164" t="s">
        <v>83</v>
      </c>
      <c r="E7164" t="s">
        <v>2839</v>
      </c>
      <c r="F7164" t="s">
        <v>2844</v>
      </c>
      <c r="G7164">
        <v>0</v>
      </c>
      <c r="H7164" s="2" t="str" cm="1">
        <f t="array" ref="H7164">IFERROR(INDEX('SO annotations'!C:C,MATCH(1,('SO annotations'!B:B=I7164)*('SO annotations'!A:A=B7164),0)), "N/A")</f>
        <v>N/A</v>
      </c>
    </row>
    <row r="7165" spans="1:18">
      <c r="A7165" s="1" t="str">
        <f>INDEX('Java codes + ChatGPT annotation'!B:B,MATCH(B7165,'Java codes + ChatGPT annotation'!A:A,0),1)</f>
        <v>blackbox</v>
      </c>
      <c r="B7165">
        <v>101</v>
      </c>
      <c r="C7165" t="s">
        <v>2825</v>
      </c>
      <c r="D7165" t="s">
        <v>83</v>
      </c>
      <c r="E7165" t="s">
        <v>2839</v>
      </c>
      <c r="F7165" t="s">
        <v>2845</v>
      </c>
      <c r="G7165">
        <v>0</v>
      </c>
      <c r="H7165" s="2" t="str" cm="1">
        <f t="array" ref="H7165">IFERROR(INDEX('SO annotations'!C:C,MATCH(1,('SO annotations'!B:B=I7165)*('SO annotations'!A:A=B7165),0)), "N/A")</f>
        <v>N/A</v>
      </c>
    </row>
    <row r="7166" spans="1:18">
      <c r="A7166" s="1" t="str">
        <f>INDEX('Java codes + ChatGPT annotation'!B:B,MATCH(B7166,'Java codes + ChatGPT annotation'!A:A,0),1)</f>
        <v>blackbox</v>
      </c>
      <c r="B7166">
        <v>101</v>
      </c>
      <c r="C7166" t="s">
        <v>2824</v>
      </c>
      <c r="D7166" t="s">
        <v>81</v>
      </c>
      <c r="E7166" t="s">
        <v>2838</v>
      </c>
      <c r="F7166" t="s">
        <v>2840</v>
      </c>
      <c r="G7166">
        <v>138000</v>
      </c>
      <c r="H7166" s="2" t="str" cm="1">
        <f t="array" ref="H7166">IFERROR(INDEX('SO annotations'!C:C,MATCH(1,('SO annotations'!B:B=I7166)*('SO annotations'!A:A=B7166),0)), "N/A")</f>
        <v>M</v>
      </c>
      <c r="I7166" t="s">
        <v>961</v>
      </c>
      <c r="J7166" t="s">
        <v>1386</v>
      </c>
      <c r="K7166" t="s">
        <v>2546</v>
      </c>
      <c r="L7166" t="s">
        <v>1037</v>
      </c>
      <c r="M7166" t="s">
        <v>1036</v>
      </c>
      <c r="N7166" t="s">
        <v>1623</v>
      </c>
      <c r="O7166" t="s">
        <v>1392</v>
      </c>
      <c r="P7166" t="s">
        <v>1619</v>
      </c>
      <c r="Q7166" t="s">
        <v>2150</v>
      </c>
      <c r="R7166" t="s">
        <v>1393</v>
      </c>
    </row>
    <row r="7167" spans="1:18">
      <c r="A7167" s="1" t="str">
        <f>INDEX('Java codes + ChatGPT annotation'!B:B,MATCH(B7167,'Java codes + ChatGPT annotation'!A:A,0),1)</f>
        <v>blackbox</v>
      </c>
      <c r="B7167">
        <v>101</v>
      </c>
      <c r="C7167" t="s">
        <v>2824</v>
      </c>
      <c r="D7167" t="s">
        <v>81</v>
      </c>
      <c r="E7167" t="s">
        <v>2838</v>
      </c>
      <c r="F7167" t="s">
        <v>2841</v>
      </c>
      <c r="G7167">
        <v>130000</v>
      </c>
      <c r="H7167" s="2" t="str" cm="1">
        <f t="array" ref="H7167">IFERROR(INDEX('SO annotations'!C:C,MATCH(1,('SO annotations'!B:B=I7167)*('SO annotations'!A:A=B7167),0)), "N/A")</f>
        <v>M</v>
      </c>
      <c r="I7167" t="s">
        <v>961</v>
      </c>
      <c r="J7167" t="s">
        <v>1386</v>
      </c>
      <c r="K7167" t="s">
        <v>2546</v>
      </c>
      <c r="L7167" t="s">
        <v>1037</v>
      </c>
      <c r="M7167" t="s">
        <v>1036</v>
      </c>
      <c r="N7167" t="s">
        <v>1623</v>
      </c>
      <c r="O7167" t="s">
        <v>1392</v>
      </c>
      <c r="P7167" t="s">
        <v>1619</v>
      </c>
      <c r="Q7167" t="s">
        <v>2150</v>
      </c>
      <c r="R7167" t="s">
        <v>1393</v>
      </c>
    </row>
    <row r="7168" spans="1:18">
      <c r="A7168" s="1" t="str">
        <f>INDEX('Java codes + ChatGPT annotation'!B:B,MATCH(B7168,'Java codes + ChatGPT annotation'!A:A,0),1)</f>
        <v>blackbox</v>
      </c>
      <c r="B7168">
        <v>101</v>
      </c>
      <c r="C7168" t="s">
        <v>2824</v>
      </c>
      <c r="D7168" t="s">
        <v>81</v>
      </c>
      <c r="E7168" t="s">
        <v>2838</v>
      </c>
      <c r="F7168" t="s">
        <v>2842</v>
      </c>
      <c r="G7168">
        <v>130000</v>
      </c>
      <c r="H7168" s="2" t="str" cm="1">
        <f t="array" ref="H7168">IFERROR(INDEX('SO annotations'!C:C,MATCH(1,('SO annotations'!B:B=I7168)*('SO annotations'!A:A=B7168),0)), "N/A")</f>
        <v>M</v>
      </c>
      <c r="I7168" t="s">
        <v>961</v>
      </c>
      <c r="J7168" t="s">
        <v>1386</v>
      </c>
      <c r="K7168" t="s">
        <v>2546</v>
      </c>
      <c r="L7168" t="s">
        <v>1037</v>
      </c>
      <c r="M7168" t="s">
        <v>1036</v>
      </c>
      <c r="N7168" t="s">
        <v>1623</v>
      </c>
      <c r="O7168" t="s">
        <v>1392</v>
      </c>
      <c r="P7168" t="s">
        <v>1619</v>
      </c>
      <c r="Q7168" t="s">
        <v>2150</v>
      </c>
      <c r="R7168" t="s">
        <v>1393</v>
      </c>
    </row>
    <row r="7169" spans="1:18">
      <c r="A7169" s="1" t="str">
        <f>INDEX('Java codes + ChatGPT annotation'!B:B,MATCH(B7169,'Java codes + ChatGPT annotation'!A:A,0),1)</f>
        <v>blackbox</v>
      </c>
      <c r="B7169">
        <v>101</v>
      </c>
      <c r="C7169" t="s">
        <v>2824</v>
      </c>
      <c r="D7169" t="s">
        <v>81</v>
      </c>
      <c r="E7169" t="s">
        <v>2838</v>
      </c>
      <c r="F7169" t="s">
        <v>2843</v>
      </c>
      <c r="G7169">
        <v>0</v>
      </c>
      <c r="H7169" s="2" t="str" cm="1">
        <f t="array" ref="H7169">IFERROR(INDEX('SO annotations'!C:C,MATCH(1,('SO annotations'!B:B=I7169)*('SO annotations'!A:A=B7169),0)), "N/A")</f>
        <v>N/A</v>
      </c>
    </row>
    <row r="7170" spans="1:18">
      <c r="A7170" s="1" t="str">
        <f>INDEX('Java codes + ChatGPT annotation'!B:B,MATCH(B7170,'Java codes + ChatGPT annotation'!A:A,0),1)</f>
        <v>blackbox</v>
      </c>
      <c r="B7170">
        <v>101</v>
      </c>
      <c r="C7170" t="s">
        <v>2824</v>
      </c>
      <c r="D7170" t="s">
        <v>81</v>
      </c>
      <c r="E7170" t="s">
        <v>2838</v>
      </c>
      <c r="F7170" t="s">
        <v>2844</v>
      </c>
      <c r="G7170">
        <v>1</v>
      </c>
      <c r="H7170" s="2" t="str" cm="1">
        <f t="array" ref="H7170">IFERROR(INDEX('SO annotations'!C:C,MATCH(1,('SO annotations'!B:B=I7170)*('SO annotations'!A:A=B7170),0)), "N/A")</f>
        <v>M</v>
      </c>
      <c r="I7170" t="s">
        <v>1287</v>
      </c>
    </row>
    <row r="7171" spans="1:18">
      <c r="A7171" s="1" t="str">
        <f>INDEX('Java codes + ChatGPT annotation'!B:B,MATCH(B7171,'Java codes + ChatGPT annotation'!A:A,0),1)</f>
        <v>blackbox</v>
      </c>
      <c r="B7171">
        <v>101</v>
      </c>
      <c r="C7171" t="s">
        <v>2824</v>
      </c>
      <c r="D7171" t="s">
        <v>81</v>
      </c>
      <c r="E7171" t="s">
        <v>2838</v>
      </c>
      <c r="F7171" t="s">
        <v>2845</v>
      </c>
      <c r="G7171">
        <v>1</v>
      </c>
      <c r="H7171" s="2" t="str" cm="1">
        <f t="array" ref="H7171">IFERROR(INDEX('SO annotations'!C:C,MATCH(1,('SO annotations'!B:B=I7171)*('SO annotations'!A:A=B7171),0)), "N/A")</f>
        <v>M</v>
      </c>
      <c r="I7171" t="s">
        <v>1287</v>
      </c>
    </row>
    <row r="7172" spans="1:18">
      <c r="A7172" s="1" t="str">
        <f>INDEX('Java codes + ChatGPT annotation'!B:B,MATCH(B7172,'Java codes + ChatGPT annotation'!A:A,0),1)</f>
        <v>blackbox</v>
      </c>
      <c r="B7172">
        <v>101</v>
      </c>
      <c r="C7172" t="s">
        <v>2824</v>
      </c>
      <c r="D7172" t="s">
        <v>81</v>
      </c>
      <c r="E7172" t="s">
        <v>2839</v>
      </c>
      <c r="F7172" t="s">
        <v>2840</v>
      </c>
      <c r="G7172">
        <v>138000</v>
      </c>
      <c r="H7172" s="2" t="str" cm="1">
        <f t="array" ref="H7172">IFERROR(INDEX('SO annotations'!C:C,MATCH(1,('SO annotations'!B:B=I7172)*('SO annotations'!A:A=B7172),0)), "N/A")</f>
        <v>M</v>
      </c>
      <c r="I7172" t="s">
        <v>961</v>
      </c>
      <c r="J7172" t="s">
        <v>1386</v>
      </c>
      <c r="K7172" t="s">
        <v>2546</v>
      </c>
      <c r="L7172" t="s">
        <v>1037</v>
      </c>
      <c r="M7172" t="s">
        <v>1036</v>
      </c>
      <c r="N7172" t="s">
        <v>1623</v>
      </c>
      <c r="O7172" t="s">
        <v>1392</v>
      </c>
      <c r="P7172" t="s">
        <v>1619</v>
      </c>
      <c r="Q7172" t="s">
        <v>2150</v>
      </c>
      <c r="R7172" t="s">
        <v>1393</v>
      </c>
    </row>
    <row r="7173" spans="1:18">
      <c r="A7173" s="1" t="str">
        <f>INDEX('Java codes + ChatGPT annotation'!B:B,MATCH(B7173,'Java codes + ChatGPT annotation'!A:A,0),1)</f>
        <v>blackbox</v>
      </c>
      <c r="B7173">
        <v>101</v>
      </c>
      <c r="C7173" t="s">
        <v>2824</v>
      </c>
      <c r="D7173" t="s">
        <v>81</v>
      </c>
      <c r="E7173" t="s">
        <v>2839</v>
      </c>
      <c r="F7173" t="s">
        <v>2841</v>
      </c>
      <c r="G7173">
        <v>130000</v>
      </c>
      <c r="H7173" s="2" t="str" cm="1">
        <f t="array" ref="H7173">IFERROR(INDEX('SO annotations'!C:C,MATCH(1,('SO annotations'!B:B=I7173)*('SO annotations'!A:A=B7173),0)), "N/A")</f>
        <v>M</v>
      </c>
      <c r="I7173" t="s">
        <v>961</v>
      </c>
      <c r="J7173" t="s">
        <v>1386</v>
      </c>
      <c r="K7173" t="s">
        <v>2546</v>
      </c>
      <c r="L7173" t="s">
        <v>1037</v>
      </c>
      <c r="M7173" t="s">
        <v>1036</v>
      </c>
      <c r="N7173" t="s">
        <v>1623</v>
      </c>
      <c r="O7173" t="s">
        <v>1392</v>
      </c>
      <c r="P7173" t="s">
        <v>1619</v>
      </c>
      <c r="Q7173" t="s">
        <v>2150</v>
      </c>
      <c r="R7173" t="s">
        <v>1393</v>
      </c>
    </row>
    <row r="7174" spans="1:18">
      <c r="A7174" s="1" t="str">
        <f>INDEX('Java codes + ChatGPT annotation'!B:B,MATCH(B7174,'Java codes + ChatGPT annotation'!A:A,0),1)</f>
        <v>blackbox</v>
      </c>
      <c r="B7174">
        <v>101</v>
      </c>
      <c r="C7174" t="s">
        <v>2824</v>
      </c>
      <c r="D7174" t="s">
        <v>81</v>
      </c>
      <c r="E7174" t="s">
        <v>2839</v>
      </c>
      <c r="F7174" t="s">
        <v>2842</v>
      </c>
      <c r="G7174">
        <v>130000</v>
      </c>
      <c r="H7174" s="2" t="str" cm="1">
        <f t="array" ref="H7174">IFERROR(INDEX('SO annotations'!C:C,MATCH(1,('SO annotations'!B:B=I7174)*('SO annotations'!A:A=B7174),0)), "N/A")</f>
        <v>M</v>
      </c>
      <c r="I7174" t="s">
        <v>961</v>
      </c>
      <c r="J7174" t="s">
        <v>1386</v>
      </c>
      <c r="K7174" t="s">
        <v>2546</v>
      </c>
      <c r="L7174" t="s">
        <v>1037</v>
      </c>
      <c r="M7174" t="s">
        <v>1036</v>
      </c>
      <c r="N7174" t="s">
        <v>1623</v>
      </c>
      <c r="O7174" t="s">
        <v>1392</v>
      </c>
      <c r="P7174" t="s">
        <v>1619</v>
      </c>
      <c r="Q7174" t="s">
        <v>2150</v>
      </c>
      <c r="R7174" t="s">
        <v>1393</v>
      </c>
    </row>
    <row r="7175" spans="1:18">
      <c r="A7175" s="1" t="str">
        <f>INDEX('Java codes + ChatGPT annotation'!B:B,MATCH(B7175,'Java codes + ChatGPT annotation'!A:A,0),1)</f>
        <v>blackbox</v>
      </c>
      <c r="B7175">
        <v>101</v>
      </c>
      <c r="C7175" t="s">
        <v>2824</v>
      </c>
      <c r="D7175" t="s">
        <v>81</v>
      </c>
      <c r="E7175" t="s">
        <v>2839</v>
      </c>
      <c r="F7175" t="s">
        <v>2843</v>
      </c>
      <c r="G7175">
        <v>0</v>
      </c>
      <c r="H7175" s="2" t="str" cm="1">
        <f t="array" ref="H7175">IFERROR(INDEX('SO annotations'!C:C,MATCH(1,('SO annotations'!B:B=I7175)*('SO annotations'!A:A=B7175),0)), "N/A")</f>
        <v>N/A</v>
      </c>
    </row>
    <row r="7176" spans="1:18">
      <c r="A7176" s="1" t="str">
        <f>INDEX('Java codes + ChatGPT annotation'!B:B,MATCH(B7176,'Java codes + ChatGPT annotation'!A:A,0),1)</f>
        <v>blackbox</v>
      </c>
      <c r="B7176">
        <v>101</v>
      </c>
      <c r="C7176" t="s">
        <v>2824</v>
      </c>
      <c r="D7176" t="s">
        <v>81</v>
      </c>
      <c r="E7176" t="s">
        <v>2839</v>
      </c>
      <c r="F7176" t="s">
        <v>2844</v>
      </c>
      <c r="G7176">
        <v>1</v>
      </c>
      <c r="H7176" s="2" t="str" cm="1">
        <f t="array" ref="H7176">IFERROR(INDEX('SO annotations'!C:C,MATCH(1,('SO annotations'!B:B=I7176)*('SO annotations'!A:A=B7176),0)), "N/A")</f>
        <v>M</v>
      </c>
      <c r="I7176" t="s">
        <v>1287</v>
      </c>
    </row>
    <row r="7177" spans="1:18">
      <c r="A7177" s="1" t="str">
        <f>INDEX('Java codes + ChatGPT annotation'!B:B,MATCH(B7177,'Java codes + ChatGPT annotation'!A:A,0),1)</f>
        <v>blackbox</v>
      </c>
      <c r="B7177">
        <v>101</v>
      </c>
      <c r="C7177" t="s">
        <v>2824</v>
      </c>
      <c r="D7177" t="s">
        <v>81</v>
      </c>
      <c r="E7177" t="s">
        <v>2839</v>
      </c>
      <c r="F7177" t="s">
        <v>2845</v>
      </c>
      <c r="G7177">
        <v>1</v>
      </c>
      <c r="H7177" s="2" t="str" cm="1">
        <f t="array" ref="H7177">IFERROR(INDEX('SO annotations'!C:C,MATCH(1,('SO annotations'!B:B=I7177)*('SO annotations'!A:A=B7177),0)), "N/A")</f>
        <v>M</v>
      </c>
      <c r="I7177" t="s">
        <v>1287</v>
      </c>
    </row>
    <row r="7178" spans="1:18">
      <c r="A7178" s="1" t="str">
        <f>INDEX('Java codes + ChatGPT annotation'!B:B,MATCH(B7178,'Java codes + ChatGPT annotation'!A:A,0),1)</f>
        <v>blackbox</v>
      </c>
      <c r="B7178">
        <v>101</v>
      </c>
      <c r="C7178" t="s">
        <v>2824</v>
      </c>
      <c r="D7178" t="s">
        <v>82</v>
      </c>
      <c r="E7178" t="s">
        <v>2838</v>
      </c>
      <c r="F7178" t="s">
        <v>2840</v>
      </c>
      <c r="G7178">
        <v>138000</v>
      </c>
      <c r="H7178" s="2" t="str" cm="1">
        <f t="array" ref="H7178">IFERROR(INDEX('SO annotations'!C:C,MATCH(1,('SO annotations'!B:B=I7178)*('SO annotations'!A:A=B7178),0)), "N/A")</f>
        <v>M</v>
      </c>
      <c r="I7178" t="s">
        <v>961</v>
      </c>
      <c r="J7178" t="s">
        <v>1386</v>
      </c>
      <c r="K7178" t="s">
        <v>2546</v>
      </c>
      <c r="L7178" t="s">
        <v>1037</v>
      </c>
      <c r="M7178" t="s">
        <v>1623</v>
      </c>
      <c r="N7178" t="s">
        <v>1392</v>
      </c>
      <c r="O7178" t="s">
        <v>2150</v>
      </c>
    </row>
    <row r="7179" spans="1:18">
      <c r="A7179" s="1" t="str">
        <f>INDEX('Java codes + ChatGPT annotation'!B:B,MATCH(B7179,'Java codes + ChatGPT annotation'!A:A,0),1)</f>
        <v>blackbox</v>
      </c>
      <c r="B7179">
        <v>101</v>
      </c>
      <c r="C7179" t="s">
        <v>2824</v>
      </c>
      <c r="D7179" t="s">
        <v>82</v>
      </c>
      <c r="E7179" t="s">
        <v>2838</v>
      </c>
      <c r="F7179" t="s">
        <v>2841</v>
      </c>
      <c r="G7179">
        <v>130000</v>
      </c>
      <c r="H7179" s="2" t="str" cm="1">
        <f t="array" ref="H7179">IFERROR(INDEX('SO annotations'!C:C,MATCH(1,('SO annotations'!B:B=I7179)*('SO annotations'!A:A=B7179),0)), "N/A")</f>
        <v>M</v>
      </c>
      <c r="I7179" t="s">
        <v>961</v>
      </c>
      <c r="J7179" t="s">
        <v>1386</v>
      </c>
      <c r="K7179" t="s">
        <v>2546</v>
      </c>
      <c r="L7179" t="s">
        <v>1037</v>
      </c>
      <c r="M7179" t="s">
        <v>1623</v>
      </c>
      <c r="N7179" t="s">
        <v>1392</v>
      </c>
      <c r="O7179" t="s">
        <v>2150</v>
      </c>
    </row>
    <row r="7180" spans="1:18">
      <c r="A7180" s="1" t="str">
        <f>INDEX('Java codes + ChatGPT annotation'!B:B,MATCH(B7180,'Java codes + ChatGPT annotation'!A:A,0),1)</f>
        <v>blackbox</v>
      </c>
      <c r="B7180">
        <v>101</v>
      </c>
      <c r="C7180" t="s">
        <v>2824</v>
      </c>
      <c r="D7180" t="s">
        <v>82</v>
      </c>
      <c r="E7180" t="s">
        <v>2838</v>
      </c>
      <c r="F7180" t="s">
        <v>2842</v>
      </c>
      <c r="G7180">
        <v>130000</v>
      </c>
      <c r="H7180" s="2" t="str" cm="1">
        <f t="array" ref="H7180">IFERROR(INDEX('SO annotations'!C:C,MATCH(1,('SO annotations'!B:B=I7180)*('SO annotations'!A:A=B7180),0)), "N/A")</f>
        <v>M</v>
      </c>
      <c r="I7180" t="s">
        <v>961</v>
      </c>
      <c r="J7180" t="s">
        <v>1386</v>
      </c>
      <c r="K7180" t="s">
        <v>2546</v>
      </c>
      <c r="L7180" t="s">
        <v>1037</v>
      </c>
      <c r="M7180" t="s">
        <v>1623</v>
      </c>
      <c r="N7180" t="s">
        <v>1392</v>
      </c>
      <c r="O7180" t="s">
        <v>2150</v>
      </c>
    </row>
    <row r="7181" spans="1:18">
      <c r="A7181" s="1" t="str">
        <f>INDEX('Java codes + ChatGPT annotation'!B:B,MATCH(B7181,'Java codes + ChatGPT annotation'!A:A,0),1)</f>
        <v>blackbox</v>
      </c>
      <c r="B7181">
        <v>101</v>
      </c>
      <c r="C7181" t="s">
        <v>2824</v>
      </c>
      <c r="D7181" t="s">
        <v>82</v>
      </c>
      <c r="E7181" t="s">
        <v>2838</v>
      </c>
      <c r="F7181" t="s">
        <v>2843</v>
      </c>
      <c r="G7181">
        <v>0</v>
      </c>
      <c r="H7181" s="2" t="str" cm="1">
        <f t="array" ref="H7181">IFERROR(INDEX('SO annotations'!C:C,MATCH(1,('SO annotations'!B:B=I7181)*('SO annotations'!A:A=B7181),0)), "N/A")</f>
        <v>N/A</v>
      </c>
    </row>
    <row r="7182" spans="1:18">
      <c r="A7182" s="1" t="str">
        <f>INDEX('Java codes + ChatGPT annotation'!B:B,MATCH(B7182,'Java codes + ChatGPT annotation'!A:A,0),1)</f>
        <v>blackbox</v>
      </c>
      <c r="B7182">
        <v>101</v>
      </c>
      <c r="C7182" t="s">
        <v>2824</v>
      </c>
      <c r="D7182" t="s">
        <v>82</v>
      </c>
      <c r="E7182" t="s">
        <v>2838</v>
      </c>
      <c r="F7182" t="s">
        <v>2844</v>
      </c>
      <c r="G7182">
        <v>1</v>
      </c>
      <c r="H7182" s="2" t="str" cm="1">
        <f t="array" ref="H7182">IFERROR(INDEX('SO annotations'!C:C,MATCH(1,('SO annotations'!B:B=I7182)*('SO annotations'!A:A=B7182),0)), "N/A")</f>
        <v>M</v>
      </c>
      <c r="I7182" t="s">
        <v>1287</v>
      </c>
    </row>
    <row r="7183" spans="1:18">
      <c r="A7183" s="1" t="str">
        <f>INDEX('Java codes + ChatGPT annotation'!B:B,MATCH(B7183,'Java codes + ChatGPT annotation'!A:A,0),1)</f>
        <v>blackbox</v>
      </c>
      <c r="B7183">
        <v>101</v>
      </c>
      <c r="C7183" t="s">
        <v>2824</v>
      </c>
      <c r="D7183" t="s">
        <v>82</v>
      </c>
      <c r="E7183" t="s">
        <v>2838</v>
      </c>
      <c r="F7183" t="s">
        <v>2845</v>
      </c>
      <c r="G7183">
        <v>1</v>
      </c>
      <c r="H7183" s="2" t="str" cm="1">
        <f t="array" ref="H7183">IFERROR(INDEX('SO annotations'!C:C,MATCH(1,('SO annotations'!B:B=I7183)*('SO annotations'!A:A=B7183),0)), "N/A")</f>
        <v>M</v>
      </c>
      <c r="I7183" t="s">
        <v>1287</v>
      </c>
    </row>
    <row r="7184" spans="1:18">
      <c r="A7184" s="1" t="str">
        <f>INDEX('Java codes + ChatGPT annotation'!B:B,MATCH(B7184,'Java codes + ChatGPT annotation'!A:A,0),1)</f>
        <v>blackbox</v>
      </c>
      <c r="B7184">
        <v>101</v>
      </c>
      <c r="C7184" t="s">
        <v>2824</v>
      </c>
      <c r="D7184" t="s">
        <v>82</v>
      </c>
      <c r="E7184" t="s">
        <v>2839</v>
      </c>
      <c r="F7184" t="s">
        <v>2840</v>
      </c>
      <c r="G7184">
        <v>138000</v>
      </c>
      <c r="H7184" s="2" t="str" cm="1">
        <f t="array" ref="H7184">IFERROR(INDEX('SO annotations'!C:C,MATCH(1,('SO annotations'!B:B=I7184)*('SO annotations'!A:A=B7184),0)), "N/A")</f>
        <v>M</v>
      </c>
      <c r="I7184" t="s">
        <v>961</v>
      </c>
      <c r="J7184" t="s">
        <v>1386</v>
      </c>
      <c r="K7184" t="s">
        <v>2546</v>
      </c>
      <c r="L7184" t="s">
        <v>1037</v>
      </c>
      <c r="M7184" t="s">
        <v>1623</v>
      </c>
      <c r="N7184" t="s">
        <v>1392</v>
      </c>
      <c r="O7184" t="s">
        <v>2150</v>
      </c>
    </row>
    <row r="7185" spans="1:15">
      <c r="A7185" s="1" t="str">
        <f>INDEX('Java codes + ChatGPT annotation'!B:B,MATCH(B7185,'Java codes + ChatGPT annotation'!A:A,0),1)</f>
        <v>blackbox</v>
      </c>
      <c r="B7185">
        <v>101</v>
      </c>
      <c r="C7185" t="s">
        <v>2824</v>
      </c>
      <c r="D7185" t="s">
        <v>82</v>
      </c>
      <c r="E7185" t="s">
        <v>2839</v>
      </c>
      <c r="F7185" t="s">
        <v>2841</v>
      </c>
      <c r="G7185">
        <v>130000</v>
      </c>
      <c r="H7185" s="2" t="str" cm="1">
        <f t="array" ref="H7185">IFERROR(INDEX('SO annotations'!C:C,MATCH(1,('SO annotations'!B:B=I7185)*('SO annotations'!A:A=B7185),0)), "N/A")</f>
        <v>M</v>
      </c>
      <c r="I7185" t="s">
        <v>961</v>
      </c>
      <c r="J7185" t="s">
        <v>1386</v>
      </c>
      <c r="K7185" t="s">
        <v>2546</v>
      </c>
      <c r="L7185" t="s">
        <v>1037</v>
      </c>
      <c r="M7185" t="s">
        <v>1623</v>
      </c>
      <c r="N7185" t="s">
        <v>1392</v>
      </c>
      <c r="O7185" t="s">
        <v>2150</v>
      </c>
    </row>
    <row r="7186" spans="1:15">
      <c r="A7186" s="1" t="str">
        <f>INDEX('Java codes + ChatGPT annotation'!B:B,MATCH(B7186,'Java codes + ChatGPT annotation'!A:A,0),1)</f>
        <v>blackbox</v>
      </c>
      <c r="B7186">
        <v>101</v>
      </c>
      <c r="C7186" t="s">
        <v>2824</v>
      </c>
      <c r="D7186" t="s">
        <v>82</v>
      </c>
      <c r="E7186" t="s">
        <v>2839</v>
      </c>
      <c r="F7186" t="s">
        <v>2842</v>
      </c>
      <c r="G7186">
        <v>130000</v>
      </c>
      <c r="H7186" s="2" t="str" cm="1">
        <f t="array" ref="H7186">IFERROR(INDEX('SO annotations'!C:C,MATCH(1,('SO annotations'!B:B=I7186)*('SO annotations'!A:A=B7186),0)), "N/A")</f>
        <v>M</v>
      </c>
      <c r="I7186" t="s">
        <v>961</v>
      </c>
      <c r="J7186" t="s">
        <v>1386</v>
      </c>
      <c r="K7186" t="s">
        <v>2546</v>
      </c>
      <c r="L7186" t="s">
        <v>1037</v>
      </c>
      <c r="M7186" t="s">
        <v>1623</v>
      </c>
      <c r="N7186" t="s">
        <v>1392</v>
      </c>
      <c r="O7186" t="s">
        <v>2150</v>
      </c>
    </row>
    <row r="7187" spans="1:15">
      <c r="A7187" s="1" t="str">
        <f>INDEX('Java codes + ChatGPT annotation'!B:B,MATCH(B7187,'Java codes + ChatGPT annotation'!A:A,0),1)</f>
        <v>blackbox</v>
      </c>
      <c r="B7187">
        <v>101</v>
      </c>
      <c r="C7187" t="s">
        <v>2824</v>
      </c>
      <c r="D7187" t="s">
        <v>82</v>
      </c>
      <c r="E7187" t="s">
        <v>2839</v>
      </c>
      <c r="F7187" t="s">
        <v>2843</v>
      </c>
      <c r="G7187">
        <v>0</v>
      </c>
      <c r="H7187" s="2" t="str" cm="1">
        <f t="array" ref="H7187">IFERROR(INDEX('SO annotations'!C:C,MATCH(1,('SO annotations'!B:B=I7187)*('SO annotations'!A:A=B7187),0)), "N/A")</f>
        <v>N/A</v>
      </c>
    </row>
    <row r="7188" spans="1:15">
      <c r="A7188" s="1" t="str">
        <f>INDEX('Java codes + ChatGPT annotation'!B:B,MATCH(B7188,'Java codes + ChatGPT annotation'!A:A,0),1)</f>
        <v>blackbox</v>
      </c>
      <c r="B7188">
        <v>101</v>
      </c>
      <c r="C7188" t="s">
        <v>2824</v>
      </c>
      <c r="D7188" t="s">
        <v>82</v>
      </c>
      <c r="E7188" t="s">
        <v>2839</v>
      </c>
      <c r="F7188" t="s">
        <v>2844</v>
      </c>
      <c r="G7188">
        <v>1</v>
      </c>
      <c r="H7188" s="2" t="str" cm="1">
        <f t="array" ref="H7188">IFERROR(INDEX('SO annotations'!C:C,MATCH(1,('SO annotations'!B:B=I7188)*('SO annotations'!A:A=B7188),0)), "N/A")</f>
        <v>M</v>
      </c>
      <c r="I7188" t="s">
        <v>1287</v>
      </c>
    </row>
    <row r="7189" spans="1:15">
      <c r="A7189" s="1" t="str">
        <f>INDEX('Java codes + ChatGPT annotation'!B:B,MATCH(B7189,'Java codes + ChatGPT annotation'!A:A,0),1)</f>
        <v>blackbox</v>
      </c>
      <c r="B7189">
        <v>101</v>
      </c>
      <c r="C7189" t="s">
        <v>2824</v>
      </c>
      <c r="D7189" t="s">
        <v>82</v>
      </c>
      <c r="E7189" t="s">
        <v>2839</v>
      </c>
      <c r="F7189" t="s">
        <v>2845</v>
      </c>
      <c r="G7189">
        <v>1</v>
      </c>
      <c r="H7189" s="2" t="str" cm="1">
        <f t="array" ref="H7189">IFERROR(INDEX('SO annotations'!C:C,MATCH(1,('SO annotations'!B:B=I7189)*('SO annotations'!A:A=B7189),0)), "N/A")</f>
        <v>M</v>
      </c>
      <c r="I7189" t="s">
        <v>1287</v>
      </c>
    </row>
    <row r="7190" spans="1:15">
      <c r="A7190" s="1" t="str">
        <f>INDEX('Java codes + ChatGPT annotation'!B:B,MATCH(B7190,'Java codes + ChatGPT annotation'!A:A,0),1)</f>
        <v>blackbox</v>
      </c>
      <c r="B7190">
        <v>101</v>
      </c>
      <c r="C7190" t="s">
        <v>2824</v>
      </c>
      <c r="D7190" t="s">
        <v>83</v>
      </c>
      <c r="E7190" t="s">
        <v>2838</v>
      </c>
      <c r="F7190" t="s">
        <v>2840</v>
      </c>
      <c r="G7190">
        <v>138000</v>
      </c>
      <c r="H7190" s="2" t="str" cm="1">
        <f t="array" ref="H7190">IFERROR(INDEX('SO annotations'!C:C,MATCH(1,('SO annotations'!B:B=I7190)*('SO annotations'!A:A=B7190),0)), "N/A")</f>
        <v>M</v>
      </c>
      <c r="I7190" t="s">
        <v>961</v>
      </c>
      <c r="J7190" t="s">
        <v>2546</v>
      </c>
      <c r="K7190" t="s">
        <v>1036</v>
      </c>
      <c r="L7190" t="s">
        <v>2150</v>
      </c>
      <c r="M7190" t="s">
        <v>1393</v>
      </c>
    </row>
    <row r="7191" spans="1:15">
      <c r="A7191" s="1" t="str">
        <f>INDEX('Java codes + ChatGPT annotation'!B:B,MATCH(B7191,'Java codes + ChatGPT annotation'!A:A,0),1)</f>
        <v>blackbox</v>
      </c>
      <c r="B7191">
        <v>101</v>
      </c>
      <c r="C7191" t="s">
        <v>2824</v>
      </c>
      <c r="D7191" t="s">
        <v>83</v>
      </c>
      <c r="E7191" t="s">
        <v>2838</v>
      </c>
      <c r="F7191" t="s">
        <v>2841</v>
      </c>
      <c r="G7191">
        <v>130000</v>
      </c>
      <c r="H7191" s="2" t="str" cm="1">
        <f t="array" ref="H7191">IFERROR(INDEX('SO annotations'!C:C,MATCH(1,('SO annotations'!B:B=I7191)*('SO annotations'!A:A=B7191),0)), "N/A")</f>
        <v>M</v>
      </c>
      <c r="I7191" t="s">
        <v>961</v>
      </c>
      <c r="J7191" t="s">
        <v>2546</v>
      </c>
      <c r="K7191" t="s">
        <v>1036</v>
      </c>
      <c r="L7191" t="s">
        <v>2150</v>
      </c>
      <c r="M7191" t="s">
        <v>1393</v>
      </c>
    </row>
    <row r="7192" spans="1:15">
      <c r="A7192" s="1" t="str">
        <f>INDEX('Java codes + ChatGPT annotation'!B:B,MATCH(B7192,'Java codes + ChatGPT annotation'!A:A,0),1)</f>
        <v>blackbox</v>
      </c>
      <c r="B7192">
        <v>101</v>
      </c>
      <c r="C7192" t="s">
        <v>2824</v>
      </c>
      <c r="D7192" t="s">
        <v>83</v>
      </c>
      <c r="E7192" t="s">
        <v>2838</v>
      </c>
      <c r="F7192" t="s">
        <v>2842</v>
      </c>
      <c r="G7192">
        <v>130000</v>
      </c>
      <c r="H7192" s="2" t="str" cm="1">
        <f t="array" ref="H7192">IFERROR(INDEX('SO annotations'!C:C,MATCH(1,('SO annotations'!B:B=I7192)*('SO annotations'!A:A=B7192),0)), "N/A")</f>
        <v>M</v>
      </c>
      <c r="I7192" t="s">
        <v>961</v>
      </c>
      <c r="J7192" t="s">
        <v>2546</v>
      </c>
      <c r="K7192" t="s">
        <v>1036</v>
      </c>
      <c r="L7192" t="s">
        <v>2150</v>
      </c>
      <c r="M7192" t="s">
        <v>1393</v>
      </c>
    </row>
    <row r="7193" spans="1:15">
      <c r="A7193" s="1" t="str">
        <f>INDEX('Java codes + ChatGPT annotation'!B:B,MATCH(B7193,'Java codes + ChatGPT annotation'!A:A,0),1)</f>
        <v>blackbox</v>
      </c>
      <c r="B7193">
        <v>101</v>
      </c>
      <c r="C7193" t="s">
        <v>2824</v>
      </c>
      <c r="D7193" t="s">
        <v>83</v>
      </c>
      <c r="E7193" t="s">
        <v>2838</v>
      </c>
      <c r="F7193" t="s">
        <v>2843</v>
      </c>
      <c r="G7193">
        <v>0</v>
      </c>
      <c r="H7193" s="2" t="str" cm="1">
        <f t="array" ref="H7193">IFERROR(INDEX('SO annotations'!C:C,MATCH(1,('SO annotations'!B:B=I7193)*('SO annotations'!A:A=B7193),0)), "N/A")</f>
        <v>N/A</v>
      </c>
    </row>
    <row r="7194" spans="1:15">
      <c r="A7194" s="1" t="str">
        <f>INDEX('Java codes + ChatGPT annotation'!B:B,MATCH(B7194,'Java codes + ChatGPT annotation'!A:A,0),1)</f>
        <v>blackbox</v>
      </c>
      <c r="B7194">
        <v>101</v>
      </c>
      <c r="C7194" t="s">
        <v>2824</v>
      </c>
      <c r="D7194" t="s">
        <v>83</v>
      </c>
      <c r="E7194" t="s">
        <v>2838</v>
      </c>
      <c r="F7194" t="s">
        <v>2844</v>
      </c>
      <c r="G7194">
        <v>1</v>
      </c>
      <c r="H7194" s="2" t="str" cm="1">
        <f t="array" ref="H7194">IFERROR(INDEX('SO annotations'!C:C,MATCH(1,('SO annotations'!B:B=I7194)*('SO annotations'!A:A=B7194),0)), "N/A")</f>
        <v>N/A</v>
      </c>
    </row>
    <row r="7195" spans="1:15">
      <c r="A7195" s="1" t="str">
        <f>INDEX('Java codes + ChatGPT annotation'!B:B,MATCH(B7195,'Java codes + ChatGPT annotation'!A:A,0),1)</f>
        <v>blackbox</v>
      </c>
      <c r="B7195">
        <v>101</v>
      </c>
      <c r="C7195" t="s">
        <v>2824</v>
      </c>
      <c r="D7195" t="s">
        <v>83</v>
      </c>
      <c r="E7195" t="s">
        <v>2838</v>
      </c>
      <c r="F7195" t="s">
        <v>2845</v>
      </c>
      <c r="G7195">
        <v>1</v>
      </c>
      <c r="H7195" s="2" t="str" cm="1">
        <f t="array" ref="H7195">IFERROR(INDEX('SO annotations'!C:C,MATCH(1,('SO annotations'!B:B=I7195)*('SO annotations'!A:A=B7195),0)), "N/A")</f>
        <v>N/A</v>
      </c>
    </row>
    <row r="7196" spans="1:15">
      <c r="A7196" s="1" t="str">
        <f>INDEX('Java codes + ChatGPT annotation'!B:B,MATCH(B7196,'Java codes + ChatGPT annotation'!A:A,0),1)</f>
        <v>blackbox</v>
      </c>
      <c r="B7196">
        <v>101</v>
      </c>
      <c r="C7196" t="s">
        <v>2824</v>
      </c>
      <c r="D7196" t="s">
        <v>83</v>
      </c>
      <c r="E7196" t="s">
        <v>2839</v>
      </c>
      <c r="F7196" t="s">
        <v>2840</v>
      </c>
      <c r="G7196">
        <v>138000</v>
      </c>
      <c r="H7196" s="2" t="str" cm="1">
        <f t="array" ref="H7196">IFERROR(INDEX('SO annotations'!C:C,MATCH(1,('SO annotations'!B:B=I7196)*('SO annotations'!A:A=B7196),0)), "N/A")</f>
        <v>M</v>
      </c>
      <c r="I7196" t="s">
        <v>961</v>
      </c>
      <c r="J7196" t="s">
        <v>2546</v>
      </c>
      <c r="K7196" t="s">
        <v>1036</v>
      </c>
      <c r="L7196" t="s">
        <v>2150</v>
      </c>
      <c r="M7196" t="s">
        <v>1393</v>
      </c>
    </row>
    <row r="7197" spans="1:15">
      <c r="A7197" s="1" t="str">
        <f>INDEX('Java codes + ChatGPT annotation'!B:B,MATCH(B7197,'Java codes + ChatGPT annotation'!A:A,0),1)</f>
        <v>blackbox</v>
      </c>
      <c r="B7197">
        <v>101</v>
      </c>
      <c r="C7197" t="s">
        <v>2824</v>
      </c>
      <c r="D7197" t="s">
        <v>83</v>
      </c>
      <c r="E7197" t="s">
        <v>2839</v>
      </c>
      <c r="F7197" t="s">
        <v>2841</v>
      </c>
      <c r="G7197">
        <v>130000</v>
      </c>
      <c r="H7197" s="2" t="str" cm="1">
        <f t="array" ref="H7197">IFERROR(INDEX('SO annotations'!C:C,MATCH(1,('SO annotations'!B:B=I7197)*('SO annotations'!A:A=B7197),0)), "N/A")</f>
        <v>M</v>
      </c>
      <c r="I7197" t="s">
        <v>961</v>
      </c>
      <c r="J7197" t="s">
        <v>2546</v>
      </c>
      <c r="K7197" t="s">
        <v>1036</v>
      </c>
      <c r="L7197" t="s">
        <v>2150</v>
      </c>
      <c r="M7197" t="s">
        <v>1393</v>
      </c>
    </row>
    <row r="7198" spans="1:15">
      <c r="A7198" s="1" t="str">
        <f>INDEX('Java codes + ChatGPT annotation'!B:B,MATCH(B7198,'Java codes + ChatGPT annotation'!A:A,0),1)</f>
        <v>blackbox</v>
      </c>
      <c r="B7198">
        <v>101</v>
      </c>
      <c r="C7198" t="s">
        <v>2824</v>
      </c>
      <c r="D7198" t="s">
        <v>83</v>
      </c>
      <c r="E7198" t="s">
        <v>2839</v>
      </c>
      <c r="F7198" t="s">
        <v>2842</v>
      </c>
      <c r="G7198">
        <v>130000</v>
      </c>
      <c r="H7198" s="2" t="str" cm="1">
        <f t="array" ref="H7198">IFERROR(INDEX('SO annotations'!C:C,MATCH(1,('SO annotations'!B:B=I7198)*('SO annotations'!A:A=B7198),0)), "N/A")</f>
        <v>M</v>
      </c>
      <c r="I7198" t="s">
        <v>961</v>
      </c>
      <c r="J7198" t="s">
        <v>2546</v>
      </c>
      <c r="K7198" t="s">
        <v>1036</v>
      </c>
      <c r="L7198" t="s">
        <v>2150</v>
      </c>
      <c r="M7198" t="s">
        <v>1393</v>
      </c>
    </row>
    <row r="7199" spans="1:15">
      <c r="A7199" s="1" t="str">
        <f>INDEX('Java codes + ChatGPT annotation'!B:B,MATCH(B7199,'Java codes + ChatGPT annotation'!A:A,0),1)</f>
        <v>blackbox</v>
      </c>
      <c r="B7199">
        <v>101</v>
      </c>
      <c r="C7199" t="s">
        <v>2824</v>
      </c>
      <c r="D7199" t="s">
        <v>83</v>
      </c>
      <c r="E7199" t="s">
        <v>2839</v>
      </c>
      <c r="F7199" t="s">
        <v>2843</v>
      </c>
      <c r="G7199">
        <v>0</v>
      </c>
      <c r="H7199" s="2" t="str" cm="1">
        <f t="array" ref="H7199">IFERROR(INDEX('SO annotations'!C:C,MATCH(1,('SO annotations'!B:B=I7199)*('SO annotations'!A:A=B7199),0)), "N/A")</f>
        <v>N/A</v>
      </c>
    </row>
    <row r="7200" spans="1:15">
      <c r="A7200" s="1" t="str">
        <f>INDEX('Java codes + ChatGPT annotation'!B:B,MATCH(B7200,'Java codes + ChatGPT annotation'!A:A,0),1)</f>
        <v>blackbox</v>
      </c>
      <c r="B7200">
        <v>101</v>
      </c>
      <c r="C7200" t="s">
        <v>2824</v>
      </c>
      <c r="D7200" t="s">
        <v>83</v>
      </c>
      <c r="E7200" t="s">
        <v>2839</v>
      </c>
      <c r="F7200" t="s">
        <v>2844</v>
      </c>
      <c r="G7200">
        <v>1</v>
      </c>
      <c r="H7200" s="2" t="str" cm="1">
        <f t="array" ref="H7200">IFERROR(INDEX('SO annotations'!C:C,MATCH(1,('SO annotations'!B:B=I7200)*('SO annotations'!A:A=B7200),0)), "N/A")</f>
        <v>N/A</v>
      </c>
    </row>
    <row r="7201" spans="1:8">
      <c r="A7201" s="1" t="str">
        <f>INDEX('Java codes + ChatGPT annotation'!B:B,MATCH(B7201,'Java codes + ChatGPT annotation'!A:A,0),1)</f>
        <v>blackbox</v>
      </c>
      <c r="B7201">
        <v>101</v>
      </c>
      <c r="C7201" t="s">
        <v>2824</v>
      </c>
      <c r="D7201" t="s">
        <v>83</v>
      </c>
      <c r="E7201" t="s">
        <v>2839</v>
      </c>
      <c r="F7201" t="s">
        <v>2845</v>
      </c>
      <c r="G7201">
        <v>1</v>
      </c>
      <c r="H7201" s="2" t="str" cm="1">
        <f t="array" ref="H7201">IFERROR(INDEX('SO annotations'!C:C,MATCH(1,('SO annotations'!B:B=I7201)*('SO annotations'!A:A=B7201),0)), "N/A")</f>
        <v>N/A</v>
      </c>
    </row>
    <row r="7202" spans="1:8">
      <c r="A7202" s="1"/>
    </row>
  </sheetData>
  <sheetProtection algorithmName="SHA-512" hashValue="1Lh8uBLWNotFuFil9ge6u0AB5OZPzTiLWA7dUOY98fepdDq1lZAv0RxqBhBlRio55C8uiXL8akhpzqK5TX/KLg==" saltValue="Ix+cZkxJADaJYSnq4T13ow==" spinCount="100000" sheet="1" objects="1" scenarios="1" sort="0" autoFilter="0" pivotTables="0"/>
  <autoFilter ref="A1:V7201" xr:uid="{5C3B9120-2B49-EE43-9726-37352D66214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803C-B70D-4B47-875B-C193E7DE1925}">
  <dimension ref="A1:I574"/>
  <sheetViews>
    <sheetView zoomScale="75" workbookViewId="0">
      <selection activeCell="F24" sqref="F24"/>
    </sheetView>
  </sheetViews>
  <sheetFormatPr baseColWidth="10" defaultColWidth="11" defaultRowHeight="16"/>
  <cols>
    <col min="1" max="1" width="10.33203125" style="1" customWidth="1"/>
    <col min="2" max="2" width="94.6640625" customWidth="1"/>
    <col min="3" max="3" width="10.83203125" style="2"/>
  </cols>
  <sheetData>
    <row r="1" spans="1:9">
      <c r="A1" s="4" t="s">
        <v>52</v>
      </c>
      <c r="B1" s="5" t="s">
        <v>937</v>
      </c>
      <c r="C1" s="7" t="s">
        <v>938</v>
      </c>
      <c r="D1" s="1" t="s">
        <v>939</v>
      </c>
    </row>
    <row r="2" spans="1:9">
      <c r="A2" s="2">
        <v>1</v>
      </c>
      <c r="B2" t="s">
        <v>940</v>
      </c>
      <c r="C2" s="2" t="s">
        <v>78</v>
      </c>
      <c r="D2" s="1" t="s">
        <v>78</v>
      </c>
    </row>
    <row r="3" spans="1:9">
      <c r="A3" s="1">
        <v>1</v>
      </c>
      <c r="B3" t="s">
        <v>941</v>
      </c>
      <c r="C3" s="2" t="s">
        <v>77</v>
      </c>
      <c r="D3" s="1" t="s">
        <v>77</v>
      </c>
      <c r="F3" s="162" t="s">
        <v>2806</v>
      </c>
    </row>
    <row r="4" spans="1:9">
      <c r="A4" s="1">
        <v>1</v>
      </c>
      <c r="B4" t="s">
        <v>942</v>
      </c>
      <c r="C4" s="2" t="s">
        <v>78</v>
      </c>
      <c r="D4" s="1" t="s">
        <v>78</v>
      </c>
    </row>
    <row r="5" spans="1:9">
      <c r="A5" s="1">
        <v>1</v>
      </c>
      <c r="B5" t="s">
        <v>943</v>
      </c>
      <c r="C5" s="2" t="s">
        <v>78</v>
      </c>
      <c r="D5" s="1" t="s">
        <v>78</v>
      </c>
      <c r="F5" s="161"/>
      <c r="G5" s="161" t="s">
        <v>76</v>
      </c>
      <c r="H5" s="161" t="s">
        <v>77</v>
      </c>
      <c r="I5" s="161" t="s">
        <v>78</v>
      </c>
    </row>
    <row r="6" spans="1:9">
      <c r="A6" s="1">
        <v>1</v>
      </c>
      <c r="B6" t="s">
        <v>944</v>
      </c>
      <c r="C6" s="2" t="s">
        <v>78</v>
      </c>
      <c r="D6" s="1" t="s">
        <v>78</v>
      </c>
      <c r="F6" s="161" t="s">
        <v>76</v>
      </c>
      <c r="G6" s="161">
        <f>COUNTIFS($C$2:$C$62,"I",$D$2:$D$62,"I")</f>
        <v>5</v>
      </c>
      <c r="H6" s="161">
        <f>COUNTIFS($C$2:$C$62,"I",$D$2:$D$62,"H")</f>
        <v>0</v>
      </c>
      <c r="I6" s="161">
        <f>COUNTIFS($C$2:$C$62,"I",$D$2:$D$62,"M")</f>
        <v>0</v>
      </c>
    </row>
    <row r="7" spans="1:9">
      <c r="A7" s="1">
        <v>1</v>
      </c>
      <c r="B7" t="s">
        <v>945</v>
      </c>
      <c r="C7" s="2" t="s">
        <v>78</v>
      </c>
      <c r="D7" s="1" t="s">
        <v>78</v>
      </c>
      <c r="F7" s="161" t="s">
        <v>77</v>
      </c>
      <c r="G7" s="161">
        <f>COUNTIFS($C$2:$C$62,"H",$D$2:$D$62,"I")</f>
        <v>0</v>
      </c>
      <c r="H7" s="161">
        <f>COUNTIFS($C$2:$C$62,"H",$D$2:$D$62,"H")</f>
        <v>12</v>
      </c>
      <c r="I7" s="161">
        <f>COUNTIFS($C$2:$C$62,"H",$D$2:$D$62,"M")</f>
        <v>1</v>
      </c>
    </row>
    <row r="8" spans="1:9">
      <c r="A8" s="1">
        <v>1</v>
      </c>
      <c r="B8" t="s">
        <v>946</v>
      </c>
      <c r="C8" s="2" t="s">
        <v>78</v>
      </c>
      <c r="D8" s="1" t="s">
        <v>77</v>
      </c>
      <c r="F8" s="161" t="s">
        <v>78</v>
      </c>
      <c r="G8" s="161">
        <f>COUNTIFS($C$2:$C$62,"M",$D$2:$D$62,"I")</f>
        <v>0</v>
      </c>
      <c r="H8" s="161">
        <f>COUNTIFS($C$2:$C$62,"M",$D$2:$D$62,"H")</f>
        <v>3</v>
      </c>
      <c r="I8" s="161">
        <f>COUNTIFS($C$2:$C$62,"M",$D$2:$D$62,"M")</f>
        <v>40</v>
      </c>
    </row>
    <row r="9" spans="1:9">
      <c r="A9" s="1">
        <v>1</v>
      </c>
      <c r="B9" t="s">
        <v>947</v>
      </c>
      <c r="C9" s="2" t="s">
        <v>78</v>
      </c>
      <c r="D9" s="1" t="s">
        <v>78</v>
      </c>
    </row>
    <row r="10" spans="1:9">
      <c r="A10" s="1">
        <v>1</v>
      </c>
      <c r="B10" t="s">
        <v>948</v>
      </c>
      <c r="C10" s="2" t="s">
        <v>78</v>
      </c>
      <c r="D10" s="1" t="s">
        <v>78</v>
      </c>
    </row>
    <row r="11" spans="1:9">
      <c r="A11" s="1">
        <v>2</v>
      </c>
      <c r="B11" t="s">
        <v>949</v>
      </c>
      <c r="C11" s="2" t="s">
        <v>78</v>
      </c>
      <c r="D11" s="1" t="s">
        <v>78</v>
      </c>
    </row>
    <row r="12" spans="1:9">
      <c r="A12" s="1">
        <v>2</v>
      </c>
      <c r="B12" t="s">
        <v>950</v>
      </c>
      <c r="C12" s="2" t="s">
        <v>78</v>
      </c>
      <c r="D12" s="1" t="s">
        <v>78</v>
      </c>
    </row>
    <row r="13" spans="1:9">
      <c r="A13" s="1">
        <v>2</v>
      </c>
      <c r="B13" t="s">
        <v>951</v>
      </c>
      <c r="C13" s="2" t="s">
        <v>78</v>
      </c>
      <c r="D13" s="1" t="s">
        <v>78</v>
      </c>
    </row>
    <row r="14" spans="1:9">
      <c r="A14" s="1">
        <v>2</v>
      </c>
      <c r="B14" t="s">
        <v>952</v>
      </c>
      <c r="C14" s="2" t="s">
        <v>78</v>
      </c>
      <c r="D14" s="1" t="s">
        <v>78</v>
      </c>
    </row>
    <row r="15" spans="1:9">
      <c r="A15" s="1">
        <v>2</v>
      </c>
      <c r="B15" t="s">
        <v>953</v>
      </c>
      <c r="C15" s="2" t="s">
        <v>78</v>
      </c>
      <c r="D15" s="1" t="s">
        <v>77</v>
      </c>
    </row>
    <row r="16" spans="1:9">
      <c r="A16" s="1">
        <v>2</v>
      </c>
      <c r="B16" t="s">
        <v>954</v>
      </c>
      <c r="C16" s="2" t="s">
        <v>78</v>
      </c>
      <c r="D16" s="1" t="s">
        <v>78</v>
      </c>
    </row>
    <row r="17" spans="1:4">
      <c r="A17" s="1">
        <v>2</v>
      </c>
      <c r="B17" t="s">
        <v>955</v>
      </c>
      <c r="C17" s="2" t="s">
        <v>78</v>
      </c>
      <c r="D17" s="1" t="s">
        <v>78</v>
      </c>
    </row>
    <row r="18" spans="1:4">
      <c r="A18" s="1">
        <v>2</v>
      </c>
      <c r="B18" t="s">
        <v>956</v>
      </c>
      <c r="C18" s="2" t="s">
        <v>78</v>
      </c>
      <c r="D18" s="1" t="s">
        <v>78</v>
      </c>
    </row>
    <row r="19" spans="1:4">
      <c r="A19" s="1">
        <v>2</v>
      </c>
      <c r="B19" t="s">
        <v>957</v>
      </c>
      <c r="C19" s="2" t="s">
        <v>78</v>
      </c>
      <c r="D19" s="1" t="s">
        <v>78</v>
      </c>
    </row>
    <row r="20" spans="1:4">
      <c r="A20" s="1">
        <v>3</v>
      </c>
      <c r="B20" t="s">
        <v>958</v>
      </c>
      <c r="C20" s="2" t="s">
        <v>77</v>
      </c>
      <c r="D20" s="1" t="s">
        <v>77</v>
      </c>
    </row>
    <row r="21" spans="1:4">
      <c r="A21" s="1">
        <v>3</v>
      </c>
      <c r="B21" t="s">
        <v>959</v>
      </c>
      <c r="C21" s="2" t="s">
        <v>77</v>
      </c>
      <c r="D21" s="1" t="s">
        <v>77</v>
      </c>
    </row>
    <row r="22" spans="1:4">
      <c r="A22" s="1">
        <v>3</v>
      </c>
      <c r="B22" t="s">
        <v>960</v>
      </c>
      <c r="C22" s="2" t="s">
        <v>77</v>
      </c>
      <c r="D22" s="1" t="s">
        <v>77</v>
      </c>
    </row>
    <row r="23" spans="1:4">
      <c r="A23" s="1">
        <v>3</v>
      </c>
      <c r="B23" t="s">
        <v>961</v>
      </c>
      <c r="C23" s="2" t="s">
        <v>77</v>
      </c>
      <c r="D23" s="1" t="s">
        <v>78</v>
      </c>
    </row>
    <row r="24" spans="1:4">
      <c r="A24" s="1">
        <v>4</v>
      </c>
      <c r="B24" t="s">
        <v>940</v>
      </c>
      <c r="C24" s="2" t="s">
        <v>78</v>
      </c>
      <c r="D24" s="1" t="s">
        <v>78</v>
      </c>
    </row>
    <row r="25" spans="1:4">
      <c r="A25" s="1">
        <v>4</v>
      </c>
      <c r="B25" t="s">
        <v>941</v>
      </c>
      <c r="C25" s="2" t="s">
        <v>77</v>
      </c>
      <c r="D25" s="1" t="s">
        <v>77</v>
      </c>
    </row>
    <row r="26" spans="1:4">
      <c r="A26" s="1">
        <v>4</v>
      </c>
      <c r="B26" t="s">
        <v>962</v>
      </c>
      <c r="C26" s="2" t="s">
        <v>78</v>
      </c>
      <c r="D26" s="1" t="s">
        <v>78</v>
      </c>
    </row>
    <row r="27" spans="1:4">
      <c r="A27" s="1">
        <v>4</v>
      </c>
      <c r="B27" t="s">
        <v>963</v>
      </c>
      <c r="C27" s="2" t="s">
        <v>78</v>
      </c>
      <c r="D27" s="1" t="s">
        <v>78</v>
      </c>
    </row>
    <row r="28" spans="1:4">
      <c r="A28" s="1">
        <v>5</v>
      </c>
      <c r="B28" t="s">
        <v>964</v>
      </c>
      <c r="C28" s="2" t="s">
        <v>76</v>
      </c>
      <c r="D28" s="1" t="s">
        <v>76</v>
      </c>
    </row>
    <row r="29" spans="1:4">
      <c r="A29" s="1">
        <v>5</v>
      </c>
      <c r="B29" t="s">
        <v>965</v>
      </c>
      <c r="C29" s="2" t="s">
        <v>78</v>
      </c>
      <c r="D29" s="1" t="s">
        <v>78</v>
      </c>
    </row>
    <row r="30" spans="1:4">
      <c r="A30" s="1">
        <v>5</v>
      </c>
      <c r="B30" t="s">
        <v>966</v>
      </c>
      <c r="C30" s="2" t="s">
        <v>78</v>
      </c>
      <c r="D30" s="1" t="s">
        <v>78</v>
      </c>
    </row>
    <row r="31" spans="1:4">
      <c r="A31" s="1">
        <v>5</v>
      </c>
      <c r="B31" t="s">
        <v>967</v>
      </c>
      <c r="C31" s="2" t="s">
        <v>78</v>
      </c>
      <c r="D31" s="1" t="s">
        <v>78</v>
      </c>
    </row>
    <row r="32" spans="1:4">
      <c r="A32" s="1">
        <v>5</v>
      </c>
      <c r="B32" t="s">
        <v>968</v>
      </c>
      <c r="C32" s="2" t="s">
        <v>78</v>
      </c>
      <c r="D32" s="1" t="s">
        <v>78</v>
      </c>
    </row>
    <row r="33" spans="1:4">
      <c r="A33" s="1">
        <v>5</v>
      </c>
      <c r="B33" t="s">
        <v>969</v>
      </c>
      <c r="C33" s="2" t="s">
        <v>78</v>
      </c>
      <c r="D33" s="1" t="s">
        <v>78</v>
      </c>
    </row>
    <row r="34" spans="1:4">
      <c r="A34" s="1">
        <v>6</v>
      </c>
      <c r="B34" t="s">
        <v>970</v>
      </c>
      <c r="C34" s="2" t="s">
        <v>78</v>
      </c>
      <c r="D34" s="1" t="s">
        <v>78</v>
      </c>
    </row>
    <row r="35" spans="1:4">
      <c r="A35" s="1">
        <v>6</v>
      </c>
      <c r="B35" t="s">
        <v>971</v>
      </c>
      <c r="C35" s="2" t="s">
        <v>78</v>
      </c>
      <c r="D35" s="1" t="s">
        <v>78</v>
      </c>
    </row>
    <row r="36" spans="1:4">
      <c r="A36" s="1">
        <v>6</v>
      </c>
      <c r="B36" t="s">
        <v>972</v>
      </c>
      <c r="C36" s="2" t="s">
        <v>78</v>
      </c>
      <c r="D36" s="1" t="s">
        <v>78</v>
      </c>
    </row>
    <row r="37" spans="1:4">
      <c r="A37" s="1">
        <v>6</v>
      </c>
      <c r="B37" t="s">
        <v>973</v>
      </c>
      <c r="C37" s="2" t="s">
        <v>78</v>
      </c>
      <c r="D37" s="1" t="s">
        <v>77</v>
      </c>
    </row>
    <row r="38" spans="1:4">
      <c r="A38" s="1">
        <v>6</v>
      </c>
      <c r="B38" t="s">
        <v>974</v>
      </c>
      <c r="C38" s="2" t="s">
        <v>78</v>
      </c>
      <c r="D38" s="1" t="s">
        <v>78</v>
      </c>
    </row>
    <row r="39" spans="1:4">
      <c r="A39" s="1">
        <v>7</v>
      </c>
      <c r="B39" t="s">
        <v>975</v>
      </c>
      <c r="C39" s="2" t="s">
        <v>78</v>
      </c>
      <c r="D39" s="1" t="s">
        <v>78</v>
      </c>
    </row>
    <row r="40" spans="1:4">
      <c r="A40" s="1">
        <v>7</v>
      </c>
      <c r="B40" t="s">
        <v>976</v>
      </c>
      <c r="C40" s="2" t="s">
        <v>78</v>
      </c>
      <c r="D40" s="1" t="s">
        <v>78</v>
      </c>
    </row>
    <row r="41" spans="1:4">
      <c r="A41" s="1">
        <v>7</v>
      </c>
      <c r="B41" t="s">
        <v>977</v>
      </c>
      <c r="C41" s="2" t="s">
        <v>77</v>
      </c>
      <c r="D41" s="1" t="s">
        <v>77</v>
      </c>
    </row>
    <row r="42" spans="1:4">
      <c r="A42" s="1">
        <v>7</v>
      </c>
      <c r="B42" t="s">
        <v>978</v>
      </c>
      <c r="C42" s="2" t="s">
        <v>78</v>
      </c>
      <c r="D42" s="1" t="s">
        <v>78</v>
      </c>
    </row>
    <row r="43" spans="1:4">
      <c r="A43" s="1">
        <v>7</v>
      </c>
      <c r="B43" t="s">
        <v>979</v>
      </c>
      <c r="C43" s="2" t="s">
        <v>77</v>
      </c>
      <c r="D43" s="1" t="s">
        <v>77</v>
      </c>
    </row>
    <row r="44" spans="1:4">
      <c r="A44" s="1">
        <v>7</v>
      </c>
      <c r="B44" t="s">
        <v>980</v>
      </c>
      <c r="C44" s="2" t="s">
        <v>78</v>
      </c>
      <c r="D44" s="1" t="s">
        <v>78</v>
      </c>
    </row>
    <row r="45" spans="1:4">
      <c r="A45" s="1">
        <v>8</v>
      </c>
      <c r="B45" t="s">
        <v>981</v>
      </c>
      <c r="C45" s="2" t="s">
        <v>76</v>
      </c>
      <c r="D45" s="1" t="s">
        <v>76</v>
      </c>
    </row>
    <row r="46" spans="1:4">
      <c r="A46" s="1">
        <v>8</v>
      </c>
      <c r="B46" t="s">
        <v>1</v>
      </c>
      <c r="C46" s="2" t="s">
        <v>76</v>
      </c>
      <c r="D46" s="1" t="s">
        <v>76</v>
      </c>
    </row>
    <row r="47" spans="1:4">
      <c r="A47" s="1">
        <v>8</v>
      </c>
      <c r="B47" t="s">
        <v>982</v>
      </c>
      <c r="C47" s="2" t="s">
        <v>76</v>
      </c>
      <c r="D47" s="1" t="s">
        <v>76</v>
      </c>
    </row>
    <row r="48" spans="1:4">
      <c r="A48" s="1">
        <v>8</v>
      </c>
      <c r="B48" t="s">
        <v>983</v>
      </c>
      <c r="C48" s="2" t="s">
        <v>76</v>
      </c>
      <c r="D48" s="1" t="s">
        <v>76</v>
      </c>
    </row>
    <row r="49" spans="1:4">
      <c r="A49" s="1">
        <v>8</v>
      </c>
      <c r="B49" t="s">
        <v>0</v>
      </c>
      <c r="C49" s="2" t="s">
        <v>78</v>
      </c>
      <c r="D49" s="1" t="s">
        <v>78</v>
      </c>
    </row>
    <row r="50" spans="1:4">
      <c r="A50" s="1">
        <v>9</v>
      </c>
      <c r="B50" t="s">
        <v>958</v>
      </c>
      <c r="C50" s="2" t="s">
        <v>77</v>
      </c>
      <c r="D50" s="1" t="s">
        <v>77</v>
      </c>
    </row>
    <row r="51" spans="1:4">
      <c r="A51" s="1">
        <v>9</v>
      </c>
      <c r="B51" t="s">
        <v>959</v>
      </c>
      <c r="C51" s="2" t="s">
        <v>77</v>
      </c>
      <c r="D51" s="1" t="s">
        <v>77</v>
      </c>
    </row>
    <row r="52" spans="1:4">
      <c r="A52" s="1">
        <v>9</v>
      </c>
      <c r="B52" t="s">
        <v>961</v>
      </c>
      <c r="C52" s="2" t="s">
        <v>77</v>
      </c>
      <c r="D52" s="1" t="s">
        <v>77</v>
      </c>
    </row>
    <row r="53" spans="1:4">
      <c r="A53" s="1">
        <v>10</v>
      </c>
      <c r="B53" t="s">
        <v>975</v>
      </c>
      <c r="C53" s="2" t="s">
        <v>78</v>
      </c>
      <c r="D53" s="1" t="s">
        <v>78</v>
      </c>
    </row>
    <row r="54" spans="1:4">
      <c r="A54" s="1">
        <v>10</v>
      </c>
      <c r="B54" t="s">
        <v>976</v>
      </c>
      <c r="C54" s="2" t="s">
        <v>78</v>
      </c>
      <c r="D54" s="1" t="s">
        <v>78</v>
      </c>
    </row>
    <row r="55" spans="1:4">
      <c r="A55" s="1">
        <v>10</v>
      </c>
      <c r="B55" t="s">
        <v>980</v>
      </c>
      <c r="C55" s="2" t="s">
        <v>78</v>
      </c>
      <c r="D55" s="1" t="s">
        <v>78</v>
      </c>
    </row>
    <row r="56" spans="1:4">
      <c r="A56" s="1">
        <v>10</v>
      </c>
      <c r="B56" t="s">
        <v>984</v>
      </c>
      <c r="C56" s="2" t="s">
        <v>78</v>
      </c>
      <c r="D56" s="1" t="s">
        <v>78</v>
      </c>
    </row>
    <row r="57" spans="1:4">
      <c r="A57" s="1">
        <v>10</v>
      </c>
      <c r="B57" t="s">
        <v>978</v>
      </c>
      <c r="C57" s="2" t="s">
        <v>77</v>
      </c>
      <c r="D57" s="1" t="s">
        <v>77</v>
      </c>
    </row>
    <row r="58" spans="1:4">
      <c r="A58" s="1">
        <v>11</v>
      </c>
      <c r="B58" t="s">
        <v>940</v>
      </c>
      <c r="C58" s="2" t="s">
        <v>78</v>
      </c>
      <c r="D58" s="1" t="s">
        <v>78</v>
      </c>
    </row>
    <row r="59" spans="1:4">
      <c r="A59" s="1">
        <v>11</v>
      </c>
      <c r="B59" t="s">
        <v>941</v>
      </c>
      <c r="C59" s="2" t="s">
        <v>77</v>
      </c>
      <c r="D59" s="1" t="s">
        <v>77</v>
      </c>
    </row>
    <row r="60" spans="1:4">
      <c r="A60" s="1">
        <v>11</v>
      </c>
      <c r="B60" t="s">
        <v>985</v>
      </c>
      <c r="C60" s="2" t="s">
        <v>78</v>
      </c>
      <c r="D60" s="1" t="s">
        <v>78</v>
      </c>
    </row>
    <row r="61" spans="1:4">
      <c r="A61" s="1">
        <v>11</v>
      </c>
      <c r="B61" t="s">
        <v>986</v>
      </c>
      <c r="C61" s="2" t="s">
        <v>78</v>
      </c>
      <c r="D61" s="1" t="s">
        <v>78</v>
      </c>
    </row>
    <row r="62" spans="1:4">
      <c r="A62" s="1">
        <v>11</v>
      </c>
      <c r="B62" t="s">
        <v>987</v>
      </c>
      <c r="C62" s="2" t="s">
        <v>78</v>
      </c>
      <c r="D62" s="1" t="s">
        <v>78</v>
      </c>
    </row>
    <row r="63" spans="1:4">
      <c r="A63" s="1">
        <v>12</v>
      </c>
      <c r="B63" t="s">
        <v>958</v>
      </c>
      <c r="C63" s="2" t="s">
        <v>77</v>
      </c>
    </row>
    <row r="64" spans="1:4">
      <c r="A64" s="1">
        <v>12</v>
      </c>
      <c r="B64" t="s">
        <v>959</v>
      </c>
      <c r="C64" s="2" t="s">
        <v>77</v>
      </c>
    </row>
    <row r="65" spans="1:3">
      <c r="A65" s="1">
        <v>12</v>
      </c>
      <c r="B65" t="s">
        <v>960</v>
      </c>
      <c r="C65" s="2" t="s">
        <v>77</v>
      </c>
    </row>
    <row r="66" spans="1:3">
      <c r="A66" s="1">
        <v>12</v>
      </c>
      <c r="B66" t="s">
        <v>988</v>
      </c>
      <c r="C66" s="2" t="s">
        <v>77</v>
      </c>
    </row>
    <row r="67" spans="1:3">
      <c r="A67" s="1">
        <v>12</v>
      </c>
      <c r="B67" t="s">
        <v>961</v>
      </c>
      <c r="C67" s="2" t="s">
        <v>77</v>
      </c>
    </row>
    <row r="68" spans="1:3">
      <c r="A68" s="1">
        <v>13</v>
      </c>
      <c r="B68" t="s">
        <v>989</v>
      </c>
      <c r="C68" s="2" t="s">
        <v>76</v>
      </c>
    </row>
    <row r="69" spans="1:3">
      <c r="A69" s="1">
        <v>13</v>
      </c>
      <c r="B69" t="s">
        <v>990</v>
      </c>
      <c r="C69" s="2" t="s">
        <v>77</v>
      </c>
    </row>
    <row r="70" spans="1:3">
      <c r="A70" s="1">
        <v>13</v>
      </c>
      <c r="B70" t="s">
        <v>991</v>
      </c>
      <c r="C70" s="2" t="s">
        <v>76</v>
      </c>
    </row>
    <row r="71" spans="1:3">
      <c r="A71" s="1">
        <v>13</v>
      </c>
      <c r="B71" t="s">
        <v>992</v>
      </c>
      <c r="C71" s="2" t="s">
        <v>77</v>
      </c>
    </row>
    <row r="72" spans="1:3">
      <c r="A72" s="1">
        <v>13</v>
      </c>
      <c r="B72" t="s">
        <v>993</v>
      </c>
      <c r="C72" s="2" t="s">
        <v>76</v>
      </c>
    </row>
    <row r="73" spans="1:3">
      <c r="A73" s="1">
        <v>13</v>
      </c>
      <c r="B73" t="s">
        <v>994</v>
      </c>
      <c r="C73" s="2" t="s">
        <v>78</v>
      </c>
    </row>
    <row r="74" spans="1:3">
      <c r="A74" s="1">
        <v>13</v>
      </c>
      <c r="B74" t="s">
        <v>995</v>
      </c>
      <c r="C74" s="2" t="s">
        <v>78</v>
      </c>
    </row>
    <row r="75" spans="1:3">
      <c r="A75" s="1">
        <v>13</v>
      </c>
      <c r="B75" t="s">
        <v>996</v>
      </c>
      <c r="C75" s="2" t="s">
        <v>76</v>
      </c>
    </row>
    <row r="76" spans="1:3">
      <c r="A76" s="1">
        <v>14</v>
      </c>
      <c r="B76" t="s">
        <v>979</v>
      </c>
      <c r="C76" s="2" t="s">
        <v>78</v>
      </c>
    </row>
    <row r="77" spans="1:3">
      <c r="A77" s="1">
        <v>14</v>
      </c>
      <c r="B77" t="s">
        <v>997</v>
      </c>
      <c r="C77" s="2" t="s">
        <v>78</v>
      </c>
    </row>
    <row r="78" spans="1:3">
      <c r="A78" s="1">
        <v>14</v>
      </c>
      <c r="B78" s="160" t="s">
        <v>998</v>
      </c>
      <c r="C78" s="2" t="s">
        <v>76</v>
      </c>
    </row>
    <row r="79" spans="1:3">
      <c r="A79" s="1">
        <v>14</v>
      </c>
      <c r="B79" t="s">
        <v>999</v>
      </c>
      <c r="C79" s="2" t="s">
        <v>78</v>
      </c>
    </row>
    <row r="80" spans="1:3">
      <c r="A80" s="1">
        <v>15</v>
      </c>
      <c r="B80" t="s">
        <v>940</v>
      </c>
      <c r="C80" s="2" t="s">
        <v>78</v>
      </c>
    </row>
    <row r="81" spans="1:3">
      <c r="A81" s="1">
        <v>15</v>
      </c>
      <c r="B81" t="s">
        <v>941</v>
      </c>
      <c r="C81" s="2" t="s">
        <v>77</v>
      </c>
    </row>
    <row r="82" spans="1:3">
      <c r="A82" s="1">
        <v>15</v>
      </c>
      <c r="B82" t="s">
        <v>1000</v>
      </c>
      <c r="C82" s="2" t="s">
        <v>76</v>
      </c>
    </row>
    <row r="83" spans="1:3">
      <c r="A83" s="1">
        <v>15</v>
      </c>
      <c r="B83" t="s">
        <v>1001</v>
      </c>
      <c r="C83" s="2" t="s">
        <v>76</v>
      </c>
    </row>
    <row r="84" spans="1:3">
      <c r="A84" s="1">
        <v>15</v>
      </c>
      <c r="B84" t="s">
        <v>1002</v>
      </c>
      <c r="C84" s="2" t="s">
        <v>76</v>
      </c>
    </row>
    <row r="85" spans="1:3">
      <c r="A85" s="1">
        <v>15</v>
      </c>
      <c r="B85" t="s">
        <v>1003</v>
      </c>
      <c r="C85" s="2" t="s">
        <v>78</v>
      </c>
    </row>
    <row r="86" spans="1:3">
      <c r="A86" s="1">
        <v>16</v>
      </c>
      <c r="B86" t="s">
        <v>1004</v>
      </c>
      <c r="C86" s="2" t="s">
        <v>76</v>
      </c>
    </row>
    <row r="87" spans="1:3">
      <c r="A87" s="1">
        <v>16</v>
      </c>
      <c r="B87" t="s">
        <v>1005</v>
      </c>
      <c r="C87" s="2" t="s">
        <v>78</v>
      </c>
    </row>
    <row r="88" spans="1:3">
      <c r="A88" s="1">
        <v>16</v>
      </c>
      <c r="B88" t="s">
        <v>1006</v>
      </c>
      <c r="C88" s="2" t="s">
        <v>78</v>
      </c>
    </row>
    <row r="89" spans="1:3">
      <c r="A89" s="1">
        <v>16</v>
      </c>
      <c r="B89" s="160" t="s">
        <v>1007</v>
      </c>
      <c r="C89" s="2" t="s">
        <v>78</v>
      </c>
    </row>
    <row r="90" spans="1:3">
      <c r="A90" s="1">
        <v>16</v>
      </c>
      <c r="B90" t="s">
        <v>1008</v>
      </c>
      <c r="C90" s="2" t="s">
        <v>78</v>
      </c>
    </row>
    <row r="91" spans="1:3">
      <c r="A91" s="1">
        <v>16</v>
      </c>
      <c r="B91" t="s">
        <v>1009</v>
      </c>
      <c r="C91" s="2" t="s">
        <v>78</v>
      </c>
    </row>
    <row r="92" spans="1:3">
      <c r="A92" s="1">
        <v>17</v>
      </c>
      <c r="B92" t="s">
        <v>1010</v>
      </c>
      <c r="C92" s="2" t="s">
        <v>77</v>
      </c>
    </row>
    <row r="93" spans="1:3">
      <c r="A93" s="1">
        <v>17</v>
      </c>
      <c r="B93" t="s">
        <v>1011</v>
      </c>
      <c r="C93" s="2" t="s">
        <v>78</v>
      </c>
    </row>
    <row r="94" spans="1:3">
      <c r="A94" s="1">
        <v>17</v>
      </c>
      <c r="B94" t="s">
        <v>1012</v>
      </c>
      <c r="C94" s="2" t="s">
        <v>77</v>
      </c>
    </row>
    <row r="95" spans="1:3">
      <c r="A95" s="1">
        <v>17</v>
      </c>
      <c r="B95" t="s">
        <v>1013</v>
      </c>
      <c r="C95" s="2" t="s">
        <v>76</v>
      </c>
    </row>
    <row r="96" spans="1:3">
      <c r="A96" s="1">
        <v>19</v>
      </c>
      <c r="B96" t="s">
        <v>1014</v>
      </c>
      <c r="C96" s="2" t="s">
        <v>78</v>
      </c>
    </row>
    <row r="97" spans="1:3">
      <c r="A97" s="1">
        <v>19</v>
      </c>
      <c r="B97" t="s">
        <v>1015</v>
      </c>
      <c r="C97" s="2" t="s">
        <v>78</v>
      </c>
    </row>
    <row r="98" spans="1:3">
      <c r="A98" s="1">
        <v>19</v>
      </c>
      <c r="B98" t="s">
        <v>1016</v>
      </c>
      <c r="C98" s="2" t="s">
        <v>78</v>
      </c>
    </row>
    <row r="99" spans="1:3">
      <c r="A99" s="1">
        <v>19</v>
      </c>
      <c r="B99" t="s">
        <v>1017</v>
      </c>
      <c r="C99" s="2" t="s">
        <v>78</v>
      </c>
    </row>
    <row r="100" spans="1:3">
      <c r="A100" s="1">
        <v>19</v>
      </c>
      <c r="B100" t="s">
        <v>1018</v>
      </c>
      <c r="C100" s="2" t="s">
        <v>78</v>
      </c>
    </row>
    <row r="101" spans="1:3">
      <c r="A101" s="1">
        <v>19</v>
      </c>
      <c r="B101" t="s">
        <v>961</v>
      </c>
      <c r="C101" s="2" t="s">
        <v>78</v>
      </c>
    </row>
    <row r="102" spans="1:3">
      <c r="A102" s="1">
        <v>20</v>
      </c>
      <c r="B102" t="s">
        <v>1019</v>
      </c>
      <c r="C102" s="2" t="s">
        <v>78</v>
      </c>
    </row>
    <row r="103" spans="1:3">
      <c r="A103" s="1">
        <v>20</v>
      </c>
      <c r="B103" t="s">
        <v>1020</v>
      </c>
      <c r="C103" s="2" t="s">
        <v>78</v>
      </c>
    </row>
    <row r="104" spans="1:3">
      <c r="A104" s="1">
        <v>20</v>
      </c>
      <c r="B104" t="s">
        <v>1021</v>
      </c>
      <c r="C104" s="2" t="s">
        <v>78</v>
      </c>
    </row>
    <row r="105" spans="1:3">
      <c r="A105" s="1">
        <v>21</v>
      </c>
      <c r="B105" t="s">
        <v>940</v>
      </c>
      <c r="C105" s="2" t="s">
        <v>78</v>
      </c>
    </row>
    <row r="106" spans="1:3">
      <c r="A106" s="1">
        <v>21</v>
      </c>
      <c r="B106" t="s">
        <v>941</v>
      </c>
      <c r="C106" s="2" t="s">
        <v>77</v>
      </c>
    </row>
    <row r="107" spans="1:3">
      <c r="A107" s="1">
        <v>21</v>
      </c>
      <c r="B107" t="s">
        <v>1022</v>
      </c>
      <c r="C107" s="2" t="s">
        <v>78</v>
      </c>
    </row>
    <row r="108" spans="1:3">
      <c r="A108" s="1">
        <v>22</v>
      </c>
      <c r="B108" t="s">
        <v>1004</v>
      </c>
      <c r="C108" s="2" t="s">
        <v>76</v>
      </c>
    </row>
    <row r="109" spans="1:3">
      <c r="A109" s="1">
        <v>22</v>
      </c>
      <c r="B109" t="s">
        <v>1006</v>
      </c>
      <c r="C109" s="2" t="s">
        <v>78</v>
      </c>
    </row>
    <row r="110" spans="1:3">
      <c r="A110" s="1">
        <v>22</v>
      </c>
      <c r="B110" t="s">
        <v>1023</v>
      </c>
      <c r="C110" s="2" t="s">
        <v>78</v>
      </c>
    </row>
    <row r="111" spans="1:3">
      <c r="A111" s="1">
        <v>22</v>
      </c>
      <c r="B111" t="s">
        <v>1007</v>
      </c>
      <c r="C111" s="2" t="s">
        <v>77</v>
      </c>
    </row>
    <row r="112" spans="1:3">
      <c r="A112" s="1">
        <v>23</v>
      </c>
      <c r="B112" t="s">
        <v>975</v>
      </c>
      <c r="C112" s="2" t="s">
        <v>78</v>
      </c>
    </row>
    <row r="113" spans="1:3">
      <c r="A113" s="1">
        <v>23</v>
      </c>
      <c r="B113" t="s">
        <v>976</v>
      </c>
      <c r="C113" s="2" t="s">
        <v>78</v>
      </c>
    </row>
    <row r="114" spans="1:3">
      <c r="A114" s="1">
        <v>23</v>
      </c>
      <c r="B114" t="s">
        <v>980</v>
      </c>
      <c r="C114" s="2" t="s">
        <v>78</v>
      </c>
    </row>
    <row r="115" spans="1:3">
      <c r="A115" s="1">
        <v>23</v>
      </c>
      <c r="B115" t="s">
        <v>1024</v>
      </c>
      <c r="C115" s="2" t="s">
        <v>78</v>
      </c>
    </row>
    <row r="116" spans="1:3">
      <c r="A116" s="1">
        <v>23</v>
      </c>
      <c r="B116" t="s">
        <v>1025</v>
      </c>
      <c r="C116" s="2" t="s">
        <v>78</v>
      </c>
    </row>
    <row r="117" spans="1:3">
      <c r="A117" s="1">
        <v>23</v>
      </c>
      <c r="B117" t="s">
        <v>1026</v>
      </c>
      <c r="C117" s="2" t="s">
        <v>78</v>
      </c>
    </row>
    <row r="118" spans="1:3">
      <c r="A118" s="1">
        <v>23</v>
      </c>
      <c r="B118" t="s">
        <v>1027</v>
      </c>
      <c r="C118" s="2" t="s">
        <v>78</v>
      </c>
    </row>
    <row r="119" spans="1:3">
      <c r="A119" s="1">
        <v>23</v>
      </c>
      <c r="B119" t="s">
        <v>978</v>
      </c>
      <c r="C119" s="2" t="s">
        <v>78</v>
      </c>
    </row>
    <row r="120" spans="1:3">
      <c r="A120" s="1">
        <v>24</v>
      </c>
      <c r="B120" t="s">
        <v>981</v>
      </c>
      <c r="C120" s="2" t="s">
        <v>76</v>
      </c>
    </row>
    <row r="121" spans="1:3">
      <c r="A121" s="1">
        <v>24</v>
      </c>
      <c r="B121" t="s">
        <v>1</v>
      </c>
      <c r="C121" s="2" t="s">
        <v>76</v>
      </c>
    </row>
    <row r="122" spans="1:3">
      <c r="A122" s="1">
        <v>24</v>
      </c>
      <c r="B122" t="s">
        <v>1028</v>
      </c>
      <c r="C122" s="2" t="s">
        <v>77</v>
      </c>
    </row>
    <row r="123" spans="1:3">
      <c r="A123" s="1">
        <v>24</v>
      </c>
      <c r="B123" t="s">
        <v>1029</v>
      </c>
      <c r="C123" s="2" t="s">
        <v>76</v>
      </c>
    </row>
    <row r="124" spans="1:3">
      <c r="A124" s="1">
        <v>24</v>
      </c>
      <c r="B124" t="s">
        <v>982</v>
      </c>
      <c r="C124" s="2" t="s">
        <v>76</v>
      </c>
    </row>
    <row r="125" spans="1:3">
      <c r="A125" s="1">
        <v>24</v>
      </c>
      <c r="B125" t="s">
        <v>1030</v>
      </c>
      <c r="C125" s="2" t="s">
        <v>76</v>
      </c>
    </row>
    <row r="126" spans="1:3">
      <c r="A126" s="1">
        <v>25</v>
      </c>
      <c r="B126" t="s">
        <v>990</v>
      </c>
      <c r="C126" s="2" t="s">
        <v>76</v>
      </c>
    </row>
    <row r="127" spans="1:3">
      <c r="A127" s="1">
        <v>25</v>
      </c>
      <c r="B127" t="s">
        <v>992</v>
      </c>
      <c r="C127" s="2" t="s">
        <v>76</v>
      </c>
    </row>
    <row r="128" spans="1:3">
      <c r="A128" s="1">
        <v>25</v>
      </c>
      <c r="B128" t="s">
        <v>995</v>
      </c>
      <c r="C128" s="2" t="s">
        <v>78</v>
      </c>
    </row>
    <row r="129" spans="1:3">
      <c r="A129" s="1">
        <v>25</v>
      </c>
      <c r="B129" t="s">
        <v>1031</v>
      </c>
      <c r="C129" s="2" t="s">
        <v>78</v>
      </c>
    </row>
    <row r="130" spans="1:3">
      <c r="A130" s="1">
        <v>25</v>
      </c>
      <c r="B130" t="s">
        <v>1032</v>
      </c>
      <c r="C130" s="2" t="s">
        <v>78</v>
      </c>
    </row>
    <row r="131" spans="1:3">
      <c r="A131" s="1">
        <v>26</v>
      </c>
      <c r="B131" t="s">
        <v>940</v>
      </c>
      <c r="C131" s="2" t="s">
        <v>78</v>
      </c>
    </row>
    <row r="132" spans="1:3">
      <c r="A132" s="1">
        <v>26</v>
      </c>
      <c r="B132" t="s">
        <v>941</v>
      </c>
      <c r="C132" s="2" t="s">
        <v>77</v>
      </c>
    </row>
    <row r="133" spans="1:3">
      <c r="A133" s="1">
        <v>26</v>
      </c>
      <c r="B133" t="s">
        <v>1033</v>
      </c>
      <c r="C133" s="2" t="s">
        <v>78</v>
      </c>
    </row>
    <row r="134" spans="1:3">
      <c r="A134" s="1">
        <v>26</v>
      </c>
      <c r="B134" t="s">
        <v>1034</v>
      </c>
      <c r="C134" s="2" t="s">
        <v>78</v>
      </c>
    </row>
    <row r="135" spans="1:3">
      <c r="A135" s="1">
        <v>26</v>
      </c>
      <c r="B135" t="s">
        <v>963</v>
      </c>
      <c r="C135" s="2" t="s">
        <v>78</v>
      </c>
    </row>
    <row r="136" spans="1:3">
      <c r="A136" s="1">
        <v>26</v>
      </c>
      <c r="B136" t="s">
        <v>1035</v>
      </c>
      <c r="C136" s="2" t="s">
        <v>77</v>
      </c>
    </row>
    <row r="137" spans="1:3">
      <c r="A137" s="1">
        <v>27</v>
      </c>
      <c r="B137" t="s">
        <v>958</v>
      </c>
      <c r="C137" s="2" t="s">
        <v>78</v>
      </c>
    </row>
    <row r="138" spans="1:3">
      <c r="A138" s="1">
        <v>27</v>
      </c>
      <c r="B138" t="s">
        <v>959</v>
      </c>
      <c r="C138" s="2" t="s">
        <v>78</v>
      </c>
    </row>
    <row r="139" spans="1:3">
      <c r="A139" s="1">
        <v>27</v>
      </c>
      <c r="B139" t="s">
        <v>961</v>
      </c>
      <c r="C139" s="2" t="s">
        <v>76</v>
      </c>
    </row>
    <row r="140" spans="1:3">
      <c r="A140" s="1">
        <v>27</v>
      </c>
      <c r="B140" s="160" t="s">
        <v>1036</v>
      </c>
      <c r="C140" s="2" t="s">
        <v>77</v>
      </c>
    </row>
    <row r="141" spans="1:3">
      <c r="A141" s="1">
        <v>27</v>
      </c>
      <c r="B141" t="s">
        <v>1037</v>
      </c>
      <c r="C141" s="2" t="s">
        <v>78</v>
      </c>
    </row>
    <row r="142" spans="1:3">
      <c r="A142" s="1">
        <v>28</v>
      </c>
      <c r="B142" t="s">
        <v>940</v>
      </c>
      <c r="C142" s="2" t="s">
        <v>78</v>
      </c>
    </row>
    <row r="143" spans="1:3">
      <c r="A143" s="1">
        <v>28</v>
      </c>
      <c r="B143" t="s">
        <v>941</v>
      </c>
      <c r="C143" s="2" t="s">
        <v>77</v>
      </c>
    </row>
    <row r="144" spans="1:3">
      <c r="A144" s="1">
        <v>28</v>
      </c>
      <c r="B144" t="s">
        <v>1038</v>
      </c>
      <c r="C144" s="2" t="s">
        <v>78</v>
      </c>
    </row>
    <row r="145" spans="1:3">
      <c r="A145" s="1">
        <v>28</v>
      </c>
      <c r="B145" t="s">
        <v>1039</v>
      </c>
      <c r="C145" s="2" t="s">
        <v>78</v>
      </c>
    </row>
    <row r="146" spans="1:3">
      <c r="A146" s="1">
        <v>28</v>
      </c>
      <c r="B146" t="s">
        <v>963</v>
      </c>
      <c r="C146" s="2" t="s">
        <v>78</v>
      </c>
    </row>
    <row r="147" spans="1:3">
      <c r="A147" s="1">
        <v>28</v>
      </c>
      <c r="B147" t="s">
        <v>1040</v>
      </c>
      <c r="C147" s="2" t="s">
        <v>78</v>
      </c>
    </row>
    <row r="148" spans="1:3">
      <c r="A148" s="1">
        <v>29</v>
      </c>
      <c r="B148" t="s">
        <v>940</v>
      </c>
      <c r="C148" s="2" t="s">
        <v>78</v>
      </c>
    </row>
    <row r="149" spans="1:3">
      <c r="A149" s="1">
        <v>29</v>
      </c>
      <c r="B149" t="s">
        <v>941</v>
      </c>
      <c r="C149" s="2" t="s">
        <v>77</v>
      </c>
    </row>
    <row r="150" spans="1:3">
      <c r="A150" s="1">
        <v>29</v>
      </c>
      <c r="B150" t="s">
        <v>1041</v>
      </c>
      <c r="C150" s="2" t="s">
        <v>78</v>
      </c>
    </row>
    <row r="151" spans="1:3">
      <c r="A151" s="1">
        <v>29</v>
      </c>
      <c r="B151" t="s">
        <v>1042</v>
      </c>
      <c r="C151" s="2" t="s">
        <v>78</v>
      </c>
    </row>
    <row r="152" spans="1:3">
      <c r="A152" s="1">
        <v>29</v>
      </c>
      <c r="B152" t="s">
        <v>1043</v>
      </c>
      <c r="C152" s="2" t="s">
        <v>78</v>
      </c>
    </row>
    <row r="153" spans="1:3">
      <c r="A153" s="1">
        <v>29</v>
      </c>
      <c r="B153" t="s">
        <v>1044</v>
      </c>
      <c r="C153" s="2" t="s">
        <v>78</v>
      </c>
    </row>
    <row r="154" spans="1:3">
      <c r="A154" s="1">
        <v>29</v>
      </c>
      <c r="B154" t="s">
        <v>1045</v>
      </c>
      <c r="C154" s="2" t="s">
        <v>78</v>
      </c>
    </row>
    <row r="155" spans="1:3">
      <c r="A155" s="1">
        <v>29</v>
      </c>
      <c r="B155" t="s">
        <v>1046</v>
      </c>
      <c r="C155" s="2" t="s">
        <v>78</v>
      </c>
    </row>
    <row r="156" spans="1:3">
      <c r="A156" s="1">
        <v>29</v>
      </c>
      <c r="B156" t="s">
        <v>1047</v>
      </c>
      <c r="C156" s="2" t="s">
        <v>78</v>
      </c>
    </row>
    <row r="157" spans="1:3">
      <c r="A157" s="1">
        <v>29</v>
      </c>
      <c r="B157" t="s">
        <v>1048</v>
      </c>
      <c r="C157" s="2" t="s">
        <v>78</v>
      </c>
    </row>
    <row r="158" spans="1:3">
      <c r="A158" s="1">
        <v>29</v>
      </c>
      <c r="B158" t="s">
        <v>1049</v>
      </c>
      <c r="C158" s="2" t="s">
        <v>78</v>
      </c>
    </row>
    <row r="159" spans="1:3">
      <c r="A159" s="1">
        <v>30</v>
      </c>
      <c r="B159" t="s">
        <v>1050</v>
      </c>
      <c r="C159" s="2" t="s">
        <v>78</v>
      </c>
    </row>
    <row r="160" spans="1:3">
      <c r="A160" s="1">
        <v>30</v>
      </c>
      <c r="B160" t="s">
        <v>1051</v>
      </c>
      <c r="C160" s="2" t="s">
        <v>78</v>
      </c>
    </row>
    <row r="161" spans="1:3">
      <c r="A161" s="1">
        <v>30</v>
      </c>
      <c r="B161" t="s">
        <v>1052</v>
      </c>
      <c r="C161" s="2" t="s">
        <v>77</v>
      </c>
    </row>
    <row r="162" spans="1:3">
      <c r="A162" s="1">
        <v>30</v>
      </c>
      <c r="B162" t="s">
        <v>941</v>
      </c>
      <c r="C162" s="2" t="s">
        <v>78</v>
      </c>
    </row>
    <row r="163" spans="1:3">
      <c r="A163" s="1">
        <v>30</v>
      </c>
      <c r="B163" t="s">
        <v>1053</v>
      </c>
      <c r="C163" s="2" t="s">
        <v>78</v>
      </c>
    </row>
    <row r="164" spans="1:3">
      <c r="A164" s="1">
        <v>31</v>
      </c>
      <c r="B164" t="s">
        <v>1010</v>
      </c>
      <c r="C164" s="2" t="s">
        <v>77</v>
      </c>
    </row>
    <row r="165" spans="1:3">
      <c r="A165" s="1">
        <v>31</v>
      </c>
      <c r="B165" t="s">
        <v>1011</v>
      </c>
      <c r="C165" s="2" t="s">
        <v>76</v>
      </c>
    </row>
    <row r="166" spans="1:3">
      <c r="A166" s="1">
        <v>31</v>
      </c>
      <c r="B166" t="s">
        <v>1054</v>
      </c>
      <c r="C166" s="2" t="s">
        <v>78</v>
      </c>
    </row>
    <row r="167" spans="1:3">
      <c r="A167" s="1">
        <v>31</v>
      </c>
      <c r="B167" t="s">
        <v>1055</v>
      </c>
      <c r="C167" s="2" t="s">
        <v>78</v>
      </c>
    </row>
    <row r="168" spans="1:3">
      <c r="A168" s="1">
        <v>31</v>
      </c>
      <c r="B168" t="s">
        <v>1056</v>
      </c>
      <c r="C168" s="2" t="s">
        <v>78</v>
      </c>
    </row>
    <row r="169" spans="1:3">
      <c r="A169" s="1">
        <v>31</v>
      </c>
      <c r="B169" t="s">
        <v>1057</v>
      </c>
      <c r="C169" s="2" t="s">
        <v>78</v>
      </c>
    </row>
    <row r="170" spans="1:3">
      <c r="A170" s="1">
        <v>31</v>
      </c>
      <c r="B170" t="s">
        <v>1058</v>
      </c>
      <c r="C170" s="2" t="s">
        <v>78</v>
      </c>
    </row>
    <row r="171" spans="1:3">
      <c r="A171" s="1">
        <v>32</v>
      </c>
      <c r="B171" t="s">
        <v>958</v>
      </c>
      <c r="C171" s="2" t="s">
        <v>77</v>
      </c>
    </row>
    <row r="172" spans="1:3">
      <c r="A172" s="1">
        <v>32</v>
      </c>
      <c r="B172" t="s">
        <v>959</v>
      </c>
      <c r="C172" s="2" t="s">
        <v>77</v>
      </c>
    </row>
    <row r="173" spans="1:3">
      <c r="A173" s="1">
        <v>32</v>
      </c>
      <c r="B173" t="s">
        <v>960</v>
      </c>
      <c r="C173" s="2" t="s">
        <v>77</v>
      </c>
    </row>
    <row r="174" spans="1:3">
      <c r="A174" s="1">
        <v>32</v>
      </c>
      <c r="B174" t="s">
        <v>961</v>
      </c>
      <c r="C174" s="2" t="s">
        <v>77</v>
      </c>
    </row>
    <row r="175" spans="1:3">
      <c r="A175" s="1">
        <v>33</v>
      </c>
      <c r="B175" t="s">
        <v>1059</v>
      </c>
      <c r="C175" s="2" t="s">
        <v>77</v>
      </c>
    </row>
    <row r="176" spans="1:3">
      <c r="A176" s="1">
        <v>33</v>
      </c>
      <c r="B176" t="s">
        <v>1060</v>
      </c>
      <c r="C176" s="2" t="s">
        <v>78</v>
      </c>
    </row>
    <row r="177" spans="1:3">
      <c r="A177" s="1">
        <v>33</v>
      </c>
      <c r="B177" t="s">
        <v>1034</v>
      </c>
      <c r="C177" s="2" t="s">
        <v>78</v>
      </c>
    </row>
    <row r="178" spans="1:3">
      <c r="A178" s="1">
        <v>33</v>
      </c>
      <c r="B178" t="s">
        <v>1061</v>
      </c>
      <c r="C178" s="2" t="s">
        <v>78</v>
      </c>
    </row>
    <row r="179" spans="1:3">
      <c r="A179" s="1">
        <v>34</v>
      </c>
      <c r="B179" t="s">
        <v>1062</v>
      </c>
      <c r="C179" s="2" t="s">
        <v>78</v>
      </c>
    </row>
    <row r="180" spans="1:3">
      <c r="A180" s="1">
        <v>34</v>
      </c>
      <c r="B180" t="s">
        <v>1063</v>
      </c>
      <c r="C180" s="2" t="s">
        <v>78</v>
      </c>
    </row>
    <row r="181" spans="1:3">
      <c r="A181" s="1">
        <v>34</v>
      </c>
      <c r="B181" t="s">
        <v>1064</v>
      </c>
      <c r="C181" s="2" t="s">
        <v>78</v>
      </c>
    </row>
    <row r="182" spans="1:3">
      <c r="A182" s="1">
        <v>34</v>
      </c>
      <c r="B182" t="s">
        <v>1065</v>
      </c>
      <c r="C182" s="2" t="s">
        <v>78</v>
      </c>
    </row>
    <row r="183" spans="1:3">
      <c r="A183" s="1">
        <v>34</v>
      </c>
      <c r="B183" t="s">
        <v>1066</v>
      </c>
      <c r="C183" s="2" t="s">
        <v>78</v>
      </c>
    </row>
    <row r="184" spans="1:3">
      <c r="A184" s="1">
        <v>35</v>
      </c>
      <c r="B184" t="s">
        <v>1067</v>
      </c>
      <c r="C184" s="2" t="s">
        <v>78</v>
      </c>
    </row>
    <row r="185" spans="1:3">
      <c r="A185" s="1">
        <v>35</v>
      </c>
      <c r="B185" t="s">
        <v>1068</v>
      </c>
      <c r="C185" s="2" t="s">
        <v>78</v>
      </c>
    </row>
    <row r="186" spans="1:3">
      <c r="A186" s="1">
        <v>35</v>
      </c>
      <c r="B186" t="s">
        <v>1069</v>
      </c>
      <c r="C186" s="2" t="s">
        <v>76</v>
      </c>
    </row>
    <row r="187" spans="1:3">
      <c r="A187" s="1">
        <v>35</v>
      </c>
      <c r="B187" t="s">
        <v>1070</v>
      </c>
      <c r="C187" s="2" t="s">
        <v>78</v>
      </c>
    </row>
    <row r="188" spans="1:3">
      <c r="A188" s="1">
        <v>35</v>
      </c>
      <c r="B188" t="s">
        <v>1071</v>
      </c>
      <c r="C188" s="2" t="s">
        <v>78</v>
      </c>
    </row>
    <row r="189" spans="1:3">
      <c r="A189" s="1">
        <v>35</v>
      </c>
      <c r="B189" t="s">
        <v>1072</v>
      </c>
      <c r="C189" s="2" t="s">
        <v>78</v>
      </c>
    </row>
    <row r="190" spans="1:3">
      <c r="A190" s="1">
        <v>36</v>
      </c>
      <c r="B190" t="s">
        <v>975</v>
      </c>
      <c r="C190" s="2" t="s">
        <v>78</v>
      </c>
    </row>
    <row r="191" spans="1:3">
      <c r="A191" s="1">
        <v>36</v>
      </c>
      <c r="B191" t="s">
        <v>976</v>
      </c>
      <c r="C191" s="2" t="s">
        <v>78</v>
      </c>
    </row>
    <row r="192" spans="1:3">
      <c r="A192" s="1">
        <v>36</v>
      </c>
      <c r="B192" t="s">
        <v>980</v>
      </c>
      <c r="C192" s="2" t="s">
        <v>76</v>
      </c>
    </row>
    <row r="193" spans="1:3">
      <c r="A193" s="1">
        <v>36</v>
      </c>
      <c r="B193" t="s">
        <v>1073</v>
      </c>
      <c r="C193" s="2" t="s">
        <v>77</v>
      </c>
    </row>
    <row r="194" spans="1:3">
      <c r="A194" s="1">
        <v>36</v>
      </c>
      <c r="B194" t="s">
        <v>1074</v>
      </c>
      <c r="C194" s="2" t="s">
        <v>77</v>
      </c>
    </row>
    <row r="195" spans="1:3">
      <c r="A195" s="1">
        <v>36</v>
      </c>
      <c r="B195" t="s">
        <v>1075</v>
      </c>
      <c r="C195" s="2" t="s">
        <v>78</v>
      </c>
    </row>
    <row r="196" spans="1:3">
      <c r="A196" s="1">
        <v>36</v>
      </c>
      <c r="B196" t="s">
        <v>978</v>
      </c>
      <c r="C196" s="2" t="s">
        <v>78</v>
      </c>
    </row>
    <row r="197" spans="1:3">
      <c r="A197" s="1">
        <v>37</v>
      </c>
      <c r="B197" t="s">
        <v>970</v>
      </c>
      <c r="C197" s="2" t="s">
        <v>78</v>
      </c>
    </row>
    <row r="198" spans="1:3">
      <c r="A198" s="1">
        <v>37</v>
      </c>
      <c r="B198" t="s">
        <v>974</v>
      </c>
      <c r="C198" s="2" t="s">
        <v>77</v>
      </c>
    </row>
    <row r="199" spans="1:3">
      <c r="A199" s="1">
        <v>37</v>
      </c>
      <c r="B199" t="s">
        <v>972</v>
      </c>
      <c r="C199" s="2" t="s">
        <v>78</v>
      </c>
    </row>
    <row r="200" spans="1:3">
      <c r="A200" s="1">
        <v>37</v>
      </c>
      <c r="B200" t="s">
        <v>1076</v>
      </c>
      <c r="C200" s="2" t="s">
        <v>78</v>
      </c>
    </row>
    <row r="201" spans="1:3">
      <c r="A201" s="1">
        <v>37</v>
      </c>
      <c r="B201" t="s">
        <v>1077</v>
      </c>
      <c r="C201" s="2" t="s">
        <v>78</v>
      </c>
    </row>
    <row r="202" spans="1:3">
      <c r="A202" s="1">
        <v>37</v>
      </c>
      <c r="B202" t="s">
        <v>1078</v>
      </c>
      <c r="C202" s="2" t="s">
        <v>78</v>
      </c>
    </row>
    <row r="203" spans="1:3">
      <c r="A203" s="1">
        <v>37</v>
      </c>
      <c r="B203" t="s">
        <v>971</v>
      </c>
      <c r="C203" s="2" t="s">
        <v>78</v>
      </c>
    </row>
    <row r="204" spans="1:3">
      <c r="A204" s="1">
        <v>37</v>
      </c>
      <c r="B204" t="s">
        <v>1079</v>
      </c>
      <c r="C204" s="2" t="s">
        <v>78</v>
      </c>
    </row>
    <row r="205" spans="1:3">
      <c r="A205" s="1">
        <v>37</v>
      </c>
      <c r="B205" t="s">
        <v>1080</v>
      </c>
      <c r="C205" s="2" t="s">
        <v>78</v>
      </c>
    </row>
    <row r="206" spans="1:3">
      <c r="A206" s="1">
        <v>37</v>
      </c>
      <c r="B206" t="s">
        <v>1081</v>
      </c>
      <c r="C206" s="2" t="s">
        <v>78</v>
      </c>
    </row>
    <row r="207" spans="1:3">
      <c r="A207" s="1">
        <v>37</v>
      </c>
      <c r="B207" t="s">
        <v>1082</v>
      </c>
      <c r="C207" s="2" t="s">
        <v>78</v>
      </c>
    </row>
    <row r="208" spans="1:3">
      <c r="A208" s="1">
        <v>37</v>
      </c>
      <c r="B208" t="s">
        <v>1083</v>
      </c>
      <c r="C208" s="2" t="s">
        <v>78</v>
      </c>
    </row>
    <row r="209" spans="1:3">
      <c r="A209" s="1">
        <v>37</v>
      </c>
      <c r="B209" t="s">
        <v>1084</v>
      </c>
      <c r="C209" s="2" t="s">
        <v>78</v>
      </c>
    </row>
    <row r="210" spans="1:3">
      <c r="A210" s="1">
        <v>37</v>
      </c>
      <c r="B210" t="s">
        <v>1085</v>
      </c>
      <c r="C210" s="2" t="s">
        <v>78</v>
      </c>
    </row>
    <row r="211" spans="1:3">
      <c r="A211" s="1">
        <v>37</v>
      </c>
      <c r="B211" t="s">
        <v>1086</v>
      </c>
      <c r="C211" s="2" t="s">
        <v>78</v>
      </c>
    </row>
    <row r="212" spans="1:3">
      <c r="A212" s="1">
        <v>37</v>
      </c>
      <c r="B212" t="s">
        <v>1087</v>
      </c>
      <c r="C212" s="2" t="s">
        <v>78</v>
      </c>
    </row>
    <row r="213" spans="1:3">
      <c r="A213" s="1">
        <v>38</v>
      </c>
      <c r="B213" t="s">
        <v>1014</v>
      </c>
      <c r="C213" s="2" t="s">
        <v>78</v>
      </c>
    </row>
    <row r="214" spans="1:3">
      <c r="A214" s="1">
        <v>38</v>
      </c>
      <c r="B214" t="s">
        <v>1088</v>
      </c>
      <c r="C214" s="2" t="s">
        <v>78</v>
      </c>
    </row>
    <row r="215" spans="1:3">
      <c r="A215" s="1">
        <v>38</v>
      </c>
      <c r="B215" t="s">
        <v>1051</v>
      </c>
      <c r="C215" s="2" t="s">
        <v>78</v>
      </c>
    </row>
    <row r="216" spans="1:3">
      <c r="A216" s="1">
        <v>38</v>
      </c>
      <c r="B216" t="s">
        <v>1089</v>
      </c>
      <c r="C216" s="2" t="s">
        <v>78</v>
      </c>
    </row>
    <row r="217" spans="1:3">
      <c r="A217" s="1">
        <v>38</v>
      </c>
      <c r="B217" t="s">
        <v>1050</v>
      </c>
      <c r="C217" s="2" t="s">
        <v>78</v>
      </c>
    </row>
    <row r="218" spans="1:3">
      <c r="A218" s="1">
        <v>38</v>
      </c>
      <c r="B218" t="s">
        <v>964</v>
      </c>
      <c r="C218" s="2" t="s">
        <v>78</v>
      </c>
    </row>
    <row r="219" spans="1:3">
      <c r="A219" s="1">
        <v>38</v>
      </c>
      <c r="B219" t="s">
        <v>1090</v>
      </c>
      <c r="C219" s="2" t="s">
        <v>78</v>
      </c>
    </row>
    <row r="220" spans="1:3">
      <c r="A220" s="1">
        <v>39</v>
      </c>
      <c r="B220" t="s">
        <v>1050</v>
      </c>
      <c r="C220" s="2" t="s">
        <v>78</v>
      </c>
    </row>
    <row r="221" spans="1:3">
      <c r="A221" s="1">
        <v>39</v>
      </c>
      <c r="B221" t="s">
        <v>1091</v>
      </c>
      <c r="C221" s="2" t="s">
        <v>78</v>
      </c>
    </row>
    <row r="222" spans="1:3">
      <c r="A222" s="1">
        <v>39</v>
      </c>
      <c r="B222" t="s">
        <v>978</v>
      </c>
      <c r="C222" s="2" t="s">
        <v>78</v>
      </c>
    </row>
    <row r="223" spans="1:3">
      <c r="A223" s="1">
        <v>39</v>
      </c>
      <c r="B223" t="s">
        <v>1092</v>
      </c>
      <c r="C223" s="2" t="s">
        <v>78</v>
      </c>
    </row>
    <row r="224" spans="1:3">
      <c r="A224" s="1">
        <v>40</v>
      </c>
      <c r="B224" t="s">
        <v>1093</v>
      </c>
      <c r="C224" s="2" t="s">
        <v>77</v>
      </c>
    </row>
    <row r="225" spans="1:3">
      <c r="A225" s="1">
        <v>40</v>
      </c>
      <c r="B225" t="s">
        <v>1094</v>
      </c>
      <c r="C225" s="2" t="s">
        <v>78</v>
      </c>
    </row>
    <row r="226" spans="1:3">
      <c r="A226" s="1">
        <v>40</v>
      </c>
      <c r="B226" t="s">
        <v>1095</v>
      </c>
      <c r="C226" s="2" t="s">
        <v>78</v>
      </c>
    </row>
    <row r="227" spans="1:3">
      <c r="A227" s="1">
        <v>40</v>
      </c>
      <c r="B227" t="s">
        <v>957</v>
      </c>
      <c r="C227" s="2" t="s">
        <v>78</v>
      </c>
    </row>
    <row r="228" spans="1:3">
      <c r="A228" s="1">
        <v>41</v>
      </c>
      <c r="B228" t="s">
        <v>1096</v>
      </c>
      <c r="C228" s="2" t="s">
        <v>78</v>
      </c>
    </row>
    <row r="229" spans="1:3">
      <c r="A229" s="1">
        <v>41</v>
      </c>
      <c r="B229" t="s">
        <v>1097</v>
      </c>
      <c r="C229" s="2" t="s">
        <v>78</v>
      </c>
    </row>
    <row r="230" spans="1:3">
      <c r="A230" s="1">
        <v>41</v>
      </c>
      <c r="B230" t="s">
        <v>1098</v>
      </c>
      <c r="C230" s="2" t="s">
        <v>77</v>
      </c>
    </row>
    <row r="231" spans="1:3">
      <c r="A231" s="1">
        <v>41</v>
      </c>
      <c r="B231" t="s">
        <v>1099</v>
      </c>
      <c r="C231" s="2" t="s">
        <v>78</v>
      </c>
    </row>
    <row r="232" spans="1:3">
      <c r="A232" s="1">
        <v>41</v>
      </c>
      <c r="B232" t="s">
        <v>1100</v>
      </c>
      <c r="C232" s="2" t="s">
        <v>76</v>
      </c>
    </row>
    <row r="233" spans="1:3">
      <c r="A233" s="1">
        <v>41</v>
      </c>
      <c r="B233" t="s">
        <v>1101</v>
      </c>
      <c r="C233" s="2" t="s">
        <v>77</v>
      </c>
    </row>
    <row r="234" spans="1:3">
      <c r="A234" s="1">
        <v>42</v>
      </c>
      <c r="B234" t="s">
        <v>1010</v>
      </c>
      <c r="C234" s="2" t="s">
        <v>77</v>
      </c>
    </row>
    <row r="235" spans="1:3">
      <c r="A235" s="1">
        <v>42</v>
      </c>
      <c r="B235" t="s">
        <v>1011</v>
      </c>
      <c r="C235" s="2" t="s">
        <v>76</v>
      </c>
    </row>
    <row r="236" spans="1:3">
      <c r="A236" s="1">
        <v>42</v>
      </c>
      <c r="B236" t="s">
        <v>1102</v>
      </c>
      <c r="C236" s="2" t="s">
        <v>78</v>
      </c>
    </row>
    <row r="237" spans="1:3">
      <c r="A237" s="1">
        <v>42</v>
      </c>
      <c r="B237" t="s">
        <v>1103</v>
      </c>
      <c r="C237" s="2" t="s">
        <v>78</v>
      </c>
    </row>
    <row r="238" spans="1:3">
      <c r="A238" s="1">
        <v>43</v>
      </c>
      <c r="B238" t="s">
        <v>1104</v>
      </c>
      <c r="C238" s="2" t="s">
        <v>77</v>
      </c>
    </row>
    <row r="239" spans="1:3">
      <c r="A239" s="1">
        <v>43</v>
      </c>
      <c r="B239" t="s">
        <v>1105</v>
      </c>
      <c r="C239" s="2" t="s">
        <v>78</v>
      </c>
    </row>
    <row r="240" spans="1:3">
      <c r="A240" s="1">
        <v>43</v>
      </c>
      <c r="B240" t="s">
        <v>1106</v>
      </c>
      <c r="C240" s="2" t="s">
        <v>76</v>
      </c>
    </row>
    <row r="241" spans="1:3">
      <c r="A241" s="1">
        <v>43</v>
      </c>
      <c r="B241" t="s">
        <v>1107</v>
      </c>
      <c r="C241" s="2" t="s">
        <v>77</v>
      </c>
    </row>
    <row r="242" spans="1:3">
      <c r="A242" s="1">
        <v>44</v>
      </c>
      <c r="B242" t="s">
        <v>1108</v>
      </c>
      <c r="C242" s="2" t="s">
        <v>76</v>
      </c>
    </row>
    <row r="243" spans="1:3">
      <c r="A243" s="1">
        <v>44</v>
      </c>
      <c r="B243" t="s">
        <v>1109</v>
      </c>
      <c r="C243" s="2" t="s">
        <v>78</v>
      </c>
    </row>
    <row r="244" spans="1:3">
      <c r="A244" s="1">
        <v>44</v>
      </c>
      <c r="B244" t="s">
        <v>1110</v>
      </c>
      <c r="C244" s="2" t="s">
        <v>78</v>
      </c>
    </row>
    <row r="245" spans="1:3">
      <c r="A245" s="1">
        <v>44</v>
      </c>
      <c r="B245" t="s">
        <v>1111</v>
      </c>
      <c r="C245" s="2" t="s">
        <v>78</v>
      </c>
    </row>
    <row r="246" spans="1:3">
      <c r="A246" s="1">
        <v>44</v>
      </c>
      <c r="B246" t="s">
        <v>1112</v>
      </c>
      <c r="C246" s="2" t="s">
        <v>78</v>
      </c>
    </row>
    <row r="247" spans="1:3">
      <c r="A247" s="1">
        <v>44</v>
      </c>
      <c r="B247" t="s">
        <v>1113</v>
      </c>
      <c r="C247" s="2" t="s">
        <v>78</v>
      </c>
    </row>
    <row r="248" spans="1:3">
      <c r="A248" s="1">
        <v>44</v>
      </c>
      <c r="B248" t="s">
        <v>1114</v>
      </c>
      <c r="C248" s="2" t="s">
        <v>78</v>
      </c>
    </row>
    <row r="249" spans="1:3">
      <c r="A249" s="1">
        <v>45</v>
      </c>
      <c r="B249" t="s">
        <v>1115</v>
      </c>
      <c r="C249" s="2" t="s">
        <v>77</v>
      </c>
    </row>
    <row r="250" spans="1:3">
      <c r="A250" s="1">
        <v>45</v>
      </c>
      <c r="B250" t="s">
        <v>1116</v>
      </c>
      <c r="C250" s="2" t="s">
        <v>77</v>
      </c>
    </row>
    <row r="251" spans="1:3">
      <c r="A251" s="1">
        <v>45</v>
      </c>
      <c r="B251" t="s">
        <v>1117</v>
      </c>
      <c r="C251" s="2" t="s">
        <v>78</v>
      </c>
    </row>
    <row r="252" spans="1:3">
      <c r="A252" s="1">
        <v>45</v>
      </c>
      <c r="B252" t="s">
        <v>1118</v>
      </c>
      <c r="C252" s="2" t="s">
        <v>78</v>
      </c>
    </row>
    <row r="253" spans="1:3">
      <c r="A253" s="1">
        <v>46</v>
      </c>
      <c r="B253" t="s">
        <v>1119</v>
      </c>
      <c r="C253" s="2" t="s">
        <v>78</v>
      </c>
    </row>
    <row r="254" spans="1:3">
      <c r="A254" s="1">
        <v>46</v>
      </c>
      <c r="B254" t="s">
        <v>1090</v>
      </c>
      <c r="C254" s="2" t="s">
        <v>78</v>
      </c>
    </row>
    <row r="255" spans="1:3">
      <c r="A255" s="1">
        <v>46</v>
      </c>
      <c r="B255" t="s">
        <v>1120</v>
      </c>
      <c r="C255" s="2" t="s">
        <v>78</v>
      </c>
    </row>
    <row r="256" spans="1:3">
      <c r="A256" s="1">
        <v>46</v>
      </c>
      <c r="B256" t="s">
        <v>1121</v>
      </c>
      <c r="C256" s="2" t="s">
        <v>78</v>
      </c>
    </row>
    <row r="257" spans="1:3">
      <c r="A257" s="1">
        <v>46</v>
      </c>
      <c r="B257" t="s">
        <v>1122</v>
      </c>
      <c r="C257" s="2" t="s">
        <v>78</v>
      </c>
    </row>
    <row r="258" spans="1:3">
      <c r="A258" s="1">
        <v>46</v>
      </c>
      <c r="B258" t="s">
        <v>1063</v>
      </c>
      <c r="C258" s="2" t="s">
        <v>78</v>
      </c>
    </row>
    <row r="259" spans="1:3">
      <c r="A259" s="1">
        <v>47</v>
      </c>
      <c r="B259" t="s">
        <v>1123</v>
      </c>
      <c r="C259" s="2" t="s">
        <v>77</v>
      </c>
    </row>
    <row r="260" spans="1:3">
      <c r="A260" s="1">
        <v>47</v>
      </c>
      <c r="B260" t="s">
        <v>1124</v>
      </c>
      <c r="C260" s="2" t="s">
        <v>76</v>
      </c>
    </row>
    <row r="261" spans="1:3">
      <c r="A261" s="1">
        <v>47</v>
      </c>
      <c r="B261" t="s">
        <v>1125</v>
      </c>
      <c r="C261" s="2" t="s">
        <v>76</v>
      </c>
    </row>
    <row r="262" spans="1:3">
      <c r="A262" s="1">
        <v>47</v>
      </c>
      <c r="B262" t="s">
        <v>1126</v>
      </c>
      <c r="C262" s="2" t="s">
        <v>78</v>
      </c>
    </row>
    <row r="263" spans="1:3">
      <c r="A263" s="1">
        <v>47</v>
      </c>
      <c r="B263" t="s">
        <v>1127</v>
      </c>
      <c r="C263" s="2" t="s">
        <v>78</v>
      </c>
    </row>
    <row r="264" spans="1:3">
      <c r="A264" s="1">
        <v>47</v>
      </c>
      <c r="B264" t="s">
        <v>1128</v>
      </c>
      <c r="C264" s="2" t="s">
        <v>78</v>
      </c>
    </row>
    <row r="265" spans="1:3">
      <c r="A265" s="1">
        <v>47</v>
      </c>
      <c r="B265" t="s">
        <v>954</v>
      </c>
      <c r="C265" s="2" t="s">
        <v>78</v>
      </c>
    </row>
    <row r="266" spans="1:3">
      <c r="A266" s="1">
        <v>47</v>
      </c>
      <c r="B266" t="s">
        <v>1129</v>
      </c>
      <c r="C266" s="2" t="s">
        <v>78</v>
      </c>
    </row>
    <row r="267" spans="1:3">
      <c r="A267" s="1">
        <v>47</v>
      </c>
      <c r="B267" t="s">
        <v>1130</v>
      </c>
      <c r="C267" s="2" t="s">
        <v>77</v>
      </c>
    </row>
    <row r="268" spans="1:3">
      <c r="A268" s="1">
        <v>47</v>
      </c>
      <c r="B268" t="s">
        <v>1131</v>
      </c>
      <c r="C268" s="2" t="s">
        <v>78</v>
      </c>
    </row>
    <row r="269" spans="1:3">
      <c r="A269" s="1">
        <v>48</v>
      </c>
      <c r="B269" t="s">
        <v>1132</v>
      </c>
      <c r="C269" s="2" t="s">
        <v>78</v>
      </c>
    </row>
    <row r="270" spans="1:3">
      <c r="A270" s="1">
        <v>48</v>
      </c>
      <c r="B270" t="s">
        <v>1133</v>
      </c>
      <c r="C270" s="2" t="s">
        <v>77</v>
      </c>
    </row>
    <row r="271" spans="1:3">
      <c r="A271" s="1">
        <v>48</v>
      </c>
      <c r="B271" t="s">
        <v>1134</v>
      </c>
      <c r="C271" s="2" t="s">
        <v>77</v>
      </c>
    </row>
    <row r="272" spans="1:3">
      <c r="A272" s="1">
        <v>48</v>
      </c>
      <c r="B272" t="s">
        <v>1135</v>
      </c>
      <c r="C272" s="2" t="s">
        <v>78</v>
      </c>
    </row>
    <row r="273" spans="1:3">
      <c r="A273" s="1">
        <v>49</v>
      </c>
      <c r="B273" t="s">
        <v>970</v>
      </c>
      <c r="C273" s="2" t="s">
        <v>78</v>
      </c>
    </row>
    <row r="274" spans="1:3">
      <c r="A274" s="1">
        <v>49</v>
      </c>
      <c r="B274" t="s">
        <v>971</v>
      </c>
      <c r="C274" s="2" t="s">
        <v>78</v>
      </c>
    </row>
    <row r="275" spans="1:3">
      <c r="A275" s="1">
        <v>49</v>
      </c>
      <c r="B275" t="s">
        <v>974</v>
      </c>
      <c r="C275" s="2" t="s">
        <v>76</v>
      </c>
    </row>
    <row r="276" spans="1:3">
      <c r="A276" s="1">
        <v>49</v>
      </c>
      <c r="B276" t="s">
        <v>1136</v>
      </c>
      <c r="C276" s="2" t="s">
        <v>78</v>
      </c>
    </row>
    <row r="277" spans="1:3">
      <c r="A277" s="1">
        <v>49</v>
      </c>
      <c r="B277" t="s">
        <v>1137</v>
      </c>
      <c r="C277" s="2" t="s">
        <v>78</v>
      </c>
    </row>
    <row r="278" spans="1:3">
      <c r="A278" s="1">
        <v>49</v>
      </c>
      <c r="B278" t="s">
        <v>1077</v>
      </c>
      <c r="C278" s="2" t="s">
        <v>78</v>
      </c>
    </row>
    <row r="279" spans="1:3">
      <c r="A279" s="1">
        <v>49</v>
      </c>
      <c r="B279" t="s">
        <v>1079</v>
      </c>
      <c r="C279" s="2" t="s">
        <v>78</v>
      </c>
    </row>
    <row r="280" spans="1:3">
      <c r="A280" s="1">
        <v>49</v>
      </c>
      <c r="B280" t="s">
        <v>1082</v>
      </c>
      <c r="C280" s="2" t="s">
        <v>78</v>
      </c>
    </row>
    <row r="281" spans="1:3">
      <c r="A281" s="1">
        <v>49</v>
      </c>
      <c r="B281" t="s">
        <v>1138</v>
      </c>
      <c r="C281" s="2" t="s">
        <v>78</v>
      </c>
    </row>
    <row r="282" spans="1:3">
      <c r="A282" s="1">
        <v>49</v>
      </c>
      <c r="B282" t="s">
        <v>1139</v>
      </c>
      <c r="C282" s="2" t="s">
        <v>78</v>
      </c>
    </row>
    <row r="283" spans="1:3">
      <c r="A283" s="1">
        <v>50</v>
      </c>
      <c r="B283" t="s">
        <v>940</v>
      </c>
      <c r="C283" s="2" t="s">
        <v>78</v>
      </c>
    </row>
    <row r="284" spans="1:3">
      <c r="A284" s="1">
        <v>50</v>
      </c>
      <c r="B284" t="s">
        <v>941</v>
      </c>
      <c r="C284" s="2" t="s">
        <v>77</v>
      </c>
    </row>
    <row r="285" spans="1:3">
      <c r="A285" s="1">
        <v>50</v>
      </c>
      <c r="B285" t="s">
        <v>1140</v>
      </c>
      <c r="C285" s="2" t="s">
        <v>78</v>
      </c>
    </row>
    <row r="286" spans="1:3">
      <c r="A286" s="1">
        <v>51</v>
      </c>
      <c r="B286" t="s">
        <v>1019</v>
      </c>
      <c r="C286" s="2" t="s">
        <v>78</v>
      </c>
    </row>
    <row r="287" spans="1:3">
      <c r="A287" s="1">
        <v>51</v>
      </c>
      <c r="B287" t="s">
        <v>1141</v>
      </c>
      <c r="C287" s="2" t="s">
        <v>78</v>
      </c>
    </row>
    <row r="288" spans="1:3">
      <c r="A288" s="1">
        <v>51</v>
      </c>
      <c r="B288" t="s">
        <v>1142</v>
      </c>
      <c r="C288" s="2" t="s">
        <v>78</v>
      </c>
    </row>
    <row r="289" spans="1:3">
      <c r="A289" s="1">
        <v>51</v>
      </c>
      <c r="B289" t="s">
        <v>1020</v>
      </c>
      <c r="C289" s="2" t="s">
        <v>78</v>
      </c>
    </row>
    <row r="290" spans="1:3">
      <c r="A290" s="1">
        <v>51</v>
      </c>
      <c r="B290" t="s">
        <v>1143</v>
      </c>
      <c r="C290" s="2" t="s">
        <v>78</v>
      </c>
    </row>
    <row r="291" spans="1:3">
      <c r="A291" s="1">
        <v>51</v>
      </c>
      <c r="B291" t="s">
        <v>1144</v>
      </c>
      <c r="C291" s="2" t="s">
        <v>78</v>
      </c>
    </row>
    <row r="292" spans="1:3">
      <c r="A292" s="1">
        <v>51</v>
      </c>
      <c r="B292" t="s">
        <v>1021</v>
      </c>
      <c r="C292" s="2" t="s">
        <v>76</v>
      </c>
    </row>
    <row r="293" spans="1:3">
      <c r="A293" s="1">
        <v>51</v>
      </c>
      <c r="B293" t="s">
        <v>1145</v>
      </c>
      <c r="C293" s="2" t="s">
        <v>77</v>
      </c>
    </row>
    <row r="294" spans="1:3">
      <c r="A294" s="1">
        <v>52</v>
      </c>
      <c r="B294" t="s">
        <v>1146</v>
      </c>
      <c r="C294" s="2" t="s">
        <v>76</v>
      </c>
    </row>
    <row r="295" spans="1:3">
      <c r="A295" s="1">
        <v>52</v>
      </c>
      <c r="B295" t="s">
        <v>1147</v>
      </c>
      <c r="C295" s="2" t="s">
        <v>78</v>
      </c>
    </row>
    <row r="296" spans="1:3">
      <c r="A296" s="1">
        <v>52</v>
      </c>
      <c r="B296" t="s">
        <v>1061</v>
      </c>
      <c r="C296" s="2" t="s">
        <v>78</v>
      </c>
    </row>
    <row r="297" spans="1:3">
      <c r="A297" s="1">
        <v>52</v>
      </c>
      <c r="B297" t="s">
        <v>1148</v>
      </c>
      <c r="C297" s="2" t="s">
        <v>78</v>
      </c>
    </row>
    <row r="298" spans="1:3">
      <c r="A298" s="1">
        <v>52</v>
      </c>
      <c r="B298" t="s">
        <v>1149</v>
      </c>
      <c r="C298" s="2" t="s">
        <v>78</v>
      </c>
    </row>
    <row r="299" spans="1:3">
      <c r="A299" s="1">
        <v>52</v>
      </c>
      <c r="B299" t="s">
        <v>1150</v>
      </c>
      <c r="C299" s="2" t="s">
        <v>78</v>
      </c>
    </row>
    <row r="300" spans="1:3">
      <c r="A300" s="1">
        <v>53</v>
      </c>
      <c r="B300" t="s">
        <v>975</v>
      </c>
      <c r="C300" s="2" t="s">
        <v>78</v>
      </c>
    </row>
    <row r="301" spans="1:3">
      <c r="A301" s="1">
        <v>53</v>
      </c>
      <c r="B301" t="s">
        <v>976</v>
      </c>
      <c r="C301" s="2" t="s">
        <v>78</v>
      </c>
    </row>
    <row r="302" spans="1:3">
      <c r="A302" s="1">
        <v>53</v>
      </c>
      <c r="B302" t="s">
        <v>980</v>
      </c>
      <c r="C302" s="2" t="s">
        <v>78</v>
      </c>
    </row>
    <row r="303" spans="1:3">
      <c r="A303" s="1">
        <v>53</v>
      </c>
      <c r="B303" t="s">
        <v>1151</v>
      </c>
      <c r="C303" s="2" t="s">
        <v>78</v>
      </c>
    </row>
    <row r="304" spans="1:3">
      <c r="A304" s="1">
        <v>53</v>
      </c>
      <c r="B304" t="s">
        <v>1152</v>
      </c>
      <c r="C304" s="2" t="s">
        <v>78</v>
      </c>
    </row>
    <row r="305" spans="1:3">
      <c r="A305" s="1">
        <v>53</v>
      </c>
      <c r="B305" t="s">
        <v>1153</v>
      </c>
      <c r="C305" s="2" t="s">
        <v>78</v>
      </c>
    </row>
    <row r="306" spans="1:3">
      <c r="A306" s="1">
        <v>53</v>
      </c>
      <c r="B306" t="s">
        <v>1154</v>
      </c>
      <c r="C306" s="2" t="s">
        <v>78</v>
      </c>
    </row>
    <row r="307" spans="1:3">
      <c r="A307" s="1">
        <v>53</v>
      </c>
      <c r="B307" t="s">
        <v>1025</v>
      </c>
      <c r="C307" s="2" t="s">
        <v>78</v>
      </c>
    </row>
    <row r="308" spans="1:3">
      <c r="A308" s="1">
        <v>53</v>
      </c>
      <c r="B308" t="s">
        <v>978</v>
      </c>
      <c r="C308" s="2" t="s">
        <v>78</v>
      </c>
    </row>
    <row r="309" spans="1:3">
      <c r="A309" s="1">
        <v>53</v>
      </c>
      <c r="B309" t="s">
        <v>1155</v>
      </c>
      <c r="C309" s="2" t="s">
        <v>78</v>
      </c>
    </row>
    <row r="310" spans="1:3">
      <c r="A310" s="1">
        <v>53</v>
      </c>
      <c r="B310" t="s">
        <v>998</v>
      </c>
      <c r="C310" s="2" t="s">
        <v>78</v>
      </c>
    </row>
    <row r="311" spans="1:3">
      <c r="A311" s="1">
        <v>54</v>
      </c>
      <c r="B311" t="s">
        <v>940</v>
      </c>
      <c r="C311" s="2" t="s">
        <v>78</v>
      </c>
    </row>
    <row r="312" spans="1:3">
      <c r="A312" s="1">
        <v>54</v>
      </c>
      <c r="B312" t="s">
        <v>1156</v>
      </c>
      <c r="C312" s="2" t="s">
        <v>78</v>
      </c>
    </row>
    <row r="313" spans="1:3">
      <c r="A313" s="1">
        <v>54</v>
      </c>
      <c r="B313" t="s">
        <v>1001</v>
      </c>
      <c r="C313" s="2" t="s">
        <v>78</v>
      </c>
    </row>
    <row r="314" spans="1:3">
      <c r="A314" s="1">
        <v>54</v>
      </c>
      <c r="B314" t="s">
        <v>941</v>
      </c>
      <c r="C314" s="2" t="s">
        <v>77</v>
      </c>
    </row>
    <row r="315" spans="1:3">
      <c r="A315" s="1">
        <v>54</v>
      </c>
      <c r="B315" t="s">
        <v>1157</v>
      </c>
      <c r="C315" s="2" t="s">
        <v>78</v>
      </c>
    </row>
    <row r="316" spans="1:3">
      <c r="A316" s="1">
        <v>54</v>
      </c>
      <c r="B316" t="s">
        <v>1158</v>
      </c>
      <c r="C316" s="2" t="s">
        <v>76</v>
      </c>
    </row>
    <row r="317" spans="1:3">
      <c r="A317" s="1">
        <v>54</v>
      </c>
      <c r="B317" t="s">
        <v>1159</v>
      </c>
      <c r="C317" s="2" t="s">
        <v>78</v>
      </c>
    </row>
    <row r="318" spans="1:3">
      <c r="A318" s="1">
        <v>54</v>
      </c>
      <c r="B318" t="s">
        <v>1160</v>
      </c>
      <c r="C318" s="2" t="s">
        <v>78</v>
      </c>
    </row>
    <row r="319" spans="1:3">
      <c r="A319" s="1">
        <v>55</v>
      </c>
      <c r="B319" t="s">
        <v>1161</v>
      </c>
      <c r="C319" s="2" t="s">
        <v>76</v>
      </c>
    </row>
    <row r="320" spans="1:3">
      <c r="A320" s="1">
        <v>55</v>
      </c>
      <c r="B320" t="s">
        <v>1162</v>
      </c>
      <c r="C320" s="2" t="s">
        <v>78</v>
      </c>
    </row>
    <row r="321" spans="1:3">
      <c r="A321" s="1">
        <v>55</v>
      </c>
      <c r="B321" t="s">
        <v>952</v>
      </c>
      <c r="C321" s="2" t="s">
        <v>78</v>
      </c>
    </row>
    <row r="322" spans="1:3">
      <c r="A322" s="1">
        <v>55</v>
      </c>
      <c r="B322" t="s">
        <v>1163</v>
      </c>
      <c r="C322" s="2" t="s">
        <v>78</v>
      </c>
    </row>
    <row r="323" spans="1:3">
      <c r="A323" s="1">
        <v>55</v>
      </c>
      <c r="B323" t="s">
        <v>1164</v>
      </c>
      <c r="C323" s="2" t="s">
        <v>78</v>
      </c>
    </row>
    <row r="324" spans="1:3">
      <c r="A324" s="1">
        <v>55</v>
      </c>
      <c r="B324" t="s">
        <v>955</v>
      </c>
      <c r="C324" s="2" t="s">
        <v>78</v>
      </c>
    </row>
    <row r="325" spans="1:3">
      <c r="A325" s="1">
        <v>55</v>
      </c>
      <c r="B325" t="s">
        <v>1165</v>
      </c>
      <c r="C325" s="2" t="s">
        <v>78</v>
      </c>
    </row>
    <row r="326" spans="1:3">
      <c r="A326" s="1">
        <v>56</v>
      </c>
      <c r="B326" t="s">
        <v>1166</v>
      </c>
      <c r="C326" s="2" t="s">
        <v>78</v>
      </c>
    </row>
    <row r="327" spans="1:3">
      <c r="A327" s="1">
        <v>56</v>
      </c>
      <c r="B327" t="s">
        <v>1167</v>
      </c>
      <c r="C327" s="2" t="s">
        <v>78</v>
      </c>
    </row>
    <row r="328" spans="1:3">
      <c r="A328" s="1">
        <v>56</v>
      </c>
      <c r="B328" t="s">
        <v>1168</v>
      </c>
      <c r="C328" s="2" t="s">
        <v>78</v>
      </c>
    </row>
    <row r="329" spans="1:3">
      <c r="A329" s="1">
        <v>56</v>
      </c>
      <c r="B329" t="s">
        <v>1142</v>
      </c>
      <c r="C329" s="2" t="s">
        <v>78</v>
      </c>
    </row>
    <row r="330" spans="1:3">
      <c r="A330" s="1">
        <v>56</v>
      </c>
      <c r="B330" t="s">
        <v>1169</v>
      </c>
      <c r="C330" s="2" t="s">
        <v>78</v>
      </c>
    </row>
    <row r="331" spans="1:3">
      <c r="A331" s="1">
        <v>56</v>
      </c>
      <c r="B331" t="s">
        <v>1170</v>
      </c>
      <c r="C331" s="2" t="s">
        <v>78</v>
      </c>
    </row>
    <row r="332" spans="1:3">
      <c r="A332" s="1">
        <v>56</v>
      </c>
      <c r="B332" t="s">
        <v>1165</v>
      </c>
      <c r="C332" s="2" t="s">
        <v>78</v>
      </c>
    </row>
    <row r="333" spans="1:3">
      <c r="A333" s="1">
        <v>56</v>
      </c>
      <c r="B333" t="s">
        <v>1171</v>
      </c>
      <c r="C333" s="2" t="s">
        <v>78</v>
      </c>
    </row>
    <row r="334" spans="1:3">
      <c r="A334" s="1">
        <v>57</v>
      </c>
      <c r="B334" t="s">
        <v>958</v>
      </c>
      <c r="C334" s="2" t="s">
        <v>77</v>
      </c>
    </row>
    <row r="335" spans="1:3">
      <c r="A335" s="1">
        <v>57</v>
      </c>
      <c r="B335" t="s">
        <v>959</v>
      </c>
      <c r="C335" s="2" t="s">
        <v>77</v>
      </c>
    </row>
    <row r="336" spans="1:3">
      <c r="A336" s="1">
        <v>57</v>
      </c>
      <c r="B336" t="s">
        <v>961</v>
      </c>
      <c r="C336" s="2" t="s">
        <v>77</v>
      </c>
    </row>
    <row r="337" spans="1:3">
      <c r="A337" s="1">
        <v>57</v>
      </c>
      <c r="B337" t="s">
        <v>1172</v>
      </c>
      <c r="C337" s="2" t="s">
        <v>78</v>
      </c>
    </row>
    <row r="338" spans="1:3">
      <c r="A338" s="1">
        <v>57</v>
      </c>
      <c r="B338" t="s">
        <v>1173</v>
      </c>
      <c r="C338" s="2" t="s">
        <v>78</v>
      </c>
    </row>
    <row r="339" spans="1:3">
      <c r="A339" s="1">
        <v>58</v>
      </c>
      <c r="B339" t="s">
        <v>1174</v>
      </c>
      <c r="C339" s="2" t="s">
        <v>76</v>
      </c>
    </row>
    <row r="340" spans="1:3">
      <c r="A340" s="1">
        <v>58</v>
      </c>
      <c r="B340" t="s">
        <v>1175</v>
      </c>
      <c r="C340" s="2" t="s">
        <v>76</v>
      </c>
    </row>
    <row r="341" spans="1:3">
      <c r="A341" s="1">
        <v>58</v>
      </c>
      <c r="B341" t="s">
        <v>1072</v>
      </c>
      <c r="C341" s="2" t="s">
        <v>77</v>
      </c>
    </row>
    <row r="342" spans="1:3">
      <c r="A342" s="1">
        <v>59</v>
      </c>
      <c r="B342" t="s">
        <v>1050</v>
      </c>
      <c r="C342" s="2" t="s">
        <v>78</v>
      </c>
    </row>
    <row r="343" spans="1:3">
      <c r="A343" s="1">
        <v>59</v>
      </c>
      <c r="B343" s="160" t="s">
        <v>1176</v>
      </c>
      <c r="C343" s="8" t="s">
        <v>78</v>
      </c>
    </row>
    <row r="344" spans="1:3">
      <c r="A344" s="1">
        <v>59</v>
      </c>
      <c r="B344" t="s">
        <v>1177</v>
      </c>
      <c r="C344" s="2" t="s">
        <v>78</v>
      </c>
    </row>
    <row r="345" spans="1:3">
      <c r="A345" s="1">
        <v>59</v>
      </c>
      <c r="B345" t="s">
        <v>1178</v>
      </c>
      <c r="C345" s="2" t="s">
        <v>78</v>
      </c>
    </row>
    <row r="346" spans="1:3">
      <c r="A346" s="1">
        <v>60</v>
      </c>
      <c r="B346" t="s">
        <v>940</v>
      </c>
      <c r="C346" s="2" t="s">
        <v>78</v>
      </c>
    </row>
    <row r="347" spans="1:3">
      <c r="A347" s="1">
        <v>60</v>
      </c>
      <c r="B347" t="s">
        <v>1156</v>
      </c>
      <c r="C347" s="2" t="s">
        <v>78</v>
      </c>
    </row>
    <row r="348" spans="1:3">
      <c r="A348" s="1">
        <v>60</v>
      </c>
      <c r="B348" t="s">
        <v>1001</v>
      </c>
      <c r="C348" s="2" t="s">
        <v>78</v>
      </c>
    </row>
    <row r="349" spans="1:3">
      <c r="A349" s="1">
        <v>60</v>
      </c>
      <c r="B349" t="s">
        <v>941</v>
      </c>
      <c r="C349" s="2" t="s">
        <v>77</v>
      </c>
    </row>
    <row r="350" spans="1:3">
      <c r="A350" s="1">
        <v>60</v>
      </c>
      <c r="B350" t="s">
        <v>1179</v>
      </c>
      <c r="C350" s="2" t="s">
        <v>76</v>
      </c>
    </row>
    <row r="351" spans="1:3">
      <c r="A351" s="1">
        <v>60</v>
      </c>
      <c r="B351" t="s">
        <v>1180</v>
      </c>
      <c r="C351" s="2" t="s">
        <v>78</v>
      </c>
    </row>
    <row r="352" spans="1:3">
      <c r="A352" s="1">
        <v>60</v>
      </c>
      <c r="B352" t="s">
        <v>1140</v>
      </c>
      <c r="C352" s="2" t="s">
        <v>78</v>
      </c>
    </row>
    <row r="353" spans="1:4">
      <c r="A353" s="1">
        <v>60</v>
      </c>
      <c r="B353" t="s">
        <v>1172</v>
      </c>
      <c r="C353" s="8" t="s">
        <v>78</v>
      </c>
      <c r="D353" t="s">
        <v>1181</v>
      </c>
    </row>
    <row r="354" spans="1:4">
      <c r="A354" s="1">
        <v>61</v>
      </c>
      <c r="B354" t="s">
        <v>1126</v>
      </c>
      <c r="C354" s="2" t="s">
        <v>78</v>
      </c>
    </row>
    <row r="355" spans="1:4">
      <c r="A355" s="1">
        <v>61</v>
      </c>
      <c r="B355" t="s">
        <v>1176</v>
      </c>
      <c r="C355" s="2" t="s">
        <v>78</v>
      </c>
    </row>
    <row r="356" spans="1:4">
      <c r="A356" s="1">
        <v>61</v>
      </c>
      <c r="B356" t="s">
        <v>1182</v>
      </c>
      <c r="C356" s="2" t="s">
        <v>78</v>
      </c>
    </row>
    <row r="357" spans="1:4">
      <c r="A357" s="1">
        <v>61</v>
      </c>
      <c r="B357" t="s">
        <v>1172</v>
      </c>
      <c r="C357" s="8" t="s">
        <v>78</v>
      </c>
    </row>
    <row r="358" spans="1:4">
      <c r="A358" s="1">
        <v>61</v>
      </c>
      <c r="B358" t="s">
        <v>1124</v>
      </c>
      <c r="C358" s="2" t="s">
        <v>78</v>
      </c>
    </row>
    <row r="359" spans="1:4">
      <c r="A359" s="1">
        <v>61</v>
      </c>
      <c r="B359" t="s">
        <v>1125</v>
      </c>
      <c r="C359" s="2" t="s">
        <v>78</v>
      </c>
    </row>
    <row r="360" spans="1:4">
      <c r="A360" s="1">
        <v>61</v>
      </c>
      <c r="B360" t="s">
        <v>1183</v>
      </c>
      <c r="C360" s="2" t="s">
        <v>78</v>
      </c>
    </row>
    <row r="361" spans="1:4">
      <c r="A361" s="1">
        <v>61</v>
      </c>
      <c r="B361" t="s">
        <v>1011</v>
      </c>
      <c r="C361" s="2" t="s">
        <v>78</v>
      </c>
    </row>
    <row r="362" spans="1:4">
      <c r="A362" s="1">
        <v>61</v>
      </c>
      <c r="B362" t="s">
        <v>1184</v>
      </c>
      <c r="C362" s="2" t="s">
        <v>78</v>
      </c>
    </row>
    <row r="363" spans="1:4">
      <c r="A363" s="1">
        <v>61</v>
      </c>
      <c r="B363" t="s">
        <v>1128</v>
      </c>
      <c r="C363" s="2" t="s">
        <v>78</v>
      </c>
    </row>
    <row r="364" spans="1:4">
      <c r="A364" s="1">
        <v>61</v>
      </c>
      <c r="B364" t="s">
        <v>1185</v>
      </c>
      <c r="C364" s="2" t="s">
        <v>78</v>
      </c>
    </row>
    <row r="365" spans="1:4">
      <c r="A365" s="1">
        <v>61</v>
      </c>
      <c r="B365" t="s">
        <v>1129</v>
      </c>
      <c r="C365" s="2" t="s">
        <v>77</v>
      </c>
    </row>
    <row r="366" spans="1:4">
      <c r="A366" s="1">
        <v>61</v>
      </c>
      <c r="B366" t="s">
        <v>1186</v>
      </c>
      <c r="C366" s="2" t="s">
        <v>78</v>
      </c>
    </row>
    <row r="367" spans="1:4">
      <c r="A367" s="1">
        <v>61</v>
      </c>
      <c r="B367" t="s">
        <v>1187</v>
      </c>
      <c r="C367" s="2" t="s">
        <v>78</v>
      </c>
    </row>
    <row r="368" spans="1:4">
      <c r="A368" s="1">
        <v>61</v>
      </c>
      <c r="B368" t="s">
        <v>1188</v>
      </c>
      <c r="C368" s="2" t="s">
        <v>78</v>
      </c>
    </row>
    <row r="369" spans="1:4">
      <c r="A369" s="1">
        <v>62</v>
      </c>
      <c r="B369" t="s">
        <v>1014</v>
      </c>
      <c r="C369" s="2" t="s">
        <v>78</v>
      </c>
    </row>
    <row r="370" spans="1:4">
      <c r="A370" s="1">
        <v>62</v>
      </c>
      <c r="B370" t="s">
        <v>1015</v>
      </c>
      <c r="C370" s="2" t="s">
        <v>78</v>
      </c>
    </row>
    <row r="371" spans="1:4">
      <c r="A371" s="1">
        <v>62</v>
      </c>
      <c r="B371" t="s">
        <v>1189</v>
      </c>
      <c r="C371" s="2" t="s">
        <v>78</v>
      </c>
      <c r="D371" t="s">
        <v>1190</v>
      </c>
    </row>
    <row r="372" spans="1:4">
      <c r="A372" s="1">
        <v>62</v>
      </c>
      <c r="B372" t="s">
        <v>1191</v>
      </c>
      <c r="C372" s="2" t="s">
        <v>78</v>
      </c>
    </row>
    <row r="373" spans="1:4">
      <c r="A373" s="1">
        <v>62</v>
      </c>
      <c r="B373" t="s">
        <v>1172</v>
      </c>
      <c r="C373" s="8" t="s">
        <v>78</v>
      </c>
    </row>
    <row r="374" spans="1:4">
      <c r="A374" s="1">
        <v>62</v>
      </c>
      <c r="B374" t="s">
        <v>1192</v>
      </c>
      <c r="C374" s="2" t="s">
        <v>78</v>
      </c>
    </row>
    <row r="375" spans="1:4">
      <c r="A375" s="1">
        <v>62</v>
      </c>
      <c r="B375" t="s">
        <v>1193</v>
      </c>
      <c r="C375" s="2" t="s">
        <v>78</v>
      </c>
    </row>
    <row r="376" spans="1:4">
      <c r="A376" s="1">
        <v>63</v>
      </c>
      <c r="B376" t="s">
        <v>1019</v>
      </c>
      <c r="C376" s="2" t="s">
        <v>78</v>
      </c>
    </row>
    <row r="377" spans="1:4">
      <c r="A377" s="1">
        <v>63</v>
      </c>
      <c r="B377" t="s">
        <v>1143</v>
      </c>
      <c r="C377" s="2" t="s">
        <v>78</v>
      </c>
    </row>
    <row r="378" spans="1:4">
      <c r="A378" s="1">
        <v>63</v>
      </c>
      <c r="B378" t="s">
        <v>978</v>
      </c>
      <c r="C378" s="2" t="s">
        <v>78</v>
      </c>
    </row>
    <row r="379" spans="1:4">
      <c r="A379" s="1">
        <v>63</v>
      </c>
      <c r="B379" t="s">
        <v>1021</v>
      </c>
      <c r="C379" s="2" t="s">
        <v>78</v>
      </c>
    </row>
    <row r="380" spans="1:4">
      <c r="A380" s="1">
        <v>63</v>
      </c>
      <c r="B380" t="s">
        <v>1194</v>
      </c>
      <c r="C380" s="2" t="s">
        <v>78</v>
      </c>
    </row>
    <row r="381" spans="1:4">
      <c r="A381" s="1">
        <v>63</v>
      </c>
      <c r="B381" t="s">
        <v>1020</v>
      </c>
      <c r="C381" s="2" t="s">
        <v>78</v>
      </c>
    </row>
    <row r="382" spans="1:4">
      <c r="A382" s="1">
        <v>64</v>
      </c>
      <c r="B382" t="s">
        <v>1195</v>
      </c>
      <c r="C382" s="2" t="s">
        <v>78</v>
      </c>
    </row>
    <row r="383" spans="1:4">
      <c r="A383" s="1">
        <v>64</v>
      </c>
      <c r="B383" t="s">
        <v>1196</v>
      </c>
      <c r="C383" s="2" t="s">
        <v>78</v>
      </c>
    </row>
    <row r="384" spans="1:4">
      <c r="A384" s="1">
        <v>65</v>
      </c>
      <c r="B384" t="s">
        <v>1115</v>
      </c>
      <c r="C384" s="2" t="s">
        <v>78</v>
      </c>
    </row>
    <row r="385" spans="1:3">
      <c r="A385" s="1">
        <v>65</v>
      </c>
      <c r="B385" t="s">
        <v>1116</v>
      </c>
      <c r="C385" s="2" t="s">
        <v>78</v>
      </c>
    </row>
    <row r="386" spans="1:3">
      <c r="A386" s="1">
        <v>65</v>
      </c>
      <c r="B386" t="s">
        <v>1034</v>
      </c>
      <c r="C386" s="2" t="s">
        <v>78</v>
      </c>
    </row>
    <row r="387" spans="1:3">
      <c r="A387" s="1">
        <v>65</v>
      </c>
      <c r="B387" t="s">
        <v>1197</v>
      </c>
      <c r="C387" s="2" t="s">
        <v>78</v>
      </c>
    </row>
    <row r="388" spans="1:3">
      <c r="A388" s="1">
        <v>65</v>
      </c>
      <c r="B388" t="s">
        <v>1117</v>
      </c>
      <c r="C388" s="2" t="s">
        <v>78</v>
      </c>
    </row>
    <row r="389" spans="1:3">
      <c r="A389" s="1">
        <v>65</v>
      </c>
      <c r="B389" t="s">
        <v>1198</v>
      </c>
      <c r="C389" s="2" t="s">
        <v>78</v>
      </c>
    </row>
    <row r="390" spans="1:3">
      <c r="A390" s="1">
        <v>66</v>
      </c>
      <c r="B390" t="s">
        <v>1199</v>
      </c>
      <c r="C390" s="2" t="s">
        <v>78</v>
      </c>
    </row>
    <row r="391" spans="1:3">
      <c r="A391" s="1">
        <v>66</v>
      </c>
      <c r="B391" t="s">
        <v>1200</v>
      </c>
      <c r="C391" s="2" t="s">
        <v>78</v>
      </c>
    </row>
    <row r="392" spans="1:3">
      <c r="A392" s="1">
        <v>66</v>
      </c>
      <c r="B392" t="s">
        <v>1201</v>
      </c>
      <c r="C392" s="2" t="s">
        <v>78</v>
      </c>
    </row>
    <row r="393" spans="1:3">
      <c r="A393" s="1">
        <v>66</v>
      </c>
      <c r="B393" t="s">
        <v>1061</v>
      </c>
      <c r="C393" s="2" t="s">
        <v>78</v>
      </c>
    </row>
    <row r="394" spans="1:3">
      <c r="A394" s="1">
        <v>66</v>
      </c>
      <c r="B394" t="s">
        <v>1202</v>
      </c>
      <c r="C394" s="2" t="s">
        <v>78</v>
      </c>
    </row>
    <row r="395" spans="1:3">
      <c r="A395" s="1">
        <v>66</v>
      </c>
      <c r="B395" t="s">
        <v>1203</v>
      </c>
      <c r="C395" s="2" t="s">
        <v>78</v>
      </c>
    </row>
    <row r="396" spans="1:3">
      <c r="A396" s="1">
        <v>66</v>
      </c>
      <c r="B396" t="s">
        <v>1034</v>
      </c>
      <c r="C396" s="2" t="s">
        <v>78</v>
      </c>
    </row>
    <row r="397" spans="1:3">
      <c r="A397" s="1">
        <v>67</v>
      </c>
      <c r="B397" t="s">
        <v>940</v>
      </c>
      <c r="C397" s="2" t="s">
        <v>78</v>
      </c>
    </row>
    <row r="398" spans="1:3">
      <c r="A398" s="1">
        <v>67</v>
      </c>
      <c r="B398" t="s">
        <v>941</v>
      </c>
      <c r="C398" s="2" t="s">
        <v>77</v>
      </c>
    </row>
    <row r="399" spans="1:3">
      <c r="A399" s="1">
        <v>67</v>
      </c>
      <c r="B399" t="s">
        <v>1204</v>
      </c>
      <c r="C399" s="2" t="s">
        <v>78</v>
      </c>
    </row>
    <row r="400" spans="1:3">
      <c r="A400" s="1">
        <v>67</v>
      </c>
      <c r="B400" t="s">
        <v>1176</v>
      </c>
      <c r="C400" s="8" t="s">
        <v>78</v>
      </c>
    </row>
    <row r="401" spans="1:3">
      <c r="A401" s="1">
        <v>67</v>
      </c>
      <c r="B401" t="s">
        <v>978</v>
      </c>
      <c r="C401" s="2" t="s">
        <v>78</v>
      </c>
    </row>
    <row r="402" spans="1:3">
      <c r="A402" s="1">
        <v>68</v>
      </c>
      <c r="B402" t="s">
        <v>1010</v>
      </c>
      <c r="C402" s="2" t="s">
        <v>77</v>
      </c>
    </row>
    <row r="403" spans="1:3">
      <c r="A403" s="1">
        <v>68</v>
      </c>
      <c r="B403" t="s">
        <v>1011</v>
      </c>
      <c r="C403" s="2" t="s">
        <v>76</v>
      </c>
    </row>
    <row r="404" spans="1:3">
      <c r="A404" s="1">
        <v>68</v>
      </c>
      <c r="B404" t="s">
        <v>1172</v>
      </c>
      <c r="C404" s="2" t="s">
        <v>78</v>
      </c>
    </row>
    <row r="405" spans="1:3">
      <c r="A405" s="1">
        <v>68</v>
      </c>
      <c r="B405" t="s">
        <v>1102</v>
      </c>
      <c r="C405" s="2" t="s">
        <v>78</v>
      </c>
    </row>
    <row r="406" spans="1:3">
      <c r="A406" s="1">
        <v>69</v>
      </c>
      <c r="B406" t="s">
        <v>940</v>
      </c>
      <c r="C406" s="2" t="s">
        <v>78</v>
      </c>
    </row>
    <row r="407" spans="1:3">
      <c r="A407" s="1">
        <v>69</v>
      </c>
      <c r="B407" t="s">
        <v>941</v>
      </c>
      <c r="C407" s="2" t="s">
        <v>77</v>
      </c>
    </row>
    <row r="408" spans="1:3">
      <c r="A408" s="1">
        <v>70</v>
      </c>
      <c r="B408" t="s">
        <v>964</v>
      </c>
      <c r="C408" s="2" t="s">
        <v>76</v>
      </c>
    </row>
    <row r="409" spans="1:3">
      <c r="A409" s="1">
        <v>70</v>
      </c>
      <c r="B409" t="s">
        <v>1191</v>
      </c>
      <c r="C409" s="2" t="s">
        <v>76</v>
      </c>
    </row>
    <row r="410" spans="1:3">
      <c r="A410" s="1">
        <v>71</v>
      </c>
      <c r="B410" t="s">
        <v>940</v>
      </c>
      <c r="C410" s="2" t="s">
        <v>78</v>
      </c>
    </row>
    <row r="411" spans="1:3">
      <c r="A411" s="1">
        <v>71</v>
      </c>
      <c r="B411" t="s">
        <v>1156</v>
      </c>
      <c r="C411" s="2" t="s">
        <v>78</v>
      </c>
    </row>
    <row r="412" spans="1:3">
      <c r="A412" s="1">
        <v>71</v>
      </c>
      <c r="B412" t="s">
        <v>1001</v>
      </c>
      <c r="C412" s="2" t="s">
        <v>78</v>
      </c>
    </row>
    <row r="413" spans="1:3">
      <c r="A413" s="1">
        <v>71</v>
      </c>
      <c r="B413" t="s">
        <v>941</v>
      </c>
      <c r="C413" s="2" t="s">
        <v>77</v>
      </c>
    </row>
    <row r="414" spans="1:3">
      <c r="A414" s="1">
        <v>71</v>
      </c>
      <c r="B414" t="s">
        <v>1205</v>
      </c>
      <c r="C414" s="2" t="s">
        <v>78</v>
      </c>
    </row>
    <row r="415" spans="1:3">
      <c r="A415" s="1">
        <v>71</v>
      </c>
      <c r="B415" t="s">
        <v>1035</v>
      </c>
      <c r="C415" s="2" t="s">
        <v>78</v>
      </c>
    </row>
    <row r="416" spans="1:3">
      <c r="A416" s="1">
        <v>71</v>
      </c>
      <c r="B416" t="s">
        <v>1140</v>
      </c>
      <c r="C416" s="2" t="s">
        <v>78</v>
      </c>
    </row>
    <row r="417" spans="1:3">
      <c r="A417" s="1">
        <v>71</v>
      </c>
      <c r="B417" t="s">
        <v>1206</v>
      </c>
      <c r="C417" s="2" t="s">
        <v>78</v>
      </c>
    </row>
    <row r="418" spans="1:3">
      <c r="A418" s="1">
        <v>72</v>
      </c>
      <c r="B418" t="s">
        <v>990</v>
      </c>
      <c r="C418" s="2" t="s">
        <v>77</v>
      </c>
    </row>
    <row r="419" spans="1:3">
      <c r="A419" s="1">
        <v>72</v>
      </c>
      <c r="B419" t="s">
        <v>1207</v>
      </c>
      <c r="C419" s="2" t="s">
        <v>78</v>
      </c>
    </row>
    <row r="420" spans="1:3">
      <c r="A420" s="1">
        <v>72</v>
      </c>
      <c r="B420" t="s">
        <v>1208</v>
      </c>
      <c r="C420" s="2" t="s">
        <v>78</v>
      </c>
    </row>
    <row r="421" spans="1:3">
      <c r="A421" s="1">
        <v>72</v>
      </c>
      <c r="B421" t="s">
        <v>1032</v>
      </c>
      <c r="C421" s="2" t="s">
        <v>78</v>
      </c>
    </row>
    <row r="422" spans="1:3">
      <c r="A422" s="1">
        <v>72</v>
      </c>
      <c r="B422" t="s">
        <v>1209</v>
      </c>
      <c r="C422" s="2" t="s">
        <v>78</v>
      </c>
    </row>
    <row r="423" spans="1:3">
      <c r="A423" s="1">
        <v>72</v>
      </c>
      <c r="B423" t="s">
        <v>1210</v>
      </c>
      <c r="C423" s="2" t="s">
        <v>78</v>
      </c>
    </row>
    <row r="424" spans="1:3">
      <c r="A424" s="1">
        <v>72</v>
      </c>
      <c r="B424" t="s">
        <v>1211</v>
      </c>
      <c r="C424" s="2" t="s">
        <v>78</v>
      </c>
    </row>
    <row r="425" spans="1:3">
      <c r="A425" s="1">
        <v>72</v>
      </c>
      <c r="B425" t="s">
        <v>992</v>
      </c>
      <c r="C425" s="2" t="s">
        <v>77</v>
      </c>
    </row>
    <row r="426" spans="1:3">
      <c r="A426" s="1">
        <v>73</v>
      </c>
      <c r="B426" t="s">
        <v>1212</v>
      </c>
      <c r="C426" s="2" t="s">
        <v>78</v>
      </c>
    </row>
    <row r="427" spans="1:3">
      <c r="A427" s="1">
        <v>73</v>
      </c>
      <c r="B427" t="s">
        <v>1061</v>
      </c>
      <c r="C427" s="2" t="s">
        <v>78</v>
      </c>
    </row>
    <row r="428" spans="1:3">
      <c r="A428" s="1">
        <v>73</v>
      </c>
      <c r="B428" t="s">
        <v>1213</v>
      </c>
      <c r="C428" s="2" t="s">
        <v>77</v>
      </c>
    </row>
    <row r="429" spans="1:3">
      <c r="A429" s="1">
        <v>73</v>
      </c>
      <c r="B429" t="s">
        <v>1214</v>
      </c>
      <c r="C429" s="2" t="s">
        <v>78</v>
      </c>
    </row>
    <row r="430" spans="1:3">
      <c r="A430" s="1">
        <v>73</v>
      </c>
      <c r="B430" t="s">
        <v>1150</v>
      </c>
      <c r="C430" s="2" t="s">
        <v>78</v>
      </c>
    </row>
    <row r="431" spans="1:3">
      <c r="A431" s="1">
        <v>74</v>
      </c>
      <c r="B431" t="s">
        <v>1174</v>
      </c>
      <c r="C431" s="2" t="s">
        <v>76</v>
      </c>
    </row>
    <row r="432" spans="1:3">
      <c r="A432" s="1">
        <v>74</v>
      </c>
      <c r="B432" t="s">
        <v>1175</v>
      </c>
      <c r="C432" s="2" t="s">
        <v>76</v>
      </c>
    </row>
    <row r="433" spans="1:3">
      <c r="A433" s="1">
        <v>74</v>
      </c>
      <c r="B433" t="s">
        <v>1072</v>
      </c>
      <c r="C433" s="2" t="s">
        <v>77</v>
      </c>
    </row>
    <row r="434" spans="1:3">
      <c r="A434" s="1">
        <v>74</v>
      </c>
      <c r="B434" t="s">
        <v>1215</v>
      </c>
      <c r="C434" s="2" t="s">
        <v>78</v>
      </c>
    </row>
    <row r="435" spans="1:3">
      <c r="A435" s="1">
        <v>74</v>
      </c>
      <c r="B435" t="s">
        <v>1216</v>
      </c>
      <c r="C435" s="2" t="s">
        <v>78</v>
      </c>
    </row>
    <row r="436" spans="1:3">
      <c r="A436" s="1">
        <v>74</v>
      </c>
      <c r="B436" t="s">
        <v>1217</v>
      </c>
      <c r="C436" s="2" t="s">
        <v>78</v>
      </c>
    </row>
    <row r="437" spans="1:3">
      <c r="A437" s="1">
        <v>75</v>
      </c>
      <c r="B437" t="s">
        <v>1218</v>
      </c>
      <c r="C437" s="2" t="s">
        <v>78</v>
      </c>
    </row>
    <row r="438" spans="1:3">
      <c r="A438" s="1">
        <v>75</v>
      </c>
      <c r="B438" t="s">
        <v>1219</v>
      </c>
      <c r="C438" s="2" t="s">
        <v>78</v>
      </c>
    </row>
    <row r="439" spans="1:3">
      <c r="A439" s="1">
        <v>75</v>
      </c>
      <c r="B439" t="s">
        <v>1220</v>
      </c>
      <c r="C439" s="2" t="s">
        <v>78</v>
      </c>
    </row>
    <row r="440" spans="1:3">
      <c r="A440" s="1">
        <v>76</v>
      </c>
      <c r="B440" t="s">
        <v>1221</v>
      </c>
      <c r="C440" s="2" t="s">
        <v>76</v>
      </c>
    </row>
    <row r="441" spans="1:3">
      <c r="A441" s="1">
        <v>76</v>
      </c>
      <c r="B441" t="s">
        <v>1222</v>
      </c>
      <c r="C441" s="2" t="s">
        <v>78</v>
      </c>
    </row>
    <row r="442" spans="1:3">
      <c r="A442" s="1">
        <v>76</v>
      </c>
      <c r="B442" t="s">
        <v>957</v>
      </c>
      <c r="C442" s="2" t="s">
        <v>78</v>
      </c>
    </row>
    <row r="443" spans="1:3">
      <c r="A443" s="1">
        <v>76</v>
      </c>
      <c r="B443" t="s">
        <v>1223</v>
      </c>
      <c r="C443" s="2" t="s">
        <v>77</v>
      </c>
    </row>
    <row r="444" spans="1:3">
      <c r="A444" s="1">
        <v>76</v>
      </c>
      <c r="B444" t="s">
        <v>1224</v>
      </c>
      <c r="C444" s="2" t="s">
        <v>76</v>
      </c>
    </row>
    <row r="445" spans="1:3">
      <c r="A445" s="1">
        <v>76</v>
      </c>
      <c r="B445" t="s">
        <v>1225</v>
      </c>
      <c r="C445" s="2" t="s">
        <v>78</v>
      </c>
    </row>
    <row r="446" spans="1:3">
      <c r="A446" s="1">
        <v>77</v>
      </c>
      <c r="B446" t="s">
        <v>1226</v>
      </c>
      <c r="C446" s="2" t="s">
        <v>77</v>
      </c>
    </row>
    <row r="447" spans="1:3">
      <c r="A447" s="1">
        <v>77</v>
      </c>
      <c r="B447" t="s">
        <v>1133</v>
      </c>
      <c r="C447" s="2" t="s">
        <v>78</v>
      </c>
    </row>
    <row r="448" spans="1:3">
      <c r="A448" s="1">
        <v>77</v>
      </c>
      <c r="B448" t="s">
        <v>1227</v>
      </c>
      <c r="C448" s="2" t="s">
        <v>78</v>
      </c>
    </row>
    <row r="449" spans="1:3">
      <c r="A449" s="1">
        <v>77</v>
      </c>
      <c r="B449" t="s">
        <v>1228</v>
      </c>
      <c r="C449" s="2" t="s">
        <v>78</v>
      </c>
    </row>
    <row r="450" spans="1:3">
      <c r="A450" s="1">
        <v>77</v>
      </c>
      <c r="B450" t="s">
        <v>1229</v>
      </c>
      <c r="C450" s="2" t="s">
        <v>76</v>
      </c>
    </row>
    <row r="451" spans="1:3">
      <c r="A451" s="1">
        <v>78</v>
      </c>
      <c r="B451" s="10" t="s">
        <v>1230</v>
      </c>
      <c r="C451" s="2" t="s">
        <v>78</v>
      </c>
    </row>
    <row r="452" spans="1:3">
      <c r="A452" s="1">
        <v>78</v>
      </c>
      <c r="B452" s="10" t="s">
        <v>1196</v>
      </c>
      <c r="C452" s="2" t="s">
        <v>78</v>
      </c>
    </row>
    <row r="453" spans="1:3">
      <c r="A453" s="1">
        <v>78</v>
      </c>
      <c r="B453" s="10" t="s">
        <v>1195</v>
      </c>
      <c r="C453" s="2" t="s">
        <v>77</v>
      </c>
    </row>
    <row r="454" spans="1:3">
      <c r="A454" s="1">
        <v>79</v>
      </c>
      <c r="B454" s="10" t="s">
        <v>1174</v>
      </c>
      <c r="C454" s="2" t="s">
        <v>78</v>
      </c>
    </row>
    <row r="455" spans="1:3">
      <c r="A455" s="1">
        <v>79</v>
      </c>
      <c r="B455" s="10" t="s">
        <v>1175</v>
      </c>
      <c r="C455" s="2" t="s">
        <v>78</v>
      </c>
    </row>
    <row r="456" spans="1:3">
      <c r="A456" s="1">
        <v>79</v>
      </c>
      <c r="B456" s="10" t="s">
        <v>1222</v>
      </c>
      <c r="C456" s="2" t="s">
        <v>76</v>
      </c>
    </row>
    <row r="457" spans="1:3">
      <c r="A457" s="1">
        <v>79</v>
      </c>
      <c r="B457" s="10" t="s">
        <v>1072</v>
      </c>
      <c r="C457" s="2" t="s">
        <v>78</v>
      </c>
    </row>
    <row r="458" spans="1:3">
      <c r="A458" s="1">
        <v>79</v>
      </c>
      <c r="B458" s="10" t="s">
        <v>1231</v>
      </c>
      <c r="C458" s="2" t="s">
        <v>78</v>
      </c>
    </row>
    <row r="459" spans="1:3">
      <c r="A459" s="1">
        <v>79</v>
      </c>
      <c r="B459" s="10" t="s">
        <v>1232</v>
      </c>
      <c r="C459" s="2" t="s">
        <v>78</v>
      </c>
    </row>
    <row r="460" spans="1:3">
      <c r="A460" s="1">
        <v>79</v>
      </c>
      <c r="B460" s="10" t="s">
        <v>1171</v>
      </c>
      <c r="C460" s="2" t="s">
        <v>78</v>
      </c>
    </row>
    <row r="461" spans="1:3">
      <c r="A461" s="1">
        <v>79</v>
      </c>
      <c r="B461" s="10" t="s">
        <v>1233</v>
      </c>
      <c r="C461" s="2" t="s">
        <v>78</v>
      </c>
    </row>
    <row r="462" spans="1:3">
      <c r="A462" s="1">
        <v>79</v>
      </c>
      <c r="B462" s="10" t="s">
        <v>1234</v>
      </c>
      <c r="C462" s="2" t="s">
        <v>78</v>
      </c>
    </row>
    <row r="463" spans="1:3">
      <c r="A463" s="1">
        <v>79</v>
      </c>
      <c r="B463" s="10" t="s">
        <v>978</v>
      </c>
      <c r="C463" s="2" t="s">
        <v>78</v>
      </c>
    </row>
    <row r="464" spans="1:3">
      <c r="A464" s="1">
        <v>80</v>
      </c>
      <c r="B464" s="10" t="s">
        <v>1235</v>
      </c>
      <c r="C464" s="2" t="s">
        <v>76</v>
      </c>
    </row>
    <row r="465" spans="1:3">
      <c r="A465" s="1">
        <v>80</v>
      </c>
      <c r="B465" s="10" t="s">
        <v>1236</v>
      </c>
      <c r="C465" s="2" t="s">
        <v>78</v>
      </c>
    </row>
    <row r="466" spans="1:3">
      <c r="A466" s="1">
        <v>80</v>
      </c>
      <c r="B466" s="10" t="s">
        <v>1237</v>
      </c>
      <c r="C466" s="2" t="s">
        <v>76</v>
      </c>
    </row>
    <row r="467" spans="1:3">
      <c r="A467" s="1">
        <v>81</v>
      </c>
      <c r="B467" s="10" t="s">
        <v>1062</v>
      </c>
      <c r="C467" s="2" t="s">
        <v>76</v>
      </c>
    </row>
    <row r="468" spans="1:3">
      <c r="A468" s="1">
        <v>81</v>
      </c>
      <c r="B468" s="10" t="s">
        <v>1063</v>
      </c>
      <c r="C468" s="2" t="s">
        <v>78</v>
      </c>
    </row>
    <row r="469" spans="1:3">
      <c r="A469" s="1">
        <v>81</v>
      </c>
      <c r="B469" s="10" t="s">
        <v>941</v>
      </c>
      <c r="C469" s="2" t="s">
        <v>78</v>
      </c>
    </row>
    <row r="470" spans="1:3">
      <c r="A470" s="1">
        <v>81</v>
      </c>
      <c r="B470" s="10" t="s">
        <v>963</v>
      </c>
      <c r="C470" s="2" t="s">
        <v>78</v>
      </c>
    </row>
    <row r="471" spans="1:3">
      <c r="A471" s="1">
        <v>81</v>
      </c>
      <c r="B471" s="10" t="s">
        <v>1238</v>
      </c>
      <c r="C471" s="2" t="s">
        <v>78</v>
      </c>
    </row>
    <row r="472" spans="1:3">
      <c r="A472" s="1">
        <v>82</v>
      </c>
      <c r="B472" s="10" t="s">
        <v>970</v>
      </c>
      <c r="C472" s="2" t="s">
        <v>78</v>
      </c>
    </row>
    <row r="473" spans="1:3">
      <c r="A473" s="1">
        <v>82</v>
      </c>
      <c r="B473" s="10" t="s">
        <v>1239</v>
      </c>
      <c r="C473" s="2" t="s">
        <v>78</v>
      </c>
    </row>
    <row r="474" spans="1:3">
      <c r="A474" s="1">
        <v>82</v>
      </c>
      <c r="B474" s="10" t="s">
        <v>974</v>
      </c>
      <c r="C474" s="2" t="s">
        <v>78</v>
      </c>
    </row>
    <row r="475" spans="1:3">
      <c r="A475" s="1">
        <v>82</v>
      </c>
      <c r="B475" s="10" t="s">
        <v>1240</v>
      </c>
      <c r="C475" s="2" t="s">
        <v>78</v>
      </c>
    </row>
    <row r="476" spans="1:3">
      <c r="A476" s="1">
        <v>82</v>
      </c>
      <c r="B476" s="10" t="s">
        <v>1241</v>
      </c>
      <c r="C476" s="2" t="s">
        <v>78</v>
      </c>
    </row>
    <row r="477" spans="1:3">
      <c r="A477" s="1">
        <v>82</v>
      </c>
      <c r="B477" s="10" t="s">
        <v>1086</v>
      </c>
      <c r="C477" s="2" t="s">
        <v>76</v>
      </c>
    </row>
    <row r="478" spans="1:3">
      <c r="A478" s="1">
        <v>83</v>
      </c>
      <c r="B478" s="10" t="s">
        <v>940</v>
      </c>
      <c r="C478" s="2" t="s">
        <v>78</v>
      </c>
    </row>
    <row r="479" spans="1:3">
      <c r="A479" s="1">
        <v>83</v>
      </c>
      <c r="B479" s="10" t="s">
        <v>941</v>
      </c>
      <c r="C479" s="2" t="s">
        <v>77</v>
      </c>
    </row>
    <row r="480" spans="1:3">
      <c r="A480" s="1">
        <v>83</v>
      </c>
      <c r="B480" s="10" t="s">
        <v>1242</v>
      </c>
      <c r="C480" s="2" t="s">
        <v>78</v>
      </c>
    </row>
    <row r="481" spans="1:3">
      <c r="A481" s="1">
        <v>83</v>
      </c>
      <c r="B481" s="10" t="s">
        <v>1243</v>
      </c>
      <c r="C481" s="2" t="s">
        <v>78</v>
      </c>
    </row>
    <row r="482" spans="1:3">
      <c r="A482" s="1">
        <v>83</v>
      </c>
      <c r="B482" s="10" t="s">
        <v>1244</v>
      </c>
      <c r="C482" s="2" t="s">
        <v>78</v>
      </c>
    </row>
    <row r="483" spans="1:3">
      <c r="A483" s="1">
        <v>84</v>
      </c>
      <c r="B483" s="10" t="s">
        <v>1245</v>
      </c>
      <c r="C483" s="2" t="s">
        <v>78</v>
      </c>
    </row>
    <row r="484" spans="1:3">
      <c r="A484" s="1">
        <v>84</v>
      </c>
      <c r="B484" s="10" t="s">
        <v>1246</v>
      </c>
      <c r="C484" s="2" t="s">
        <v>78</v>
      </c>
    </row>
    <row r="485" spans="1:3">
      <c r="A485" s="1">
        <v>84</v>
      </c>
      <c r="B485" s="10" t="s">
        <v>1247</v>
      </c>
      <c r="C485" s="2" t="s">
        <v>78</v>
      </c>
    </row>
    <row r="486" spans="1:3">
      <c r="A486" s="1">
        <v>84</v>
      </c>
      <c r="B486" s="10" t="s">
        <v>1142</v>
      </c>
      <c r="C486" s="2" t="s">
        <v>78</v>
      </c>
    </row>
    <row r="487" spans="1:3">
      <c r="A487" s="1">
        <v>84</v>
      </c>
      <c r="B487" s="10" t="s">
        <v>1149</v>
      </c>
      <c r="C487" s="2" t="s">
        <v>78</v>
      </c>
    </row>
    <row r="488" spans="1:3">
      <c r="A488" s="1">
        <v>84</v>
      </c>
      <c r="B488" s="10" t="s">
        <v>1248</v>
      </c>
      <c r="C488" s="2" t="s">
        <v>78</v>
      </c>
    </row>
    <row r="489" spans="1:3">
      <c r="A489" s="1">
        <v>84</v>
      </c>
      <c r="B489" s="10" t="s">
        <v>1249</v>
      </c>
      <c r="C489" s="2" t="s">
        <v>78</v>
      </c>
    </row>
    <row r="490" spans="1:3">
      <c r="A490" s="1">
        <v>84</v>
      </c>
      <c r="B490" s="10" t="s">
        <v>1061</v>
      </c>
      <c r="C490" s="2" t="s">
        <v>78</v>
      </c>
    </row>
    <row r="491" spans="1:3">
      <c r="A491" s="1">
        <v>85</v>
      </c>
      <c r="B491" s="10" t="s">
        <v>981</v>
      </c>
      <c r="C491" s="2" t="s">
        <v>76</v>
      </c>
    </row>
    <row r="492" spans="1:3">
      <c r="A492" s="1">
        <v>85</v>
      </c>
      <c r="B492" s="10" t="s">
        <v>1250</v>
      </c>
      <c r="C492" s="2" t="s">
        <v>76</v>
      </c>
    </row>
    <row r="493" spans="1:3">
      <c r="A493" s="1">
        <v>85</v>
      </c>
      <c r="B493" s="10" t="s">
        <v>1251</v>
      </c>
      <c r="C493" s="2" t="s">
        <v>76</v>
      </c>
    </row>
    <row r="494" spans="1:3">
      <c r="A494" s="1">
        <v>85</v>
      </c>
      <c r="B494" s="10" t="s">
        <v>1</v>
      </c>
      <c r="C494" s="2" t="s">
        <v>76</v>
      </c>
    </row>
    <row r="495" spans="1:3">
      <c r="A495" s="1">
        <v>85</v>
      </c>
      <c r="B495" s="10" t="s">
        <v>1252</v>
      </c>
      <c r="C495" s="2" t="s">
        <v>78</v>
      </c>
    </row>
    <row r="496" spans="1:3">
      <c r="A496" s="1">
        <v>85</v>
      </c>
      <c r="B496" s="10" t="s">
        <v>1253</v>
      </c>
      <c r="C496" s="2" t="s">
        <v>78</v>
      </c>
    </row>
    <row r="497" spans="1:3">
      <c r="A497" s="1">
        <v>85</v>
      </c>
      <c r="B497" s="10" t="s">
        <v>1254</v>
      </c>
      <c r="C497" s="2" t="s">
        <v>78</v>
      </c>
    </row>
    <row r="498" spans="1:3">
      <c r="A498" s="1">
        <v>86</v>
      </c>
      <c r="B498" s="10" t="s">
        <v>957</v>
      </c>
      <c r="C498" s="2" t="s">
        <v>78</v>
      </c>
    </row>
    <row r="499" spans="1:3">
      <c r="A499" s="1">
        <v>86</v>
      </c>
      <c r="B499" s="10" t="s">
        <v>1255</v>
      </c>
      <c r="C499" s="2" t="s">
        <v>78</v>
      </c>
    </row>
    <row r="500" spans="1:3">
      <c r="A500" s="1">
        <v>87</v>
      </c>
      <c r="B500" s="10" t="s">
        <v>940</v>
      </c>
      <c r="C500" s="2" t="s">
        <v>78</v>
      </c>
    </row>
    <row r="501" spans="1:3">
      <c r="A501" s="1">
        <v>87</v>
      </c>
      <c r="B501" s="10" t="s">
        <v>941</v>
      </c>
      <c r="C501" s="2" t="s">
        <v>77</v>
      </c>
    </row>
    <row r="502" spans="1:3">
      <c r="A502" s="1">
        <v>87</v>
      </c>
      <c r="B502" s="10" t="s">
        <v>1256</v>
      </c>
      <c r="C502" s="2" t="s">
        <v>78</v>
      </c>
    </row>
    <row r="503" spans="1:3">
      <c r="A503" s="1">
        <v>88</v>
      </c>
      <c r="B503" s="10" t="s">
        <v>1108</v>
      </c>
      <c r="C503" s="2" t="s">
        <v>76</v>
      </c>
    </row>
    <row r="504" spans="1:3">
      <c r="A504" s="1">
        <v>88</v>
      </c>
      <c r="B504" s="10" t="s">
        <v>1257</v>
      </c>
      <c r="C504" s="2" t="s">
        <v>78</v>
      </c>
    </row>
    <row r="505" spans="1:3">
      <c r="A505" s="1">
        <v>88</v>
      </c>
      <c r="B505" s="10" t="s">
        <v>1258</v>
      </c>
      <c r="C505" s="2" t="s">
        <v>78</v>
      </c>
    </row>
    <row r="506" spans="1:3">
      <c r="A506" s="1">
        <v>88</v>
      </c>
      <c r="B506" s="10" t="s">
        <v>1259</v>
      </c>
      <c r="C506" s="2" t="s">
        <v>78</v>
      </c>
    </row>
    <row r="507" spans="1:3">
      <c r="A507" s="1">
        <v>88</v>
      </c>
      <c r="B507" s="10" t="s">
        <v>1260</v>
      </c>
      <c r="C507" s="2" t="s">
        <v>78</v>
      </c>
    </row>
    <row r="508" spans="1:3">
      <c r="A508" s="1">
        <v>88</v>
      </c>
      <c r="B508" s="10" t="s">
        <v>1261</v>
      </c>
      <c r="C508" s="2" t="s">
        <v>78</v>
      </c>
    </row>
    <row r="509" spans="1:3">
      <c r="A509" s="1">
        <v>88</v>
      </c>
      <c r="B509" s="10" t="s">
        <v>1262</v>
      </c>
      <c r="C509" s="2" t="s">
        <v>78</v>
      </c>
    </row>
    <row r="510" spans="1:3">
      <c r="A510" s="1">
        <v>89</v>
      </c>
      <c r="B510" s="10" t="s">
        <v>1263</v>
      </c>
      <c r="C510" s="2" t="s">
        <v>78</v>
      </c>
    </row>
    <row r="511" spans="1:3">
      <c r="A511" s="1">
        <v>89</v>
      </c>
      <c r="B511" s="10" t="s">
        <v>1264</v>
      </c>
      <c r="C511" s="2" t="s">
        <v>78</v>
      </c>
    </row>
    <row r="512" spans="1:3">
      <c r="A512" s="1">
        <v>89</v>
      </c>
      <c r="B512" s="10" t="s">
        <v>1197</v>
      </c>
      <c r="C512" s="2" t="s">
        <v>78</v>
      </c>
    </row>
    <row r="513" spans="1:3">
      <c r="A513" s="1">
        <v>89</v>
      </c>
      <c r="B513" s="10" t="s">
        <v>963</v>
      </c>
      <c r="C513" s="2" t="s">
        <v>78</v>
      </c>
    </row>
    <row r="514" spans="1:3">
      <c r="A514" s="1">
        <v>89</v>
      </c>
      <c r="B514" s="10" t="s">
        <v>955</v>
      </c>
      <c r="C514" s="2" t="s">
        <v>78</v>
      </c>
    </row>
    <row r="515" spans="1:3">
      <c r="A515" s="1">
        <v>89</v>
      </c>
      <c r="B515" s="10" t="s">
        <v>1265</v>
      </c>
      <c r="C515" s="2" t="s">
        <v>78</v>
      </c>
    </row>
    <row r="516" spans="1:3">
      <c r="A516" s="1">
        <v>89</v>
      </c>
      <c r="B516" s="10" t="s">
        <v>1266</v>
      </c>
      <c r="C516" s="2" t="s">
        <v>78</v>
      </c>
    </row>
    <row r="517" spans="1:3">
      <c r="A517" s="1">
        <v>89</v>
      </c>
      <c r="B517" s="10" t="s">
        <v>952</v>
      </c>
      <c r="C517" s="2" t="s">
        <v>78</v>
      </c>
    </row>
    <row r="518" spans="1:3">
      <c r="A518" s="1">
        <v>90</v>
      </c>
      <c r="B518" s="10" t="s">
        <v>990</v>
      </c>
      <c r="C518" s="2" t="s">
        <v>77</v>
      </c>
    </row>
    <row r="519" spans="1:3">
      <c r="A519" s="1">
        <v>90</v>
      </c>
      <c r="B519" s="10" t="s">
        <v>992</v>
      </c>
      <c r="C519" s="2" t="s">
        <v>76</v>
      </c>
    </row>
    <row r="520" spans="1:3">
      <c r="A520" s="1">
        <v>91</v>
      </c>
      <c r="B520" s="10" t="s">
        <v>1230</v>
      </c>
      <c r="C520" s="2" t="s">
        <v>78</v>
      </c>
    </row>
    <row r="521" spans="1:3">
      <c r="A521" s="1">
        <v>91</v>
      </c>
      <c r="B521" s="10" t="s">
        <v>1267</v>
      </c>
      <c r="C521" s="2" t="s">
        <v>78</v>
      </c>
    </row>
    <row r="522" spans="1:3">
      <c r="A522" s="1">
        <v>91</v>
      </c>
      <c r="B522" s="10" t="s">
        <v>1196</v>
      </c>
      <c r="C522" s="2" t="s">
        <v>78</v>
      </c>
    </row>
    <row r="523" spans="1:3">
      <c r="A523" s="1">
        <v>91</v>
      </c>
      <c r="B523" s="10" t="s">
        <v>1195</v>
      </c>
      <c r="C523" s="2" t="s">
        <v>78</v>
      </c>
    </row>
    <row r="524" spans="1:3">
      <c r="A524" s="1">
        <v>92</v>
      </c>
      <c r="B524" s="10" t="s">
        <v>1268</v>
      </c>
      <c r="C524" s="2" t="s">
        <v>78</v>
      </c>
    </row>
    <row r="525" spans="1:3">
      <c r="A525" s="1">
        <v>92</v>
      </c>
      <c r="B525" s="10" t="s">
        <v>1065</v>
      </c>
      <c r="C525" s="2" t="s">
        <v>78</v>
      </c>
    </row>
    <row r="526" spans="1:3">
      <c r="A526" s="1">
        <v>92</v>
      </c>
      <c r="B526" s="10" t="s">
        <v>1248</v>
      </c>
      <c r="C526" s="2" t="s">
        <v>78</v>
      </c>
    </row>
    <row r="527" spans="1:3">
      <c r="A527" s="1">
        <v>92</v>
      </c>
      <c r="B527" s="10" t="s">
        <v>1148</v>
      </c>
      <c r="C527" s="2" t="s">
        <v>78</v>
      </c>
    </row>
    <row r="528" spans="1:3">
      <c r="A528" s="1">
        <v>92</v>
      </c>
      <c r="B528" s="10" t="s">
        <v>1249</v>
      </c>
      <c r="C528" s="2" t="s">
        <v>78</v>
      </c>
    </row>
    <row r="529" spans="1:3">
      <c r="A529" s="1">
        <v>92</v>
      </c>
      <c r="B529" s="10" t="s">
        <v>1269</v>
      </c>
      <c r="C529" s="2" t="s">
        <v>78</v>
      </c>
    </row>
    <row r="530" spans="1:3">
      <c r="A530" s="1">
        <v>92</v>
      </c>
      <c r="B530" s="10" t="s">
        <v>1270</v>
      </c>
      <c r="C530" s="2" t="s">
        <v>78</v>
      </c>
    </row>
    <row r="531" spans="1:3">
      <c r="A531" s="1">
        <v>92</v>
      </c>
      <c r="B531" s="10" t="s">
        <v>1271</v>
      </c>
      <c r="C531" s="2" t="s">
        <v>78</v>
      </c>
    </row>
    <row r="532" spans="1:3">
      <c r="A532" s="1">
        <v>92</v>
      </c>
      <c r="B532" s="10" t="s">
        <v>1147</v>
      </c>
      <c r="C532" s="2" t="s">
        <v>78</v>
      </c>
    </row>
    <row r="533" spans="1:3">
      <c r="A533" s="1">
        <v>92</v>
      </c>
      <c r="B533" s="10" t="s">
        <v>1061</v>
      </c>
      <c r="C533" s="2" t="s">
        <v>78</v>
      </c>
    </row>
    <row r="534" spans="1:3">
      <c r="A534" s="1">
        <v>92</v>
      </c>
      <c r="B534" s="10" t="s">
        <v>1118</v>
      </c>
      <c r="C534" s="2" t="s">
        <v>78</v>
      </c>
    </row>
    <row r="535" spans="1:3">
      <c r="A535" s="1">
        <v>93</v>
      </c>
      <c r="B535" s="10" t="s">
        <v>981</v>
      </c>
      <c r="C535" s="2" t="s">
        <v>76</v>
      </c>
    </row>
    <row r="536" spans="1:3">
      <c r="A536" s="1">
        <v>93</v>
      </c>
      <c r="B536" s="10" t="s">
        <v>1250</v>
      </c>
      <c r="C536" s="2" t="s">
        <v>76</v>
      </c>
    </row>
    <row r="537" spans="1:3">
      <c r="A537" s="1">
        <v>93</v>
      </c>
      <c r="B537" s="10" t="s">
        <v>1</v>
      </c>
      <c r="C537" s="2" t="s">
        <v>76</v>
      </c>
    </row>
    <row r="538" spans="1:3">
      <c r="A538" s="1">
        <v>93</v>
      </c>
      <c r="B538" s="10" t="s">
        <v>1272</v>
      </c>
      <c r="C538" s="2" t="s">
        <v>78</v>
      </c>
    </row>
    <row r="539" spans="1:3">
      <c r="A539" s="1">
        <v>93</v>
      </c>
      <c r="B539" s="10" t="s">
        <v>1144</v>
      </c>
      <c r="C539" s="2" t="s">
        <v>78</v>
      </c>
    </row>
    <row r="540" spans="1:3">
      <c r="A540" s="1">
        <v>93</v>
      </c>
      <c r="B540" s="10" t="s">
        <v>1273</v>
      </c>
      <c r="C540" s="2" t="s">
        <v>78</v>
      </c>
    </row>
    <row r="541" spans="1:3">
      <c r="A541" s="1">
        <v>93</v>
      </c>
      <c r="B541" s="10" t="s">
        <v>1274</v>
      </c>
      <c r="C541" s="2" t="s">
        <v>78</v>
      </c>
    </row>
    <row r="542" spans="1:3">
      <c r="A542" s="1">
        <v>93</v>
      </c>
      <c r="B542" s="10" t="s">
        <v>1275</v>
      </c>
      <c r="C542" s="2" t="s">
        <v>78</v>
      </c>
    </row>
    <row r="543" spans="1:3">
      <c r="A543" s="1">
        <v>93</v>
      </c>
      <c r="B543" s="10" t="s">
        <v>1276</v>
      </c>
      <c r="C543" s="2" t="s">
        <v>78</v>
      </c>
    </row>
    <row r="544" spans="1:3">
      <c r="A544" s="1">
        <v>94</v>
      </c>
      <c r="B544" s="10" t="s">
        <v>1277</v>
      </c>
      <c r="C544" s="2" t="s">
        <v>78</v>
      </c>
    </row>
    <row r="545" spans="1:3">
      <c r="A545" s="1">
        <v>94</v>
      </c>
      <c r="B545" s="10" t="s">
        <v>1278</v>
      </c>
      <c r="C545" s="2" t="s">
        <v>78</v>
      </c>
    </row>
    <row r="546" spans="1:3">
      <c r="A546" s="1">
        <v>95</v>
      </c>
      <c r="B546" s="10" t="s">
        <v>1124</v>
      </c>
      <c r="C546" s="2" t="s">
        <v>76</v>
      </c>
    </row>
    <row r="547" spans="1:3">
      <c r="A547" s="1">
        <v>95</v>
      </c>
      <c r="B547" s="10" t="s">
        <v>1123</v>
      </c>
      <c r="C547" s="2" t="s">
        <v>77</v>
      </c>
    </row>
    <row r="548" spans="1:3">
      <c r="A548" s="1">
        <v>95</v>
      </c>
      <c r="B548" s="10" t="s">
        <v>1125</v>
      </c>
      <c r="C548" s="2" t="s">
        <v>77</v>
      </c>
    </row>
    <row r="549" spans="1:3">
      <c r="A549" s="1">
        <v>95</v>
      </c>
      <c r="B549" s="10" t="s">
        <v>1128</v>
      </c>
      <c r="C549" s="2" t="s">
        <v>78</v>
      </c>
    </row>
    <row r="550" spans="1:3">
      <c r="A550" s="1">
        <v>95</v>
      </c>
      <c r="B550" s="10" t="s">
        <v>1279</v>
      </c>
      <c r="C550" s="2" t="s">
        <v>78</v>
      </c>
    </row>
    <row r="551" spans="1:3">
      <c r="A551" s="1">
        <v>95</v>
      </c>
      <c r="B551" s="10" t="s">
        <v>1280</v>
      </c>
      <c r="C551" s="2" t="s">
        <v>78</v>
      </c>
    </row>
    <row r="552" spans="1:3">
      <c r="A552" s="1">
        <v>96</v>
      </c>
      <c r="B552" s="10" t="s">
        <v>1268</v>
      </c>
      <c r="C552" s="2" t="s">
        <v>76</v>
      </c>
    </row>
    <row r="553" spans="1:3">
      <c r="A553" s="1">
        <v>96</v>
      </c>
      <c r="B553" s="10" t="s">
        <v>1281</v>
      </c>
      <c r="C553" s="2" t="s">
        <v>78</v>
      </c>
    </row>
    <row r="554" spans="1:3">
      <c r="A554" s="1">
        <v>96</v>
      </c>
      <c r="B554" s="10" t="s">
        <v>1248</v>
      </c>
      <c r="C554" s="2" t="s">
        <v>78</v>
      </c>
    </row>
    <row r="555" spans="1:3">
      <c r="A555" s="1">
        <v>96</v>
      </c>
      <c r="B555" s="10" t="s">
        <v>1249</v>
      </c>
      <c r="C555" s="2" t="s">
        <v>78</v>
      </c>
    </row>
    <row r="556" spans="1:3">
      <c r="A556" s="1">
        <v>96</v>
      </c>
      <c r="B556" s="10" t="s">
        <v>1271</v>
      </c>
      <c r="C556" s="2" t="s">
        <v>78</v>
      </c>
    </row>
    <row r="557" spans="1:3">
      <c r="A557" s="1">
        <v>96</v>
      </c>
      <c r="B557" s="10" t="s">
        <v>1282</v>
      </c>
      <c r="C557" s="2" t="s">
        <v>78</v>
      </c>
    </row>
    <row r="558" spans="1:3">
      <c r="A558" s="1">
        <v>96</v>
      </c>
      <c r="B558" s="10" t="s">
        <v>1061</v>
      </c>
      <c r="C558" s="2" t="s">
        <v>78</v>
      </c>
    </row>
    <row r="559" spans="1:3">
      <c r="A559" s="1">
        <v>97</v>
      </c>
      <c r="B559" s="10" t="s">
        <v>940</v>
      </c>
      <c r="C559" s="2" t="s">
        <v>78</v>
      </c>
    </row>
    <row r="560" spans="1:3">
      <c r="A560" s="1">
        <v>97</v>
      </c>
      <c r="B560" s="10" t="s">
        <v>941</v>
      </c>
      <c r="C560" s="2" t="s">
        <v>77</v>
      </c>
    </row>
    <row r="561" spans="1:3">
      <c r="A561" s="1">
        <v>97</v>
      </c>
      <c r="B561" s="10" t="s">
        <v>1283</v>
      </c>
      <c r="C561" s="2" t="s">
        <v>78</v>
      </c>
    </row>
    <row r="562" spans="1:3">
      <c r="A562" s="1">
        <v>97</v>
      </c>
      <c r="B562" s="10" t="s">
        <v>954</v>
      </c>
      <c r="C562" s="2" t="s">
        <v>78</v>
      </c>
    </row>
    <row r="563" spans="1:3">
      <c r="A563" s="1">
        <v>97</v>
      </c>
      <c r="B563" s="10" t="s">
        <v>1284</v>
      </c>
      <c r="C563" s="2" t="s">
        <v>78</v>
      </c>
    </row>
    <row r="564" spans="1:3">
      <c r="A564" s="1">
        <v>98</v>
      </c>
      <c r="B564" s="10" t="s">
        <v>940</v>
      </c>
      <c r="C564" s="2" t="s">
        <v>78</v>
      </c>
    </row>
    <row r="565" spans="1:3">
      <c r="A565" s="1">
        <v>98</v>
      </c>
      <c r="B565" s="10" t="s">
        <v>941</v>
      </c>
      <c r="C565" s="2" t="s">
        <v>77</v>
      </c>
    </row>
    <row r="566" spans="1:3">
      <c r="A566" s="1">
        <v>99</v>
      </c>
      <c r="B566" t="s">
        <v>1285</v>
      </c>
      <c r="C566" s="2" t="s">
        <v>78</v>
      </c>
    </row>
    <row r="567" spans="1:3">
      <c r="A567" s="1">
        <v>99</v>
      </c>
      <c r="B567" t="s">
        <v>1286</v>
      </c>
      <c r="C567" s="2" t="s">
        <v>78</v>
      </c>
    </row>
    <row r="568" spans="1:3">
      <c r="A568" s="1">
        <v>100</v>
      </c>
      <c r="B568" t="s">
        <v>957</v>
      </c>
      <c r="C568" s="2" t="s">
        <v>78</v>
      </c>
    </row>
    <row r="569" spans="1:3">
      <c r="A569" s="1">
        <v>101</v>
      </c>
      <c r="B569" t="s">
        <v>958</v>
      </c>
      <c r="C569" s="2" t="s">
        <v>76</v>
      </c>
    </row>
    <row r="570" spans="1:3">
      <c r="A570" s="1">
        <v>101</v>
      </c>
      <c r="B570" t="s">
        <v>960</v>
      </c>
      <c r="C570" s="2" t="s">
        <v>78</v>
      </c>
    </row>
    <row r="571" spans="1:3">
      <c r="A571" s="1">
        <v>101</v>
      </c>
      <c r="B571" t="s">
        <v>988</v>
      </c>
      <c r="C571" s="2" t="s">
        <v>78</v>
      </c>
    </row>
    <row r="572" spans="1:3">
      <c r="A572" s="1">
        <v>101</v>
      </c>
      <c r="B572" t="s">
        <v>959</v>
      </c>
      <c r="C572" s="2" t="s">
        <v>78</v>
      </c>
    </row>
    <row r="573" spans="1:3">
      <c r="A573" s="1">
        <v>101</v>
      </c>
      <c r="B573" t="s">
        <v>961</v>
      </c>
      <c r="C573" s="2" t="s">
        <v>78</v>
      </c>
    </row>
    <row r="574" spans="1:3">
      <c r="A574" s="1">
        <v>101</v>
      </c>
      <c r="B574" t="s">
        <v>1287</v>
      </c>
      <c r="C574" s="2" t="s">
        <v>78</v>
      </c>
    </row>
  </sheetData>
  <sheetProtection algorithmName="SHA-512" hashValue="Vz3b07uANF6oIt5Yfs3L3RYvbb6UYGezQ3JBV62AaZPcfgUqUwBa3Jq4UGBsRQtlppbn4hEiN1sWL1mhhPhPog==" saltValue="OTO7G7tpTrnh75TvelFRxg==" spinCount="100000" sheet="1" objects="1" scenarios="1" sort="0" autoFilter="0" pivotTables="0"/>
  <autoFilter ref="C1:C600" xr:uid="{A3DB803C-B70D-4B47-875B-C193E7DE1925}"/>
  <hyperlinks>
    <hyperlink ref="B140" r:id="rId1" xr:uid="{C3E7EEF7-7DCC-5E4A-959F-7ACBADF323F4}"/>
    <hyperlink ref="B343" r:id="rId2" xr:uid="{4533B260-7FB6-7043-AB40-2DDD97CCB556}"/>
    <hyperlink ref="B78" r:id="rId3" xr:uid="{AA8DC447-0AE0-5D46-9041-4A5B64AF3FE5}"/>
    <hyperlink ref="B89" r:id="rId4" xr:uid="{79FB8C45-3CD6-164D-9CA1-B164A8ED702C}"/>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8DCB-34D3-034D-87D6-9FC191123840}">
  <sheetPr codeName="Sheet12"/>
  <dimension ref="A2:MN329"/>
  <sheetViews>
    <sheetView showGridLines="0" zoomScale="69" zoomScaleNormal="351" workbookViewId="0">
      <selection activeCell="J93" sqref="J93"/>
    </sheetView>
  </sheetViews>
  <sheetFormatPr baseColWidth="10" defaultColWidth="10.83203125" defaultRowHeight="16" outlineLevelCol="1"/>
  <cols>
    <col min="1" max="1" width="10.83203125" style="14"/>
    <col min="2" max="2" width="15.33203125" style="14" customWidth="1"/>
    <col min="3" max="3" width="10.83203125" style="14" outlineLevel="1"/>
    <col min="4" max="7" width="10.83203125" style="14" customWidth="1" outlineLevel="1"/>
    <col min="8" max="8" width="11" style="14" customWidth="1"/>
    <col min="9" max="9" width="11.1640625" style="14" customWidth="1"/>
    <col min="10" max="10" width="12" style="14" customWidth="1"/>
    <col min="11" max="12" width="10.83203125" style="14"/>
    <col min="13" max="13" width="10.83203125" style="14" outlineLevel="1"/>
    <col min="14" max="16" width="10.83203125" style="14" customWidth="1" outlineLevel="1"/>
    <col min="17" max="19" width="10.83203125" style="14"/>
    <col min="20" max="20" width="9" style="14" customWidth="1"/>
    <col min="21" max="21" width="11" style="14" customWidth="1"/>
    <col min="22" max="22" width="2.5" style="14" customWidth="1"/>
    <col min="23" max="122" width="0.33203125" style="14" customWidth="1"/>
    <col min="123" max="124" width="1.6640625" style="14" customWidth="1"/>
    <col min="125" max="224" width="0.33203125" style="14" customWidth="1"/>
    <col min="225" max="225" width="1.6640625" style="14" customWidth="1"/>
    <col min="226" max="226" width="1.83203125" style="14" customWidth="1"/>
    <col min="227" max="326" width="0.33203125" style="14" customWidth="1"/>
    <col min="327" max="327" width="2.83203125" style="14" customWidth="1"/>
    <col min="328" max="328" width="10.83203125" style="14"/>
    <col min="329" max="329" width="12.1640625" style="14" customWidth="1"/>
    <col min="330" max="330" width="12.5" style="14" customWidth="1"/>
    <col min="331" max="345" width="9.83203125" style="21" customWidth="1"/>
    <col min="346" max="16384" width="10.83203125" style="14"/>
  </cols>
  <sheetData>
    <row r="2" spans="2:19">
      <c r="B2" s="13" t="s">
        <v>70</v>
      </c>
    </row>
    <row r="3" spans="2:19">
      <c r="B3" s="39"/>
    </row>
    <row r="4" spans="2:19">
      <c r="B4" s="40"/>
      <c r="C4" s="41"/>
      <c r="D4" s="41" t="s">
        <v>9</v>
      </c>
      <c r="E4" s="41"/>
      <c r="F4" s="41"/>
      <c r="G4" s="42" t="s">
        <v>71</v>
      </c>
      <c r="H4" s="41"/>
      <c r="I4" s="41" t="s">
        <v>11</v>
      </c>
      <c r="J4" s="41"/>
      <c r="K4" s="41"/>
      <c r="L4" s="42" t="s">
        <v>72</v>
      </c>
      <c r="M4" s="41"/>
      <c r="N4" s="41" t="s">
        <v>13</v>
      </c>
      <c r="O4" s="41"/>
      <c r="P4" s="41"/>
      <c r="Q4" s="42" t="s">
        <v>73</v>
      </c>
      <c r="R4" s="41" t="s">
        <v>74</v>
      </c>
      <c r="S4" s="41"/>
    </row>
    <row r="5" spans="2:19">
      <c r="B5" s="43" t="s">
        <v>75</v>
      </c>
      <c r="C5" s="44" t="s">
        <v>76</v>
      </c>
      <c r="D5" s="44" t="s">
        <v>77</v>
      </c>
      <c r="E5" s="44" t="s">
        <v>78</v>
      </c>
      <c r="F5" s="44" t="s">
        <v>79</v>
      </c>
      <c r="G5" s="45"/>
      <c r="H5" s="44" t="s">
        <v>76</v>
      </c>
      <c r="I5" s="44" t="s">
        <v>77</v>
      </c>
      <c r="J5" s="44" t="s">
        <v>78</v>
      </c>
      <c r="K5" s="44" t="s">
        <v>79</v>
      </c>
      <c r="L5" s="45"/>
      <c r="M5" s="44" t="s">
        <v>76</v>
      </c>
      <c r="N5" s="44" t="s">
        <v>77</v>
      </c>
      <c r="O5" s="44" t="s">
        <v>78</v>
      </c>
      <c r="P5" s="44" t="s">
        <v>79</v>
      </c>
      <c r="Q5" s="45"/>
      <c r="R5" s="44"/>
      <c r="S5" s="41"/>
    </row>
    <row r="6" spans="2:19">
      <c r="B6" s="46" t="s">
        <v>18</v>
      </c>
      <c r="C6" s="14">
        <v>16</v>
      </c>
      <c r="D6" s="14">
        <v>14</v>
      </c>
      <c r="E6" s="14">
        <v>49</v>
      </c>
      <c r="F6" s="14">
        <v>21</v>
      </c>
      <c r="G6" s="47">
        <v>100</v>
      </c>
      <c r="H6" s="14">
        <v>14</v>
      </c>
      <c r="I6" s="14">
        <v>16</v>
      </c>
      <c r="J6" s="14">
        <v>49</v>
      </c>
      <c r="K6" s="14">
        <v>21</v>
      </c>
      <c r="L6" s="47">
        <v>100</v>
      </c>
      <c r="M6" s="14">
        <v>14</v>
      </c>
      <c r="N6" s="14">
        <v>13</v>
      </c>
      <c r="O6" s="14">
        <v>47</v>
      </c>
      <c r="P6" s="14">
        <v>26</v>
      </c>
      <c r="Q6" s="47">
        <v>100</v>
      </c>
      <c r="R6" s="14">
        <v>300</v>
      </c>
    </row>
    <row r="7" spans="2:19">
      <c r="B7" s="46" t="s">
        <v>22</v>
      </c>
      <c r="C7" s="14">
        <v>13</v>
      </c>
      <c r="D7" s="14">
        <v>13</v>
      </c>
      <c r="E7" s="14">
        <v>53</v>
      </c>
      <c r="F7" s="14">
        <v>21</v>
      </c>
      <c r="G7" s="47">
        <v>100</v>
      </c>
      <c r="H7" s="14">
        <v>13</v>
      </c>
      <c r="I7" s="14">
        <v>14</v>
      </c>
      <c r="J7" s="14">
        <v>51</v>
      </c>
      <c r="K7" s="14">
        <v>22</v>
      </c>
      <c r="L7" s="47">
        <v>100</v>
      </c>
      <c r="M7" s="14">
        <v>11</v>
      </c>
      <c r="N7" s="14">
        <v>15</v>
      </c>
      <c r="O7" s="14">
        <v>47</v>
      </c>
      <c r="P7" s="14">
        <v>27</v>
      </c>
      <c r="Q7" s="47">
        <v>100</v>
      </c>
      <c r="R7" s="14">
        <v>300</v>
      </c>
    </row>
    <row r="8" spans="2:19">
      <c r="B8" s="46" t="s">
        <v>25</v>
      </c>
      <c r="C8" s="14">
        <v>22</v>
      </c>
      <c r="D8" s="14">
        <v>30</v>
      </c>
      <c r="E8" s="14">
        <v>48</v>
      </c>
      <c r="G8" s="47">
        <v>100</v>
      </c>
      <c r="H8" s="14">
        <v>21</v>
      </c>
      <c r="I8" s="14">
        <v>30</v>
      </c>
      <c r="J8" s="14">
        <v>49</v>
      </c>
      <c r="L8" s="47">
        <v>100</v>
      </c>
      <c r="M8" s="14">
        <v>15</v>
      </c>
      <c r="N8" s="14">
        <v>34</v>
      </c>
      <c r="O8" s="14">
        <v>44</v>
      </c>
      <c r="P8" s="14">
        <v>7</v>
      </c>
      <c r="Q8" s="47">
        <v>100</v>
      </c>
      <c r="R8" s="14">
        <v>300</v>
      </c>
    </row>
    <row r="9" spans="2:19">
      <c r="B9" s="46" t="s">
        <v>28</v>
      </c>
      <c r="C9" s="14">
        <v>8</v>
      </c>
      <c r="D9" s="14">
        <v>14</v>
      </c>
      <c r="E9" s="14">
        <v>49</v>
      </c>
      <c r="F9" s="14">
        <v>29</v>
      </c>
      <c r="G9" s="47">
        <v>100</v>
      </c>
      <c r="H9" s="14">
        <v>9</v>
      </c>
      <c r="I9" s="14">
        <v>13</v>
      </c>
      <c r="J9" s="14">
        <v>48</v>
      </c>
      <c r="K9" s="14">
        <v>30</v>
      </c>
      <c r="L9" s="47">
        <v>100</v>
      </c>
      <c r="M9" s="14">
        <v>9</v>
      </c>
      <c r="N9" s="14">
        <v>11</v>
      </c>
      <c r="O9" s="14">
        <v>46</v>
      </c>
      <c r="P9" s="14">
        <v>34</v>
      </c>
      <c r="Q9" s="47">
        <v>100</v>
      </c>
      <c r="R9" s="14">
        <v>300</v>
      </c>
    </row>
    <row r="10" spans="2:19">
      <c r="B10" s="46" t="s">
        <v>31</v>
      </c>
      <c r="C10" s="14">
        <v>11</v>
      </c>
      <c r="D10" s="14">
        <v>19</v>
      </c>
      <c r="E10" s="14">
        <v>33</v>
      </c>
      <c r="F10" s="14">
        <v>37</v>
      </c>
      <c r="G10" s="47">
        <v>100</v>
      </c>
      <c r="H10" s="14">
        <v>13</v>
      </c>
      <c r="I10" s="14">
        <v>17</v>
      </c>
      <c r="J10" s="14">
        <v>32</v>
      </c>
      <c r="K10" s="14">
        <v>38</v>
      </c>
      <c r="L10" s="47">
        <v>100</v>
      </c>
      <c r="M10" s="14">
        <v>8</v>
      </c>
      <c r="N10" s="14">
        <v>16</v>
      </c>
      <c r="O10" s="14">
        <v>34</v>
      </c>
      <c r="P10" s="14">
        <v>42</v>
      </c>
      <c r="Q10" s="47">
        <v>100</v>
      </c>
      <c r="R10" s="14">
        <v>300</v>
      </c>
    </row>
    <row r="11" spans="2:19">
      <c r="B11" s="46" t="s">
        <v>34</v>
      </c>
      <c r="C11" s="14">
        <v>11</v>
      </c>
      <c r="D11" s="14">
        <v>10</v>
      </c>
      <c r="E11" s="14">
        <v>62</v>
      </c>
      <c r="F11" s="14">
        <v>17</v>
      </c>
      <c r="G11" s="47">
        <v>100</v>
      </c>
      <c r="H11" s="14">
        <v>11</v>
      </c>
      <c r="I11" s="14">
        <v>9</v>
      </c>
      <c r="J11" s="14">
        <v>61</v>
      </c>
      <c r="K11" s="14">
        <v>19</v>
      </c>
      <c r="L11" s="47">
        <v>100</v>
      </c>
      <c r="M11" s="14">
        <v>5</v>
      </c>
      <c r="N11" s="14">
        <v>9</v>
      </c>
      <c r="O11" s="14">
        <v>61</v>
      </c>
      <c r="P11" s="14">
        <v>25</v>
      </c>
      <c r="Q11" s="47">
        <v>100</v>
      </c>
      <c r="R11" s="14">
        <v>300</v>
      </c>
    </row>
    <row r="12" spans="2:19">
      <c r="B12" s="46" t="s">
        <v>37</v>
      </c>
      <c r="C12" s="14">
        <v>18</v>
      </c>
      <c r="D12" s="14">
        <v>15</v>
      </c>
      <c r="E12" s="14">
        <v>46</v>
      </c>
      <c r="F12" s="14">
        <v>21</v>
      </c>
      <c r="G12" s="47">
        <v>100</v>
      </c>
      <c r="H12" s="14">
        <v>16</v>
      </c>
      <c r="I12" s="14">
        <v>17</v>
      </c>
      <c r="J12" s="14">
        <v>46</v>
      </c>
      <c r="K12" s="14">
        <v>21</v>
      </c>
      <c r="L12" s="47">
        <v>100</v>
      </c>
      <c r="M12" s="14">
        <v>16</v>
      </c>
      <c r="N12" s="14">
        <v>14</v>
      </c>
      <c r="O12" s="14">
        <v>45</v>
      </c>
      <c r="P12" s="14">
        <v>25</v>
      </c>
      <c r="Q12" s="47">
        <v>100</v>
      </c>
      <c r="R12" s="14">
        <v>300</v>
      </c>
    </row>
    <row r="13" spans="2:19">
      <c r="B13" s="46" t="s">
        <v>40</v>
      </c>
      <c r="C13" s="14">
        <v>18</v>
      </c>
      <c r="D13" s="14">
        <v>12</v>
      </c>
      <c r="E13" s="14">
        <v>47</v>
      </c>
      <c r="F13" s="14">
        <v>23</v>
      </c>
      <c r="G13" s="47">
        <v>100</v>
      </c>
      <c r="H13" s="14">
        <v>16</v>
      </c>
      <c r="I13" s="14">
        <v>14</v>
      </c>
      <c r="J13" s="14">
        <v>46</v>
      </c>
      <c r="K13" s="14">
        <v>24</v>
      </c>
      <c r="L13" s="47">
        <v>100</v>
      </c>
      <c r="M13" s="14">
        <v>13</v>
      </c>
      <c r="N13" s="14">
        <v>15</v>
      </c>
      <c r="O13" s="14">
        <v>44</v>
      </c>
      <c r="P13" s="14">
        <v>28</v>
      </c>
      <c r="Q13" s="47">
        <v>100</v>
      </c>
      <c r="R13" s="14">
        <v>300</v>
      </c>
    </row>
    <row r="14" spans="2:19">
      <c r="B14" s="46" t="s">
        <v>42</v>
      </c>
      <c r="C14" s="14">
        <v>26</v>
      </c>
      <c r="D14" s="14">
        <v>31</v>
      </c>
      <c r="E14" s="14">
        <v>41</v>
      </c>
      <c r="F14" s="14">
        <v>2</v>
      </c>
      <c r="G14" s="47">
        <v>100</v>
      </c>
      <c r="H14" s="14">
        <v>25</v>
      </c>
      <c r="I14" s="14">
        <v>32</v>
      </c>
      <c r="J14" s="14">
        <v>41</v>
      </c>
      <c r="K14" s="14">
        <v>2</v>
      </c>
      <c r="L14" s="47">
        <v>100</v>
      </c>
      <c r="M14" s="14">
        <v>17</v>
      </c>
      <c r="N14" s="14">
        <v>33</v>
      </c>
      <c r="O14" s="14">
        <v>42</v>
      </c>
      <c r="P14" s="14">
        <v>8</v>
      </c>
      <c r="Q14" s="47">
        <v>100</v>
      </c>
      <c r="R14" s="14">
        <v>300</v>
      </c>
    </row>
    <row r="15" spans="2:19">
      <c r="B15" s="46" t="s">
        <v>44</v>
      </c>
      <c r="C15" s="14">
        <v>9</v>
      </c>
      <c r="D15" s="14">
        <v>13</v>
      </c>
      <c r="E15" s="14">
        <v>48</v>
      </c>
      <c r="F15" s="14">
        <v>30</v>
      </c>
      <c r="G15" s="47">
        <v>100</v>
      </c>
      <c r="H15" s="14">
        <v>9</v>
      </c>
      <c r="I15" s="14">
        <v>13</v>
      </c>
      <c r="J15" s="14">
        <v>47</v>
      </c>
      <c r="K15" s="14">
        <v>31</v>
      </c>
      <c r="L15" s="47">
        <v>100</v>
      </c>
      <c r="M15" s="14">
        <v>11</v>
      </c>
      <c r="N15" s="14">
        <v>10</v>
      </c>
      <c r="O15" s="14">
        <v>44</v>
      </c>
      <c r="P15" s="14">
        <v>35</v>
      </c>
      <c r="Q15" s="47">
        <v>100</v>
      </c>
      <c r="R15" s="14">
        <v>300</v>
      </c>
    </row>
    <row r="16" spans="2:19">
      <c r="B16" s="46" t="s">
        <v>46</v>
      </c>
      <c r="C16" s="14">
        <v>14</v>
      </c>
      <c r="D16" s="14">
        <v>17</v>
      </c>
      <c r="E16" s="14">
        <v>30</v>
      </c>
      <c r="F16" s="14">
        <v>39</v>
      </c>
      <c r="G16" s="47">
        <v>100</v>
      </c>
      <c r="H16" s="14">
        <v>16</v>
      </c>
      <c r="I16" s="14">
        <v>16</v>
      </c>
      <c r="J16" s="14">
        <v>28</v>
      </c>
      <c r="K16" s="14">
        <v>40</v>
      </c>
      <c r="L16" s="47">
        <v>100</v>
      </c>
      <c r="M16" s="14">
        <v>9</v>
      </c>
      <c r="N16" s="14">
        <v>16</v>
      </c>
      <c r="O16" s="14">
        <v>32</v>
      </c>
      <c r="P16" s="14">
        <v>43</v>
      </c>
      <c r="Q16" s="47">
        <v>100</v>
      </c>
      <c r="R16" s="14">
        <v>300</v>
      </c>
    </row>
    <row r="17" spans="2:326">
      <c r="B17" s="46" t="s">
        <v>48</v>
      </c>
      <c r="C17" s="14">
        <v>12</v>
      </c>
      <c r="D17" s="14">
        <v>10</v>
      </c>
      <c r="E17" s="14">
        <v>59</v>
      </c>
      <c r="F17" s="14">
        <v>19</v>
      </c>
      <c r="G17" s="47">
        <v>100</v>
      </c>
      <c r="H17" s="14">
        <v>11</v>
      </c>
      <c r="I17" s="14">
        <v>10</v>
      </c>
      <c r="J17" s="14">
        <v>58</v>
      </c>
      <c r="K17" s="14">
        <v>21</v>
      </c>
      <c r="L17" s="47">
        <v>100</v>
      </c>
      <c r="M17" s="14">
        <v>6</v>
      </c>
      <c r="N17" s="14">
        <v>10</v>
      </c>
      <c r="O17" s="14">
        <v>59</v>
      </c>
      <c r="P17" s="14">
        <v>25</v>
      </c>
      <c r="Q17" s="47">
        <v>100</v>
      </c>
      <c r="R17" s="14">
        <v>300</v>
      </c>
    </row>
    <row r="18" spans="2:326">
      <c r="B18" s="48" t="s">
        <v>74</v>
      </c>
      <c r="C18" s="49">
        <v>198</v>
      </c>
      <c r="D18" s="49">
        <v>178</v>
      </c>
      <c r="E18" s="49">
        <v>565</v>
      </c>
      <c r="F18" s="49">
        <v>259</v>
      </c>
      <c r="G18" s="50">
        <v>1200</v>
      </c>
      <c r="H18" s="49">
        <v>201</v>
      </c>
      <c r="I18" s="49">
        <v>174</v>
      </c>
      <c r="J18" s="49">
        <v>556</v>
      </c>
      <c r="K18" s="49">
        <v>269</v>
      </c>
      <c r="L18" s="50">
        <v>1200</v>
      </c>
      <c r="M18" s="49">
        <v>196</v>
      </c>
      <c r="N18" s="49">
        <v>134</v>
      </c>
      <c r="O18" s="49">
        <v>545</v>
      </c>
      <c r="P18" s="49">
        <v>325</v>
      </c>
      <c r="Q18" s="50">
        <v>1200</v>
      </c>
      <c r="R18" s="49">
        <v>3600</v>
      </c>
      <c r="S18" s="40"/>
    </row>
    <row r="23" spans="2:326">
      <c r="B23" s="13" t="s">
        <v>70</v>
      </c>
    </row>
    <row r="24" spans="2:326">
      <c r="B24" s="39"/>
    </row>
    <row r="25" spans="2:326">
      <c r="B25" s="40"/>
      <c r="C25" s="41"/>
      <c r="D25" s="41" t="s">
        <v>9</v>
      </c>
      <c r="E25" s="41"/>
      <c r="F25" s="41"/>
      <c r="G25" s="42" t="s">
        <v>71</v>
      </c>
      <c r="H25" s="41"/>
      <c r="I25" s="41" t="s">
        <v>11</v>
      </c>
      <c r="J25" s="41"/>
      <c r="K25" s="41"/>
      <c r="L25" s="42" t="s">
        <v>72</v>
      </c>
      <c r="M25" s="41"/>
      <c r="N25" s="41" t="s">
        <v>9</v>
      </c>
      <c r="O25" s="41"/>
      <c r="P25" s="41"/>
      <c r="Q25" s="42" t="s">
        <v>73</v>
      </c>
      <c r="R25" s="41"/>
      <c r="S25" s="41"/>
    </row>
    <row r="26" spans="2:326">
      <c r="B26" s="43" t="s">
        <v>75</v>
      </c>
      <c r="C26" s="44" t="s">
        <v>76</v>
      </c>
      <c r="D26" s="44" t="s">
        <v>77</v>
      </c>
      <c r="E26" s="44" t="s">
        <v>78</v>
      </c>
      <c r="F26" s="44" t="s">
        <v>79</v>
      </c>
      <c r="G26" s="45"/>
      <c r="H26" s="44" t="s">
        <v>76</v>
      </c>
      <c r="I26" s="44" t="s">
        <v>77</v>
      </c>
      <c r="J26" s="44" t="s">
        <v>78</v>
      </c>
      <c r="K26" s="44" t="s">
        <v>79</v>
      </c>
      <c r="L26" s="45"/>
      <c r="M26" s="44" t="s">
        <v>76</v>
      </c>
      <c r="N26" s="44" t="s">
        <v>77</v>
      </c>
      <c r="O26" s="44" t="s">
        <v>78</v>
      </c>
      <c r="P26" s="44" t="s">
        <v>79</v>
      </c>
      <c r="Q26" s="45"/>
      <c r="R26" s="44"/>
      <c r="S26" s="41"/>
      <c r="W26" s="14">
        <v>1</v>
      </c>
      <c r="X26" s="14">
        <v>2</v>
      </c>
      <c r="Y26" s="14">
        <v>3</v>
      </c>
      <c r="Z26" s="14">
        <v>4</v>
      </c>
      <c r="AA26" s="14">
        <v>5</v>
      </c>
      <c r="AB26" s="14">
        <v>6</v>
      </c>
      <c r="AC26" s="14">
        <v>7</v>
      </c>
      <c r="AD26" s="14">
        <v>8</v>
      </c>
      <c r="AE26" s="14">
        <v>9</v>
      </c>
      <c r="AF26" s="14">
        <v>10</v>
      </c>
      <c r="AG26" s="14">
        <v>11</v>
      </c>
      <c r="AH26" s="14">
        <v>12</v>
      </c>
      <c r="AI26" s="14">
        <v>13</v>
      </c>
      <c r="AJ26" s="14">
        <v>14</v>
      </c>
      <c r="AK26" s="14">
        <v>15</v>
      </c>
      <c r="AL26" s="14">
        <v>16</v>
      </c>
      <c r="AM26" s="14">
        <v>17</v>
      </c>
      <c r="AN26" s="14">
        <v>18</v>
      </c>
      <c r="AO26" s="14">
        <v>19</v>
      </c>
      <c r="AP26" s="14">
        <v>20</v>
      </c>
      <c r="AQ26" s="14">
        <v>21</v>
      </c>
      <c r="AR26" s="14">
        <v>22</v>
      </c>
      <c r="AS26" s="14">
        <v>23</v>
      </c>
      <c r="AT26" s="14">
        <v>24</v>
      </c>
      <c r="AU26" s="14">
        <v>25</v>
      </c>
      <c r="AV26" s="14">
        <v>26</v>
      </c>
      <c r="AW26" s="14">
        <v>27</v>
      </c>
      <c r="AX26" s="14">
        <v>28</v>
      </c>
      <c r="AY26" s="14">
        <v>29</v>
      </c>
      <c r="AZ26" s="14">
        <v>30</v>
      </c>
      <c r="BA26" s="14">
        <v>31</v>
      </c>
      <c r="BB26" s="14">
        <v>32</v>
      </c>
      <c r="BC26" s="14">
        <v>33</v>
      </c>
      <c r="BD26" s="14">
        <v>34</v>
      </c>
      <c r="BE26" s="14">
        <v>35</v>
      </c>
      <c r="BF26" s="14">
        <v>36</v>
      </c>
      <c r="BG26" s="14">
        <v>37</v>
      </c>
      <c r="BH26" s="14">
        <v>38</v>
      </c>
      <c r="BI26" s="14">
        <v>39</v>
      </c>
      <c r="BJ26" s="14">
        <v>40</v>
      </c>
      <c r="BK26" s="14">
        <v>41</v>
      </c>
      <c r="BL26" s="14">
        <v>42</v>
      </c>
      <c r="BM26" s="14">
        <v>43</v>
      </c>
      <c r="BN26" s="14">
        <v>44</v>
      </c>
      <c r="BO26" s="14">
        <v>45</v>
      </c>
      <c r="BP26" s="14">
        <v>46</v>
      </c>
      <c r="BQ26" s="14">
        <v>47</v>
      </c>
      <c r="BR26" s="14">
        <v>48</v>
      </c>
      <c r="BS26" s="14">
        <v>49</v>
      </c>
      <c r="BT26" s="14">
        <v>50</v>
      </c>
      <c r="BU26" s="14">
        <v>51</v>
      </c>
      <c r="BV26" s="14">
        <v>52</v>
      </c>
      <c r="BW26" s="14">
        <v>53</v>
      </c>
      <c r="BX26" s="14">
        <v>54</v>
      </c>
      <c r="BY26" s="14">
        <v>55</v>
      </c>
      <c r="BZ26" s="14">
        <v>56</v>
      </c>
      <c r="CA26" s="14">
        <v>57</v>
      </c>
      <c r="CB26" s="14">
        <v>58</v>
      </c>
      <c r="CC26" s="14">
        <v>59</v>
      </c>
      <c r="CD26" s="14">
        <v>60</v>
      </c>
      <c r="CE26" s="14">
        <v>61</v>
      </c>
      <c r="CF26" s="14">
        <v>62</v>
      </c>
      <c r="CG26" s="14">
        <v>63</v>
      </c>
      <c r="CH26" s="14">
        <v>64</v>
      </c>
      <c r="CI26" s="14">
        <v>65</v>
      </c>
      <c r="CJ26" s="14">
        <v>66</v>
      </c>
      <c r="CK26" s="14">
        <v>67</v>
      </c>
      <c r="CL26" s="14">
        <v>68</v>
      </c>
      <c r="CM26" s="14">
        <v>69</v>
      </c>
      <c r="CN26" s="14">
        <v>70</v>
      </c>
      <c r="CO26" s="14">
        <v>71</v>
      </c>
      <c r="CP26" s="14">
        <v>72</v>
      </c>
      <c r="CQ26" s="14">
        <v>73</v>
      </c>
      <c r="CR26" s="14">
        <v>74</v>
      </c>
      <c r="CS26" s="14">
        <v>75</v>
      </c>
      <c r="CT26" s="14">
        <v>76</v>
      </c>
      <c r="CU26" s="14">
        <v>77</v>
      </c>
      <c r="CV26" s="14">
        <v>78</v>
      </c>
      <c r="CW26" s="14">
        <v>79</v>
      </c>
      <c r="CX26" s="14">
        <v>80</v>
      </c>
      <c r="CY26" s="14">
        <v>81</v>
      </c>
      <c r="CZ26" s="14">
        <v>82</v>
      </c>
      <c r="DA26" s="14">
        <v>83</v>
      </c>
      <c r="DB26" s="14">
        <v>84</v>
      </c>
      <c r="DC26" s="14">
        <v>85</v>
      </c>
      <c r="DD26" s="14">
        <v>86</v>
      </c>
      <c r="DE26" s="14">
        <v>87</v>
      </c>
      <c r="DF26" s="14">
        <v>88</v>
      </c>
      <c r="DG26" s="14">
        <v>89</v>
      </c>
      <c r="DH26" s="14">
        <v>90</v>
      </c>
      <c r="DI26" s="14">
        <v>91</v>
      </c>
      <c r="DJ26" s="14">
        <v>92</v>
      </c>
      <c r="DK26" s="14">
        <v>93</v>
      </c>
      <c r="DL26" s="14">
        <v>94</v>
      </c>
      <c r="DM26" s="14">
        <v>95</v>
      </c>
      <c r="DN26" s="14">
        <v>96</v>
      </c>
      <c r="DO26" s="14">
        <v>97</v>
      </c>
      <c r="DP26" s="14">
        <v>98</v>
      </c>
      <c r="DQ26" s="14">
        <v>99</v>
      </c>
      <c r="DR26" s="14">
        <v>100</v>
      </c>
      <c r="DU26" s="14">
        <v>1</v>
      </c>
      <c r="DV26" s="14">
        <v>2</v>
      </c>
      <c r="DW26" s="14">
        <v>3</v>
      </c>
      <c r="DX26" s="14">
        <v>4</v>
      </c>
      <c r="DY26" s="14">
        <v>5</v>
      </c>
      <c r="DZ26" s="14">
        <v>6</v>
      </c>
      <c r="EA26" s="14">
        <v>7</v>
      </c>
      <c r="EB26" s="14">
        <v>8</v>
      </c>
      <c r="EC26" s="14">
        <v>9</v>
      </c>
      <c r="ED26" s="14">
        <v>10</v>
      </c>
      <c r="EE26" s="14">
        <v>11</v>
      </c>
      <c r="EF26" s="14">
        <v>12</v>
      </c>
      <c r="EG26" s="14">
        <v>13</v>
      </c>
      <c r="EH26" s="14">
        <v>14</v>
      </c>
      <c r="EI26" s="14">
        <v>15</v>
      </c>
      <c r="EJ26" s="14">
        <v>16</v>
      </c>
      <c r="EK26" s="14">
        <v>17</v>
      </c>
      <c r="EL26" s="14">
        <v>18</v>
      </c>
      <c r="EM26" s="14">
        <v>19</v>
      </c>
      <c r="EN26" s="14">
        <v>20</v>
      </c>
      <c r="EO26" s="14">
        <v>21</v>
      </c>
      <c r="EP26" s="14">
        <v>22</v>
      </c>
      <c r="EQ26" s="14">
        <v>23</v>
      </c>
      <c r="ER26" s="14">
        <v>24</v>
      </c>
      <c r="ES26" s="14">
        <v>25</v>
      </c>
      <c r="ET26" s="14">
        <v>26</v>
      </c>
      <c r="EU26" s="14">
        <v>27</v>
      </c>
      <c r="EV26" s="14">
        <v>28</v>
      </c>
      <c r="EW26" s="14">
        <v>29</v>
      </c>
      <c r="EX26" s="14">
        <v>30</v>
      </c>
      <c r="EY26" s="14">
        <v>31</v>
      </c>
      <c r="EZ26" s="14">
        <v>32</v>
      </c>
      <c r="FA26" s="14">
        <v>33</v>
      </c>
      <c r="FB26" s="14">
        <v>34</v>
      </c>
      <c r="FC26" s="14">
        <v>35</v>
      </c>
      <c r="FD26" s="14">
        <v>36</v>
      </c>
      <c r="FE26" s="14">
        <v>37</v>
      </c>
      <c r="FF26" s="14">
        <v>38</v>
      </c>
      <c r="FG26" s="14">
        <v>39</v>
      </c>
      <c r="FH26" s="14">
        <v>40</v>
      </c>
      <c r="FI26" s="14">
        <v>41</v>
      </c>
      <c r="FJ26" s="14">
        <v>42</v>
      </c>
      <c r="FK26" s="14">
        <v>43</v>
      </c>
      <c r="FL26" s="14">
        <v>44</v>
      </c>
      <c r="FM26" s="14">
        <v>45</v>
      </c>
      <c r="FN26" s="14">
        <v>46</v>
      </c>
      <c r="FO26" s="14">
        <v>47</v>
      </c>
      <c r="FP26" s="14">
        <v>48</v>
      </c>
      <c r="FQ26" s="14">
        <v>49</v>
      </c>
      <c r="FR26" s="14">
        <v>50</v>
      </c>
      <c r="FS26" s="14">
        <v>51</v>
      </c>
      <c r="FT26" s="14">
        <v>52</v>
      </c>
      <c r="FU26" s="14">
        <v>53</v>
      </c>
      <c r="FV26" s="14">
        <v>54</v>
      </c>
      <c r="FW26" s="14">
        <v>55</v>
      </c>
      <c r="FX26" s="14">
        <v>56</v>
      </c>
      <c r="FY26" s="14">
        <v>57</v>
      </c>
      <c r="FZ26" s="14">
        <v>58</v>
      </c>
      <c r="GA26" s="14">
        <v>59</v>
      </c>
      <c r="GB26" s="14">
        <v>60</v>
      </c>
      <c r="GC26" s="14">
        <v>61</v>
      </c>
      <c r="GD26" s="14">
        <v>62</v>
      </c>
      <c r="GE26" s="14">
        <v>63</v>
      </c>
      <c r="GF26" s="14">
        <v>64</v>
      </c>
      <c r="GG26" s="14">
        <v>65</v>
      </c>
      <c r="GH26" s="14">
        <v>66</v>
      </c>
      <c r="GI26" s="14">
        <v>67</v>
      </c>
      <c r="GJ26" s="14">
        <v>68</v>
      </c>
      <c r="GK26" s="14">
        <v>69</v>
      </c>
      <c r="GL26" s="14">
        <v>70</v>
      </c>
      <c r="GM26" s="14">
        <v>71</v>
      </c>
      <c r="GN26" s="14">
        <v>72</v>
      </c>
      <c r="GO26" s="14">
        <v>73</v>
      </c>
      <c r="GP26" s="14">
        <v>74</v>
      </c>
      <c r="GQ26" s="14">
        <v>75</v>
      </c>
      <c r="GR26" s="14">
        <v>76</v>
      </c>
      <c r="GS26" s="14">
        <v>77</v>
      </c>
      <c r="GT26" s="14">
        <v>78</v>
      </c>
      <c r="GU26" s="14">
        <v>79</v>
      </c>
      <c r="GV26" s="14">
        <v>80</v>
      </c>
      <c r="GW26" s="14">
        <v>81</v>
      </c>
      <c r="GX26" s="14">
        <v>82</v>
      </c>
      <c r="GY26" s="14">
        <v>83</v>
      </c>
      <c r="GZ26" s="14">
        <v>84</v>
      </c>
      <c r="HA26" s="14">
        <v>85</v>
      </c>
      <c r="HB26" s="14">
        <v>86</v>
      </c>
      <c r="HC26" s="14">
        <v>87</v>
      </c>
      <c r="HD26" s="14">
        <v>88</v>
      </c>
      <c r="HE26" s="14">
        <v>89</v>
      </c>
      <c r="HF26" s="14">
        <v>90</v>
      </c>
      <c r="HG26" s="14">
        <v>91</v>
      </c>
      <c r="HH26" s="14">
        <v>92</v>
      </c>
      <c r="HI26" s="14">
        <v>93</v>
      </c>
      <c r="HJ26" s="14">
        <v>94</v>
      </c>
      <c r="HK26" s="14">
        <v>95</v>
      </c>
      <c r="HL26" s="14">
        <v>96</v>
      </c>
      <c r="HM26" s="14">
        <v>97</v>
      </c>
      <c r="HN26" s="14">
        <v>98</v>
      </c>
      <c r="HO26" s="14">
        <v>99</v>
      </c>
      <c r="HP26" s="14">
        <v>100</v>
      </c>
      <c r="HS26" s="14">
        <v>1</v>
      </c>
      <c r="HT26" s="14">
        <v>2</v>
      </c>
      <c r="HU26" s="14">
        <v>3</v>
      </c>
      <c r="HV26" s="14">
        <v>4</v>
      </c>
      <c r="HW26" s="14">
        <v>5</v>
      </c>
      <c r="HX26" s="14">
        <v>6</v>
      </c>
      <c r="HY26" s="14">
        <v>7</v>
      </c>
      <c r="HZ26" s="14">
        <v>8</v>
      </c>
      <c r="IA26" s="14">
        <v>9</v>
      </c>
      <c r="IB26" s="14">
        <v>10</v>
      </c>
      <c r="IC26" s="14">
        <v>11</v>
      </c>
      <c r="ID26" s="14">
        <v>12</v>
      </c>
      <c r="IE26" s="14">
        <v>13</v>
      </c>
      <c r="IF26" s="14">
        <v>14</v>
      </c>
      <c r="IG26" s="14">
        <v>15</v>
      </c>
      <c r="IH26" s="14">
        <v>16</v>
      </c>
      <c r="II26" s="14">
        <v>17</v>
      </c>
      <c r="IJ26" s="14">
        <v>18</v>
      </c>
      <c r="IK26" s="14">
        <v>19</v>
      </c>
      <c r="IL26" s="14">
        <v>20</v>
      </c>
      <c r="IM26" s="14">
        <v>21</v>
      </c>
      <c r="IN26" s="14">
        <v>22</v>
      </c>
      <c r="IO26" s="14">
        <v>23</v>
      </c>
      <c r="IP26" s="14">
        <v>24</v>
      </c>
      <c r="IQ26" s="14">
        <v>25</v>
      </c>
      <c r="IR26" s="14">
        <v>26</v>
      </c>
      <c r="IS26" s="14">
        <v>27</v>
      </c>
      <c r="IT26" s="14">
        <v>28</v>
      </c>
      <c r="IU26" s="14">
        <v>29</v>
      </c>
      <c r="IV26" s="14">
        <v>30</v>
      </c>
      <c r="IW26" s="14">
        <v>31</v>
      </c>
      <c r="IX26" s="14">
        <v>32</v>
      </c>
      <c r="IY26" s="14">
        <v>33</v>
      </c>
      <c r="IZ26" s="14">
        <v>34</v>
      </c>
      <c r="JA26" s="14">
        <v>35</v>
      </c>
      <c r="JB26" s="14">
        <v>36</v>
      </c>
      <c r="JC26" s="14">
        <v>37</v>
      </c>
      <c r="JD26" s="14">
        <v>38</v>
      </c>
      <c r="JE26" s="14">
        <v>39</v>
      </c>
      <c r="JF26" s="14">
        <v>40</v>
      </c>
      <c r="JG26" s="14">
        <v>41</v>
      </c>
      <c r="JH26" s="14">
        <v>42</v>
      </c>
      <c r="JI26" s="14">
        <v>43</v>
      </c>
      <c r="JJ26" s="14">
        <v>44</v>
      </c>
      <c r="JK26" s="14">
        <v>45</v>
      </c>
      <c r="JL26" s="14">
        <v>46</v>
      </c>
      <c r="JM26" s="14">
        <v>47</v>
      </c>
      <c r="JN26" s="14">
        <v>48</v>
      </c>
      <c r="JO26" s="14">
        <v>49</v>
      </c>
      <c r="JP26" s="14">
        <v>50</v>
      </c>
      <c r="JQ26" s="14">
        <v>51</v>
      </c>
      <c r="JR26" s="14">
        <v>52</v>
      </c>
      <c r="JS26" s="14">
        <v>53</v>
      </c>
      <c r="JT26" s="14">
        <v>54</v>
      </c>
      <c r="JU26" s="14">
        <v>55</v>
      </c>
      <c r="JV26" s="14">
        <v>56</v>
      </c>
      <c r="JW26" s="14">
        <v>57</v>
      </c>
      <c r="JX26" s="14">
        <v>58</v>
      </c>
      <c r="JY26" s="14">
        <v>59</v>
      </c>
      <c r="JZ26" s="14">
        <v>60</v>
      </c>
      <c r="KA26" s="14">
        <v>61</v>
      </c>
      <c r="KB26" s="14">
        <v>62</v>
      </c>
      <c r="KC26" s="14">
        <v>63</v>
      </c>
      <c r="KD26" s="14">
        <v>64</v>
      </c>
      <c r="KE26" s="14">
        <v>65</v>
      </c>
      <c r="KF26" s="14">
        <v>66</v>
      </c>
      <c r="KG26" s="14">
        <v>67</v>
      </c>
      <c r="KH26" s="14">
        <v>68</v>
      </c>
      <c r="KI26" s="14">
        <v>69</v>
      </c>
      <c r="KJ26" s="14">
        <v>70</v>
      </c>
      <c r="KK26" s="14">
        <v>71</v>
      </c>
      <c r="KL26" s="14">
        <v>72</v>
      </c>
      <c r="KM26" s="14">
        <v>73</v>
      </c>
      <c r="KN26" s="14">
        <v>74</v>
      </c>
      <c r="KO26" s="14">
        <v>75</v>
      </c>
      <c r="KP26" s="14">
        <v>76</v>
      </c>
      <c r="KQ26" s="14">
        <v>77</v>
      </c>
      <c r="KR26" s="14">
        <v>78</v>
      </c>
      <c r="KS26" s="14">
        <v>79</v>
      </c>
      <c r="KT26" s="14">
        <v>80</v>
      </c>
      <c r="KU26" s="14">
        <v>81</v>
      </c>
      <c r="KV26" s="14">
        <v>82</v>
      </c>
      <c r="KW26" s="14">
        <v>83</v>
      </c>
      <c r="KX26" s="14">
        <v>84</v>
      </c>
      <c r="KY26" s="14">
        <v>85</v>
      </c>
      <c r="KZ26" s="14">
        <v>86</v>
      </c>
      <c r="LA26" s="14">
        <v>87</v>
      </c>
      <c r="LB26" s="14">
        <v>88</v>
      </c>
      <c r="LC26" s="14">
        <v>89</v>
      </c>
      <c r="LD26" s="14">
        <v>90</v>
      </c>
      <c r="LE26" s="14">
        <v>91</v>
      </c>
      <c r="LF26" s="14">
        <v>92</v>
      </c>
      <c r="LG26" s="14">
        <v>93</v>
      </c>
      <c r="LH26" s="14">
        <v>94</v>
      </c>
      <c r="LI26" s="14">
        <v>95</v>
      </c>
      <c r="LJ26" s="14">
        <v>96</v>
      </c>
      <c r="LK26" s="14">
        <v>97</v>
      </c>
      <c r="LL26" s="14">
        <v>98</v>
      </c>
      <c r="LM26" s="14">
        <v>99</v>
      </c>
      <c r="LN26" s="14">
        <v>100</v>
      </c>
    </row>
    <row r="27" spans="2:326">
      <c r="B27" s="46" t="s">
        <v>18</v>
      </c>
      <c r="C27" s="51">
        <f t="shared" ref="C27:F38" si="0">C6/$L6</f>
        <v>0.16</v>
      </c>
      <c r="D27" s="51">
        <f t="shared" si="0"/>
        <v>0.14000000000000001</v>
      </c>
      <c r="E27" s="51">
        <f t="shared" si="0"/>
        <v>0.49</v>
      </c>
      <c r="F27" s="51">
        <f t="shared" si="0"/>
        <v>0.21</v>
      </c>
      <c r="G27" s="63">
        <f t="shared" ref="G27:G38" si="1">SUM(C27:F27)</f>
        <v>1</v>
      </c>
      <c r="H27" s="51">
        <f t="shared" ref="H27:K38" si="2">H6/$L6</f>
        <v>0.14000000000000001</v>
      </c>
      <c r="I27" s="51">
        <f t="shared" si="2"/>
        <v>0.16</v>
      </c>
      <c r="J27" s="51">
        <f t="shared" si="2"/>
        <v>0.49</v>
      </c>
      <c r="K27" s="51">
        <f t="shared" si="2"/>
        <v>0.21</v>
      </c>
      <c r="L27" s="63">
        <f t="shared" ref="L27:L38" si="3">SUM(H27:K27)</f>
        <v>1</v>
      </c>
      <c r="M27" s="51">
        <f>M6/$Q6</f>
        <v>0.14000000000000001</v>
      </c>
      <c r="N27" s="51">
        <f t="shared" ref="N27:P38" si="4">N6/$L6</f>
        <v>0.13</v>
      </c>
      <c r="O27" s="51">
        <f t="shared" si="4"/>
        <v>0.47</v>
      </c>
      <c r="P27" s="51">
        <f t="shared" si="4"/>
        <v>0.26</v>
      </c>
      <c r="Q27" s="63">
        <f t="shared" ref="Q27:Q38" si="5">SUM(M27:P27)</f>
        <v>1</v>
      </c>
    </row>
    <row r="28" spans="2:326">
      <c r="B28" s="46" t="s">
        <v>22</v>
      </c>
      <c r="C28" s="51">
        <f t="shared" si="0"/>
        <v>0.13</v>
      </c>
      <c r="D28" s="51">
        <f t="shared" si="0"/>
        <v>0.13</v>
      </c>
      <c r="E28" s="51">
        <f t="shared" si="0"/>
        <v>0.53</v>
      </c>
      <c r="F28" s="51">
        <f t="shared" si="0"/>
        <v>0.21</v>
      </c>
      <c r="G28" s="63">
        <f t="shared" si="1"/>
        <v>1</v>
      </c>
      <c r="H28" s="51">
        <f t="shared" si="2"/>
        <v>0.13</v>
      </c>
      <c r="I28" s="51">
        <f t="shared" si="2"/>
        <v>0.14000000000000001</v>
      </c>
      <c r="J28" s="51">
        <f t="shared" si="2"/>
        <v>0.51</v>
      </c>
      <c r="K28" s="51">
        <f t="shared" si="2"/>
        <v>0.22</v>
      </c>
      <c r="L28" s="63">
        <f t="shared" si="3"/>
        <v>1</v>
      </c>
      <c r="M28" s="51">
        <f t="shared" ref="M28:M38" si="6">M7/$L7</f>
        <v>0.11</v>
      </c>
      <c r="N28" s="51">
        <f t="shared" si="4"/>
        <v>0.15</v>
      </c>
      <c r="O28" s="51">
        <f t="shared" si="4"/>
        <v>0.47</v>
      </c>
      <c r="P28" s="51">
        <f t="shared" si="4"/>
        <v>0.27</v>
      </c>
      <c r="Q28" s="63">
        <f t="shared" si="5"/>
        <v>1</v>
      </c>
    </row>
    <row r="29" spans="2:326">
      <c r="B29" s="46" t="s">
        <v>25</v>
      </c>
      <c r="C29" s="51">
        <f t="shared" si="0"/>
        <v>0.22</v>
      </c>
      <c r="D29" s="51">
        <f t="shared" si="0"/>
        <v>0.3</v>
      </c>
      <c r="E29" s="51">
        <f t="shared" si="0"/>
        <v>0.48</v>
      </c>
      <c r="F29" s="51">
        <f t="shared" si="0"/>
        <v>0</v>
      </c>
      <c r="G29" s="63">
        <f t="shared" si="1"/>
        <v>1</v>
      </c>
      <c r="H29" s="51">
        <f t="shared" si="2"/>
        <v>0.21</v>
      </c>
      <c r="I29" s="51">
        <f t="shared" si="2"/>
        <v>0.3</v>
      </c>
      <c r="J29" s="51">
        <f t="shared" si="2"/>
        <v>0.49</v>
      </c>
      <c r="K29" s="51">
        <f t="shared" si="2"/>
        <v>0</v>
      </c>
      <c r="L29" s="63">
        <f t="shared" si="3"/>
        <v>1</v>
      </c>
      <c r="M29" s="51">
        <f t="shared" si="6"/>
        <v>0.15</v>
      </c>
      <c r="N29" s="51">
        <f t="shared" si="4"/>
        <v>0.34</v>
      </c>
      <c r="O29" s="51">
        <f t="shared" si="4"/>
        <v>0.44</v>
      </c>
      <c r="P29" s="51">
        <f t="shared" si="4"/>
        <v>7.0000000000000007E-2</v>
      </c>
      <c r="Q29" s="63">
        <f t="shared" si="5"/>
        <v>1</v>
      </c>
    </row>
    <row r="30" spans="2:326">
      <c r="B30" s="46" t="s">
        <v>28</v>
      </c>
      <c r="C30" s="51">
        <f t="shared" si="0"/>
        <v>0.08</v>
      </c>
      <c r="D30" s="51">
        <f t="shared" si="0"/>
        <v>0.14000000000000001</v>
      </c>
      <c r="E30" s="51">
        <f t="shared" si="0"/>
        <v>0.49</v>
      </c>
      <c r="F30" s="51">
        <f t="shared" si="0"/>
        <v>0.28999999999999998</v>
      </c>
      <c r="G30" s="63">
        <f t="shared" si="1"/>
        <v>1</v>
      </c>
      <c r="H30" s="51">
        <f t="shared" si="2"/>
        <v>0.09</v>
      </c>
      <c r="I30" s="51">
        <f t="shared" si="2"/>
        <v>0.13</v>
      </c>
      <c r="J30" s="51">
        <f t="shared" si="2"/>
        <v>0.48</v>
      </c>
      <c r="K30" s="51">
        <f t="shared" si="2"/>
        <v>0.3</v>
      </c>
      <c r="L30" s="63">
        <f t="shared" si="3"/>
        <v>1</v>
      </c>
      <c r="M30" s="51">
        <f t="shared" si="6"/>
        <v>0.09</v>
      </c>
      <c r="N30" s="51">
        <f t="shared" si="4"/>
        <v>0.11</v>
      </c>
      <c r="O30" s="51">
        <f t="shared" si="4"/>
        <v>0.46</v>
      </c>
      <c r="P30" s="51">
        <f t="shared" si="4"/>
        <v>0.34</v>
      </c>
      <c r="Q30" s="63">
        <f t="shared" si="5"/>
        <v>1</v>
      </c>
    </row>
    <row r="31" spans="2:326">
      <c r="B31" s="46" t="s">
        <v>31</v>
      </c>
      <c r="C31" s="51">
        <f t="shared" si="0"/>
        <v>0.11</v>
      </c>
      <c r="D31" s="51">
        <f t="shared" si="0"/>
        <v>0.19</v>
      </c>
      <c r="E31" s="51">
        <f t="shared" si="0"/>
        <v>0.33</v>
      </c>
      <c r="F31" s="51">
        <f t="shared" si="0"/>
        <v>0.37</v>
      </c>
      <c r="G31" s="63">
        <f t="shared" si="1"/>
        <v>1</v>
      </c>
      <c r="H31" s="51">
        <f t="shared" si="2"/>
        <v>0.13</v>
      </c>
      <c r="I31" s="51">
        <f t="shared" si="2"/>
        <v>0.17</v>
      </c>
      <c r="J31" s="51">
        <f t="shared" si="2"/>
        <v>0.32</v>
      </c>
      <c r="K31" s="51">
        <f t="shared" si="2"/>
        <v>0.38</v>
      </c>
      <c r="L31" s="63">
        <f t="shared" si="3"/>
        <v>1</v>
      </c>
      <c r="M31" s="51">
        <f t="shared" si="6"/>
        <v>0.08</v>
      </c>
      <c r="N31" s="51">
        <f t="shared" si="4"/>
        <v>0.16</v>
      </c>
      <c r="O31" s="51">
        <f t="shared" si="4"/>
        <v>0.34</v>
      </c>
      <c r="P31" s="51">
        <f t="shared" si="4"/>
        <v>0.42</v>
      </c>
      <c r="Q31" s="63">
        <f t="shared" si="5"/>
        <v>1</v>
      </c>
    </row>
    <row r="32" spans="2:326">
      <c r="B32" s="46" t="s">
        <v>34</v>
      </c>
      <c r="C32" s="51">
        <f t="shared" si="0"/>
        <v>0.11</v>
      </c>
      <c r="D32" s="51">
        <f t="shared" si="0"/>
        <v>0.1</v>
      </c>
      <c r="E32" s="51">
        <f t="shared" si="0"/>
        <v>0.62</v>
      </c>
      <c r="F32" s="51">
        <f t="shared" si="0"/>
        <v>0.17</v>
      </c>
      <c r="G32" s="63">
        <f t="shared" si="1"/>
        <v>1</v>
      </c>
      <c r="H32" s="51">
        <f t="shared" si="2"/>
        <v>0.11</v>
      </c>
      <c r="I32" s="51">
        <f t="shared" si="2"/>
        <v>0.09</v>
      </c>
      <c r="J32" s="51">
        <f t="shared" si="2"/>
        <v>0.61</v>
      </c>
      <c r="K32" s="51">
        <f t="shared" si="2"/>
        <v>0.19</v>
      </c>
      <c r="L32" s="63">
        <f t="shared" si="3"/>
        <v>1</v>
      </c>
      <c r="M32" s="51">
        <f t="shared" si="6"/>
        <v>0.05</v>
      </c>
      <c r="N32" s="51">
        <f t="shared" si="4"/>
        <v>0.09</v>
      </c>
      <c r="O32" s="51">
        <f t="shared" si="4"/>
        <v>0.61</v>
      </c>
      <c r="P32" s="51">
        <f t="shared" si="4"/>
        <v>0.25</v>
      </c>
      <c r="Q32" s="63">
        <f t="shared" si="5"/>
        <v>1</v>
      </c>
    </row>
    <row r="33" spans="2:326">
      <c r="B33" s="46" t="s">
        <v>37</v>
      </c>
      <c r="C33" s="51">
        <f t="shared" si="0"/>
        <v>0.18</v>
      </c>
      <c r="D33" s="51">
        <f t="shared" si="0"/>
        <v>0.15</v>
      </c>
      <c r="E33" s="51">
        <f t="shared" si="0"/>
        <v>0.46</v>
      </c>
      <c r="F33" s="51">
        <f t="shared" si="0"/>
        <v>0.21</v>
      </c>
      <c r="G33" s="63">
        <f t="shared" si="1"/>
        <v>1</v>
      </c>
      <c r="H33" s="51">
        <f t="shared" si="2"/>
        <v>0.16</v>
      </c>
      <c r="I33" s="51">
        <f t="shared" si="2"/>
        <v>0.17</v>
      </c>
      <c r="J33" s="51">
        <f t="shared" si="2"/>
        <v>0.46</v>
      </c>
      <c r="K33" s="51">
        <f t="shared" si="2"/>
        <v>0.21</v>
      </c>
      <c r="L33" s="63">
        <f t="shared" si="3"/>
        <v>1</v>
      </c>
      <c r="M33" s="51">
        <f t="shared" si="6"/>
        <v>0.16</v>
      </c>
      <c r="N33" s="51">
        <f t="shared" si="4"/>
        <v>0.14000000000000001</v>
      </c>
      <c r="O33" s="51">
        <f t="shared" si="4"/>
        <v>0.45</v>
      </c>
      <c r="P33" s="51">
        <f t="shared" si="4"/>
        <v>0.25</v>
      </c>
      <c r="Q33" s="63">
        <f t="shared" si="5"/>
        <v>1</v>
      </c>
    </row>
    <row r="34" spans="2:326">
      <c r="B34" s="46" t="s">
        <v>40</v>
      </c>
      <c r="C34" s="51">
        <f t="shared" si="0"/>
        <v>0.18</v>
      </c>
      <c r="D34" s="51">
        <f t="shared" si="0"/>
        <v>0.12</v>
      </c>
      <c r="E34" s="51">
        <f t="shared" si="0"/>
        <v>0.47</v>
      </c>
      <c r="F34" s="51">
        <f t="shared" si="0"/>
        <v>0.23</v>
      </c>
      <c r="G34" s="63">
        <f t="shared" si="1"/>
        <v>1</v>
      </c>
      <c r="H34" s="51">
        <f t="shared" si="2"/>
        <v>0.16</v>
      </c>
      <c r="I34" s="51">
        <f t="shared" si="2"/>
        <v>0.14000000000000001</v>
      </c>
      <c r="J34" s="51">
        <f t="shared" si="2"/>
        <v>0.46</v>
      </c>
      <c r="K34" s="51">
        <f t="shared" si="2"/>
        <v>0.24</v>
      </c>
      <c r="L34" s="63">
        <f t="shared" si="3"/>
        <v>1</v>
      </c>
      <c r="M34" s="51">
        <f t="shared" si="6"/>
        <v>0.13</v>
      </c>
      <c r="N34" s="51">
        <f t="shared" si="4"/>
        <v>0.15</v>
      </c>
      <c r="O34" s="51">
        <f t="shared" si="4"/>
        <v>0.44</v>
      </c>
      <c r="P34" s="51">
        <f t="shared" si="4"/>
        <v>0.28000000000000003</v>
      </c>
      <c r="Q34" s="63">
        <f t="shared" si="5"/>
        <v>1</v>
      </c>
    </row>
    <row r="35" spans="2:326">
      <c r="B35" s="46" t="s">
        <v>42</v>
      </c>
      <c r="C35" s="51">
        <f t="shared" si="0"/>
        <v>0.26</v>
      </c>
      <c r="D35" s="51">
        <f t="shared" si="0"/>
        <v>0.31</v>
      </c>
      <c r="E35" s="51">
        <f t="shared" si="0"/>
        <v>0.41</v>
      </c>
      <c r="F35" s="51">
        <f t="shared" si="0"/>
        <v>0.02</v>
      </c>
      <c r="G35" s="63">
        <f t="shared" si="1"/>
        <v>1</v>
      </c>
      <c r="H35" s="51">
        <f t="shared" si="2"/>
        <v>0.25</v>
      </c>
      <c r="I35" s="51">
        <f t="shared" si="2"/>
        <v>0.32</v>
      </c>
      <c r="J35" s="51">
        <f t="shared" si="2"/>
        <v>0.41</v>
      </c>
      <c r="K35" s="51">
        <f t="shared" si="2"/>
        <v>0.02</v>
      </c>
      <c r="L35" s="63">
        <f t="shared" si="3"/>
        <v>1</v>
      </c>
      <c r="M35" s="51">
        <f t="shared" si="6"/>
        <v>0.17</v>
      </c>
      <c r="N35" s="51">
        <f t="shared" si="4"/>
        <v>0.33</v>
      </c>
      <c r="O35" s="51">
        <f t="shared" si="4"/>
        <v>0.42</v>
      </c>
      <c r="P35" s="51">
        <f t="shared" si="4"/>
        <v>0.08</v>
      </c>
      <c r="Q35" s="63">
        <f t="shared" si="5"/>
        <v>0.99999999999999989</v>
      </c>
      <c r="W35" s="14">
        <v>1</v>
      </c>
      <c r="X35" s="14">
        <v>2</v>
      </c>
      <c r="Y35" s="14">
        <v>3</v>
      </c>
      <c r="Z35" s="14">
        <v>4</v>
      </c>
      <c r="AA35" s="14">
        <v>5</v>
      </c>
      <c r="AB35" s="14">
        <v>6</v>
      </c>
      <c r="AC35" s="14">
        <v>7</v>
      </c>
      <c r="AD35" s="14">
        <v>8</v>
      </c>
      <c r="AE35" s="14">
        <v>9</v>
      </c>
      <c r="AF35" s="14">
        <v>10</v>
      </c>
      <c r="AG35" s="14">
        <v>11</v>
      </c>
      <c r="AH35" s="14">
        <v>12</v>
      </c>
      <c r="AI35" s="14">
        <v>13</v>
      </c>
      <c r="AJ35" s="14">
        <v>14</v>
      </c>
      <c r="AK35" s="14">
        <v>15</v>
      </c>
      <c r="AL35" s="14">
        <v>16</v>
      </c>
      <c r="AM35" s="14">
        <v>17</v>
      </c>
      <c r="AN35" s="14">
        <v>18</v>
      </c>
      <c r="AO35" s="14">
        <v>19</v>
      </c>
      <c r="AP35" s="14">
        <v>20</v>
      </c>
      <c r="AQ35" s="14">
        <v>21</v>
      </c>
      <c r="AR35" s="14">
        <v>22</v>
      </c>
      <c r="AS35" s="14">
        <v>23</v>
      </c>
      <c r="AT35" s="14">
        <v>24</v>
      </c>
      <c r="AU35" s="14">
        <v>25</v>
      </c>
      <c r="AV35" s="14">
        <v>26</v>
      </c>
      <c r="AW35" s="14">
        <v>27</v>
      </c>
      <c r="AX35" s="14">
        <v>28</v>
      </c>
      <c r="AY35" s="14">
        <v>29</v>
      </c>
      <c r="AZ35" s="14">
        <v>30</v>
      </c>
      <c r="BA35" s="14">
        <v>31</v>
      </c>
      <c r="BB35" s="14">
        <v>32</v>
      </c>
      <c r="BC35" s="14">
        <v>33</v>
      </c>
      <c r="BD35" s="14">
        <v>34</v>
      </c>
      <c r="BE35" s="14">
        <v>35</v>
      </c>
      <c r="BF35" s="14">
        <v>36</v>
      </c>
      <c r="BG35" s="14">
        <v>37</v>
      </c>
      <c r="BH35" s="14">
        <v>38</v>
      </c>
      <c r="BI35" s="14">
        <v>39</v>
      </c>
      <c r="BJ35" s="14">
        <v>40</v>
      </c>
      <c r="BK35" s="14">
        <v>41</v>
      </c>
      <c r="BL35" s="14">
        <v>42</v>
      </c>
      <c r="BM35" s="14">
        <v>43</v>
      </c>
      <c r="BN35" s="14">
        <v>44</v>
      </c>
      <c r="BO35" s="14">
        <v>45</v>
      </c>
      <c r="BP35" s="14">
        <v>46</v>
      </c>
      <c r="BQ35" s="14">
        <v>47</v>
      </c>
      <c r="BR35" s="14">
        <v>48</v>
      </c>
      <c r="BS35" s="14">
        <v>49</v>
      </c>
      <c r="BT35" s="14">
        <v>50</v>
      </c>
      <c r="BU35" s="14">
        <v>51</v>
      </c>
      <c r="BV35" s="14">
        <v>52</v>
      </c>
      <c r="BW35" s="14">
        <v>53</v>
      </c>
      <c r="BX35" s="14">
        <v>54</v>
      </c>
      <c r="BY35" s="14">
        <v>55</v>
      </c>
      <c r="BZ35" s="14">
        <v>56</v>
      </c>
      <c r="CA35" s="14">
        <v>57</v>
      </c>
      <c r="CB35" s="14">
        <v>58</v>
      </c>
      <c r="CC35" s="14">
        <v>59</v>
      </c>
      <c r="CD35" s="14">
        <v>60</v>
      </c>
      <c r="CE35" s="14">
        <v>61</v>
      </c>
      <c r="CF35" s="14">
        <v>62</v>
      </c>
      <c r="CG35" s="14">
        <v>63</v>
      </c>
      <c r="CH35" s="14">
        <v>64</v>
      </c>
      <c r="CI35" s="14">
        <v>65</v>
      </c>
      <c r="CJ35" s="14">
        <v>66</v>
      </c>
      <c r="CK35" s="14">
        <v>67</v>
      </c>
      <c r="CL35" s="14">
        <v>68</v>
      </c>
      <c r="CM35" s="14">
        <v>69</v>
      </c>
      <c r="CN35" s="14">
        <v>70</v>
      </c>
      <c r="CO35" s="14">
        <v>71</v>
      </c>
      <c r="CP35" s="14">
        <v>72</v>
      </c>
      <c r="CQ35" s="14">
        <v>73</v>
      </c>
      <c r="CR35" s="14">
        <v>74</v>
      </c>
      <c r="CS35" s="14">
        <v>75</v>
      </c>
      <c r="CT35" s="14">
        <v>76</v>
      </c>
      <c r="CU35" s="14">
        <v>77</v>
      </c>
      <c r="CV35" s="14">
        <v>78</v>
      </c>
      <c r="CW35" s="14">
        <v>79</v>
      </c>
      <c r="CX35" s="14">
        <v>80</v>
      </c>
      <c r="CY35" s="14">
        <v>81</v>
      </c>
      <c r="CZ35" s="14">
        <v>82</v>
      </c>
      <c r="DA35" s="14">
        <v>83</v>
      </c>
      <c r="DB35" s="14">
        <v>84</v>
      </c>
      <c r="DC35" s="14">
        <v>85</v>
      </c>
      <c r="DD35" s="14">
        <v>86</v>
      </c>
      <c r="DE35" s="14">
        <v>87</v>
      </c>
      <c r="DF35" s="14">
        <v>88</v>
      </c>
      <c r="DG35" s="14">
        <v>89</v>
      </c>
      <c r="DH35" s="14">
        <v>90</v>
      </c>
      <c r="DI35" s="14">
        <v>91</v>
      </c>
      <c r="DJ35" s="14">
        <v>92</v>
      </c>
      <c r="DK35" s="14">
        <v>93</v>
      </c>
      <c r="DL35" s="14">
        <v>94</v>
      </c>
      <c r="DM35" s="14">
        <v>95</v>
      </c>
      <c r="DN35" s="14">
        <v>96</v>
      </c>
      <c r="DO35" s="14">
        <v>97</v>
      </c>
      <c r="DP35" s="14">
        <v>98</v>
      </c>
      <c r="DQ35" s="14">
        <v>99</v>
      </c>
      <c r="DR35" s="14">
        <v>100</v>
      </c>
      <c r="DU35" s="14">
        <v>1</v>
      </c>
      <c r="DV35" s="14">
        <v>2</v>
      </c>
      <c r="DW35" s="14">
        <v>3</v>
      </c>
      <c r="DX35" s="14">
        <v>4</v>
      </c>
      <c r="DY35" s="14">
        <v>5</v>
      </c>
      <c r="DZ35" s="14">
        <v>6</v>
      </c>
      <c r="EA35" s="14">
        <v>7</v>
      </c>
      <c r="EB35" s="14">
        <v>8</v>
      </c>
      <c r="EC35" s="14">
        <v>9</v>
      </c>
      <c r="ED35" s="14">
        <v>10</v>
      </c>
      <c r="EE35" s="14">
        <v>11</v>
      </c>
      <c r="EF35" s="14">
        <v>12</v>
      </c>
      <c r="EG35" s="14">
        <v>13</v>
      </c>
      <c r="EH35" s="14">
        <v>14</v>
      </c>
      <c r="EI35" s="14">
        <v>15</v>
      </c>
      <c r="EJ35" s="14">
        <v>16</v>
      </c>
      <c r="EK35" s="14">
        <v>17</v>
      </c>
      <c r="EL35" s="14">
        <v>18</v>
      </c>
      <c r="EM35" s="14">
        <v>19</v>
      </c>
      <c r="EN35" s="14">
        <v>20</v>
      </c>
      <c r="EO35" s="14">
        <v>21</v>
      </c>
      <c r="EP35" s="14">
        <v>22</v>
      </c>
      <c r="EQ35" s="14">
        <v>23</v>
      </c>
      <c r="ER35" s="14">
        <v>24</v>
      </c>
      <c r="ES35" s="14">
        <v>25</v>
      </c>
      <c r="ET35" s="14">
        <v>26</v>
      </c>
      <c r="EU35" s="14">
        <v>27</v>
      </c>
      <c r="EV35" s="14">
        <v>28</v>
      </c>
      <c r="EW35" s="14">
        <v>29</v>
      </c>
      <c r="EX35" s="14">
        <v>30</v>
      </c>
      <c r="EY35" s="14">
        <v>31</v>
      </c>
      <c r="EZ35" s="14">
        <v>32</v>
      </c>
      <c r="FA35" s="14">
        <v>33</v>
      </c>
      <c r="FB35" s="14">
        <v>34</v>
      </c>
      <c r="FC35" s="14">
        <v>35</v>
      </c>
      <c r="FD35" s="14">
        <v>36</v>
      </c>
      <c r="FE35" s="14">
        <v>37</v>
      </c>
      <c r="FF35" s="14">
        <v>38</v>
      </c>
      <c r="FG35" s="14">
        <v>39</v>
      </c>
      <c r="FH35" s="14">
        <v>40</v>
      </c>
      <c r="FI35" s="14">
        <v>41</v>
      </c>
      <c r="FJ35" s="14">
        <v>42</v>
      </c>
      <c r="FK35" s="14">
        <v>43</v>
      </c>
      <c r="FL35" s="14">
        <v>44</v>
      </c>
      <c r="FM35" s="14">
        <v>45</v>
      </c>
      <c r="FN35" s="14">
        <v>46</v>
      </c>
      <c r="FO35" s="14">
        <v>47</v>
      </c>
      <c r="FP35" s="14">
        <v>48</v>
      </c>
      <c r="FQ35" s="14">
        <v>49</v>
      </c>
      <c r="FR35" s="14">
        <v>50</v>
      </c>
      <c r="FS35" s="14">
        <v>51</v>
      </c>
      <c r="FT35" s="14">
        <v>52</v>
      </c>
      <c r="FU35" s="14">
        <v>53</v>
      </c>
      <c r="FV35" s="14">
        <v>54</v>
      </c>
      <c r="FW35" s="14">
        <v>55</v>
      </c>
      <c r="FX35" s="14">
        <v>56</v>
      </c>
      <c r="FY35" s="14">
        <v>57</v>
      </c>
      <c r="FZ35" s="14">
        <v>58</v>
      </c>
      <c r="GA35" s="14">
        <v>59</v>
      </c>
      <c r="GB35" s="14">
        <v>60</v>
      </c>
      <c r="GC35" s="14">
        <v>61</v>
      </c>
      <c r="GD35" s="14">
        <v>62</v>
      </c>
      <c r="GE35" s="14">
        <v>63</v>
      </c>
      <c r="GF35" s="14">
        <v>64</v>
      </c>
      <c r="GG35" s="14">
        <v>65</v>
      </c>
      <c r="GH35" s="14">
        <v>66</v>
      </c>
      <c r="GI35" s="14">
        <v>67</v>
      </c>
      <c r="GJ35" s="14">
        <v>68</v>
      </c>
      <c r="GK35" s="14">
        <v>69</v>
      </c>
      <c r="GL35" s="14">
        <v>70</v>
      </c>
      <c r="GM35" s="14">
        <v>71</v>
      </c>
      <c r="GN35" s="14">
        <v>72</v>
      </c>
      <c r="GO35" s="14">
        <v>73</v>
      </c>
      <c r="GP35" s="14">
        <v>74</v>
      </c>
      <c r="GQ35" s="14">
        <v>75</v>
      </c>
      <c r="GR35" s="14">
        <v>76</v>
      </c>
      <c r="GS35" s="14">
        <v>77</v>
      </c>
      <c r="GT35" s="14">
        <v>78</v>
      </c>
      <c r="GU35" s="14">
        <v>79</v>
      </c>
      <c r="GV35" s="14">
        <v>80</v>
      </c>
      <c r="GW35" s="14">
        <v>81</v>
      </c>
      <c r="GX35" s="14">
        <v>82</v>
      </c>
      <c r="GY35" s="14">
        <v>83</v>
      </c>
      <c r="GZ35" s="14">
        <v>84</v>
      </c>
      <c r="HA35" s="14">
        <v>85</v>
      </c>
      <c r="HB35" s="14">
        <v>86</v>
      </c>
      <c r="HC35" s="14">
        <v>87</v>
      </c>
      <c r="HD35" s="14">
        <v>88</v>
      </c>
      <c r="HE35" s="14">
        <v>89</v>
      </c>
      <c r="HF35" s="14">
        <v>90</v>
      </c>
      <c r="HG35" s="14">
        <v>91</v>
      </c>
      <c r="HH35" s="14">
        <v>92</v>
      </c>
      <c r="HI35" s="14">
        <v>93</v>
      </c>
      <c r="HJ35" s="14">
        <v>94</v>
      </c>
      <c r="HK35" s="14">
        <v>95</v>
      </c>
      <c r="HL35" s="14">
        <v>96</v>
      </c>
      <c r="HM35" s="14">
        <v>97</v>
      </c>
      <c r="HN35" s="14">
        <v>98</v>
      </c>
      <c r="HO35" s="14">
        <v>99</v>
      </c>
      <c r="HP35" s="14">
        <v>100</v>
      </c>
      <c r="HS35" s="14">
        <v>1</v>
      </c>
      <c r="HT35" s="14">
        <v>2</v>
      </c>
      <c r="HU35" s="14">
        <v>3</v>
      </c>
      <c r="HV35" s="14">
        <v>4</v>
      </c>
      <c r="HW35" s="14">
        <v>5</v>
      </c>
      <c r="HX35" s="14">
        <v>6</v>
      </c>
      <c r="HY35" s="14">
        <v>7</v>
      </c>
      <c r="HZ35" s="14">
        <v>8</v>
      </c>
      <c r="IA35" s="14">
        <v>9</v>
      </c>
      <c r="IB35" s="14">
        <v>10</v>
      </c>
      <c r="IC35" s="14">
        <v>11</v>
      </c>
      <c r="ID35" s="14">
        <v>12</v>
      </c>
      <c r="IE35" s="14">
        <v>13</v>
      </c>
      <c r="IF35" s="14">
        <v>14</v>
      </c>
      <c r="IG35" s="14">
        <v>15</v>
      </c>
      <c r="IH35" s="14">
        <v>16</v>
      </c>
      <c r="II35" s="14">
        <v>17</v>
      </c>
      <c r="IJ35" s="14">
        <v>18</v>
      </c>
      <c r="IK35" s="14">
        <v>19</v>
      </c>
      <c r="IL35" s="14">
        <v>20</v>
      </c>
      <c r="IM35" s="14">
        <v>21</v>
      </c>
      <c r="IN35" s="14">
        <v>22</v>
      </c>
      <c r="IO35" s="14">
        <v>23</v>
      </c>
      <c r="IP35" s="14">
        <v>24</v>
      </c>
      <c r="IQ35" s="14">
        <v>25</v>
      </c>
      <c r="IR35" s="14">
        <v>26</v>
      </c>
      <c r="IS35" s="14">
        <v>27</v>
      </c>
      <c r="IT35" s="14">
        <v>28</v>
      </c>
      <c r="IU35" s="14">
        <v>29</v>
      </c>
      <c r="IV35" s="14">
        <v>30</v>
      </c>
      <c r="IW35" s="14">
        <v>31</v>
      </c>
      <c r="IX35" s="14">
        <v>32</v>
      </c>
      <c r="IY35" s="14">
        <v>33</v>
      </c>
      <c r="IZ35" s="14">
        <v>34</v>
      </c>
      <c r="JA35" s="14">
        <v>35</v>
      </c>
      <c r="JB35" s="14">
        <v>36</v>
      </c>
      <c r="JC35" s="14">
        <v>37</v>
      </c>
      <c r="JD35" s="14">
        <v>38</v>
      </c>
      <c r="JE35" s="14">
        <v>39</v>
      </c>
      <c r="JF35" s="14">
        <v>40</v>
      </c>
      <c r="JG35" s="14">
        <v>41</v>
      </c>
      <c r="JH35" s="14">
        <v>42</v>
      </c>
      <c r="JI35" s="14">
        <v>43</v>
      </c>
      <c r="JJ35" s="14">
        <v>44</v>
      </c>
      <c r="JK35" s="14">
        <v>45</v>
      </c>
      <c r="JL35" s="14">
        <v>46</v>
      </c>
      <c r="JM35" s="14">
        <v>47</v>
      </c>
      <c r="JN35" s="14">
        <v>48</v>
      </c>
      <c r="JO35" s="14">
        <v>49</v>
      </c>
      <c r="JP35" s="14">
        <v>50</v>
      </c>
      <c r="JQ35" s="14">
        <v>51</v>
      </c>
      <c r="JR35" s="14">
        <v>52</v>
      </c>
      <c r="JS35" s="14">
        <v>53</v>
      </c>
      <c r="JT35" s="14">
        <v>54</v>
      </c>
      <c r="JU35" s="14">
        <v>55</v>
      </c>
      <c r="JV35" s="14">
        <v>56</v>
      </c>
      <c r="JW35" s="14">
        <v>57</v>
      </c>
      <c r="JX35" s="14">
        <v>58</v>
      </c>
      <c r="JY35" s="14">
        <v>59</v>
      </c>
      <c r="JZ35" s="14">
        <v>60</v>
      </c>
      <c r="KA35" s="14">
        <v>61</v>
      </c>
      <c r="KB35" s="14">
        <v>62</v>
      </c>
      <c r="KC35" s="14">
        <v>63</v>
      </c>
      <c r="KD35" s="14">
        <v>64</v>
      </c>
      <c r="KE35" s="14">
        <v>65</v>
      </c>
      <c r="KF35" s="14">
        <v>66</v>
      </c>
      <c r="KG35" s="14">
        <v>67</v>
      </c>
      <c r="KH35" s="14">
        <v>68</v>
      </c>
      <c r="KI35" s="14">
        <v>69</v>
      </c>
      <c r="KJ35" s="14">
        <v>70</v>
      </c>
      <c r="KK35" s="14">
        <v>71</v>
      </c>
      <c r="KL35" s="14">
        <v>72</v>
      </c>
      <c r="KM35" s="14">
        <v>73</v>
      </c>
      <c r="KN35" s="14">
        <v>74</v>
      </c>
      <c r="KO35" s="14">
        <v>75</v>
      </c>
      <c r="KP35" s="14">
        <v>76</v>
      </c>
      <c r="KQ35" s="14">
        <v>77</v>
      </c>
      <c r="KR35" s="14">
        <v>78</v>
      </c>
      <c r="KS35" s="14">
        <v>79</v>
      </c>
      <c r="KT35" s="14">
        <v>80</v>
      </c>
      <c r="KU35" s="14">
        <v>81</v>
      </c>
      <c r="KV35" s="14">
        <v>82</v>
      </c>
      <c r="KW35" s="14">
        <v>83</v>
      </c>
      <c r="KX35" s="14">
        <v>84</v>
      </c>
      <c r="KY35" s="14">
        <v>85</v>
      </c>
      <c r="KZ35" s="14">
        <v>86</v>
      </c>
      <c r="LA35" s="14">
        <v>87</v>
      </c>
      <c r="LB35" s="14">
        <v>88</v>
      </c>
      <c r="LC35" s="14">
        <v>89</v>
      </c>
      <c r="LD35" s="14">
        <v>90</v>
      </c>
      <c r="LE35" s="14">
        <v>91</v>
      </c>
      <c r="LF35" s="14">
        <v>92</v>
      </c>
      <c r="LG35" s="14">
        <v>93</v>
      </c>
      <c r="LH35" s="14">
        <v>94</v>
      </c>
      <c r="LI35" s="14">
        <v>95</v>
      </c>
      <c r="LJ35" s="14">
        <v>96</v>
      </c>
      <c r="LK35" s="14">
        <v>97</v>
      </c>
      <c r="LL35" s="14">
        <v>98</v>
      </c>
      <c r="LM35" s="14">
        <v>99</v>
      </c>
      <c r="LN35" s="14">
        <v>100</v>
      </c>
    </row>
    <row r="36" spans="2:326">
      <c r="B36" s="46" t="s">
        <v>44</v>
      </c>
      <c r="C36" s="51">
        <f t="shared" si="0"/>
        <v>0.09</v>
      </c>
      <c r="D36" s="51">
        <f t="shared" si="0"/>
        <v>0.13</v>
      </c>
      <c r="E36" s="51">
        <f t="shared" si="0"/>
        <v>0.48</v>
      </c>
      <c r="F36" s="51">
        <f t="shared" si="0"/>
        <v>0.3</v>
      </c>
      <c r="G36" s="63">
        <f t="shared" si="1"/>
        <v>1</v>
      </c>
      <c r="H36" s="51">
        <f t="shared" si="2"/>
        <v>0.09</v>
      </c>
      <c r="I36" s="51">
        <f t="shared" si="2"/>
        <v>0.13</v>
      </c>
      <c r="J36" s="51">
        <f t="shared" si="2"/>
        <v>0.47</v>
      </c>
      <c r="K36" s="51">
        <f t="shared" si="2"/>
        <v>0.31</v>
      </c>
      <c r="L36" s="63">
        <f t="shared" si="3"/>
        <v>1</v>
      </c>
      <c r="M36" s="51">
        <f t="shared" si="6"/>
        <v>0.11</v>
      </c>
      <c r="N36" s="51">
        <f t="shared" si="4"/>
        <v>0.1</v>
      </c>
      <c r="O36" s="51">
        <f t="shared" si="4"/>
        <v>0.44</v>
      </c>
      <c r="P36" s="51">
        <f t="shared" si="4"/>
        <v>0.35</v>
      </c>
      <c r="Q36" s="63">
        <f t="shared" si="5"/>
        <v>1</v>
      </c>
    </row>
    <row r="37" spans="2:326">
      <c r="B37" s="46" t="s">
        <v>46</v>
      </c>
      <c r="C37" s="51">
        <f t="shared" si="0"/>
        <v>0.14000000000000001</v>
      </c>
      <c r="D37" s="51">
        <f t="shared" si="0"/>
        <v>0.17</v>
      </c>
      <c r="E37" s="51">
        <f t="shared" si="0"/>
        <v>0.3</v>
      </c>
      <c r="F37" s="51">
        <f t="shared" si="0"/>
        <v>0.39</v>
      </c>
      <c r="G37" s="63">
        <f t="shared" si="1"/>
        <v>1</v>
      </c>
      <c r="H37" s="51">
        <f t="shared" si="2"/>
        <v>0.16</v>
      </c>
      <c r="I37" s="51">
        <f t="shared" si="2"/>
        <v>0.16</v>
      </c>
      <c r="J37" s="51">
        <f t="shared" si="2"/>
        <v>0.28000000000000003</v>
      </c>
      <c r="K37" s="51">
        <f t="shared" si="2"/>
        <v>0.4</v>
      </c>
      <c r="L37" s="63">
        <f t="shared" si="3"/>
        <v>1</v>
      </c>
      <c r="M37" s="51">
        <f t="shared" si="6"/>
        <v>0.09</v>
      </c>
      <c r="N37" s="51">
        <f t="shared" si="4"/>
        <v>0.16</v>
      </c>
      <c r="O37" s="51">
        <f t="shared" si="4"/>
        <v>0.32</v>
      </c>
      <c r="P37" s="51">
        <f t="shared" si="4"/>
        <v>0.43</v>
      </c>
      <c r="Q37" s="63">
        <f t="shared" si="5"/>
        <v>1</v>
      </c>
    </row>
    <row r="38" spans="2:326">
      <c r="B38" s="46" t="s">
        <v>48</v>
      </c>
      <c r="C38" s="51">
        <f t="shared" si="0"/>
        <v>0.12</v>
      </c>
      <c r="D38" s="51">
        <f t="shared" si="0"/>
        <v>0.1</v>
      </c>
      <c r="E38" s="51">
        <f t="shared" si="0"/>
        <v>0.59</v>
      </c>
      <c r="F38" s="51">
        <f t="shared" si="0"/>
        <v>0.19</v>
      </c>
      <c r="G38" s="63">
        <f t="shared" si="1"/>
        <v>1</v>
      </c>
      <c r="H38" s="51">
        <f t="shared" si="2"/>
        <v>0.11</v>
      </c>
      <c r="I38" s="51">
        <f t="shared" si="2"/>
        <v>0.1</v>
      </c>
      <c r="J38" s="51">
        <f t="shared" si="2"/>
        <v>0.57999999999999996</v>
      </c>
      <c r="K38" s="51">
        <f t="shared" si="2"/>
        <v>0.21</v>
      </c>
      <c r="L38" s="63">
        <f t="shared" si="3"/>
        <v>1</v>
      </c>
      <c r="M38" s="51">
        <f t="shared" si="6"/>
        <v>0.06</v>
      </c>
      <c r="N38" s="51">
        <f t="shared" si="4"/>
        <v>0.1</v>
      </c>
      <c r="O38" s="51">
        <f t="shared" si="4"/>
        <v>0.59</v>
      </c>
      <c r="P38" s="51">
        <f t="shared" si="4"/>
        <v>0.25</v>
      </c>
      <c r="Q38" s="63">
        <f t="shared" si="5"/>
        <v>1</v>
      </c>
    </row>
    <row r="39" spans="2:326">
      <c r="B39" s="48" t="s">
        <v>74</v>
      </c>
      <c r="C39" s="49">
        <v>142</v>
      </c>
      <c r="D39" s="49">
        <v>181</v>
      </c>
      <c r="E39" s="49">
        <v>425</v>
      </c>
      <c r="F39" s="49">
        <v>164</v>
      </c>
      <c r="G39" s="50">
        <v>912</v>
      </c>
      <c r="H39" s="49">
        <v>127</v>
      </c>
      <c r="I39" s="49">
        <v>176</v>
      </c>
      <c r="J39" s="49">
        <v>412</v>
      </c>
      <c r="K39" s="49">
        <v>197</v>
      </c>
      <c r="L39" s="50">
        <v>912</v>
      </c>
      <c r="M39" s="49">
        <v>140</v>
      </c>
      <c r="N39" s="49">
        <v>184</v>
      </c>
      <c r="O39" s="49">
        <v>434</v>
      </c>
      <c r="P39" s="49">
        <v>154</v>
      </c>
      <c r="Q39" s="50">
        <v>912</v>
      </c>
      <c r="R39" s="49"/>
      <c r="S39" s="40"/>
    </row>
    <row r="42" spans="2:326">
      <c r="B42" s="13" t="s">
        <v>70</v>
      </c>
    </row>
    <row r="43" spans="2:326">
      <c r="B43" s="39"/>
      <c r="W43" s="14">
        <v>1</v>
      </c>
      <c r="X43" s="14">
        <v>2</v>
      </c>
      <c r="Y43" s="14">
        <v>3</v>
      </c>
      <c r="Z43" s="14">
        <v>4</v>
      </c>
      <c r="AA43" s="14">
        <v>5</v>
      </c>
      <c r="AB43" s="14">
        <v>6</v>
      </c>
      <c r="AC43" s="14">
        <v>7</v>
      </c>
      <c r="AD43" s="14">
        <v>8</v>
      </c>
      <c r="AE43" s="14">
        <v>9</v>
      </c>
      <c r="AF43" s="14">
        <v>10</v>
      </c>
      <c r="AG43" s="14">
        <v>11</v>
      </c>
      <c r="AH43" s="14">
        <v>12</v>
      </c>
      <c r="AI43" s="14">
        <v>13</v>
      </c>
      <c r="AJ43" s="14">
        <v>14</v>
      </c>
      <c r="AK43" s="14">
        <v>15</v>
      </c>
      <c r="AL43" s="14">
        <v>16</v>
      </c>
      <c r="AM43" s="14">
        <v>17</v>
      </c>
      <c r="AN43" s="14">
        <v>18</v>
      </c>
      <c r="AO43" s="14">
        <v>19</v>
      </c>
      <c r="AP43" s="14">
        <v>20</v>
      </c>
      <c r="AQ43" s="14">
        <v>21</v>
      </c>
      <c r="AR43" s="14">
        <v>22</v>
      </c>
      <c r="AS43" s="14">
        <v>23</v>
      </c>
      <c r="AT43" s="14">
        <v>24</v>
      </c>
      <c r="AU43" s="14">
        <v>25</v>
      </c>
      <c r="AV43" s="14">
        <v>26</v>
      </c>
      <c r="AW43" s="14">
        <v>27</v>
      </c>
      <c r="AX43" s="14">
        <v>28</v>
      </c>
      <c r="AY43" s="14">
        <v>29</v>
      </c>
      <c r="AZ43" s="14">
        <v>30</v>
      </c>
      <c r="BA43" s="14">
        <v>31</v>
      </c>
      <c r="BB43" s="14">
        <v>32</v>
      </c>
      <c r="BC43" s="14">
        <v>33</v>
      </c>
      <c r="BD43" s="14">
        <v>34</v>
      </c>
      <c r="BE43" s="14">
        <v>35</v>
      </c>
      <c r="BF43" s="14">
        <v>36</v>
      </c>
      <c r="BG43" s="14">
        <v>37</v>
      </c>
      <c r="BH43" s="14">
        <v>38</v>
      </c>
      <c r="BI43" s="14">
        <v>39</v>
      </c>
      <c r="BJ43" s="14">
        <v>40</v>
      </c>
      <c r="BK43" s="14">
        <v>41</v>
      </c>
      <c r="BL43" s="14">
        <v>42</v>
      </c>
      <c r="BM43" s="14">
        <v>43</v>
      </c>
      <c r="BN43" s="14">
        <v>44</v>
      </c>
      <c r="BO43" s="14">
        <v>45</v>
      </c>
      <c r="BP43" s="14">
        <v>46</v>
      </c>
      <c r="BQ43" s="14">
        <v>47</v>
      </c>
      <c r="BR43" s="14">
        <v>48</v>
      </c>
      <c r="BS43" s="14">
        <v>49</v>
      </c>
      <c r="BT43" s="14">
        <v>50</v>
      </c>
      <c r="BU43" s="14">
        <v>51</v>
      </c>
      <c r="BV43" s="14">
        <v>52</v>
      </c>
      <c r="BW43" s="14">
        <v>53</v>
      </c>
      <c r="BX43" s="14">
        <v>54</v>
      </c>
      <c r="BY43" s="14">
        <v>55</v>
      </c>
      <c r="BZ43" s="14">
        <v>56</v>
      </c>
      <c r="CA43" s="14">
        <v>57</v>
      </c>
      <c r="CB43" s="14">
        <v>58</v>
      </c>
      <c r="CC43" s="14">
        <v>59</v>
      </c>
      <c r="CD43" s="14">
        <v>60</v>
      </c>
      <c r="CE43" s="14">
        <v>61</v>
      </c>
      <c r="CF43" s="14">
        <v>62</v>
      </c>
      <c r="CG43" s="14">
        <v>63</v>
      </c>
      <c r="CH43" s="14">
        <v>64</v>
      </c>
      <c r="CI43" s="14">
        <v>65</v>
      </c>
      <c r="CJ43" s="14">
        <v>66</v>
      </c>
      <c r="CK43" s="14">
        <v>67</v>
      </c>
      <c r="CL43" s="14">
        <v>68</v>
      </c>
      <c r="CM43" s="14">
        <v>69</v>
      </c>
      <c r="CN43" s="14">
        <v>70</v>
      </c>
      <c r="CO43" s="14">
        <v>71</v>
      </c>
      <c r="CP43" s="14">
        <v>72</v>
      </c>
      <c r="CQ43" s="14">
        <v>73</v>
      </c>
      <c r="CR43" s="14">
        <v>74</v>
      </c>
      <c r="CS43" s="14">
        <v>75</v>
      </c>
      <c r="CT43" s="14">
        <v>76</v>
      </c>
      <c r="CU43" s="14">
        <v>77</v>
      </c>
      <c r="CV43" s="14">
        <v>78</v>
      </c>
      <c r="CW43" s="14">
        <v>79</v>
      </c>
      <c r="CX43" s="14">
        <v>80</v>
      </c>
      <c r="CY43" s="14">
        <v>81</v>
      </c>
      <c r="CZ43" s="14">
        <v>82</v>
      </c>
      <c r="DA43" s="14">
        <v>83</v>
      </c>
      <c r="DB43" s="14">
        <v>84</v>
      </c>
      <c r="DC43" s="14">
        <v>85</v>
      </c>
      <c r="DD43" s="14">
        <v>86</v>
      </c>
      <c r="DE43" s="14">
        <v>87</v>
      </c>
      <c r="DF43" s="14">
        <v>88</v>
      </c>
      <c r="DG43" s="14">
        <v>89</v>
      </c>
      <c r="DH43" s="14">
        <v>90</v>
      </c>
      <c r="DI43" s="14">
        <v>91</v>
      </c>
      <c r="DJ43" s="14">
        <v>92</v>
      </c>
      <c r="DK43" s="14">
        <v>93</v>
      </c>
      <c r="DL43" s="14">
        <v>94</v>
      </c>
      <c r="DM43" s="14">
        <v>95</v>
      </c>
      <c r="DN43" s="14">
        <v>96</v>
      </c>
      <c r="DO43" s="14">
        <v>97</v>
      </c>
      <c r="DP43" s="14">
        <v>98</v>
      </c>
      <c r="DQ43" s="14">
        <v>99</v>
      </c>
      <c r="DR43" s="14">
        <v>100</v>
      </c>
      <c r="DU43" s="14">
        <v>1</v>
      </c>
      <c r="DV43" s="14">
        <v>2</v>
      </c>
      <c r="DW43" s="14">
        <v>3</v>
      </c>
      <c r="DX43" s="14">
        <v>4</v>
      </c>
      <c r="DY43" s="14">
        <v>5</v>
      </c>
      <c r="DZ43" s="14">
        <v>6</v>
      </c>
      <c r="EA43" s="14">
        <v>7</v>
      </c>
      <c r="EB43" s="14">
        <v>8</v>
      </c>
      <c r="EC43" s="14">
        <v>9</v>
      </c>
      <c r="ED43" s="14">
        <v>10</v>
      </c>
      <c r="EE43" s="14">
        <v>11</v>
      </c>
      <c r="EF43" s="14">
        <v>12</v>
      </c>
      <c r="EG43" s="14">
        <v>13</v>
      </c>
      <c r="EH43" s="14">
        <v>14</v>
      </c>
      <c r="EI43" s="14">
        <v>15</v>
      </c>
      <c r="EJ43" s="14">
        <v>16</v>
      </c>
      <c r="EK43" s="14">
        <v>17</v>
      </c>
      <c r="EL43" s="14">
        <v>18</v>
      </c>
      <c r="EM43" s="14">
        <v>19</v>
      </c>
      <c r="EN43" s="14">
        <v>20</v>
      </c>
      <c r="EO43" s="14">
        <v>21</v>
      </c>
      <c r="EP43" s="14">
        <v>22</v>
      </c>
      <c r="EQ43" s="14">
        <v>23</v>
      </c>
      <c r="ER43" s="14">
        <v>24</v>
      </c>
      <c r="ES43" s="14">
        <v>25</v>
      </c>
      <c r="ET43" s="14">
        <v>26</v>
      </c>
      <c r="EU43" s="14">
        <v>27</v>
      </c>
      <c r="EV43" s="14">
        <v>28</v>
      </c>
      <c r="EW43" s="14">
        <v>29</v>
      </c>
      <c r="EX43" s="14">
        <v>30</v>
      </c>
      <c r="EY43" s="14">
        <v>31</v>
      </c>
      <c r="EZ43" s="14">
        <v>32</v>
      </c>
      <c r="FA43" s="14">
        <v>33</v>
      </c>
      <c r="FB43" s="14">
        <v>34</v>
      </c>
      <c r="FC43" s="14">
        <v>35</v>
      </c>
      <c r="FD43" s="14">
        <v>36</v>
      </c>
      <c r="FE43" s="14">
        <v>37</v>
      </c>
      <c r="FF43" s="14">
        <v>38</v>
      </c>
      <c r="FG43" s="14">
        <v>39</v>
      </c>
      <c r="FH43" s="14">
        <v>40</v>
      </c>
      <c r="FI43" s="14">
        <v>41</v>
      </c>
      <c r="FJ43" s="14">
        <v>42</v>
      </c>
      <c r="FK43" s="14">
        <v>43</v>
      </c>
      <c r="FL43" s="14">
        <v>44</v>
      </c>
      <c r="FM43" s="14">
        <v>45</v>
      </c>
      <c r="FN43" s="14">
        <v>46</v>
      </c>
      <c r="FO43" s="14">
        <v>47</v>
      </c>
      <c r="FP43" s="14">
        <v>48</v>
      </c>
      <c r="FQ43" s="14">
        <v>49</v>
      </c>
      <c r="FR43" s="14">
        <v>50</v>
      </c>
      <c r="FS43" s="14">
        <v>51</v>
      </c>
      <c r="FT43" s="14">
        <v>52</v>
      </c>
      <c r="FU43" s="14">
        <v>53</v>
      </c>
      <c r="FV43" s="14">
        <v>54</v>
      </c>
      <c r="FW43" s="14">
        <v>55</v>
      </c>
      <c r="FX43" s="14">
        <v>56</v>
      </c>
      <c r="FY43" s="14">
        <v>57</v>
      </c>
      <c r="FZ43" s="14">
        <v>58</v>
      </c>
      <c r="GA43" s="14">
        <v>59</v>
      </c>
      <c r="GB43" s="14">
        <v>60</v>
      </c>
      <c r="GC43" s="14">
        <v>61</v>
      </c>
      <c r="GD43" s="14">
        <v>62</v>
      </c>
      <c r="GE43" s="14">
        <v>63</v>
      </c>
      <c r="GF43" s="14">
        <v>64</v>
      </c>
      <c r="GG43" s="14">
        <v>65</v>
      </c>
      <c r="GH43" s="14">
        <v>66</v>
      </c>
      <c r="GI43" s="14">
        <v>67</v>
      </c>
      <c r="GJ43" s="14">
        <v>68</v>
      </c>
      <c r="GK43" s="14">
        <v>69</v>
      </c>
      <c r="GL43" s="14">
        <v>70</v>
      </c>
      <c r="GM43" s="14">
        <v>71</v>
      </c>
      <c r="GN43" s="14">
        <v>72</v>
      </c>
      <c r="GO43" s="14">
        <v>73</v>
      </c>
      <c r="GP43" s="14">
        <v>74</v>
      </c>
      <c r="GQ43" s="14">
        <v>75</v>
      </c>
      <c r="GR43" s="14">
        <v>76</v>
      </c>
      <c r="GS43" s="14">
        <v>77</v>
      </c>
      <c r="GT43" s="14">
        <v>78</v>
      </c>
      <c r="GU43" s="14">
        <v>79</v>
      </c>
      <c r="GV43" s="14">
        <v>80</v>
      </c>
      <c r="GW43" s="14">
        <v>81</v>
      </c>
      <c r="GX43" s="14">
        <v>82</v>
      </c>
      <c r="GY43" s="14">
        <v>83</v>
      </c>
      <c r="GZ43" s="14">
        <v>84</v>
      </c>
      <c r="HA43" s="14">
        <v>85</v>
      </c>
      <c r="HB43" s="14">
        <v>86</v>
      </c>
      <c r="HC43" s="14">
        <v>87</v>
      </c>
      <c r="HD43" s="14">
        <v>88</v>
      </c>
      <c r="HE43" s="14">
        <v>89</v>
      </c>
      <c r="HF43" s="14">
        <v>90</v>
      </c>
      <c r="HG43" s="14">
        <v>91</v>
      </c>
      <c r="HH43" s="14">
        <v>92</v>
      </c>
      <c r="HI43" s="14">
        <v>93</v>
      </c>
      <c r="HJ43" s="14">
        <v>94</v>
      </c>
      <c r="HK43" s="14">
        <v>95</v>
      </c>
      <c r="HL43" s="14">
        <v>96</v>
      </c>
      <c r="HM43" s="14">
        <v>97</v>
      </c>
      <c r="HN43" s="14">
        <v>98</v>
      </c>
      <c r="HO43" s="14">
        <v>99</v>
      </c>
      <c r="HP43" s="14">
        <v>100</v>
      </c>
      <c r="HS43" s="14">
        <v>1</v>
      </c>
      <c r="HT43" s="14">
        <v>2</v>
      </c>
      <c r="HU43" s="14">
        <v>3</v>
      </c>
      <c r="HV43" s="14">
        <v>4</v>
      </c>
      <c r="HW43" s="14">
        <v>5</v>
      </c>
      <c r="HX43" s="14">
        <v>6</v>
      </c>
      <c r="HY43" s="14">
        <v>7</v>
      </c>
      <c r="HZ43" s="14">
        <v>8</v>
      </c>
      <c r="IA43" s="14">
        <v>9</v>
      </c>
      <c r="IB43" s="14">
        <v>10</v>
      </c>
      <c r="IC43" s="14">
        <v>11</v>
      </c>
      <c r="ID43" s="14">
        <v>12</v>
      </c>
      <c r="IE43" s="14">
        <v>13</v>
      </c>
      <c r="IF43" s="14">
        <v>14</v>
      </c>
      <c r="IG43" s="14">
        <v>15</v>
      </c>
      <c r="IH43" s="14">
        <v>16</v>
      </c>
      <c r="II43" s="14">
        <v>17</v>
      </c>
      <c r="IJ43" s="14">
        <v>18</v>
      </c>
      <c r="IK43" s="14">
        <v>19</v>
      </c>
      <c r="IL43" s="14">
        <v>20</v>
      </c>
      <c r="IM43" s="14">
        <v>21</v>
      </c>
      <c r="IN43" s="14">
        <v>22</v>
      </c>
      <c r="IO43" s="14">
        <v>23</v>
      </c>
      <c r="IP43" s="14">
        <v>24</v>
      </c>
      <c r="IQ43" s="14">
        <v>25</v>
      </c>
      <c r="IR43" s="14">
        <v>26</v>
      </c>
      <c r="IS43" s="14">
        <v>27</v>
      </c>
      <c r="IT43" s="14">
        <v>28</v>
      </c>
      <c r="IU43" s="14">
        <v>29</v>
      </c>
      <c r="IV43" s="14">
        <v>30</v>
      </c>
      <c r="IW43" s="14">
        <v>31</v>
      </c>
      <c r="IX43" s="14">
        <v>32</v>
      </c>
      <c r="IY43" s="14">
        <v>33</v>
      </c>
      <c r="IZ43" s="14">
        <v>34</v>
      </c>
      <c r="JA43" s="14">
        <v>35</v>
      </c>
      <c r="JB43" s="14">
        <v>36</v>
      </c>
      <c r="JC43" s="14">
        <v>37</v>
      </c>
      <c r="JD43" s="14">
        <v>38</v>
      </c>
      <c r="JE43" s="14">
        <v>39</v>
      </c>
      <c r="JF43" s="14">
        <v>40</v>
      </c>
      <c r="JG43" s="14">
        <v>41</v>
      </c>
      <c r="JH43" s="14">
        <v>42</v>
      </c>
      <c r="JI43" s="14">
        <v>43</v>
      </c>
      <c r="JJ43" s="14">
        <v>44</v>
      </c>
      <c r="JK43" s="14">
        <v>45</v>
      </c>
      <c r="JL43" s="14">
        <v>46</v>
      </c>
      <c r="JM43" s="14">
        <v>47</v>
      </c>
      <c r="JN43" s="14">
        <v>48</v>
      </c>
      <c r="JO43" s="14">
        <v>49</v>
      </c>
      <c r="JP43" s="14">
        <v>50</v>
      </c>
      <c r="JQ43" s="14">
        <v>51</v>
      </c>
      <c r="JR43" s="14">
        <v>52</v>
      </c>
      <c r="JS43" s="14">
        <v>53</v>
      </c>
      <c r="JT43" s="14">
        <v>54</v>
      </c>
      <c r="JU43" s="14">
        <v>55</v>
      </c>
      <c r="JV43" s="14">
        <v>56</v>
      </c>
      <c r="JW43" s="14">
        <v>57</v>
      </c>
      <c r="JX43" s="14">
        <v>58</v>
      </c>
      <c r="JY43" s="14">
        <v>59</v>
      </c>
      <c r="JZ43" s="14">
        <v>60</v>
      </c>
      <c r="KA43" s="14">
        <v>61</v>
      </c>
      <c r="KB43" s="14">
        <v>62</v>
      </c>
      <c r="KC43" s="14">
        <v>63</v>
      </c>
      <c r="KD43" s="14">
        <v>64</v>
      </c>
      <c r="KE43" s="14">
        <v>65</v>
      </c>
      <c r="KF43" s="14">
        <v>66</v>
      </c>
      <c r="KG43" s="14">
        <v>67</v>
      </c>
      <c r="KH43" s="14">
        <v>68</v>
      </c>
      <c r="KI43" s="14">
        <v>69</v>
      </c>
      <c r="KJ43" s="14">
        <v>70</v>
      </c>
      <c r="KK43" s="14">
        <v>71</v>
      </c>
      <c r="KL43" s="14">
        <v>72</v>
      </c>
      <c r="KM43" s="14">
        <v>73</v>
      </c>
      <c r="KN43" s="14">
        <v>74</v>
      </c>
      <c r="KO43" s="14">
        <v>75</v>
      </c>
      <c r="KP43" s="14">
        <v>76</v>
      </c>
      <c r="KQ43" s="14">
        <v>77</v>
      </c>
      <c r="KR43" s="14">
        <v>78</v>
      </c>
      <c r="KS43" s="14">
        <v>79</v>
      </c>
      <c r="KT43" s="14">
        <v>80</v>
      </c>
      <c r="KU43" s="14">
        <v>81</v>
      </c>
      <c r="KV43" s="14">
        <v>82</v>
      </c>
      <c r="KW43" s="14">
        <v>83</v>
      </c>
      <c r="KX43" s="14">
        <v>84</v>
      </c>
      <c r="KY43" s="14">
        <v>85</v>
      </c>
      <c r="KZ43" s="14">
        <v>86</v>
      </c>
      <c r="LA43" s="14">
        <v>87</v>
      </c>
      <c r="LB43" s="14">
        <v>88</v>
      </c>
      <c r="LC43" s="14">
        <v>89</v>
      </c>
      <c r="LD43" s="14">
        <v>90</v>
      </c>
      <c r="LE43" s="14">
        <v>91</v>
      </c>
      <c r="LF43" s="14">
        <v>92</v>
      </c>
      <c r="LG43" s="14">
        <v>93</v>
      </c>
      <c r="LH43" s="14">
        <v>94</v>
      </c>
      <c r="LI43" s="14">
        <v>95</v>
      </c>
      <c r="LJ43" s="14">
        <v>96</v>
      </c>
      <c r="LK43" s="14">
        <v>97</v>
      </c>
      <c r="LL43" s="14">
        <v>98</v>
      </c>
      <c r="LM43" s="14">
        <v>99</v>
      </c>
      <c r="LN43" s="14">
        <v>100</v>
      </c>
    </row>
    <row r="44" spans="2:326">
      <c r="B44" s="40"/>
      <c r="C44" s="41"/>
      <c r="D44" s="41" t="s">
        <v>9</v>
      </c>
      <c r="E44" s="41"/>
      <c r="F44" s="41"/>
      <c r="G44" s="42"/>
      <c r="H44" s="41"/>
      <c r="I44" s="41" t="s">
        <v>11</v>
      </c>
      <c r="J44" s="41"/>
      <c r="K44" s="41"/>
      <c r="L44" s="42"/>
      <c r="M44" s="41"/>
      <c r="N44" s="41" t="s">
        <v>13</v>
      </c>
      <c r="O44" s="41"/>
      <c r="P44" s="41"/>
      <c r="Q44" s="42"/>
      <c r="R44" s="41"/>
      <c r="S44" s="41"/>
    </row>
    <row r="45" spans="2:326">
      <c r="B45" s="43" t="s">
        <v>75</v>
      </c>
      <c r="C45" s="44" t="s">
        <v>76</v>
      </c>
      <c r="D45" s="44" t="s">
        <v>77</v>
      </c>
      <c r="E45" s="44" t="s">
        <v>78</v>
      </c>
      <c r="F45" s="44" t="s">
        <v>79</v>
      </c>
      <c r="G45" s="45"/>
      <c r="H45" s="44" t="s">
        <v>76</v>
      </c>
      <c r="I45" s="44" t="s">
        <v>77</v>
      </c>
      <c r="J45" s="44" t="s">
        <v>78</v>
      </c>
      <c r="K45" s="44" t="s">
        <v>79</v>
      </c>
      <c r="L45" s="45"/>
      <c r="M45" s="44" t="s">
        <v>76</v>
      </c>
      <c r="N45" s="44" t="s">
        <v>77</v>
      </c>
      <c r="O45" s="44" t="s">
        <v>78</v>
      </c>
      <c r="P45" s="44" t="s">
        <v>79</v>
      </c>
      <c r="Q45" s="45"/>
      <c r="R45" s="44"/>
      <c r="S45" s="41"/>
      <c r="W45" s="52">
        <v>0.01</v>
      </c>
      <c r="X45" s="52">
        <v>0.02</v>
      </c>
      <c r="Y45" s="52">
        <v>0.03</v>
      </c>
      <c r="Z45" s="52">
        <v>0.04</v>
      </c>
      <c r="AA45" s="52">
        <v>0.05</v>
      </c>
      <c r="AB45" s="52">
        <v>0.06</v>
      </c>
      <c r="AC45" s="52">
        <v>7.0000000000000007E-2</v>
      </c>
      <c r="AD45" s="52">
        <v>0.08</v>
      </c>
      <c r="AE45" s="52">
        <v>0.09</v>
      </c>
      <c r="AF45" s="52">
        <v>0.1</v>
      </c>
      <c r="AG45" s="52">
        <v>0.11</v>
      </c>
      <c r="AH45" s="52">
        <v>0.12</v>
      </c>
      <c r="AI45" s="52">
        <v>0.13</v>
      </c>
      <c r="AJ45" s="52">
        <v>0.14000000000000001</v>
      </c>
      <c r="AK45" s="52">
        <v>0.15</v>
      </c>
      <c r="AL45" s="52">
        <v>0.16</v>
      </c>
      <c r="AM45" s="52">
        <v>0.17</v>
      </c>
      <c r="AN45" s="52">
        <v>0.18</v>
      </c>
      <c r="AO45" s="52">
        <v>0.19</v>
      </c>
      <c r="AP45" s="52">
        <v>0.2</v>
      </c>
      <c r="AQ45" s="52">
        <v>0.21</v>
      </c>
      <c r="AR45" s="52">
        <v>0.22</v>
      </c>
      <c r="AS45" s="52">
        <v>0.23</v>
      </c>
      <c r="AT45" s="52">
        <v>0.24</v>
      </c>
      <c r="AU45" s="52">
        <v>0.25</v>
      </c>
      <c r="AV45" s="52">
        <v>0.26</v>
      </c>
      <c r="AW45" s="52">
        <v>0.27</v>
      </c>
      <c r="AX45" s="52">
        <v>0.28000000000000003</v>
      </c>
      <c r="AY45" s="52">
        <v>0.28999999999999998</v>
      </c>
      <c r="AZ45" s="52">
        <v>0.3</v>
      </c>
      <c r="BA45" s="52">
        <v>0.31</v>
      </c>
      <c r="BB45" s="52">
        <v>0.32</v>
      </c>
      <c r="BC45" s="52">
        <v>0.33</v>
      </c>
      <c r="BD45" s="52">
        <v>0.34</v>
      </c>
      <c r="BE45" s="52">
        <v>0.35</v>
      </c>
      <c r="BF45" s="52">
        <v>0.36</v>
      </c>
      <c r="BG45" s="52">
        <v>0.37</v>
      </c>
      <c r="BH45" s="52">
        <v>0.38</v>
      </c>
      <c r="BI45" s="52">
        <v>0.39</v>
      </c>
      <c r="BJ45" s="52">
        <v>0.4</v>
      </c>
      <c r="BK45" s="52">
        <v>0.41</v>
      </c>
      <c r="BL45" s="52">
        <v>0.42</v>
      </c>
      <c r="BM45" s="52">
        <v>0.43</v>
      </c>
      <c r="BN45" s="52">
        <v>0.44</v>
      </c>
      <c r="BO45" s="52">
        <v>0.45</v>
      </c>
      <c r="BP45" s="52">
        <v>0.46</v>
      </c>
      <c r="BQ45" s="52">
        <v>0.47</v>
      </c>
      <c r="BR45" s="52">
        <v>0.48</v>
      </c>
      <c r="BS45" s="52">
        <v>0.49</v>
      </c>
      <c r="BT45" s="52">
        <v>0.5</v>
      </c>
      <c r="BU45" s="52">
        <v>0.51</v>
      </c>
      <c r="BV45" s="52">
        <v>0.52</v>
      </c>
      <c r="BW45" s="52">
        <v>0.53</v>
      </c>
      <c r="BX45" s="52">
        <v>0.54</v>
      </c>
      <c r="BY45" s="52">
        <v>0.55000000000000004</v>
      </c>
      <c r="BZ45" s="52">
        <v>0.56000000000000005</v>
      </c>
      <c r="CA45" s="52">
        <v>0.56999999999999995</v>
      </c>
      <c r="CB45" s="52">
        <v>0.57999999999999996</v>
      </c>
      <c r="CC45" s="52">
        <v>0.59</v>
      </c>
      <c r="CD45" s="52">
        <v>0.6</v>
      </c>
      <c r="CE45" s="52">
        <v>0.61</v>
      </c>
      <c r="CF45" s="52">
        <v>0.62</v>
      </c>
      <c r="CG45" s="52">
        <v>0.63</v>
      </c>
      <c r="CH45" s="52">
        <v>0.64</v>
      </c>
      <c r="CI45" s="52">
        <v>0.65</v>
      </c>
      <c r="CJ45" s="52">
        <v>0.66</v>
      </c>
      <c r="CK45" s="52">
        <v>0.67</v>
      </c>
      <c r="CL45" s="52">
        <v>0.68</v>
      </c>
      <c r="CM45" s="52">
        <v>0.69</v>
      </c>
      <c r="CN45" s="52">
        <v>0.7</v>
      </c>
      <c r="CO45" s="52">
        <v>0.71</v>
      </c>
      <c r="CP45" s="52">
        <v>0.72</v>
      </c>
      <c r="CQ45" s="52">
        <v>0.73</v>
      </c>
      <c r="CR45" s="52">
        <v>0.74</v>
      </c>
      <c r="CS45" s="52">
        <v>0.75</v>
      </c>
      <c r="CT45" s="52">
        <v>0.76</v>
      </c>
      <c r="CU45" s="52">
        <v>0.77</v>
      </c>
      <c r="CV45" s="52">
        <v>0.78</v>
      </c>
      <c r="CW45" s="52">
        <v>0.79</v>
      </c>
      <c r="CX45" s="52">
        <v>0.8</v>
      </c>
      <c r="CY45" s="52">
        <v>0.81</v>
      </c>
      <c r="CZ45" s="52">
        <v>0.82</v>
      </c>
      <c r="DA45" s="52">
        <v>0.83</v>
      </c>
      <c r="DB45" s="52">
        <v>0.84</v>
      </c>
      <c r="DC45" s="52">
        <v>0.85</v>
      </c>
      <c r="DD45" s="52">
        <v>0.86</v>
      </c>
      <c r="DE45" s="52">
        <v>0.87</v>
      </c>
      <c r="DF45" s="52">
        <v>0.88</v>
      </c>
      <c r="DG45" s="52">
        <v>0.89</v>
      </c>
      <c r="DH45" s="52">
        <v>0.9</v>
      </c>
      <c r="DI45" s="52">
        <v>0.91</v>
      </c>
      <c r="DJ45" s="52">
        <v>0.92</v>
      </c>
      <c r="DK45" s="52">
        <v>0.93</v>
      </c>
      <c r="DL45" s="52">
        <v>0.94</v>
      </c>
      <c r="DM45" s="52">
        <v>0.95</v>
      </c>
      <c r="DN45" s="52">
        <v>0.96</v>
      </c>
      <c r="DO45" s="52">
        <v>0.97</v>
      </c>
      <c r="DP45" s="52">
        <v>0.98</v>
      </c>
      <c r="DQ45" s="52">
        <v>0.99</v>
      </c>
      <c r="DR45" s="52">
        <v>1</v>
      </c>
      <c r="DU45" s="52">
        <v>0.01</v>
      </c>
      <c r="DV45" s="52">
        <v>0.02</v>
      </c>
      <c r="DW45" s="52">
        <v>0.03</v>
      </c>
      <c r="DX45" s="52">
        <v>0.04</v>
      </c>
      <c r="DY45" s="52">
        <v>0.05</v>
      </c>
      <c r="DZ45" s="52">
        <v>0.06</v>
      </c>
      <c r="EA45" s="52">
        <v>7.0000000000000007E-2</v>
      </c>
      <c r="EB45" s="52">
        <v>0.08</v>
      </c>
      <c r="EC45" s="52">
        <v>0.09</v>
      </c>
      <c r="ED45" s="52">
        <v>0.1</v>
      </c>
      <c r="EE45" s="52">
        <v>0.11</v>
      </c>
      <c r="EF45" s="52">
        <v>0.12</v>
      </c>
      <c r="EG45" s="52">
        <v>0.13</v>
      </c>
      <c r="EH45" s="52">
        <v>0.14000000000000001</v>
      </c>
      <c r="EI45" s="52">
        <v>0.15</v>
      </c>
      <c r="EJ45" s="52">
        <v>0.16</v>
      </c>
      <c r="EK45" s="52">
        <v>0.17</v>
      </c>
      <c r="EL45" s="52">
        <v>0.18</v>
      </c>
      <c r="EM45" s="52">
        <v>0.19</v>
      </c>
      <c r="EN45" s="52">
        <v>0.2</v>
      </c>
      <c r="EO45" s="52">
        <v>0.21</v>
      </c>
      <c r="EP45" s="52">
        <v>0.22</v>
      </c>
      <c r="EQ45" s="52">
        <v>0.23</v>
      </c>
      <c r="ER45" s="52">
        <v>0.24</v>
      </c>
      <c r="ES45" s="52">
        <v>0.25</v>
      </c>
      <c r="ET45" s="52">
        <v>0.26</v>
      </c>
      <c r="EU45" s="52">
        <v>0.27</v>
      </c>
      <c r="EV45" s="52">
        <v>0.28000000000000003</v>
      </c>
      <c r="EW45" s="52">
        <v>0.28999999999999998</v>
      </c>
      <c r="EX45" s="52">
        <v>0.3</v>
      </c>
      <c r="EY45" s="52">
        <v>0.31</v>
      </c>
      <c r="EZ45" s="52">
        <v>0.32</v>
      </c>
      <c r="FA45" s="52">
        <v>0.33</v>
      </c>
      <c r="FB45" s="52">
        <v>0.34</v>
      </c>
      <c r="FC45" s="52">
        <v>0.35</v>
      </c>
      <c r="FD45" s="52">
        <v>0.36</v>
      </c>
      <c r="FE45" s="52">
        <v>0.37</v>
      </c>
      <c r="FF45" s="52">
        <v>0.38</v>
      </c>
      <c r="FG45" s="52">
        <v>0.39</v>
      </c>
      <c r="FH45" s="52">
        <v>0.4</v>
      </c>
      <c r="FI45" s="52">
        <v>0.41</v>
      </c>
      <c r="FJ45" s="52">
        <v>0.42</v>
      </c>
      <c r="FK45" s="52">
        <v>0.43</v>
      </c>
      <c r="FL45" s="52">
        <v>0.44</v>
      </c>
      <c r="FM45" s="52">
        <v>0.45</v>
      </c>
      <c r="FN45" s="52">
        <v>0.46</v>
      </c>
      <c r="FO45" s="52">
        <v>0.47</v>
      </c>
      <c r="FP45" s="52">
        <v>0.48</v>
      </c>
      <c r="FQ45" s="52">
        <v>0.49</v>
      </c>
      <c r="FR45" s="52">
        <v>0.5</v>
      </c>
      <c r="FS45" s="52">
        <v>0.51</v>
      </c>
      <c r="FT45" s="52">
        <v>0.52</v>
      </c>
      <c r="FU45" s="52">
        <v>0.53</v>
      </c>
      <c r="FV45" s="52">
        <v>0.54</v>
      </c>
      <c r="FW45" s="52">
        <v>0.55000000000000004</v>
      </c>
      <c r="FX45" s="52">
        <v>0.56000000000000005</v>
      </c>
      <c r="FY45" s="52">
        <v>0.56999999999999995</v>
      </c>
      <c r="FZ45" s="52">
        <v>0.57999999999999996</v>
      </c>
      <c r="GA45" s="52">
        <v>0.59</v>
      </c>
      <c r="GB45" s="52">
        <v>0.6</v>
      </c>
      <c r="GC45" s="52">
        <v>0.61</v>
      </c>
      <c r="GD45" s="52">
        <v>0.62</v>
      </c>
      <c r="GE45" s="52">
        <v>0.63</v>
      </c>
      <c r="GF45" s="52">
        <v>0.64</v>
      </c>
      <c r="GG45" s="52">
        <v>0.65</v>
      </c>
      <c r="GH45" s="52">
        <v>0.66</v>
      </c>
      <c r="GI45" s="52">
        <v>0.67</v>
      </c>
      <c r="GJ45" s="52">
        <v>0.68</v>
      </c>
      <c r="GK45" s="52">
        <v>0.69</v>
      </c>
      <c r="GL45" s="52">
        <v>0.7</v>
      </c>
      <c r="GM45" s="52">
        <v>0.71</v>
      </c>
      <c r="GN45" s="52">
        <v>0.72</v>
      </c>
      <c r="GO45" s="52">
        <v>0.73</v>
      </c>
      <c r="GP45" s="52">
        <v>0.74</v>
      </c>
      <c r="GQ45" s="52">
        <v>0.75</v>
      </c>
      <c r="GR45" s="52">
        <v>0.76</v>
      </c>
      <c r="GS45" s="52">
        <v>0.77</v>
      </c>
      <c r="GT45" s="52">
        <v>0.78</v>
      </c>
      <c r="GU45" s="52">
        <v>0.79</v>
      </c>
      <c r="GV45" s="52">
        <v>0.8</v>
      </c>
      <c r="GW45" s="52">
        <v>0.81</v>
      </c>
      <c r="GX45" s="52">
        <v>0.82</v>
      </c>
      <c r="GY45" s="52">
        <v>0.83</v>
      </c>
      <c r="GZ45" s="52">
        <v>0.84</v>
      </c>
      <c r="HA45" s="52">
        <v>0.85</v>
      </c>
      <c r="HB45" s="52">
        <v>0.86</v>
      </c>
      <c r="HC45" s="52">
        <v>0.87</v>
      </c>
      <c r="HD45" s="52">
        <v>0.88</v>
      </c>
      <c r="HE45" s="52">
        <v>0.89</v>
      </c>
      <c r="HF45" s="52">
        <v>0.9</v>
      </c>
      <c r="HG45" s="52">
        <v>0.91</v>
      </c>
      <c r="HH45" s="52">
        <v>0.92</v>
      </c>
      <c r="HI45" s="52">
        <v>0.93</v>
      </c>
      <c r="HJ45" s="52">
        <v>0.94</v>
      </c>
      <c r="HK45" s="52">
        <v>0.95</v>
      </c>
      <c r="HL45" s="52">
        <v>0.96</v>
      </c>
      <c r="HM45" s="52">
        <v>0.97</v>
      </c>
      <c r="HN45" s="52">
        <v>0.98</v>
      </c>
      <c r="HO45" s="52">
        <v>0.99</v>
      </c>
      <c r="HP45" s="52">
        <v>1</v>
      </c>
      <c r="HS45" s="52">
        <v>0.01</v>
      </c>
      <c r="HT45" s="52">
        <v>0.02</v>
      </c>
      <c r="HU45" s="52">
        <v>0.03</v>
      </c>
      <c r="HV45" s="52">
        <v>0.04</v>
      </c>
      <c r="HW45" s="52">
        <v>0.05</v>
      </c>
      <c r="HX45" s="52">
        <v>0.06</v>
      </c>
      <c r="HY45" s="52">
        <v>7.0000000000000007E-2</v>
      </c>
      <c r="HZ45" s="52">
        <v>0.08</v>
      </c>
      <c r="IA45" s="52">
        <v>0.09</v>
      </c>
      <c r="IB45" s="52">
        <v>0.1</v>
      </c>
      <c r="IC45" s="52">
        <v>0.11</v>
      </c>
      <c r="ID45" s="52">
        <v>0.12</v>
      </c>
      <c r="IE45" s="52">
        <v>0.13</v>
      </c>
      <c r="IF45" s="52">
        <v>0.14000000000000001</v>
      </c>
      <c r="IG45" s="52">
        <v>0.15</v>
      </c>
      <c r="IH45" s="52">
        <v>0.16</v>
      </c>
      <c r="II45" s="52">
        <v>0.17</v>
      </c>
      <c r="IJ45" s="52">
        <v>0.18</v>
      </c>
      <c r="IK45" s="52">
        <v>0.19</v>
      </c>
      <c r="IL45" s="52">
        <v>0.2</v>
      </c>
      <c r="IM45" s="52">
        <v>0.21</v>
      </c>
      <c r="IN45" s="52">
        <v>0.22</v>
      </c>
      <c r="IO45" s="52">
        <v>0.23</v>
      </c>
      <c r="IP45" s="52">
        <v>0.24</v>
      </c>
      <c r="IQ45" s="52">
        <v>0.25</v>
      </c>
      <c r="IR45" s="52">
        <v>0.26</v>
      </c>
      <c r="IS45" s="52">
        <v>0.27</v>
      </c>
      <c r="IT45" s="52">
        <v>0.28000000000000003</v>
      </c>
      <c r="IU45" s="52">
        <v>0.28999999999999998</v>
      </c>
      <c r="IV45" s="52">
        <v>0.3</v>
      </c>
      <c r="IW45" s="52">
        <v>0.31</v>
      </c>
      <c r="IX45" s="52">
        <v>0.32</v>
      </c>
      <c r="IY45" s="52">
        <v>0.33</v>
      </c>
      <c r="IZ45" s="52">
        <v>0.34</v>
      </c>
      <c r="JA45" s="52">
        <v>0.35</v>
      </c>
      <c r="JB45" s="52">
        <v>0.36</v>
      </c>
      <c r="JC45" s="52">
        <v>0.37</v>
      </c>
      <c r="JD45" s="52">
        <v>0.38</v>
      </c>
      <c r="JE45" s="52">
        <v>0.39</v>
      </c>
      <c r="JF45" s="52">
        <v>0.4</v>
      </c>
      <c r="JG45" s="52">
        <v>0.41</v>
      </c>
      <c r="JH45" s="52">
        <v>0.42</v>
      </c>
      <c r="JI45" s="52">
        <v>0.43</v>
      </c>
      <c r="JJ45" s="52">
        <v>0.44</v>
      </c>
      <c r="JK45" s="52">
        <v>0.45</v>
      </c>
      <c r="JL45" s="52">
        <v>0.46</v>
      </c>
      <c r="JM45" s="52">
        <v>0.47</v>
      </c>
      <c r="JN45" s="52">
        <v>0.48</v>
      </c>
      <c r="JO45" s="52">
        <v>0.49</v>
      </c>
      <c r="JP45" s="52">
        <v>0.5</v>
      </c>
      <c r="JQ45" s="52">
        <v>0.51</v>
      </c>
      <c r="JR45" s="52">
        <v>0.52</v>
      </c>
      <c r="JS45" s="52">
        <v>0.53</v>
      </c>
      <c r="JT45" s="52">
        <v>0.54</v>
      </c>
      <c r="JU45" s="52">
        <v>0.55000000000000004</v>
      </c>
      <c r="JV45" s="52">
        <v>0.56000000000000005</v>
      </c>
      <c r="JW45" s="52">
        <v>0.56999999999999995</v>
      </c>
      <c r="JX45" s="52">
        <v>0.57999999999999996</v>
      </c>
      <c r="JY45" s="52">
        <v>0.59</v>
      </c>
      <c r="JZ45" s="52">
        <v>0.6</v>
      </c>
      <c r="KA45" s="52">
        <v>0.61</v>
      </c>
      <c r="KB45" s="52">
        <v>0.62</v>
      </c>
      <c r="KC45" s="52">
        <v>0.63</v>
      </c>
      <c r="KD45" s="52">
        <v>0.64</v>
      </c>
      <c r="KE45" s="52">
        <v>0.65</v>
      </c>
      <c r="KF45" s="52">
        <v>0.66</v>
      </c>
      <c r="KG45" s="52">
        <v>0.67</v>
      </c>
      <c r="KH45" s="52">
        <v>0.68</v>
      </c>
      <c r="KI45" s="52">
        <v>0.69</v>
      </c>
      <c r="KJ45" s="52">
        <v>0.7</v>
      </c>
      <c r="KK45" s="52">
        <v>0.71</v>
      </c>
      <c r="KL45" s="52">
        <v>0.72</v>
      </c>
      <c r="KM45" s="52">
        <v>0.73</v>
      </c>
      <c r="KN45" s="52">
        <v>0.74</v>
      </c>
      <c r="KO45" s="52">
        <v>0.75</v>
      </c>
      <c r="KP45" s="52">
        <v>0.76</v>
      </c>
      <c r="KQ45" s="52">
        <v>0.77</v>
      </c>
      <c r="KR45" s="52">
        <v>0.78</v>
      </c>
      <c r="KS45" s="52">
        <v>0.79</v>
      </c>
      <c r="KT45" s="52">
        <v>0.8</v>
      </c>
      <c r="KU45" s="52">
        <v>0.81</v>
      </c>
      <c r="KV45" s="52">
        <v>0.82</v>
      </c>
      <c r="KW45" s="52">
        <v>0.83</v>
      </c>
      <c r="KX45" s="52">
        <v>0.84</v>
      </c>
      <c r="KY45" s="52">
        <v>0.85</v>
      </c>
      <c r="KZ45" s="52">
        <v>0.86</v>
      </c>
      <c r="LA45" s="52">
        <v>0.87</v>
      </c>
      <c r="LB45" s="52">
        <v>0.88</v>
      </c>
      <c r="LC45" s="52">
        <v>0.89</v>
      </c>
      <c r="LD45" s="52">
        <v>0.9</v>
      </c>
      <c r="LE45" s="52">
        <v>0.91</v>
      </c>
      <c r="LF45" s="52">
        <v>0.92</v>
      </c>
      <c r="LG45" s="52">
        <v>0.93</v>
      </c>
      <c r="LH45" s="52">
        <v>0.94</v>
      </c>
      <c r="LI45" s="52">
        <v>0.95</v>
      </c>
      <c r="LJ45" s="52">
        <v>0.96</v>
      </c>
      <c r="LK45" s="52">
        <v>0.97</v>
      </c>
      <c r="LL45" s="52">
        <v>0.98</v>
      </c>
      <c r="LM45" s="52">
        <v>0.99</v>
      </c>
      <c r="LN45" s="52">
        <v>1</v>
      </c>
    </row>
    <row r="46" spans="2:326">
      <c r="B46" s="46" t="s">
        <v>18</v>
      </c>
      <c r="C46" s="51">
        <f t="shared" ref="C46:C57" si="7">C27</f>
        <v>0.16</v>
      </c>
      <c r="D46" s="51">
        <f t="shared" ref="D46:D57" si="8">C27+D27</f>
        <v>0.30000000000000004</v>
      </c>
      <c r="E46" s="51">
        <f t="shared" ref="E46:E57" si="9">C27+D27+E27</f>
        <v>0.79</v>
      </c>
      <c r="F46" s="51">
        <f t="shared" ref="F46:F57" si="10">SUM(C27:F27)</f>
        <v>1</v>
      </c>
      <c r="G46" s="47"/>
      <c r="H46" s="51">
        <f t="shared" ref="H46:H57" si="11">H27</f>
        <v>0.14000000000000001</v>
      </c>
      <c r="I46" s="51">
        <f t="shared" ref="I46:I57" si="12">H27+I27</f>
        <v>0.30000000000000004</v>
      </c>
      <c r="J46" s="51">
        <f t="shared" ref="J46:J57" si="13">H27+I27+J27</f>
        <v>0.79</v>
      </c>
      <c r="K46" s="51">
        <f t="shared" ref="K46:K57" si="14">SUM(H27:K27)</f>
        <v>1</v>
      </c>
      <c r="L46" s="63"/>
      <c r="M46" s="51">
        <f t="shared" ref="M46:M57" si="15">M27</f>
        <v>0.14000000000000001</v>
      </c>
      <c r="N46" s="51">
        <f t="shared" ref="N46:N57" si="16">M27+N27</f>
        <v>0.27</v>
      </c>
      <c r="O46" s="51">
        <f t="shared" ref="O46:O57" si="17">M27+N27+O27</f>
        <v>0.74</v>
      </c>
      <c r="P46" s="51">
        <f t="shared" ref="P46:P57" si="18">SUM(M27:P27)</f>
        <v>1</v>
      </c>
      <c r="Q46" s="47"/>
      <c r="W46" s="53">
        <v>1</v>
      </c>
      <c r="X46" s="53">
        <v>2</v>
      </c>
      <c r="Y46" s="53">
        <v>3</v>
      </c>
      <c r="Z46" s="53">
        <v>4</v>
      </c>
      <c r="AA46" s="53">
        <v>5</v>
      </c>
      <c r="AB46" s="53">
        <v>6</v>
      </c>
      <c r="AC46" s="53">
        <v>7</v>
      </c>
      <c r="AD46" s="53">
        <v>8</v>
      </c>
      <c r="AE46" s="53">
        <v>9</v>
      </c>
      <c r="AF46" s="53">
        <v>0</v>
      </c>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U46" s="53">
        <v>1</v>
      </c>
      <c r="DV46" s="53">
        <v>2</v>
      </c>
      <c r="DW46" s="53">
        <v>3</v>
      </c>
      <c r="DX46" s="53">
        <v>4</v>
      </c>
      <c r="DY46" s="53">
        <v>5</v>
      </c>
      <c r="DZ46" s="53">
        <v>6</v>
      </c>
      <c r="EA46" s="53">
        <v>7</v>
      </c>
      <c r="EB46" s="53">
        <v>8</v>
      </c>
      <c r="EC46" s="53">
        <v>9</v>
      </c>
      <c r="ED46" s="53">
        <v>0</v>
      </c>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S46" s="53">
        <v>1</v>
      </c>
      <c r="HT46" s="53">
        <v>2</v>
      </c>
      <c r="HU46" s="53">
        <v>3</v>
      </c>
      <c r="HV46" s="53">
        <v>4</v>
      </c>
      <c r="HW46" s="53">
        <v>5</v>
      </c>
      <c r="HX46" s="53">
        <v>6</v>
      </c>
      <c r="HY46" s="53">
        <v>7</v>
      </c>
      <c r="HZ46" s="53">
        <v>8</v>
      </c>
      <c r="IA46" s="53">
        <v>9</v>
      </c>
      <c r="IB46" s="53">
        <v>0</v>
      </c>
      <c r="IC46" s="53"/>
      <c r="ID46" s="53"/>
      <c r="IE46" s="53"/>
      <c r="IF46" s="53"/>
      <c r="IG46" s="53"/>
      <c r="IH46" s="53"/>
      <c r="II46" s="53"/>
      <c r="IJ46" s="53"/>
      <c r="IK46" s="53"/>
      <c r="IL46" s="53"/>
      <c r="IM46" s="53"/>
      <c r="IN46" s="53"/>
      <c r="IO46" s="53"/>
      <c r="IP46" s="53"/>
      <c r="IQ46" s="53"/>
      <c r="IR46" s="53"/>
      <c r="IS46" s="53"/>
      <c r="IT46" s="53"/>
      <c r="IU46" s="53"/>
      <c r="IV46" s="53"/>
      <c r="IW46" s="53"/>
      <c r="IX46" s="53"/>
      <c r="IY46" s="53"/>
      <c r="IZ46" s="53"/>
      <c r="JA46" s="53"/>
      <c r="JB46" s="53"/>
      <c r="JC46" s="53"/>
      <c r="JD46" s="53"/>
      <c r="JE46" s="53"/>
      <c r="JF46" s="53"/>
      <c r="JG46" s="53"/>
      <c r="JH46" s="53"/>
      <c r="JI46" s="53"/>
      <c r="JJ46" s="53"/>
      <c r="JK46" s="53"/>
      <c r="JL46" s="53"/>
      <c r="JM46" s="53"/>
      <c r="JN46" s="53"/>
      <c r="JO46" s="53"/>
      <c r="JP46" s="53"/>
      <c r="JQ46" s="53"/>
      <c r="JR46" s="53"/>
      <c r="JS46" s="53"/>
      <c r="JT46" s="53"/>
      <c r="JU46" s="53"/>
      <c r="JV46" s="53"/>
      <c r="JW46" s="53"/>
      <c r="JX46" s="53"/>
      <c r="JY46" s="53"/>
      <c r="JZ46" s="53"/>
      <c r="KA46" s="53"/>
      <c r="KB46" s="53"/>
      <c r="KC46" s="53"/>
      <c r="KD46" s="53"/>
      <c r="KE46" s="53"/>
      <c r="KF46" s="53"/>
      <c r="KG46" s="53"/>
      <c r="KH46" s="53"/>
      <c r="KI46" s="53"/>
      <c r="KJ46" s="53"/>
      <c r="KK46" s="53"/>
      <c r="KL46" s="53"/>
      <c r="KM46" s="53"/>
      <c r="KN46" s="53"/>
      <c r="KO46" s="53"/>
      <c r="KP46" s="53"/>
      <c r="KQ46" s="53"/>
      <c r="KR46" s="53"/>
      <c r="KS46" s="53"/>
      <c r="KT46" s="53"/>
      <c r="KU46" s="53"/>
      <c r="KV46" s="53"/>
      <c r="KW46" s="53"/>
      <c r="KX46" s="53"/>
      <c r="KY46" s="53"/>
      <c r="KZ46" s="53"/>
      <c r="LA46" s="53"/>
      <c r="LB46" s="53"/>
      <c r="LC46" s="53"/>
      <c r="LD46" s="53"/>
      <c r="LE46" s="53"/>
      <c r="LF46" s="53"/>
      <c r="LG46" s="53"/>
      <c r="LH46" s="53"/>
      <c r="LI46" s="53"/>
      <c r="LJ46" s="53"/>
      <c r="LK46" s="53"/>
      <c r="LL46" s="53"/>
      <c r="LM46" s="53"/>
      <c r="LN46" s="53"/>
    </row>
    <row r="47" spans="2:326">
      <c r="B47" s="46" t="s">
        <v>22</v>
      </c>
      <c r="C47" s="51">
        <f t="shared" si="7"/>
        <v>0.13</v>
      </c>
      <c r="D47" s="51">
        <f t="shared" si="8"/>
        <v>0.26</v>
      </c>
      <c r="E47" s="51">
        <f t="shared" si="9"/>
        <v>0.79</v>
      </c>
      <c r="F47" s="51">
        <f t="shared" si="10"/>
        <v>1</v>
      </c>
      <c r="G47" s="47"/>
      <c r="H47" s="51">
        <f t="shared" si="11"/>
        <v>0.13</v>
      </c>
      <c r="I47" s="51">
        <f t="shared" si="12"/>
        <v>0.27</v>
      </c>
      <c r="J47" s="51">
        <f t="shared" si="13"/>
        <v>0.78</v>
      </c>
      <c r="K47" s="51">
        <f t="shared" si="14"/>
        <v>1</v>
      </c>
      <c r="L47" s="63"/>
      <c r="M47" s="51">
        <f t="shared" si="15"/>
        <v>0.11</v>
      </c>
      <c r="N47" s="51">
        <f t="shared" si="16"/>
        <v>0.26</v>
      </c>
      <c r="O47" s="51">
        <f t="shared" si="17"/>
        <v>0.73</v>
      </c>
      <c r="P47" s="51">
        <f t="shared" si="18"/>
        <v>1</v>
      </c>
      <c r="Q47" s="47"/>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c r="IW47" s="53"/>
      <c r="IX47" s="53"/>
      <c r="IY47" s="53"/>
      <c r="IZ47" s="53"/>
      <c r="JA47" s="53"/>
      <c r="JB47" s="53"/>
      <c r="JC47" s="53"/>
      <c r="JD47" s="53"/>
      <c r="JE47" s="53"/>
      <c r="JF47" s="53"/>
      <c r="JG47" s="53"/>
      <c r="JH47" s="53"/>
      <c r="JI47" s="53"/>
      <c r="JJ47" s="53"/>
      <c r="JK47" s="53"/>
      <c r="JL47" s="53"/>
      <c r="JM47" s="53"/>
      <c r="JN47" s="53"/>
      <c r="JO47" s="53"/>
      <c r="JP47" s="53"/>
      <c r="JQ47" s="53"/>
      <c r="JR47" s="53"/>
      <c r="JS47" s="53"/>
      <c r="JT47" s="53"/>
      <c r="JU47" s="53"/>
      <c r="JV47" s="53"/>
      <c r="JW47" s="53"/>
      <c r="JX47" s="53"/>
      <c r="JY47" s="53"/>
      <c r="JZ47" s="53"/>
      <c r="KA47" s="53"/>
      <c r="KB47" s="53"/>
      <c r="KC47" s="53"/>
      <c r="KD47" s="53"/>
      <c r="KE47" s="53"/>
      <c r="KF47" s="53"/>
      <c r="KG47" s="53"/>
      <c r="KH47" s="53"/>
      <c r="KI47" s="53"/>
      <c r="KJ47" s="53"/>
      <c r="KK47" s="53"/>
      <c r="KL47" s="53"/>
      <c r="KM47" s="53"/>
      <c r="KN47" s="53"/>
      <c r="KO47" s="53"/>
      <c r="KP47" s="53"/>
      <c r="KQ47" s="53"/>
      <c r="KR47" s="53"/>
      <c r="KS47" s="53"/>
      <c r="KT47" s="53"/>
      <c r="KU47" s="53"/>
      <c r="KV47" s="53"/>
      <c r="KW47" s="53"/>
      <c r="KX47" s="53"/>
      <c r="KY47" s="53"/>
      <c r="KZ47" s="53"/>
      <c r="LA47" s="53"/>
      <c r="LB47" s="53"/>
      <c r="LC47" s="53"/>
      <c r="LD47" s="53"/>
      <c r="LE47" s="53"/>
      <c r="LF47" s="53"/>
      <c r="LG47" s="53"/>
      <c r="LH47" s="53"/>
      <c r="LI47" s="53"/>
      <c r="LJ47" s="53"/>
      <c r="LK47" s="53"/>
      <c r="LL47" s="53"/>
      <c r="LM47" s="53"/>
      <c r="LN47" s="53"/>
    </row>
    <row r="48" spans="2:326">
      <c r="B48" s="46" t="s">
        <v>25</v>
      </c>
      <c r="C48" s="51">
        <f t="shared" si="7"/>
        <v>0.22</v>
      </c>
      <c r="D48" s="51">
        <f t="shared" si="8"/>
        <v>0.52</v>
      </c>
      <c r="E48" s="51">
        <f t="shared" si="9"/>
        <v>1</v>
      </c>
      <c r="F48" s="51">
        <f t="shared" si="10"/>
        <v>1</v>
      </c>
      <c r="G48" s="47"/>
      <c r="H48" s="51">
        <f t="shared" si="11"/>
        <v>0.21</v>
      </c>
      <c r="I48" s="51">
        <f t="shared" si="12"/>
        <v>0.51</v>
      </c>
      <c r="J48" s="51">
        <f t="shared" si="13"/>
        <v>1</v>
      </c>
      <c r="K48" s="51">
        <f t="shared" si="14"/>
        <v>1</v>
      </c>
      <c r="L48" s="63"/>
      <c r="M48" s="51">
        <f t="shared" si="15"/>
        <v>0.15</v>
      </c>
      <c r="N48" s="51">
        <f t="shared" si="16"/>
        <v>0.49</v>
      </c>
      <c r="O48" s="51">
        <f t="shared" si="17"/>
        <v>0.92999999999999994</v>
      </c>
      <c r="P48" s="51">
        <f t="shared" si="18"/>
        <v>1</v>
      </c>
      <c r="Q48" s="47"/>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row>
    <row r="49" spans="2:326">
      <c r="B49" s="46" t="s">
        <v>28</v>
      </c>
      <c r="C49" s="51">
        <f t="shared" si="7"/>
        <v>0.08</v>
      </c>
      <c r="D49" s="51">
        <f t="shared" si="8"/>
        <v>0.22000000000000003</v>
      </c>
      <c r="E49" s="51">
        <f t="shared" si="9"/>
        <v>0.71</v>
      </c>
      <c r="F49" s="51">
        <f t="shared" si="10"/>
        <v>1</v>
      </c>
      <c r="G49" s="47"/>
      <c r="H49" s="51">
        <f t="shared" si="11"/>
        <v>0.09</v>
      </c>
      <c r="I49" s="51">
        <f t="shared" si="12"/>
        <v>0.22</v>
      </c>
      <c r="J49" s="51">
        <f t="shared" si="13"/>
        <v>0.7</v>
      </c>
      <c r="K49" s="51">
        <f t="shared" si="14"/>
        <v>1</v>
      </c>
      <c r="L49" s="63"/>
      <c r="M49" s="51">
        <f t="shared" si="15"/>
        <v>0.09</v>
      </c>
      <c r="N49" s="51">
        <f t="shared" si="16"/>
        <v>0.2</v>
      </c>
      <c r="O49" s="51">
        <f t="shared" si="17"/>
        <v>0.66</v>
      </c>
      <c r="P49" s="51">
        <f t="shared" si="18"/>
        <v>1</v>
      </c>
      <c r="Q49" s="47"/>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c r="IW49" s="53"/>
      <c r="IX49" s="53"/>
      <c r="IY49" s="53"/>
      <c r="IZ49" s="53"/>
      <c r="JA49" s="53"/>
      <c r="JB49" s="53"/>
      <c r="JC49" s="53"/>
      <c r="JD49" s="53"/>
      <c r="JE49" s="53"/>
      <c r="JF49" s="53"/>
      <c r="JG49" s="53"/>
      <c r="JH49" s="53"/>
      <c r="JI49" s="53"/>
      <c r="JJ49" s="53"/>
      <c r="JK49" s="53"/>
      <c r="JL49" s="53"/>
      <c r="JM49" s="53"/>
      <c r="JN49" s="53"/>
      <c r="JO49" s="53"/>
      <c r="JP49" s="53"/>
      <c r="JQ49" s="53"/>
      <c r="JR49" s="53"/>
      <c r="JS49" s="53"/>
      <c r="JT49" s="53"/>
      <c r="JU49" s="53"/>
      <c r="JV49" s="53"/>
      <c r="JW49" s="53"/>
      <c r="JX49" s="53"/>
      <c r="JY49" s="53"/>
      <c r="JZ49" s="53"/>
      <c r="KA49" s="53"/>
      <c r="KB49" s="53"/>
      <c r="KC49" s="53"/>
      <c r="KD49" s="53"/>
      <c r="KE49" s="53"/>
      <c r="KF49" s="53"/>
      <c r="KG49" s="53"/>
      <c r="KH49" s="53"/>
      <c r="KI49" s="53"/>
      <c r="KJ49" s="53"/>
      <c r="KK49" s="53"/>
      <c r="KL49" s="53"/>
      <c r="KM49" s="53"/>
      <c r="KN49" s="53"/>
      <c r="KO49" s="53"/>
      <c r="KP49" s="53"/>
      <c r="KQ49" s="53"/>
      <c r="KR49" s="53"/>
      <c r="KS49" s="53"/>
      <c r="KT49" s="53"/>
      <c r="KU49" s="53"/>
      <c r="KV49" s="53"/>
      <c r="KW49" s="53"/>
      <c r="KX49" s="53"/>
      <c r="KY49" s="53"/>
      <c r="KZ49" s="53"/>
      <c r="LA49" s="53"/>
      <c r="LB49" s="53"/>
      <c r="LC49" s="53"/>
      <c r="LD49" s="53"/>
      <c r="LE49" s="53"/>
      <c r="LF49" s="53"/>
      <c r="LG49" s="53"/>
      <c r="LH49" s="53"/>
      <c r="LI49" s="53"/>
      <c r="LJ49" s="53"/>
      <c r="LK49" s="53"/>
      <c r="LL49" s="53"/>
      <c r="LM49" s="53"/>
      <c r="LN49" s="53"/>
    </row>
    <row r="50" spans="2:326">
      <c r="B50" s="46" t="s">
        <v>31</v>
      </c>
      <c r="C50" s="51">
        <f t="shared" si="7"/>
        <v>0.11</v>
      </c>
      <c r="D50" s="51">
        <f t="shared" si="8"/>
        <v>0.3</v>
      </c>
      <c r="E50" s="51">
        <f t="shared" si="9"/>
        <v>0.63</v>
      </c>
      <c r="F50" s="51">
        <f t="shared" si="10"/>
        <v>1</v>
      </c>
      <c r="G50" s="47"/>
      <c r="H50" s="51">
        <f t="shared" si="11"/>
        <v>0.13</v>
      </c>
      <c r="I50" s="51">
        <f t="shared" si="12"/>
        <v>0.30000000000000004</v>
      </c>
      <c r="J50" s="51">
        <f t="shared" si="13"/>
        <v>0.62000000000000011</v>
      </c>
      <c r="K50" s="51">
        <f t="shared" si="14"/>
        <v>1</v>
      </c>
      <c r="L50" s="63"/>
      <c r="M50" s="51">
        <f t="shared" si="15"/>
        <v>0.08</v>
      </c>
      <c r="N50" s="51">
        <f t="shared" si="16"/>
        <v>0.24</v>
      </c>
      <c r="O50" s="51">
        <f t="shared" si="17"/>
        <v>0.58000000000000007</v>
      </c>
      <c r="P50" s="51">
        <f t="shared" si="18"/>
        <v>1</v>
      </c>
      <c r="Q50" s="47"/>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c r="IW50" s="53"/>
      <c r="IX50" s="53"/>
      <c r="IY50" s="53"/>
      <c r="IZ50" s="53"/>
      <c r="JA50" s="53"/>
      <c r="JB50" s="53"/>
      <c r="JC50" s="53"/>
      <c r="JD50" s="53"/>
      <c r="JE50" s="53"/>
      <c r="JF50" s="53"/>
      <c r="JG50" s="53"/>
      <c r="JH50" s="53"/>
      <c r="JI50" s="53"/>
      <c r="JJ50" s="53"/>
      <c r="JK50" s="53"/>
      <c r="JL50" s="53"/>
      <c r="JM50" s="53"/>
      <c r="JN50" s="53"/>
      <c r="JO50" s="53"/>
      <c r="JP50" s="53"/>
      <c r="JQ50" s="53"/>
      <c r="JR50" s="53"/>
      <c r="JS50" s="53"/>
      <c r="JT50" s="53"/>
      <c r="JU50" s="53"/>
      <c r="JV50" s="53"/>
      <c r="JW50" s="53"/>
      <c r="JX50" s="53"/>
      <c r="JY50" s="53"/>
      <c r="JZ50" s="53"/>
      <c r="KA50" s="53"/>
      <c r="KB50" s="53"/>
      <c r="KC50" s="53"/>
      <c r="KD50" s="53"/>
      <c r="KE50" s="53"/>
      <c r="KF50" s="53"/>
      <c r="KG50" s="53"/>
      <c r="KH50" s="53"/>
      <c r="KI50" s="53"/>
      <c r="KJ50" s="53"/>
      <c r="KK50" s="53"/>
      <c r="KL50" s="53"/>
      <c r="KM50" s="53"/>
      <c r="KN50" s="53"/>
      <c r="KO50" s="53"/>
      <c r="KP50" s="53"/>
      <c r="KQ50" s="53"/>
      <c r="KR50" s="53"/>
      <c r="KS50" s="53"/>
      <c r="KT50" s="53"/>
      <c r="KU50" s="53"/>
      <c r="KV50" s="53"/>
      <c r="KW50" s="53"/>
      <c r="KX50" s="53"/>
      <c r="KY50" s="53"/>
      <c r="KZ50" s="53"/>
      <c r="LA50" s="53"/>
      <c r="LB50" s="53"/>
      <c r="LC50" s="53"/>
      <c r="LD50" s="53"/>
      <c r="LE50" s="53"/>
      <c r="LF50" s="53"/>
      <c r="LG50" s="53"/>
      <c r="LH50" s="53"/>
      <c r="LI50" s="53"/>
      <c r="LJ50" s="53"/>
      <c r="LK50" s="53"/>
      <c r="LL50" s="53"/>
      <c r="LM50" s="53"/>
      <c r="LN50" s="53"/>
    </row>
    <row r="51" spans="2:326">
      <c r="B51" s="46" t="s">
        <v>34</v>
      </c>
      <c r="C51" s="51">
        <f t="shared" si="7"/>
        <v>0.11</v>
      </c>
      <c r="D51" s="51">
        <f t="shared" si="8"/>
        <v>0.21000000000000002</v>
      </c>
      <c r="E51" s="51">
        <f t="shared" si="9"/>
        <v>0.83000000000000007</v>
      </c>
      <c r="F51" s="51">
        <f t="shared" si="10"/>
        <v>1</v>
      </c>
      <c r="G51" s="47"/>
      <c r="H51" s="51">
        <f t="shared" si="11"/>
        <v>0.11</v>
      </c>
      <c r="I51" s="51">
        <f t="shared" si="12"/>
        <v>0.2</v>
      </c>
      <c r="J51" s="51">
        <f t="shared" si="13"/>
        <v>0.81</v>
      </c>
      <c r="K51" s="51">
        <f t="shared" si="14"/>
        <v>1</v>
      </c>
      <c r="L51" s="63"/>
      <c r="M51" s="51">
        <f t="shared" si="15"/>
        <v>0.05</v>
      </c>
      <c r="N51" s="51">
        <f t="shared" si="16"/>
        <v>0.14000000000000001</v>
      </c>
      <c r="O51" s="51">
        <f t="shared" si="17"/>
        <v>0.75</v>
      </c>
      <c r="P51" s="51">
        <f t="shared" si="18"/>
        <v>1</v>
      </c>
      <c r="Q51" s="47"/>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c r="IW51" s="53"/>
      <c r="IX51" s="53"/>
      <c r="IY51" s="53"/>
      <c r="IZ51" s="53"/>
      <c r="JA51" s="53"/>
      <c r="JB51" s="53"/>
      <c r="JC51" s="53"/>
      <c r="JD51" s="53"/>
      <c r="JE51" s="53"/>
      <c r="JF51" s="53"/>
      <c r="JG51" s="53"/>
      <c r="JH51" s="53"/>
      <c r="JI51" s="53"/>
      <c r="JJ51" s="53"/>
      <c r="JK51" s="53"/>
      <c r="JL51" s="53"/>
      <c r="JM51" s="53"/>
      <c r="JN51" s="53"/>
      <c r="JO51" s="53"/>
      <c r="JP51" s="53"/>
      <c r="JQ51" s="53"/>
      <c r="JR51" s="53"/>
      <c r="JS51" s="53"/>
      <c r="JT51" s="53"/>
      <c r="JU51" s="53"/>
      <c r="JV51" s="53"/>
      <c r="JW51" s="53"/>
      <c r="JX51" s="53"/>
      <c r="JY51" s="53"/>
      <c r="JZ51" s="53"/>
      <c r="KA51" s="53"/>
      <c r="KB51" s="53"/>
      <c r="KC51" s="53"/>
      <c r="KD51" s="53"/>
      <c r="KE51" s="53"/>
      <c r="KF51" s="53"/>
      <c r="KG51" s="53"/>
      <c r="KH51" s="53"/>
      <c r="KI51" s="53"/>
      <c r="KJ51" s="53"/>
      <c r="KK51" s="53"/>
      <c r="KL51" s="53"/>
      <c r="KM51" s="53"/>
      <c r="KN51" s="53"/>
      <c r="KO51" s="53"/>
      <c r="KP51" s="53"/>
      <c r="KQ51" s="53"/>
      <c r="KR51" s="53"/>
      <c r="KS51" s="53"/>
      <c r="KT51" s="53"/>
      <c r="KU51" s="53"/>
      <c r="KV51" s="53"/>
      <c r="KW51" s="53"/>
      <c r="KX51" s="53"/>
      <c r="KY51" s="53"/>
      <c r="KZ51" s="53"/>
      <c r="LA51" s="53"/>
      <c r="LB51" s="53"/>
      <c r="LC51" s="53"/>
      <c r="LD51" s="53"/>
      <c r="LE51" s="53"/>
      <c r="LF51" s="53"/>
      <c r="LG51" s="53"/>
      <c r="LH51" s="53"/>
      <c r="LI51" s="53"/>
      <c r="LJ51" s="53"/>
      <c r="LK51" s="53"/>
      <c r="LL51" s="53"/>
      <c r="LM51" s="53"/>
      <c r="LN51" s="53"/>
    </row>
    <row r="52" spans="2:326">
      <c r="B52" s="46" t="s">
        <v>37</v>
      </c>
      <c r="C52" s="51">
        <f t="shared" si="7"/>
        <v>0.18</v>
      </c>
      <c r="D52" s="51">
        <f t="shared" si="8"/>
        <v>0.32999999999999996</v>
      </c>
      <c r="E52" s="51">
        <f t="shared" si="9"/>
        <v>0.79</v>
      </c>
      <c r="F52" s="51">
        <f t="shared" si="10"/>
        <v>1</v>
      </c>
      <c r="G52" s="47"/>
      <c r="H52" s="51">
        <f t="shared" si="11"/>
        <v>0.16</v>
      </c>
      <c r="I52" s="51">
        <f t="shared" si="12"/>
        <v>0.33</v>
      </c>
      <c r="J52" s="51">
        <f t="shared" si="13"/>
        <v>0.79</v>
      </c>
      <c r="K52" s="51">
        <f t="shared" si="14"/>
        <v>1</v>
      </c>
      <c r="L52" s="63"/>
      <c r="M52" s="51">
        <f t="shared" si="15"/>
        <v>0.16</v>
      </c>
      <c r="N52" s="51">
        <f t="shared" si="16"/>
        <v>0.30000000000000004</v>
      </c>
      <c r="O52" s="51">
        <f t="shared" si="17"/>
        <v>0.75</v>
      </c>
      <c r="P52" s="51">
        <f t="shared" si="18"/>
        <v>1</v>
      </c>
      <c r="Q52" s="47"/>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c r="IW52" s="53"/>
      <c r="IX52" s="53"/>
      <c r="IY52" s="53"/>
      <c r="IZ52" s="53"/>
      <c r="JA52" s="53"/>
      <c r="JB52" s="53"/>
      <c r="JC52" s="53"/>
      <c r="JD52" s="53"/>
      <c r="JE52" s="53"/>
      <c r="JF52" s="53"/>
      <c r="JG52" s="53"/>
      <c r="JH52" s="53"/>
      <c r="JI52" s="53"/>
      <c r="JJ52" s="53"/>
      <c r="JK52" s="53"/>
      <c r="JL52" s="53"/>
      <c r="JM52" s="53"/>
      <c r="JN52" s="53"/>
      <c r="JO52" s="53"/>
      <c r="JP52" s="53"/>
      <c r="JQ52" s="53"/>
      <c r="JR52" s="53"/>
      <c r="JS52" s="53"/>
      <c r="JT52" s="53"/>
      <c r="JU52" s="53"/>
      <c r="JV52" s="53"/>
      <c r="JW52" s="53"/>
      <c r="JX52" s="53"/>
      <c r="JY52" s="53"/>
      <c r="JZ52" s="53"/>
      <c r="KA52" s="53"/>
      <c r="KB52" s="53"/>
      <c r="KC52" s="53"/>
      <c r="KD52" s="53"/>
      <c r="KE52" s="53"/>
      <c r="KF52" s="53"/>
      <c r="KG52" s="53"/>
      <c r="KH52" s="53"/>
      <c r="KI52" s="53"/>
      <c r="KJ52" s="53"/>
      <c r="KK52" s="53"/>
      <c r="KL52" s="53"/>
      <c r="KM52" s="53"/>
      <c r="KN52" s="53"/>
      <c r="KO52" s="53"/>
      <c r="KP52" s="53"/>
      <c r="KQ52" s="53"/>
      <c r="KR52" s="53"/>
      <c r="KS52" s="53"/>
      <c r="KT52" s="53"/>
      <c r="KU52" s="53"/>
      <c r="KV52" s="53"/>
      <c r="KW52" s="53"/>
      <c r="KX52" s="53"/>
      <c r="KY52" s="53"/>
      <c r="KZ52" s="53"/>
      <c r="LA52" s="53"/>
      <c r="LB52" s="53"/>
      <c r="LC52" s="53"/>
      <c r="LD52" s="53"/>
      <c r="LE52" s="53"/>
      <c r="LF52" s="53"/>
      <c r="LG52" s="53"/>
      <c r="LH52" s="53"/>
      <c r="LI52" s="53"/>
      <c r="LJ52" s="53"/>
      <c r="LK52" s="53"/>
      <c r="LL52" s="53"/>
      <c r="LM52" s="53"/>
      <c r="LN52" s="53"/>
    </row>
    <row r="53" spans="2:326">
      <c r="B53" s="46" t="s">
        <v>40</v>
      </c>
      <c r="C53" s="51">
        <f t="shared" si="7"/>
        <v>0.18</v>
      </c>
      <c r="D53" s="51">
        <f t="shared" si="8"/>
        <v>0.3</v>
      </c>
      <c r="E53" s="51">
        <f t="shared" si="9"/>
        <v>0.77</v>
      </c>
      <c r="F53" s="51">
        <f t="shared" si="10"/>
        <v>1</v>
      </c>
      <c r="G53" s="47"/>
      <c r="H53" s="51">
        <f t="shared" si="11"/>
        <v>0.16</v>
      </c>
      <c r="I53" s="51">
        <f t="shared" si="12"/>
        <v>0.30000000000000004</v>
      </c>
      <c r="J53" s="51">
        <f t="shared" si="13"/>
        <v>0.76</v>
      </c>
      <c r="K53" s="51">
        <f t="shared" si="14"/>
        <v>1</v>
      </c>
      <c r="L53" s="63"/>
      <c r="M53" s="51">
        <f t="shared" si="15"/>
        <v>0.13</v>
      </c>
      <c r="N53" s="51">
        <f t="shared" si="16"/>
        <v>0.28000000000000003</v>
      </c>
      <c r="O53" s="51">
        <f t="shared" si="17"/>
        <v>0.72</v>
      </c>
      <c r="P53" s="51">
        <f t="shared" si="18"/>
        <v>1</v>
      </c>
      <c r="Q53" s="47"/>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c r="IW53" s="53"/>
      <c r="IX53" s="53"/>
      <c r="IY53" s="53"/>
      <c r="IZ53" s="53"/>
      <c r="JA53" s="53"/>
      <c r="JB53" s="53"/>
      <c r="JC53" s="53"/>
      <c r="JD53" s="53"/>
      <c r="JE53" s="53"/>
      <c r="JF53" s="53"/>
      <c r="JG53" s="53"/>
      <c r="JH53" s="53"/>
      <c r="JI53" s="53"/>
      <c r="JJ53" s="53"/>
      <c r="JK53" s="53"/>
      <c r="JL53" s="53"/>
      <c r="JM53" s="53"/>
      <c r="JN53" s="53"/>
      <c r="JO53" s="53"/>
      <c r="JP53" s="53"/>
      <c r="JQ53" s="53"/>
      <c r="JR53" s="53"/>
      <c r="JS53" s="53"/>
      <c r="JT53" s="53"/>
      <c r="JU53" s="53"/>
      <c r="JV53" s="53"/>
      <c r="JW53" s="53"/>
      <c r="JX53" s="53"/>
      <c r="JY53" s="53"/>
      <c r="JZ53" s="53"/>
      <c r="KA53" s="53"/>
      <c r="KB53" s="53"/>
      <c r="KC53" s="53"/>
      <c r="KD53" s="53"/>
      <c r="KE53" s="53"/>
      <c r="KF53" s="53"/>
      <c r="KG53" s="53"/>
      <c r="KH53" s="53"/>
      <c r="KI53" s="53"/>
      <c r="KJ53" s="53"/>
      <c r="KK53" s="53"/>
      <c r="KL53" s="53"/>
      <c r="KM53" s="53"/>
      <c r="KN53" s="53"/>
      <c r="KO53" s="53"/>
      <c r="KP53" s="53"/>
      <c r="KQ53" s="53"/>
      <c r="KR53" s="53"/>
      <c r="KS53" s="53"/>
      <c r="KT53" s="53"/>
      <c r="KU53" s="53"/>
      <c r="KV53" s="53"/>
      <c r="KW53" s="53"/>
      <c r="KX53" s="53"/>
      <c r="KY53" s="53"/>
      <c r="KZ53" s="53"/>
      <c r="LA53" s="53"/>
      <c r="LB53" s="53"/>
      <c r="LC53" s="53"/>
      <c r="LD53" s="53"/>
      <c r="LE53" s="53"/>
      <c r="LF53" s="53"/>
      <c r="LG53" s="53"/>
      <c r="LH53" s="53"/>
      <c r="LI53" s="53"/>
      <c r="LJ53" s="53"/>
      <c r="LK53" s="53"/>
      <c r="LL53" s="53"/>
      <c r="LM53" s="53"/>
      <c r="LN53" s="53"/>
    </row>
    <row r="54" spans="2:326">
      <c r="B54" s="46" t="s">
        <v>42</v>
      </c>
      <c r="C54" s="51">
        <f t="shared" si="7"/>
        <v>0.26</v>
      </c>
      <c r="D54" s="51">
        <f t="shared" si="8"/>
        <v>0.57000000000000006</v>
      </c>
      <c r="E54" s="51">
        <f t="shared" si="9"/>
        <v>0.98</v>
      </c>
      <c r="F54" s="51">
        <f t="shared" si="10"/>
        <v>1</v>
      </c>
      <c r="G54" s="47"/>
      <c r="H54" s="51">
        <f t="shared" si="11"/>
        <v>0.25</v>
      </c>
      <c r="I54" s="51">
        <f t="shared" si="12"/>
        <v>0.57000000000000006</v>
      </c>
      <c r="J54" s="51">
        <f t="shared" si="13"/>
        <v>0.98</v>
      </c>
      <c r="K54" s="51">
        <f t="shared" si="14"/>
        <v>1</v>
      </c>
      <c r="L54" s="63"/>
      <c r="M54" s="51">
        <f t="shared" si="15"/>
        <v>0.17</v>
      </c>
      <c r="N54" s="51">
        <f t="shared" si="16"/>
        <v>0.5</v>
      </c>
      <c r="O54" s="51">
        <f t="shared" si="17"/>
        <v>0.91999999999999993</v>
      </c>
      <c r="P54" s="51">
        <f t="shared" si="18"/>
        <v>0.99999999999999989</v>
      </c>
      <c r="Q54" s="47"/>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c r="IW54" s="53"/>
      <c r="IX54" s="53"/>
      <c r="IY54" s="53"/>
      <c r="IZ54" s="53"/>
      <c r="JA54" s="53"/>
      <c r="JB54" s="53"/>
      <c r="JC54" s="53"/>
      <c r="JD54" s="53"/>
      <c r="JE54" s="53"/>
      <c r="JF54" s="53"/>
      <c r="JG54" s="53"/>
      <c r="JH54" s="53"/>
      <c r="JI54" s="53"/>
      <c r="JJ54" s="53"/>
      <c r="JK54" s="53"/>
      <c r="JL54" s="53"/>
      <c r="JM54" s="53"/>
      <c r="JN54" s="53"/>
      <c r="JO54" s="53"/>
      <c r="JP54" s="53"/>
      <c r="JQ54" s="53"/>
      <c r="JR54" s="53"/>
      <c r="JS54" s="53"/>
      <c r="JT54" s="53"/>
      <c r="JU54" s="53"/>
      <c r="JV54" s="53"/>
      <c r="JW54" s="53"/>
      <c r="JX54" s="53"/>
      <c r="JY54" s="53"/>
      <c r="JZ54" s="53"/>
      <c r="KA54" s="53"/>
      <c r="KB54" s="53"/>
      <c r="KC54" s="53"/>
      <c r="KD54" s="53"/>
      <c r="KE54" s="53"/>
      <c r="KF54" s="53"/>
      <c r="KG54" s="53"/>
      <c r="KH54" s="53"/>
      <c r="KI54" s="53"/>
      <c r="KJ54" s="53"/>
      <c r="KK54" s="53"/>
      <c r="KL54" s="53"/>
      <c r="KM54" s="53"/>
      <c r="KN54" s="53"/>
      <c r="KO54" s="53"/>
      <c r="KP54" s="53"/>
      <c r="KQ54" s="53"/>
      <c r="KR54" s="53"/>
      <c r="KS54" s="53"/>
      <c r="KT54" s="53"/>
      <c r="KU54" s="53"/>
      <c r="KV54" s="53"/>
      <c r="KW54" s="53"/>
      <c r="KX54" s="53"/>
      <c r="KY54" s="53"/>
      <c r="KZ54" s="53"/>
      <c r="LA54" s="53"/>
      <c r="LB54" s="53"/>
      <c r="LC54" s="53"/>
      <c r="LD54" s="53"/>
      <c r="LE54" s="53"/>
      <c r="LF54" s="53"/>
      <c r="LG54" s="53"/>
      <c r="LH54" s="53"/>
      <c r="LI54" s="53"/>
      <c r="LJ54" s="53"/>
      <c r="LK54" s="53"/>
      <c r="LL54" s="53"/>
      <c r="LM54" s="53"/>
      <c r="LN54" s="53"/>
    </row>
    <row r="55" spans="2:326">
      <c r="B55" s="46" t="s">
        <v>44</v>
      </c>
      <c r="C55" s="51">
        <f t="shared" si="7"/>
        <v>0.09</v>
      </c>
      <c r="D55" s="51">
        <f t="shared" si="8"/>
        <v>0.22</v>
      </c>
      <c r="E55" s="51">
        <f t="shared" si="9"/>
        <v>0.7</v>
      </c>
      <c r="F55" s="51">
        <f t="shared" si="10"/>
        <v>1</v>
      </c>
      <c r="G55" s="47"/>
      <c r="H55" s="51">
        <f t="shared" si="11"/>
        <v>0.09</v>
      </c>
      <c r="I55" s="51">
        <f t="shared" si="12"/>
        <v>0.22</v>
      </c>
      <c r="J55" s="51">
        <f t="shared" si="13"/>
        <v>0.69</v>
      </c>
      <c r="K55" s="51">
        <f t="shared" si="14"/>
        <v>1</v>
      </c>
      <c r="L55" s="63"/>
      <c r="M55" s="51">
        <f t="shared" si="15"/>
        <v>0.11</v>
      </c>
      <c r="N55" s="51">
        <f t="shared" si="16"/>
        <v>0.21000000000000002</v>
      </c>
      <c r="O55" s="51">
        <f t="shared" si="17"/>
        <v>0.65</v>
      </c>
      <c r="P55" s="51">
        <f t="shared" si="18"/>
        <v>1</v>
      </c>
      <c r="Q55" s="47"/>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c r="IW55" s="53"/>
      <c r="IX55" s="53"/>
      <c r="IY55" s="53"/>
      <c r="IZ55" s="53"/>
      <c r="JA55" s="53"/>
      <c r="JB55" s="53"/>
      <c r="JC55" s="53"/>
      <c r="JD55" s="53"/>
      <c r="JE55" s="53"/>
      <c r="JF55" s="53"/>
      <c r="JG55" s="53"/>
      <c r="JH55" s="53"/>
      <c r="JI55" s="53"/>
      <c r="JJ55" s="53"/>
      <c r="JK55" s="53"/>
      <c r="JL55" s="53"/>
      <c r="JM55" s="53"/>
      <c r="JN55" s="53"/>
      <c r="JO55" s="53"/>
      <c r="JP55" s="53"/>
      <c r="JQ55" s="53"/>
      <c r="JR55" s="53"/>
      <c r="JS55" s="53"/>
      <c r="JT55" s="53"/>
      <c r="JU55" s="53"/>
      <c r="JV55" s="53"/>
      <c r="JW55" s="53"/>
      <c r="JX55" s="53"/>
      <c r="JY55" s="53"/>
      <c r="JZ55" s="53"/>
      <c r="KA55" s="53"/>
      <c r="KB55" s="53"/>
      <c r="KC55" s="53"/>
      <c r="KD55" s="53"/>
      <c r="KE55" s="53"/>
      <c r="KF55" s="53"/>
      <c r="KG55" s="53"/>
      <c r="KH55" s="53"/>
      <c r="KI55" s="53"/>
      <c r="KJ55" s="53"/>
      <c r="KK55" s="53"/>
      <c r="KL55" s="53"/>
      <c r="KM55" s="53"/>
      <c r="KN55" s="53"/>
      <c r="KO55" s="53"/>
      <c r="KP55" s="53"/>
      <c r="KQ55" s="53"/>
      <c r="KR55" s="53"/>
      <c r="KS55" s="53"/>
      <c r="KT55" s="53"/>
      <c r="KU55" s="53"/>
      <c r="KV55" s="53"/>
      <c r="KW55" s="53"/>
      <c r="KX55" s="53"/>
      <c r="KY55" s="53"/>
      <c r="KZ55" s="53"/>
      <c r="LA55" s="53"/>
      <c r="LB55" s="53"/>
      <c r="LC55" s="53"/>
      <c r="LD55" s="53"/>
      <c r="LE55" s="53"/>
      <c r="LF55" s="53"/>
      <c r="LG55" s="53"/>
      <c r="LH55" s="53"/>
      <c r="LI55" s="53"/>
      <c r="LJ55" s="53"/>
      <c r="LK55" s="53"/>
      <c r="LL55" s="53"/>
      <c r="LM55" s="53"/>
      <c r="LN55" s="53"/>
    </row>
    <row r="56" spans="2:326">
      <c r="B56" s="46" t="s">
        <v>46</v>
      </c>
      <c r="C56" s="51">
        <f t="shared" si="7"/>
        <v>0.14000000000000001</v>
      </c>
      <c r="D56" s="51">
        <f t="shared" si="8"/>
        <v>0.31000000000000005</v>
      </c>
      <c r="E56" s="51">
        <f t="shared" si="9"/>
        <v>0.6100000000000001</v>
      </c>
      <c r="F56" s="51">
        <f t="shared" si="10"/>
        <v>1</v>
      </c>
      <c r="G56" s="47"/>
      <c r="H56" s="51">
        <f t="shared" si="11"/>
        <v>0.16</v>
      </c>
      <c r="I56" s="51">
        <f t="shared" si="12"/>
        <v>0.32</v>
      </c>
      <c r="J56" s="51">
        <f t="shared" si="13"/>
        <v>0.60000000000000009</v>
      </c>
      <c r="K56" s="51">
        <f t="shared" si="14"/>
        <v>1</v>
      </c>
      <c r="L56" s="63"/>
      <c r="M56" s="51">
        <f t="shared" si="15"/>
        <v>0.09</v>
      </c>
      <c r="N56" s="51">
        <f t="shared" si="16"/>
        <v>0.25</v>
      </c>
      <c r="O56" s="51">
        <f t="shared" si="17"/>
        <v>0.57000000000000006</v>
      </c>
      <c r="P56" s="51">
        <f t="shared" si="18"/>
        <v>1</v>
      </c>
      <c r="Q56" s="47"/>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c r="IW56" s="53"/>
      <c r="IX56" s="53"/>
      <c r="IY56" s="53"/>
      <c r="IZ56" s="53"/>
      <c r="JA56" s="53"/>
      <c r="JB56" s="53"/>
      <c r="JC56" s="53"/>
      <c r="JD56" s="53"/>
      <c r="JE56" s="53"/>
      <c r="JF56" s="53"/>
      <c r="JG56" s="53"/>
      <c r="JH56" s="53"/>
      <c r="JI56" s="53"/>
      <c r="JJ56" s="53"/>
      <c r="JK56" s="53"/>
      <c r="JL56" s="53"/>
      <c r="JM56" s="53"/>
      <c r="JN56" s="53"/>
      <c r="JO56" s="53"/>
      <c r="JP56" s="53"/>
      <c r="JQ56" s="53"/>
      <c r="JR56" s="53"/>
      <c r="JS56" s="53"/>
      <c r="JT56" s="53"/>
      <c r="JU56" s="53"/>
      <c r="JV56" s="53"/>
      <c r="JW56" s="53"/>
      <c r="JX56" s="53"/>
      <c r="JY56" s="53"/>
      <c r="JZ56" s="53"/>
      <c r="KA56" s="53"/>
      <c r="KB56" s="53"/>
      <c r="KC56" s="53"/>
      <c r="KD56" s="53"/>
      <c r="KE56" s="53"/>
      <c r="KF56" s="53"/>
      <c r="KG56" s="53"/>
      <c r="KH56" s="53"/>
      <c r="KI56" s="53"/>
      <c r="KJ56" s="53"/>
      <c r="KK56" s="53"/>
      <c r="KL56" s="53"/>
      <c r="KM56" s="53"/>
      <c r="KN56" s="53"/>
      <c r="KO56" s="53"/>
      <c r="KP56" s="53"/>
      <c r="KQ56" s="53"/>
      <c r="KR56" s="53"/>
      <c r="KS56" s="53"/>
      <c r="KT56" s="53"/>
      <c r="KU56" s="53"/>
      <c r="KV56" s="53"/>
      <c r="KW56" s="53"/>
      <c r="KX56" s="53"/>
      <c r="KY56" s="53"/>
      <c r="KZ56" s="53"/>
      <c r="LA56" s="53"/>
      <c r="LB56" s="53"/>
      <c r="LC56" s="53"/>
      <c r="LD56" s="53"/>
      <c r="LE56" s="53"/>
      <c r="LF56" s="53"/>
      <c r="LG56" s="53"/>
      <c r="LH56" s="53"/>
      <c r="LI56" s="53"/>
      <c r="LJ56" s="53"/>
      <c r="LK56" s="53"/>
      <c r="LL56" s="53"/>
      <c r="LM56" s="53"/>
      <c r="LN56" s="53"/>
    </row>
    <row r="57" spans="2:326">
      <c r="B57" s="46" t="s">
        <v>48</v>
      </c>
      <c r="C57" s="51">
        <f t="shared" si="7"/>
        <v>0.12</v>
      </c>
      <c r="D57" s="51">
        <f t="shared" si="8"/>
        <v>0.22</v>
      </c>
      <c r="E57" s="51">
        <f t="shared" si="9"/>
        <v>0.80999999999999994</v>
      </c>
      <c r="F57" s="51">
        <f t="shared" si="10"/>
        <v>1</v>
      </c>
      <c r="G57" s="47"/>
      <c r="H57" s="51">
        <f t="shared" si="11"/>
        <v>0.11</v>
      </c>
      <c r="I57" s="51">
        <f t="shared" si="12"/>
        <v>0.21000000000000002</v>
      </c>
      <c r="J57" s="51">
        <f t="shared" si="13"/>
        <v>0.79</v>
      </c>
      <c r="K57" s="51">
        <f t="shared" si="14"/>
        <v>1</v>
      </c>
      <c r="L57" s="63"/>
      <c r="M57" s="51">
        <f t="shared" si="15"/>
        <v>0.06</v>
      </c>
      <c r="N57" s="51">
        <f t="shared" si="16"/>
        <v>0.16</v>
      </c>
      <c r="O57" s="51">
        <f t="shared" si="17"/>
        <v>0.75</v>
      </c>
      <c r="P57" s="51">
        <f t="shared" si="18"/>
        <v>1</v>
      </c>
      <c r="Q57" s="47"/>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c r="IW57" s="53"/>
      <c r="IX57" s="53"/>
      <c r="IY57" s="53"/>
      <c r="IZ57" s="53"/>
      <c r="JA57" s="53"/>
      <c r="JB57" s="53"/>
      <c r="JC57" s="53"/>
      <c r="JD57" s="53"/>
      <c r="JE57" s="53"/>
      <c r="JF57" s="53"/>
      <c r="JG57" s="53"/>
      <c r="JH57" s="53"/>
      <c r="JI57" s="53"/>
      <c r="JJ57" s="53"/>
      <c r="JK57" s="53"/>
      <c r="JL57" s="53"/>
      <c r="JM57" s="53"/>
      <c r="JN57" s="53"/>
      <c r="JO57" s="53"/>
      <c r="JP57" s="53"/>
      <c r="JQ57" s="53"/>
      <c r="JR57" s="53"/>
      <c r="JS57" s="53"/>
      <c r="JT57" s="53"/>
      <c r="JU57" s="53"/>
      <c r="JV57" s="53"/>
      <c r="JW57" s="53"/>
      <c r="JX57" s="53"/>
      <c r="JY57" s="53"/>
      <c r="JZ57" s="53"/>
      <c r="KA57" s="53"/>
      <c r="KB57" s="53"/>
      <c r="KC57" s="53"/>
      <c r="KD57" s="53"/>
      <c r="KE57" s="53"/>
      <c r="KF57" s="53"/>
      <c r="KG57" s="53"/>
      <c r="KH57" s="53"/>
      <c r="KI57" s="53"/>
      <c r="KJ57" s="53"/>
      <c r="KK57" s="53"/>
      <c r="KL57" s="53"/>
      <c r="KM57" s="53"/>
      <c r="KN57" s="53"/>
      <c r="KO57" s="53"/>
      <c r="KP57" s="53"/>
      <c r="KQ57" s="53"/>
      <c r="KR57" s="53"/>
      <c r="KS57" s="53"/>
      <c r="KT57" s="53"/>
      <c r="KU57" s="53"/>
      <c r="KV57" s="53"/>
      <c r="KW57" s="53"/>
      <c r="KX57" s="53"/>
      <c r="KY57" s="53"/>
      <c r="KZ57" s="53"/>
      <c r="LA57" s="53"/>
      <c r="LB57" s="53"/>
      <c r="LC57" s="53"/>
      <c r="LD57" s="53"/>
      <c r="LE57" s="53"/>
      <c r="LF57" s="53"/>
      <c r="LG57" s="53"/>
      <c r="LH57" s="53"/>
      <c r="LI57" s="53"/>
      <c r="LJ57" s="53"/>
      <c r="LK57" s="53"/>
      <c r="LL57" s="53"/>
      <c r="LM57" s="53"/>
      <c r="LN57" s="53"/>
    </row>
    <row r="58" spans="2:326">
      <c r="B58" s="48" t="s">
        <v>74</v>
      </c>
      <c r="C58" s="49">
        <v>142</v>
      </c>
      <c r="D58" s="49">
        <v>181</v>
      </c>
      <c r="E58" s="49">
        <v>425</v>
      </c>
      <c r="F58" s="49">
        <v>164</v>
      </c>
      <c r="G58" s="50"/>
      <c r="H58" s="49">
        <v>127</v>
      </c>
      <c r="I58" s="49">
        <v>176</v>
      </c>
      <c r="J58" s="49">
        <v>412</v>
      </c>
      <c r="K58" s="49">
        <v>197</v>
      </c>
      <c r="L58" s="50"/>
      <c r="M58" s="49">
        <v>140</v>
      </c>
      <c r="N58" s="49">
        <v>184</v>
      </c>
      <c r="O58" s="49">
        <v>434</v>
      </c>
      <c r="P58" s="49">
        <v>154</v>
      </c>
      <c r="Q58" s="50"/>
      <c r="R58" s="49"/>
      <c r="S58" s="40"/>
    </row>
    <row r="64" spans="2:326">
      <c r="B64" s="13" t="s">
        <v>80</v>
      </c>
    </row>
    <row r="66" spans="2:19">
      <c r="B66" s="40"/>
      <c r="C66" s="41"/>
      <c r="D66" s="41" t="s">
        <v>9</v>
      </c>
      <c r="E66" s="41"/>
      <c r="F66" s="41"/>
      <c r="G66" s="42" t="s">
        <v>73</v>
      </c>
      <c r="H66" s="41"/>
      <c r="I66" s="41" t="s">
        <v>11</v>
      </c>
      <c r="J66" s="41"/>
      <c r="K66" s="41"/>
      <c r="L66" s="42" t="s">
        <v>73</v>
      </c>
      <c r="M66" s="41"/>
      <c r="N66" s="41" t="s">
        <v>13</v>
      </c>
      <c r="O66" s="41"/>
      <c r="P66" s="41"/>
      <c r="Q66" s="42" t="s">
        <v>73</v>
      </c>
      <c r="R66" s="41" t="s">
        <v>74</v>
      </c>
      <c r="S66" s="41"/>
    </row>
    <row r="67" spans="2:19">
      <c r="B67" s="43" t="s">
        <v>75</v>
      </c>
      <c r="C67" s="44" t="s">
        <v>76</v>
      </c>
      <c r="D67" s="44" t="s">
        <v>77</v>
      </c>
      <c r="E67" s="44" t="s">
        <v>78</v>
      </c>
      <c r="F67" s="44" t="s">
        <v>79</v>
      </c>
      <c r="G67" s="45"/>
      <c r="H67" s="44" t="s">
        <v>76</v>
      </c>
      <c r="I67" s="44" t="s">
        <v>77</v>
      </c>
      <c r="J67" s="44" t="s">
        <v>78</v>
      </c>
      <c r="K67" s="44" t="s">
        <v>79</v>
      </c>
      <c r="L67" s="45"/>
      <c r="M67" s="44" t="s">
        <v>76</v>
      </c>
      <c r="N67" s="44" t="s">
        <v>77</v>
      </c>
      <c r="O67" s="44" t="s">
        <v>78</v>
      </c>
      <c r="P67" s="44" t="s">
        <v>79</v>
      </c>
      <c r="Q67" s="45"/>
      <c r="R67" s="44"/>
      <c r="S67" s="41"/>
    </row>
    <row r="68" spans="2:19">
      <c r="B68" s="46" t="s">
        <v>18</v>
      </c>
      <c r="C68" s="14">
        <v>3</v>
      </c>
      <c r="D68" s="14">
        <v>5</v>
      </c>
      <c r="E68" s="14">
        <v>1</v>
      </c>
      <c r="F68" s="14">
        <v>91</v>
      </c>
      <c r="G68" s="47">
        <v>100</v>
      </c>
      <c r="H68" s="14">
        <v>3</v>
      </c>
      <c r="I68" s="14">
        <v>5</v>
      </c>
      <c r="J68" s="14">
        <v>1</v>
      </c>
      <c r="K68" s="14">
        <v>91</v>
      </c>
      <c r="L68" s="47">
        <v>100</v>
      </c>
      <c r="N68" s="14">
        <v>5</v>
      </c>
      <c r="O68" s="14">
        <v>2</v>
      </c>
      <c r="P68" s="14">
        <v>93</v>
      </c>
      <c r="Q68" s="47">
        <v>100</v>
      </c>
      <c r="R68" s="14">
        <v>300</v>
      </c>
    </row>
    <row r="69" spans="2:19">
      <c r="B69" s="46" t="s">
        <v>22</v>
      </c>
      <c r="C69" s="14">
        <v>6</v>
      </c>
      <c r="D69" s="14">
        <v>9</v>
      </c>
      <c r="E69" s="14">
        <v>7</v>
      </c>
      <c r="F69" s="14">
        <v>78</v>
      </c>
      <c r="G69" s="47">
        <v>100</v>
      </c>
      <c r="H69" s="14">
        <v>6</v>
      </c>
      <c r="I69" s="14">
        <v>9</v>
      </c>
      <c r="J69" s="14">
        <v>7</v>
      </c>
      <c r="K69" s="14">
        <v>78</v>
      </c>
      <c r="L69" s="47">
        <v>100</v>
      </c>
      <c r="M69" s="14">
        <v>1</v>
      </c>
      <c r="N69" s="14">
        <v>7</v>
      </c>
      <c r="O69" s="14">
        <v>9</v>
      </c>
      <c r="P69" s="14">
        <v>83</v>
      </c>
      <c r="Q69" s="47">
        <v>100</v>
      </c>
      <c r="R69" s="14">
        <v>300</v>
      </c>
    </row>
    <row r="70" spans="2:19">
      <c r="B70" s="46" t="s">
        <v>25</v>
      </c>
      <c r="C70" s="14">
        <v>11</v>
      </c>
      <c r="D70" s="14">
        <v>13</v>
      </c>
      <c r="E70" s="14">
        <v>40</v>
      </c>
      <c r="F70" s="14">
        <v>36</v>
      </c>
      <c r="G70" s="47">
        <v>100</v>
      </c>
      <c r="H70" s="14">
        <v>11</v>
      </c>
      <c r="I70" s="14">
        <v>13</v>
      </c>
      <c r="J70" s="14">
        <v>40</v>
      </c>
      <c r="K70" s="14">
        <v>36</v>
      </c>
      <c r="L70" s="47">
        <v>100</v>
      </c>
      <c r="M70" s="14">
        <v>3</v>
      </c>
      <c r="N70" s="14">
        <v>9</v>
      </c>
      <c r="O70" s="14">
        <v>42</v>
      </c>
      <c r="P70" s="14">
        <v>46</v>
      </c>
      <c r="Q70" s="47">
        <v>100</v>
      </c>
      <c r="R70" s="14">
        <v>300</v>
      </c>
    </row>
    <row r="71" spans="2:19">
      <c r="B71" s="46" t="s">
        <v>28</v>
      </c>
      <c r="D71" s="14">
        <v>4</v>
      </c>
      <c r="F71" s="14">
        <v>96</v>
      </c>
      <c r="G71" s="47">
        <v>100</v>
      </c>
      <c r="I71" s="14">
        <v>4</v>
      </c>
      <c r="K71" s="14">
        <v>96</v>
      </c>
      <c r="L71" s="47">
        <v>100</v>
      </c>
      <c r="N71" s="14">
        <v>4</v>
      </c>
      <c r="P71" s="14">
        <v>96</v>
      </c>
      <c r="Q71" s="47">
        <v>100</v>
      </c>
      <c r="R71" s="14">
        <v>300</v>
      </c>
    </row>
    <row r="72" spans="2:19">
      <c r="B72" s="46" t="s">
        <v>31</v>
      </c>
      <c r="D72" s="14">
        <v>4</v>
      </c>
      <c r="E72" s="14">
        <v>4</v>
      </c>
      <c r="F72" s="14">
        <v>92</v>
      </c>
      <c r="G72" s="47">
        <v>100</v>
      </c>
      <c r="I72" s="14">
        <v>4</v>
      </c>
      <c r="J72" s="14">
        <v>4</v>
      </c>
      <c r="K72" s="14">
        <v>92</v>
      </c>
      <c r="L72" s="47">
        <v>100</v>
      </c>
      <c r="N72" s="14">
        <v>4</v>
      </c>
      <c r="O72" s="14">
        <v>4</v>
      </c>
      <c r="P72" s="14">
        <v>92</v>
      </c>
      <c r="Q72" s="47">
        <v>100</v>
      </c>
      <c r="R72" s="14">
        <v>300</v>
      </c>
    </row>
    <row r="73" spans="2:19">
      <c r="B73" s="46" t="s">
        <v>34</v>
      </c>
      <c r="D73" s="14">
        <v>4</v>
      </c>
      <c r="F73" s="14">
        <v>96</v>
      </c>
      <c r="G73" s="47">
        <v>100</v>
      </c>
      <c r="I73" s="14">
        <v>4</v>
      </c>
      <c r="K73" s="14">
        <v>96</v>
      </c>
      <c r="L73" s="47">
        <v>100</v>
      </c>
      <c r="N73" s="14">
        <v>4</v>
      </c>
      <c r="P73" s="14">
        <v>96</v>
      </c>
      <c r="Q73" s="47">
        <v>100</v>
      </c>
      <c r="R73" s="14">
        <v>300</v>
      </c>
    </row>
    <row r="74" spans="2:19">
      <c r="B74" s="46" t="s">
        <v>37</v>
      </c>
      <c r="C74" s="14">
        <v>3</v>
      </c>
      <c r="D74" s="14">
        <v>5</v>
      </c>
      <c r="E74" s="14">
        <v>1</v>
      </c>
      <c r="F74" s="14">
        <v>91</v>
      </c>
      <c r="G74" s="47">
        <v>100</v>
      </c>
      <c r="H74" s="14">
        <v>3</v>
      </c>
      <c r="I74" s="14">
        <v>5</v>
      </c>
      <c r="J74" s="14">
        <v>1</v>
      </c>
      <c r="K74" s="14">
        <v>91</v>
      </c>
      <c r="L74" s="47">
        <v>100</v>
      </c>
      <c r="N74" s="14">
        <v>5</v>
      </c>
      <c r="O74" s="14">
        <v>2</v>
      </c>
      <c r="P74" s="14">
        <v>93</v>
      </c>
      <c r="Q74" s="47">
        <v>100</v>
      </c>
      <c r="R74" s="14">
        <v>300</v>
      </c>
    </row>
    <row r="75" spans="2:19">
      <c r="B75" s="46" t="s">
        <v>40</v>
      </c>
      <c r="C75" s="14">
        <v>4</v>
      </c>
      <c r="D75" s="14">
        <v>6</v>
      </c>
      <c r="E75" s="14">
        <v>9</v>
      </c>
      <c r="F75" s="14">
        <v>81</v>
      </c>
      <c r="G75" s="47">
        <v>100</v>
      </c>
      <c r="H75" s="14">
        <v>4</v>
      </c>
      <c r="I75" s="14">
        <v>6</v>
      </c>
      <c r="J75" s="14">
        <v>9</v>
      </c>
      <c r="K75" s="14">
        <v>81</v>
      </c>
      <c r="L75" s="47">
        <v>100</v>
      </c>
      <c r="N75" s="14">
        <v>6</v>
      </c>
      <c r="O75" s="14">
        <v>10</v>
      </c>
      <c r="P75" s="14">
        <v>84</v>
      </c>
      <c r="Q75" s="47">
        <v>100</v>
      </c>
      <c r="R75" s="14">
        <v>300</v>
      </c>
    </row>
    <row r="76" spans="2:19">
      <c r="B76" s="46" t="s">
        <v>42</v>
      </c>
      <c r="C76" s="14">
        <v>9</v>
      </c>
      <c r="D76" s="14">
        <v>6</v>
      </c>
      <c r="E76" s="14">
        <v>40</v>
      </c>
      <c r="F76" s="14">
        <v>45</v>
      </c>
      <c r="G76" s="47">
        <v>100</v>
      </c>
      <c r="H76" s="14">
        <v>9</v>
      </c>
      <c r="I76" s="14">
        <v>6</v>
      </c>
      <c r="J76" s="14">
        <v>40</v>
      </c>
      <c r="K76" s="14">
        <v>45</v>
      </c>
      <c r="L76" s="47">
        <v>100</v>
      </c>
      <c r="M76" s="14">
        <v>1</v>
      </c>
      <c r="N76" s="14">
        <v>6</v>
      </c>
      <c r="O76" s="14">
        <v>41</v>
      </c>
      <c r="P76" s="14">
        <v>52</v>
      </c>
      <c r="Q76" s="47">
        <v>100</v>
      </c>
      <c r="R76" s="14">
        <v>300</v>
      </c>
    </row>
    <row r="77" spans="2:19">
      <c r="B77" s="46" t="s">
        <v>44</v>
      </c>
      <c r="D77" s="14">
        <v>4</v>
      </c>
      <c r="F77" s="14">
        <v>96</v>
      </c>
      <c r="G77" s="47">
        <v>100</v>
      </c>
      <c r="I77" s="14">
        <v>4</v>
      </c>
      <c r="K77" s="14">
        <v>96</v>
      </c>
      <c r="L77" s="47">
        <v>100</v>
      </c>
      <c r="N77" s="14">
        <v>4</v>
      </c>
      <c r="P77" s="14">
        <v>96</v>
      </c>
      <c r="Q77" s="47">
        <v>100</v>
      </c>
      <c r="R77" s="14">
        <v>300</v>
      </c>
    </row>
    <row r="78" spans="2:19">
      <c r="B78" s="46" t="s">
        <v>46</v>
      </c>
      <c r="D78" s="14">
        <v>5</v>
      </c>
      <c r="E78" s="14">
        <v>5</v>
      </c>
      <c r="F78" s="14">
        <v>90</v>
      </c>
      <c r="G78" s="47">
        <v>100</v>
      </c>
      <c r="I78" s="14">
        <v>5</v>
      </c>
      <c r="J78" s="14">
        <v>5</v>
      </c>
      <c r="K78" s="14">
        <v>90</v>
      </c>
      <c r="L78" s="47">
        <v>100</v>
      </c>
      <c r="N78" s="14">
        <v>5</v>
      </c>
      <c r="O78" s="14">
        <v>5</v>
      </c>
      <c r="P78" s="14">
        <v>90</v>
      </c>
      <c r="Q78" s="47">
        <v>100</v>
      </c>
      <c r="R78" s="14">
        <v>300</v>
      </c>
    </row>
    <row r="79" spans="2:19">
      <c r="B79" s="46" t="s">
        <v>48</v>
      </c>
      <c r="D79" s="14">
        <v>4</v>
      </c>
      <c r="F79" s="14">
        <v>96</v>
      </c>
      <c r="G79" s="47">
        <v>100</v>
      </c>
      <c r="I79" s="14">
        <v>4</v>
      </c>
      <c r="K79" s="14">
        <v>96</v>
      </c>
      <c r="L79" s="47">
        <v>100</v>
      </c>
      <c r="N79" s="14">
        <v>4</v>
      </c>
      <c r="P79" s="14">
        <v>96</v>
      </c>
      <c r="Q79" s="47">
        <v>100</v>
      </c>
      <c r="R79" s="14">
        <v>300</v>
      </c>
    </row>
    <row r="80" spans="2:19">
      <c r="B80" s="48" t="s">
        <v>74</v>
      </c>
      <c r="C80" s="49">
        <v>69</v>
      </c>
      <c r="D80" s="49">
        <v>36</v>
      </c>
      <c r="E80" s="49">
        <v>107</v>
      </c>
      <c r="F80" s="49">
        <v>988</v>
      </c>
      <c r="G80" s="50">
        <v>912</v>
      </c>
      <c r="H80" s="49">
        <v>69</v>
      </c>
      <c r="I80" s="49">
        <v>36</v>
      </c>
      <c r="J80" s="49">
        <v>107</v>
      </c>
      <c r="K80" s="49">
        <v>988</v>
      </c>
      <c r="L80" s="50">
        <v>912</v>
      </c>
      <c r="M80" s="49">
        <v>63</v>
      </c>
      <c r="N80" s="49">
        <v>5</v>
      </c>
      <c r="O80" s="49">
        <v>115</v>
      </c>
      <c r="P80" s="49">
        <v>1017</v>
      </c>
      <c r="Q80" s="50">
        <v>912</v>
      </c>
      <c r="R80" s="49">
        <v>3600</v>
      </c>
      <c r="S80" s="40"/>
    </row>
    <row r="85" spans="2:19">
      <c r="B85" s="13" t="s">
        <v>80</v>
      </c>
    </row>
    <row r="86" spans="2:19">
      <c r="B86" s="39"/>
    </row>
    <row r="87" spans="2:19">
      <c r="B87" s="40"/>
      <c r="C87" s="41"/>
      <c r="D87" s="41" t="s">
        <v>9</v>
      </c>
      <c r="E87" s="41"/>
      <c r="F87" s="41"/>
      <c r="G87" s="42" t="s">
        <v>71</v>
      </c>
      <c r="H87" s="41"/>
      <c r="I87" s="41" t="s">
        <v>11</v>
      </c>
      <c r="J87" s="41"/>
      <c r="K87" s="41"/>
      <c r="L87" s="42" t="s">
        <v>72</v>
      </c>
      <c r="M87" s="41"/>
      <c r="N87" s="41" t="s">
        <v>13</v>
      </c>
      <c r="O87" s="41"/>
      <c r="P87" s="41"/>
      <c r="Q87" s="42" t="s">
        <v>73</v>
      </c>
      <c r="R87" s="41"/>
      <c r="S87" s="41"/>
    </row>
    <row r="88" spans="2:19">
      <c r="B88" s="43" t="s">
        <v>75</v>
      </c>
      <c r="C88" s="44" t="s">
        <v>76</v>
      </c>
      <c r="D88" s="44" t="s">
        <v>77</v>
      </c>
      <c r="E88" s="44" t="s">
        <v>78</v>
      </c>
      <c r="F88" s="44" t="s">
        <v>79</v>
      </c>
      <c r="G88" s="45"/>
      <c r="H88" s="44" t="s">
        <v>76</v>
      </c>
      <c r="I88" s="44" t="s">
        <v>77</v>
      </c>
      <c r="J88" s="44" t="s">
        <v>78</v>
      </c>
      <c r="K88" s="44" t="s">
        <v>79</v>
      </c>
      <c r="L88" s="45"/>
      <c r="M88" s="44" t="s">
        <v>76</v>
      </c>
      <c r="N88" s="44" t="s">
        <v>77</v>
      </c>
      <c r="O88" s="44" t="s">
        <v>78</v>
      </c>
      <c r="P88" s="44" t="s">
        <v>79</v>
      </c>
      <c r="Q88" s="45"/>
      <c r="R88" s="44"/>
      <c r="S88" s="41"/>
    </row>
    <row r="89" spans="2:19">
      <c r="B89" s="46" t="s">
        <v>18</v>
      </c>
      <c r="C89" s="51">
        <f t="shared" ref="C89:F100" si="19">C68/$L68</f>
        <v>0.03</v>
      </c>
      <c r="D89" s="51">
        <f t="shared" si="19"/>
        <v>0.05</v>
      </c>
      <c r="E89" s="51">
        <f t="shared" si="19"/>
        <v>0.01</v>
      </c>
      <c r="F89" s="51">
        <f t="shared" si="19"/>
        <v>0.91</v>
      </c>
      <c r="G89" s="63">
        <f>SUM(C89:F89)</f>
        <v>1</v>
      </c>
      <c r="H89" s="51">
        <f t="shared" ref="H89:K100" si="20">H68/$L68</f>
        <v>0.03</v>
      </c>
      <c r="I89" s="51">
        <f t="shared" si="20"/>
        <v>0.05</v>
      </c>
      <c r="J89" s="51">
        <f t="shared" si="20"/>
        <v>0.01</v>
      </c>
      <c r="K89" s="51">
        <f t="shared" si="20"/>
        <v>0.91</v>
      </c>
      <c r="L89" s="63">
        <f>SUM(H89:K89)</f>
        <v>1</v>
      </c>
      <c r="M89" s="51">
        <f t="shared" ref="M89:P100" si="21">M68/$L68</f>
        <v>0</v>
      </c>
      <c r="N89" s="51">
        <f t="shared" si="21"/>
        <v>0.05</v>
      </c>
      <c r="O89" s="51">
        <f t="shared" si="21"/>
        <v>0.02</v>
      </c>
      <c r="P89" s="51">
        <f t="shared" si="21"/>
        <v>0.93</v>
      </c>
      <c r="Q89" s="63">
        <f>SUM(M89:P89)</f>
        <v>1</v>
      </c>
    </row>
    <row r="90" spans="2:19">
      <c r="B90" s="46" t="s">
        <v>22</v>
      </c>
      <c r="C90" s="51">
        <f t="shared" si="19"/>
        <v>0.06</v>
      </c>
      <c r="D90" s="51">
        <f t="shared" si="19"/>
        <v>0.09</v>
      </c>
      <c r="E90" s="51">
        <f t="shared" si="19"/>
        <v>7.0000000000000007E-2</v>
      </c>
      <c r="F90" s="51">
        <f t="shared" si="19"/>
        <v>0.78</v>
      </c>
      <c r="G90" s="63">
        <f t="shared" ref="G90:G100" si="22">SUM(C90:F90)</f>
        <v>1</v>
      </c>
      <c r="H90" s="51">
        <f t="shared" si="20"/>
        <v>0.06</v>
      </c>
      <c r="I90" s="51">
        <f t="shared" si="20"/>
        <v>0.09</v>
      </c>
      <c r="J90" s="51">
        <f t="shared" si="20"/>
        <v>7.0000000000000007E-2</v>
      </c>
      <c r="K90" s="51">
        <f t="shared" si="20"/>
        <v>0.78</v>
      </c>
      <c r="L90" s="63">
        <f t="shared" ref="L90:L100" si="23">SUM(H90:K90)</f>
        <v>1</v>
      </c>
      <c r="M90" s="51">
        <f t="shared" si="21"/>
        <v>0.01</v>
      </c>
      <c r="N90" s="51">
        <f t="shared" si="21"/>
        <v>7.0000000000000007E-2</v>
      </c>
      <c r="O90" s="51">
        <f t="shared" si="21"/>
        <v>0.09</v>
      </c>
      <c r="P90" s="51">
        <f t="shared" si="21"/>
        <v>0.83</v>
      </c>
      <c r="Q90" s="63">
        <f t="shared" ref="Q90:Q100" si="24">SUM(M90:P90)</f>
        <v>1</v>
      </c>
    </row>
    <row r="91" spans="2:19">
      <c r="B91" s="46" t="s">
        <v>25</v>
      </c>
      <c r="C91" s="51">
        <f t="shared" si="19"/>
        <v>0.11</v>
      </c>
      <c r="D91" s="51">
        <f t="shared" si="19"/>
        <v>0.13</v>
      </c>
      <c r="E91" s="51">
        <f t="shared" si="19"/>
        <v>0.4</v>
      </c>
      <c r="F91" s="51">
        <f t="shared" si="19"/>
        <v>0.36</v>
      </c>
      <c r="G91" s="63">
        <f t="shared" si="22"/>
        <v>1</v>
      </c>
      <c r="H91" s="51">
        <f t="shared" si="20"/>
        <v>0.11</v>
      </c>
      <c r="I91" s="51">
        <f t="shared" si="20"/>
        <v>0.13</v>
      </c>
      <c r="J91" s="51">
        <f t="shared" si="20"/>
        <v>0.4</v>
      </c>
      <c r="K91" s="51">
        <f t="shared" si="20"/>
        <v>0.36</v>
      </c>
      <c r="L91" s="63">
        <f t="shared" si="23"/>
        <v>1</v>
      </c>
      <c r="M91" s="51">
        <f t="shared" si="21"/>
        <v>0.03</v>
      </c>
      <c r="N91" s="51">
        <f t="shared" si="21"/>
        <v>0.09</v>
      </c>
      <c r="O91" s="51">
        <f t="shared" si="21"/>
        <v>0.42</v>
      </c>
      <c r="P91" s="51">
        <f t="shared" si="21"/>
        <v>0.46</v>
      </c>
      <c r="Q91" s="63">
        <f t="shared" si="24"/>
        <v>1</v>
      </c>
    </row>
    <row r="92" spans="2:19">
      <c r="B92" s="46" t="s">
        <v>28</v>
      </c>
      <c r="C92" s="51">
        <f t="shared" si="19"/>
        <v>0</v>
      </c>
      <c r="D92" s="51">
        <f t="shared" si="19"/>
        <v>0.04</v>
      </c>
      <c r="E92" s="51">
        <f t="shared" si="19"/>
        <v>0</v>
      </c>
      <c r="F92" s="51">
        <f t="shared" si="19"/>
        <v>0.96</v>
      </c>
      <c r="G92" s="63">
        <f t="shared" si="22"/>
        <v>1</v>
      </c>
      <c r="H92" s="51">
        <f t="shared" si="20"/>
        <v>0</v>
      </c>
      <c r="I92" s="51">
        <f t="shared" si="20"/>
        <v>0.04</v>
      </c>
      <c r="J92" s="51">
        <f t="shared" si="20"/>
        <v>0</v>
      </c>
      <c r="K92" s="51">
        <f t="shared" si="20"/>
        <v>0.96</v>
      </c>
      <c r="L92" s="63">
        <f t="shared" si="23"/>
        <v>1</v>
      </c>
      <c r="M92" s="51">
        <f t="shared" si="21"/>
        <v>0</v>
      </c>
      <c r="N92" s="51">
        <f t="shared" si="21"/>
        <v>0.04</v>
      </c>
      <c r="O92" s="51">
        <f t="shared" si="21"/>
        <v>0</v>
      </c>
      <c r="P92" s="51">
        <f t="shared" si="21"/>
        <v>0.96</v>
      </c>
      <c r="Q92" s="63">
        <f t="shared" si="24"/>
        <v>1</v>
      </c>
    </row>
    <row r="93" spans="2:19">
      <c r="B93" s="46" t="s">
        <v>31</v>
      </c>
      <c r="C93" s="51">
        <f t="shared" si="19"/>
        <v>0</v>
      </c>
      <c r="D93" s="51">
        <f t="shared" si="19"/>
        <v>0.04</v>
      </c>
      <c r="E93" s="51">
        <f t="shared" si="19"/>
        <v>0.04</v>
      </c>
      <c r="F93" s="51">
        <f t="shared" si="19"/>
        <v>0.92</v>
      </c>
      <c r="G93" s="63">
        <f t="shared" si="22"/>
        <v>1</v>
      </c>
      <c r="H93" s="51">
        <f t="shared" si="20"/>
        <v>0</v>
      </c>
      <c r="I93" s="51">
        <f t="shared" si="20"/>
        <v>0.04</v>
      </c>
      <c r="J93" s="51">
        <f t="shared" si="20"/>
        <v>0.04</v>
      </c>
      <c r="K93" s="51">
        <f t="shared" si="20"/>
        <v>0.92</v>
      </c>
      <c r="L93" s="63">
        <f t="shared" si="23"/>
        <v>1</v>
      </c>
      <c r="M93" s="51">
        <f t="shared" si="21"/>
        <v>0</v>
      </c>
      <c r="N93" s="51">
        <f t="shared" si="21"/>
        <v>0.04</v>
      </c>
      <c r="O93" s="51">
        <f t="shared" si="21"/>
        <v>0.04</v>
      </c>
      <c r="P93" s="51">
        <f t="shared" si="21"/>
        <v>0.92</v>
      </c>
      <c r="Q93" s="63">
        <f t="shared" si="24"/>
        <v>1</v>
      </c>
    </row>
    <row r="94" spans="2:19">
      <c r="B94" s="46" t="s">
        <v>34</v>
      </c>
      <c r="C94" s="51">
        <f t="shared" si="19"/>
        <v>0</v>
      </c>
      <c r="D94" s="51">
        <f t="shared" si="19"/>
        <v>0.04</v>
      </c>
      <c r="E94" s="51">
        <f t="shared" si="19"/>
        <v>0</v>
      </c>
      <c r="F94" s="51">
        <f t="shared" si="19"/>
        <v>0.96</v>
      </c>
      <c r="G94" s="63">
        <f t="shared" si="22"/>
        <v>1</v>
      </c>
      <c r="H94" s="51">
        <f t="shared" si="20"/>
        <v>0</v>
      </c>
      <c r="I94" s="51">
        <f t="shared" si="20"/>
        <v>0.04</v>
      </c>
      <c r="J94" s="51">
        <f t="shared" si="20"/>
        <v>0</v>
      </c>
      <c r="K94" s="51">
        <f t="shared" si="20"/>
        <v>0.96</v>
      </c>
      <c r="L94" s="63">
        <f t="shared" si="23"/>
        <v>1</v>
      </c>
      <c r="M94" s="51">
        <f t="shared" si="21"/>
        <v>0</v>
      </c>
      <c r="N94" s="51">
        <f t="shared" si="21"/>
        <v>0.04</v>
      </c>
      <c r="O94" s="51">
        <f t="shared" si="21"/>
        <v>0</v>
      </c>
      <c r="P94" s="51">
        <f t="shared" si="21"/>
        <v>0.96</v>
      </c>
      <c r="Q94" s="63">
        <f t="shared" si="24"/>
        <v>1</v>
      </c>
    </row>
    <row r="95" spans="2:19">
      <c r="B95" s="46" t="s">
        <v>37</v>
      </c>
      <c r="C95" s="51">
        <f t="shared" si="19"/>
        <v>0.03</v>
      </c>
      <c r="D95" s="51">
        <f t="shared" si="19"/>
        <v>0.05</v>
      </c>
      <c r="E95" s="51">
        <f t="shared" si="19"/>
        <v>0.01</v>
      </c>
      <c r="F95" s="51">
        <f t="shared" si="19"/>
        <v>0.91</v>
      </c>
      <c r="G95" s="63">
        <f t="shared" si="22"/>
        <v>1</v>
      </c>
      <c r="H95" s="51">
        <f t="shared" si="20"/>
        <v>0.03</v>
      </c>
      <c r="I95" s="51">
        <f t="shared" si="20"/>
        <v>0.05</v>
      </c>
      <c r="J95" s="51">
        <f t="shared" si="20"/>
        <v>0.01</v>
      </c>
      <c r="K95" s="51">
        <f t="shared" si="20"/>
        <v>0.91</v>
      </c>
      <c r="L95" s="63">
        <f t="shared" si="23"/>
        <v>1</v>
      </c>
      <c r="M95" s="51">
        <f t="shared" si="21"/>
        <v>0</v>
      </c>
      <c r="N95" s="51">
        <f t="shared" si="21"/>
        <v>0.05</v>
      </c>
      <c r="O95" s="51">
        <f t="shared" si="21"/>
        <v>0.02</v>
      </c>
      <c r="P95" s="51">
        <f t="shared" si="21"/>
        <v>0.93</v>
      </c>
      <c r="Q95" s="63">
        <f t="shared" si="24"/>
        <v>1</v>
      </c>
    </row>
    <row r="96" spans="2:19">
      <c r="B96" s="46" t="s">
        <v>40</v>
      </c>
      <c r="C96" s="51">
        <f t="shared" si="19"/>
        <v>0.04</v>
      </c>
      <c r="D96" s="51">
        <f t="shared" si="19"/>
        <v>0.06</v>
      </c>
      <c r="E96" s="51">
        <f t="shared" si="19"/>
        <v>0.09</v>
      </c>
      <c r="F96" s="51">
        <f t="shared" si="19"/>
        <v>0.81</v>
      </c>
      <c r="G96" s="63">
        <f t="shared" si="22"/>
        <v>1</v>
      </c>
      <c r="H96" s="51">
        <f t="shared" si="20"/>
        <v>0.04</v>
      </c>
      <c r="I96" s="51">
        <f t="shared" si="20"/>
        <v>0.06</v>
      </c>
      <c r="J96" s="51">
        <f t="shared" si="20"/>
        <v>0.09</v>
      </c>
      <c r="K96" s="51">
        <f t="shared" si="20"/>
        <v>0.81</v>
      </c>
      <c r="L96" s="63">
        <f t="shared" si="23"/>
        <v>1</v>
      </c>
      <c r="M96" s="51">
        <f t="shared" si="21"/>
        <v>0</v>
      </c>
      <c r="N96" s="51">
        <f t="shared" si="21"/>
        <v>0.06</v>
      </c>
      <c r="O96" s="51">
        <f t="shared" si="21"/>
        <v>0.1</v>
      </c>
      <c r="P96" s="51">
        <f t="shared" si="21"/>
        <v>0.84</v>
      </c>
      <c r="Q96" s="63">
        <f t="shared" si="24"/>
        <v>1</v>
      </c>
    </row>
    <row r="97" spans="2:326">
      <c r="B97" s="46" t="s">
        <v>42</v>
      </c>
      <c r="C97" s="51">
        <f t="shared" si="19"/>
        <v>0.09</v>
      </c>
      <c r="D97" s="51">
        <f t="shared" si="19"/>
        <v>0.06</v>
      </c>
      <c r="E97" s="51">
        <f t="shared" si="19"/>
        <v>0.4</v>
      </c>
      <c r="F97" s="51">
        <f t="shared" si="19"/>
        <v>0.45</v>
      </c>
      <c r="G97" s="63">
        <f t="shared" si="22"/>
        <v>1</v>
      </c>
      <c r="H97" s="51">
        <f t="shared" si="20"/>
        <v>0.09</v>
      </c>
      <c r="I97" s="51">
        <f t="shared" si="20"/>
        <v>0.06</v>
      </c>
      <c r="J97" s="51">
        <f t="shared" si="20"/>
        <v>0.4</v>
      </c>
      <c r="K97" s="51">
        <f t="shared" si="20"/>
        <v>0.45</v>
      </c>
      <c r="L97" s="63">
        <f t="shared" si="23"/>
        <v>1</v>
      </c>
      <c r="M97" s="51">
        <f t="shared" si="21"/>
        <v>0.01</v>
      </c>
      <c r="N97" s="51">
        <f t="shared" si="21"/>
        <v>0.06</v>
      </c>
      <c r="O97" s="51">
        <f t="shared" si="21"/>
        <v>0.41</v>
      </c>
      <c r="P97" s="51">
        <f t="shared" si="21"/>
        <v>0.52</v>
      </c>
      <c r="Q97" s="63">
        <f t="shared" si="24"/>
        <v>1</v>
      </c>
    </row>
    <row r="98" spans="2:326">
      <c r="B98" s="46" t="s">
        <v>44</v>
      </c>
      <c r="C98" s="51">
        <f t="shared" si="19"/>
        <v>0</v>
      </c>
      <c r="D98" s="51">
        <f t="shared" si="19"/>
        <v>0.04</v>
      </c>
      <c r="E98" s="51">
        <f t="shared" si="19"/>
        <v>0</v>
      </c>
      <c r="F98" s="51">
        <f t="shared" si="19"/>
        <v>0.96</v>
      </c>
      <c r="G98" s="63">
        <f t="shared" si="22"/>
        <v>1</v>
      </c>
      <c r="H98" s="51">
        <f t="shared" si="20"/>
        <v>0</v>
      </c>
      <c r="I98" s="51">
        <f t="shared" si="20"/>
        <v>0.04</v>
      </c>
      <c r="J98" s="51">
        <f t="shared" si="20"/>
        <v>0</v>
      </c>
      <c r="K98" s="51">
        <f t="shared" si="20"/>
        <v>0.96</v>
      </c>
      <c r="L98" s="63">
        <f t="shared" si="23"/>
        <v>1</v>
      </c>
      <c r="M98" s="51">
        <f t="shared" si="21"/>
        <v>0</v>
      </c>
      <c r="N98" s="51">
        <f t="shared" si="21"/>
        <v>0.04</v>
      </c>
      <c r="O98" s="51">
        <f t="shared" si="21"/>
        <v>0</v>
      </c>
      <c r="P98" s="51">
        <f t="shared" si="21"/>
        <v>0.96</v>
      </c>
      <c r="Q98" s="63">
        <f t="shared" si="24"/>
        <v>1</v>
      </c>
    </row>
    <row r="99" spans="2:326">
      <c r="B99" s="46" t="s">
        <v>46</v>
      </c>
      <c r="C99" s="51">
        <f t="shared" si="19"/>
        <v>0</v>
      </c>
      <c r="D99" s="51">
        <f t="shared" si="19"/>
        <v>0.05</v>
      </c>
      <c r="E99" s="51">
        <f t="shared" si="19"/>
        <v>0.05</v>
      </c>
      <c r="F99" s="51">
        <f t="shared" si="19"/>
        <v>0.9</v>
      </c>
      <c r="G99" s="63">
        <f t="shared" si="22"/>
        <v>1</v>
      </c>
      <c r="H99" s="51">
        <f t="shared" si="20"/>
        <v>0</v>
      </c>
      <c r="I99" s="51">
        <f t="shared" si="20"/>
        <v>0.05</v>
      </c>
      <c r="J99" s="51">
        <f t="shared" si="20"/>
        <v>0.05</v>
      </c>
      <c r="K99" s="51">
        <f t="shared" si="20"/>
        <v>0.9</v>
      </c>
      <c r="L99" s="63">
        <f t="shared" si="23"/>
        <v>1</v>
      </c>
      <c r="M99" s="51">
        <f t="shared" si="21"/>
        <v>0</v>
      </c>
      <c r="N99" s="51">
        <f t="shared" si="21"/>
        <v>0.05</v>
      </c>
      <c r="O99" s="51">
        <f t="shared" si="21"/>
        <v>0.05</v>
      </c>
      <c r="P99" s="51">
        <f t="shared" si="21"/>
        <v>0.9</v>
      </c>
      <c r="Q99" s="63">
        <f t="shared" si="24"/>
        <v>1</v>
      </c>
    </row>
    <row r="100" spans="2:326">
      <c r="B100" s="46" t="s">
        <v>48</v>
      </c>
      <c r="C100" s="51">
        <f t="shared" si="19"/>
        <v>0</v>
      </c>
      <c r="D100" s="51">
        <f t="shared" si="19"/>
        <v>0.04</v>
      </c>
      <c r="E100" s="51">
        <f t="shared" si="19"/>
        <v>0</v>
      </c>
      <c r="F100" s="51">
        <f t="shared" si="19"/>
        <v>0.96</v>
      </c>
      <c r="G100" s="63">
        <f t="shared" si="22"/>
        <v>1</v>
      </c>
      <c r="H100" s="51">
        <f t="shared" si="20"/>
        <v>0</v>
      </c>
      <c r="I100" s="51">
        <f t="shared" si="20"/>
        <v>0.04</v>
      </c>
      <c r="J100" s="51">
        <f t="shared" si="20"/>
        <v>0</v>
      </c>
      <c r="K100" s="51">
        <f t="shared" si="20"/>
        <v>0.96</v>
      </c>
      <c r="L100" s="63">
        <f t="shared" si="23"/>
        <v>1</v>
      </c>
      <c r="M100" s="51">
        <f t="shared" si="21"/>
        <v>0</v>
      </c>
      <c r="N100" s="51">
        <f t="shared" si="21"/>
        <v>0.04</v>
      </c>
      <c r="O100" s="51">
        <f t="shared" si="21"/>
        <v>0</v>
      </c>
      <c r="P100" s="51">
        <f t="shared" si="21"/>
        <v>0.96</v>
      </c>
      <c r="Q100" s="63">
        <f t="shared" si="24"/>
        <v>1</v>
      </c>
    </row>
    <row r="101" spans="2:326">
      <c r="B101" s="48" t="s">
        <v>74</v>
      </c>
      <c r="C101" s="49">
        <v>142</v>
      </c>
      <c r="D101" s="49">
        <v>181</v>
      </c>
      <c r="E101" s="49">
        <v>425</v>
      </c>
      <c r="F101" s="49">
        <v>164</v>
      </c>
      <c r="G101" s="50">
        <v>912</v>
      </c>
      <c r="H101" s="49">
        <v>127</v>
      </c>
      <c r="I101" s="49">
        <v>176</v>
      </c>
      <c r="J101" s="49">
        <v>412</v>
      </c>
      <c r="K101" s="49">
        <v>197</v>
      </c>
      <c r="L101" s="50">
        <v>912</v>
      </c>
      <c r="M101" s="49">
        <v>140</v>
      </c>
      <c r="N101" s="49">
        <v>184</v>
      </c>
      <c r="O101" s="49">
        <v>434</v>
      </c>
      <c r="P101" s="49">
        <v>154</v>
      </c>
      <c r="Q101" s="50">
        <v>912</v>
      </c>
      <c r="R101" s="49"/>
      <c r="S101" s="40"/>
    </row>
    <row r="104" spans="2:326">
      <c r="B104" s="13" t="s">
        <v>80</v>
      </c>
    </row>
    <row r="105" spans="2:326">
      <c r="B105" s="39"/>
    </row>
    <row r="106" spans="2:326">
      <c r="B106" s="40"/>
      <c r="C106" s="41"/>
      <c r="D106" s="41" t="s">
        <v>9</v>
      </c>
      <c r="E106" s="41"/>
      <c r="F106" s="41"/>
      <c r="G106" s="42"/>
      <c r="H106" s="41"/>
      <c r="I106" s="41" t="s">
        <v>11</v>
      </c>
      <c r="J106" s="41"/>
      <c r="K106" s="41"/>
      <c r="L106" s="42"/>
      <c r="M106" s="41"/>
      <c r="N106" s="41" t="s">
        <v>13</v>
      </c>
      <c r="O106" s="41"/>
      <c r="P106" s="41"/>
      <c r="Q106" s="42"/>
      <c r="R106" s="41"/>
      <c r="S106" s="41"/>
    </row>
    <row r="107" spans="2:326">
      <c r="B107" s="43" t="s">
        <v>75</v>
      </c>
      <c r="C107" s="44" t="s">
        <v>76</v>
      </c>
      <c r="D107" s="44" t="s">
        <v>77</v>
      </c>
      <c r="E107" s="44" t="s">
        <v>78</v>
      </c>
      <c r="F107" s="44" t="s">
        <v>79</v>
      </c>
      <c r="G107" s="45"/>
      <c r="H107" s="44" t="s">
        <v>76</v>
      </c>
      <c r="I107" s="44" t="s">
        <v>77</v>
      </c>
      <c r="J107" s="44" t="s">
        <v>78</v>
      </c>
      <c r="K107" s="44" t="s">
        <v>79</v>
      </c>
      <c r="L107" s="45"/>
      <c r="M107" s="44" t="s">
        <v>76</v>
      </c>
      <c r="N107" s="44" t="s">
        <v>77</v>
      </c>
      <c r="O107" s="44" t="s">
        <v>78</v>
      </c>
      <c r="P107" s="44" t="s">
        <v>79</v>
      </c>
      <c r="Q107" s="45"/>
      <c r="R107" s="44"/>
      <c r="S107" s="41"/>
      <c r="W107" s="52">
        <v>0.01</v>
      </c>
      <c r="X107" s="52">
        <v>0.02</v>
      </c>
      <c r="Y107" s="52">
        <v>0.03</v>
      </c>
      <c r="Z107" s="52">
        <v>0.04</v>
      </c>
      <c r="AA107" s="52">
        <v>0.05</v>
      </c>
      <c r="AB107" s="52">
        <v>0.06</v>
      </c>
      <c r="AC107" s="52">
        <v>7.0000000000000007E-2</v>
      </c>
      <c r="AD107" s="52">
        <v>0.08</v>
      </c>
      <c r="AE107" s="52">
        <v>0.09</v>
      </c>
      <c r="AF107" s="52">
        <v>0.1</v>
      </c>
      <c r="AG107" s="52">
        <v>0.11</v>
      </c>
      <c r="AH107" s="52">
        <v>0.12</v>
      </c>
      <c r="AI107" s="52">
        <v>0.13</v>
      </c>
      <c r="AJ107" s="52">
        <v>0.14000000000000001</v>
      </c>
      <c r="AK107" s="52">
        <v>0.15</v>
      </c>
      <c r="AL107" s="52">
        <v>0.16</v>
      </c>
      <c r="AM107" s="52">
        <v>0.17</v>
      </c>
      <c r="AN107" s="52">
        <v>0.18</v>
      </c>
      <c r="AO107" s="52">
        <v>0.19</v>
      </c>
      <c r="AP107" s="52">
        <v>0.2</v>
      </c>
      <c r="AQ107" s="52">
        <v>0.21</v>
      </c>
      <c r="AR107" s="52">
        <v>0.22</v>
      </c>
      <c r="AS107" s="52">
        <v>0.23</v>
      </c>
      <c r="AT107" s="52">
        <v>0.24</v>
      </c>
      <c r="AU107" s="52">
        <v>0.25</v>
      </c>
      <c r="AV107" s="52">
        <v>0.26</v>
      </c>
      <c r="AW107" s="52">
        <v>0.27</v>
      </c>
      <c r="AX107" s="52">
        <v>0.28000000000000003</v>
      </c>
      <c r="AY107" s="52">
        <v>0.28999999999999998</v>
      </c>
      <c r="AZ107" s="52">
        <v>0.3</v>
      </c>
      <c r="BA107" s="52">
        <v>0.31</v>
      </c>
      <c r="BB107" s="52">
        <v>0.32</v>
      </c>
      <c r="BC107" s="52">
        <v>0.33</v>
      </c>
      <c r="BD107" s="52">
        <v>0.34</v>
      </c>
      <c r="BE107" s="52">
        <v>0.35</v>
      </c>
      <c r="BF107" s="52">
        <v>0.36</v>
      </c>
      <c r="BG107" s="52">
        <v>0.37</v>
      </c>
      <c r="BH107" s="52">
        <v>0.38</v>
      </c>
      <c r="BI107" s="52">
        <v>0.39</v>
      </c>
      <c r="BJ107" s="52">
        <v>0.4</v>
      </c>
      <c r="BK107" s="52">
        <v>0.41</v>
      </c>
      <c r="BL107" s="52">
        <v>0.42</v>
      </c>
      <c r="BM107" s="52">
        <v>0.43</v>
      </c>
      <c r="BN107" s="52">
        <v>0.44</v>
      </c>
      <c r="BO107" s="52">
        <v>0.45</v>
      </c>
      <c r="BP107" s="52">
        <v>0.46</v>
      </c>
      <c r="BQ107" s="52">
        <v>0.47</v>
      </c>
      <c r="BR107" s="52">
        <v>0.48</v>
      </c>
      <c r="BS107" s="52">
        <v>0.49</v>
      </c>
      <c r="BT107" s="52">
        <v>0.5</v>
      </c>
      <c r="BU107" s="52">
        <v>0.51</v>
      </c>
      <c r="BV107" s="52">
        <v>0.52</v>
      </c>
      <c r="BW107" s="52">
        <v>0.53</v>
      </c>
      <c r="BX107" s="52">
        <v>0.54</v>
      </c>
      <c r="BY107" s="52">
        <v>0.55000000000000004</v>
      </c>
      <c r="BZ107" s="52">
        <v>0.56000000000000005</v>
      </c>
      <c r="CA107" s="52">
        <v>0.56999999999999995</v>
      </c>
      <c r="CB107" s="52">
        <v>0.57999999999999996</v>
      </c>
      <c r="CC107" s="52">
        <v>0.59</v>
      </c>
      <c r="CD107" s="52">
        <v>0.6</v>
      </c>
      <c r="CE107" s="52">
        <v>0.61</v>
      </c>
      <c r="CF107" s="52">
        <v>0.62</v>
      </c>
      <c r="CG107" s="52">
        <v>0.63</v>
      </c>
      <c r="CH107" s="52">
        <v>0.64</v>
      </c>
      <c r="CI107" s="52">
        <v>0.65</v>
      </c>
      <c r="CJ107" s="52">
        <v>0.66</v>
      </c>
      <c r="CK107" s="52">
        <v>0.67</v>
      </c>
      <c r="CL107" s="52">
        <v>0.68</v>
      </c>
      <c r="CM107" s="52">
        <v>0.69</v>
      </c>
      <c r="CN107" s="52">
        <v>0.7</v>
      </c>
      <c r="CO107" s="52">
        <v>0.71</v>
      </c>
      <c r="CP107" s="52">
        <v>0.72</v>
      </c>
      <c r="CQ107" s="52">
        <v>0.73</v>
      </c>
      <c r="CR107" s="52">
        <v>0.74</v>
      </c>
      <c r="CS107" s="52">
        <v>0.75</v>
      </c>
      <c r="CT107" s="52">
        <v>0.76</v>
      </c>
      <c r="CU107" s="52">
        <v>0.77</v>
      </c>
      <c r="CV107" s="52">
        <v>0.78</v>
      </c>
      <c r="CW107" s="52">
        <v>0.79</v>
      </c>
      <c r="CX107" s="52">
        <v>0.8</v>
      </c>
      <c r="CY107" s="52">
        <v>0.81</v>
      </c>
      <c r="CZ107" s="52">
        <v>0.82</v>
      </c>
      <c r="DA107" s="52">
        <v>0.83</v>
      </c>
      <c r="DB107" s="52">
        <v>0.84</v>
      </c>
      <c r="DC107" s="52">
        <v>0.85</v>
      </c>
      <c r="DD107" s="52">
        <v>0.86</v>
      </c>
      <c r="DE107" s="52">
        <v>0.87</v>
      </c>
      <c r="DF107" s="52">
        <v>0.88</v>
      </c>
      <c r="DG107" s="52">
        <v>0.89</v>
      </c>
      <c r="DH107" s="52">
        <v>0.9</v>
      </c>
      <c r="DI107" s="52">
        <v>0.91</v>
      </c>
      <c r="DJ107" s="52">
        <v>0.92</v>
      </c>
      <c r="DK107" s="52">
        <v>0.93</v>
      </c>
      <c r="DL107" s="52">
        <v>0.94</v>
      </c>
      <c r="DM107" s="52">
        <v>0.95</v>
      </c>
      <c r="DN107" s="52">
        <v>0.96</v>
      </c>
      <c r="DO107" s="52">
        <v>0.97</v>
      </c>
      <c r="DP107" s="52">
        <v>0.98</v>
      </c>
      <c r="DQ107" s="52">
        <v>0.99</v>
      </c>
      <c r="DR107" s="52">
        <v>1</v>
      </c>
      <c r="DU107" s="52">
        <v>0.01</v>
      </c>
      <c r="DV107" s="52">
        <v>0.02</v>
      </c>
      <c r="DW107" s="52">
        <v>0.03</v>
      </c>
      <c r="DX107" s="52">
        <v>0.04</v>
      </c>
      <c r="DY107" s="52">
        <v>0.05</v>
      </c>
      <c r="DZ107" s="52">
        <v>0.06</v>
      </c>
      <c r="EA107" s="52">
        <v>7.0000000000000007E-2</v>
      </c>
      <c r="EB107" s="52">
        <v>0.08</v>
      </c>
      <c r="EC107" s="52">
        <v>0.09</v>
      </c>
      <c r="ED107" s="52">
        <v>0.1</v>
      </c>
      <c r="EE107" s="52">
        <v>0.11</v>
      </c>
      <c r="EF107" s="52">
        <v>0.12</v>
      </c>
      <c r="EG107" s="52">
        <v>0.13</v>
      </c>
      <c r="EH107" s="52">
        <v>0.14000000000000001</v>
      </c>
      <c r="EI107" s="52">
        <v>0.15</v>
      </c>
      <c r="EJ107" s="52">
        <v>0.16</v>
      </c>
      <c r="EK107" s="52">
        <v>0.17</v>
      </c>
      <c r="EL107" s="52">
        <v>0.18</v>
      </c>
      <c r="EM107" s="52">
        <v>0.19</v>
      </c>
      <c r="EN107" s="52">
        <v>0.2</v>
      </c>
      <c r="EO107" s="52">
        <v>0.21</v>
      </c>
      <c r="EP107" s="52">
        <v>0.22</v>
      </c>
      <c r="EQ107" s="52">
        <v>0.23</v>
      </c>
      <c r="ER107" s="52">
        <v>0.24</v>
      </c>
      <c r="ES107" s="52">
        <v>0.25</v>
      </c>
      <c r="ET107" s="52">
        <v>0.26</v>
      </c>
      <c r="EU107" s="52">
        <v>0.27</v>
      </c>
      <c r="EV107" s="52">
        <v>0.28000000000000003</v>
      </c>
      <c r="EW107" s="52">
        <v>0.28999999999999998</v>
      </c>
      <c r="EX107" s="52">
        <v>0.3</v>
      </c>
      <c r="EY107" s="52">
        <v>0.31</v>
      </c>
      <c r="EZ107" s="52">
        <v>0.32</v>
      </c>
      <c r="FA107" s="52">
        <v>0.33</v>
      </c>
      <c r="FB107" s="52">
        <v>0.34</v>
      </c>
      <c r="FC107" s="52">
        <v>0.35</v>
      </c>
      <c r="FD107" s="52">
        <v>0.36</v>
      </c>
      <c r="FE107" s="52">
        <v>0.37</v>
      </c>
      <c r="FF107" s="52">
        <v>0.38</v>
      </c>
      <c r="FG107" s="52">
        <v>0.39</v>
      </c>
      <c r="FH107" s="52">
        <v>0.4</v>
      </c>
      <c r="FI107" s="52">
        <v>0.41</v>
      </c>
      <c r="FJ107" s="52">
        <v>0.42</v>
      </c>
      <c r="FK107" s="52">
        <v>0.43</v>
      </c>
      <c r="FL107" s="52">
        <v>0.44</v>
      </c>
      <c r="FM107" s="52">
        <v>0.45</v>
      </c>
      <c r="FN107" s="52">
        <v>0.46</v>
      </c>
      <c r="FO107" s="52">
        <v>0.47</v>
      </c>
      <c r="FP107" s="52">
        <v>0.48</v>
      </c>
      <c r="FQ107" s="52">
        <v>0.49</v>
      </c>
      <c r="FR107" s="52">
        <v>0.5</v>
      </c>
      <c r="FS107" s="52">
        <v>0.51</v>
      </c>
      <c r="FT107" s="52">
        <v>0.52</v>
      </c>
      <c r="FU107" s="52">
        <v>0.53</v>
      </c>
      <c r="FV107" s="52">
        <v>0.54</v>
      </c>
      <c r="FW107" s="52">
        <v>0.55000000000000004</v>
      </c>
      <c r="FX107" s="52">
        <v>0.56000000000000005</v>
      </c>
      <c r="FY107" s="52">
        <v>0.56999999999999995</v>
      </c>
      <c r="FZ107" s="52">
        <v>0.57999999999999996</v>
      </c>
      <c r="GA107" s="52">
        <v>0.59</v>
      </c>
      <c r="GB107" s="52">
        <v>0.6</v>
      </c>
      <c r="GC107" s="52">
        <v>0.61</v>
      </c>
      <c r="GD107" s="52">
        <v>0.62</v>
      </c>
      <c r="GE107" s="52">
        <v>0.63</v>
      </c>
      <c r="GF107" s="52">
        <v>0.64</v>
      </c>
      <c r="GG107" s="52">
        <v>0.65</v>
      </c>
      <c r="GH107" s="52">
        <v>0.66</v>
      </c>
      <c r="GI107" s="52">
        <v>0.67</v>
      </c>
      <c r="GJ107" s="52">
        <v>0.68</v>
      </c>
      <c r="GK107" s="52">
        <v>0.69</v>
      </c>
      <c r="GL107" s="52">
        <v>0.7</v>
      </c>
      <c r="GM107" s="52">
        <v>0.71</v>
      </c>
      <c r="GN107" s="52">
        <v>0.72</v>
      </c>
      <c r="GO107" s="52">
        <v>0.73</v>
      </c>
      <c r="GP107" s="52">
        <v>0.74</v>
      </c>
      <c r="GQ107" s="52">
        <v>0.75</v>
      </c>
      <c r="GR107" s="52">
        <v>0.76</v>
      </c>
      <c r="GS107" s="52">
        <v>0.77</v>
      </c>
      <c r="GT107" s="52">
        <v>0.78</v>
      </c>
      <c r="GU107" s="52">
        <v>0.79</v>
      </c>
      <c r="GV107" s="52">
        <v>0.8</v>
      </c>
      <c r="GW107" s="52">
        <v>0.81</v>
      </c>
      <c r="GX107" s="52">
        <v>0.82</v>
      </c>
      <c r="GY107" s="52">
        <v>0.83</v>
      </c>
      <c r="GZ107" s="52">
        <v>0.84</v>
      </c>
      <c r="HA107" s="52">
        <v>0.85</v>
      </c>
      <c r="HB107" s="52">
        <v>0.86</v>
      </c>
      <c r="HC107" s="52">
        <v>0.87</v>
      </c>
      <c r="HD107" s="52">
        <v>0.88</v>
      </c>
      <c r="HE107" s="52">
        <v>0.89</v>
      </c>
      <c r="HF107" s="52">
        <v>0.9</v>
      </c>
      <c r="HG107" s="52">
        <v>0.91</v>
      </c>
      <c r="HH107" s="52">
        <v>0.92</v>
      </c>
      <c r="HI107" s="52">
        <v>0.93</v>
      </c>
      <c r="HJ107" s="52">
        <v>0.94</v>
      </c>
      <c r="HK107" s="52">
        <v>0.95</v>
      </c>
      <c r="HL107" s="52">
        <v>0.96</v>
      </c>
      <c r="HM107" s="52">
        <v>0.97</v>
      </c>
      <c r="HN107" s="52">
        <v>0.98</v>
      </c>
      <c r="HO107" s="52">
        <v>0.99</v>
      </c>
      <c r="HP107" s="52">
        <v>1</v>
      </c>
      <c r="HS107" s="52">
        <v>0.01</v>
      </c>
      <c r="HT107" s="52">
        <v>0.02</v>
      </c>
      <c r="HU107" s="52">
        <v>0.03</v>
      </c>
      <c r="HV107" s="52">
        <v>0.04</v>
      </c>
      <c r="HW107" s="52">
        <v>0.05</v>
      </c>
      <c r="HX107" s="52">
        <v>0.06</v>
      </c>
      <c r="HY107" s="52">
        <v>7.0000000000000007E-2</v>
      </c>
      <c r="HZ107" s="52">
        <v>0.08</v>
      </c>
      <c r="IA107" s="52">
        <v>0.09</v>
      </c>
      <c r="IB107" s="52">
        <v>0.1</v>
      </c>
      <c r="IC107" s="52">
        <v>0.11</v>
      </c>
      <c r="ID107" s="52">
        <v>0.12</v>
      </c>
      <c r="IE107" s="52">
        <v>0.13</v>
      </c>
      <c r="IF107" s="52">
        <v>0.14000000000000001</v>
      </c>
      <c r="IG107" s="52">
        <v>0.15</v>
      </c>
      <c r="IH107" s="52">
        <v>0.16</v>
      </c>
      <c r="II107" s="52">
        <v>0.17</v>
      </c>
      <c r="IJ107" s="52">
        <v>0.18</v>
      </c>
      <c r="IK107" s="52">
        <v>0.19</v>
      </c>
      <c r="IL107" s="52">
        <v>0.2</v>
      </c>
      <c r="IM107" s="52">
        <v>0.21</v>
      </c>
      <c r="IN107" s="52">
        <v>0.22</v>
      </c>
      <c r="IO107" s="52">
        <v>0.23</v>
      </c>
      <c r="IP107" s="52">
        <v>0.24</v>
      </c>
      <c r="IQ107" s="52">
        <v>0.25</v>
      </c>
      <c r="IR107" s="52">
        <v>0.26</v>
      </c>
      <c r="IS107" s="52">
        <v>0.27</v>
      </c>
      <c r="IT107" s="52">
        <v>0.28000000000000003</v>
      </c>
      <c r="IU107" s="52">
        <v>0.28999999999999998</v>
      </c>
      <c r="IV107" s="52">
        <v>0.3</v>
      </c>
      <c r="IW107" s="52">
        <v>0.31</v>
      </c>
      <c r="IX107" s="52">
        <v>0.32</v>
      </c>
      <c r="IY107" s="52">
        <v>0.33</v>
      </c>
      <c r="IZ107" s="52">
        <v>0.34</v>
      </c>
      <c r="JA107" s="52">
        <v>0.35</v>
      </c>
      <c r="JB107" s="52">
        <v>0.36</v>
      </c>
      <c r="JC107" s="52">
        <v>0.37</v>
      </c>
      <c r="JD107" s="52">
        <v>0.38</v>
      </c>
      <c r="JE107" s="52">
        <v>0.39</v>
      </c>
      <c r="JF107" s="52">
        <v>0.4</v>
      </c>
      <c r="JG107" s="52">
        <v>0.41</v>
      </c>
      <c r="JH107" s="52">
        <v>0.42</v>
      </c>
      <c r="JI107" s="52">
        <v>0.43</v>
      </c>
      <c r="JJ107" s="52">
        <v>0.44</v>
      </c>
      <c r="JK107" s="52">
        <v>0.45</v>
      </c>
      <c r="JL107" s="52">
        <v>0.46</v>
      </c>
      <c r="JM107" s="52">
        <v>0.47</v>
      </c>
      <c r="JN107" s="52">
        <v>0.48</v>
      </c>
      <c r="JO107" s="52">
        <v>0.49</v>
      </c>
      <c r="JP107" s="52">
        <v>0.5</v>
      </c>
      <c r="JQ107" s="52">
        <v>0.51</v>
      </c>
      <c r="JR107" s="52">
        <v>0.52</v>
      </c>
      <c r="JS107" s="52">
        <v>0.53</v>
      </c>
      <c r="JT107" s="52">
        <v>0.54</v>
      </c>
      <c r="JU107" s="52">
        <v>0.55000000000000004</v>
      </c>
      <c r="JV107" s="52">
        <v>0.56000000000000005</v>
      </c>
      <c r="JW107" s="52">
        <v>0.56999999999999995</v>
      </c>
      <c r="JX107" s="52">
        <v>0.57999999999999996</v>
      </c>
      <c r="JY107" s="52">
        <v>0.59</v>
      </c>
      <c r="JZ107" s="52">
        <v>0.6</v>
      </c>
      <c r="KA107" s="52">
        <v>0.61</v>
      </c>
      <c r="KB107" s="52">
        <v>0.62</v>
      </c>
      <c r="KC107" s="52">
        <v>0.63</v>
      </c>
      <c r="KD107" s="52">
        <v>0.64</v>
      </c>
      <c r="KE107" s="52">
        <v>0.65</v>
      </c>
      <c r="KF107" s="52">
        <v>0.66</v>
      </c>
      <c r="KG107" s="52">
        <v>0.67</v>
      </c>
      <c r="KH107" s="52">
        <v>0.68</v>
      </c>
      <c r="KI107" s="52">
        <v>0.69</v>
      </c>
      <c r="KJ107" s="52">
        <v>0.7</v>
      </c>
      <c r="KK107" s="52">
        <v>0.71</v>
      </c>
      <c r="KL107" s="52">
        <v>0.72</v>
      </c>
      <c r="KM107" s="52">
        <v>0.73</v>
      </c>
      <c r="KN107" s="52">
        <v>0.74</v>
      </c>
      <c r="KO107" s="52">
        <v>0.75</v>
      </c>
      <c r="KP107" s="52">
        <v>0.76</v>
      </c>
      <c r="KQ107" s="52">
        <v>0.77</v>
      </c>
      <c r="KR107" s="52">
        <v>0.78</v>
      </c>
      <c r="KS107" s="52">
        <v>0.79</v>
      </c>
      <c r="KT107" s="52">
        <v>0.8</v>
      </c>
      <c r="KU107" s="52">
        <v>0.81</v>
      </c>
      <c r="KV107" s="52">
        <v>0.82</v>
      </c>
      <c r="KW107" s="52">
        <v>0.83</v>
      </c>
      <c r="KX107" s="52">
        <v>0.84</v>
      </c>
      <c r="KY107" s="52">
        <v>0.85</v>
      </c>
      <c r="KZ107" s="52">
        <v>0.86</v>
      </c>
      <c r="LA107" s="52">
        <v>0.87</v>
      </c>
      <c r="LB107" s="52">
        <v>0.88</v>
      </c>
      <c r="LC107" s="52">
        <v>0.89</v>
      </c>
      <c r="LD107" s="52">
        <v>0.9</v>
      </c>
      <c r="LE107" s="52">
        <v>0.91</v>
      </c>
      <c r="LF107" s="52">
        <v>0.92</v>
      </c>
      <c r="LG107" s="52">
        <v>0.93</v>
      </c>
      <c r="LH107" s="52">
        <v>0.94</v>
      </c>
      <c r="LI107" s="52">
        <v>0.95</v>
      </c>
      <c r="LJ107" s="52">
        <v>0.96</v>
      </c>
      <c r="LK107" s="52">
        <v>0.97</v>
      </c>
      <c r="LL107" s="52">
        <v>0.98</v>
      </c>
      <c r="LM107" s="52">
        <v>0.99</v>
      </c>
      <c r="LN107" s="52">
        <v>1</v>
      </c>
    </row>
    <row r="108" spans="2:326">
      <c r="B108" s="46" t="s">
        <v>18</v>
      </c>
      <c r="C108" s="51">
        <f t="shared" ref="C108:C119" si="25">C89</f>
        <v>0.03</v>
      </c>
      <c r="D108" s="51">
        <f t="shared" ref="D108:D119" si="26">C89+D89</f>
        <v>0.08</v>
      </c>
      <c r="E108" s="51">
        <f t="shared" ref="E108:E119" si="27">SUM(C89:E89)</f>
        <v>0.09</v>
      </c>
      <c r="F108" s="51">
        <f t="shared" ref="F108:F119" si="28">SUM(C89:F89)</f>
        <v>1</v>
      </c>
      <c r="G108" s="47"/>
      <c r="H108" s="51">
        <f t="shared" ref="H108:H119" si="29">H89</f>
        <v>0.03</v>
      </c>
      <c r="I108" s="51">
        <f t="shared" ref="I108:I119" si="30">H89+I89</f>
        <v>0.08</v>
      </c>
      <c r="J108" s="51">
        <f t="shared" ref="J108:J119" si="31">SUM(H89:J89)</f>
        <v>0.09</v>
      </c>
      <c r="K108" s="51">
        <f t="shared" ref="K108:K119" si="32">SUM(H89:K89)</f>
        <v>1</v>
      </c>
      <c r="L108" s="47"/>
      <c r="M108" s="51">
        <f t="shared" ref="M108:M119" si="33">M89</f>
        <v>0</v>
      </c>
      <c r="N108" s="51">
        <f t="shared" ref="N108:N119" si="34">M89+N89</f>
        <v>0.05</v>
      </c>
      <c r="O108" s="51">
        <f t="shared" ref="O108:O119" si="35">SUM(M89:O89)</f>
        <v>7.0000000000000007E-2</v>
      </c>
      <c r="P108" s="51">
        <f t="shared" ref="P108:P119" si="36">SUM(M89:P89)</f>
        <v>1</v>
      </c>
      <c r="Q108" s="47"/>
      <c r="W108" s="53">
        <v>1</v>
      </c>
      <c r="X108" s="53">
        <v>2</v>
      </c>
      <c r="Y108" s="53">
        <v>3</v>
      </c>
      <c r="Z108" s="53">
        <v>4</v>
      </c>
      <c r="AA108" s="53">
        <v>5</v>
      </c>
      <c r="AB108" s="53">
        <v>6</v>
      </c>
      <c r="AC108" s="53">
        <v>7</v>
      </c>
      <c r="AD108" s="53">
        <v>8</v>
      </c>
      <c r="AE108" s="53">
        <v>9</v>
      </c>
      <c r="AF108" s="53">
        <v>0</v>
      </c>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U108" s="53">
        <v>1</v>
      </c>
      <c r="DV108" s="53">
        <v>2</v>
      </c>
      <c r="DW108" s="53">
        <v>3</v>
      </c>
      <c r="DX108" s="53">
        <v>4</v>
      </c>
      <c r="DY108" s="53">
        <v>5</v>
      </c>
      <c r="DZ108" s="53">
        <v>6</v>
      </c>
      <c r="EA108" s="53">
        <v>7</v>
      </c>
      <c r="EB108" s="53">
        <v>8</v>
      </c>
      <c r="EC108" s="53">
        <v>9</v>
      </c>
      <c r="ED108" s="53">
        <v>0</v>
      </c>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S108" s="53">
        <v>1</v>
      </c>
      <c r="HT108" s="53">
        <v>2</v>
      </c>
      <c r="HU108" s="53">
        <v>3</v>
      </c>
      <c r="HV108" s="53">
        <v>4</v>
      </c>
      <c r="HW108" s="53">
        <v>5</v>
      </c>
      <c r="HX108" s="53">
        <v>6</v>
      </c>
      <c r="HY108" s="53">
        <v>7</v>
      </c>
      <c r="HZ108" s="53">
        <v>8</v>
      </c>
      <c r="IA108" s="53">
        <v>9</v>
      </c>
      <c r="IB108" s="53">
        <v>0</v>
      </c>
      <c r="IC108" s="53"/>
      <c r="ID108" s="53"/>
      <c r="IE108" s="53"/>
      <c r="IF108" s="53"/>
      <c r="IG108" s="53"/>
      <c r="IH108" s="53"/>
      <c r="II108" s="53"/>
      <c r="IJ108" s="53"/>
      <c r="IK108" s="53"/>
      <c r="IL108" s="53"/>
      <c r="IM108" s="53"/>
      <c r="IN108" s="53"/>
      <c r="IO108" s="53"/>
      <c r="IP108" s="53"/>
      <c r="IQ108" s="53"/>
      <c r="IR108" s="53"/>
      <c r="IS108" s="53"/>
      <c r="IT108" s="53"/>
      <c r="IU108" s="53"/>
      <c r="IV108" s="53"/>
      <c r="IW108" s="53"/>
      <c r="IX108" s="53"/>
      <c r="IY108" s="53"/>
      <c r="IZ108" s="53"/>
      <c r="JA108" s="53"/>
      <c r="JB108" s="53"/>
      <c r="JC108" s="53"/>
      <c r="JD108" s="53"/>
      <c r="JE108" s="53"/>
      <c r="JF108" s="53"/>
      <c r="JG108" s="53"/>
      <c r="JH108" s="53"/>
      <c r="JI108" s="53"/>
      <c r="JJ108" s="53"/>
      <c r="JK108" s="53"/>
      <c r="JL108" s="53"/>
      <c r="JM108" s="53"/>
      <c r="JN108" s="53"/>
      <c r="JO108" s="53"/>
      <c r="JP108" s="53"/>
      <c r="JQ108" s="53"/>
      <c r="JR108" s="53"/>
      <c r="JS108" s="53"/>
      <c r="JT108" s="53"/>
      <c r="JU108" s="53"/>
      <c r="JV108" s="53"/>
      <c r="JW108" s="53"/>
      <c r="JX108" s="53"/>
      <c r="JY108" s="53"/>
      <c r="JZ108" s="53"/>
      <c r="KA108" s="53"/>
      <c r="KB108" s="53"/>
      <c r="KC108" s="53"/>
      <c r="KD108" s="53"/>
      <c r="KE108" s="53"/>
      <c r="KF108" s="53"/>
      <c r="KG108" s="53"/>
      <c r="KH108" s="53"/>
      <c r="KI108" s="53"/>
      <c r="KJ108" s="53"/>
      <c r="KK108" s="53"/>
      <c r="KL108" s="53"/>
      <c r="KM108" s="53"/>
      <c r="KN108" s="53"/>
      <c r="KO108" s="53"/>
      <c r="KP108" s="53"/>
      <c r="KQ108" s="53"/>
      <c r="KR108" s="53"/>
      <c r="KS108" s="53"/>
      <c r="KT108" s="53"/>
      <c r="KU108" s="53"/>
      <c r="KV108" s="53"/>
      <c r="KW108" s="53"/>
      <c r="KX108" s="53"/>
      <c r="KY108" s="53"/>
      <c r="KZ108" s="53"/>
      <c r="LA108" s="53"/>
      <c r="LB108" s="53"/>
      <c r="LC108" s="53"/>
      <c r="LD108" s="53"/>
      <c r="LE108" s="53"/>
      <c r="LF108" s="53"/>
      <c r="LG108" s="53"/>
      <c r="LH108" s="53"/>
      <c r="LI108" s="53"/>
      <c r="LJ108" s="53"/>
      <c r="LK108" s="53"/>
      <c r="LL108" s="53"/>
      <c r="LM108" s="53"/>
      <c r="LN108" s="53"/>
    </row>
    <row r="109" spans="2:326">
      <c r="B109" s="46" t="s">
        <v>22</v>
      </c>
      <c r="C109" s="51">
        <f t="shared" si="25"/>
        <v>0.06</v>
      </c>
      <c r="D109" s="51">
        <f t="shared" si="26"/>
        <v>0.15</v>
      </c>
      <c r="E109" s="51">
        <f t="shared" si="27"/>
        <v>0.22</v>
      </c>
      <c r="F109" s="51">
        <f t="shared" si="28"/>
        <v>1</v>
      </c>
      <c r="G109" s="47"/>
      <c r="H109" s="51">
        <f t="shared" si="29"/>
        <v>0.06</v>
      </c>
      <c r="I109" s="51">
        <f t="shared" si="30"/>
        <v>0.15</v>
      </c>
      <c r="J109" s="51">
        <f t="shared" si="31"/>
        <v>0.22</v>
      </c>
      <c r="K109" s="51">
        <f t="shared" si="32"/>
        <v>1</v>
      </c>
      <c r="L109" s="47"/>
      <c r="M109" s="51">
        <f t="shared" si="33"/>
        <v>0.01</v>
      </c>
      <c r="N109" s="51">
        <f t="shared" si="34"/>
        <v>0.08</v>
      </c>
      <c r="O109" s="51">
        <f t="shared" si="35"/>
        <v>0.16999999999999998</v>
      </c>
      <c r="P109" s="51">
        <f t="shared" si="36"/>
        <v>1</v>
      </c>
      <c r="Q109" s="47"/>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c r="IW109" s="53"/>
      <c r="IX109" s="53"/>
      <c r="IY109" s="53"/>
      <c r="IZ109" s="53"/>
      <c r="JA109" s="53"/>
      <c r="JB109" s="53"/>
      <c r="JC109" s="53"/>
      <c r="JD109" s="53"/>
      <c r="JE109" s="53"/>
      <c r="JF109" s="53"/>
      <c r="JG109" s="53"/>
      <c r="JH109" s="53"/>
      <c r="JI109" s="53"/>
      <c r="JJ109" s="53"/>
      <c r="JK109" s="53"/>
      <c r="JL109" s="53"/>
      <c r="JM109" s="53"/>
      <c r="JN109" s="53"/>
      <c r="JO109" s="53"/>
      <c r="JP109" s="53"/>
      <c r="JQ109" s="53"/>
      <c r="JR109" s="53"/>
      <c r="JS109" s="53"/>
      <c r="JT109" s="53"/>
      <c r="JU109" s="53"/>
      <c r="JV109" s="53"/>
      <c r="JW109" s="53"/>
      <c r="JX109" s="53"/>
      <c r="JY109" s="53"/>
      <c r="JZ109" s="53"/>
      <c r="KA109" s="53"/>
      <c r="KB109" s="53"/>
      <c r="KC109" s="53"/>
      <c r="KD109" s="53"/>
      <c r="KE109" s="53"/>
      <c r="KF109" s="53"/>
      <c r="KG109" s="53"/>
      <c r="KH109" s="53"/>
      <c r="KI109" s="53"/>
      <c r="KJ109" s="53"/>
      <c r="KK109" s="53"/>
      <c r="KL109" s="53"/>
      <c r="KM109" s="53"/>
      <c r="KN109" s="53"/>
      <c r="KO109" s="53"/>
      <c r="KP109" s="53"/>
      <c r="KQ109" s="53"/>
      <c r="KR109" s="53"/>
      <c r="KS109" s="53"/>
      <c r="KT109" s="53"/>
      <c r="KU109" s="53"/>
      <c r="KV109" s="53"/>
      <c r="KW109" s="53"/>
      <c r="KX109" s="53"/>
      <c r="KY109" s="53"/>
      <c r="KZ109" s="53"/>
      <c r="LA109" s="53"/>
      <c r="LB109" s="53"/>
      <c r="LC109" s="53"/>
      <c r="LD109" s="53"/>
      <c r="LE109" s="53"/>
      <c r="LF109" s="53"/>
      <c r="LG109" s="53"/>
      <c r="LH109" s="53"/>
      <c r="LI109" s="53"/>
      <c r="LJ109" s="53"/>
      <c r="LK109" s="53"/>
      <c r="LL109" s="53"/>
      <c r="LM109" s="53"/>
      <c r="LN109" s="53"/>
    </row>
    <row r="110" spans="2:326">
      <c r="B110" s="46" t="s">
        <v>25</v>
      </c>
      <c r="C110" s="51">
        <f t="shared" si="25"/>
        <v>0.11</v>
      </c>
      <c r="D110" s="51">
        <f t="shared" si="26"/>
        <v>0.24</v>
      </c>
      <c r="E110" s="51">
        <f t="shared" si="27"/>
        <v>0.64</v>
      </c>
      <c r="F110" s="51">
        <f t="shared" si="28"/>
        <v>1</v>
      </c>
      <c r="G110" s="47"/>
      <c r="H110" s="51">
        <f t="shared" si="29"/>
        <v>0.11</v>
      </c>
      <c r="I110" s="51">
        <f t="shared" si="30"/>
        <v>0.24</v>
      </c>
      <c r="J110" s="51">
        <f t="shared" si="31"/>
        <v>0.64</v>
      </c>
      <c r="K110" s="51">
        <f t="shared" si="32"/>
        <v>1</v>
      </c>
      <c r="L110" s="47"/>
      <c r="M110" s="51">
        <f t="shared" si="33"/>
        <v>0.03</v>
      </c>
      <c r="N110" s="51">
        <f t="shared" si="34"/>
        <v>0.12</v>
      </c>
      <c r="O110" s="51">
        <f t="shared" si="35"/>
        <v>0.54</v>
      </c>
      <c r="P110" s="51">
        <f t="shared" si="36"/>
        <v>1</v>
      </c>
      <c r="Q110" s="47"/>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c r="IW110" s="53"/>
      <c r="IX110" s="53"/>
      <c r="IY110" s="53"/>
      <c r="IZ110" s="53"/>
      <c r="JA110" s="53"/>
      <c r="JB110" s="53"/>
      <c r="JC110" s="53"/>
      <c r="JD110" s="53"/>
      <c r="JE110" s="53"/>
      <c r="JF110" s="53"/>
      <c r="JG110" s="53"/>
      <c r="JH110" s="53"/>
      <c r="JI110" s="53"/>
      <c r="JJ110" s="53"/>
      <c r="JK110" s="53"/>
      <c r="JL110" s="53"/>
      <c r="JM110" s="53"/>
      <c r="JN110" s="53"/>
      <c r="JO110" s="53"/>
      <c r="JP110" s="53"/>
      <c r="JQ110" s="53"/>
      <c r="JR110" s="53"/>
      <c r="JS110" s="53"/>
      <c r="JT110" s="53"/>
      <c r="JU110" s="53"/>
      <c r="JV110" s="53"/>
      <c r="JW110" s="53"/>
      <c r="JX110" s="53"/>
      <c r="JY110" s="53"/>
      <c r="JZ110" s="53"/>
      <c r="KA110" s="53"/>
      <c r="KB110" s="53"/>
      <c r="KC110" s="53"/>
      <c r="KD110" s="53"/>
      <c r="KE110" s="53"/>
      <c r="KF110" s="53"/>
      <c r="KG110" s="53"/>
      <c r="KH110" s="53"/>
      <c r="KI110" s="53"/>
      <c r="KJ110" s="53"/>
      <c r="KK110" s="53"/>
      <c r="KL110" s="53"/>
      <c r="KM110" s="53"/>
      <c r="KN110" s="53"/>
      <c r="KO110" s="53"/>
      <c r="KP110" s="53"/>
      <c r="KQ110" s="53"/>
      <c r="KR110" s="53"/>
      <c r="KS110" s="53"/>
      <c r="KT110" s="53"/>
      <c r="KU110" s="53"/>
      <c r="KV110" s="53"/>
      <c r="KW110" s="53"/>
      <c r="KX110" s="53"/>
      <c r="KY110" s="53"/>
      <c r="KZ110" s="53"/>
      <c r="LA110" s="53"/>
      <c r="LB110" s="53"/>
      <c r="LC110" s="53"/>
      <c r="LD110" s="53"/>
      <c r="LE110" s="53"/>
      <c r="LF110" s="53"/>
      <c r="LG110" s="53"/>
      <c r="LH110" s="53"/>
      <c r="LI110" s="53"/>
      <c r="LJ110" s="53"/>
      <c r="LK110" s="53"/>
      <c r="LL110" s="53"/>
      <c r="LM110" s="53"/>
      <c r="LN110" s="53"/>
    </row>
    <row r="111" spans="2:326">
      <c r="B111" s="46" t="s">
        <v>28</v>
      </c>
      <c r="C111" s="51">
        <f t="shared" si="25"/>
        <v>0</v>
      </c>
      <c r="D111" s="51">
        <f t="shared" si="26"/>
        <v>0.04</v>
      </c>
      <c r="E111" s="51">
        <f t="shared" si="27"/>
        <v>0.04</v>
      </c>
      <c r="F111" s="51">
        <f t="shared" si="28"/>
        <v>1</v>
      </c>
      <c r="G111" s="47"/>
      <c r="H111" s="51">
        <f t="shared" si="29"/>
        <v>0</v>
      </c>
      <c r="I111" s="51">
        <f t="shared" si="30"/>
        <v>0.04</v>
      </c>
      <c r="J111" s="51">
        <f t="shared" si="31"/>
        <v>0.04</v>
      </c>
      <c r="K111" s="51">
        <f t="shared" si="32"/>
        <v>1</v>
      </c>
      <c r="L111" s="47"/>
      <c r="M111" s="51">
        <f t="shared" si="33"/>
        <v>0</v>
      </c>
      <c r="N111" s="51">
        <f t="shared" si="34"/>
        <v>0.04</v>
      </c>
      <c r="O111" s="51">
        <f t="shared" si="35"/>
        <v>0.04</v>
      </c>
      <c r="P111" s="51">
        <f t="shared" si="36"/>
        <v>1</v>
      </c>
      <c r="Q111" s="47"/>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c r="IW111" s="53"/>
      <c r="IX111" s="53"/>
      <c r="IY111" s="53"/>
      <c r="IZ111" s="53"/>
      <c r="JA111" s="53"/>
      <c r="JB111" s="53"/>
      <c r="JC111" s="53"/>
      <c r="JD111" s="53"/>
      <c r="JE111" s="53"/>
      <c r="JF111" s="53"/>
      <c r="JG111" s="53"/>
      <c r="JH111" s="53"/>
      <c r="JI111" s="53"/>
      <c r="JJ111" s="53"/>
      <c r="JK111" s="53"/>
      <c r="JL111" s="53"/>
      <c r="JM111" s="53"/>
      <c r="JN111" s="53"/>
      <c r="JO111" s="53"/>
      <c r="JP111" s="53"/>
      <c r="JQ111" s="53"/>
      <c r="JR111" s="53"/>
      <c r="JS111" s="53"/>
      <c r="JT111" s="53"/>
      <c r="JU111" s="53"/>
      <c r="JV111" s="53"/>
      <c r="JW111" s="53"/>
      <c r="JX111" s="53"/>
      <c r="JY111" s="53"/>
      <c r="JZ111" s="53"/>
      <c r="KA111" s="53"/>
      <c r="KB111" s="53"/>
      <c r="KC111" s="53"/>
      <c r="KD111" s="53"/>
      <c r="KE111" s="53"/>
      <c r="KF111" s="53"/>
      <c r="KG111" s="53"/>
      <c r="KH111" s="53"/>
      <c r="KI111" s="53"/>
      <c r="KJ111" s="53"/>
      <c r="KK111" s="53"/>
      <c r="KL111" s="53"/>
      <c r="KM111" s="53"/>
      <c r="KN111" s="53"/>
      <c r="KO111" s="53"/>
      <c r="KP111" s="53"/>
      <c r="KQ111" s="53"/>
      <c r="KR111" s="53"/>
      <c r="KS111" s="53"/>
      <c r="KT111" s="53"/>
      <c r="KU111" s="53"/>
      <c r="KV111" s="53"/>
      <c r="KW111" s="53"/>
      <c r="KX111" s="53"/>
      <c r="KY111" s="53"/>
      <c r="KZ111" s="53"/>
      <c r="LA111" s="53"/>
      <c r="LB111" s="53"/>
      <c r="LC111" s="53"/>
      <c r="LD111" s="53"/>
      <c r="LE111" s="53"/>
      <c r="LF111" s="53"/>
      <c r="LG111" s="53"/>
      <c r="LH111" s="53"/>
      <c r="LI111" s="53"/>
      <c r="LJ111" s="53"/>
      <c r="LK111" s="53"/>
      <c r="LL111" s="53"/>
      <c r="LM111" s="53"/>
      <c r="LN111" s="53"/>
    </row>
    <row r="112" spans="2:326">
      <c r="B112" s="46" t="s">
        <v>31</v>
      </c>
      <c r="C112" s="51">
        <f t="shared" si="25"/>
        <v>0</v>
      </c>
      <c r="D112" s="51">
        <f t="shared" si="26"/>
        <v>0.04</v>
      </c>
      <c r="E112" s="51">
        <f t="shared" si="27"/>
        <v>0.08</v>
      </c>
      <c r="F112" s="51">
        <f t="shared" si="28"/>
        <v>1</v>
      </c>
      <c r="G112" s="47"/>
      <c r="H112" s="51">
        <f t="shared" si="29"/>
        <v>0</v>
      </c>
      <c r="I112" s="51">
        <f t="shared" si="30"/>
        <v>0.04</v>
      </c>
      <c r="J112" s="51">
        <f t="shared" si="31"/>
        <v>0.08</v>
      </c>
      <c r="K112" s="51">
        <f t="shared" si="32"/>
        <v>1</v>
      </c>
      <c r="L112" s="47"/>
      <c r="M112" s="51">
        <f t="shared" si="33"/>
        <v>0</v>
      </c>
      <c r="N112" s="51">
        <f t="shared" si="34"/>
        <v>0.04</v>
      </c>
      <c r="O112" s="51">
        <f t="shared" si="35"/>
        <v>0.08</v>
      </c>
      <c r="P112" s="51">
        <f t="shared" si="36"/>
        <v>1</v>
      </c>
      <c r="Q112" s="47"/>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c r="IW112" s="53"/>
      <c r="IX112" s="53"/>
      <c r="IY112" s="53"/>
      <c r="IZ112" s="53"/>
      <c r="JA112" s="53"/>
      <c r="JB112" s="53"/>
      <c r="JC112" s="53"/>
      <c r="JD112" s="53"/>
      <c r="JE112" s="53"/>
      <c r="JF112" s="53"/>
      <c r="JG112" s="53"/>
      <c r="JH112" s="53"/>
      <c r="JI112" s="53"/>
      <c r="JJ112" s="53"/>
      <c r="JK112" s="53"/>
      <c r="JL112" s="53"/>
      <c r="JM112" s="53"/>
      <c r="JN112" s="53"/>
      <c r="JO112" s="53"/>
      <c r="JP112" s="53"/>
      <c r="JQ112" s="53"/>
      <c r="JR112" s="53"/>
      <c r="JS112" s="53"/>
      <c r="JT112" s="53"/>
      <c r="JU112" s="53"/>
      <c r="JV112" s="53"/>
      <c r="JW112" s="53"/>
      <c r="JX112" s="53"/>
      <c r="JY112" s="53"/>
      <c r="JZ112" s="53"/>
      <c r="KA112" s="53"/>
      <c r="KB112" s="53"/>
      <c r="KC112" s="53"/>
      <c r="KD112" s="53"/>
      <c r="KE112" s="53"/>
      <c r="KF112" s="53"/>
      <c r="KG112" s="53"/>
      <c r="KH112" s="53"/>
      <c r="KI112" s="53"/>
      <c r="KJ112" s="53"/>
      <c r="KK112" s="53"/>
      <c r="KL112" s="53"/>
      <c r="KM112" s="53"/>
      <c r="KN112" s="53"/>
      <c r="KO112" s="53"/>
      <c r="KP112" s="53"/>
      <c r="KQ112" s="53"/>
      <c r="KR112" s="53"/>
      <c r="KS112" s="53"/>
      <c r="KT112" s="53"/>
      <c r="KU112" s="53"/>
      <c r="KV112" s="53"/>
      <c r="KW112" s="53"/>
      <c r="KX112" s="53"/>
      <c r="KY112" s="53"/>
      <c r="KZ112" s="53"/>
      <c r="LA112" s="53"/>
      <c r="LB112" s="53"/>
      <c r="LC112" s="53"/>
      <c r="LD112" s="53"/>
      <c r="LE112" s="53"/>
      <c r="LF112" s="53"/>
      <c r="LG112" s="53"/>
      <c r="LH112" s="53"/>
      <c r="LI112" s="53"/>
      <c r="LJ112" s="53"/>
      <c r="LK112" s="53"/>
      <c r="LL112" s="53"/>
      <c r="LM112" s="53"/>
      <c r="LN112" s="53"/>
    </row>
    <row r="113" spans="1:352">
      <c r="B113" s="46" t="s">
        <v>34</v>
      </c>
      <c r="C113" s="51">
        <f t="shared" si="25"/>
        <v>0</v>
      </c>
      <c r="D113" s="51">
        <f t="shared" si="26"/>
        <v>0.04</v>
      </c>
      <c r="E113" s="51">
        <f t="shared" si="27"/>
        <v>0.04</v>
      </c>
      <c r="F113" s="51">
        <f t="shared" si="28"/>
        <v>1</v>
      </c>
      <c r="G113" s="47"/>
      <c r="H113" s="51">
        <f t="shared" si="29"/>
        <v>0</v>
      </c>
      <c r="I113" s="51">
        <f t="shared" si="30"/>
        <v>0.04</v>
      </c>
      <c r="J113" s="51">
        <f t="shared" si="31"/>
        <v>0.04</v>
      </c>
      <c r="K113" s="51">
        <f t="shared" si="32"/>
        <v>1</v>
      </c>
      <c r="L113" s="47"/>
      <c r="M113" s="51">
        <f t="shared" si="33"/>
        <v>0</v>
      </c>
      <c r="N113" s="51">
        <f t="shared" si="34"/>
        <v>0.04</v>
      </c>
      <c r="O113" s="51">
        <f t="shared" si="35"/>
        <v>0.04</v>
      </c>
      <c r="P113" s="51">
        <f t="shared" si="36"/>
        <v>1</v>
      </c>
      <c r="Q113" s="47"/>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c r="IW113" s="53"/>
      <c r="IX113" s="53"/>
      <c r="IY113" s="53"/>
      <c r="IZ113" s="53"/>
      <c r="JA113" s="53"/>
      <c r="JB113" s="53"/>
      <c r="JC113" s="53"/>
      <c r="JD113" s="53"/>
      <c r="JE113" s="53"/>
      <c r="JF113" s="53"/>
      <c r="JG113" s="53"/>
      <c r="JH113" s="53"/>
      <c r="JI113" s="53"/>
      <c r="JJ113" s="53"/>
      <c r="JK113" s="53"/>
      <c r="JL113" s="53"/>
      <c r="JM113" s="53"/>
      <c r="JN113" s="53"/>
      <c r="JO113" s="53"/>
      <c r="JP113" s="53"/>
      <c r="JQ113" s="53"/>
      <c r="JR113" s="53"/>
      <c r="JS113" s="53"/>
      <c r="JT113" s="53"/>
      <c r="JU113" s="53"/>
      <c r="JV113" s="53"/>
      <c r="JW113" s="53"/>
      <c r="JX113" s="53"/>
      <c r="JY113" s="53"/>
      <c r="JZ113" s="53"/>
      <c r="KA113" s="53"/>
      <c r="KB113" s="53"/>
      <c r="KC113" s="53"/>
      <c r="KD113" s="53"/>
      <c r="KE113" s="53"/>
      <c r="KF113" s="53"/>
      <c r="KG113" s="53"/>
      <c r="KH113" s="53"/>
      <c r="KI113" s="53"/>
      <c r="KJ113" s="53"/>
      <c r="KK113" s="53"/>
      <c r="KL113" s="53"/>
      <c r="KM113" s="53"/>
      <c r="KN113" s="53"/>
      <c r="KO113" s="53"/>
      <c r="KP113" s="53"/>
      <c r="KQ113" s="53"/>
      <c r="KR113" s="53"/>
      <c r="KS113" s="53"/>
      <c r="KT113" s="53"/>
      <c r="KU113" s="53"/>
      <c r="KV113" s="53"/>
      <c r="KW113" s="53"/>
      <c r="KX113" s="53"/>
      <c r="KY113" s="53"/>
      <c r="KZ113" s="53"/>
      <c r="LA113" s="53"/>
      <c r="LB113" s="53"/>
      <c r="LC113" s="53"/>
      <c r="LD113" s="53"/>
      <c r="LE113" s="53"/>
      <c r="LF113" s="53"/>
      <c r="LG113" s="53"/>
      <c r="LH113" s="53"/>
      <c r="LI113" s="53"/>
      <c r="LJ113" s="53"/>
      <c r="LK113" s="53"/>
      <c r="LL113" s="53"/>
      <c r="LM113" s="53"/>
      <c r="LN113" s="53"/>
    </row>
    <row r="114" spans="1:352">
      <c r="B114" s="46" t="s">
        <v>37</v>
      </c>
      <c r="C114" s="51">
        <f t="shared" si="25"/>
        <v>0.03</v>
      </c>
      <c r="D114" s="51">
        <f t="shared" si="26"/>
        <v>0.08</v>
      </c>
      <c r="E114" s="51">
        <f t="shared" si="27"/>
        <v>0.09</v>
      </c>
      <c r="F114" s="51">
        <f t="shared" si="28"/>
        <v>1</v>
      </c>
      <c r="G114" s="47"/>
      <c r="H114" s="51">
        <f t="shared" si="29"/>
        <v>0.03</v>
      </c>
      <c r="I114" s="51">
        <f t="shared" si="30"/>
        <v>0.08</v>
      </c>
      <c r="J114" s="51">
        <f t="shared" si="31"/>
        <v>0.09</v>
      </c>
      <c r="K114" s="51">
        <f t="shared" si="32"/>
        <v>1</v>
      </c>
      <c r="L114" s="47"/>
      <c r="M114" s="51">
        <f t="shared" si="33"/>
        <v>0</v>
      </c>
      <c r="N114" s="51">
        <f t="shared" si="34"/>
        <v>0.05</v>
      </c>
      <c r="O114" s="51">
        <f t="shared" si="35"/>
        <v>7.0000000000000007E-2</v>
      </c>
      <c r="P114" s="51">
        <f t="shared" si="36"/>
        <v>1</v>
      </c>
      <c r="Q114" s="47"/>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c r="IW114" s="53"/>
      <c r="IX114" s="53"/>
      <c r="IY114" s="53"/>
      <c r="IZ114" s="53"/>
      <c r="JA114" s="53"/>
      <c r="JB114" s="53"/>
      <c r="JC114" s="53"/>
      <c r="JD114" s="53"/>
      <c r="JE114" s="53"/>
      <c r="JF114" s="53"/>
      <c r="JG114" s="53"/>
      <c r="JH114" s="53"/>
      <c r="JI114" s="53"/>
      <c r="JJ114" s="53"/>
      <c r="JK114" s="53"/>
      <c r="JL114" s="53"/>
      <c r="JM114" s="53"/>
      <c r="JN114" s="53"/>
      <c r="JO114" s="53"/>
      <c r="JP114" s="53"/>
      <c r="JQ114" s="53"/>
      <c r="JR114" s="53"/>
      <c r="JS114" s="53"/>
      <c r="JT114" s="53"/>
      <c r="JU114" s="53"/>
      <c r="JV114" s="53"/>
      <c r="JW114" s="53"/>
      <c r="JX114" s="53"/>
      <c r="JY114" s="53"/>
      <c r="JZ114" s="53"/>
      <c r="KA114" s="53"/>
      <c r="KB114" s="53"/>
      <c r="KC114" s="53"/>
      <c r="KD114" s="53"/>
      <c r="KE114" s="53"/>
      <c r="KF114" s="53"/>
      <c r="KG114" s="53"/>
      <c r="KH114" s="53"/>
      <c r="KI114" s="53"/>
      <c r="KJ114" s="53"/>
      <c r="KK114" s="53"/>
      <c r="KL114" s="53"/>
      <c r="KM114" s="53"/>
      <c r="KN114" s="53"/>
      <c r="KO114" s="53"/>
      <c r="KP114" s="53"/>
      <c r="KQ114" s="53"/>
      <c r="KR114" s="53"/>
      <c r="KS114" s="53"/>
      <c r="KT114" s="53"/>
      <c r="KU114" s="53"/>
      <c r="KV114" s="53"/>
      <c r="KW114" s="53"/>
      <c r="KX114" s="53"/>
      <c r="KY114" s="53"/>
      <c r="KZ114" s="53"/>
      <c r="LA114" s="53"/>
      <c r="LB114" s="53"/>
      <c r="LC114" s="53"/>
      <c r="LD114" s="53"/>
      <c r="LE114" s="53"/>
      <c r="LF114" s="53"/>
      <c r="LG114" s="53"/>
      <c r="LH114" s="53"/>
      <c r="LI114" s="53"/>
      <c r="LJ114" s="53"/>
      <c r="LK114" s="53"/>
      <c r="LL114" s="53"/>
      <c r="LM114" s="53"/>
      <c r="LN114" s="53"/>
    </row>
    <row r="115" spans="1:352">
      <c r="B115" s="46" t="s">
        <v>40</v>
      </c>
      <c r="C115" s="51">
        <f t="shared" si="25"/>
        <v>0.04</v>
      </c>
      <c r="D115" s="51">
        <f t="shared" si="26"/>
        <v>0.1</v>
      </c>
      <c r="E115" s="51">
        <f t="shared" si="27"/>
        <v>0.19</v>
      </c>
      <c r="F115" s="51">
        <f t="shared" si="28"/>
        <v>1</v>
      </c>
      <c r="G115" s="47"/>
      <c r="H115" s="51">
        <f t="shared" si="29"/>
        <v>0.04</v>
      </c>
      <c r="I115" s="51">
        <f t="shared" si="30"/>
        <v>0.1</v>
      </c>
      <c r="J115" s="51">
        <f t="shared" si="31"/>
        <v>0.19</v>
      </c>
      <c r="K115" s="51">
        <f t="shared" si="32"/>
        <v>1</v>
      </c>
      <c r="L115" s="47"/>
      <c r="M115" s="51">
        <f t="shared" si="33"/>
        <v>0</v>
      </c>
      <c r="N115" s="51">
        <f t="shared" si="34"/>
        <v>0.06</v>
      </c>
      <c r="O115" s="51">
        <f t="shared" si="35"/>
        <v>0.16</v>
      </c>
      <c r="P115" s="51">
        <f t="shared" si="36"/>
        <v>1</v>
      </c>
      <c r="Q115" s="47"/>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c r="IW115" s="53"/>
      <c r="IX115" s="53"/>
      <c r="IY115" s="53"/>
      <c r="IZ115" s="53"/>
      <c r="JA115" s="53"/>
      <c r="JB115" s="53"/>
      <c r="JC115" s="53"/>
      <c r="JD115" s="53"/>
      <c r="JE115" s="53"/>
      <c r="JF115" s="53"/>
      <c r="JG115" s="53"/>
      <c r="JH115" s="53"/>
      <c r="JI115" s="53"/>
      <c r="JJ115" s="53"/>
      <c r="JK115" s="53"/>
      <c r="JL115" s="53"/>
      <c r="JM115" s="53"/>
      <c r="JN115" s="53"/>
      <c r="JO115" s="53"/>
      <c r="JP115" s="53"/>
      <c r="JQ115" s="53"/>
      <c r="JR115" s="53"/>
      <c r="JS115" s="53"/>
      <c r="JT115" s="53"/>
      <c r="JU115" s="53"/>
      <c r="JV115" s="53"/>
      <c r="JW115" s="53"/>
      <c r="JX115" s="53"/>
      <c r="JY115" s="53"/>
      <c r="JZ115" s="53"/>
      <c r="KA115" s="53"/>
      <c r="KB115" s="53"/>
      <c r="KC115" s="53"/>
      <c r="KD115" s="53"/>
      <c r="KE115" s="53"/>
      <c r="KF115" s="53"/>
      <c r="KG115" s="53"/>
      <c r="KH115" s="53"/>
      <c r="KI115" s="53"/>
      <c r="KJ115" s="53"/>
      <c r="KK115" s="53"/>
      <c r="KL115" s="53"/>
      <c r="KM115" s="53"/>
      <c r="KN115" s="53"/>
      <c r="KO115" s="53"/>
      <c r="KP115" s="53"/>
      <c r="KQ115" s="53"/>
      <c r="KR115" s="53"/>
      <c r="KS115" s="53"/>
      <c r="KT115" s="53"/>
      <c r="KU115" s="53"/>
      <c r="KV115" s="53"/>
      <c r="KW115" s="53"/>
      <c r="KX115" s="53"/>
      <c r="KY115" s="53"/>
      <c r="KZ115" s="53"/>
      <c r="LA115" s="53"/>
      <c r="LB115" s="53"/>
      <c r="LC115" s="53"/>
      <c r="LD115" s="53"/>
      <c r="LE115" s="53"/>
      <c r="LF115" s="53"/>
      <c r="LG115" s="53"/>
      <c r="LH115" s="53"/>
      <c r="LI115" s="53"/>
      <c r="LJ115" s="53"/>
      <c r="LK115" s="53"/>
      <c r="LL115" s="53"/>
      <c r="LM115" s="53"/>
      <c r="LN115" s="53"/>
    </row>
    <row r="116" spans="1:352">
      <c r="B116" s="46" t="s">
        <v>42</v>
      </c>
      <c r="C116" s="51">
        <f t="shared" si="25"/>
        <v>0.09</v>
      </c>
      <c r="D116" s="51">
        <f t="shared" si="26"/>
        <v>0.15</v>
      </c>
      <c r="E116" s="51">
        <f t="shared" si="27"/>
        <v>0.55000000000000004</v>
      </c>
      <c r="F116" s="51">
        <f t="shared" si="28"/>
        <v>1</v>
      </c>
      <c r="G116" s="47"/>
      <c r="H116" s="51">
        <f t="shared" si="29"/>
        <v>0.09</v>
      </c>
      <c r="I116" s="51">
        <f t="shared" si="30"/>
        <v>0.15</v>
      </c>
      <c r="J116" s="51">
        <f t="shared" si="31"/>
        <v>0.55000000000000004</v>
      </c>
      <c r="K116" s="51">
        <f t="shared" si="32"/>
        <v>1</v>
      </c>
      <c r="L116" s="47"/>
      <c r="M116" s="51">
        <f t="shared" si="33"/>
        <v>0.01</v>
      </c>
      <c r="N116" s="51">
        <f t="shared" si="34"/>
        <v>6.9999999999999993E-2</v>
      </c>
      <c r="O116" s="51">
        <f t="shared" si="35"/>
        <v>0.48</v>
      </c>
      <c r="P116" s="51">
        <f t="shared" si="36"/>
        <v>1</v>
      </c>
      <c r="Q116" s="47"/>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c r="IW116" s="53"/>
      <c r="IX116" s="53"/>
      <c r="IY116" s="53"/>
      <c r="IZ116" s="53"/>
      <c r="JA116" s="53"/>
      <c r="JB116" s="53"/>
      <c r="JC116" s="53"/>
      <c r="JD116" s="53"/>
      <c r="JE116" s="53"/>
      <c r="JF116" s="53"/>
      <c r="JG116" s="53"/>
      <c r="JH116" s="53"/>
      <c r="JI116" s="53"/>
      <c r="JJ116" s="53"/>
      <c r="JK116" s="53"/>
      <c r="JL116" s="53"/>
      <c r="JM116" s="53"/>
      <c r="JN116" s="53"/>
      <c r="JO116" s="53"/>
      <c r="JP116" s="53"/>
      <c r="JQ116" s="53"/>
      <c r="JR116" s="53"/>
      <c r="JS116" s="53"/>
      <c r="JT116" s="53"/>
      <c r="JU116" s="53"/>
      <c r="JV116" s="53"/>
      <c r="JW116" s="53"/>
      <c r="JX116" s="53"/>
      <c r="JY116" s="53"/>
      <c r="JZ116" s="53"/>
      <c r="KA116" s="53"/>
      <c r="KB116" s="53"/>
      <c r="KC116" s="53"/>
      <c r="KD116" s="53"/>
      <c r="KE116" s="53"/>
      <c r="KF116" s="53"/>
      <c r="KG116" s="53"/>
      <c r="KH116" s="53"/>
      <c r="KI116" s="53"/>
      <c r="KJ116" s="53"/>
      <c r="KK116" s="53"/>
      <c r="KL116" s="53"/>
      <c r="KM116" s="53"/>
      <c r="KN116" s="53"/>
      <c r="KO116" s="53"/>
      <c r="KP116" s="53"/>
      <c r="KQ116" s="53"/>
      <c r="KR116" s="53"/>
      <c r="KS116" s="53"/>
      <c r="KT116" s="53"/>
      <c r="KU116" s="53"/>
      <c r="KV116" s="53"/>
      <c r="KW116" s="53"/>
      <c r="KX116" s="53"/>
      <c r="KY116" s="53"/>
      <c r="KZ116" s="53"/>
      <c r="LA116" s="53"/>
      <c r="LB116" s="53"/>
      <c r="LC116" s="53"/>
      <c r="LD116" s="53"/>
      <c r="LE116" s="53"/>
      <c r="LF116" s="53"/>
      <c r="LG116" s="53"/>
      <c r="LH116" s="53"/>
      <c r="LI116" s="53"/>
      <c r="LJ116" s="53"/>
      <c r="LK116" s="53"/>
      <c r="LL116" s="53"/>
      <c r="LM116" s="53"/>
      <c r="LN116" s="53"/>
    </row>
    <row r="117" spans="1:352">
      <c r="B117" s="46" t="s">
        <v>44</v>
      </c>
      <c r="C117" s="51">
        <f t="shared" si="25"/>
        <v>0</v>
      </c>
      <c r="D117" s="51">
        <f t="shared" si="26"/>
        <v>0.04</v>
      </c>
      <c r="E117" s="51">
        <f t="shared" si="27"/>
        <v>0.04</v>
      </c>
      <c r="F117" s="51">
        <f t="shared" si="28"/>
        <v>1</v>
      </c>
      <c r="G117" s="47"/>
      <c r="H117" s="51">
        <f t="shared" si="29"/>
        <v>0</v>
      </c>
      <c r="I117" s="51">
        <f t="shared" si="30"/>
        <v>0.04</v>
      </c>
      <c r="J117" s="51">
        <f t="shared" si="31"/>
        <v>0.04</v>
      </c>
      <c r="K117" s="51">
        <f t="shared" si="32"/>
        <v>1</v>
      </c>
      <c r="L117" s="47"/>
      <c r="M117" s="51">
        <f t="shared" si="33"/>
        <v>0</v>
      </c>
      <c r="N117" s="51">
        <f t="shared" si="34"/>
        <v>0.04</v>
      </c>
      <c r="O117" s="51">
        <f t="shared" si="35"/>
        <v>0.04</v>
      </c>
      <c r="P117" s="51">
        <f t="shared" si="36"/>
        <v>1</v>
      </c>
      <c r="Q117" s="47"/>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c r="IW117" s="53"/>
      <c r="IX117" s="53"/>
      <c r="IY117" s="53"/>
      <c r="IZ117" s="53"/>
      <c r="JA117" s="53"/>
      <c r="JB117" s="53"/>
      <c r="JC117" s="53"/>
      <c r="JD117" s="53"/>
      <c r="JE117" s="53"/>
      <c r="JF117" s="53"/>
      <c r="JG117" s="53"/>
      <c r="JH117" s="53"/>
      <c r="JI117" s="53"/>
      <c r="JJ117" s="53"/>
      <c r="JK117" s="53"/>
      <c r="JL117" s="53"/>
      <c r="JM117" s="53"/>
      <c r="JN117" s="53"/>
      <c r="JO117" s="53"/>
      <c r="JP117" s="53"/>
      <c r="JQ117" s="53"/>
      <c r="JR117" s="53"/>
      <c r="JS117" s="53"/>
      <c r="JT117" s="53"/>
      <c r="JU117" s="53"/>
      <c r="JV117" s="53"/>
      <c r="JW117" s="53"/>
      <c r="JX117" s="53"/>
      <c r="JY117" s="53"/>
      <c r="JZ117" s="53"/>
      <c r="KA117" s="53"/>
      <c r="KB117" s="53"/>
      <c r="KC117" s="53"/>
      <c r="KD117" s="53"/>
      <c r="KE117" s="53"/>
      <c r="KF117" s="53"/>
      <c r="KG117" s="53"/>
      <c r="KH117" s="53"/>
      <c r="KI117" s="53"/>
      <c r="KJ117" s="53"/>
      <c r="KK117" s="53"/>
      <c r="KL117" s="53"/>
      <c r="KM117" s="53"/>
      <c r="KN117" s="53"/>
      <c r="KO117" s="53"/>
      <c r="KP117" s="53"/>
      <c r="KQ117" s="53"/>
      <c r="KR117" s="53"/>
      <c r="KS117" s="53"/>
      <c r="KT117" s="53"/>
      <c r="KU117" s="53"/>
      <c r="KV117" s="53"/>
      <c r="KW117" s="53"/>
      <c r="KX117" s="53"/>
      <c r="KY117" s="53"/>
      <c r="KZ117" s="53"/>
      <c r="LA117" s="53"/>
      <c r="LB117" s="53"/>
      <c r="LC117" s="53"/>
      <c r="LD117" s="53"/>
      <c r="LE117" s="53"/>
      <c r="LF117" s="53"/>
      <c r="LG117" s="53"/>
      <c r="LH117" s="53"/>
      <c r="LI117" s="53"/>
      <c r="LJ117" s="53"/>
      <c r="LK117" s="53"/>
      <c r="LL117" s="53"/>
      <c r="LM117" s="53"/>
      <c r="LN117" s="53"/>
    </row>
    <row r="118" spans="1:352">
      <c r="B118" s="46" t="s">
        <v>46</v>
      </c>
      <c r="C118" s="51">
        <f t="shared" si="25"/>
        <v>0</v>
      </c>
      <c r="D118" s="51">
        <f t="shared" si="26"/>
        <v>0.05</v>
      </c>
      <c r="E118" s="51">
        <f t="shared" si="27"/>
        <v>0.1</v>
      </c>
      <c r="F118" s="51">
        <f t="shared" si="28"/>
        <v>1</v>
      </c>
      <c r="G118" s="47"/>
      <c r="H118" s="51">
        <f t="shared" si="29"/>
        <v>0</v>
      </c>
      <c r="I118" s="51">
        <f t="shared" si="30"/>
        <v>0.05</v>
      </c>
      <c r="J118" s="51">
        <f t="shared" si="31"/>
        <v>0.1</v>
      </c>
      <c r="K118" s="51">
        <f t="shared" si="32"/>
        <v>1</v>
      </c>
      <c r="L118" s="47"/>
      <c r="M118" s="51">
        <f t="shared" si="33"/>
        <v>0</v>
      </c>
      <c r="N118" s="51">
        <f t="shared" si="34"/>
        <v>0.05</v>
      </c>
      <c r="O118" s="51">
        <f t="shared" si="35"/>
        <v>0.1</v>
      </c>
      <c r="P118" s="51">
        <f t="shared" si="36"/>
        <v>1</v>
      </c>
      <c r="Q118" s="47"/>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c r="IW118" s="53"/>
      <c r="IX118" s="53"/>
      <c r="IY118" s="53"/>
      <c r="IZ118" s="53"/>
      <c r="JA118" s="53"/>
      <c r="JB118" s="53"/>
      <c r="JC118" s="53"/>
      <c r="JD118" s="53"/>
      <c r="JE118" s="53"/>
      <c r="JF118" s="53"/>
      <c r="JG118" s="53"/>
      <c r="JH118" s="53"/>
      <c r="JI118" s="53"/>
      <c r="JJ118" s="53"/>
      <c r="JK118" s="53"/>
      <c r="JL118" s="53"/>
      <c r="JM118" s="53"/>
      <c r="JN118" s="53"/>
      <c r="JO118" s="53"/>
      <c r="JP118" s="53"/>
      <c r="JQ118" s="53"/>
      <c r="JR118" s="53"/>
      <c r="JS118" s="53"/>
      <c r="JT118" s="53"/>
      <c r="JU118" s="53"/>
      <c r="JV118" s="53"/>
      <c r="JW118" s="53"/>
      <c r="JX118" s="53"/>
      <c r="JY118" s="53"/>
      <c r="JZ118" s="53"/>
      <c r="KA118" s="53"/>
      <c r="KB118" s="53"/>
      <c r="KC118" s="53"/>
      <c r="KD118" s="53"/>
      <c r="KE118" s="53"/>
      <c r="KF118" s="53"/>
      <c r="KG118" s="53"/>
      <c r="KH118" s="53"/>
      <c r="KI118" s="53"/>
      <c r="KJ118" s="53"/>
      <c r="KK118" s="53"/>
      <c r="KL118" s="53"/>
      <c r="KM118" s="53"/>
      <c r="KN118" s="53"/>
      <c r="KO118" s="53"/>
      <c r="KP118" s="53"/>
      <c r="KQ118" s="53"/>
      <c r="KR118" s="53"/>
      <c r="KS118" s="53"/>
      <c r="KT118" s="53"/>
      <c r="KU118" s="53"/>
      <c r="KV118" s="53"/>
      <c r="KW118" s="53"/>
      <c r="KX118" s="53"/>
      <c r="KY118" s="53"/>
      <c r="KZ118" s="53"/>
      <c r="LA118" s="53"/>
      <c r="LB118" s="53"/>
      <c r="LC118" s="53"/>
      <c r="LD118" s="53"/>
      <c r="LE118" s="53"/>
      <c r="LF118" s="53"/>
      <c r="LG118" s="53"/>
      <c r="LH118" s="53"/>
      <c r="LI118" s="53"/>
      <c r="LJ118" s="53"/>
      <c r="LK118" s="53"/>
      <c r="LL118" s="53"/>
      <c r="LM118" s="53"/>
      <c r="LN118" s="53"/>
      <c r="LS118"/>
      <c r="LT118"/>
      <c r="LU118"/>
      <c r="LV118"/>
      <c r="LW118"/>
      <c r="LX118"/>
      <c r="LY118"/>
      <c r="LZ118"/>
      <c r="MA118"/>
      <c r="MB118"/>
      <c r="MC118"/>
      <c r="MD118"/>
      <c r="ME118"/>
      <c r="MF118"/>
      <c r="MG118"/>
      <c r="MH118"/>
      <c r="MI118"/>
      <c r="MJ118"/>
      <c r="MK118"/>
      <c r="ML118"/>
      <c r="MM118"/>
      <c r="MN118"/>
    </row>
    <row r="119" spans="1:352">
      <c r="B119" s="46" t="s">
        <v>48</v>
      </c>
      <c r="C119" s="51">
        <f t="shared" si="25"/>
        <v>0</v>
      </c>
      <c r="D119" s="51">
        <f t="shared" si="26"/>
        <v>0.04</v>
      </c>
      <c r="E119" s="51">
        <f t="shared" si="27"/>
        <v>0.04</v>
      </c>
      <c r="F119" s="51">
        <f t="shared" si="28"/>
        <v>1</v>
      </c>
      <c r="G119" s="47"/>
      <c r="H119" s="51">
        <f t="shared" si="29"/>
        <v>0</v>
      </c>
      <c r="I119" s="51">
        <f t="shared" si="30"/>
        <v>0.04</v>
      </c>
      <c r="J119" s="51">
        <f t="shared" si="31"/>
        <v>0.04</v>
      </c>
      <c r="K119" s="51">
        <f t="shared" si="32"/>
        <v>1</v>
      </c>
      <c r="L119" s="47"/>
      <c r="M119" s="51">
        <f t="shared" si="33"/>
        <v>0</v>
      </c>
      <c r="N119" s="51">
        <f t="shared" si="34"/>
        <v>0.04</v>
      </c>
      <c r="O119" s="51">
        <f t="shared" si="35"/>
        <v>0.04</v>
      </c>
      <c r="P119" s="51">
        <f t="shared" si="36"/>
        <v>1</v>
      </c>
      <c r="Q119" s="47"/>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c r="IW119" s="53"/>
      <c r="IX119" s="53"/>
      <c r="IY119" s="53"/>
      <c r="IZ119" s="53"/>
      <c r="JA119" s="53"/>
      <c r="JB119" s="53"/>
      <c r="JC119" s="53"/>
      <c r="JD119" s="53"/>
      <c r="JE119" s="53"/>
      <c r="JF119" s="53"/>
      <c r="JG119" s="53"/>
      <c r="JH119" s="53"/>
      <c r="JI119" s="53"/>
      <c r="JJ119" s="53"/>
      <c r="JK119" s="53"/>
      <c r="JL119" s="53"/>
      <c r="JM119" s="53"/>
      <c r="JN119" s="53"/>
      <c r="JO119" s="53"/>
      <c r="JP119" s="53"/>
      <c r="JQ119" s="53"/>
      <c r="JR119" s="53"/>
      <c r="JS119" s="53"/>
      <c r="JT119" s="53"/>
      <c r="JU119" s="53"/>
      <c r="JV119" s="53"/>
      <c r="JW119" s="53"/>
      <c r="JX119" s="53"/>
      <c r="JY119" s="53"/>
      <c r="JZ119" s="53"/>
      <c r="KA119" s="53"/>
      <c r="KB119" s="53"/>
      <c r="KC119" s="53"/>
      <c r="KD119" s="53"/>
      <c r="KE119" s="53"/>
      <c r="KF119" s="53"/>
      <c r="KG119" s="53"/>
      <c r="KH119" s="53"/>
      <c r="KI119" s="53"/>
      <c r="KJ119" s="53"/>
      <c r="KK119" s="53"/>
      <c r="KL119" s="53"/>
      <c r="KM119" s="53"/>
      <c r="KN119" s="53"/>
      <c r="KO119" s="53"/>
      <c r="KP119" s="53"/>
      <c r="KQ119" s="53"/>
      <c r="KR119" s="53"/>
      <c r="KS119" s="53"/>
      <c r="KT119" s="53"/>
      <c r="KU119" s="53"/>
      <c r="KV119" s="53"/>
      <c r="KW119" s="53"/>
      <c r="KX119" s="53"/>
      <c r="KY119" s="53"/>
      <c r="KZ119" s="53"/>
      <c r="LA119" s="53"/>
      <c r="LB119" s="53"/>
      <c r="LC119" s="53"/>
      <c r="LD119" s="53"/>
      <c r="LE119" s="53"/>
      <c r="LF119" s="53"/>
      <c r="LG119" s="53"/>
      <c r="LH119" s="53"/>
      <c r="LI119" s="53"/>
      <c r="LJ119" s="53"/>
      <c r="LK119" s="53"/>
      <c r="LL119" s="53"/>
      <c r="LM119" s="53"/>
      <c r="LN119" s="53"/>
      <c r="LS119"/>
      <c r="LT119"/>
      <c r="LU119"/>
      <c r="LV119"/>
      <c r="LW119"/>
      <c r="LX119"/>
      <c r="LY119"/>
      <c r="LZ119"/>
      <c r="MA119"/>
      <c r="MB119"/>
      <c r="MC119"/>
      <c r="MD119"/>
      <c r="ME119"/>
      <c r="MF119"/>
      <c r="MG119"/>
      <c r="MH119"/>
      <c r="MI119"/>
      <c r="MJ119"/>
      <c r="MK119"/>
      <c r="ML119"/>
      <c r="MM119"/>
      <c r="MN119"/>
    </row>
    <row r="120" spans="1:352">
      <c r="B120" s="48" t="s">
        <v>74</v>
      </c>
      <c r="C120" s="49">
        <v>142</v>
      </c>
      <c r="D120" s="49">
        <v>181</v>
      </c>
      <c r="E120" s="49">
        <v>425</v>
      </c>
      <c r="F120" s="49">
        <v>164</v>
      </c>
      <c r="G120" s="50"/>
      <c r="H120" s="49">
        <v>127</v>
      </c>
      <c r="I120" s="49">
        <v>176</v>
      </c>
      <c r="J120" s="49">
        <v>412</v>
      </c>
      <c r="K120" s="49">
        <v>197</v>
      </c>
      <c r="L120" s="50"/>
      <c r="M120" s="49">
        <v>140</v>
      </c>
      <c r="N120" s="49">
        <v>184</v>
      </c>
      <c r="O120" s="49">
        <v>434</v>
      </c>
      <c r="P120" s="49">
        <v>154</v>
      </c>
      <c r="Q120" s="50"/>
      <c r="R120" s="49"/>
      <c r="S120" s="40"/>
      <c r="LS120"/>
      <c r="LT120"/>
      <c r="LU120"/>
      <c r="LV120"/>
      <c r="LW120"/>
      <c r="LX120"/>
      <c r="LY120"/>
      <c r="LZ120"/>
      <c r="MA120"/>
      <c r="MB120"/>
      <c r="MC120"/>
      <c r="MD120"/>
      <c r="ME120"/>
      <c r="MF120"/>
      <c r="MG120"/>
      <c r="MH120"/>
      <c r="MI120"/>
      <c r="MJ120"/>
      <c r="MK120"/>
      <c r="ML120"/>
      <c r="MM120"/>
      <c r="MN120"/>
    </row>
    <row r="121" spans="1:352">
      <c r="LS121"/>
      <c r="LT121"/>
      <c r="LU121"/>
      <c r="LV121"/>
      <c r="LW121"/>
      <c r="LX121"/>
      <c r="LY121"/>
      <c r="LZ121"/>
      <c r="MA121"/>
      <c r="MB121"/>
      <c r="MC121"/>
      <c r="MD121"/>
      <c r="ME121"/>
      <c r="MF121"/>
      <c r="MG121"/>
      <c r="MH121"/>
      <c r="MI121"/>
      <c r="MJ121"/>
      <c r="MK121"/>
      <c r="ML121"/>
      <c r="MM121"/>
      <c r="MN121"/>
    </row>
    <row r="122" spans="1:352">
      <c r="LS122"/>
      <c r="LT122"/>
      <c r="LU122"/>
      <c r="LV122"/>
      <c r="LW122"/>
      <c r="LX122"/>
      <c r="LY122"/>
      <c r="LZ122"/>
      <c r="MA122"/>
      <c r="MB122"/>
      <c r="MC122"/>
      <c r="MD122"/>
      <c r="ME122"/>
      <c r="MF122"/>
      <c r="MG122"/>
      <c r="MH122"/>
      <c r="MI122"/>
      <c r="MJ122"/>
      <c r="MK122"/>
      <c r="ML122"/>
      <c r="MM122"/>
      <c r="MN122"/>
    </row>
    <row r="123" spans="1:352">
      <c r="LS123"/>
      <c r="LT123"/>
      <c r="LU123"/>
      <c r="LV123"/>
      <c r="LW123"/>
      <c r="LX123"/>
      <c r="LY123"/>
      <c r="LZ123"/>
      <c r="MA123"/>
      <c r="MB123"/>
      <c r="MC123"/>
      <c r="MD123"/>
      <c r="ME123"/>
      <c r="MF123"/>
      <c r="MG123"/>
      <c r="MH123"/>
      <c r="MI123"/>
      <c r="MJ123"/>
      <c r="MK123"/>
      <c r="ML123"/>
      <c r="MM123"/>
      <c r="MN123"/>
    </row>
    <row r="124" spans="1:352" ht="16" customHeight="1">
      <c r="A124" s="54"/>
      <c r="N124"/>
      <c r="O124"/>
      <c r="LS124"/>
      <c r="LT124"/>
      <c r="LU124"/>
      <c r="LV124"/>
      <c r="LW124"/>
      <c r="LX124"/>
      <c r="LY124"/>
      <c r="LZ124"/>
      <c r="MA124"/>
      <c r="MB124"/>
      <c r="MC124"/>
      <c r="MD124"/>
      <c r="ME124"/>
      <c r="MF124"/>
      <c r="MG124"/>
      <c r="MH124"/>
      <c r="MI124"/>
      <c r="MJ124"/>
      <c r="MK124"/>
      <c r="ML124"/>
      <c r="MM124"/>
      <c r="MN124"/>
    </row>
    <row r="125" spans="1:352">
      <c r="N125"/>
      <c r="O125"/>
      <c r="LS125"/>
      <c r="LT125"/>
      <c r="LU125"/>
      <c r="LV125"/>
      <c r="LW125"/>
      <c r="LX125"/>
      <c r="LY125"/>
      <c r="LZ125"/>
      <c r="MA125"/>
      <c r="MB125"/>
      <c r="MC125"/>
      <c r="MD125"/>
      <c r="ME125"/>
      <c r="MF125"/>
      <c r="MG125"/>
      <c r="MH125"/>
      <c r="MI125"/>
      <c r="MJ125"/>
      <c r="MK125"/>
      <c r="ML125"/>
      <c r="MM125"/>
      <c r="MN125"/>
    </row>
    <row r="126" spans="1:352">
      <c r="N126"/>
      <c r="O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row>
    <row r="127" spans="1:352" ht="23" customHeight="1">
      <c r="N127"/>
      <c r="O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row>
    <row r="128" spans="1:352">
      <c r="N128"/>
      <c r="O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row>
    <row r="129" spans="1:352" ht="9" customHeight="1">
      <c r="N129"/>
      <c r="O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row>
    <row r="130" spans="1:352" ht="17" customHeight="1">
      <c r="N130"/>
      <c r="O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row>
    <row r="131" spans="1:352" ht="17" customHeight="1">
      <c r="I131" s="51"/>
      <c r="J131" s="51"/>
      <c r="K131" s="51"/>
      <c r="L131" s="51"/>
      <c r="N131"/>
      <c r="O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row>
    <row r="132" spans="1:352" ht="9" customHeight="1">
      <c r="I132" s="51"/>
      <c r="N132"/>
      <c r="O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row>
    <row r="133" spans="1:352" ht="9" customHeight="1">
      <c r="I133" s="51"/>
      <c r="N133"/>
      <c r="O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row>
    <row r="134" spans="1:352" ht="17" customHeight="1">
      <c r="I134" s="51"/>
      <c r="N134"/>
      <c r="O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row>
    <row r="135" spans="1:352" ht="17" customHeight="1">
      <c r="A135" s="54"/>
      <c r="I135" s="51"/>
      <c r="J135" s="51"/>
      <c r="K135" s="51"/>
      <c r="L135" s="51"/>
      <c r="N135"/>
      <c r="O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row>
    <row r="136" spans="1:352" ht="9" customHeight="1">
      <c r="I136" s="51"/>
      <c r="N136"/>
      <c r="O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row>
    <row r="137" spans="1:352" ht="9" customHeight="1">
      <c r="I137" s="51"/>
      <c r="N137"/>
      <c r="O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row>
    <row r="138" spans="1:352" ht="17" customHeight="1">
      <c r="I138" s="51"/>
      <c r="N138"/>
      <c r="O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row>
    <row r="139" spans="1:352" ht="17" customHeight="1">
      <c r="I139" s="51"/>
      <c r="J139" s="51"/>
      <c r="K139" s="51"/>
      <c r="L139" s="51"/>
      <c r="N139"/>
      <c r="O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row>
    <row r="140" spans="1:352" ht="9" customHeight="1">
      <c r="I140" s="51"/>
      <c r="N140"/>
      <c r="O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row>
    <row r="141" spans="1:352" ht="9" customHeight="1">
      <c r="I141" s="51"/>
      <c r="N141"/>
      <c r="O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row>
    <row r="142" spans="1:352" ht="17" customHeight="1">
      <c r="I142" s="51"/>
      <c r="N142"/>
      <c r="O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row>
    <row r="143" spans="1:352" ht="17" customHeight="1">
      <c r="J143" s="51"/>
      <c r="K143" s="51"/>
      <c r="L143" s="5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row>
    <row r="144" spans="1:352" ht="9" customHeight="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row>
    <row r="145" spans="10:352" ht="9" customHeight="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row>
    <row r="146" spans="10:352" ht="17" customHeight="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row>
    <row r="147" spans="10:352" ht="17" customHeight="1">
      <c r="J147" s="51"/>
      <c r="K147" s="51"/>
      <c r="L147" s="5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row>
    <row r="148" spans="10:352" ht="9" customHeight="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row>
    <row r="149" spans="10:352" ht="9" customHeight="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row>
    <row r="150" spans="10:352" ht="17" customHeight="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row>
    <row r="151" spans="10:352" ht="17" customHeight="1">
      <c r="J151" s="51"/>
      <c r="K151" s="51"/>
      <c r="L151" s="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row>
    <row r="152" spans="10:352" ht="9" customHeight="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row>
    <row r="153" spans="10:352" ht="9" customHeight="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row>
    <row r="154" spans="10:352" ht="17" customHeight="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row>
    <row r="155" spans="10:352" ht="17" customHeight="1">
      <c r="J155" s="51"/>
      <c r="K155" s="51"/>
      <c r="L155" s="5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row>
    <row r="156" spans="10:352" ht="9" customHeight="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row>
    <row r="157" spans="10:352" ht="9" customHeight="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row>
    <row r="158" spans="10:352" ht="17" customHeight="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row>
    <row r="159" spans="10:352" ht="17" customHeight="1">
      <c r="J159" s="51"/>
      <c r="K159" s="51"/>
      <c r="L159" s="5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row>
    <row r="160" spans="10:352" ht="9" customHeight="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row>
    <row r="161" spans="10:352" ht="9" customHeight="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row>
    <row r="162" spans="10:352" ht="17" customHeight="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row>
    <row r="163" spans="10:352" ht="17" customHeight="1">
      <c r="J163" s="51"/>
      <c r="K163" s="51"/>
      <c r="L163" s="5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row>
    <row r="164" spans="10:352" ht="9" customHeight="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row>
    <row r="165" spans="10:352" ht="9" customHeight="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row>
    <row r="166" spans="10:352" ht="17" customHeight="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row>
    <row r="167" spans="10:352" ht="17" customHeight="1">
      <c r="J167" s="51"/>
      <c r="K167" s="51"/>
      <c r="L167" s="5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row>
    <row r="168" spans="10:352" ht="9" customHeight="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row>
    <row r="169" spans="10:352" ht="9" customHeight="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row>
    <row r="170" spans="10:352" ht="17" customHeight="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row>
    <row r="171" spans="10:352" ht="17" customHeight="1">
      <c r="J171" s="51"/>
      <c r="K171" s="51"/>
      <c r="L171" s="5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row>
    <row r="172" spans="10:352" ht="9" customHeight="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row>
    <row r="173" spans="10:352" ht="9" customHeight="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row>
    <row r="174" spans="10:352" ht="17" customHeight="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row>
    <row r="175" spans="10:352" ht="17" customHeight="1">
      <c r="J175" s="51"/>
      <c r="K175" s="51"/>
      <c r="L175" s="5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row>
    <row r="176" spans="10:352" ht="9" customHeight="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row>
    <row r="177" spans="19:352" ht="17" customHeight="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row>
    <row r="178" spans="19:352">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row>
    <row r="179" spans="19:352">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row>
    <row r="180" spans="19:352">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row>
    <row r="181" spans="19:352">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row>
    <row r="182" spans="19:35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row>
    <row r="183" spans="19:352">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row>
    <row r="184" spans="19:352">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row>
    <row r="185" spans="19:352">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row>
    <row r="186" spans="19:352">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row>
    <row r="187" spans="19:352">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row>
    <row r="188" spans="19:352">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row>
    <row r="189" spans="19:352">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row>
    <row r="190" spans="19:352">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row>
    <row r="191" spans="19:352">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row>
    <row r="192" spans="19:352">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c r="IW192" s="53"/>
      <c r="IX192" s="53"/>
      <c r="IY192" s="53"/>
      <c r="IZ192" s="53"/>
      <c r="JA192" s="53"/>
      <c r="JB192" s="53"/>
      <c r="JC192" s="53"/>
      <c r="JD192" s="53"/>
      <c r="JE192" s="53"/>
      <c r="JF192" s="53"/>
      <c r="JG192" s="53"/>
      <c r="JH192" s="53"/>
      <c r="JI192" s="53"/>
      <c r="JJ192" s="53"/>
      <c r="JK192" s="53"/>
      <c r="JL192" s="53"/>
      <c r="JM192" s="53"/>
      <c r="JN192" s="53"/>
      <c r="JO192" s="53"/>
      <c r="JP192" s="53"/>
      <c r="JQ192" s="53"/>
      <c r="JR192" s="53"/>
      <c r="JS192" s="53"/>
    </row>
    <row r="193" spans="23:279">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c r="IW193" s="53"/>
      <c r="IX193" s="53"/>
      <c r="IY193" s="53"/>
      <c r="IZ193" s="53"/>
      <c r="JA193" s="53"/>
      <c r="JB193" s="53"/>
      <c r="JC193" s="53"/>
      <c r="JD193" s="53"/>
      <c r="JE193" s="53"/>
      <c r="JF193" s="53"/>
      <c r="JG193" s="53"/>
      <c r="JH193" s="53"/>
      <c r="JI193" s="53"/>
      <c r="JJ193" s="53"/>
      <c r="JK193" s="53"/>
      <c r="JL193" s="53"/>
      <c r="JM193" s="53"/>
      <c r="JN193" s="53"/>
      <c r="JO193" s="53"/>
      <c r="JP193" s="53"/>
      <c r="JQ193" s="53"/>
      <c r="JR193" s="53"/>
      <c r="JS193" s="53"/>
    </row>
    <row r="194" spans="23:279">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c r="IW194" s="53"/>
      <c r="IX194" s="53"/>
      <c r="IY194" s="53"/>
      <c r="IZ194" s="53"/>
      <c r="JA194" s="53"/>
      <c r="JB194" s="53"/>
      <c r="JC194" s="53"/>
      <c r="JD194" s="53"/>
      <c r="JE194" s="53"/>
      <c r="JF194" s="53"/>
      <c r="JG194" s="53"/>
      <c r="JH194" s="53"/>
      <c r="JI194" s="53"/>
      <c r="JJ194" s="53"/>
      <c r="JK194" s="53"/>
      <c r="JL194" s="53"/>
      <c r="JM194" s="53"/>
      <c r="JN194" s="53"/>
      <c r="JO194" s="53"/>
      <c r="JP194" s="53"/>
      <c r="JQ194" s="53"/>
      <c r="JR194" s="53"/>
      <c r="JS194" s="53"/>
    </row>
    <row r="224" spans="22:327">
      <c r="V224" s="193"/>
      <c r="W224" s="193"/>
      <c r="X224" s="193"/>
      <c r="Y224" s="193"/>
      <c r="Z224" s="193"/>
      <c r="AA224" s="193"/>
      <c r="AB224" s="193"/>
      <c r="AC224" s="193"/>
      <c r="AD224" s="193"/>
      <c r="AE224" s="193"/>
      <c r="AF224" s="193"/>
      <c r="AG224" s="193"/>
      <c r="AI224" s="193"/>
      <c r="AJ224" s="193"/>
      <c r="AK224" s="193"/>
      <c r="AL224" s="193"/>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c r="BI224" s="193"/>
      <c r="BJ224" s="193"/>
      <c r="BK224" s="193"/>
      <c r="BL224" s="193"/>
      <c r="BM224" s="193"/>
      <c r="BN224" s="193"/>
      <c r="BO224" s="193"/>
      <c r="BP224" s="193"/>
      <c r="BQ224" s="193"/>
      <c r="BR224" s="193"/>
      <c r="BS224" s="193"/>
      <c r="BT224" s="193"/>
      <c r="BU224" s="193"/>
      <c r="BV224" s="193"/>
      <c r="BW224" s="193"/>
      <c r="BX224" s="193"/>
      <c r="BY224" s="193"/>
      <c r="BZ224" s="193"/>
      <c r="CA224" s="193"/>
      <c r="CB224" s="193"/>
      <c r="CC224" s="193"/>
      <c r="CD224" s="193"/>
      <c r="CE224" s="193"/>
      <c r="CF224" s="193"/>
      <c r="CG224" s="193"/>
      <c r="CH224" s="193"/>
      <c r="CI224" s="193"/>
      <c r="CJ224" s="193"/>
      <c r="CK224" s="193"/>
      <c r="CL224" s="193"/>
      <c r="CN224" s="193"/>
      <c r="CO224" s="193"/>
      <c r="CP224" s="193"/>
      <c r="CQ224" s="193"/>
      <c r="CR224" s="193"/>
      <c r="CS224" s="193"/>
      <c r="CT224" s="193"/>
      <c r="CU224" s="193"/>
      <c r="CV224" s="193"/>
      <c r="CW224" s="193"/>
      <c r="CX224" s="193"/>
      <c r="CY224" s="193"/>
      <c r="CZ224" s="193"/>
      <c r="DA224" s="193"/>
      <c r="DB224" s="193"/>
      <c r="DC224" s="193"/>
      <c r="DD224" s="193"/>
      <c r="DE224" s="193"/>
      <c r="DF224" s="193"/>
      <c r="DG224" s="193"/>
      <c r="DH224" s="193"/>
      <c r="DI224" s="193"/>
      <c r="DJ224" s="193"/>
      <c r="DK224" s="193"/>
      <c r="DL224" s="193"/>
      <c r="DM224" s="193"/>
      <c r="DN224" s="193"/>
      <c r="DO224" s="193"/>
      <c r="DP224" s="193"/>
      <c r="DQ224" s="193"/>
      <c r="DR224" s="193"/>
      <c r="DS224" s="193"/>
      <c r="DT224" s="193"/>
      <c r="DU224" s="193"/>
      <c r="DV224" s="193"/>
      <c r="DW224" s="193"/>
      <c r="DX224" s="193"/>
      <c r="DY224" s="193"/>
      <c r="DZ224" s="193"/>
      <c r="EA224" s="193"/>
      <c r="EB224" s="193"/>
      <c r="EC224" s="193"/>
      <c r="ED224" s="193"/>
      <c r="EE224" s="193"/>
      <c r="EG224" s="193"/>
      <c r="EH224" s="193"/>
      <c r="EI224" s="193"/>
      <c r="EJ224" s="193"/>
      <c r="EK224" s="193"/>
      <c r="EL224" s="193"/>
      <c r="EM224" s="193"/>
      <c r="EN224" s="193"/>
      <c r="EO224" s="193"/>
      <c r="EP224" s="193"/>
      <c r="EQ224" s="193"/>
      <c r="ER224" s="193"/>
      <c r="ES224" s="193"/>
      <c r="ET224" s="193"/>
      <c r="EU224" s="193"/>
      <c r="EV224" s="193"/>
      <c r="EW224" s="193"/>
      <c r="EX224" s="193"/>
      <c r="EY224" s="193"/>
      <c r="EZ224" s="193"/>
      <c r="FA224" s="193"/>
      <c r="FB224" s="193"/>
      <c r="FC224" s="193"/>
      <c r="FD224" s="193"/>
      <c r="FE224" s="193"/>
      <c r="FF224" s="193"/>
      <c r="FG224" s="193"/>
      <c r="FH224" s="193"/>
      <c r="FI224" s="193"/>
      <c r="FJ224" s="193"/>
      <c r="FK224" s="193"/>
      <c r="FL224" s="193"/>
      <c r="FM224" s="193"/>
      <c r="FN224" s="193"/>
      <c r="FO224" s="193"/>
      <c r="FP224" s="193"/>
      <c r="FQ224" s="193"/>
      <c r="FR224" s="193"/>
      <c r="FS224" s="193"/>
      <c r="FT224" s="193"/>
      <c r="FU224" s="193"/>
      <c r="FV224" s="193"/>
      <c r="FW224" s="193"/>
      <c r="FX224" s="193"/>
      <c r="FY224" s="193"/>
      <c r="FZ224" s="193"/>
      <c r="GA224" s="193"/>
      <c r="GB224" s="193"/>
      <c r="GC224" s="193"/>
      <c r="GD224" s="193"/>
      <c r="GE224" s="193"/>
      <c r="GF224" s="193"/>
      <c r="GG224" s="193"/>
      <c r="GH224" s="193"/>
      <c r="GI224" s="193"/>
      <c r="GJ224" s="193"/>
      <c r="GL224" s="193"/>
      <c r="GM224" s="193"/>
      <c r="GN224" s="193"/>
      <c r="GO224" s="193"/>
      <c r="GP224" s="193"/>
      <c r="GQ224" s="193"/>
      <c r="GR224" s="193"/>
      <c r="GS224" s="193"/>
      <c r="GT224" s="193"/>
      <c r="GU224" s="193"/>
      <c r="GV224" s="193"/>
      <c r="GW224" s="193"/>
      <c r="GX224" s="193"/>
      <c r="GY224" s="193"/>
      <c r="GZ224" s="193"/>
      <c r="HA224" s="193"/>
      <c r="HB224" s="193"/>
      <c r="HC224" s="193"/>
      <c r="HD224" s="193"/>
      <c r="HE224" s="193"/>
      <c r="HF224" s="193"/>
      <c r="HG224" s="193"/>
      <c r="HH224" s="193"/>
      <c r="HI224" s="193"/>
      <c r="HJ224" s="193"/>
      <c r="HK224" s="193"/>
      <c r="HL224" s="193"/>
      <c r="HM224" s="193"/>
      <c r="HN224" s="193"/>
      <c r="HO224" s="193"/>
      <c r="HP224" s="193"/>
      <c r="HQ224" s="193"/>
      <c r="HR224" s="193"/>
      <c r="HS224" s="193"/>
      <c r="HT224" s="193"/>
      <c r="HU224" s="193"/>
      <c r="HV224" s="193"/>
      <c r="HW224" s="193"/>
      <c r="HX224" s="193"/>
      <c r="HY224" s="193"/>
      <c r="HZ224" s="193"/>
      <c r="IA224" s="193"/>
      <c r="IB224" s="193"/>
      <c r="IC224" s="193"/>
      <c r="IE224" s="193"/>
      <c r="IF224" s="193"/>
      <c r="IG224" s="193"/>
      <c r="IH224" s="193"/>
      <c r="II224" s="193"/>
      <c r="IJ224" s="193"/>
      <c r="IK224" s="193"/>
      <c r="IL224" s="193"/>
      <c r="IM224" s="193"/>
      <c r="IN224" s="193"/>
      <c r="IO224" s="193"/>
      <c r="IP224" s="193"/>
      <c r="IQ224" s="193"/>
      <c r="IR224" s="193"/>
      <c r="IS224" s="193"/>
      <c r="IT224" s="193"/>
      <c r="IU224" s="193"/>
      <c r="IV224" s="193"/>
      <c r="IW224" s="193"/>
      <c r="IX224" s="193"/>
      <c r="IY224" s="193"/>
      <c r="IZ224" s="193"/>
      <c r="JA224" s="193"/>
      <c r="JB224" s="193"/>
      <c r="JC224" s="193"/>
      <c r="JD224" s="193"/>
      <c r="JE224" s="193"/>
      <c r="JF224" s="193"/>
      <c r="JG224" s="193"/>
      <c r="JH224" s="193"/>
      <c r="JI224" s="193"/>
      <c r="JJ224" s="193"/>
      <c r="JK224" s="193"/>
      <c r="JL224" s="193"/>
      <c r="JM224" s="193"/>
      <c r="JN224" s="193"/>
      <c r="JO224" s="193"/>
      <c r="JP224" s="193"/>
      <c r="JQ224" s="193"/>
      <c r="JR224" s="193"/>
      <c r="JS224" s="193"/>
      <c r="JT224" s="193"/>
      <c r="JU224" s="193"/>
      <c r="JV224" s="193"/>
      <c r="JW224" s="193"/>
      <c r="JX224" s="193"/>
      <c r="JY224" s="193"/>
      <c r="JZ224" s="193"/>
      <c r="KA224" s="193"/>
      <c r="KB224" s="193"/>
      <c r="KC224" s="193"/>
      <c r="KD224" s="193"/>
      <c r="KE224" s="193"/>
      <c r="KF224" s="193"/>
      <c r="KG224" s="193"/>
      <c r="KH224" s="193"/>
      <c r="KJ224" s="193"/>
      <c r="KK224" s="193"/>
      <c r="KL224" s="193"/>
      <c r="KM224" s="193"/>
      <c r="KN224" s="193"/>
      <c r="KO224" s="193"/>
      <c r="KP224" s="193"/>
      <c r="KQ224" s="193"/>
      <c r="KR224" s="193"/>
      <c r="KS224" s="193"/>
      <c r="KT224" s="193"/>
      <c r="KU224" s="193"/>
      <c r="KV224" s="193"/>
      <c r="KW224" s="193"/>
      <c r="KX224" s="193"/>
      <c r="KY224" s="193"/>
      <c r="KZ224" s="193"/>
      <c r="LA224" s="193"/>
      <c r="LB224" s="193"/>
      <c r="LC224" s="193"/>
      <c r="LD224" s="193"/>
      <c r="LE224" s="193"/>
      <c r="LF224" s="193"/>
      <c r="LG224" s="193"/>
      <c r="LH224" s="193"/>
      <c r="LI224" s="193"/>
      <c r="LJ224" s="193"/>
      <c r="LK224" s="193"/>
      <c r="LL224" s="193"/>
      <c r="LM224" s="193"/>
      <c r="LN224" s="193"/>
      <c r="LO224" s="193"/>
    </row>
    <row r="225" spans="20:345">
      <c r="T225" s="60"/>
      <c r="U225" s="191"/>
      <c r="V225" s="193"/>
      <c r="W225" s="193"/>
      <c r="X225" s="193"/>
      <c r="Y225" s="193"/>
      <c r="Z225" s="193"/>
      <c r="AA225" s="193"/>
      <c r="AB225" s="193"/>
      <c r="AC225" s="193"/>
      <c r="AD225" s="193"/>
      <c r="AE225" s="193"/>
      <c r="AF225" s="193"/>
      <c r="AG225" s="193"/>
      <c r="AI225" s="193"/>
      <c r="AJ225" s="193"/>
      <c r="AK225" s="193"/>
      <c r="AL225" s="193"/>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c r="BI225" s="193"/>
      <c r="BJ225" s="193"/>
      <c r="BK225" s="193"/>
      <c r="BL225" s="193"/>
      <c r="BM225" s="193"/>
      <c r="BN225" s="193"/>
      <c r="BO225" s="193"/>
      <c r="BP225" s="193"/>
      <c r="BQ225" s="193"/>
      <c r="BR225" s="193"/>
      <c r="BS225" s="193"/>
      <c r="BT225" s="193"/>
      <c r="BU225" s="193"/>
      <c r="BV225" s="193"/>
      <c r="BW225" s="193"/>
      <c r="BX225" s="193"/>
      <c r="BY225" s="193"/>
      <c r="BZ225" s="193"/>
      <c r="CA225" s="193"/>
      <c r="CB225" s="193"/>
      <c r="CC225" s="193"/>
      <c r="CD225" s="193"/>
      <c r="CE225" s="193"/>
      <c r="CF225" s="193"/>
      <c r="CG225" s="193"/>
      <c r="CH225" s="193"/>
      <c r="CI225" s="193"/>
      <c r="CJ225" s="193"/>
      <c r="CK225" s="193"/>
      <c r="CL225" s="193"/>
      <c r="CN225" s="193"/>
      <c r="CO225" s="193"/>
      <c r="CP225" s="193"/>
      <c r="CQ225" s="193"/>
      <c r="CR225" s="193"/>
      <c r="CS225" s="193"/>
      <c r="CT225" s="193"/>
      <c r="CU225" s="193"/>
      <c r="CV225" s="193"/>
      <c r="CW225" s="193"/>
      <c r="CX225" s="193"/>
      <c r="CY225" s="193"/>
      <c r="CZ225" s="193"/>
      <c r="DA225" s="193"/>
      <c r="DB225" s="193"/>
      <c r="DC225" s="193"/>
      <c r="DD225" s="193"/>
      <c r="DE225" s="193"/>
      <c r="DF225" s="193"/>
      <c r="DG225" s="193"/>
      <c r="DH225" s="193"/>
      <c r="DI225" s="193"/>
      <c r="DJ225" s="193"/>
      <c r="DK225" s="193"/>
      <c r="DL225" s="193"/>
      <c r="DM225" s="193"/>
      <c r="DN225" s="193"/>
      <c r="DO225" s="193"/>
      <c r="DP225" s="193"/>
      <c r="DQ225" s="193"/>
      <c r="DR225" s="193"/>
      <c r="DS225" s="193"/>
      <c r="DT225" s="193"/>
      <c r="DU225" s="193"/>
      <c r="DV225" s="193"/>
      <c r="DW225" s="193"/>
      <c r="DX225" s="193"/>
      <c r="DY225" s="193"/>
      <c r="DZ225" s="193"/>
      <c r="EA225" s="193"/>
      <c r="EB225" s="193"/>
      <c r="EC225" s="193"/>
      <c r="ED225" s="193"/>
      <c r="EE225" s="193"/>
      <c r="EG225" s="193"/>
      <c r="EH225" s="193"/>
      <c r="EI225" s="193"/>
      <c r="EJ225" s="193"/>
      <c r="EK225" s="193"/>
      <c r="EL225" s="193"/>
      <c r="EM225" s="193"/>
      <c r="EN225" s="193"/>
      <c r="EO225" s="193"/>
      <c r="EP225" s="193"/>
      <c r="EQ225" s="193"/>
      <c r="ER225" s="193"/>
      <c r="ES225" s="193"/>
      <c r="ET225" s="193"/>
      <c r="EU225" s="193"/>
      <c r="EV225" s="193"/>
      <c r="EW225" s="193"/>
      <c r="EX225" s="193"/>
      <c r="EY225" s="193"/>
      <c r="EZ225" s="193"/>
      <c r="FA225" s="193"/>
      <c r="FB225" s="193"/>
      <c r="FC225" s="193"/>
      <c r="FD225" s="193"/>
      <c r="FE225" s="193"/>
      <c r="FF225" s="193"/>
      <c r="FG225" s="193"/>
      <c r="FH225" s="193"/>
      <c r="FI225" s="193"/>
      <c r="FJ225" s="193"/>
      <c r="FK225" s="193"/>
      <c r="FL225" s="193"/>
      <c r="FM225" s="193"/>
      <c r="FN225" s="193"/>
      <c r="FO225" s="193"/>
      <c r="FP225" s="193"/>
      <c r="FQ225" s="193"/>
      <c r="FR225" s="193"/>
      <c r="FS225" s="193"/>
      <c r="FT225" s="193"/>
      <c r="FU225" s="193"/>
      <c r="FV225" s="193"/>
      <c r="FW225" s="193"/>
      <c r="FX225" s="193"/>
      <c r="FY225" s="193"/>
      <c r="FZ225" s="193"/>
      <c r="GA225" s="193"/>
      <c r="GB225" s="193"/>
      <c r="GC225" s="193"/>
      <c r="GD225" s="193"/>
      <c r="GE225" s="193"/>
      <c r="GF225" s="193"/>
      <c r="GG225" s="193"/>
      <c r="GH225" s="193"/>
      <c r="GI225" s="193"/>
      <c r="GJ225" s="193"/>
      <c r="GL225" s="193"/>
      <c r="GM225" s="193"/>
      <c r="GN225" s="193"/>
      <c r="GO225" s="193"/>
      <c r="GP225" s="193"/>
      <c r="GQ225" s="193"/>
      <c r="GR225" s="193"/>
      <c r="GS225" s="193"/>
      <c r="GT225" s="193"/>
      <c r="GU225" s="193"/>
      <c r="GV225" s="193"/>
      <c r="GW225" s="193"/>
      <c r="GX225" s="193"/>
      <c r="GY225" s="193"/>
      <c r="GZ225" s="193"/>
      <c r="HA225" s="193"/>
      <c r="HB225" s="193"/>
      <c r="HC225" s="193"/>
      <c r="HD225" s="193"/>
      <c r="HE225" s="193"/>
      <c r="HF225" s="193"/>
      <c r="HG225" s="193"/>
      <c r="HH225" s="193"/>
      <c r="HI225" s="193"/>
      <c r="HJ225" s="193"/>
      <c r="HK225" s="193"/>
      <c r="HL225" s="193"/>
      <c r="HM225" s="193"/>
      <c r="HN225" s="193"/>
      <c r="HO225" s="193"/>
      <c r="HP225" s="193"/>
      <c r="HQ225" s="193"/>
      <c r="HR225" s="192"/>
      <c r="HS225" s="193"/>
      <c r="HT225" s="193"/>
      <c r="HU225" s="193"/>
      <c r="HV225" s="193"/>
      <c r="HW225" s="193"/>
      <c r="HX225" s="193"/>
      <c r="HY225" s="193"/>
      <c r="HZ225" s="193"/>
      <c r="IA225" s="193"/>
      <c r="IB225" s="193"/>
      <c r="IC225" s="193"/>
      <c r="IE225" s="193"/>
      <c r="IF225" s="193"/>
      <c r="IG225" s="193"/>
      <c r="IH225" s="193"/>
      <c r="II225" s="193"/>
      <c r="IJ225" s="193"/>
      <c r="IK225" s="193"/>
      <c r="IL225" s="193"/>
      <c r="IM225" s="193"/>
      <c r="IN225" s="193"/>
      <c r="IO225" s="193"/>
      <c r="IP225" s="193"/>
      <c r="IQ225" s="193"/>
      <c r="IR225" s="193"/>
      <c r="IS225" s="193"/>
      <c r="IT225" s="193"/>
      <c r="IU225" s="193"/>
      <c r="IV225" s="193"/>
      <c r="IW225" s="193"/>
      <c r="IX225" s="193"/>
      <c r="IY225" s="193"/>
      <c r="IZ225" s="193"/>
      <c r="JA225" s="193"/>
      <c r="JB225" s="193"/>
      <c r="JC225" s="193"/>
      <c r="JD225" s="193"/>
      <c r="JE225" s="193"/>
      <c r="JF225" s="193"/>
      <c r="JG225" s="193"/>
      <c r="JH225" s="193"/>
      <c r="JI225" s="193"/>
      <c r="JJ225" s="193"/>
      <c r="JK225" s="193"/>
      <c r="JL225" s="193"/>
      <c r="JM225" s="193"/>
      <c r="JN225" s="193"/>
      <c r="JO225" s="193"/>
      <c r="JP225" s="193"/>
      <c r="JQ225" s="193"/>
      <c r="JR225" s="193"/>
      <c r="JS225" s="193"/>
      <c r="JT225" s="193"/>
      <c r="JU225" s="193"/>
      <c r="JV225" s="193"/>
      <c r="JW225" s="193"/>
      <c r="JX225" s="193"/>
      <c r="JY225" s="193"/>
      <c r="JZ225" s="193"/>
      <c r="KA225" s="193"/>
      <c r="KB225" s="193"/>
      <c r="KC225" s="193"/>
      <c r="KD225" s="193"/>
      <c r="KE225" s="193"/>
      <c r="KF225" s="193"/>
      <c r="KG225" s="193"/>
      <c r="KH225" s="193"/>
      <c r="KJ225" s="193"/>
      <c r="KK225" s="193"/>
      <c r="KL225" s="193"/>
      <c r="KM225" s="193"/>
      <c r="KN225" s="193"/>
      <c r="KO225" s="193"/>
      <c r="KP225" s="193"/>
      <c r="KQ225" s="193"/>
      <c r="KR225" s="193"/>
      <c r="KS225" s="193"/>
      <c r="KT225" s="193"/>
      <c r="KU225" s="193"/>
      <c r="KV225" s="193"/>
      <c r="KW225" s="193"/>
      <c r="KX225" s="193"/>
      <c r="KY225" s="193"/>
      <c r="KZ225" s="193"/>
      <c r="LA225" s="193"/>
      <c r="LB225" s="193"/>
      <c r="LC225" s="193"/>
      <c r="LD225" s="193"/>
      <c r="LE225" s="193"/>
      <c r="LF225" s="193"/>
      <c r="LG225" s="193"/>
      <c r="LH225" s="193"/>
      <c r="LI225" s="193"/>
      <c r="LJ225" s="193"/>
      <c r="LK225" s="193"/>
      <c r="LL225" s="193"/>
      <c r="LM225" s="193"/>
      <c r="LN225" s="193"/>
      <c r="LO225" s="193"/>
    </row>
    <row r="226" spans="20:345">
      <c r="T226" s="60"/>
      <c r="U226" s="191"/>
      <c r="V226" s="193"/>
      <c r="W226" s="193"/>
      <c r="X226" s="193"/>
      <c r="Y226" s="193"/>
      <c r="Z226" s="193"/>
      <c r="AA226" s="193"/>
      <c r="AB226" s="193"/>
      <c r="AC226" s="193"/>
      <c r="AD226" s="193"/>
      <c r="AE226" s="193"/>
      <c r="AF226" s="193"/>
      <c r="AG226" s="193"/>
      <c r="AI226" s="193"/>
      <c r="AJ226" s="193"/>
      <c r="AK226" s="193"/>
      <c r="AL226" s="193"/>
      <c r="AM226" s="193"/>
      <c r="AN226" s="193"/>
      <c r="AO226" s="193"/>
      <c r="AP226" s="193"/>
      <c r="AQ226" s="193"/>
      <c r="AR226" s="193"/>
      <c r="AS226" s="193"/>
      <c r="AT226" s="193"/>
      <c r="AU226" s="193"/>
      <c r="AV226" s="193"/>
      <c r="AW226" s="193"/>
      <c r="AX226" s="193"/>
      <c r="AY226" s="193"/>
      <c r="AZ226" s="193"/>
      <c r="BA226" s="193"/>
      <c r="BB226" s="193"/>
      <c r="BC226" s="193"/>
      <c r="BD226" s="193"/>
      <c r="BE226" s="193"/>
      <c r="BF226" s="193"/>
      <c r="BG226" s="193"/>
      <c r="BH226" s="193"/>
      <c r="BI226" s="193"/>
      <c r="BJ226" s="193"/>
      <c r="BK226" s="193"/>
      <c r="BL226" s="193"/>
      <c r="BM226" s="193"/>
      <c r="BN226" s="193"/>
      <c r="BO226" s="193"/>
      <c r="BP226" s="193"/>
      <c r="BQ226" s="193"/>
      <c r="BR226" s="193"/>
      <c r="BS226" s="193"/>
      <c r="BT226" s="193"/>
      <c r="BU226" s="193"/>
      <c r="BV226" s="193"/>
      <c r="BW226" s="193"/>
      <c r="BX226" s="193"/>
      <c r="BY226" s="193"/>
      <c r="BZ226" s="193"/>
      <c r="CA226" s="193"/>
      <c r="CB226" s="193"/>
      <c r="CC226" s="193"/>
      <c r="CD226" s="193"/>
      <c r="CE226" s="193"/>
      <c r="CF226" s="193"/>
      <c r="CG226" s="193"/>
      <c r="CH226" s="193"/>
      <c r="CI226" s="193"/>
      <c r="CJ226" s="193"/>
      <c r="CK226" s="193"/>
      <c r="CL226" s="193"/>
      <c r="CN226" s="193"/>
      <c r="CO226" s="193"/>
      <c r="CP226" s="193"/>
      <c r="CQ226" s="193"/>
      <c r="CR226" s="193"/>
      <c r="CS226" s="193"/>
      <c r="CT226" s="193"/>
      <c r="CU226" s="193"/>
      <c r="CV226" s="193"/>
      <c r="CW226" s="193"/>
      <c r="CX226" s="193"/>
      <c r="CY226" s="193"/>
      <c r="CZ226" s="193"/>
      <c r="DA226" s="193"/>
      <c r="DB226" s="193"/>
      <c r="DC226" s="193"/>
      <c r="DD226" s="193"/>
      <c r="DE226" s="193"/>
      <c r="DF226" s="193"/>
      <c r="DG226" s="193"/>
      <c r="DH226" s="193"/>
      <c r="DI226" s="193"/>
      <c r="DJ226" s="193"/>
      <c r="DK226" s="193"/>
      <c r="DL226" s="193"/>
      <c r="DM226" s="193"/>
      <c r="DN226" s="193"/>
      <c r="DO226" s="193"/>
      <c r="DP226" s="193"/>
      <c r="DQ226" s="193"/>
      <c r="DR226" s="193"/>
      <c r="DS226" s="193"/>
      <c r="DT226" s="193"/>
      <c r="DU226" s="193"/>
      <c r="DV226" s="193"/>
      <c r="DW226" s="193"/>
      <c r="DX226" s="193"/>
      <c r="DY226" s="193"/>
      <c r="DZ226" s="193"/>
      <c r="EA226" s="193"/>
      <c r="EB226" s="193"/>
      <c r="EC226" s="193"/>
      <c r="ED226" s="193"/>
      <c r="EE226" s="193"/>
      <c r="EG226" s="193"/>
      <c r="EH226" s="193"/>
      <c r="EI226" s="193"/>
      <c r="EJ226" s="193"/>
      <c r="EK226" s="193"/>
      <c r="EL226" s="193"/>
      <c r="EM226" s="193"/>
      <c r="EN226" s="193"/>
      <c r="EO226" s="193"/>
      <c r="EP226" s="193"/>
      <c r="EQ226" s="193"/>
      <c r="ER226" s="193"/>
      <c r="ES226" s="193"/>
      <c r="ET226" s="193"/>
      <c r="EU226" s="193"/>
      <c r="EV226" s="193"/>
      <c r="EW226" s="193"/>
      <c r="EX226" s="193"/>
      <c r="EY226" s="193"/>
      <c r="EZ226" s="193"/>
      <c r="FA226" s="193"/>
      <c r="FB226" s="193"/>
      <c r="FC226" s="193"/>
      <c r="FD226" s="193"/>
      <c r="FE226" s="193"/>
      <c r="FF226" s="193"/>
      <c r="FG226" s="193"/>
      <c r="FH226" s="193"/>
      <c r="FI226" s="193"/>
      <c r="FJ226" s="193"/>
      <c r="FK226" s="193"/>
      <c r="FL226" s="193"/>
      <c r="FM226" s="193"/>
      <c r="FN226" s="193"/>
      <c r="FO226" s="193"/>
      <c r="FP226" s="193"/>
      <c r="FQ226" s="193"/>
      <c r="FR226" s="193"/>
      <c r="FS226" s="193"/>
      <c r="FT226" s="193"/>
      <c r="FU226" s="193"/>
      <c r="FV226" s="193"/>
      <c r="FW226" s="193"/>
      <c r="FX226" s="193"/>
      <c r="FY226" s="193"/>
      <c r="FZ226" s="193"/>
      <c r="GA226" s="193"/>
      <c r="GB226" s="193"/>
      <c r="GC226" s="193"/>
      <c r="GD226" s="193"/>
      <c r="GE226" s="193"/>
      <c r="GF226" s="193"/>
      <c r="GG226" s="193"/>
      <c r="GH226" s="193"/>
      <c r="GI226" s="193"/>
      <c r="GJ226" s="193"/>
      <c r="GL226" s="193"/>
      <c r="GM226" s="193"/>
      <c r="GN226" s="193"/>
      <c r="GO226" s="193"/>
      <c r="GP226" s="193"/>
      <c r="GQ226" s="193"/>
      <c r="GR226" s="193"/>
      <c r="GS226" s="193"/>
      <c r="GT226" s="193"/>
      <c r="GU226" s="193"/>
      <c r="GV226" s="193"/>
      <c r="GW226" s="193"/>
      <c r="GX226" s="193"/>
      <c r="GY226" s="193"/>
      <c r="GZ226" s="193"/>
      <c r="HA226" s="193"/>
      <c r="HB226" s="193"/>
      <c r="HC226" s="193"/>
      <c r="HD226" s="193"/>
      <c r="HE226" s="193"/>
      <c r="HF226" s="193"/>
      <c r="HG226" s="193"/>
      <c r="HH226" s="193"/>
      <c r="HI226" s="193"/>
      <c r="HJ226" s="193"/>
      <c r="HK226" s="193"/>
      <c r="HL226" s="193"/>
      <c r="HM226" s="193"/>
      <c r="HN226" s="193"/>
      <c r="HO226" s="193"/>
      <c r="HP226" s="193"/>
      <c r="HQ226" s="193"/>
      <c r="HR226" s="192"/>
      <c r="HS226" s="193"/>
      <c r="HT226" s="193"/>
      <c r="HU226" s="193"/>
      <c r="HV226" s="193"/>
      <c r="HW226" s="193"/>
      <c r="HX226" s="193"/>
      <c r="HY226" s="193"/>
      <c r="HZ226" s="193"/>
      <c r="IA226" s="193"/>
      <c r="IB226" s="193"/>
      <c r="IC226" s="193"/>
      <c r="IE226" s="193"/>
      <c r="IF226" s="193"/>
      <c r="IG226" s="193"/>
      <c r="IH226" s="193"/>
      <c r="II226" s="193"/>
      <c r="IJ226" s="193"/>
      <c r="IK226" s="193"/>
      <c r="IL226" s="193"/>
      <c r="IM226" s="193"/>
      <c r="IN226" s="193"/>
      <c r="IO226" s="193"/>
      <c r="IP226" s="193"/>
      <c r="IQ226" s="193"/>
      <c r="IR226" s="193"/>
      <c r="IS226" s="193"/>
      <c r="IT226" s="193"/>
      <c r="IU226" s="193"/>
      <c r="IV226" s="193"/>
      <c r="IW226" s="193"/>
      <c r="IX226" s="193"/>
      <c r="IY226" s="193"/>
      <c r="IZ226" s="193"/>
      <c r="JA226" s="193"/>
      <c r="JB226" s="193"/>
      <c r="JC226" s="193"/>
      <c r="JD226" s="193"/>
      <c r="JE226" s="193"/>
      <c r="JF226" s="193"/>
      <c r="JG226" s="193"/>
      <c r="JH226" s="193"/>
      <c r="JI226" s="193"/>
      <c r="JJ226" s="193"/>
      <c r="JK226" s="193"/>
      <c r="JL226" s="193"/>
      <c r="JM226" s="193"/>
      <c r="JN226" s="193"/>
      <c r="JO226" s="193"/>
      <c r="JP226" s="193"/>
      <c r="JQ226" s="193"/>
      <c r="JR226" s="193"/>
      <c r="JS226" s="193"/>
      <c r="JT226" s="193"/>
      <c r="JU226" s="193"/>
      <c r="JV226" s="193"/>
      <c r="JW226" s="193"/>
      <c r="JX226" s="193"/>
      <c r="JY226" s="193"/>
      <c r="JZ226" s="193"/>
      <c r="KA226" s="193"/>
      <c r="KB226" s="193"/>
      <c r="KC226" s="193"/>
      <c r="KD226" s="193"/>
      <c r="KE226" s="193"/>
      <c r="KF226" s="193"/>
      <c r="KG226" s="193"/>
      <c r="KH226" s="193"/>
      <c r="KJ226" s="193"/>
      <c r="KK226" s="193"/>
      <c r="KL226" s="193"/>
      <c r="KM226" s="193"/>
      <c r="KN226" s="193"/>
      <c r="KO226" s="193"/>
      <c r="KP226" s="193"/>
      <c r="KQ226" s="193"/>
      <c r="KR226" s="193"/>
      <c r="KS226" s="193"/>
      <c r="KT226" s="193"/>
      <c r="KU226" s="193"/>
      <c r="KV226" s="193"/>
      <c r="KW226" s="193"/>
      <c r="KX226" s="193"/>
      <c r="KY226" s="193"/>
      <c r="KZ226" s="193"/>
      <c r="LA226" s="193"/>
      <c r="LB226" s="193"/>
      <c r="LC226" s="193"/>
      <c r="LD226" s="193"/>
      <c r="LE226" s="193"/>
      <c r="LF226" s="193"/>
      <c r="LG226" s="193"/>
      <c r="LH226" s="193"/>
      <c r="LI226" s="193"/>
      <c r="LJ226" s="193"/>
      <c r="LK226" s="193"/>
      <c r="LL226" s="193"/>
      <c r="LM226" s="193"/>
      <c r="LN226" s="193"/>
      <c r="LO226" s="193"/>
      <c r="LS226" s="62"/>
      <c r="LT226" s="62"/>
      <c r="LW226" s="62"/>
      <c r="LX226" s="62"/>
      <c r="LY226" s="62"/>
      <c r="MB226" s="62"/>
      <c r="MC226" s="62"/>
      <c r="MD226" s="62"/>
      <c r="ME226" s="62"/>
      <c r="MG226" s="62"/>
    </row>
    <row r="227" spans="20:345">
      <c r="T227" s="60"/>
      <c r="U227" s="191"/>
      <c r="V227" s="193"/>
      <c r="W227" s="193"/>
      <c r="X227" s="193"/>
      <c r="Y227" s="193"/>
      <c r="Z227" s="193"/>
      <c r="AA227" s="193"/>
      <c r="AB227" s="193"/>
      <c r="AC227" s="193"/>
      <c r="AD227" s="193"/>
      <c r="AE227" s="193"/>
      <c r="AF227" s="193"/>
      <c r="AG227" s="193"/>
      <c r="AI227" s="193"/>
      <c r="AJ227" s="193"/>
      <c r="AK227" s="193"/>
      <c r="AL227" s="193"/>
      <c r="AM227" s="193"/>
      <c r="AN227" s="193"/>
      <c r="AO227" s="193"/>
      <c r="AP227" s="193"/>
      <c r="AQ227" s="193"/>
      <c r="AR227" s="193"/>
      <c r="AS227" s="193"/>
      <c r="AT227" s="193"/>
      <c r="AU227" s="193"/>
      <c r="AV227" s="193"/>
      <c r="AW227" s="193"/>
      <c r="AX227" s="193"/>
      <c r="AY227" s="193"/>
      <c r="AZ227" s="193"/>
      <c r="BA227" s="193"/>
      <c r="BB227" s="193"/>
      <c r="BC227" s="193"/>
      <c r="BD227" s="193"/>
      <c r="BE227" s="193"/>
      <c r="BF227" s="193"/>
      <c r="BG227" s="193"/>
      <c r="BH227" s="193"/>
      <c r="BI227" s="193"/>
      <c r="BJ227" s="193"/>
      <c r="BK227" s="193"/>
      <c r="BL227" s="193"/>
      <c r="BM227" s="193"/>
      <c r="BN227" s="193"/>
      <c r="BO227" s="193"/>
      <c r="BP227" s="193"/>
      <c r="BQ227" s="193"/>
      <c r="BR227" s="193"/>
      <c r="BS227" s="193"/>
      <c r="BT227" s="193"/>
      <c r="BU227" s="193"/>
      <c r="BV227" s="193"/>
      <c r="BW227" s="193"/>
      <c r="BX227" s="193"/>
      <c r="BY227" s="193"/>
      <c r="BZ227" s="193"/>
      <c r="CA227" s="193"/>
      <c r="CB227" s="193"/>
      <c r="CC227" s="193"/>
      <c r="CD227" s="193"/>
      <c r="CE227" s="193"/>
      <c r="CF227" s="193"/>
      <c r="CG227" s="193"/>
      <c r="CH227" s="193"/>
      <c r="CI227" s="193"/>
      <c r="CJ227" s="193"/>
      <c r="CK227" s="193"/>
      <c r="CL227" s="193"/>
      <c r="CN227" s="193"/>
      <c r="CO227" s="193"/>
      <c r="CP227" s="193"/>
      <c r="CQ227" s="193"/>
      <c r="CR227" s="193"/>
      <c r="CS227" s="193"/>
      <c r="CT227" s="193"/>
      <c r="CU227" s="193"/>
      <c r="CV227" s="193"/>
      <c r="CW227" s="193"/>
      <c r="CX227" s="193"/>
      <c r="CY227" s="193"/>
      <c r="CZ227" s="193"/>
      <c r="DA227" s="193"/>
      <c r="DB227" s="193"/>
      <c r="DC227" s="193"/>
      <c r="DD227" s="193"/>
      <c r="DE227" s="193"/>
      <c r="DF227" s="193"/>
      <c r="DG227" s="193"/>
      <c r="DH227" s="193"/>
      <c r="DI227" s="193"/>
      <c r="DJ227" s="193"/>
      <c r="DK227" s="193"/>
      <c r="DL227" s="193"/>
      <c r="DM227" s="193"/>
      <c r="DN227" s="193"/>
      <c r="DO227" s="193"/>
      <c r="DP227" s="193"/>
      <c r="DQ227" s="193"/>
      <c r="DR227" s="193"/>
      <c r="DS227" s="193"/>
      <c r="DT227" s="193"/>
      <c r="DU227" s="193"/>
      <c r="DV227" s="193"/>
      <c r="DW227" s="193"/>
      <c r="DX227" s="193"/>
      <c r="DY227" s="193"/>
      <c r="DZ227" s="193"/>
      <c r="EA227" s="193"/>
      <c r="EB227" s="193"/>
      <c r="EC227" s="193"/>
      <c r="ED227" s="193"/>
      <c r="EE227" s="193"/>
      <c r="EG227" s="193"/>
      <c r="EH227" s="193"/>
      <c r="EI227" s="193"/>
      <c r="EJ227" s="193"/>
      <c r="EK227" s="193"/>
      <c r="EL227" s="193"/>
      <c r="EM227" s="193"/>
      <c r="EN227" s="193"/>
      <c r="EO227" s="193"/>
      <c r="EP227" s="193"/>
      <c r="EQ227" s="193"/>
      <c r="ER227" s="193"/>
      <c r="ES227" s="193"/>
      <c r="ET227" s="193"/>
      <c r="EU227" s="193"/>
      <c r="EV227" s="193"/>
      <c r="EW227" s="193"/>
      <c r="EX227" s="193"/>
      <c r="EY227" s="193"/>
      <c r="EZ227" s="193"/>
      <c r="FA227" s="193"/>
      <c r="FB227" s="193"/>
      <c r="FC227" s="193"/>
      <c r="FD227" s="193"/>
      <c r="FE227" s="193"/>
      <c r="FF227" s="193"/>
      <c r="FG227" s="193"/>
      <c r="FH227" s="193"/>
      <c r="FI227" s="193"/>
      <c r="FJ227" s="193"/>
      <c r="FK227" s="193"/>
      <c r="FL227" s="193"/>
      <c r="FM227" s="193"/>
      <c r="FN227" s="193"/>
      <c r="FO227" s="193"/>
      <c r="FP227" s="193"/>
      <c r="FQ227" s="193"/>
      <c r="FR227" s="193"/>
      <c r="FS227" s="193"/>
      <c r="FT227" s="193"/>
      <c r="FU227" s="193"/>
      <c r="FV227" s="193"/>
      <c r="FW227" s="193"/>
      <c r="FX227" s="193"/>
      <c r="FY227" s="193"/>
      <c r="FZ227" s="193"/>
      <c r="GA227" s="193"/>
      <c r="GB227" s="193"/>
      <c r="GC227" s="193"/>
      <c r="GD227" s="193"/>
      <c r="GE227" s="193"/>
      <c r="GF227" s="193"/>
      <c r="GG227" s="193"/>
      <c r="GH227" s="193"/>
      <c r="GI227" s="193"/>
      <c r="GJ227" s="193"/>
      <c r="GL227" s="193"/>
      <c r="GM227" s="193"/>
      <c r="GN227" s="193"/>
      <c r="GO227" s="193"/>
      <c r="GP227" s="193"/>
      <c r="GQ227" s="193"/>
      <c r="GR227" s="193"/>
      <c r="GS227" s="193"/>
      <c r="GT227" s="193"/>
      <c r="GU227" s="193"/>
      <c r="GV227" s="193"/>
      <c r="GW227" s="193"/>
      <c r="GX227" s="193"/>
      <c r="GY227" s="193"/>
      <c r="GZ227" s="193"/>
      <c r="HA227" s="193"/>
      <c r="HB227" s="193"/>
      <c r="HC227" s="193"/>
      <c r="HD227" s="193"/>
      <c r="HE227" s="193"/>
      <c r="HF227" s="193"/>
      <c r="HG227" s="193"/>
      <c r="HH227" s="193"/>
      <c r="HI227" s="193"/>
      <c r="HJ227" s="193"/>
      <c r="HK227" s="193"/>
      <c r="HL227" s="193"/>
      <c r="HM227" s="193"/>
      <c r="HN227" s="193"/>
      <c r="HO227" s="193"/>
      <c r="HP227" s="193"/>
      <c r="HQ227" s="193"/>
      <c r="HR227" s="192"/>
      <c r="HS227" s="193"/>
      <c r="HT227" s="193"/>
      <c r="HU227" s="193"/>
      <c r="HV227" s="193"/>
      <c r="HW227" s="193"/>
      <c r="HX227" s="193"/>
      <c r="HY227" s="193"/>
      <c r="HZ227" s="193"/>
      <c r="IA227" s="193"/>
      <c r="IB227" s="193"/>
      <c r="IC227" s="193"/>
      <c r="IE227" s="193"/>
      <c r="IF227" s="193"/>
      <c r="IG227" s="193"/>
      <c r="IH227" s="193"/>
      <c r="II227" s="193"/>
      <c r="IJ227" s="193"/>
      <c r="IK227" s="193"/>
      <c r="IL227" s="193"/>
      <c r="IM227" s="193"/>
      <c r="IN227" s="193"/>
      <c r="IO227" s="193"/>
      <c r="IP227" s="193"/>
      <c r="IQ227" s="193"/>
      <c r="IR227" s="193"/>
      <c r="IS227" s="193"/>
      <c r="IT227" s="193"/>
      <c r="IU227" s="193"/>
      <c r="IV227" s="193"/>
      <c r="IW227" s="193"/>
      <c r="IX227" s="193"/>
      <c r="IY227" s="193"/>
      <c r="IZ227" s="193"/>
      <c r="JA227" s="193"/>
      <c r="JB227" s="193"/>
      <c r="JC227" s="193"/>
      <c r="JD227" s="193"/>
      <c r="JE227" s="193"/>
      <c r="JF227" s="193"/>
      <c r="JG227" s="193"/>
      <c r="JH227" s="193"/>
      <c r="JI227" s="193"/>
      <c r="JJ227" s="193"/>
      <c r="JK227" s="193"/>
      <c r="JL227" s="193"/>
      <c r="JM227" s="193"/>
      <c r="JN227" s="193"/>
      <c r="JO227" s="193"/>
      <c r="JP227" s="193"/>
      <c r="JQ227" s="193"/>
      <c r="JR227" s="193"/>
      <c r="JS227" s="193"/>
      <c r="JT227" s="193"/>
      <c r="JU227" s="193"/>
      <c r="JV227" s="193"/>
      <c r="JW227" s="193"/>
      <c r="JX227" s="193"/>
      <c r="JY227" s="193"/>
      <c r="JZ227" s="193"/>
      <c r="KA227" s="193"/>
      <c r="KB227" s="193"/>
      <c r="KC227" s="193"/>
      <c r="KD227" s="193"/>
      <c r="KE227" s="193"/>
      <c r="KF227" s="193"/>
      <c r="KG227" s="193"/>
      <c r="KH227" s="193"/>
      <c r="KJ227" s="193"/>
      <c r="KK227" s="193"/>
      <c r="KL227" s="193"/>
      <c r="KM227" s="193"/>
      <c r="KN227" s="193"/>
      <c r="KO227" s="193"/>
      <c r="KP227" s="193"/>
      <c r="KQ227" s="193"/>
      <c r="KR227" s="193"/>
      <c r="KS227" s="193"/>
      <c r="KT227" s="193"/>
      <c r="KU227" s="193"/>
      <c r="KV227" s="193"/>
      <c r="KW227" s="193"/>
      <c r="KX227" s="193"/>
      <c r="KY227" s="193"/>
      <c r="KZ227" s="193"/>
      <c r="LA227" s="193"/>
      <c r="LB227" s="193"/>
      <c r="LC227" s="193"/>
      <c r="LD227" s="193"/>
      <c r="LE227" s="193"/>
      <c r="LF227" s="193"/>
      <c r="LG227" s="193"/>
      <c r="LH227" s="193"/>
      <c r="LI227" s="193"/>
      <c r="LJ227" s="193"/>
      <c r="LK227" s="193"/>
      <c r="LL227" s="193"/>
      <c r="LM227" s="193"/>
      <c r="LN227" s="193"/>
      <c r="LO227" s="193"/>
      <c r="LS227" s="62"/>
      <c r="LT227" s="62"/>
      <c r="LW227" s="62"/>
      <c r="LX227" s="62"/>
      <c r="LY227" s="62"/>
      <c r="MB227" s="62"/>
      <c r="MC227" s="62"/>
      <c r="MD227" s="62"/>
      <c r="ME227" s="62"/>
      <c r="MG227" s="62"/>
    </row>
    <row r="228" spans="20:345">
      <c r="T228" s="60"/>
      <c r="U228" s="191"/>
      <c r="V228" s="193"/>
      <c r="W228" s="193"/>
      <c r="X228" s="193"/>
      <c r="Y228" s="193"/>
      <c r="Z228" s="193"/>
      <c r="AA228" s="193"/>
      <c r="AB228" s="193"/>
      <c r="AC228" s="193"/>
      <c r="AD228" s="193"/>
      <c r="AE228" s="193"/>
      <c r="AF228" s="193"/>
      <c r="AG228" s="193"/>
      <c r="AI228" s="193"/>
      <c r="AJ228" s="193"/>
      <c r="AK228" s="193"/>
      <c r="AL228" s="193"/>
      <c r="AM228" s="193"/>
      <c r="AN228" s="193"/>
      <c r="AO228" s="193"/>
      <c r="AP228" s="193"/>
      <c r="AQ228" s="193"/>
      <c r="AR228" s="193"/>
      <c r="AS228" s="193"/>
      <c r="AT228" s="193"/>
      <c r="AU228" s="193"/>
      <c r="AV228" s="193"/>
      <c r="AW228" s="193"/>
      <c r="AX228" s="193"/>
      <c r="AY228" s="193"/>
      <c r="AZ228" s="193"/>
      <c r="BA228" s="193"/>
      <c r="BB228" s="193"/>
      <c r="BC228" s="193"/>
      <c r="BD228" s="193"/>
      <c r="BE228" s="193"/>
      <c r="BF228" s="193"/>
      <c r="BG228" s="193"/>
      <c r="BH228" s="193"/>
      <c r="BI228" s="193"/>
      <c r="BJ228" s="193"/>
      <c r="BK228" s="193"/>
      <c r="BL228" s="193"/>
      <c r="BM228" s="193"/>
      <c r="BN228" s="193"/>
      <c r="BO228" s="193"/>
      <c r="BP228" s="193"/>
      <c r="BQ228" s="193"/>
      <c r="BR228" s="193"/>
      <c r="BS228" s="193"/>
      <c r="BT228" s="193"/>
      <c r="BU228" s="193"/>
      <c r="BV228" s="193"/>
      <c r="BW228" s="193"/>
      <c r="BX228" s="193"/>
      <c r="BY228" s="193"/>
      <c r="BZ228" s="193"/>
      <c r="CA228" s="193"/>
      <c r="CB228" s="193"/>
      <c r="CC228" s="193"/>
      <c r="CD228" s="193"/>
      <c r="CE228" s="193"/>
      <c r="CF228" s="193"/>
      <c r="CG228" s="193"/>
      <c r="CH228" s="193"/>
      <c r="CI228" s="193"/>
      <c r="CJ228" s="193"/>
      <c r="CK228" s="193"/>
      <c r="CL228" s="193"/>
      <c r="CN228" s="193"/>
      <c r="CO228" s="193"/>
      <c r="CP228" s="193"/>
      <c r="CQ228" s="193"/>
      <c r="CR228" s="193"/>
      <c r="CS228" s="193"/>
      <c r="CT228" s="193"/>
      <c r="CU228" s="193"/>
      <c r="CV228" s="193"/>
      <c r="CW228" s="193"/>
      <c r="CX228" s="193"/>
      <c r="CY228" s="193"/>
      <c r="CZ228" s="193"/>
      <c r="DA228" s="193"/>
      <c r="DB228" s="193"/>
      <c r="DC228" s="193"/>
      <c r="DD228" s="193"/>
      <c r="DE228" s="193"/>
      <c r="DF228" s="193"/>
      <c r="DG228" s="193"/>
      <c r="DH228" s="193"/>
      <c r="DI228" s="193"/>
      <c r="DJ228" s="193"/>
      <c r="DK228" s="193"/>
      <c r="DL228" s="193"/>
      <c r="DM228" s="193"/>
      <c r="DN228" s="193"/>
      <c r="DO228" s="193"/>
      <c r="DP228" s="193"/>
      <c r="DQ228" s="193"/>
      <c r="DR228" s="193"/>
      <c r="DS228" s="193"/>
      <c r="DT228" s="193"/>
      <c r="DU228" s="193"/>
      <c r="DV228" s="193"/>
      <c r="DW228" s="193"/>
      <c r="DX228" s="193"/>
      <c r="DY228" s="193"/>
      <c r="DZ228" s="193"/>
      <c r="EA228" s="193"/>
      <c r="EB228" s="193"/>
      <c r="EC228" s="193"/>
      <c r="ED228" s="193"/>
      <c r="EE228" s="193"/>
      <c r="EG228" s="193"/>
      <c r="EH228" s="193"/>
      <c r="EI228" s="193"/>
      <c r="EJ228" s="193"/>
      <c r="EK228" s="193"/>
      <c r="EL228" s="193"/>
      <c r="EM228" s="193"/>
      <c r="EN228" s="193"/>
      <c r="EO228" s="193"/>
      <c r="EP228" s="193"/>
      <c r="EQ228" s="193"/>
      <c r="ER228" s="193"/>
      <c r="ES228" s="193"/>
      <c r="ET228" s="193"/>
      <c r="EU228" s="193"/>
      <c r="EV228" s="193"/>
      <c r="EW228" s="193"/>
      <c r="EX228" s="193"/>
      <c r="EY228" s="193"/>
      <c r="EZ228" s="193"/>
      <c r="FA228" s="193"/>
      <c r="FB228" s="193"/>
      <c r="FC228" s="193"/>
      <c r="FD228" s="193"/>
      <c r="FE228" s="193"/>
      <c r="FF228" s="193"/>
      <c r="FG228" s="193"/>
      <c r="FH228" s="193"/>
      <c r="FI228" s="193"/>
      <c r="FJ228" s="193"/>
      <c r="FK228" s="193"/>
      <c r="FL228" s="193"/>
      <c r="FM228" s="193"/>
      <c r="FN228" s="193"/>
      <c r="FO228" s="193"/>
      <c r="FP228" s="193"/>
      <c r="FQ228" s="193"/>
      <c r="FR228" s="193"/>
      <c r="FS228" s="193"/>
      <c r="FT228" s="193"/>
      <c r="FU228" s="193"/>
      <c r="FV228" s="193"/>
      <c r="FW228" s="193"/>
      <c r="FX228" s="193"/>
      <c r="FY228" s="193"/>
      <c r="FZ228" s="193"/>
      <c r="GA228" s="193"/>
      <c r="GB228" s="193"/>
      <c r="GC228" s="193"/>
      <c r="GD228" s="193"/>
      <c r="GE228" s="193"/>
      <c r="GF228" s="193"/>
      <c r="GG228" s="193"/>
      <c r="GH228" s="193"/>
      <c r="GI228" s="193"/>
      <c r="GJ228" s="193"/>
      <c r="GL228" s="193"/>
      <c r="GM228" s="193"/>
      <c r="GN228" s="193"/>
      <c r="GO228" s="193"/>
      <c r="GP228" s="193"/>
      <c r="GQ228" s="193"/>
      <c r="GR228" s="193"/>
      <c r="GS228" s="193"/>
      <c r="GT228" s="193"/>
      <c r="GU228" s="193"/>
      <c r="GV228" s="193"/>
      <c r="GW228" s="193"/>
      <c r="GX228" s="193"/>
      <c r="GY228" s="193"/>
      <c r="GZ228" s="193"/>
      <c r="HA228" s="193"/>
      <c r="HB228" s="193"/>
      <c r="HC228" s="193"/>
      <c r="HD228" s="193"/>
      <c r="HE228" s="193"/>
      <c r="HF228" s="193"/>
      <c r="HG228" s="193"/>
      <c r="HH228" s="193"/>
      <c r="HI228" s="193"/>
      <c r="HJ228" s="193"/>
      <c r="HK228" s="193"/>
      <c r="HL228" s="193"/>
      <c r="HM228" s="193"/>
      <c r="HN228" s="193"/>
      <c r="HO228" s="193"/>
      <c r="HP228" s="193"/>
      <c r="HQ228" s="193"/>
      <c r="HR228" s="192"/>
      <c r="HS228" s="193"/>
      <c r="HT228" s="193"/>
      <c r="HU228" s="193"/>
      <c r="HV228" s="193"/>
      <c r="HW228" s="193"/>
      <c r="HX228" s="193"/>
      <c r="HY228" s="193"/>
      <c r="HZ228" s="193"/>
      <c r="IA228" s="193"/>
      <c r="IB228" s="193"/>
      <c r="IC228" s="193"/>
      <c r="IE228" s="193"/>
      <c r="IF228" s="193"/>
      <c r="IG228" s="193"/>
      <c r="IH228" s="193"/>
      <c r="II228" s="193"/>
      <c r="IJ228" s="193"/>
      <c r="IK228" s="193"/>
      <c r="IL228" s="193"/>
      <c r="IM228" s="193"/>
      <c r="IN228" s="193"/>
      <c r="IO228" s="193"/>
      <c r="IP228" s="193"/>
      <c r="IQ228" s="193"/>
      <c r="IR228" s="193"/>
      <c r="IS228" s="193"/>
      <c r="IT228" s="193"/>
      <c r="IU228" s="193"/>
      <c r="IV228" s="193"/>
      <c r="IW228" s="193"/>
      <c r="IX228" s="193"/>
      <c r="IY228" s="193"/>
      <c r="IZ228" s="193"/>
      <c r="JA228" s="193"/>
      <c r="JB228" s="193"/>
      <c r="JC228" s="193"/>
      <c r="JD228" s="193"/>
      <c r="JE228" s="193"/>
      <c r="JF228" s="193"/>
      <c r="JG228" s="193"/>
      <c r="JH228" s="193"/>
      <c r="JI228" s="193"/>
      <c r="JJ228" s="193"/>
      <c r="JK228" s="193"/>
      <c r="JL228" s="193"/>
      <c r="JM228" s="193"/>
      <c r="JN228" s="193"/>
      <c r="JO228" s="193"/>
      <c r="JP228" s="193"/>
      <c r="JQ228" s="193"/>
      <c r="JR228" s="193"/>
      <c r="JS228" s="193"/>
      <c r="JT228" s="193"/>
      <c r="JU228" s="193"/>
      <c r="JV228" s="193"/>
      <c r="JW228" s="193"/>
      <c r="JX228" s="193"/>
      <c r="JY228" s="193"/>
      <c r="JZ228" s="193"/>
      <c r="KA228" s="193"/>
      <c r="KB228" s="193"/>
      <c r="KC228" s="193"/>
      <c r="KD228" s="193"/>
      <c r="KE228" s="193"/>
      <c r="KF228" s="193"/>
      <c r="KG228" s="193"/>
      <c r="KH228" s="193"/>
      <c r="KJ228" s="193"/>
      <c r="KK228" s="193"/>
      <c r="KL228" s="193"/>
      <c r="KM228" s="193"/>
      <c r="KN228" s="193"/>
      <c r="KO228" s="193"/>
      <c r="KP228" s="193"/>
      <c r="KQ228" s="193"/>
      <c r="KR228" s="193"/>
      <c r="KS228" s="193"/>
      <c r="KT228" s="193"/>
      <c r="KU228" s="193"/>
      <c r="KV228" s="193"/>
      <c r="KW228" s="193"/>
      <c r="KX228" s="193"/>
      <c r="KY228" s="193"/>
      <c r="KZ228" s="193"/>
      <c r="LA228" s="193"/>
      <c r="LB228" s="193"/>
      <c r="LC228" s="193"/>
      <c r="LD228" s="193"/>
      <c r="LE228" s="193"/>
      <c r="LF228" s="193"/>
      <c r="LG228" s="193"/>
      <c r="LH228" s="193"/>
      <c r="LI228" s="193"/>
      <c r="LJ228" s="193"/>
      <c r="LK228" s="193"/>
      <c r="LL228" s="193"/>
      <c r="LM228" s="193"/>
      <c r="LN228" s="193"/>
      <c r="LO228" s="193"/>
    </row>
    <row r="229" spans="20:345">
      <c r="T229" s="60"/>
      <c r="U229" s="191"/>
      <c r="V229" s="193"/>
      <c r="W229" s="193"/>
      <c r="X229" s="193"/>
      <c r="Y229" s="193"/>
      <c r="Z229" s="193"/>
      <c r="AA229" s="193"/>
      <c r="AB229" s="193"/>
      <c r="AC229" s="193"/>
      <c r="AD229" s="193"/>
      <c r="AE229" s="193"/>
      <c r="AF229" s="193"/>
      <c r="AG229" s="193"/>
      <c r="AI229" s="193"/>
      <c r="AJ229" s="193"/>
      <c r="AK229" s="193"/>
      <c r="AL229" s="193"/>
      <c r="AM229" s="193"/>
      <c r="AN229" s="193"/>
      <c r="AO229" s="193"/>
      <c r="AP229" s="193"/>
      <c r="AQ229" s="193"/>
      <c r="AR229" s="193"/>
      <c r="AS229" s="193"/>
      <c r="AT229" s="193"/>
      <c r="AU229" s="193"/>
      <c r="AV229" s="193"/>
      <c r="AW229" s="193"/>
      <c r="AX229" s="193"/>
      <c r="AY229" s="193"/>
      <c r="AZ229" s="193"/>
      <c r="BA229" s="193"/>
      <c r="BB229" s="193"/>
      <c r="BC229" s="193"/>
      <c r="BD229" s="193"/>
      <c r="BE229" s="193"/>
      <c r="BF229" s="193"/>
      <c r="BG229" s="193"/>
      <c r="BH229" s="193"/>
      <c r="BI229" s="193"/>
      <c r="BJ229" s="193"/>
      <c r="BK229" s="193"/>
      <c r="BL229" s="193"/>
      <c r="BM229" s="193"/>
      <c r="BN229" s="193"/>
      <c r="BO229" s="193"/>
      <c r="BP229" s="193"/>
      <c r="BQ229" s="193"/>
      <c r="BR229" s="193"/>
      <c r="BS229" s="193"/>
      <c r="BT229" s="193"/>
      <c r="BU229" s="193"/>
      <c r="BV229" s="193"/>
      <c r="BW229" s="193"/>
      <c r="BX229" s="193"/>
      <c r="BY229" s="193"/>
      <c r="BZ229" s="193"/>
      <c r="CA229" s="193"/>
      <c r="CB229" s="193"/>
      <c r="CC229" s="193"/>
      <c r="CD229" s="193"/>
      <c r="CE229" s="193"/>
      <c r="CF229" s="193"/>
      <c r="CG229" s="193"/>
      <c r="CH229" s="193"/>
      <c r="CI229" s="193"/>
      <c r="CJ229" s="193"/>
      <c r="CK229" s="193"/>
      <c r="CL229" s="193"/>
      <c r="CN229" s="193"/>
      <c r="CO229" s="193"/>
      <c r="CP229" s="193"/>
      <c r="CQ229" s="193"/>
      <c r="CR229" s="193"/>
      <c r="CS229" s="193"/>
      <c r="CT229" s="193"/>
      <c r="CU229" s="193"/>
      <c r="CV229" s="193"/>
      <c r="CW229" s="193"/>
      <c r="CX229" s="193"/>
      <c r="CY229" s="193"/>
      <c r="CZ229" s="193"/>
      <c r="DA229" s="193"/>
      <c r="DB229" s="193"/>
      <c r="DC229" s="193"/>
      <c r="DD229" s="193"/>
      <c r="DE229" s="193"/>
      <c r="DF229" s="193"/>
      <c r="DG229" s="193"/>
      <c r="DH229" s="193"/>
      <c r="DI229" s="193"/>
      <c r="DJ229" s="193"/>
      <c r="DK229" s="193"/>
      <c r="DL229" s="193"/>
      <c r="DM229" s="193"/>
      <c r="DN229" s="193"/>
      <c r="DO229" s="193"/>
      <c r="DP229" s="193"/>
      <c r="DQ229" s="193"/>
      <c r="DR229" s="193"/>
      <c r="DS229" s="193"/>
      <c r="DT229" s="193"/>
      <c r="DU229" s="193"/>
      <c r="DV229" s="193"/>
      <c r="DW229" s="193"/>
      <c r="DX229" s="193"/>
      <c r="DY229" s="193"/>
      <c r="DZ229" s="193"/>
      <c r="EA229" s="193"/>
      <c r="EB229" s="193"/>
      <c r="EC229" s="193"/>
      <c r="ED229" s="193"/>
      <c r="EE229" s="193"/>
      <c r="EG229" s="193"/>
      <c r="EH229" s="193"/>
      <c r="EI229" s="193"/>
      <c r="EJ229" s="193"/>
      <c r="EK229" s="193"/>
      <c r="EL229" s="193"/>
      <c r="EM229" s="193"/>
      <c r="EN229" s="193"/>
      <c r="EO229" s="193"/>
      <c r="EP229" s="193"/>
      <c r="EQ229" s="193"/>
      <c r="ER229" s="193"/>
      <c r="ES229" s="193"/>
      <c r="ET229" s="193"/>
      <c r="EU229" s="193"/>
      <c r="EV229" s="193"/>
      <c r="EW229" s="193"/>
      <c r="EX229" s="193"/>
      <c r="EY229" s="193"/>
      <c r="EZ229" s="193"/>
      <c r="FA229" s="193"/>
      <c r="FB229" s="193"/>
      <c r="FC229" s="193"/>
      <c r="FD229" s="193"/>
      <c r="FE229" s="193"/>
      <c r="FF229" s="193"/>
      <c r="FG229" s="193"/>
      <c r="FH229" s="193"/>
      <c r="FI229" s="193"/>
      <c r="FJ229" s="193"/>
      <c r="FK229" s="193"/>
      <c r="FL229" s="193"/>
      <c r="FM229" s="193"/>
      <c r="FN229" s="193"/>
      <c r="FO229" s="193"/>
      <c r="FP229" s="193"/>
      <c r="FQ229" s="193"/>
      <c r="FR229" s="193"/>
      <c r="FS229" s="193"/>
      <c r="FT229" s="193"/>
      <c r="FU229" s="193"/>
      <c r="FV229" s="193"/>
      <c r="FW229" s="193"/>
      <c r="FX229" s="193"/>
      <c r="FY229" s="193"/>
      <c r="FZ229" s="193"/>
      <c r="GA229" s="193"/>
      <c r="GB229" s="193"/>
      <c r="GC229" s="193"/>
      <c r="GD229" s="193"/>
      <c r="GE229" s="193"/>
      <c r="GF229" s="193"/>
      <c r="GG229" s="193"/>
      <c r="GH229" s="193"/>
      <c r="GI229" s="193"/>
      <c r="GJ229" s="193"/>
      <c r="GL229" s="193"/>
      <c r="GM229" s="193"/>
      <c r="GN229" s="193"/>
      <c r="GO229" s="193"/>
      <c r="GP229" s="193"/>
      <c r="GQ229" s="193"/>
      <c r="GR229" s="193"/>
      <c r="GS229" s="193"/>
      <c r="GT229" s="193"/>
      <c r="GU229" s="193"/>
      <c r="GV229" s="193"/>
      <c r="GW229" s="193"/>
      <c r="GX229" s="193"/>
      <c r="GY229" s="193"/>
      <c r="GZ229" s="193"/>
      <c r="HA229" s="193"/>
      <c r="HB229" s="193"/>
      <c r="HC229" s="193"/>
      <c r="HD229" s="193"/>
      <c r="HE229" s="193"/>
      <c r="HF229" s="193"/>
      <c r="HG229" s="193"/>
      <c r="HH229" s="193"/>
      <c r="HI229" s="193"/>
      <c r="HJ229" s="193"/>
      <c r="HK229" s="193"/>
      <c r="HL229" s="193"/>
      <c r="HM229" s="193"/>
      <c r="HN229" s="193"/>
      <c r="HO229" s="193"/>
      <c r="HP229" s="193"/>
      <c r="HQ229" s="193"/>
      <c r="HR229" s="192"/>
      <c r="HS229" s="193"/>
      <c r="HT229" s="193"/>
      <c r="HU229" s="193"/>
      <c r="HV229" s="193"/>
      <c r="HW229" s="193"/>
      <c r="HX229" s="193"/>
      <c r="HY229" s="193"/>
      <c r="HZ229" s="193"/>
      <c r="IA229" s="193"/>
      <c r="IB229" s="193"/>
      <c r="IC229" s="193"/>
      <c r="IE229" s="193"/>
      <c r="IF229" s="193"/>
      <c r="IG229" s="193"/>
      <c r="IH229" s="193"/>
      <c r="II229" s="193"/>
      <c r="IJ229" s="193"/>
      <c r="IK229" s="193"/>
      <c r="IL229" s="193"/>
      <c r="IM229" s="193"/>
      <c r="IN229" s="193"/>
      <c r="IO229" s="193"/>
      <c r="IP229" s="193"/>
      <c r="IQ229" s="193"/>
      <c r="IR229" s="193"/>
      <c r="IS229" s="193"/>
      <c r="IT229" s="193"/>
      <c r="IU229" s="193"/>
      <c r="IV229" s="193"/>
      <c r="IW229" s="193"/>
      <c r="IX229" s="193"/>
      <c r="IY229" s="193"/>
      <c r="IZ229" s="193"/>
      <c r="JA229" s="193"/>
      <c r="JB229" s="193"/>
      <c r="JC229" s="193"/>
      <c r="JD229" s="193"/>
      <c r="JE229" s="193"/>
      <c r="JF229" s="193"/>
      <c r="JG229" s="193"/>
      <c r="JH229" s="193"/>
      <c r="JI229" s="193"/>
      <c r="JJ229" s="193"/>
      <c r="JK229" s="193"/>
      <c r="JL229" s="193"/>
      <c r="JM229" s="193"/>
      <c r="JN229" s="193"/>
      <c r="JO229" s="193"/>
      <c r="JP229" s="193"/>
      <c r="JQ229" s="193"/>
      <c r="JR229" s="193"/>
      <c r="JS229" s="193"/>
      <c r="JT229" s="193"/>
      <c r="JU229" s="193"/>
      <c r="JV229" s="193"/>
      <c r="JW229" s="193"/>
      <c r="JX229" s="193"/>
      <c r="JY229" s="193"/>
      <c r="JZ229" s="193"/>
      <c r="KA229" s="193"/>
      <c r="KB229" s="193"/>
      <c r="KC229" s="193"/>
      <c r="KD229" s="193"/>
      <c r="KE229" s="193"/>
      <c r="KF229" s="193"/>
      <c r="KG229" s="193"/>
      <c r="KH229" s="193"/>
      <c r="KJ229" s="193"/>
      <c r="KK229" s="193"/>
      <c r="KL229" s="193"/>
      <c r="KM229" s="193"/>
      <c r="KN229" s="193"/>
      <c r="KO229" s="193"/>
      <c r="KP229" s="193"/>
      <c r="KQ229" s="193"/>
      <c r="KR229" s="193"/>
      <c r="KS229" s="193"/>
      <c r="KT229" s="193"/>
      <c r="KU229" s="193"/>
      <c r="KV229" s="193"/>
      <c r="KW229" s="193"/>
      <c r="KX229" s="193"/>
      <c r="KY229" s="193"/>
      <c r="KZ229" s="193"/>
      <c r="LA229" s="193"/>
      <c r="LB229" s="193"/>
      <c r="LC229" s="193"/>
      <c r="LD229" s="193"/>
      <c r="LE229" s="193"/>
      <c r="LF229" s="193"/>
      <c r="LG229" s="193"/>
      <c r="LH229" s="193"/>
      <c r="LI229" s="193"/>
      <c r="LJ229" s="193"/>
      <c r="LK229" s="193"/>
      <c r="LL229" s="193"/>
      <c r="LM229" s="193"/>
      <c r="LN229" s="193"/>
      <c r="LO229" s="193"/>
    </row>
    <row r="230" spans="20:345">
      <c r="T230" s="60"/>
      <c r="U230" s="191"/>
      <c r="V230" s="193"/>
      <c r="W230" s="193"/>
      <c r="X230" s="193"/>
      <c r="Y230" s="193"/>
      <c r="Z230" s="193"/>
      <c r="AA230" s="193"/>
      <c r="AB230" s="193"/>
      <c r="AC230" s="193"/>
      <c r="AD230" s="193"/>
      <c r="AE230" s="193"/>
      <c r="AF230" s="193"/>
      <c r="AG230" s="193"/>
      <c r="AI230" s="193"/>
      <c r="AJ230" s="193"/>
      <c r="AK230" s="193"/>
      <c r="AL230" s="193"/>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c r="BI230" s="193"/>
      <c r="BJ230" s="193"/>
      <c r="BK230" s="193"/>
      <c r="BL230" s="193"/>
      <c r="BM230" s="193"/>
      <c r="BN230" s="193"/>
      <c r="BO230" s="193"/>
      <c r="BP230" s="193"/>
      <c r="BQ230" s="193"/>
      <c r="BR230" s="193"/>
      <c r="BS230" s="193"/>
      <c r="BT230" s="193"/>
      <c r="BU230" s="193"/>
      <c r="BV230" s="193"/>
      <c r="BW230" s="193"/>
      <c r="BX230" s="193"/>
      <c r="BY230" s="193"/>
      <c r="BZ230" s="193"/>
      <c r="CA230" s="193"/>
      <c r="CB230" s="193"/>
      <c r="CC230" s="193"/>
      <c r="CD230" s="193"/>
      <c r="CE230" s="193"/>
      <c r="CF230" s="193"/>
      <c r="CG230" s="193"/>
      <c r="CH230" s="193"/>
      <c r="CI230" s="193"/>
      <c r="CJ230" s="193"/>
      <c r="CK230" s="193"/>
      <c r="CL230" s="193"/>
      <c r="CN230" s="193"/>
      <c r="CO230" s="193"/>
      <c r="CP230" s="193"/>
      <c r="CQ230" s="193"/>
      <c r="CR230" s="193"/>
      <c r="CS230" s="193"/>
      <c r="CT230" s="193"/>
      <c r="CU230" s="193"/>
      <c r="CV230" s="193"/>
      <c r="CW230" s="193"/>
      <c r="CX230" s="193"/>
      <c r="CY230" s="193"/>
      <c r="CZ230" s="193"/>
      <c r="DA230" s="193"/>
      <c r="DB230" s="193"/>
      <c r="DC230" s="193"/>
      <c r="DD230" s="193"/>
      <c r="DE230" s="193"/>
      <c r="DF230" s="193"/>
      <c r="DG230" s="193"/>
      <c r="DH230" s="193"/>
      <c r="DI230" s="193"/>
      <c r="DJ230" s="193"/>
      <c r="DK230" s="193"/>
      <c r="DL230" s="193"/>
      <c r="DM230" s="193"/>
      <c r="DN230" s="193"/>
      <c r="DO230" s="193"/>
      <c r="DP230" s="193"/>
      <c r="DQ230" s="193"/>
      <c r="DR230" s="193"/>
      <c r="DS230" s="193"/>
      <c r="DT230" s="193"/>
      <c r="DU230" s="193"/>
      <c r="DV230" s="193"/>
      <c r="DW230" s="193"/>
      <c r="DX230" s="193"/>
      <c r="DY230" s="193"/>
      <c r="DZ230" s="193"/>
      <c r="EA230" s="193"/>
      <c r="EB230" s="193"/>
      <c r="EC230" s="193"/>
      <c r="ED230" s="193"/>
      <c r="EE230" s="193"/>
      <c r="EG230" s="193"/>
      <c r="EH230" s="193"/>
      <c r="EI230" s="193"/>
      <c r="EJ230" s="193"/>
      <c r="EK230" s="193"/>
      <c r="EL230" s="193"/>
      <c r="EM230" s="193"/>
      <c r="EN230" s="193"/>
      <c r="EO230" s="193"/>
      <c r="EP230" s="193"/>
      <c r="EQ230" s="193"/>
      <c r="ER230" s="193"/>
      <c r="ES230" s="193"/>
      <c r="ET230" s="193"/>
      <c r="EU230" s="193"/>
      <c r="EV230" s="193"/>
      <c r="EW230" s="193"/>
      <c r="EX230" s="193"/>
      <c r="EY230" s="193"/>
      <c r="EZ230" s="193"/>
      <c r="FA230" s="193"/>
      <c r="FB230" s="193"/>
      <c r="FC230" s="193"/>
      <c r="FD230" s="193"/>
      <c r="FE230" s="193"/>
      <c r="FF230" s="193"/>
      <c r="FG230" s="193"/>
      <c r="FH230" s="193"/>
      <c r="FI230" s="193"/>
      <c r="FJ230" s="193"/>
      <c r="FK230" s="193"/>
      <c r="FL230" s="193"/>
      <c r="FM230" s="193"/>
      <c r="FN230" s="193"/>
      <c r="FO230" s="193"/>
      <c r="FP230" s="193"/>
      <c r="FQ230" s="193"/>
      <c r="FR230" s="193"/>
      <c r="FS230" s="193"/>
      <c r="FT230" s="193"/>
      <c r="FU230" s="193"/>
      <c r="FV230" s="193"/>
      <c r="FW230" s="193"/>
      <c r="FX230" s="193"/>
      <c r="FY230" s="193"/>
      <c r="FZ230" s="193"/>
      <c r="GA230" s="193"/>
      <c r="GB230" s="193"/>
      <c r="GC230" s="193"/>
      <c r="GD230" s="193"/>
      <c r="GE230" s="193"/>
      <c r="GF230" s="193"/>
      <c r="GG230" s="193"/>
      <c r="GH230" s="193"/>
      <c r="GI230" s="193"/>
      <c r="GJ230" s="193"/>
      <c r="GL230" s="193"/>
      <c r="GM230" s="193"/>
      <c r="GN230" s="193"/>
      <c r="GO230" s="193"/>
      <c r="GP230" s="193"/>
      <c r="GQ230" s="193"/>
      <c r="GR230" s="193"/>
      <c r="GS230" s="193"/>
      <c r="GT230" s="193"/>
      <c r="GU230" s="193"/>
      <c r="GV230" s="193"/>
      <c r="GW230" s="193"/>
      <c r="GX230" s="193"/>
      <c r="GY230" s="193"/>
      <c r="GZ230" s="193"/>
      <c r="HA230" s="193"/>
      <c r="HB230" s="193"/>
      <c r="HC230" s="193"/>
      <c r="HD230" s="193"/>
      <c r="HE230" s="193"/>
      <c r="HF230" s="193"/>
      <c r="HG230" s="193"/>
      <c r="HH230" s="193"/>
      <c r="HI230" s="193"/>
      <c r="HJ230" s="193"/>
      <c r="HK230" s="193"/>
      <c r="HL230" s="193"/>
      <c r="HM230" s="193"/>
      <c r="HN230" s="193"/>
      <c r="HO230" s="193"/>
      <c r="HP230" s="193"/>
      <c r="HQ230" s="193"/>
      <c r="HR230" s="192"/>
      <c r="HS230" s="193"/>
      <c r="HT230" s="193"/>
      <c r="HU230" s="193"/>
      <c r="HV230" s="193"/>
      <c r="HW230" s="193"/>
      <c r="HX230" s="193"/>
      <c r="HY230" s="193"/>
      <c r="HZ230" s="193"/>
      <c r="IA230" s="193"/>
      <c r="IB230" s="193"/>
      <c r="IC230" s="193"/>
      <c r="IE230" s="193"/>
      <c r="IF230" s="193"/>
      <c r="IG230" s="193"/>
      <c r="IH230" s="193"/>
      <c r="II230" s="193"/>
      <c r="IJ230" s="193"/>
      <c r="IK230" s="193"/>
      <c r="IL230" s="193"/>
      <c r="IM230" s="193"/>
      <c r="IN230" s="193"/>
      <c r="IO230" s="193"/>
      <c r="IP230" s="193"/>
      <c r="IQ230" s="193"/>
      <c r="IR230" s="193"/>
      <c r="IS230" s="193"/>
      <c r="IT230" s="193"/>
      <c r="IU230" s="193"/>
      <c r="IV230" s="193"/>
      <c r="IW230" s="193"/>
      <c r="IX230" s="193"/>
      <c r="IY230" s="193"/>
      <c r="IZ230" s="193"/>
      <c r="JA230" s="193"/>
      <c r="JB230" s="193"/>
      <c r="JC230" s="193"/>
      <c r="JD230" s="193"/>
      <c r="JE230" s="193"/>
      <c r="JF230" s="193"/>
      <c r="JG230" s="193"/>
      <c r="JH230" s="193"/>
      <c r="JI230" s="193"/>
      <c r="JJ230" s="193"/>
      <c r="JK230" s="193"/>
      <c r="JL230" s="193"/>
      <c r="JM230" s="193"/>
      <c r="JN230" s="193"/>
      <c r="JO230" s="193"/>
      <c r="JP230" s="193"/>
      <c r="JQ230" s="193"/>
      <c r="JR230" s="193"/>
      <c r="JS230" s="193"/>
      <c r="JT230" s="193"/>
      <c r="JU230" s="193"/>
      <c r="JV230" s="193"/>
      <c r="JW230" s="193"/>
      <c r="JX230" s="193"/>
      <c r="JY230" s="193"/>
      <c r="JZ230" s="193"/>
      <c r="KA230" s="193"/>
      <c r="KB230" s="193"/>
      <c r="KC230" s="193"/>
      <c r="KD230" s="193"/>
      <c r="KE230" s="193"/>
      <c r="KF230" s="193"/>
      <c r="KG230" s="193"/>
      <c r="KH230" s="193"/>
      <c r="KJ230" s="193"/>
      <c r="KK230" s="193"/>
      <c r="KL230" s="193"/>
      <c r="KM230" s="193"/>
      <c r="KN230" s="193"/>
      <c r="KO230" s="193"/>
      <c r="KP230" s="193"/>
      <c r="KQ230" s="193"/>
      <c r="KR230" s="193"/>
      <c r="KS230" s="193"/>
      <c r="KT230" s="193"/>
      <c r="KU230" s="193"/>
      <c r="KV230" s="193"/>
      <c r="KW230" s="193"/>
      <c r="KX230" s="193"/>
      <c r="KY230" s="193"/>
      <c r="KZ230" s="193"/>
      <c r="LA230" s="193"/>
      <c r="LB230" s="193"/>
      <c r="LC230" s="193"/>
      <c r="LD230" s="193"/>
      <c r="LE230" s="193"/>
      <c r="LF230" s="193"/>
      <c r="LG230" s="193"/>
      <c r="LH230" s="193"/>
      <c r="LI230" s="193"/>
      <c r="LJ230" s="193"/>
      <c r="LK230" s="193"/>
      <c r="LL230" s="193"/>
      <c r="LM230" s="193"/>
      <c r="LN230" s="193"/>
      <c r="LO230" s="193"/>
    </row>
    <row r="231" spans="20:345">
      <c r="T231" s="60"/>
      <c r="U231" s="191"/>
      <c r="V231" s="193"/>
      <c r="W231" s="193"/>
      <c r="X231" s="193"/>
      <c r="Y231" s="193"/>
      <c r="Z231" s="193"/>
      <c r="AA231" s="193"/>
      <c r="AB231" s="193"/>
      <c r="AC231" s="193"/>
      <c r="AD231" s="193"/>
      <c r="AE231" s="193"/>
      <c r="AF231" s="193"/>
      <c r="AG231" s="193"/>
      <c r="AI231" s="193"/>
      <c r="AJ231" s="193"/>
      <c r="AK231" s="193"/>
      <c r="AL231" s="193"/>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c r="BI231" s="193"/>
      <c r="BJ231" s="193"/>
      <c r="BK231" s="193"/>
      <c r="BL231" s="193"/>
      <c r="BM231" s="193"/>
      <c r="BN231" s="193"/>
      <c r="BO231" s="193"/>
      <c r="BP231" s="193"/>
      <c r="BQ231" s="193"/>
      <c r="BR231" s="193"/>
      <c r="BS231" s="193"/>
      <c r="BT231" s="193"/>
      <c r="BU231" s="193"/>
      <c r="BV231" s="193"/>
      <c r="BW231" s="193"/>
      <c r="BX231" s="193"/>
      <c r="BY231" s="193"/>
      <c r="BZ231" s="193"/>
      <c r="CA231" s="193"/>
      <c r="CB231" s="193"/>
      <c r="CC231" s="193"/>
      <c r="CD231" s="193"/>
      <c r="CE231" s="193"/>
      <c r="CF231" s="193"/>
      <c r="CG231" s="193"/>
      <c r="CH231" s="193"/>
      <c r="CI231" s="193"/>
      <c r="CJ231" s="193"/>
      <c r="CK231" s="193"/>
      <c r="CL231" s="193"/>
      <c r="CN231" s="193"/>
      <c r="CO231" s="193"/>
      <c r="CP231" s="193"/>
      <c r="CQ231" s="193"/>
      <c r="CR231" s="193"/>
      <c r="CS231" s="193"/>
      <c r="CT231" s="193"/>
      <c r="CU231" s="193"/>
      <c r="CV231" s="193"/>
      <c r="CW231" s="193"/>
      <c r="CX231" s="193"/>
      <c r="CY231" s="193"/>
      <c r="CZ231" s="193"/>
      <c r="DA231" s="193"/>
      <c r="DB231" s="193"/>
      <c r="DC231" s="193"/>
      <c r="DD231" s="193"/>
      <c r="DE231" s="193"/>
      <c r="DF231" s="193"/>
      <c r="DG231" s="193"/>
      <c r="DH231" s="193"/>
      <c r="DI231" s="193"/>
      <c r="DJ231" s="193"/>
      <c r="DK231" s="193"/>
      <c r="DL231" s="193"/>
      <c r="DM231" s="193"/>
      <c r="DN231" s="193"/>
      <c r="DO231" s="193"/>
      <c r="DP231" s="193"/>
      <c r="DQ231" s="193"/>
      <c r="DR231" s="193"/>
      <c r="DS231" s="193"/>
      <c r="DT231" s="193"/>
      <c r="DU231" s="193"/>
      <c r="DV231" s="193"/>
      <c r="DW231" s="193"/>
      <c r="DX231" s="193"/>
      <c r="DY231" s="193"/>
      <c r="DZ231" s="193"/>
      <c r="EA231" s="193"/>
      <c r="EB231" s="193"/>
      <c r="EC231" s="193"/>
      <c r="ED231" s="193"/>
      <c r="EE231" s="193"/>
      <c r="EG231" s="193"/>
      <c r="EH231" s="193"/>
      <c r="EI231" s="193"/>
      <c r="EJ231" s="193"/>
      <c r="EK231" s="193"/>
      <c r="EL231" s="193"/>
      <c r="EM231" s="193"/>
      <c r="EN231" s="193"/>
      <c r="EO231" s="193"/>
      <c r="EP231" s="193"/>
      <c r="EQ231" s="193"/>
      <c r="ER231" s="193"/>
      <c r="ES231" s="193"/>
      <c r="ET231" s="193"/>
      <c r="EU231" s="193"/>
      <c r="EV231" s="193"/>
      <c r="EW231" s="193"/>
      <c r="EX231" s="193"/>
      <c r="EY231" s="193"/>
      <c r="EZ231" s="193"/>
      <c r="FA231" s="193"/>
      <c r="FB231" s="193"/>
      <c r="FC231" s="193"/>
      <c r="FD231" s="193"/>
      <c r="FE231" s="193"/>
      <c r="FF231" s="193"/>
      <c r="FG231" s="193"/>
      <c r="FH231" s="193"/>
      <c r="FI231" s="193"/>
      <c r="FJ231" s="193"/>
      <c r="FK231" s="193"/>
      <c r="FL231" s="193"/>
      <c r="FM231" s="193"/>
      <c r="FN231" s="193"/>
      <c r="FO231" s="193"/>
      <c r="FP231" s="193"/>
      <c r="FQ231" s="193"/>
      <c r="FR231" s="193"/>
      <c r="FS231" s="193"/>
      <c r="FT231" s="193"/>
      <c r="FU231" s="193"/>
      <c r="FV231" s="193"/>
      <c r="FW231" s="193"/>
      <c r="FX231" s="193"/>
      <c r="FY231" s="193"/>
      <c r="FZ231" s="193"/>
      <c r="GA231" s="193"/>
      <c r="GB231" s="193"/>
      <c r="GC231" s="193"/>
      <c r="GD231" s="193"/>
      <c r="GE231" s="193"/>
      <c r="GF231" s="193"/>
      <c r="GG231" s="193"/>
      <c r="GH231" s="193"/>
      <c r="GI231" s="193"/>
      <c r="GJ231" s="193"/>
      <c r="GL231" s="193"/>
      <c r="GM231" s="193"/>
      <c r="GN231" s="193"/>
      <c r="GO231" s="193"/>
      <c r="GP231" s="193"/>
      <c r="GQ231" s="193"/>
      <c r="GR231" s="193"/>
      <c r="GS231" s="193"/>
      <c r="GT231" s="193"/>
      <c r="GU231" s="193"/>
      <c r="GV231" s="193"/>
      <c r="GW231" s="193"/>
      <c r="GX231" s="193"/>
      <c r="GY231" s="193"/>
      <c r="GZ231" s="193"/>
      <c r="HA231" s="193"/>
      <c r="HB231" s="193"/>
      <c r="HC231" s="193"/>
      <c r="HD231" s="193"/>
      <c r="HE231" s="193"/>
      <c r="HF231" s="193"/>
      <c r="HG231" s="193"/>
      <c r="HH231" s="193"/>
      <c r="HI231" s="193"/>
      <c r="HJ231" s="193"/>
      <c r="HK231" s="193"/>
      <c r="HL231" s="193"/>
      <c r="HM231" s="193"/>
      <c r="HN231" s="193"/>
      <c r="HO231" s="193"/>
      <c r="HP231" s="193"/>
      <c r="HQ231" s="193"/>
      <c r="HR231" s="192"/>
      <c r="HS231" s="193"/>
      <c r="HT231" s="193"/>
      <c r="HU231" s="193"/>
      <c r="HV231" s="193"/>
      <c r="HW231" s="193"/>
      <c r="HX231" s="193"/>
      <c r="HY231" s="193"/>
      <c r="HZ231" s="193"/>
      <c r="IA231" s="193"/>
      <c r="IB231" s="193"/>
      <c r="IC231" s="193"/>
      <c r="IE231" s="193"/>
      <c r="IF231" s="193"/>
      <c r="IG231" s="193"/>
      <c r="IH231" s="193"/>
      <c r="II231" s="193"/>
      <c r="IJ231" s="193"/>
      <c r="IK231" s="193"/>
      <c r="IL231" s="193"/>
      <c r="IM231" s="193"/>
      <c r="IN231" s="193"/>
      <c r="IO231" s="193"/>
      <c r="IP231" s="193"/>
      <c r="IQ231" s="193"/>
      <c r="IR231" s="193"/>
      <c r="IS231" s="193"/>
      <c r="IT231" s="193"/>
      <c r="IU231" s="193"/>
      <c r="IV231" s="193"/>
      <c r="IW231" s="193"/>
      <c r="IX231" s="193"/>
      <c r="IY231" s="193"/>
      <c r="IZ231" s="193"/>
      <c r="JA231" s="193"/>
      <c r="JB231" s="193"/>
      <c r="JC231" s="193"/>
      <c r="JD231" s="193"/>
      <c r="JE231" s="193"/>
      <c r="JF231" s="193"/>
      <c r="JG231" s="193"/>
      <c r="JH231" s="193"/>
      <c r="JI231" s="193"/>
      <c r="JJ231" s="193"/>
      <c r="JK231" s="193"/>
      <c r="JL231" s="193"/>
      <c r="JM231" s="193"/>
      <c r="JN231" s="193"/>
      <c r="JO231" s="193"/>
      <c r="JP231" s="193"/>
      <c r="JQ231" s="193"/>
      <c r="JR231" s="193"/>
      <c r="JS231" s="193"/>
      <c r="JT231" s="193"/>
      <c r="JU231" s="193"/>
      <c r="JV231" s="193"/>
      <c r="JW231" s="193"/>
      <c r="JX231" s="193"/>
      <c r="JY231" s="193"/>
      <c r="JZ231" s="193"/>
      <c r="KA231" s="193"/>
      <c r="KB231" s="193"/>
      <c r="KC231" s="193"/>
      <c r="KD231" s="193"/>
      <c r="KE231" s="193"/>
      <c r="KF231" s="193"/>
      <c r="KG231" s="193"/>
      <c r="KH231" s="193"/>
      <c r="KJ231" s="193"/>
      <c r="KK231" s="193"/>
      <c r="KL231" s="193"/>
      <c r="KM231" s="193"/>
      <c r="KN231" s="193"/>
      <c r="KO231" s="193"/>
      <c r="KP231" s="193"/>
      <c r="KQ231" s="193"/>
      <c r="KR231" s="193"/>
      <c r="KS231" s="193"/>
      <c r="KT231" s="193"/>
      <c r="KU231" s="193"/>
      <c r="KV231" s="193"/>
      <c r="KW231" s="193"/>
      <c r="KX231" s="193"/>
      <c r="KY231" s="193"/>
      <c r="KZ231" s="193"/>
      <c r="LA231" s="193"/>
      <c r="LB231" s="193"/>
      <c r="LC231" s="193"/>
      <c r="LD231" s="193"/>
      <c r="LE231" s="193"/>
      <c r="LF231" s="193"/>
      <c r="LG231" s="193"/>
      <c r="LH231" s="193"/>
      <c r="LI231" s="193"/>
      <c r="LJ231" s="193"/>
      <c r="LK231" s="193"/>
      <c r="LL231" s="193"/>
      <c r="LM231" s="193"/>
      <c r="LN231" s="193"/>
      <c r="LO231" s="193"/>
    </row>
    <row r="232" spans="20:345">
      <c r="T232" s="60"/>
      <c r="U232" s="191"/>
      <c r="V232" s="193"/>
      <c r="W232" s="193"/>
      <c r="X232" s="193"/>
      <c r="Y232" s="193"/>
      <c r="Z232" s="193"/>
      <c r="AA232" s="193"/>
      <c r="AB232" s="193"/>
      <c r="AC232" s="193"/>
      <c r="AD232" s="193"/>
      <c r="AE232" s="193"/>
      <c r="AF232" s="193"/>
      <c r="AG232" s="193"/>
      <c r="AI232" s="193"/>
      <c r="AJ232" s="193"/>
      <c r="AK232" s="193"/>
      <c r="AL232" s="193"/>
      <c r="AM232" s="193"/>
      <c r="AN232" s="193"/>
      <c r="AO232" s="193"/>
      <c r="AP232" s="193"/>
      <c r="AQ232" s="193"/>
      <c r="AR232" s="193"/>
      <c r="AS232" s="193"/>
      <c r="AT232" s="193"/>
      <c r="AU232" s="193"/>
      <c r="AV232" s="193"/>
      <c r="AW232" s="193"/>
      <c r="AX232" s="193"/>
      <c r="AY232" s="193"/>
      <c r="AZ232" s="193"/>
      <c r="BA232" s="193"/>
      <c r="BB232" s="193"/>
      <c r="BC232" s="193"/>
      <c r="BD232" s="193"/>
      <c r="BE232" s="193"/>
      <c r="BF232" s="193"/>
      <c r="BG232" s="193"/>
      <c r="BH232" s="193"/>
      <c r="BI232" s="193"/>
      <c r="BJ232" s="193"/>
      <c r="BK232" s="193"/>
      <c r="BL232" s="193"/>
      <c r="BM232" s="193"/>
      <c r="BN232" s="193"/>
      <c r="BO232" s="193"/>
      <c r="BP232" s="193"/>
      <c r="BQ232" s="193"/>
      <c r="BR232" s="193"/>
      <c r="BS232" s="193"/>
      <c r="BT232" s="193"/>
      <c r="BU232" s="193"/>
      <c r="BV232" s="193"/>
      <c r="BW232" s="193"/>
      <c r="BX232" s="193"/>
      <c r="BY232" s="193"/>
      <c r="BZ232" s="193"/>
      <c r="CA232" s="193"/>
      <c r="CB232" s="193"/>
      <c r="CC232" s="193"/>
      <c r="CD232" s="193"/>
      <c r="CE232" s="193"/>
      <c r="CF232" s="193"/>
      <c r="CG232" s="193"/>
      <c r="CH232" s="193"/>
      <c r="CI232" s="193"/>
      <c r="CJ232" s="193"/>
      <c r="CK232" s="193"/>
      <c r="CL232" s="193"/>
      <c r="CN232" s="193"/>
      <c r="CO232" s="193"/>
      <c r="CP232" s="193"/>
      <c r="CQ232" s="193"/>
      <c r="CR232" s="193"/>
      <c r="CS232" s="193"/>
      <c r="CT232" s="193"/>
      <c r="CU232" s="193"/>
      <c r="CV232" s="193"/>
      <c r="CW232" s="193"/>
      <c r="CX232" s="193"/>
      <c r="CY232" s="193"/>
      <c r="CZ232" s="193"/>
      <c r="DA232" s="193"/>
      <c r="DB232" s="193"/>
      <c r="DC232" s="193"/>
      <c r="DD232" s="193"/>
      <c r="DE232" s="193"/>
      <c r="DF232" s="193"/>
      <c r="DG232" s="193"/>
      <c r="DH232" s="193"/>
      <c r="DI232" s="193"/>
      <c r="DJ232" s="193"/>
      <c r="DK232" s="193"/>
      <c r="DL232" s="193"/>
      <c r="DM232" s="193"/>
      <c r="DN232" s="193"/>
      <c r="DO232" s="193"/>
      <c r="DP232" s="193"/>
      <c r="DQ232" s="193"/>
      <c r="DR232" s="193"/>
      <c r="DS232" s="193"/>
      <c r="DT232" s="193"/>
      <c r="DU232" s="193"/>
      <c r="DV232" s="193"/>
      <c r="DW232" s="193"/>
      <c r="DX232" s="193"/>
      <c r="DY232" s="193"/>
      <c r="DZ232" s="193"/>
      <c r="EA232" s="193"/>
      <c r="EB232" s="193"/>
      <c r="EC232" s="193"/>
      <c r="ED232" s="193"/>
      <c r="EE232" s="193"/>
      <c r="EG232" s="193"/>
      <c r="EH232" s="193"/>
      <c r="EI232" s="193"/>
      <c r="EJ232" s="193"/>
      <c r="EK232" s="193"/>
      <c r="EL232" s="193"/>
      <c r="EM232" s="193"/>
      <c r="EN232" s="193"/>
      <c r="EO232" s="193"/>
      <c r="EP232" s="193"/>
      <c r="EQ232" s="193"/>
      <c r="ER232" s="193"/>
      <c r="ES232" s="193"/>
      <c r="ET232" s="193"/>
      <c r="EU232" s="193"/>
      <c r="EV232" s="193"/>
      <c r="EW232" s="193"/>
      <c r="EX232" s="193"/>
      <c r="EY232" s="193"/>
      <c r="EZ232" s="193"/>
      <c r="FA232" s="193"/>
      <c r="FB232" s="193"/>
      <c r="FC232" s="193"/>
      <c r="FD232" s="193"/>
      <c r="FE232" s="193"/>
      <c r="FF232" s="193"/>
      <c r="FG232" s="193"/>
      <c r="FH232" s="193"/>
      <c r="FI232" s="193"/>
      <c r="FJ232" s="193"/>
      <c r="FK232" s="193"/>
      <c r="FL232" s="193"/>
      <c r="FM232" s="193"/>
      <c r="FN232" s="193"/>
      <c r="FO232" s="193"/>
      <c r="FP232" s="193"/>
      <c r="FQ232" s="193"/>
      <c r="FR232" s="193"/>
      <c r="FS232" s="193"/>
      <c r="FT232" s="193"/>
      <c r="FU232" s="193"/>
      <c r="FV232" s="193"/>
      <c r="FW232" s="193"/>
      <c r="FX232" s="193"/>
      <c r="FY232" s="193"/>
      <c r="FZ232" s="193"/>
      <c r="GA232" s="193"/>
      <c r="GB232" s="193"/>
      <c r="GC232" s="193"/>
      <c r="GD232" s="193"/>
      <c r="GE232" s="193"/>
      <c r="GF232" s="193"/>
      <c r="GG232" s="193"/>
      <c r="GH232" s="193"/>
      <c r="GI232" s="193"/>
      <c r="GJ232" s="193"/>
      <c r="GL232" s="193"/>
      <c r="GM232" s="193"/>
      <c r="GN232" s="193"/>
      <c r="GO232" s="193"/>
      <c r="GP232" s="193"/>
      <c r="GQ232" s="193"/>
      <c r="GR232" s="193"/>
      <c r="GS232" s="193"/>
      <c r="GT232" s="193"/>
      <c r="GU232" s="193"/>
      <c r="GV232" s="193"/>
      <c r="GW232" s="193"/>
      <c r="GX232" s="193"/>
      <c r="GY232" s="193"/>
      <c r="GZ232" s="193"/>
      <c r="HA232" s="193"/>
      <c r="HB232" s="193"/>
      <c r="HC232" s="193"/>
      <c r="HD232" s="193"/>
      <c r="HE232" s="193"/>
      <c r="HF232" s="193"/>
      <c r="HG232" s="193"/>
      <c r="HH232" s="193"/>
      <c r="HI232" s="193"/>
      <c r="HJ232" s="193"/>
      <c r="HK232" s="193"/>
      <c r="HL232" s="193"/>
      <c r="HM232" s="193"/>
      <c r="HN232" s="193"/>
      <c r="HO232" s="193"/>
      <c r="HP232" s="193"/>
      <c r="HQ232" s="193"/>
      <c r="HR232" s="192"/>
      <c r="HS232" s="193"/>
      <c r="HT232" s="193"/>
      <c r="HU232" s="193"/>
      <c r="HV232" s="193"/>
      <c r="HW232" s="193"/>
      <c r="HX232" s="193"/>
      <c r="HY232" s="193"/>
      <c r="HZ232" s="193"/>
      <c r="IA232" s="193"/>
      <c r="IB232" s="193"/>
      <c r="IC232" s="193"/>
      <c r="IE232" s="193"/>
      <c r="IF232" s="193"/>
      <c r="IG232" s="193"/>
      <c r="IH232" s="193"/>
      <c r="II232" s="193"/>
      <c r="IJ232" s="193"/>
      <c r="IK232" s="193"/>
      <c r="IL232" s="193"/>
      <c r="IM232" s="193"/>
      <c r="IN232" s="193"/>
      <c r="IO232" s="193"/>
      <c r="IP232" s="193"/>
      <c r="IQ232" s="193"/>
      <c r="IR232" s="193"/>
      <c r="IS232" s="193"/>
      <c r="IT232" s="193"/>
      <c r="IU232" s="193"/>
      <c r="IV232" s="193"/>
      <c r="IW232" s="193"/>
      <c r="IX232" s="193"/>
      <c r="IY232" s="193"/>
      <c r="IZ232" s="193"/>
      <c r="JA232" s="193"/>
      <c r="JB232" s="193"/>
      <c r="JC232" s="193"/>
      <c r="JD232" s="193"/>
      <c r="JE232" s="193"/>
      <c r="JF232" s="193"/>
      <c r="JG232" s="193"/>
      <c r="JH232" s="193"/>
      <c r="JI232" s="193"/>
      <c r="JJ232" s="193"/>
      <c r="JK232" s="193"/>
      <c r="JL232" s="193"/>
      <c r="JM232" s="193"/>
      <c r="JN232" s="193"/>
      <c r="JO232" s="193"/>
      <c r="JP232" s="193"/>
      <c r="JQ232" s="193"/>
      <c r="JR232" s="193"/>
      <c r="JS232" s="193"/>
      <c r="JT232" s="193"/>
      <c r="JU232" s="193"/>
      <c r="JV232" s="193"/>
      <c r="JW232" s="193"/>
      <c r="JX232" s="193"/>
      <c r="JY232" s="193"/>
      <c r="JZ232" s="193"/>
      <c r="KA232" s="193"/>
      <c r="KB232" s="193"/>
      <c r="KC232" s="193"/>
      <c r="KD232" s="193"/>
      <c r="KE232" s="193"/>
      <c r="KF232" s="193"/>
      <c r="KG232" s="193"/>
      <c r="KH232" s="193"/>
      <c r="KJ232" s="193"/>
      <c r="KK232" s="193"/>
      <c r="KL232" s="193"/>
      <c r="KM232" s="193"/>
      <c r="KN232" s="193"/>
      <c r="KO232" s="193"/>
      <c r="KP232" s="193"/>
      <c r="KQ232" s="193"/>
      <c r="KR232" s="193"/>
      <c r="KS232" s="193"/>
      <c r="KT232" s="193"/>
      <c r="KU232" s="193"/>
      <c r="KV232" s="193"/>
      <c r="KW232" s="193"/>
      <c r="KX232" s="193"/>
      <c r="KY232" s="193"/>
      <c r="KZ232" s="193"/>
      <c r="LA232" s="193"/>
      <c r="LB232" s="193"/>
      <c r="LC232" s="193"/>
      <c r="LD232" s="193"/>
      <c r="LE232" s="193"/>
      <c r="LF232" s="193"/>
      <c r="LG232" s="193"/>
      <c r="LH232" s="193"/>
      <c r="LI232" s="193"/>
      <c r="LJ232" s="193"/>
      <c r="LK232" s="193"/>
      <c r="LL232" s="193"/>
      <c r="LM232" s="193"/>
      <c r="LN232" s="193"/>
      <c r="LO232" s="193"/>
    </row>
    <row r="233" spans="20:345">
      <c r="T233" s="60"/>
      <c r="U233" s="191"/>
      <c r="V233" s="193"/>
      <c r="W233" s="193"/>
      <c r="X233" s="193"/>
      <c r="Y233" s="193"/>
      <c r="Z233" s="193"/>
      <c r="AA233" s="193"/>
      <c r="AB233" s="193"/>
      <c r="AC233" s="193"/>
      <c r="AD233" s="193"/>
      <c r="AE233" s="193"/>
      <c r="AF233" s="193"/>
      <c r="AG233" s="193"/>
      <c r="AI233" s="193"/>
      <c r="AJ233" s="193"/>
      <c r="AK233" s="193"/>
      <c r="AL233" s="193"/>
      <c r="AM233" s="193"/>
      <c r="AN233" s="193"/>
      <c r="AO233" s="193"/>
      <c r="AP233" s="193"/>
      <c r="AQ233" s="193"/>
      <c r="AR233" s="193"/>
      <c r="AS233" s="193"/>
      <c r="AT233" s="193"/>
      <c r="AU233" s="193"/>
      <c r="AV233" s="193"/>
      <c r="AW233" s="193"/>
      <c r="AX233" s="193"/>
      <c r="AY233" s="193"/>
      <c r="AZ233" s="193"/>
      <c r="BA233" s="193"/>
      <c r="BB233" s="193"/>
      <c r="BC233" s="193"/>
      <c r="BD233" s="193"/>
      <c r="BE233" s="193"/>
      <c r="BF233" s="193"/>
      <c r="BG233" s="193"/>
      <c r="BH233" s="193"/>
      <c r="BI233" s="193"/>
      <c r="BJ233" s="193"/>
      <c r="BK233" s="193"/>
      <c r="BL233" s="193"/>
      <c r="BM233" s="193"/>
      <c r="BN233" s="193"/>
      <c r="BO233" s="193"/>
      <c r="BP233" s="193"/>
      <c r="BQ233" s="193"/>
      <c r="BR233" s="193"/>
      <c r="BS233" s="193"/>
      <c r="BT233" s="193"/>
      <c r="BU233" s="193"/>
      <c r="BV233" s="193"/>
      <c r="BW233" s="193"/>
      <c r="BX233" s="193"/>
      <c r="BY233" s="193"/>
      <c r="BZ233" s="193"/>
      <c r="CA233" s="193"/>
      <c r="CB233" s="193"/>
      <c r="CC233" s="193"/>
      <c r="CD233" s="193"/>
      <c r="CE233" s="193"/>
      <c r="CF233" s="193"/>
      <c r="CG233" s="193"/>
      <c r="CH233" s="193"/>
      <c r="CI233" s="193"/>
      <c r="CJ233" s="193"/>
      <c r="CK233" s="193"/>
      <c r="CL233" s="193"/>
      <c r="CN233" s="193"/>
      <c r="CO233" s="193"/>
      <c r="CP233" s="193"/>
      <c r="CQ233" s="193"/>
      <c r="CR233" s="193"/>
      <c r="CS233" s="193"/>
      <c r="CT233" s="193"/>
      <c r="CU233" s="193"/>
      <c r="CV233" s="193"/>
      <c r="CW233" s="193"/>
      <c r="CX233" s="193"/>
      <c r="CY233" s="193"/>
      <c r="CZ233" s="193"/>
      <c r="DA233" s="193"/>
      <c r="DB233" s="193"/>
      <c r="DC233" s="193"/>
      <c r="DD233" s="193"/>
      <c r="DE233" s="193"/>
      <c r="DF233" s="193"/>
      <c r="DG233" s="193"/>
      <c r="DH233" s="193"/>
      <c r="DI233" s="193"/>
      <c r="DJ233" s="193"/>
      <c r="DK233" s="193"/>
      <c r="DL233" s="193"/>
      <c r="DM233" s="193"/>
      <c r="DN233" s="193"/>
      <c r="DO233" s="193"/>
      <c r="DP233" s="193"/>
      <c r="DQ233" s="193"/>
      <c r="DR233" s="193"/>
      <c r="DS233" s="193"/>
      <c r="DT233" s="193"/>
      <c r="DU233" s="193"/>
      <c r="DV233" s="193"/>
      <c r="DW233" s="193"/>
      <c r="DX233" s="193"/>
      <c r="DY233" s="193"/>
      <c r="DZ233" s="193"/>
      <c r="EA233" s="193"/>
      <c r="EB233" s="193"/>
      <c r="EC233" s="193"/>
      <c r="ED233" s="193"/>
      <c r="EE233" s="193"/>
      <c r="EG233" s="193"/>
      <c r="EH233" s="193"/>
      <c r="EI233" s="193"/>
      <c r="EJ233" s="193"/>
      <c r="EK233" s="193"/>
      <c r="EL233" s="193"/>
      <c r="EM233" s="193"/>
      <c r="EN233" s="193"/>
      <c r="EO233" s="193"/>
      <c r="EP233" s="193"/>
      <c r="EQ233" s="193"/>
      <c r="ER233" s="193"/>
      <c r="ES233" s="193"/>
      <c r="ET233" s="193"/>
      <c r="EU233" s="193"/>
      <c r="EV233" s="193"/>
      <c r="EW233" s="193"/>
      <c r="EX233" s="193"/>
      <c r="EY233" s="193"/>
      <c r="EZ233" s="193"/>
      <c r="FA233" s="193"/>
      <c r="FB233" s="193"/>
      <c r="FC233" s="193"/>
      <c r="FD233" s="193"/>
      <c r="FE233" s="193"/>
      <c r="FF233" s="193"/>
      <c r="FG233" s="193"/>
      <c r="FH233" s="193"/>
      <c r="FI233" s="193"/>
      <c r="FJ233" s="193"/>
      <c r="FK233" s="193"/>
      <c r="FL233" s="193"/>
      <c r="FM233" s="193"/>
      <c r="FN233" s="193"/>
      <c r="FO233" s="193"/>
      <c r="FP233" s="193"/>
      <c r="FQ233" s="193"/>
      <c r="FR233" s="193"/>
      <c r="FS233" s="193"/>
      <c r="FT233" s="193"/>
      <c r="FU233" s="193"/>
      <c r="FV233" s="193"/>
      <c r="FW233" s="193"/>
      <c r="FX233" s="193"/>
      <c r="FY233" s="193"/>
      <c r="FZ233" s="193"/>
      <c r="GA233" s="193"/>
      <c r="GB233" s="193"/>
      <c r="GC233" s="193"/>
      <c r="GD233" s="193"/>
      <c r="GE233" s="193"/>
      <c r="GF233" s="193"/>
      <c r="GG233" s="193"/>
      <c r="GH233" s="193"/>
      <c r="GI233" s="193"/>
      <c r="GJ233" s="193"/>
      <c r="GL233" s="193"/>
      <c r="GM233" s="193"/>
      <c r="GN233" s="193"/>
      <c r="GO233" s="193"/>
      <c r="GP233" s="193"/>
      <c r="GQ233" s="193"/>
      <c r="GR233" s="193"/>
      <c r="GS233" s="193"/>
      <c r="GT233" s="193"/>
      <c r="GU233" s="193"/>
      <c r="GV233" s="193"/>
      <c r="GW233" s="193"/>
      <c r="GX233" s="193"/>
      <c r="GY233" s="193"/>
      <c r="GZ233" s="193"/>
      <c r="HA233" s="193"/>
      <c r="HB233" s="193"/>
      <c r="HC233" s="193"/>
      <c r="HD233" s="193"/>
      <c r="HE233" s="193"/>
      <c r="HF233" s="193"/>
      <c r="HG233" s="193"/>
      <c r="HH233" s="193"/>
      <c r="HI233" s="193"/>
      <c r="HJ233" s="193"/>
      <c r="HK233" s="193"/>
      <c r="HL233" s="193"/>
      <c r="HM233" s="193"/>
      <c r="HN233" s="193"/>
      <c r="HO233" s="193"/>
      <c r="HP233" s="193"/>
      <c r="HQ233" s="193"/>
      <c r="HR233" s="192"/>
      <c r="HS233" s="193"/>
      <c r="HT233" s="193"/>
      <c r="HU233" s="193"/>
      <c r="HV233" s="193"/>
      <c r="HW233" s="193"/>
      <c r="HX233" s="193"/>
      <c r="HY233" s="193"/>
      <c r="HZ233" s="193"/>
      <c r="IA233" s="193"/>
      <c r="IB233" s="193"/>
      <c r="IC233" s="193"/>
      <c r="IE233" s="193"/>
      <c r="IF233" s="193"/>
      <c r="IG233" s="193"/>
      <c r="IH233" s="193"/>
      <c r="II233" s="193"/>
      <c r="IJ233" s="193"/>
      <c r="IK233" s="193"/>
      <c r="IL233" s="193"/>
      <c r="IM233" s="193"/>
      <c r="IN233" s="193"/>
      <c r="IO233" s="193"/>
      <c r="IP233" s="193"/>
      <c r="IQ233" s="193"/>
      <c r="IR233" s="193"/>
      <c r="IS233" s="193"/>
      <c r="IT233" s="193"/>
      <c r="IU233" s="193"/>
      <c r="IV233" s="193"/>
      <c r="IW233" s="193"/>
      <c r="IX233" s="193"/>
      <c r="IY233" s="193"/>
      <c r="IZ233" s="193"/>
      <c r="JA233" s="193"/>
      <c r="JB233" s="193"/>
      <c r="JC233" s="193"/>
      <c r="JD233" s="193"/>
      <c r="JE233" s="193"/>
      <c r="JF233" s="193"/>
      <c r="JG233" s="193"/>
      <c r="JH233" s="193"/>
      <c r="JI233" s="193"/>
      <c r="JJ233" s="193"/>
      <c r="JK233" s="193"/>
      <c r="JL233" s="193"/>
      <c r="JM233" s="193"/>
      <c r="JN233" s="193"/>
      <c r="JO233" s="193"/>
      <c r="JP233" s="193"/>
      <c r="JQ233" s="193"/>
      <c r="JR233" s="193"/>
      <c r="JS233" s="193"/>
      <c r="JT233" s="193"/>
      <c r="JU233" s="193"/>
      <c r="JV233" s="193"/>
      <c r="JW233" s="193"/>
      <c r="JX233" s="193"/>
      <c r="JY233" s="193"/>
      <c r="JZ233" s="193"/>
      <c r="KA233" s="193"/>
      <c r="KB233" s="193"/>
      <c r="KC233" s="193"/>
      <c r="KD233" s="193"/>
      <c r="KE233" s="193"/>
      <c r="KF233" s="193"/>
      <c r="KG233" s="193"/>
      <c r="KH233" s="193"/>
      <c r="KJ233" s="193"/>
      <c r="KK233" s="193"/>
      <c r="KL233" s="193"/>
      <c r="KM233" s="193"/>
      <c r="KN233" s="193"/>
      <c r="KO233" s="193"/>
      <c r="KP233" s="193"/>
      <c r="KQ233" s="193"/>
      <c r="KR233" s="193"/>
      <c r="KS233" s="193"/>
      <c r="KT233" s="193"/>
      <c r="KU233" s="193"/>
      <c r="KV233" s="193"/>
      <c r="KW233" s="193"/>
      <c r="KX233" s="193"/>
      <c r="KY233" s="193"/>
      <c r="KZ233" s="193"/>
      <c r="LA233" s="193"/>
      <c r="LB233" s="193"/>
      <c r="LC233" s="193"/>
      <c r="LD233" s="193"/>
      <c r="LE233" s="193"/>
      <c r="LF233" s="193"/>
      <c r="LG233" s="193"/>
      <c r="LH233" s="193"/>
      <c r="LI233" s="193"/>
      <c r="LJ233" s="193"/>
      <c r="LK233" s="193"/>
      <c r="LL233" s="193"/>
      <c r="LM233" s="193"/>
      <c r="LN233" s="193"/>
      <c r="LO233" s="193"/>
    </row>
    <row r="234" spans="20:345">
      <c r="T234" s="60"/>
      <c r="U234" s="191"/>
      <c r="V234" s="193"/>
      <c r="W234" s="193"/>
      <c r="X234" s="193"/>
      <c r="Y234" s="193"/>
      <c r="Z234" s="193"/>
      <c r="AA234" s="193"/>
      <c r="AB234" s="193"/>
      <c r="AC234" s="193"/>
      <c r="AD234" s="193"/>
      <c r="AE234" s="193"/>
      <c r="AF234" s="193"/>
      <c r="AG234" s="193"/>
      <c r="AI234" s="193"/>
      <c r="AJ234" s="193"/>
      <c r="AK234" s="193"/>
      <c r="AL234" s="193"/>
      <c r="AM234" s="193"/>
      <c r="AN234" s="193"/>
      <c r="AO234" s="193"/>
      <c r="AP234" s="193"/>
      <c r="AQ234" s="193"/>
      <c r="AR234" s="193"/>
      <c r="AS234" s="193"/>
      <c r="AT234" s="193"/>
      <c r="AU234" s="193"/>
      <c r="AV234" s="193"/>
      <c r="AW234" s="193"/>
      <c r="AX234" s="193"/>
      <c r="AY234" s="193"/>
      <c r="AZ234" s="193"/>
      <c r="BA234" s="193"/>
      <c r="BB234" s="193"/>
      <c r="BC234" s="193"/>
      <c r="BD234" s="193"/>
      <c r="BE234" s="193"/>
      <c r="BF234" s="193"/>
      <c r="BG234" s="193"/>
      <c r="BH234" s="193"/>
      <c r="BI234" s="193"/>
      <c r="BJ234" s="193"/>
      <c r="BK234" s="193"/>
      <c r="BL234" s="193"/>
      <c r="BM234" s="193"/>
      <c r="BN234" s="193"/>
      <c r="BO234" s="193"/>
      <c r="BP234" s="193"/>
      <c r="BQ234" s="193"/>
      <c r="BR234" s="193"/>
      <c r="BS234" s="193"/>
      <c r="BT234" s="193"/>
      <c r="BU234" s="193"/>
      <c r="BV234" s="193"/>
      <c r="BW234" s="193"/>
      <c r="BX234" s="193"/>
      <c r="BY234" s="193"/>
      <c r="BZ234" s="193"/>
      <c r="CA234" s="193"/>
      <c r="CB234" s="193"/>
      <c r="CC234" s="193"/>
      <c r="CD234" s="193"/>
      <c r="CE234" s="193"/>
      <c r="CF234" s="193"/>
      <c r="CG234" s="193"/>
      <c r="CH234" s="193"/>
      <c r="CI234" s="193"/>
      <c r="CJ234" s="193"/>
      <c r="CK234" s="193"/>
      <c r="CL234" s="193"/>
      <c r="CN234" s="193"/>
      <c r="CO234" s="193"/>
      <c r="CP234" s="193"/>
      <c r="CQ234" s="193"/>
      <c r="CR234" s="193"/>
      <c r="CS234" s="193"/>
      <c r="CT234" s="193"/>
      <c r="CU234" s="193"/>
      <c r="CV234" s="193"/>
      <c r="CW234" s="193"/>
      <c r="CX234" s="193"/>
      <c r="CY234" s="193"/>
      <c r="CZ234" s="193"/>
      <c r="DA234" s="193"/>
      <c r="DB234" s="193"/>
      <c r="DC234" s="193"/>
      <c r="DD234" s="193"/>
      <c r="DE234" s="193"/>
      <c r="DF234" s="193"/>
      <c r="DG234" s="193"/>
      <c r="DH234" s="193"/>
      <c r="DI234" s="193"/>
      <c r="DJ234" s="193"/>
      <c r="DK234" s="193"/>
      <c r="DL234" s="193"/>
      <c r="DM234" s="193"/>
      <c r="DN234" s="193"/>
      <c r="DO234" s="193"/>
      <c r="DP234" s="193"/>
      <c r="DQ234" s="193"/>
      <c r="DR234" s="193"/>
      <c r="DS234" s="193"/>
      <c r="DT234" s="193"/>
      <c r="DU234" s="193"/>
      <c r="DV234" s="193"/>
      <c r="DW234" s="193"/>
      <c r="DX234" s="193"/>
      <c r="DY234" s="193"/>
      <c r="DZ234" s="193"/>
      <c r="EA234" s="193"/>
      <c r="EB234" s="193"/>
      <c r="EC234" s="193"/>
      <c r="ED234" s="193"/>
      <c r="EE234" s="193"/>
      <c r="EG234" s="193"/>
      <c r="EH234" s="193"/>
      <c r="EI234" s="193"/>
      <c r="EJ234" s="193"/>
      <c r="EK234" s="193"/>
      <c r="EL234" s="193"/>
      <c r="EM234" s="193"/>
      <c r="EN234" s="193"/>
      <c r="EO234" s="193"/>
      <c r="EP234" s="193"/>
      <c r="EQ234" s="193"/>
      <c r="ER234" s="193"/>
      <c r="ES234" s="193"/>
      <c r="ET234" s="193"/>
      <c r="EU234" s="193"/>
      <c r="EV234" s="193"/>
      <c r="EW234" s="193"/>
      <c r="EX234" s="193"/>
      <c r="EY234" s="193"/>
      <c r="EZ234" s="193"/>
      <c r="FA234" s="193"/>
      <c r="FB234" s="193"/>
      <c r="FC234" s="193"/>
      <c r="FD234" s="193"/>
      <c r="FE234" s="193"/>
      <c r="FF234" s="193"/>
      <c r="FG234" s="193"/>
      <c r="FH234" s="193"/>
      <c r="FI234" s="193"/>
      <c r="FJ234" s="193"/>
      <c r="FK234" s="193"/>
      <c r="FL234" s="193"/>
      <c r="FM234" s="193"/>
      <c r="FN234" s="193"/>
      <c r="FO234" s="193"/>
      <c r="FP234" s="193"/>
      <c r="FQ234" s="193"/>
      <c r="FR234" s="193"/>
      <c r="FS234" s="193"/>
      <c r="FT234" s="193"/>
      <c r="FU234" s="193"/>
      <c r="FV234" s="193"/>
      <c r="FW234" s="193"/>
      <c r="FX234" s="193"/>
      <c r="FY234" s="193"/>
      <c r="FZ234" s="193"/>
      <c r="GA234" s="193"/>
      <c r="GB234" s="193"/>
      <c r="GC234" s="193"/>
      <c r="GD234" s="193"/>
      <c r="GE234" s="193"/>
      <c r="GF234" s="193"/>
      <c r="GG234" s="193"/>
      <c r="GH234" s="193"/>
      <c r="GI234" s="193"/>
      <c r="GJ234" s="193"/>
      <c r="GL234" s="193"/>
      <c r="GM234" s="193"/>
      <c r="GN234" s="193"/>
      <c r="GO234" s="193"/>
      <c r="GP234" s="193"/>
      <c r="GQ234" s="193"/>
      <c r="GR234" s="193"/>
      <c r="GS234" s="193"/>
      <c r="GT234" s="193"/>
      <c r="GU234" s="193"/>
      <c r="GV234" s="193"/>
      <c r="GW234" s="193"/>
      <c r="GX234" s="193"/>
      <c r="GY234" s="193"/>
      <c r="GZ234" s="193"/>
      <c r="HA234" s="193"/>
      <c r="HB234" s="193"/>
      <c r="HC234" s="193"/>
      <c r="HD234" s="193"/>
      <c r="HE234" s="193"/>
      <c r="HF234" s="193"/>
      <c r="HG234" s="193"/>
      <c r="HH234" s="193"/>
      <c r="HI234" s="193"/>
      <c r="HJ234" s="193"/>
      <c r="HK234" s="193"/>
      <c r="HL234" s="193"/>
      <c r="HM234" s="193"/>
      <c r="HN234" s="193"/>
      <c r="HO234" s="193"/>
      <c r="HP234" s="193"/>
      <c r="HQ234" s="193"/>
      <c r="HR234" s="192"/>
      <c r="HS234" s="193"/>
      <c r="HT234" s="193"/>
      <c r="HU234" s="193"/>
      <c r="HV234" s="193"/>
      <c r="HW234" s="193"/>
      <c r="HX234" s="193"/>
      <c r="HY234" s="193"/>
      <c r="HZ234" s="193"/>
      <c r="IA234" s="193"/>
      <c r="IB234" s="193"/>
      <c r="IC234" s="193"/>
      <c r="IE234" s="193"/>
      <c r="IF234" s="193"/>
      <c r="IG234" s="193"/>
      <c r="IH234" s="193"/>
      <c r="II234" s="193"/>
      <c r="IJ234" s="193"/>
      <c r="IK234" s="193"/>
      <c r="IL234" s="193"/>
      <c r="IM234" s="193"/>
      <c r="IN234" s="193"/>
      <c r="IO234" s="193"/>
      <c r="IP234" s="193"/>
      <c r="IQ234" s="193"/>
      <c r="IR234" s="193"/>
      <c r="IS234" s="193"/>
      <c r="IT234" s="193"/>
      <c r="IU234" s="193"/>
      <c r="IV234" s="193"/>
      <c r="IW234" s="193"/>
      <c r="IX234" s="193"/>
      <c r="IY234" s="193"/>
      <c r="IZ234" s="193"/>
      <c r="JA234" s="193"/>
      <c r="JB234" s="193"/>
      <c r="JC234" s="193"/>
      <c r="JD234" s="193"/>
      <c r="JE234" s="193"/>
      <c r="JF234" s="193"/>
      <c r="JG234" s="193"/>
      <c r="JH234" s="193"/>
      <c r="JI234" s="193"/>
      <c r="JJ234" s="193"/>
      <c r="JK234" s="193"/>
      <c r="JL234" s="193"/>
      <c r="JM234" s="193"/>
      <c r="JN234" s="193"/>
      <c r="JO234" s="193"/>
      <c r="JP234" s="193"/>
      <c r="JQ234" s="193"/>
      <c r="JR234" s="193"/>
      <c r="JS234" s="193"/>
      <c r="JT234" s="193"/>
      <c r="JU234" s="193"/>
      <c r="JV234" s="193"/>
      <c r="JW234" s="193"/>
      <c r="JX234" s="193"/>
      <c r="JY234" s="193"/>
      <c r="JZ234" s="193"/>
      <c r="KA234" s="193"/>
      <c r="KB234" s="193"/>
      <c r="KC234" s="193"/>
      <c r="KD234" s="193"/>
      <c r="KE234" s="193"/>
      <c r="KF234" s="193"/>
      <c r="KG234" s="193"/>
      <c r="KH234" s="193"/>
      <c r="KJ234" s="193"/>
      <c r="KK234" s="193"/>
      <c r="KL234" s="193"/>
      <c r="KM234" s="193"/>
      <c r="KN234" s="193"/>
      <c r="KO234" s="193"/>
      <c r="KP234" s="193"/>
      <c r="KQ234" s="193"/>
      <c r="KR234" s="193"/>
      <c r="KS234" s="193"/>
      <c r="KT234" s="193"/>
      <c r="KU234" s="193"/>
      <c r="KV234" s="193"/>
      <c r="KW234" s="193"/>
      <c r="KX234" s="193"/>
      <c r="KY234" s="193"/>
      <c r="KZ234" s="193"/>
      <c r="LA234" s="193"/>
      <c r="LB234" s="193"/>
      <c r="LC234" s="193"/>
      <c r="LD234" s="193"/>
      <c r="LE234" s="193"/>
      <c r="LF234" s="193"/>
      <c r="LG234" s="193"/>
      <c r="LH234" s="193"/>
      <c r="LI234" s="193"/>
      <c r="LJ234" s="193"/>
      <c r="LK234" s="193"/>
      <c r="LL234" s="193"/>
      <c r="LM234" s="193"/>
      <c r="LN234" s="193"/>
      <c r="LO234" s="193"/>
    </row>
    <row r="235" spans="20:345">
      <c r="T235" s="60"/>
      <c r="U235" s="191"/>
      <c r="V235" s="193"/>
      <c r="W235" s="193"/>
      <c r="X235" s="193"/>
      <c r="Y235" s="193"/>
      <c r="Z235" s="193"/>
      <c r="AA235" s="193"/>
      <c r="AB235" s="193"/>
      <c r="AC235" s="193"/>
      <c r="AD235" s="193"/>
      <c r="AE235" s="193"/>
      <c r="AF235" s="193"/>
      <c r="AG235" s="193"/>
      <c r="AI235" s="193"/>
      <c r="AJ235" s="193"/>
      <c r="AK235" s="193"/>
      <c r="AL235" s="193"/>
      <c r="AM235" s="193"/>
      <c r="AN235" s="193"/>
      <c r="AO235" s="193"/>
      <c r="AP235" s="193"/>
      <c r="AQ235" s="193"/>
      <c r="AR235" s="193"/>
      <c r="AS235" s="193"/>
      <c r="AT235" s="193"/>
      <c r="AU235" s="193"/>
      <c r="AV235" s="193"/>
      <c r="AW235" s="193"/>
      <c r="AX235" s="193"/>
      <c r="AY235" s="193"/>
      <c r="AZ235" s="193"/>
      <c r="BA235" s="193"/>
      <c r="BB235" s="193"/>
      <c r="BC235" s="193"/>
      <c r="BD235" s="193"/>
      <c r="BE235" s="193"/>
      <c r="BF235" s="193"/>
      <c r="BG235" s="193"/>
      <c r="BH235" s="193"/>
      <c r="BI235" s="193"/>
      <c r="BJ235" s="193"/>
      <c r="BK235" s="193"/>
      <c r="BL235" s="193"/>
      <c r="BM235" s="193"/>
      <c r="BN235" s="193"/>
      <c r="BO235" s="193"/>
      <c r="BP235" s="193"/>
      <c r="BQ235" s="193"/>
      <c r="BR235" s="193"/>
      <c r="BS235" s="193"/>
      <c r="BT235" s="193"/>
      <c r="BU235" s="193"/>
      <c r="BV235" s="193"/>
      <c r="BW235" s="193"/>
      <c r="BX235" s="193"/>
      <c r="BY235" s="193"/>
      <c r="BZ235" s="193"/>
      <c r="CA235" s="193"/>
      <c r="CB235" s="193"/>
      <c r="CC235" s="193"/>
      <c r="CD235" s="193"/>
      <c r="CE235" s="193"/>
      <c r="CF235" s="193"/>
      <c r="CG235" s="193"/>
      <c r="CH235" s="193"/>
      <c r="CI235" s="193"/>
      <c r="CJ235" s="193"/>
      <c r="CK235" s="193"/>
      <c r="CL235" s="193"/>
      <c r="CN235" s="193"/>
      <c r="CO235" s="193"/>
      <c r="CP235" s="193"/>
      <c r="CQ235" s="193"/>
      <c r="CR235" s="193"/>
      <c r="CS235" s="193"/>
      <c r="CT235" s="193"/>
      <c r="CU235" s="193"/>
      <c r="CV235" s="193"/>
      <c r="CW235" s="193"/>
      <c r="CX235" s="193"/>
      <c r="CY235" s="193"/>
      <c r="CZ235" s="193"/>
      <c r="DA235" s="193"/>
      <c r="DB235" s="193"/>
      <c r="DC235" s="193"/>
      <c r="DD235" s="193"/>
      <c r="DE235" s="193"/>
      <c r="DF235" s="193"/>
      <c r="DG235" s="193"/>
      <c r="DH235" s="193"/>
      <c r="DI235" s="193"/>
      <c r="DJ235" s="193"/>
      <c r="DK235" s="193"/>
      <c r="DL235" s="193"/>
      <c r="DM235" s="193"/>
      <c r="DN235" s="193"/>
      <c r="DO235" s="193"/>
      <c r="DP235" s="193"/>
      <c r="DQ235" s="193"/>
      <c r="DR235" s="193"/>
      <c r="DS235" s="193"/>
      <c r="DT235" s="193"/>
      <c r="DU235" s="193"/>
      <c r="DV235" s="193"/>
      <c r="DW235" s="193"/>
      <c r="DX235" s="193"/>
      <c r="DY235" s="193"/>
      <c r="DZ235" s="193"/>
      <c r="EA235" s="193"/>
      <c r="EB235" s="193"/>
      <c r="EC235" s="193"/>
      <c r="ED235" s="193"/>
      <c r="EE235" s="193"/>
      <c r="EG235" s="193"/>
      <c r="EH235" s="193"/>
      <c r="EI235" s="193"/>
      <c r="EJ235" s="193"/>
      <c r="EK235" s="193"/>
      <c r="EL235" s="193"/>
      <c r="EM235" s="193"/>
      <c r="EN235" s="193"/>
      <c r="EO235" s="193"/>
      <c r="EP235" s="193"/>
      <c r="EQ235" s="193"/>
      <c r="ER235" s="193"/>
      <c r="ES235" s="193"/>
      <c r="ET235" s="193"/>
      <c r="EU235" s="193"/>
      <c r="EV235" s="193"/>
      <c r="EW235" s="193"/>
      <c r="EX235" s="193"/>
      <c r="EY235" s="193"/>
      <c r="EZ235" s="193"/>
      <c r="FA235" s="193"/>
      <c r="FB235" s="193"/>
      <c r="FC235" s="193"/>
      <c r="FD235" s="193"/>
      <c r="FE235" s="193"/>
      <c r="FF235" s="193"/>
      <c r="FG235" s="193"/>
      <c r="FH235" s="193"/>
      <c r="FI235" s="193"/>
      <c r="FJ235" s="193"/>
      <c r="FK235" s="193"/>
      <c r="FL235" s="193"/>
      <c r="FM235" s="193"/>
      <c r="FN235" s="193"/>
      <c r="FO235" s="193"/>
      <c r="FP235" s="193"/>
      <c r="FQ235" s="193"/>
      <c r="FR235" s="193"/>
      <c r="FS235" s="193"/>
      <c r="FT235" s="193"/>
      <c r="FU235" s="193"/>
      <c r="FV235" s="193"/>
      <c r="FW235" s="193"/>
      <c r="FX235" s="193"/>
      <c r="FY235" s="193"/>
      <c r="FZ235" s="193"/>
      <c r="GA235" s="193"/>
      <c r="GB235" s="193"/>
      <c r="GC235" s="193"/>
      <c r="GD235" s="193"/>
      <c r="GE235" s="193"/>
      <c r="GF235" s="193"/>
      <c r="GG235" s="193"/>
      <c r="GH235" s="193"/>
      <c r="GI235" s="193"/>
      <c r="GJ235" s="193"/>
      <c r="GL235" s="193"/>
      <c r="GM235" s="193"/>
      <c r="GN235" s="193"/>
      <c r="GO235" s="193"/>
      <c r="GP235" s="193"/>
      <c r="GQ235" s="193"/>
      <c r="GR235" s="193"/>
      <c r="GS235" s="193"/>
      <c r="GT235" s="193"/>
      <c r="GU235" s="193"/>
      <c r="GV235" s="193"/>
      <c r="GW235" s="193"/>
      <c r="GX235" s="193"/>
      <c r="GY235" s="193"/>
      <c r="GZ235" s="193"/>
      <c r="HA235" s="193"/>
      <c r="HB235" s="193"/>
      <c r="HC235" s="193"/>
      <c r="HD235" s="193"/>
      <c r="HE235" s="193"/>
      <c r="HF235" s="193"/>
      <c r="HG235" s="193"/>
      <c r="HH235" s="193"/>
      <c r="HI235" s="193"/>
      <c r="HJ235" s="193"/>
      <c r="HK235" s="193"/>
      <c r="HL235" s="193"/>
      <c r="HM235" s="193"/>
      <c r="HN235" s="193"/>
      <c r="HO235" s="193"/>
      <c r="HP235" s="193"/>
      <c r="HQ235" s="193"/>
      <c r="HR235" s="192"/>
      <c r="HS235" s="193"/>
      <c r="HT235" s="193"/>
      <c r="HU235" s="193"/>
      <c r="HV235" s="193"/>
      <c r="HW235" s="193"/>
      <c r="HX235" s="193"/>
      <c r="HY235" s="193"/>
      <c r="HZ235" s="193"/>
      <c r="IA235" s="193"/>
      <c r="IB235" s="193"/>
      <c r="IC235" s="193"/>
      <c r="IE235" s="193"/>
      <c r="IF235" s="193"/>
      <c r="IG235" s="193"/>
      <c r="IH235" s="193"/>
      <c r="II235" s="193"/>
      <c r="IJ235" s="193"/>
      <c r="IK235" s="193"/>
      <c r="IL235" s="193"/>
      <c r="IM235" s="193"/>
      <c r="IN235" s="193"/>
      <c r="IO235" s="193"/>
      <c r="IP235" s="193"/>
      <c r="IQ235" s="193"/>
      <c r="IR235" s="193"/>
      <c r="IS235" s="193"/>
      <c r="IT235" s="193"/>
      <c r="IU235" s="193"/>
      <c r="IV235" s="193"/>
      <c r="IW235" s="193"/>
      <c r="IX235" s="193"/>
      <c r="IY235" s="193"/>
      <c r="IZ235" s="193"/>
      <c r="JA235" s="193"/>
      <c r="JB235" s="193"/>
      <c r="JC235" s="193"/>
      <c r="JD235" s="193"/>
      <c r="JE235" s="193"/>
      <c r="JF235" s="193"/>
      <c r="JG235" s="193"/>
      <c r="JH235" s="193"/>
      <c r="JI235" s="193"/>
      <c r="JJ235" s="193"/>
      <c r="JK235" s="193"/>
      <c r="JL235" s="193"/>
      <c r="JM235" s="193"/>
      <c r="JN235" s="193"/>
      <c r="JO235" s="193"/>
      <c r="JP235" s="193"/>
      <c r="JQ235" s="193"/>
      <c r="JR235" s="193"/>
      <c r="JS235" s="193"/>
      <c r="JT235" s="193"/>
      <c r="JU235" s="193"/>
      <c r="JV235" s="193"/>
      <c r="JW235" s="193"/>
      <c r="JX235" s="193"/>
      <c r="JY235" s="193"/>
      <c r="JZ235" s="193"/>
      <c r="KA235" s="193"/>
      <c r="KB235" s="193"/>
      <c r="KC235" s="193"/>
      <c r="KD235" s="193"/>
      <c r="KE235" s="193"/>
      <c r="KF235" s="193"/>
      <c r="KG235" s="193"/>
      <c r="KH235" s="193"/>
      <c r="KJ235" s="193"/>
      <c r="KK235" s="193"/>
      <c r="KL235" s="193"/>
      <c r="KM235" s="193"/>
      <c r="KN235" s="193"/>
      <c r="KO235" s="193"/>
      <c r="KP235" s="193"/>
      <c r="KQ235" s="193"/>
      <c r="KR235" s="193"/>
      <c r="KS235" s="193"/>
      <c r="KT235" s="193"/>
      <c r="KU235" s="193"/>
      <c r="KV235" s="193"/>
      <c r="KW235" s="193"/>
      <c r="KX235" s="193"/>
      <c r="KY235" s="193"/>
      <c r="KZ235" s="193"/>
      <c r="LA235" s="193"/>
      <c r="LB235" s="193"/>
      <c r="LC235" s="193"/>
      <c r="LD235" s="193"/>
      <c r="LE235" s="193"/>
      <c r="LF235" s="193"/>
      <c r="LG235" s="193"/>
      <c r="LH235" s="193"/>
      <c r="LI235" s="193"/>
      <c r="LJ235" s="193"/>
      <c r="LK235" s="193"/>
      <c r="LL235" s="193"/>
      <c r="LM235" s="193"/>
      <c r="LN235" s="193"/>
      <c r="LO235" s="193"/>
    </row>
    <row r="236" spans="20:345">
      <c r="T236" s="60"/>
      <c r="U236" s="191"/>
      <c r="V236" s="193"/>
      <c r="W236" s="193"/>
      <c r="X236" s="193"/>
      <c r="Y236" s="193"/>
      <c r="Z236" s="193"/>
      <c r="AA236" s="193"/>
      <c r="AB236" s="193"/>
      <c r="AC236" s="193"/>
      <c r="AD236" s="193"/>
      <c r="AE236" s="193"/>
      <c r="AF236" s="193"/>
      <c r="AG236" s="193"/>
      <c r="AI236" s="193"/>
      <c r="AJ236" s="193"/>
      <c r="AK236" s="193"/>
      <c r="AL236" s="193"/>
      <c r="AM236" s="193"/>
      <c r="AN236" s="193"/>
      <c r="AO236" s="193"/>
      <c r="AP236" s="193"/>
      <c r="AQ236" s="193"/>
      <c r="AR236" s="193"/>
      <c r="AS236" s="193"/>
      <c r="AT236" s="193"/>
      <c r="AU236" s="193"/>
      <c r="AV236" s="193"/>
      <c r="AW236" s="193"/>
      <c r="AX236" s="193"/>
      <c r="AY236" s="193"/>
      <c r="AZ236" s="193"/>
      <c r="BA236" s="193"/>
      <c r="BB236" s="193"/>
      <c r="BC236" s="193"/>
      <c r="BD236" s="193"/>
      <c r="BE236" s="193"/>
      <c r="BF236" s="193"/>
      <c r="BG236" s="193"/>
      <c r="BH236" s="193"/>
      <c r="BI236" s="193"/>
      <c r="BJ236" s="193"/>
      <c r="BK236" s="193"/>
      <c r="BL236" s="193"/>
      <c r="BM236" s="193"/>
      <c r="BN236" s="193"/>
      <c r="BO236" s="193"/>
      <c r="BP236" s="193"/>
      <c r="BQ236" s="193"/>
      <c r="BR236" s="193"/>
      <c r="BS236" s="193"/>
      <c r="BT236" s="193"/>
      <c r="BU236" s="193"/>
      <c r="BV236" s="193"/>
      <c r="BW236" s="193"/>
      <c r="BX236" s="193"/>
      <c r="BY236" s="193"/>
      <c r="BZ236" s="193"/>
      <c r="CA236" s="193"/>
      <c r="CB236" s="193"/>
      <c r="CC236" s="193"/>
      <c r="CD236" s="193"/>
      <c r="CE236" s="193"/>
      <c r="CF236" s="193"/>
      <c r="CG236" s="193"/>
      <c r="CH236" s="193"/>
      <c r="CI236" s="193"/>
      <c r="CJ236" s="193"/>
      <c r="CK236" s="193"/>
      <c r="CL236" s="193"/>
      <c r="CN236" s="193"/>
      <c r="CO236" s="193"/>
      <c r="CP236" s="193"/>
      <c r="CQ236" s="193"/>
      <c r="CR236" s="193"/>
      <c r="CS236" s="193"/>
      <c r="CT236" s="193"/>
      <c r="CU236" s="193"/>
      <c r="CV236" s="193"/>
      <c r="CW236" s="193"/>
      <c r="CX236" s="193"/>
      <c r="CY236" s="193"/>
      <c r="CZ236" s="193"/>
      <c r="DA236" s="193"/>
      <c r="DB236" s="193"/>
      <c r="DC236" s="193"/>
      <c r="DD236" s="193"/>
      <c r="DE236" s="193"/>
      <c r="DF236" s="193"/>
      <c r="DG236" s="193"/>
      <c r="DH236" s="193"/>
      <c r="DI236" s="193"/>
      <c r="DJ236" s="193"/>
      <c r="DK236" s="193"/>
      <c r="DL236" s="193"/>
      <c r="DM236" s="193"/>
      <c r="DN236" s="193"/>
      <c r="DO236" s="193"/>
      <c r="DP236" s="193"/>
      <c r="DQ236" s="193"/>
      <c r="DR236" s="193"/>
      <c r="DS236" s="193"/>
      <c r="DT236" s="193"/>
      <c r="DU236" s="193"/>
      <c r="DV236" s="193"/>
      <c r="DW236" s="193"/>
      <c r="DX236" s="193"/>
      <c r="DY236" s="193"/>
      <c r="DZ236" s="193"/>
      <c r="EA236" s="193"/>
      <c r="EB236" s="193"/>
      <c r="EC236" s="193"/>
      <c r="ED236" s="193"/>
      <c r="EE236" s="193"/>
      <c r="EG236" s="193"/>
      <c r="EH236" s="193"/>
      <c r="EI236" s="193"/>
      <c r="EJ236" s="193"/>
      <c r="EK236" s="193"/>
      <c r="EL236" s="193"/>
      <c r="EM236" s="193"/>
      <c r="EN236" s="193"/>
      <c r="EO236" s="193"/>
      <c r="EP236" s="193"/>
      <c r="EQ236" s="193"/>
      <c r="ER236" s="193"/>
      <c r="ES236" s="193"/>
      <c r="ET236" s="193"/>
      <c r="EU236" s="193"/>
      <c r="EV236" s="193"/>
      <c r="EW236" s="193"/>
      <c r="EX236" s="193"/>
      <c r="EY236" s="193"/>
      <c r="EZ236" s="193"/>
      <c r="FA236" s="193"/>
      <c r="FB236" s="193"/>
      <c r="FC236" s="193"/>
      <c r="FD236" s="193"/>
      <c r="FE236" s="193"/>
      <c r="FF236" s="193"/>
      <c r="FG236" s="193"/>
      <c r="FH236" s="193"/>
      <c r="FI236" s="193"/>
      <c r="FJ236" s="193"/>
      <c r="FK236" s="193"/>
      <c r="FL236" s="193"/>
      <c r="FM236" s="193"/>
      <c r="FN236" s="193"/>
      <c r="FO236" s="193"/>
      <c r="FP236" s="193"/>
      <c r="FQ236" s="193"/>
      <c r="FR236" s="193"/>
      <c r="FS236" s="193"/>
      <c r="FT236" s="193"/>
      <c r="FU236" s="193"/>
      <c r="FV236" s="193"/>
      <c r="FW236" s="193"/>
      <c r="FX236" s="193"/>
      <c r="FY236" s="193"/>
      <c r="FZ236" s="193"/>
      <c r="GA236" s="193"/>
      <c r="GB236" s="193"/>
      <c r="GC236" s="193"/>
      <c r="GD236" s="193"/>
      <c r="GE236" s="193"/>
      <c r="GF236" s="193"/>
      <c r="GG236" s="193"/>
      <c r="GH236" s="193"/>
      <c r="GI236" s="193"/>
      <c r="GJ236" s="193"/>
      <c r="GL236" s="193"/>
      <c r="GM236" s="193"/>
      <c r="GN236" s="193"/>
      <c r="GO236" s="193"/>
      <c r="GP236" s="193"/>
      <c r="GQ236" s="193"/>
      <c r="GR236" s="193"/>
      <c r="GS236" s="193"/>
      <c r="GT236" s="193"/>
      <c r="GU236" s="193"/>
      <c r="GV236" s="193"/>
      <c r="GW236" s="193"/>
      <c r="GX236" s="193"/>
      <c r="GY236" s="193"/>
      <c r="GZ236" s="193"/>
      <c r="HA236" s="193"/>
      <c r="HB236" s="193"/>
      <c r="HC236" s="193"/>
      <c r="HD236" s="193"/>
      <c r="HE236" s="193"/>
      <c r="HF236" s="193"/>
      <c r="HG236" s="193"/>
      <c r="HH236" s="193"/>
      <c r="HI236" s="193"/>
      <c r="HJ236" s="193"/>
      <c r="HK236" s="193"/>
      <c r="HL236" s="193"/>
      <c r="HM236" s="193"/>
      <c r="HN236" s="193"/>
      <c r="HO236" s="193"/>
      <c r="HP236" s="193"/>
      <c r="HQ236" s="193"/>
      <c r="HR236" s="192"/>
      <c r="HS236" s="193"/>
      <c r="HT236" s="193"/>
      <c r="HU236" s="193"/>
      <c r="HV236" s="193"/>
      <c r="HW236" s="193"/>
      <c r="HX236" s="193"/>
      <c r="HY236" s="193"/>
      <c r="HZ236" s="193"/>
      <c r="IA236" s="193"/>
      <c r="IB236" s="193"/>
      <c r="IC236" s="193"/>
      <c r="IE236" s="193"/>
      <c r="IF236" s="193"/>
      <c r="IG236" s="193"/>
      <c r="IH236" s="193"/>
      <c r="II236" s="193"/>
      <c r="IJ236" s="193"/>
      <c r="IK236" s="193"/>
      <c r="IL236" s="193"/>
      <c r="IM236" s="193"/>
      <c r="IN236" s="193"/>
      <c r="IO236" s="193"/>
      <c r="IP236" s="193"/>
      <c r="IQ236" s="193"/>
      <c r="IR236" s="193"/>
      <c r="IS236" s="193"/>
      <c r="IT236" s="193"/>
      <c r="IU236" s="193"/>
      <c r="IV236" s="193"/>
      <c r="IW236" s="193"/>
      <c r="IX236" s="193"/>
      <c r="IY236" s="193"/>
      <c r="IZ236" s="193"/>
      <c r="JA236" s="193"/>
      <c r="JB236" s="193"/>
      <c r="JC236" s="193"/>
      <c r="JD236" s="193"/>
      <c r="JE236" s="193"/>
      <c r="JF236" s="193"/>
      <c r="JG236" s="193"/>
      <c r="JH236" s="193"/>
      <c r="JI236" s="193"/>
      <c r="JJ236" s="193"/>
      <c r="JK236" s="193"/>
      <c r="JL236" s="193"/>
      <c r="JM236" s="193"/>
      <c r="JN236" s="193"/>
      <c r="JO236" s="193"/>
      <c r="JP236" s="193"/>
      <c r="JQ236" s="193"/>
      <c r="JR236" s="193"/>
      <c r="JS236" s="193"/>
      <c r="JT236" s="193"/>
      <c r="JU236" s="193"/>
      <c r="JV236" s="193"/>
      <c r="JW236" s="193"/>
      <c r="JX236" s="193"/>
      <c r="JY236" s="193"/>
      <c r="JZ236" s="193"/>
      <c r="KA236" s="193"/>
      <c r="KB236" s="193"/>
      <c r="KC236" s="193"/>
      <c r="KD236" s="193"/>
      <c r="KE236" s="193"/>
      <c r="KF236" s="193"/>
      <c r="KG236" s="193"/>
      <c r="KH236" s="193"/>
      <c r="KJ236" s="193"/>
      <c r="KK236" s="193"/>
      <c r="KL236" s="193"/>
      <c r="KM236" s="193"/>
      <c r="KN236" s="193"/>
      <c r="KO236" s="193"/>
      <c r="KP236" s="193"/>
      <c r="KQ236" s="193"/>
      <c r="KR236" s="193"/>
      <c r="KS236" s="193"/>
      <c r="KT236" s="193"/>
      <c r="KU236" s="193"/>
      <c r="KV236" s="193"/>
      <c r="KW236" s="193"/>
      <c r="KX236" s="193"/>
      <c r="KY236" s="193"/>
      <c r="KZ236" s="193"/>
      <c r="LA236" s="193"/>
      <c r="LB236" s="193"/>
      <c r="LC236" s="193"/>
      <c r="LD236" s="193"/>
      <c r="LE236" s="193"/>
      <c r="LF236" s="193"/>
      <c r="LG236" s="193"/>
      <c r="LH236" s="193"/>
      <c r="LI236" s="193"/>
      <c r="LJ236" s="193"/>
      <c r="LK236" s="193"/>
      <c r="LL236" s="193"/>
      <c r="LM236" s="193"/>
      <c r="LN236" s="193"/>
      <c r="LO236" s="193"/>
    </row>
    <row r="237" spans="20:345">
      <c r="T237" s="60"/>
      <c r="U237" s="191"/>
      <c r="V237" s="193"/>
      <c r="W237" s="193"/>
      <c r="X237" s="193"/>
      <c r="Y237" s="193"/>
      <c r="Z237" s="193"/>
      <c r="AA237" s="193"/>
      <c r="AB237" s="193"/>
      <c r="AC237" s="193"/>
      <c r="AD237" s="193"/>
      <c r="AE237" s="193"/>
      <c r="AF237" s="193"/>
      <c r="AG237" s="193"/>
      <c r="AI237" s="193"/>
      <c r="AJ237" s="193"/>
      <c r="AK237" s="193"/>
      <c r="AL237" s="193"/>
      <c r="AM237" s="193"/>
      <c r="AN237" s="193"/>
      <c r="AO237" s="193"/>
      <c r="AP237" s="193"/>
      <c r="AQ237" s="193"/>
      <c r="AR237" s="193"/>
      <c r="AS237" s="193"/>
      <c r="AT237" s="193"/>
      <c r="AU237" s="193"/>
      <c r="AV237" s="193"/>
      <c r="AW237" s="193"/>
      <c r="AX237" s="193"/>
      <c r="AY237" s="193"/>
      <c r="AZ237" s="193"/>
      <c r="BA237" s="193"/>
      <c r="BB237" s="193"/>
      <c r="BC237" s="193"/>
      <c r="BD237" s="193"/>
      <c r="BE237" s="193"/>
      <c r="BF237" s="193"/>
      <c r="BG237" s="193"/>
      <c r="BH237" s="193"/>
      <c r="BI237" s="193"/>
      <c r="BJ237" s="193"/>
      <c r="BK237" s="193"/>
      <c r="BL237" s="193"/>
      <c r="BM237" s="193"/>
      <c r="BN237" s="193"/>
      <c r="BO237" s="193"/>
      <c r="BP237" s="193"/>
      <c r="BQ237" s="193"/>
      <c r="BR237" s="193"/>
      <c r="BS237" s="193"/>
      <c r="BT237" s="193"/>
      <c r="BU237" s="193"/>
      <c r="BV237" s="193"/>
      <c r="BW237" s="193"/>
      <c r="BX237" s="193"/>
      <c r="BY237" s="193"/>
      <c r="BZ237" s="193"/>
      <c r="CA237" s="193"/>
      <c r="CB237" s="193"/>
      <c r="CC237" s="193"/>
      <c r="CD237" s="193"/>
      <c r="CE237" s="193"/>
      <c r="CF237" s="193"/>
      <c r="CG237" s="193"/>
      <c r="CH237" s="193"/>
      <c r="CI237" s="193"/>
      <c r="CJ237" s="193"/>
      <c r="CK237" s="193"/>
      <c r="CL237" s="193"/>
      <c r="CN237" s="193"/>
      <c r="CO237" s="193"/>
      <c r="CP237" s="193"/>
      <c r="CQ237" s="193"/>
      <c r="CR237" s="193"/>
      <c r="CS237" s="193"/>
      <c r="CT237" s="193"/>
      <c r="CU237" s="193"/>
      <c r="CV237" s="193"/>
      <c r="CW237" s="193"/>
      <c r="CX237" s="193"/>
      <c r="CY237" s="193"/>
      <c r="CZ237" s="193"/>
      <c r="DA237" s="193"/>
      <c r="DB237" s="193"/>
      <c r="DC237" s="193"/>
      <c r="DD237" s="193"/>
      <c r="DE237" s="193"/>
      <c r="DF237" s="193"/>
      <c r="DG237" s="193"/>
      <c r="DH237" s="193"/>
      <c r="DI237" s="193"/>
      <c r="DJ237" s="193"/>
      <c r="DK237" s="193"/>
      <c r="DL237" s="193"/>
      <c r="DM237" s="193"/>
      <c r="DN237" s="193"/>
      <c r="DO237" s="193"/>
      <c r="DP237" s="193"/>
      <c r="DQ237" s="193"/>
      <c r="DR237" s="193"/>
      <c r="DS237" s="193"/>
      <c r="DT237" s="193"/>
      <c r="DU237" s="193"/>
      <c r="DV237" s="193"/>
      <c r="DW237" s="193"/>
      <c r="DX237" s="193"/>
      <c r="DY237" s="193"/>
      <c r="DZ237" s="193"/>
      <c r="EA237" s="193"/>
      <c r="EB237" s="193"/>
      <c r="EC237" s="193"/>
      <c r="ED237" s="193"/>
      <c r="EE237" s="193"/>
      <c r="EG237" s="193"/>
      <c r="EH237" s="193"/>
      <c r="EI237" s="193"/>
      <c r="EJ237" s="193"/>
      <c r="EK237" s="193"/>
      <c r="EL237" s="193"/>
      <c r="EM237" s="193"/>
      <c r="EN237" s="193"/>
      <c r="EO237" s="193"/>
      <c r="EP237" s="193"/>
      <c r="EQ237" s="193"/>
      <c r="ER237" s="193"/>
      <c r="ES237" s="193"/>
      <c r="ET237" s="193"/>
      <c r="EU237" s="193"/>
      <c r="EV237" s="193"/>
      <c r="EW237" s="193"/>
      <c r="EX237" s="193"/>
      <c r="EY237" s="193"/>
      <c r="EZ237" s="193"/>
      <c r="FA237" s="193"/>
      <c r="FB237" s="193"/>
      <c r="FC237" s="193"/>
      <c r="FD237" s="193"/>
      <c r="FE237" s="193"/>
      <c r="FF237" s="193"/>
      <c r="FG237" s="193"/>
      <c r="FH237" s="193"/>
      <c r="FI237" s="193"/>
      <c r="FJ237" s="193"/>
      <c r="FK237" s="193"/>
      <c r="FL237" s="193"/>
      <c r="FM237" s="193"/>
      <c r="FN237" s="193"/>
      <c r="FO237" s="193"/>
      <c r="FP237" s="193"/>
      <c r="FQ237" s="193"/>
      <c r="FR237" s="193"/>
      <c r="FS237" s="193"/>
      <c r="FT237" s="193"/>
      <c r="FU237" s="193"/>
      <c r="FV237" s="193"/>
      <c r="FW237" s="193"/>
      <c r="FX237" s="193"/>
      <c r="FY237" s="193"/>
      <c r="FZ237" s="193"/>
      <c r="GA237" s="193"/>
      <c r="GB237" s="193"/>
      <c r="GC237" s="193"/>
      <c r="GD237" s="193"/>
      <c r="GE237" s="193"/>
      <c r="GF237" s="193"/>
      <c r="GG237" s="193"/>
      <c r="GH237" s="193"/>
      <c r="GI237" s="193"/>
      <c r="GJ237" s="193"/>
      <c r="GL237" s="193"/>
      <c r="GM237" s="193"/>
      <c r="GN237" s="193"/>
      <c r="GO237" s="193"/>
      <c r="GP237" s="193"/>
      <c r="GQ237" s="193"/>
      <c r="GR237" s="193"/>
      <c r="GS237" s="193"/>
      <c r="GT237" s="193"/>
      <c r="GU237" s="193"/>
      <c r="GV237" s="193"/>
      <c r="GW237" s="193"/>
      <c r="GX237" s="193"/>
      <c r="GY237" s="193"/>
      <c r="GZ237" s="193"/>
      <c r="HA237" s="193"/>
      <c r="HB237" s="193"/>
      <c r="HC237" s="193"/>
      <c r="HD237" s="193"/>
      <c r="HE237" s="193"/>
      <c r="HF237" s="193"/>
      <c r="HG237" s="193"/>
      <c r="HH237" s="193"/>
      <c r="HI237" s="193"/>
      <c r="HJ237" s="193"/>
      <c r="HK237" s="193"/>
      <c r="HL237" s="193"/>
      <c r="HM237" s="193"/>
      <c r="HN237" s="193"/>
      <c r="HO237" s="193"/>
      <c r="HP237" s="193"/>
      <c r="HQ237" s="193"/>
      <c r="HR237" s="192"/>
      <c r="HS237" s="193"/>
      <c r="HT237" s="193"/>
      <c r="HU237" s="193"/>
      <c r="HV237" s="193"/>
      <c r="HW237" s="193"/>
      <c r="HX237" s="193"/>
      <c r="HY237" s="193"/>
      <c r="HZ237" s="193"/>
      <c r="IA237" s="193"/>
      <c r="IB237" s="193"/>
      <c r="IC237" s="193"/>
      <c r="IE237" s="193"/>
      <c r="IF237" s="193"/>
      <c r="IG237" s="193"/>
      <c r="IH237" s="193"/>
      <c r="II237" s="193"/>
      <c r="IJ237" s="193"/>
      <c r="IK237" s="193"/>
      <c r="IL237" s="193"/>
      <c r="IM237" s="193"/>
      <c r="IN237" s="193"/>
      <c r="IO237" s="193"/>
      <c r="IP237" s="193"/>
      <c r="IQ237" s="193"/>
      <c r="IR237" s="193"/>
      <c r="IS237" s="193"/>
      <c r="IT237" s="193"/>
      <c r="IU237" s="193"/>
      <c r="IV237" s="193"/>
      <c r="IW237" s="193"/>
      <c r="IX237" s="193"/>
      <c r="IY237" s="193"/>
      <c r="IZ237" s="193"/>
      <c r="JA237" s="193"/>
      <c r="JB237" s="193"/>
      <c r="JC237" s="193"/>
      <c r="JD237" s="193"/>
      <c r="JE237" s="193"/>
      <c r="JF237" s="193"/>
      <c r="JG237" s="193"/>
      <c r="JH237" s="193"/>
      <c r="JI237" s="193"/>
      <c r="JJ237" s="193"/>
      <c r="JK237" s="193"/>
      <c r="JL237" s="193"/>
      <c r="JM237" s="193"/>
      <c r="JN237" s="193"/>
      <c r="JO237" s="193"/>
      <c r="JP237" s="193"/>
      <c r="JQ237" s="193"/>
      <c r="JR237" s="193"/>
      <c r="JS237" s="193"/>
      <c r="JT237" s="193"/>
      <c r="JU237" s="193"/>
      <c r="JV237" s="193"/>
      <c r="JW237" s="193"/>
      <c r="JX237" s="193"/>
      <c r="JY237" s="193"/>
      <c r="JZ237" s="193"/>
      <c r="KA237" s="193"/>
      <c r="KB237" s="193"/>
      <c r="KC237" s="193"/>
      <c r="KD237" s="193"/>
      <c r="KE237" s="193"/>
      <c r="KF237" s="193"/>
      <c r="KG237" s="193"/>
      <c r="KH237" s="193"/>
      <c r="KJ237" s="193"/>
      <c r="KK237" s="193"/>
      <c r="KL237" s="193"/>
      <c r="KM237" s="193"/>
      <c r="KN237" s="193"/>
      <c r="KO237" s="193"/>
      <c r="KP237" s="193"/>
      <c r="KQ237" s="193"/>
      <c r="KR237" s="193"/>
      <c r="KS237" s="193"/>
      <c r="KT237" s="193"/>
      <c r="KU237" s="193"/>
      <c r="KV237" s="193"/>
      <c r="KW237" s="193"/>
      <c r="KX237" s="193"/>
      <c r="KY237" s="193"/>
      <c r="KZ237" s="193"/>
      <c r="LA237" s="193"/>
      <c r="LB237" s="193"/>
      <c r="LC237" s="193"/>
      <c r="LD237" s="193"/>
      <c r="LE237" s="193"/>
      <c r="LF237" s="193"/>
      <c r="LG237" s="193"/>
      <c r="LH237" s="193"/>
      <c r="LI237" s="193"/>
      <c r="LJ237" s="193"/>
      <c r="LK237" s="193"/>
      <c r="LL237" s="193"/>
      <c r="LM237" s="193"/>
      <c r="LN237" s="193"/>
      <c r="LO237" s="193"/>
    </row>
    <row r="238" spans="20:345" ht="41" customHeight="1">
      <c r="T238" s="60"/>
      <c r="U238" s="191"/>
      <c r="V238" s="193"/>
      <c r="W238" s="193"/>
      <c r="X238" s="193"/>
      <c r="Y238" s="193"/>
      <c r="Z238" s="193"/>
      <c r="AA238" s="193"/>
      <c r="AB238" s="193"/>
      <c r="AC238" s="193"/>
      <c r="AD238" s="193"/>
      <c r="AE238" s="193"/>
      <c r="AF238" s="193"/>
      <c r="AG238" s="193"/>
      <c r="AI238" s="193"/>
      <c r="AJ238" s="193"/>
      <c r="AK238" s="193"/>
      <c r="AL238" s="193"/>
      <c r="AM238" s="193"/>
      <c r="AN238" s="193"/>
      <c r="AO238" s="193"/>
      <c r="AP238" s="193"/>
      <c r="AQ238" s="193"/>
      <c r="AR238" s="193"/>
      <c r="AS238" s="193"/>
      <c r="AT238" s="193"/>
      <c r="AU238" s="193"/>
      <c r="AV238" s="193"/>
      <c r="AW238" s="193"/>
      <c r="AX238" s="193"/>
      <c r="AY238" s="193"/>
      <c r="AZ238" s="193"/>
      <c r="BA238" s="193"/>
      <c r="BB238" s="193"/>
      <c r="BC238" s="193"/>
      <c r="BD238" s="193"/>
      <c r="BE238" s="193"/>
      <c r="BF238" s="193"/>
      <c r="BG238" s="193"/>
      <c r="BH238" s="193"/>
      <c r="BI238" s="193"/>
      <c r="BJ238" s="193"/>
      <c r="BK238" s="193"/>
      <c r="BL238" s="193"/>
      <c r="BM238" s="193"/>
      <c r="BN238" s="193"/>
      <c r="BO238" s="193"/>
      <c r="BP238" s="193"/>
      <c r="BQ238" s="193"/>
      <c r="BR238" s="193"/>
      <c r="BS238" s="193"/>
      <c r="BT238" s="193"/>
      <c r="BU238" s="193"/>
      <c r="BV238" s="193"/>
      <c r="BW238" s="193"/>
      <c r="BX238" s="193"/>
      <c r="BY238" s="193"/>
      <c r="BZ238" s="193"/>
      <c r="CA238" s="193"/>
      <c r="CB238" s="193"/>
      <c r="CC238" s="193"/>
      <c r="CD238" s="193"/>
      <c r="CE238" s="193"/>
      <c r="CF238" s="193"/>
      <c r="CG238" s="193"/>
      <c r="CH238" s="193"/>
      <c r="CI238" s="193"/>
      <c r="CJ238" s="193"/>
      <c r="CK238" s="193"/>
      <c r="CL238" s="193"/>
      <c r="CN238" s="193"/>
      <c r="CO238" s="193"/>
      <c r="CP238" s="193"/>
      <c r="CQ238" s="193"/>
      <c r="CR238" s="193"/>
      <c r="CS238" s="193"/>
      <c r="CT238" s="193"/>
      <c r="CU238" s="193"/>
      <c r="CV238" s="193"/>
      <c r="CW238" s="193"/>
      <c r="CX238" s="193"/>
      <c r="CY238" s="193"/>
      <c r="CZ238" s="193"/>
      <c r="DA238" s="193"/>
      <c r="DB238" s="193"/>
      <c r="DC238" s="193"/>
      <c r="DD238" s="193"/>
      <c r="DE238" s="193"/>
      <c r="DF238" s="193"/>
      <c r="DG238" s="193"/>
      <c r="DH238" s="193"/>
      <c r="DI238" s="193"/>
      <c r="DJ238" s="193"/>
      <c r="DK238" s="193"/>
      <c r="DL238" s="193"/>
      <c r="DM238" s="193"/>
      <c r="DN238" s="193"/>
      <c r="DO238" s="193"/>
      <c r="DP238" s="193"/>
      <c r="DQ238" s="193"/>
      <c r="DR238" s="193"/>
      <c r="DS238" s="193"/>
      <c r="DT238" s="193"/>
      <c r="DU238" s="193"/>
      <c r="DV238" s="193"/>
      <c r="DW238" s="193"/>
      <c r="DX238" s="193"/>
      <c r="DY238" s="193"/>
      <c r="DZ238" s="193"/>
      <c r="EA238" s="193"/>
      <c r="EB238" s="193"/>
      <c r="EC238" s="193"/>
      <c r="ED238" s="193"/>
      <c r="EE238" s="193"/>
      <c r="EG238" s="193"/>
      <c r="EH238" s="193"/>
      <c r="EI238" s="193"/>
      <c r="EJ238" s="193"/>
      <c r="EK238" s="193"/>
      <c r="EL238" s="193"/>
      <c r="EM238" s="193"/>
      <c r="EN238" s="193"/>
      <c r="EO238" s="193"/>
      <c r="EP238" s="193"/>
      <c r="EQ238" s="193"/>
      <c r="ER238" s="193"/>
      <c r="ES238" s="193"/>
      <c r="ET238" s="193"/>
      <c r="EU238" s="193"/>
      <c r="EV238" s="193"/>
      <c r="EW238" s="193"/>
      <c r="EX238" s="193"/>
      <c r="EY238" s="193"/>
      <c r="EZ238" s="193"/>
      <c r="FA238" s="193"/>
      <c r="FB238" s="193"/>
      <c r="FC238" s="193"/>
      <c r="FD238" s="193"/>
      <c r="FE238" s="193"/>
      <c r="FF238" s="193"/>
      <c r="FG238" s="193"/>
      <c r="FH238" s="193"/>
      <c r="FI238" s="193"/>
      <c r="FJ238" s="193"/>
      <c r="FK238" s="193"/>
      <c r="FL238" s="193"/>
      <c r="FM238" s="193"/>
      <c r="FN238" s="193"/>
      <c r="FO238" s="193"/>
      <c r="FP238" s="193"/>
      <c r="FQ238" s="193"/>
      <c r="FR238" s="193"/>
      <c r="FS238" s="193"/>
      <c r="FT238" s="193"/>
      <c r="FU238" s="193"/>
      <c r="FV238" s="193"/>
      <c r="FW238" s="193"/>
      <c r="FX238" s="193"/>
      <c r="FY238" s="193"/>
      <c r="FZ238" s="193"/>
      <c r="GA238" s="193"/>
      <c r="GB238" s="193"/>
      <c r="GC238" s="193"/>
      <c r="GD238" s="193"/>
      <c r="GE238" s="193"/>
      <c r="GF238" s="193"/>
      <c r="GG238" s="193"/>
      <c r="GH238" s="193"/>
      <c r="GI238" s="193"/>
      <c r="GJ238" s="193"/>
      <c r="GL238" s="193"/>
      <c r="GM238" s="193"/>
      <c r="GN238" s="193"/>
      <c r="GO238" s="193"/>
      <c r="GP238" s="193"/>
      <c r="GQ238" s="193"/>
      <c r="GR238" s="193"/>
      <c r="GS238" s="193"/>
      <c r="GT238" s="193"/>
      <c r="GU238" s="193"/>
      <c r="GV238" s="193"/>
      <c r="GW238" s="193"/>
      <c r="GX238" s="193"/>
      <c r="GY238" s="193"/>
      <c r="GZ238" s="193"/>
      <c r="HA238" s="193"/>
      <c r="HB238" s="193"/>
      <c r="HC238" s="193"/>
      <c r="HD238" s="193"/>
      <c r="HE238" s="193"/>
      <c r="HF238" s="193"/>
      <c r="HG238" s="193"/>
      <c r="HH238" s="193"/>
      <c r="HI238" s="193"/>
      <c r="HJ238" s="193"/>
      <c r="HK238" s="193"/>
      <c r="HL238" s="193"/>
      <c r="HM238" s="193"/>
      <c r="HN238" s="193"/>
      <c r="HO238" s="193"/>
      <c r="HP238" s="193"/>
      <c r="HQ238" s="193"/>
      <c r="HR238" s="192"/>
      <c r="HS238" s="193"/>
      <c r="HT238" s="193"/>
      <c r="HU238" s="193"/>
      <c r="HV238" s="193"/>
      <c r="HW238" s="193"/>
      <c r="HX238" s="193"/>
      <c r="HY238" s="193"/>
      <c r="HZ238" s="193"/>
      <c r="IA238" s="193"/>
      <c r="IB238" s="193"/>
      <c r="IC238" s="193"/>
      <c r="IE238" s="193"/>
      <c r="IF238" s="193"/>
      <c r="IG238" s="193"/>
      <c r="IH238" s="193"/>
      <c r="II238" s="193"/>
      <c r="IJ238" s="193"/>
      <c r="IK238" s="193"/>
      <c r="IL238" s="193"/>
      <c r="IM238" s="193"/>
      <c r="IN238" s="193"/>
      <c r="IO238" s="193"/>
      <c r="IP238" s="193"/>
      <c r="IQ238" s="193"/>
      <c r="IR238" s="193"/>
      <c r="IS238" s="193"/>
      <c r="IT238" s="193"/>
      <c r="IU238" s="193"/>
      <c r="IV238" s="193"/>
      <c r="IW238" s="193"/>
      <c r="IX238" s="193"/>
      <c r="IY238" s="193"/>
      <c r="IZ238" s="193"/>
      <c r="JA238" s="193"/>
      <c r="JB238" s="193"/>
      <c r="JC238" s="193"/>
      <c r="JD238" s="193"/>
      <c r="JE238" s="193"/>
      <c r="JF238" s="193"/>
      <c r="JG238" s="193"/>
      <c r="JH238" s="193"/>
      <c r="JI238" s="193"/>
      <c r="JJ238" s="193"/>
      <c r="JK238" s="193"/>
      <c r="JL238" s="193"/>
      <c r="JM238" s="193"/>
      <c r="JN238" s="193"/>
      <c r="JO238" s="193"/>
      <c r="JP238" s="193"/>
      <c r="JQ238" s="193"/>
      <c r="JR238" s="193"/>
      <c r="JS238" s="193"/>
      <c r="JT238" s="193"/>
      <c r="JU238" s="193"/>
      <c r="JV238" s="193"/>
      <c r="JW238" s="193"/>
      <c r="JX238" s="193"/>
      <c r="JY238" s="193"/>
      <c r="JZ238" s="193"/>
      <c r="KA238" s="193"/>
      <c r="KB238" s="193"/>
      <c r="KC238" s="193"/>
      <c r="KD238" s="193"/>
      <c r="KE238" s="193"/>
      <c r="KF238" s="193"/>
      <c r="KG238" s="193"/>
      <c r="KH238" s="193"/>
      <c r="KJ238" s="193"/>
      <c r="KK238" s="193"/>
      <c r="KL238" s="193"/>
      <c r="KM238" s="193"/>
      <c r="KN238" s="193"/>
      <c r="KO238" s="193"/>
      <c r="KP238" s="193"/>
      <c r="KQ238" s="193"/>
      <c r="KR238" s="193"/>
      <c r="KS238" s="193"/>
      <c r="KT238" s="193"/>
      <c r="KU238" s="193"/>
      <c r="KV238" s="193"/>
      <c r="KW238" s="193"/>
      <c r="KX238" s="193"/>
      <c r="KY238" s="193"/>
      <c r="KZ238" s="193"/>
      <c r="LA238" s="193"/>
      <c r="LB238" s="193"/>
      <c r="LC238" s="193"/>
      <c r="LD238" s="193"/>
      <c r="LE238" s="193"/>
      <c r="LF238" s="193"/>
      <c r="LG238" s="193"/>
      <c r="LH238" s="193"/>
      <c r="LI238" s="193"/>
      <c r="LJ238" s="193"/>
      <c r="LK238" s="193"/>
      <c r="LL238" s="193"/>
      <c r="LM238" s="193"/>
      <c r="LN238" s="193"/>
      <c r="LO238" s="193"/>
    </row>
    <row r="239" spans="20:345" s="61" customFormat="1" ht="22" customHeight="1">
      <c r="T239" s="60"/>
      <c r="U239" s="60"/>
      <c r="V239" s="194"/>
      <c r="W239" s="194"/>
      <c r="X239" s="194"/>
      <c r="Y239" s="194"/>
      <c r="Z239" s="194"/>
      <c r="AA239" s="194"/>
      <c r="AB239" s="194"/>
      <c r="AC239" s="194"/>
      <c r="AD239" s="194"/>
      <c r="AE239" s="194"/>
      <c r="AF239" s="194"/>
      <c r="AG239" s="194"/>
      <c r="AI239" s="194"/>
      <c r="AJ239" s="194"/>
      <c r="AK239" s="194"/>
      <c r="AL239" s="194"/>
      <c r="AM239" s="194"/>
      <c r="AN239" s="194"/>
      <c r="AO239" s="194"/>
      <c r="AP239" s="194"/>
      <c r="AQ239" s="194"/>
      <c r="AR239" s="194"/>
      <c r="AS239" s="194"/>
      <c r="AT239" s="194"/>
      <c r="AU239" s="194"/>
      <c r="AV239" s="194"/>
      <c r="AW239" s="194"/>
      <c r="AX239" s="194"/>
      <c r="AY239" s="194"/>
      <c r="AZ239" s="194"/>
      <c r="BA239" s="194"/>
      <c r="BB239" s="194"/>
      <c r="BC239" s="194"/>
      <c r="BD239" s="194"/>
      <c r="BE239" s="194"/>
      <c r="BF239" s="194"/>
      <c r="BG239" s="194"/>
      <c r="BH239" s="194"/>
      <c r="BI239" s="194"/>
      <c r="BJ239" s="194"/>
      <c r="BK239" s="194"/>
      <c r="BL239" s="194"/>
      <c r="BM239" s="194"/>
      <c r="BN239" s="194"/>
      <c r="BO239" s="194"/>
      <c r="BP239" s="194"/>
      <c r="BQ239" s="194"/>
      <c r="BR239" s="194"/>
      <c r="BS239" s="194"/>
      <c r="BT239" s="194"/>
      <c r="BU239" s="194"/>
      <c r="BV239" s="194"/>
      <c r="BW239" s="194"/>
      <c r="BX239" s="194"/>
      <c r="BY239" s="194"/>
      <c r="BZ239" s="194"/>
      <c r="CA239" s="194"/>
      <c r="CB239" s="194"/>
      <c r="CC239" s="194"/>
      <c r="CD239" s="194"/>
      <c r="CE239" s="194"/>
      <c r="CF239" s="194"/>
      <c r="CG239" s="194"/>
      <c r="CH239" s="194"/>
      <c r="CI239" s="194"/>
      <c r="CJ239" s="194"/>
      <c r="CK239" s="194"/>
      <c r="CL239" s="194"/>
      <c r="CN239" s="194"/>
      <c r="CO239" s="194"/>
      <c r="CP239" s="194"/>
      <c r="CQ239" s="194"/>
      <c r="CR239" s="194"/>
      <c r="CS239" s="194"/>
      <c r="CT239" s="194"/>
      <c r="CU239" s="194"/>
      <c r="CV239" s="194"/>
      <c r="CW239" s="194"/>
      <c r="CX239" s="194"/>
      <c r="CY239" s="194"/>
      <c r="CZ239" s="194"/>
      <c r="DA239" s="194"/>
      <c r="DB239" s="194"/>
      <c r="DC239" s="194"/>
      <c r="DD239" s="194"/>
      <c r="DE239" s="194"/>
      <c r="DF239" s="194"/>
      <c r="DG239" s="194"/>
      <c r="DH239" s="194"/>
      <c r="DI239" s="194"/>
      <c r="DJ239" s="194"/>
      <c r="DK239" s="194"/>
      <c r="DL239" s="194"/>
      <c r="DM239" s="194"/>
      <c r="DN239" s="194"/>
      <c r="DO239" s="194"/>
      <c r="DP239" s="194"/>
      <c r="DQ239" s="194"/>
      <c r="DR239" s="194"/>
      <c r="DS239" s="194"/>
      <c r="DT239" s="194"/>
      <c r="DU239" s="194"/>
      <c r="DV239" s="194"/>
      <c r="DW239" s="194"/>
      <c r="DX239" s="194"/>
      <c r="DY239" s="194"/>
      <c r="DZ239" s="194"/>
      <c r="EA239" s="194"/>
      <c r="EB239" s="194"/>
      <c r="EC239" s="194"/>
      <c r="ED239" s="194"/>
      <c r="EE239" s="194"/>
      <c r="EG239" s="194"/>
      <c r="EH239" s="194"/>
      <c r="EI239" s="194"/>
      <c r="EJ239" s="194"/>
      <c r="EK239" s="194"/>
      <c r="EL239" s="194"/>
      <c r="EM239" s="194"/>
      <c r="EN239" s="194"/>
      <c r="EO239" s="194"/>
      <c r="EP239" s="194"/>
      <c r="EQ239" s="194"/>
      <c r="ER239" s="194"/>
      <c r="ES239" s="194"/>
      <c r="ET239" s="194"/>
      <c r="EU239" s="194"/>
      <c r="EV239" s="194"/>
      <c r="EW239" s="194"/>
      <c r="EX239" s="194"/>
      <c r="EY239" s="194"/>
      <c r="EZ239" s="194"/>
      <c r="FA239" s="194"/>
      <c r="FB239" s="194"/>
      <c r="FC239" s="194"/>
      <c r="FD239" s="194"/>
      <c r="FE239" s="194"/>
      <c r="FF239" s="194"/>
      <c r="FG239" s="194"/>
      <c r="FH239" s="194"/>
      <c r="FI239" s="194"/>
      <c r="FJ239" s="194"/>
      <c r="FK239" s="194"/>
      <c r="FL239" s="194"/>
      <c r="FM239" s="194"/>
      <c r="FN239" s="194"/>
      <c r="FO239" s="194"/>
      <c r="FP239" s="194"/>
      <c r="FQ239" s="194"/>
      <c r="FR239" s="194"/>
      <c r="FS239" s="194"/>
      <c r="FT239" s="194"/>
      <c r="FU239" s="194"/>
      <c r="FV239" s="194"/>
      <c r="FW239" s="194"/>
      <c r="FX239" s="194"/>
      <c r="FY239" s="194"/>
      <c r="FZ239" s="194"/>
      <c r="GA239" s="194"/>
      <c r="GB239" s="194"/>
      <c r="GC239" s="194"/>
      <c r="GD239" s="194"/>
      <c r="GE239" s="194"/>
      <c r="GF239" s="194"/>
      <c r="GG239" s="194"/>
      <c r="GH239" s="194"/>
      <c r="GI239" s="194"/>
      <c r="GJ239" s="194"/>
      <c r="GL239" s="194"/>
      <c r="GM239" s="194"/>
      <c r="GN239" s="194"/>
      <c r="GO239" s="194"/>
      <c r="GP239" s="194"/>
      <c r="GQ239" s="194"/>
      <c r="GR239" s="194"/>
      <c r="GS239" s="194"/>
      <c r="GT239" s="194"/>
      <c r="GU239" s="194"/>
      <c r="GV239" s="194"/>
      <c r="GW239" s="194"/>
      <c r="GX239" s="194"/>
      <c r="GY239" s="194"/>
      <c r="GZ239" s="194"/>
      <c r="HA239" s="194"/>
      <c r="HB239" s="194"/>
      <c r="HC239" s="194"/>
      <c r="HD239" s="194"/>
      <c r="HE239" s="194"/>
      <c r="HF239" s="194"/>
      <c r="HG239" s="194"/>
      <c r="HH239" s="194"/>
      <c r="HI239" s="194"/>
      <c r="HJ239" s="194"/>
      <c r="HK239" s="194"/>
      <c r="HL239" s="194"/>
      <c r="HM239" s="194"/>
      <c r="HN239" s="194"/>
      <c r="HO239" s="194"/>
      <c r="HP239" s="194"/>
      <c r="HQ239" s="194"/>
      <c r="HR239" s="195"/>
      <c r="HS239" s="194"/>
      <c r="HT239" s="194"/>
      <c r="HU239" s="194"/>
      <c r="HV239" s="194"/>
      <c r="HW239" s="194"/>
      <c r="HX239" s="194"/>
      <c r="HY239" s="194"/>
      <c r="HZ239" s="194"/>
      <c r="IA239" s="194"/>
      <c r="IB239" s="194"/>
      <c r="IC239" s="194"/>
      <c r="IE239" s="194"/>
      <c r="IF239" s="194"/>
      <c r="IG239" s="194"/>
      <c r="IH239" s="194"/>
      <c r="II239" s="194"/>
      <c r="IJ239" s="194"/>
      <c r="IK239" s="194"/>
      <c r="IL239" s="194"/>
      <c r="IM239" s="194"/>
      <c r="IN239" s="194"/>
      <c r="IO239" s="194"/>
      <c r="IP239" s="194"/>
      <c r="IQ239" s="194"/>
      <c r="IR239" s="194"/>
      <c r="IS239" s="194"/>
      <c r="IT239" s="194"/>
      <c r="IU239" s="194"/>
      <c r="IV239" s="194"/>
      <c r="IW239" s="194"/>
      <c r="IX239" s="194"/>
      <c r="IY239" s="194"/>
      <c r="IZ239" s="194"/>
      <c r="JA239" s="194"/>
      <c r="JB239" s="194"/>
      <c r="JC239" s="194"/>
      <c r="JD239" s="194"/>
      <c r="JE239" s="194"/>
      <c r="JF239" s="194"/>
      <c r="JG239" s="194"/>
      <c r="JH239" s="194"/>
      <c r="JI239" s="194"/>
      <c r="JJ239" s="194"/>
      <c r="JK239" s="194"/>
      <c r="JL239" s="194"/>
      <c r="JM239" s="194"/>
      <c r="JN239" s="194"/>
      <c r="JO239" s="194"/>
      <c r="JP239" s="194"/>
      <c r="JQ239" s="194"/>
      <c r="JR239" s="194"/>
      <c r="JS239" s="194"/>
      <c r="JT239" s="194"/>
      <c r="JU239" s="194"/>
      <c r="JV239" s="194"/>
      <c r="JW239" s="194"/>
      <c r="JX239" s="194"/>
      <c r="JY239" s="194"/>
      <c r="JZ239" s="194"/>
      <c r="KA239" s="194"/>
      <c r="KB239" s="194"/>
      <c r="KC239" s="194"/>
      <c r="KD239" s="194"/>
      <c r="KE239" s="194"/>
      <c r="KF239" s="194"/>
      <c r="KG239" s="194"/>
      <c r="KH239" s="194"/>
      <c r="KJ239" s="194"/>
      <c r="KK239" s="194"/>
      <c r="KL239" s="194"/>
      <c r="KM239" s="194"/>
      <c r="KN239" s="194"/>
      <c r="KO239" s="194"/>
      <c r="KP239" s="194"/>
      <c r="KQ239" s="194"/>
      <c r="KR239" s="194"/>
      <c r="KS239" s="194"/>
      <c r="KT239" s="194"/>
      <c r="KU239" s="194"/>
      <c r="KV239" s="194"/>
      <c r="KW239" s="194"/>
      <c r="KX239" s="194"/>
      <c r="KY239" s="194"/>
      <c r="KZ239" s="194"/>
      <c r="LA239" s="194"/>
      <c r="LB239" s="194"/>
      <c r="LC239" s="194"/>
      <c r="LD239" s="194"/>
      <c r="LE239" s="194"/>
      <c r="LF239" s="194"/>
      <c r="LG239" s="194"/>
      <c r="LH239" s="194"/>
      <c r="LI239" s="194"/>
      <c r="LJ239" s="194"/>
      <c r="LK239" s="194"/>
      <c r="LL239" s="194"/>
      <c r="LM239" s="194"/>
      <c r="LN239" s="194"/>
      <c r="LO239" s="194"/>
    </row>
    <row r="240" spans="20:345" s="61" customFormat="1" ht="22" customHeight="1">
      <c r="T240" s="60"/>
      <c r="U240" s="60"/>
      <c r="V240" s="194"/>
      <c r="W240" s="194"/>
      <c r="X240" s="194"/>
      <c r="Y240" s="194"/>
      <c r="Z240" s="194"/>
      <c r="AA240" s="194"/>
      <c r="AB240" s="194"/>
      <c r="AC240" s="194"/>
      <c r="AD240" s="194"/>
      <c r="AE240" s="194"/>
      <c r="AF240" s="194"/>
      <c r="AG240" s="194"/>
      <c r="AI240" s="194"/>
      <c r="AJ240" s="194"/>
      <c r="AK240" s="194"/>
      <c r="AL240" s="194"/>
      <c r="AM240" s="194"/>
      <c r="AN240" s="194"/>
      <c r="AO240" s="194"/>
      <c r="AP240" s="194"/>
      <c r="AQ240" s="194"/>
      <c r="AR240" s="194"/>
      <c r="AS240" s="194"/>
      <c r="AT240" s="194"/>
      <c r="AU240" s="194"/>
      <c r="AV240" s="194"/>
      <c r="AW240" s="194"/>
      <c r="AX240" s="194"/>
      <c r="AY240" s="194"/>
      <c r="AZ240" s="194"/>
      <c r="BA240" s="194"/>
      <c r="BB240" s="194"/>
      <c r="BC240" s="194"/>
      <c r="BD240" s="194"/>
      <c r="BE240" s="194"/>
      <c r="BF240" s="194"/>
      <c r="BG240" s="194"/>
      <c r="BH240" s="194"/>
      <c r="BI240" s="194"/>
      <c r="BJ240" s="194"/>
      <c r="BK240" s="194"/>
      <c r="BL240" s="194"/>
      <c r="BM240" s="194"/>
      <c r="BN240" s="194"/>
      <c r="BO240" s="194"/>
      <c r="BP240" s="194"/>
      <c r="BQ240" s="194"/>
      <c r="BR240" s="194"/>
      <c r="BS240" s="194"/>
      <c r="BT240" s="194"/>
      <c r="BU240" s="194"/>
      <c r="BV240" s="194"/>
      <c r="BW240" s="194"/>
      <c r="BX240" s="194"/>
      <c r="BY240" s="194"/>
      <c r="BZ240" s="194"/>
      <c r="CA240" s="194"/>
      <c r="CB240" s="194"/>
      <c r="CC240" s="194"/>
      <c r="CD240" s="194"/>
      <c r="CE240" s="194"/>
      <c r="CF240" s="194"/>
      <c r="CG240" s="194"/>
      <c r="CH240" s="194"/>
      <c r="CI240" s="194"/>
      <c r="CJ240" s="194"/>
      <c r="CK240" s="194"/>
      <c r="CL240" s="194"/>
      <c r="CN240" s="194"/>
      <c r="CO240" s="194"/>
      <c r="CP240" s="194"/>
      <c r="CQ240" s="194"/>
      <c r="CR240" s="194"/>
      <c r="CS240" s="194"/>
      <c r="CT240" s="194"/>
      <c r="CU240" s="194"/>
      <c r="CV240" s="194"/>
      <c r="CW240" s="194"/>
      <c r="CX240" s="194"/>
      <c r="CY240" s="194"/>
      <c r="CZ240" s="194"/>
      <c r="DA240" s="194"/>
      <c r="DB240" s="194"/>
      <c r="DC240" s="194"/>
      <c r="DD240" s="194"/>
      <c r="DE240" s="194"/>
      <c r="DF240" s="194"/>
      <c r="DG240" s="194"/>
      <c r="DH240" s="194"/>
      <c r="DI240" s="194"/>
      <c r="DJ240" s="194"/>
      <c r="DK240" s="194"/>
      <c r="DL240" s="194"/>
      <c r="DM240" s="194"/>
      <c r="DN240" s="194"/>
      <c r="DO240" s="194"/>
      <c r="DP240" s="194"/>
      <c r="DQ240" s="194"/>
      <c r="DR240" s="194"/>
      <c r="DS240" s="194"/>
      <c r="DT240" s="194"/>
      <c r="DU240" s="194"/>
      <c r="DV240" s="194"/>
      <c r="DW240" s="194"/>
      <c r="DX240" s="194"/>
      <c r="DY240" s="194"/>
      <c r="DZ240" s="194"/>
      <c r="EA240" s="194"/>
      <c r="EB240" s="194"/>
      <c r="EC240" s="194"/>
      <c r="ED240" s="194"/>
      <c r="EE240" s="194"/>
      <c r="EG240" s="194"/>
      <c r="EH240" s="194"/>
      <c r="EI240" s="194"/>
      <c r="EJ240" s="194"/>
      <c r="EK240" s="194"/>
      <c r="EL240" s="194"/>
      <c r="EM240" s="194"/>
      <c r="EN240" s="194"/>
      <c r="EO240" s="194"/>
      <c r="EP240" s="194"/>
      <c r="EQ240" s="194"/>
      <c r="ER240" s="194"/>
      <c r="ES240" s="194"/>
      <c r="ET240" s="194"/>
      <c r="EU240" s="194"/>
      <c r="EV240" s="194"/>
      <c r="EW240" s="194"/>
      <c r="EX240" s="194"/>
      <c r="EY240" s="194"/>
      <c r="EZ240" s="194"/>
      <c r="FA240" s="194"/>
      <c r="FB240" s="194"/>
      <c r="FC240" s="194"/>
      <c r="FD240" s="194"/>
      <c r="FE240" s="194"/>
      <c r="FF240" s="194"/>
      <c r="FG240" s="194"/>
      <c r="FH240" s="194"/>
      <c r="FI240" s="194"/>
      <c r="FJ240" s="194"/>
      <c r="FK240" s="194"/>
      <c r="FL240" s="194"/>
      <c r="FM240" s="194"/>
      <c r="FN240" s="194"/>
      <c r="FO240" s="194"/>
      <c r="FP240" s="194"/>
      <c r="FQ240" s="194"/>
      <c r="FR240" s="194"/>
      <c r="FS240" s="194"/>
      <c r="FT240" s="194"/>
      <c r="FU240" s="194"/>
      <c r="FV240" s="194"/>
      <c r="FW240" s="194"/>
      <c r="FX240" s="194"/>
      <c r="FY240" s="194"/>
      <c r="FZ240" s="194"/>
      <c r="GA240" s="194"/>
      <c r="GB240" s="194"/>
      <c r="GC240" s="194"/>
      <c r="GD240" s="194"/>
      <c r="GE240" s="194"/>
      <c r="GF240" s="194"/>
      <c r="GG240" s="194"/>
      <c r="GH240" s="194"/>
      <c r="GI240" s="194"/>
      <c r="GJ240" s="194"/>
      <c r="GL240" s="194"/>
      <c r="GM240" s="194"/>
      <c r="GN240" s="194"/>
      <c r="GO240" s="194"/>
      <c r="GP240" s="194"/>
      <c r="GQ240" s="194"/>
      <c r="GR240" s="194"/>
      <c r="GS240" s="194"/>
      <c r="GT240" s="194"/>
      <c r="GU240" s="194"/>
      <c r="GV240" s="194"/>
      <c r="GW240" s="194"/>
      <c r="GX240" s="194"/>
      <c r="GY240" s="194"/>
      <c r="GZ240" s="194"/>
      <c r="HA240" s="194"/>
      <c r="HB240" s="194"/>
      <c r="HC240" s="194"/>
      <c r="HD240" s="194"/>
      <c r="HE240" s="194"/>
      <c r="HF240" s="194"/>
      <c r="HG240" s="194"/>
      <c r="HH240" s="194"/>
      <c r="HI240" s="194"/>
      <c r="HJ240" s="194"/>
      <c r="HK240" s="194"/>
      <c r="HL240" s="194"/>
      <c r="HM240" s="194"/>
      <c r="HN240" s="194"/>
      <c r="HO240" s="194"/>
      <c r="HP240" s="194"/>
      <c r="HQ240" s="194"/>
      <c r="HR240" s="195"/>
      <c r="HS240" s="194"/>
      <c r="HT240" s="194"/>
      <c r="HU240" s="194"/>
      <c r="HV240" s="194"/>
      <c r="HW240" s="194"/>
      <c r="HX240" s="194"/>
      <c r="HY240" s="194"/>
      <c r="HZ240" s="194"/>
      <c r="IA240" s="194"/>
      <c r="IB240" s="194"/>
      <c r="IC240" s="194"/>
      <c r="IE240" s="194"/>
      <c r="IF240" s="194"/>
      <c r="IG240" s="194"/>
      <c r="IH240" s="194"/>
      <c r="II240" s="194"/>
      <c r="IJ240" s="194"/>
      <c r="IK240" s="194"/>
      <c r="IL240" s="194"/>
      <c r="IM240" s="194"/>
      <c r="IN240" s="194"/>
      <c r="IO240" s="194"/>
      <c r="IP240" s="194"/>
      <c r="IQ240" s="194"/>
      <c r="IR240" s="194"/>
      <c r="IS240" s="194"/>
      <c r="IT240" s="194"/>
      <c r="IU240" s="194"/>
      <c r="IV240" s="194"/>
      <c r="IW240" s="194"/>
      <c r="IX240" s="194"/>
      <c r="IY240" s="194"/>
      <c r="IZ240" s="194"/>
      <c r="JA240" s="194"/>
      <c r="JB240" s="194"/>
      <c r="JC240" s="194"/>
      <c r="JD240" s="194"/>
      <c r="JE240" s="194"/>
      <c r="JF240" s="194"/>
      <c r="JG240" s="194"/>
      <c r="JH240" s="194"/>
      <c r="JI240" s="194"/>
      <c r="JJ240" s="194"/>
      <c r="JK240" s="194"/>
      <c r="JL240" s="194"/>
      <c r="JM240" s="194"/>
      <c r="JN240" s="194"/>
      <c r="JO240" s="194"/>
      <c r="JP240" s="194"/>
      <c r="JQ240" s="194"/>
      <c r="JR240" s="194"/>
      <c r="JS240" s="194"/>
      <c r="JT240" s="194"/>
      <c r="JU240" s="194"/>
      <c r="JV240" s="194"/>
      <c r="JW240" s="194"/>
      <c r="JX240" s="194"/>
      <c r="JY240" s="194"/>
      <c r="JZ240" s="194"/>
      <c r="KA240" s="194"/>
      <c r="KB240" s="194"/>
      <c r="KC240" s="194"/>
      <c r="KD240" s="194"/>
      <c r="KE240" s="194"/>
      <c r="KF240" s="194"/>
      <c r="KG240" s="194"/>
      <c r="KH240" s="194"/>
      <c r="KJ240" s="194"/>
      <c r="KK240" s="194"/>
      <c r="KL240" s="194"/>
      <c r="KM240" s="194"/>
      <c r="KN240" s="194"/>
      <c r="KO240" s="194"/>
      <c r="KP240" s="194"/>
      <c r="KQ240" s="194"/>
      <c r="KR240" s="194"/>
      <c r="KS240" s="194"/>
      <c r="KT240" s="194"/>
      <c r="KU240" s="194"/>
      <c r="KV240" s="194"/>
      <c r="KW240" s="194"/>
      <c r="KX240" s="194"/>
      <c r="KY240" s="194"/>
      <c r="KZ240" s="194"/>
      <c r="LA240" s="194"/>
      <c r="LB240" s="194"/>
      <c r="LC240" s="194"/>
      <c r="LD240" s="194"/>
      <c r="LE240" s="194"/>
      <c r="LF240" s="194"/>
      <c r="LG240" s="194"/>
      <c r="LH240" s="194"/>
      <c r="LI240" s="194"/>
      <c r="LJ240" s="194"/>
      <c r="LK240" s="194"/>
      <c r="LL240" s="194"/>
      <c r="LM240" s="194"/>
      <c r="LN240" s="194"/>
      <c r="LO240" s="194"/>
    </row>
    <row r="241" spans="20:350" s="61" customFormat="1" ht="22" customHeight="1">
      <c r="T241" s="60"/>
      <c r="U241" s="60"/>
      <c r="V241" s="194"/>
      <c r="W241" s="194"/>
      <c r="X241" s="194"/>
      <c r="Y241" s="194"/>
      <c r="Z241" s="194"/>
      <c r="AA241" s="194"/>
      <c r="AB241" s="194"/>
      <c r="AC241" s="194"/>
      <c r="AD241" s="194"/>
      <c r="AE241" s="194"/>
      <c r="AF241" s="194"/>
      <c r="AG241" s="194"/>
      <c r="AI241" s="194"/>
      <c r="AJ241" s="194"/>
      <c r="AK241" s="194"/>
      <c r="AL241" s="194"/>
      <c r="AM241" s="194"/>
      <c r="AN241" s="194"/>
      <c r="AO241" s="194"/>
      <c r="AP241" s="194"/>
      <c r="AQ241" s="194"/>
      <c r="AR241" s="194"/>
      <c r="AS241" s="194"/>
      <c r="AT241" s="194"/>
      <c r="AU241" s="194"/>
      <c r="AV241" s="194"/>
      <c r="AW241" s="194"/>
      <c r="AX241" s="194"/>
      <c r="AY241" s="194"/>
      <c r="AZ241" s="194"/>
      <c r="BA241" s="194"/>
      <c r="BB241" s="194"/>
      <c r="BC241" s="194"/>
      <c r="BD241" s="194"/>
      <c r="BE241" s="194"/>
      <c r="BF241" s="194"/>
      <c r="BG241" s="194"/>
      <c r="BH241" s="194"/>
      <c r="BI241" s="194"/>
      <c r="BJ241" s="194"/>
      <c r="BK241" s="194"/>
      <c r="BL241" s="194"/>
      <c r="BM241" s="194"/>
      <c r="BN241" s="194"/>
      <c r="BO241" s="194"/>
      <c r="BP241" s="194"/>
      <c r="BQ241" s="194"/>
      <c r="BR241" s="194"/>
      <c r="BS241" s="194"/>
      <c r="BT241" s="194"/>
      <c r="BU241" s="194"/>
      <c r="BV241" s="194"/>
      <c r="BW241" s="194"/>
      <c r="BX241" s="194"/>
      <c r="BY241" s="194"/>
      <c r="BZ241" s="194"/>
      <c r="CA241" s="194"/>
      <c r="CB241" s="194"/>
      <c r="CC241" s="194"/>
      <c r="CD241" s="194"/>
      <c r="CE241" s="194"/>
      <c r="CF241" s="194"/>
      <c r="CG241" s="194"/>
      <c r="CH241" s="194"/>
      <c r="CI241" s="194"/>
      <c r="CJ241" s="194"/>
      <c r="CK241" s="194"/>
      <c r="CL241" s="194"/>
      <c r="CN241" s="194"/>
      <c r="CO241" s="194"/>
      <c r="CP241" s="194"/>
      <c r="CQ241" s="194"/>
      <c r="CR241" s="194"/>
      <c r="CS241" s="194"/>
      <c r="CT241" s="194"/>
      <c r="CU241" s="194"/>
      <c r="CV241" s="194"/>
      <c r="CW241" s="194"/>
      <c r="CX241" s="194"/>
      <c r="CY241" s="194"/>
      <c r="CZ241" s="194"/>
      <c r="DA241" s="194"/>
      <c r="DB241" s="194"/>
      <c r="DC241" s="194"/>
      <c r="DD241" s="194"/>
      <c r="DE241" s="194"/>
      <c r="DF241" s="194"/>
      <c r="DG241" s="194"/>
      <c r="DH241" s="194"/>
      <c r="DI241" s="194"/>
      <c r="DJ241" s="194"/>
      <c r="DK241" s="194"/>
      <c r="DL241" s="194"/>
      <c r="DM241" s="194"/>
      <c r="DN241" s="194"/>
      <c r="DO241" s="194"/>
      <c r="DP241" s="194"/>
      <c r="DQ241" s="194"/>
      <c r="DR241" s="194"/>
      <c r="DS241" s="194"/>
      <c r="DT241" s="194"/>
      <c r="DU241" s="194"/>
      <c r="DV241" s="194"/>
      <c r="DW241" s="194"/>
      <c r="DX241" s="194"/>
      <c r="DY241" s="194"/>
      <c r="DZ241" s="194"/>
      <c r="EA241" s="194"/>
      <c r="EB241" s="194"/>
      <c r="EC241" s="194"/>
      <c r="ED241" s="194"/>
      <c r="EE241" s="194"/>
      <c r="EG241" s="194"/>
      <c r="EH241" s="194"/>
      <c r="EI241" s="194"/>
      <c r="EJ241" s="194"/>
      <c r="EK241" s="194"/>
      <c r="EL241" s="194"/>
      <c r="EM241" s="194"/>
      <c r="EN241" s="194"/>
      <c r="EO241" s="194"/>
      <c r="EP241" s="194"/>
      <c r="EQ241" s="194"/>
      <c r="ER241" s="194"/>
      <c r="ES241" s="194"/>
      <c r="ET241" s="194"/>
      <c r="EU241" s="194"/>
      <c r="EV241" s="194"/>
      <c r="EW241" s="194"/>
      <c r="EX241" s="194"/>
      <c r="EY241" s="194"/>
      <c r="EZ241" s="194"/>
      <c r="FA241" s="194"/>
      <c r="FB241" s="194"/>
      <c r="FC241" s="194"/>
      <c r="FD241" s="194"/>
      <c r="FE241" s="194"/>
      <c r="FF241" s="194"/>
      <c r="FG241" s="194"/>
      <c r="FH241" s="194"/>
      <c r="FI241" s="194"/>
      <c r="FJ241" s="194"/>
      <c r="FK241" s="194"/>
      <c r="FL241" s="194"/>
      <c r="FM241" s="194"/>
      <c r="FN241" s="194"/>
      <c r="FO241" s="194"/>
      <c r="FP241" s="194"/>
      <c r="FQ241" s="194"/>
      <c r="FR241" s="194"/>
      <c r="FS241" s="194"/>
      <c r="FT241" s="194"/>
      <c r="FU241" s="194"/>
      <c r="FV241" s="194"/>
      <c r="FW241" s="194"/>
      <c r="FX241" s="194"/>
      <c r="FY241" s="194"/>
      <c r="FZ241" s="194"/>
      <c r="GA241" s="194"/>
      <c r="GB241" s="194"/>
      <c r="GC241" s="194"/>
      <c r="GD241" s="194"/>
      <c r="GE241" s="194"/>
      <c r="GF241" s="194"/>
      <c r="GG241" s="194"/>
      <c r="GH241" s="194"/>
      <c r="GI241" s="194"/>
      <c r="GJ241" s="194"/>
      <c r="GL241" s="194"/>
      <c r="GM241" s="194"/>
      <c r="GN241" s="194"/>
      <c r="GO241" s="194"/>
      <c r="GP241" s="194"/>
      <c r="GQ241" s="194"/>
      <c r="GR241" s="194"/>
      <c r="GS241" s="194"/>
      <c r="GT241" s="194"/>
      <c r="GU241" s="194"/>
      <c r="GV241" s="194"/>
      <c r="GW241" s="194"/>
      <c r="GX241" s="194"/>
      <c r="GY241" s="194"/>
      <c r="GZ241" s="194"/>
      <c r="HA241" s="194"/>
      <c r="HB241" s="194"/>
      <c r="HC241" s="194"/>
      <c r="HD241" s="194"/>
      <c r="HE241" s="194"/>
      <c r="HF241" s="194"/>
      <c r="HG241" s="194"/>
      <c r="HH241" s="194"/>
      <c r="HI241" s="194"/>
      <c r="HJ241" s="194"/>
      <c r="HK241" s="194"/>
      <c r="HL241" s="194"/>
      <c r="HM241" s="194"/>
      <c r="HN241" s="194"/>
      <c r="HO241" s="194"/>
      <c r="HP241" s="194"/>
      <c r="HQ241" s="194"/>
      <c r="HR241" s="195"/>
      <c r="HS241" s="194"/>
      <c r="HT241" s="194"/>
      <c r="HU241" s="194"/>
      <c r="HV241" s="194"/>
      <c r="HW241" s="194"/>
      <c r="HX241" s="194"/>
      <c r="HY241" s="194"/>
      <c r="HZ241" s="194"/>
      <c r="IA241" s="194"/>
      <c r="IB241" s="194"/>
      <c r="IC241" s="194"/>
      <c r="IE241" s="194"/>
      <c r="IF241" s="194"/>
      <c r="IG241" s="194"/>
      <c r="IH241" s="194"/>
      <c r="II241" s="194"/>
      <c r="IJ241" s="194"/>
      <c r="IK241" s="194"/>
      <c r="IL241" s="194"/>
      <c r="IM241" s="194"/>
      <c r="IN241" s="194"/>
      <c r="IO241" s="194"/>
      <c r="IP241" s="194"/>
      <c r="IQ241" s="194"/>
      <c r="IR241" s="194"/>
      <c r="IS241" s="194"/>
      <c r="IT241" s="194"/>
      <c r="IU241" s="194"/>
      <c r="IV241" s="194"/>
      <c r="IW241" s="194"/>
      <c r="IX241" s="194"/>
      <c r="IY241" s="194"/>
      <c r="IZ241" s="194"/>
      <c r="JA241" s="194"/>
      <c r="JB241" s="194"/>
      <c r="JC241" s="194"/>
      <c r="JD241" s="194"/>
      <c r="JE241" s="194"/>
      <c r="JF241" s="194"/>
      <c r="JG241" s="194"/>
      <c r="JH241" s="194"/>
      <c r="JI241" s="194"/>
      <c r="JJ241" s="194"/>
      <c r="JK241" s="194"/>
      <c r="JL241" s="194"/>
      <c r="JM241" s="194"/>
      <c r="JN241" s="194"/>
      <c r="JO241" s="194"/>
      <c r="JP241" s="194"/>
      <c r="JQ241" s="194"/>
      <c r="JR241" s="194"/>
      <c r="JS241" s="194"/>
      <c r="JT241" s="194"/>
      <c r="JU241" s="194"/>
      <c r="JV241" s="194"/>
      <c r="JW241" s="194"/>
      <c r="JX241" s="194"/>
      <c r="JY241" s="194"/>
      <c r="JZ241" s="194"/>
      <c r="KA241" s="194"/>
      <c r="KB241" s="194"/>
      <c r="KC241" s="194"/>
      <c r="KD241" s="194"/>
      <c r="KE241" s="194"/>
      <c r="KF241" s="194"/>
      <c r="KG241" s="194"/>
      <c r="KH241" s="194"/>
      <c r="KJ241" s="194"/>
      <c r="KK241" s="194"/>
      <c r="KL241" s="194"/>
      <c r="KM241" s="194"/>
      <c r="KN241" s="194"/>
      <c r="KO241" s="194"/>
      <c r="KP241" s="194"/>
      <c r="KQ241" s="194"/>
      <c r="KR241" s="194"/>
      <c r="KS241" s="194"/>
      <c r="KT241" s="194"/>
      <c r="KU241" s="194"/>
      <c r="KV241" s="194"/>
      <c r="KW241" s="194"/>
      <c r="KX241" s="194"/>
      <c r="KY241" s="194"/>
      <c r="KZ241" s="194"/>
      <c r="LA241" s="194"/>
      <c r="LB241" s="194"/>
      <c r="LC241" s="194"/>
      <c r="LD241" s="194"/>
      <c r="LE241" s="194"/>
      <c r="LF241" s="194"/>
      <c r="LG241" s="194"/>
      <c r="LH241" s="194"/>
      <c r="LI241" s="194"/>
      <c r="LJ241" s="194"/>
      <c r="LK241" s="194"/>
      <c r="LL241" s="194"/>
      <c r="LM241" s="194"/>
      <c r="LN241" s="194"/>
      <c r="LO241" s="194"/>
    </row>
    <row r="242" spans="20:350" s="61" customFormat="1" ht="22" customHeight="1">
      <c r="T242" s="60"/>
      <c r="U242" s="60"/>
      <c r="V242" s="194"/>
      <c r="W242" s="194"/>
      <c r="X242" s="194"/>
      <c r="Y242" s="194"/>
      <c r="Z242" s="194"/>
      <c r="AA242" s="194"/>
      <c r="AB242" s="194"/>
      <c r="AC242" s="194"/>
      <c r="AD242" s="194"/>
      <c r="AE242" s="194"/>
      <c r="AF242" s="194"/>
      <c r="AG242" s="194"/>
      <c r="AI242" s="194"/>
      <c r="AJ242" s="194"/>
      <c r="AK242" s="194"/>
      <c r="AL242" s="194"/>
      <c r="AM242" s="194"/>
      <c r="AN242" s="194"/>
      <c r="AO242" s="194"/>
      <c r="AP242" s="194"/>
      <c r="AQ242" s="194"/>
      <c r="AR242" s="194"/>
      <c r="AS242" s="194"/>
      <c r="AT242" s="194"/>
      <c r="AU242" s="194"/>
      <c r="AV242" s="194"/>
      <c r="AW242" s="194"/>
      <c r="AX242" s="194"/>
      <c r="AY242" s="194"/>
      <c r="AZ242" s="194"/>
      <c r="BA242" s="194"/>
      <c r="BB242" s="194"/>
      <c r="BC242" s="194"/>
      <c r="BD242" s="194"/>
      <c r="BE242" s="194"/>
      <c r="BF242" s="194"/>
      <c r="BG242" s="194"/>
      <c r="BH242" s="194"/>
      <c r="BI242" s="194"/>
      <c r="BJ242" s="194"/>
      <c r="BK242" s="194"/>
      <c r="BL242" s="194"/>
      <c r="BM242" s="194"/>
      <c r="BN242" s="194"/>
      <c r="BO242" s="194"/>
      <c r="BP242" s="194"/>
      <c r="BQ242" s="194"/>
      <c r="BR242" s="194"/>
      <c r="BS242" s="194"/>
      <c r="BT242" s="194"/>
      <c r="BU242" s="194"/>
      <c r="BV242" s="194"/>
      <c r="BW242" s="194"/>
      <c r="BX242" s="194"/>
      <c r="BY242" s="194"/>
      <c r="BZ242" s="194"/>
      <c r="CA242" s="194"/>
      <c r="CB242" s="194"/>
      <c r="CC242" s="194"/>
      <c r="CD242" s="194"/>
      <c r="CE242" s="194"/>
      <c r="CF242" s="194"/>
      <c r="CG242" s="194"/>
      <c r="CH242" s="194"/>
      <c r="CI242" s="194"/>
      <c r="CJ242" s="194"/>
      <c r="CK242" s="194"/>
      <c r="CL242" s="194"/>
      <c r="CN242" s="194"/>
      <c r="CO242" s="194"/>
      <c r="CP242" s="194"/>
      <c r="CQ242" s="194"/>
      <c r="CR242" s="194"/>
      <c r="CS242" s="194"/>
      <c r="CT242" s="194"/>
      <c r="CU242" s="194"/>
      <c r="CV242" s="194"/>
      <c r="CW242" s="194"/>
      <c r="CX242" s="194"/>
      <c r="CY242" s="194"/>
      <c r="CZ242" s="194"/>
      <c r="DA242" s="194"/>
      <c r="DB242" s="194"/>
      <c r="DC242" s="194"/>
      <c r="DD242" s="194"/>
      <c r="DE242" s="194"/>
      <c r="DF242" s="194"/>
      <c r="DG242" s="194"/>
      <c r="DH242" s="194"/>
      <c r="DI242" s="194"/>
      <c r="DJ242" s="194"/>
      <c r="DK242" s="194"/>
      <c r="DL242" s="194"/>
      <c r="DM242" s="194"/>
      <c r="DN242" s="194"/>
      <c r="DO242" s="194"/>
      <c r="DP242" s="194"/>
      <c r="DQ242" s="194"/>
      <c r="DR242" s="194"/>
      <c r="DS242" s="194"/>
      <c r="DT242" s="194"/>
      <c r="DU242" s="194"/>
      <c r="DV242" s="194"/>
      <c r="DW242" s="194"/>
      <c r="DX242" s="194"/>
      <c r="DY242" s="194"/>
      <c r="DZ242" s="194"/>
      <c r="EA242" s="194"/>
      <c r="EB242" s="194"/>
      <c r="EC242" s="194"/>
      <c r="ED242" s="194"/>
      <c r="EE242" s="194"/>
      <c r="EG242" s="194"/>
      <c r="EH242" s="194"/>
      <c r="EI242" s="194"/>
      <c r="EJ242" s="194"/>
      <c r="EK242" s="194"/>
      <c r="EL242" s="194"/>
      <c r="EM242" s="194"/>
      <c r="EN242" s="194"/>
      <c r="EO242" s="194"/>
      <c r="EP242" s="194"/>
      <c r="EQ242" s="194"/>
      <c r="ER242" s="194"/>
      <c r="ES242" s="194"/>
      <c r="ET242" s="194"/>
      <c r="EU242" s="194"/>
      <c r="EV242" s="194"/>
      <c r="EW242" s="194"/>
      <c r="EX242" s="194"/>
      <c r="EY242" s="194"/>
      <c r="EZ242" s="194"/>
      <c r="FA242" s="194"/>
      <c r="FB242" s="194"/>
      <c r="FC242" s="194"/>
      <c r="FD242" s="194"/>
      <c r="FE242" s="194"/>
      <c r="FF242" s="194"/>
      <c r="FG242" s="194"/>
      <c r="FH242" s="194"/>
      <c r="FI242" s="194"/>
      <c r="FJ242" s="194"/>
      <c r="FK242" s="194"/>
      <c r="FL242" s="194"/>
      <c r="FM242" s="194"/>
      <c r="FN242" s="194"/>
      <c r="FO242" s="194"/>
      <c r="FP242" s="194"/>
      <c r="FQ242" s="194"/>
      <c r="FR242" s="194"/>
      <c r="FS242" s="194"/>
      <c r="FT242" s="194"/>
      <c r="FU242" s="194"/>
      <c r="FV242" s="194"/>
      <c r="FW242" s="194"/>
      <c r="FX242" s="194"/>
      <c r="FY242" s="194"/>
      <c r="FZ242" s="194"/>
      <c r="GA242" s="194"/>
      <c r="GB242" s="194"/>
      <c r="GC242" s="194"/>
      <c r="GD242" s="194"/>
      <c r="GE242" s="194"/>
      <c r="GF242" s="194"/>
      <c r="GG242" s="194"/>
      <c r="GH242" s="194"/>
      <c r="GI242" s="194"/>
      <c r="GJ242" s="194"/>
      <c r="GL242" s="194"/>
      <c r="GM242" s="194"/>
      <c r="GN242" s="194"/>
      <c r="GO242" s="194"/>
      <c r="GP242" s="194"/>
      <c r="GQ242" s="194"/>
      <c r="GR242" s="194"/>
      <c r="GS242" s="194"/>
      <c r="GT242" s="194"/>
      <c r="GU242" s="194"/>
      <c r="GV242" s="194"/>
      <c r="GW242" s="194"/>
      <c r="GX242" s="194"/>
      <c r="GY242" s="194"/>
      <c r="GZ242" s="194"/>
      <c r="HA242" s="194"/>
      <c r="HB242" s="194"/>
      <c r="HC242" s="194"/>
      <c r="HD242" s="194"/>
      <c r="HE242" s="194"/>
      <c r="HF242" s="194"/>
      <c r="HG242" s="194"/>
      <c r="HH242" s="194"/>
      <c r="HI242" s="194"/>
      <c r="HJ242" s="194"/>
      <c r="HK242" s="194"/>
      <c r="HL242" s="194"/>
      <c r="HM242" s="194"/>
      <c r="HN242" s="194"/>
      <c r="HO242" s="194"/>
      <c r="HP242" s="194"/>
      <c r="HQ242" s="194"/>
      <c r="HR242" s="195"/>
      <c r="HS242" s="194"/>
      <c r="HT242" s="194"/>
      <c r="HU242" s="194"/>
      <c r="HV242" s="194"/>
      <c r="HW242" s="194"/>
      <c r="HX242" s="194"/>
      <c r="HY242" s="194"/>
      <c r="HZ242" s="194"/>
      <c r="IA242" s="194"/>
      <c r="IB242" s="194"/>
      <c r="IC242" s="194"/>
      <c r="IE242" s="194"/>
      <c r="IF242" s="194"/>
      <c r="IG242" s="194"/>
      <c r="IH242" s="194"/>
      <c r="II242" s="194"/>
      <c r="IJ242" s="194"/>
      <c r="IK242" s="194"/>
      <c r="IL242" s="194"/>
      <c r="IM242" s="194"/>
      <c r="IN242" s="194"/>
      <c r="IO242" s="194"/>
      <c r="IP242" s="194"/>
      <c r="IQ242" s="194"/>
      <c r="IR242" s="194"/>
      <c r="IS242" s="194"/>
      <c r="IT242" s="194"/>
      <c r="IU242" s="194"/>
      <c r="IV242" s="194"/>
      <c r="IW242" s="194"/>
      <c r="IX242" s="194"/>
      <c r="IY242" s="194"/>
      <c r="IZ242" s="194"/>
      <c r="JA242" s="194"/>
      <c r="JB242" s="194"/>
      <c r="JC242" s="194"/>
      <c r="JD242" s="194"/>
      <c r="JE242" s="194"/>
      <c r="JF242" s="194"/>
      <c r="JG242" s="194"/>
      <c r="JH242" s="194"/>
      <c r="JI242" s="194"/>
      <c r="JJ242" s="194"/>
      <c r="JK242" s="194"/>
      <c r="JL242" s="194"/>
      <c r="JM242" s="194"/>
      <c r="JN242" s="194"/>
      <c r="JO242" s="194"/>
      <c r="JP242" s="194"/>
      <c r="JQ242" s="194"/>
      <c r="JR242" s="194"/>
      <c r="JS242" s="194"/>
      <c r="JT242" s="194"/>
      <c r="JU242" s="194"/>
      <c r="JV242" s="194"/>
      <c r="JW242" s="194"/>
      <c r="JX242" s="194"/>
      <c r="JY242" s="194"/>
      <c r="JZ242" s="194"/>
      <c r="KA242" s="194"/>
      <c r="KB242" s="194"/>
      <c r="KC242" s="194"/>
      <c r="KD242" s="194"/>
      <c r="KE242" s="194"/>
      <c r="KF242" s="194"/>
      <c r="KG242" s="194"/>
      <c r="KH242" s="194"/>
      <c r="KJ242" s="194"/>
      <c r="KK242" s="194"/>
      <c r="KL242" s="194"/>
      <c r="KM242" s="194"/>
      <c r="KN242" s="194"/>
      <c r="KO242" s="194"/>
      <c r="KP242" s="194"/>
      <c r="KQ242" s="194"/>
      <c r="KR242" s="194"/>
      <c r="KS242" s="194"/>
      <c r="KT242" s="194"/>
      <c r="KU242" s="194"/>
      <c r="KV242" s="194"/>
      <c r="KW242" s="194"/>
      <c r="KX242" s="194"/>
      <c r="KY242" s="194"/>
      <c r="KZ242" s="194"/>
      <c r="LA242" s="194"/>
      <c r="LB242" s="194"/>
      <c r="LC242" s="194"/>
      <c r="LD242" s="194"/>
      <c r="LE242" s="194"/>
      <c r="LF242" s="194"/>
      <c r="LG242" s="194"/>
      <c r="LH242" s="194"/>
      <c r="LI242" s="194"/>
      <c r="LJ242" s="194"/>
      <c r="LK242" s="194"/>
      <c r="LL242" s="194"/>
      <c r="LM242" s="194"/>
      <c r="LN242" s="194"/>
      <c r="LO242" s="194"/>
      <c r="MI242" s="87"/>
      <c r="MJ242" s="87"/>
      <c r="MK242" s="87"/>
      <c r="ML242" s="86"/>
    </row>
    <row r="243" spans="20:350" s="61" customFormat="1" ht="22" customHeight="1">
      <c r="T243" s="60"/>
      <c r="U243" s="60"/>
      <c r="V243" s="194"/>
      <c r="W243" s="194"/>
      <c r="X243" s="194"/>
      <c r="Y243" s="194"/>
      <c r="Z243" s="194"/>
      <c r="AA243" s="194"/>
      <c r="AB243" s="194"/>
      <c r="AC243" s="194"/>
      <c r="AD243" s="194"/>
      <c r="AE243" s="194"/>
      <c r="AF243" s="194"/>
      <c r="AG243" s="194"/>
      <c r="AI243" s="194"/>
      <c r="AJ243" s="194"/>
      <c r="AK243" s="194"/>
      <c r="AL243" s="194"/>
      <c r="AM243" s="194"/>
      <c r="AN243" s="194"/>
      <c r="AO243" s="194"/>
      <c r="AP243" s="194"/>
      <c r="AQ243" s="194"/>
      <c r="AR243" s="194"/>
      <c r="AS243" s="194"/>
      <c r="AT243" s="194"/>
      <c r="AU243" s="194"/>
      <c r="AV243" s="194"/>
      <c r="AW243" s="194"/>
      <c r="AX243" s="194"/>
      <c r="AY243" s="194"/>
      <c r="AZ243" s="194"/>
      <c r="BA243" s="194"/>
      <c r="BB243" s="194"/>
      <c r="BC243" s="194"/>
      <c r="BD243" s="194"/>
      <c r="BE243" s="194"/>
      <c r="BF243" s="194"/>
      <c r="BG243" s="194"/>
      <c r="BH243" s="194"/>
      <c r="BI243" s="194"/>
      <c r="BJ243" s="194"/>
      <c r="BK243" s="194"/>
      <c r="BL243" s="194"/>
      <c r="BM243" s="194"/>
      <c r="BN243" s="194"/>
      <c r="BO243" s="194"/>
      <c r="BP243" s="194"/>
      <c r="BQ243" s="194"/>
      <c r="BR243" s="194"/>
      <c r="BS243" s="194"/>
      <c r="BT243" s="194"/>
      <c r="BU243" s="194"/>
      <c r="BV243" s="194"/>
      <c r="BW243" s="194"/>
      <c r="BX243" s="194"/>
      <c r="BY243" s="194"/>
      <c r="BZ243" s="194"/>
      <c r="CA243" s="194"/>
      <c r="CB243" s="194"/>
      <c r="CC243" s="194"/>
      <c r="CD243" s="194"/>
      <c r="CE243" s="194"/>
      <c r="CF243" s="194"/>
      <c r="CG243" s="194"/>
      <c r="CH243" s="194"/>
      <c r="CI243" s="194"/>
      <c r="CJ243" s="194"/>
      <c r="CK243" s="194"/>
      <c r="CL243" s="194"/>
      <c r="CN243" s="194"/>
      <c r="CO243" s="194"/>
      <c r="CP243" s="194"/>
      <c r="CQ243" s="194"/>
      <c r="CR243" s="194"/>
      <c r="CS243" s="194"/>
      <c r="CT243" s="194"/>
      <c r="CU243" s="194"/>
      <c r="CV243" s="194"/>
      <c r="CW243" s="194"/>
      <c r="CX243" s="194"/>
      <c r="CY243" s="194"/>
      <c r="CZ243" s="194"/>
      <c r="DA243" s="194"/>
      <c r="DB243" s="194"/>
      <c r="DC243" s="194"/>
      <c r="DD243" s="194"/>
      <c r="DE243" s="194"/>
      <c r="DF243" s="194"/>
      <c r="DG243" s="194"/>
      <c r="DH243" s="194"/>
      <c r="DI243" s="194"/>
      <c r="DJ243" s="194"/>
      <c r="DK243" s="194"/>
      <c r="DL243" s="194"/>
      <c r="DM243" s="194"/>
      <c r="DN243" s="194"/>
      <c r="DO243" s="194"/>
      <c r="DP243" s="194"/>
      <c r="DQ243" s="194"/>
      <c r="DR243" s="194"/>
      <c r="DS243" s="194"/>
      <c r="DT243" s="194"/>
      <c r="DU243" s="194"/>
      <c r="DV243" s="194"/>
      <c r="DW243" s="194"/>
      <c r="DX243" s="194"/>
      <c r="DY243" s="194"/>
      <c r="DZ243" s="194"/>
      <c r="EA243" s="194"/>
      <c r="EB243" s="194"/>
      <c r="EC243" s="194"/>
      <c r="ED243" s="194"/>
      <c r="EE243" s="194"/>
      <c r="EG243" s="194"/>
      <c r="EH243" s="194"/>
      <c r="EI243" s="194"/>
      <c r="EJ243" s="194"/>
      <c r="EK243" s="194"/>
      <c r="EL243" s="194"/>
      <c r="EM243" s="194"/>
      <c r="EN243" s="194"/>
      <c r="EO243" s="194"/>
      <c r="EP243" s="194"/>
      <c r="EQ243" s="194"/>
      <c r="ER243" s="194"/>
      <c r="ES243" s="194"/>
      <c r="ET243" s="194"/>
      <c r="EU243" s="194"/>
      <c r="EV243" s="194"/>
      <c r="EW243" s="194"/>
      <c r="EX243" s="194"/>
      <c r="EY243" s="194"/>
      <c r="EZ243" s="194"/>
      <c r="FA243" s="194"/>
      <c r="FB243" s="194"/>
      <c r="FC243" s="194"/>
      <c r="FD243" s="194"/>
      <c r="FE243" s="194"/>
      <c r="FF243" s="194"/>
      <c r="FG243" s="194"/>
      <c r="FH243" s="194"/>
      <c r="FI243" s="194"/>
      <c r="FJ243" s="194"/>
      <c r="FK243" s="194"/>
      <c r="FL243" s="194"/>
      <c r="FM243" s="194"/>
      <c r="FN243" s="194"/>
      <c r="FO243" s="194"/>
      <c r="FP243" s="194"/>
      <c r="FQ243" s="194"/>
      <c r="FR243" s="194"/>
      <c r="FS243" s="194"/>
      <c r="FT243" s="194"/>
      <c r="FU243" s="194"/>
      <c r="FV243" s="194"/>
      <c r="FW243" s="194"/>
      <c r="FX243" s="194"/>
      <c r="FY243" s="194"/>
      <c r="FZ243" s="194"/>
      <c r="GA243" s="194"/>
      <c r="GB243" s="194"/>
      <c r="GC243" s="194"/>
      <c r="GD243" s="194"/>
      <c r="GE243" s="194"/>
      <c r="GF243" s="194"/>
      <c r="GG243" s="194"/>
      <c r="GH243" s="194"/>
      <c r="GI243" s="194"/>
      <c r="GJ243" s="194"/>
      <c r="GL243" s="194"/>
      <c r="GM243" s="194"/>
      <c r="GN243" s="194"/>
      <c r="GO243" s="194"/>
      <c r="GP243" s="194"/>
      <c r="GQ243" s="194"/>
      <c r="GR243" s="194"/>
      <c r="GS243" s="194"/>
      <c r="GT243" s="194"/>
      <c r="GU243" s="194"/>
      <c r="GV243" s="194"/>
      <c r="GW243" s="194"/>
      <c r="GX243" s="194"/>
      <c r="GY243" s="194"/>
      <c r="GZ243" s="194"/>
      <c r="HA243" s="194"/>
      <c r="HB243" s="194"/>
      <c r="HC243" s="194"/>
      <c r="HD243" s="194"/>
      <c r="HE243" s="194"/>
      <c r="HF243" s="194"/>
      <c r="HG243" s="194"/>
      <c r="HH243" s="194"/>
      <c r="HI243" s="194"/>
      <c r="HJ243" s="194"/>
      <c r="HK243" s="194"/>
      <c r="HL243" s="194"/>
      <c r="HM243" s="194"/>
      <c r="HN243" s="194"/>
      <c r="HO243" s="194"/>
      <c r="HP243" s="194"/>
      <c r="HQ243" s="194"/>
      <c r="HR243" s="195"/>
      <c r="HS243" s="194"/>
      <c r="HT243" s="194"/>
      <c r="HU243" s="194"/>
      <c r="HV243" s="194"/>
      <c r="HW243" s="194"/>
      <c r="HX243" s="194"/>
      <c r="HY243" s="194"/>
      <c r="HZ243" s="194"/>
      <c r="IA243" s="194"/>
      <c r="IB243" s="194"/>
      <c r="IC243" s="194"/>
      <c r="IE243" s="194"/>
      <c r="IF243" s="194"/>
      <c r="IG243" s="194"/>
      <c r="IH243" s="194"/>
      <c r="II243" s="194"/>
      <c r="IJ243" s="194"/>
      <c r="IK243" s="194"/>
      <c r="IL243" s="194"/>
      <c r="IM243" s="194"/>
      <c r="IN243" s="194"/>
      <c r="IO243" s="194"/>
      <c r="IP243" s="194"/>
      <c r="IQ243" s="194"/>
      <c r="IR243" s="194"/>
      <c r="IS243" s="194"/>
      <c r="IT243" s="194"/>
      <c r="IU243" s="194"/>
      <c r="IV243" s="194"/>
      <c r="IW243" s="194"/>
      <c r="IX243" s="194"/>
      <c r="IY243" s="194"/>
      <c r="IZ243" s="194"/>
      <c r="JA243" s="194"/>
      <c r="JB243" s="194"/>
      <c r="JC243" s="194"/>
      <c r="JD243" s="194"/>
      <c r="JE243" s="194"/>
      <c r="JF243" s="194"/>
      <c r="JG243" s="194"/>
      <c r="JH243" s="194"/>
      <c r="JI243" s="194"/>
      <c r="JJ243" s="194"/>
      <c r="JK243" s="194"/>
      <c r="JL243" s="194"/>
      <c r="JM243" s="194"/>
      <c r="JN243" s="194"/>
      <c r="JO243" s="194"/>
      <c r="JP243" s="194"/>
      <c r="JQ243" s="194"/>
      <c r="JR243" s="194"/>
      <c r="JS243" s="194"/>
      <c r="JT243" s="194"/>
      <c r="JU243" s="194"/>
      <c r="JV243" s="194"/>
      <c r="JW243" s="194"/>
      <c r="JX243" s="194"/>
      <c r="JY243" s="194"/>
      <c r="JZ243" s="194"/>
      <c r="KA243" s="194"/>
      <c r="KB243" s="194"/>
      <c r="KC243" s="194"/>
      <c r="KD243" s="194"/>
      <c r="KE243" s="194"/>
      <c r="KF243" s="194"/>
      <c r="KG243" s="194"/>
      <c r="KH243" s="194"/>
      <c r="KJ243" s="194"/>
      <c r="KK243" s="194"/>
      <c r="KL243" s="194"/>
      <c r="KM243" s="194"/>
      <c r="KN243" s="194"/>
      <c r="KO243" s="194"/>
      <c r="KP243" s="194"/>
      <c r="KQ243" s="194"/>
      <c r="KR243" s="194"/>
      <c r="KS243" s="194"/>
      <c r="KT243" s="194"/>
      <c r="KU243" s="194"/>
      <c r="KV243" s="194"/>
      <c r="KW243" s="194"/>
      <c r="KX243" s="194"/>
      <c r="KY243" s="194"/>
      <c r="KZ243" s="194"/>
      <c r="LA243" s="194"/>
      <c r="LB243" s="194"/>
      <c r="LC243" s="194"/>
      <c r="LD243" s="194"/>
      <c r="LE243" s="194"/>
      <c r="LF243" s="194"/>
      <c r="LG243" s="194"/>
      <c r="LH243" s="194"/>
      <c r="LI243" s="194"/>
      <c r="LJ243" s="194"/>
      <c r="LK243" s="194"/>
      <c r="LL243" s="194"/>
      <c r="LM243" s="194"/>
      <c r="LN243" s="194"/>
      <c r="LO243" s="194"/>
      <c r="MI243" s="87"/>
      <c r="MJ243" s="87"/>
      <c r="MK243" s="87"/>
      <c r="ML243" s="86"/>
    </row>
    <row r="244" spans="20:350" s="61" customFormat="1" ht="22" customHeight="1">
      <c r="MI244" s="87"/>
      <c r="MJ244" s="87"/>
      <c r="MK244" s="87"/>
      <c r="ML244" s="86"/>
    </row>
    <row r="245" spans="20:350" s="61" customFormat="1" ht="22" customHeight="1">
      <c r="MI245" s="87"/>
      <c r="MJ245" s="87"/>
      <c r="MK245" s="87"/>
      <c r="ML245" s="86"/>
    </row>
    <row r="246" spans="20:350" s="61" customFormat="1" ht="22" customHeight="1">
      <c r="MI246" s="87"/>
      <c r="MJ246" s="87"/>
      <c r="MK246" s="87"/>
      <c r="ML246" s="86"/>
    </row>
    <row r="247" spans="20:350" s="61" customFormat="1" ht="22" customHeight="1">
      <c r="MI247" s="87"/>
      <c r="MJ247" s="87"/>
      <c r="MK247" s="87"/>
      <c r="ML247" s="86"/>
    </row>
    <row r="248" spans="20:350" s="61" customFormat="1" ht="22" customHeight="1">
      <c r="MI248" s="87"/>
      <c r="MJ248" s="87"/>
      <c r="MK248" s="87"/>
      <c r="ML248" s="86"/>
    </row>
    <row r="249" spans="20:350" s="61" customFormat="1" ht="22" customHeight="1">
      <c r="MI249" s="87"/>
      <c r="MJ249" s="87"/>
      <c r="MK249" s="87"/>
      <c r="ML249" s="86"/>
    </row>
    <row r="250" spans="20:350" s="61" customFormat="1" ht="22" customHeight="1">
      <c r="MI250" s="87"/>
      <c r="MJ250" s="87"/>
      <c r="MK250" s="87"/>
      <c r="ML250" s="86"/>
    </row>
    <row r="251" spans="20:350" s="61" customFormat="1" ht="22" customHeight="1">
      <c r="MI251" s="87"/>
      <c r="MJ251" s="87"/>
      <c r="MK251" s="87"/>
      <c r="ML251" s="86"/>
    </row>
    <row r="252" spans="20:350" s="61" customFormat="1" ht="22" customHeight="1">
      <c r="MI252" s="87"/>
      <c r="MJ252" s="87"/>
      <c r="MK252" s="87"/>
      <c r="ML252" s="86"/>
    </row>
    <row r="253" spans="20:350" s="61" customFormat="1" ht="22" customHeight="1">
      <c r="MI253" s="87"/>
      <c r="MJ253" s="87"/>
      <c r="MK253" s="87"/>
      <c r="ML253" s="86"/>
    </row>
    <row r="254" spans="20:350" s="61" customFormat="1" ht="22" customHeight="1"/>
    <row r="255" spans="20:350" s="61" customFormat="1" ht="22" customHeight="1"/>
    <row r="256" spans="20:350" s="61" customFormat="1" ht="22" customHeight="1"/>
    <row r="257" spans="333:344" s="61" customFormat="1" ht="22" customHeight="1"/>
    <row r="258" spans="333:344" s="61" customFormat="1" ht="22" customHeight="1"/>
    <row r="259" spans="333:344" s="61" customFormat="1" ht="22" customHeight="1"/>
    <row r="260" spans="333:344" s="61" customFormat="1" ht="22" customHeight="1"/>
    <row r="261" spans="333:344" s="61" customFormat="1" ht="22" customHeight="1"/>
    <row r="262" spans="333:344" s="61" customFormat="1" ht="22" customHeight="1"/>
    <row r="263" spans="333:344" ht="22" customHeight="1"/>
    <row r="264" spans="333:344" ht="22" customHeight="1"/>
    <row r="265" spans="333:344" ht="22" customHeight="1"/>
    <row r="270" spans="333:344">
      <c r="LU270" s="85"/>
      <c r="LV270" s="85"/>
      <c r="MA270" s="85"/>
      <c r="MF270" s="85"/>
    </row>
    <row r="271" spans="333:344">
      <c r="LU271" s="85"/>
      <c r="LV271" s="85"/>
      <c r="MA271" s="85"/>
      <c r="MF271" s="85"/>
    </row>
    <row r="272" spans="333:344">
      <c r="LU272" s="85"/>
      <c r="LV272" s="85"/>
      <c r="MA272" s="85"/>
      <c r="MF272" s="85"/>
    </row>
    <row r="273" spans="333:344">
      <c r="LU273" s="85"/>
      <c r="LV273" s="85"/>
      <c r="MA273" s="85"/>
      <c r="MF273" s="85"/>
    </row>
    <row r="274" spans="333:344">
      <c r="LU274" s="85"/>
      <c r="LV274" s="85"/>
      <c r="MA274" s="85"/>
      <c r="MF274" s="85"/>
    </row>
    <row r="275" spans="333:344">
      <c r="LU275" s="85"/>
      <c r="LV275" s="85"/>
      <c r="MA275" s="85"/>
      <c r="MF275" s="85"/>
    </row>
    <row r="276" spans="333:344">
      <c r="LU276" s="85"/>
      <c r="LV276" s="85"/>
      <c r="MA276" s="85"/>
      <c r="MF276" s="85"/>
    </row>
    <row r="277" spans="333:344">
      <c r="LU277" s="85"/>
      <c r="LV277" s="85"/>
      <c r="MA277" s="85"/>
      <c r="MF277" s="85"/>
    </row>
    <row r="278" spans="333:344">
      <c r="LU278" s="85"/>
      <c r="LV278" s="85"/>
      <c r="MA278" s="85"/>
      <c r="MF278" s="85"/>
    </row>
    <row r="279" spans="333:344">
      <c r="LU279" s="85"/>
      <c r="LV279" s="85"/>
      <c r="MA279" s="85"/>
      <c r="MF279" s="85"/>
    </row>
    <row r="280" spans="333:344">
      <c r="LU280" s="85"/>
      <c r="LV280" s="85"/>
      <c r="MA280" s="85"/>
      <c r="MF280" s="85"/>
    </row>
    <row r="281" spans="333:344">
      <c r="LU281" s="85"/>
      <c r="LV281" s="85"/>
      <c r="MA281" s="85"/>
      <c r="MF281" s="85"/>
    </row>
    <row r="282" spans="333:344">
      <c r="LU282" s="85"/>
      <c r="LV282" s="85"/>
      <c r="MA282" s="85"/>
      <c r="MF282" s="85"/>
    </row>
    <row r="283" spans="333:344">
      <c r="LU283" s="85"/>
      <c r="LV283" s="85"/>
      <c r="MA283" s="85"/>
      <c r="MF283" s="85"/>
    </row>
    <row r="284" spans="333:344">
      <c r="LU284" s="85"/>
      <c r="LV284" s="85"/>
      <c r="MA284" s="85"/>
      <c r="MF284" s="85"/>
    </row>
    <row r="285" spans="333:344">
      <c r="LU285" s="85"/>
      <c r="LV285" s="85"/>
      <c r="MA285" s="85"/>
      <c r="MF285" s="85"/>
    </row>
    <row r="286" spans="333:344">
      <c r="LU286" s="85"/>
      <c r="LV286" s="85"/>
      <c r="MA286" s="85"/>
      <c r="MF286" s="85"/>
    </row>
    <row r="287" spans="333:344">
      <c r="LU287" s="85"/>
      <c r="LV287" s="85"/>
      <c r="MA287" s="85"/>
      <c r="MF287" s="85"/>
    </row>
    <row r="288" spans="333:344">
      <c r="LU288" s="85"/>
      <c r="LV288" s="85"/>
      <c r="MA288" s="85"/>
      <c r="MF288" s="85"/>
    </row>
    <row r="289" spans="333:344">
      <c r="LU289" s="85"/>
      <c r="LV289" s="85"/>
      <c r="MA289" s="85"/>
      <c r="MF289" s="85"/>
    </row>
    <row r="290" spans="333:344">
      <c r="LU290" s="85"/>
      <c r="LV290" s="85"/>
      <c r="MA290" s="85"/>
      <c r="MF290" s="85"/>
    </row>
    <row r="291" spans="333:344">
      <c r="LU291" s="85"/>
      <c r="LV291" s="85"/>
      <c r="MA291" s="85"/>
      <c r="MF291" s="85"/>
    </row>
    <row r="292" spans="333:344">
      <c r="LU292" s="85">
        <f>'SO Tables'!LC86/'SO Tables'!LD86</f>
        <v>0.3728813559322034</v>
      </c>
      <c r="LV292" s="85"/>
      <c r="MA292" s="85"/>
      <c r="MF292" s="85"/>
    </row>
    <row r="293" spans="333:344">
      <c r="LU293" s="85"/>
      <c r="LV293" s="85"/>
      <c r="MA293" s="85"/>
      <c r="MF293" s="85"/>
    </row>
    <row r="294" spans="333:344">
      <c r="LU294" s="85"/>
      <c r="LV294" s="85"/>
      <c r="MA294" s="85"/>
      <c r="MF294" s="85"/>
    </row>
    <row r="295" spans="333:344">
      <c r="LU295" s="85"/>
      <c r="LV295" s="85"/>
      <c r="MA295" s="85"/>
      <c r="MF295" s="85"/>
    </row>
    <row r="296" spans="333:344">
      <c r="LU296" s="85"/>
      <c r="LV296" s="85"/>
      <c r="MA296" s="85"/>
      <c r="MF296" s="85"/>
    </row>
    <row r="297" spans="333:344">
      <c r="LU297" s="85"/>
      <c r="LV297" s="85"/>
      <c r="MA297" s="85"/>
      <c r="MF297" s="85"/>
    </row>
    <row r="298" spans="333:344">
      <c r="LU298" s="85"/>
      <c r="LV298" s="85"/>
      <c r="MA298" s="85"/>
      <c r="MF298" s="85"/>
    </row>
    <row r="299" spans="333:344">
      <c r="LU299" s="85"/>
      <c r="LV299" s="85"/>
      <c r="MA299" s="85"/>
      <c r="MF299" s="85"/>
    </row>
    <row r="300" spans="333:344">
      <c r="LU300" s="85"/>
      <c r="LV300" s="85"/>
      <c r="MA300" s="85"/>
      <c r="MF300" s="85"/>
    </row>
    <row r="301" spans="333:344">
      <c r="LU301" s="85"/>
      <c r="LV301" s="85"/>
      <c r="MA301" s="85"/>
      <c r="MF301" s="85"/>
    </row>
    <row r="302" spans="333:344">
      <c r="LU302" s="85"/>
      <c r="LV302" s="85"/>
      <c r="MA302" s="85"/>
      <c r="MF302" s="85"/>
    </row>
    <row r="303" spans="333:344">
      <c r="LU303" s="85"/>
      <c r="LV303" s="85"/>
      <c r="MA303" s="85"/>
      <c r="MF303" s="85"/>
    </row>
    <row r="304" spans="333:344">
      <c r="LU304" s="85"/>
      <c r="LV304" s="85"/>
      <c r="MA304" s="85"/>
      <c r="MF304" s="85"/>
    </row>
    <row r="305" spans="333:344">
      <c r="LU305" s="85"/>
      <c r="LV305" s="85"/>
      <c r="MA305" s="85"/>
      <c r="MF305" s="85"/>
    </row>
    <row r="306" spans="333:344">
      <c r="LU306" s="85"/>
      <c r="LV306" s="85"/>
      <c r="MA306" s="85"/>
      <c r="MF306" s="85"/>
    </row>
    <row r="307" spans="333:344">
      <c r="LU307" s="85"/>
      <c r="LV307" s="85"/>
      <c r="MA307" s="85"/>
      <c r="MF307" s="85"/>
    </row>
    <row r="308" spans="333:344">
      <c r="LU308" s="85"/>
      <c r="LV308" s="85"/>
      <c r="MA308" s="85"/>
      <c r="MF308" s="85"/>
    </row>
    <row r="309" spans="333:344">
      <c r="LU309" s="85"/>
      <c r="LV309" s="85"/>
      <c r="MA309" s="85"/>
      <c r="MF309" s="85"/>
    </row>
    <row r="310" spans="333:344">
      <c r="LU310" s="85"/>
      <c r="LV310" s="85"/>
      <c r="MA310" s="85"/>
      <c r="MF310" s="85"/>
    </row>
    <row r="311" spans="333:344">
      <c r="LU311" s="85"/>
      <c r="LV311" s="85"/>
      <c r="MA311" s="85"/>
      <c r="MF311" s="85"/>
    </row>
    <row r="312" spans="333:344">
      <c r="LU312" s="85"/>
      <c r="LV312" s="85"/>
      <c r="MA312" s="85"/>
      <c r="MF312" s="85"/>
    </row>
    <row r="313" spans="333:344">
      <c r="LU313" s="85"/>
      <c r="LV313" s="85"/>
      <c r="MA313" s="85"/>
      <c r="MF313" s="85"/>
    </row>
    <row r="314" spans="333:344">
      <c r="LU314" s="85"/>
      <c r="LV314" s="85"/>
      <c r="MA314" s="85"/>
      <c r="MF314" s="85"/>
    </row>
    <row r="315" spans="333:344">
      <c r="LU315" s="85"/>
      <c r="LV315" s="85"/>
      <c r="MA315" s="85"/>
      <c r="MF315" s="85"/>
    </row>
    <row r="316" spans="333:344">
      <c r="LU316" s="85"/>
      <c r="LV316" s="85"/>
      <c r="MA316" s="85"/>
      <c r="MF316" s="85"/>
    </row>
    <row r="317" spans="333:344">
      <c r="LU317" s="85"/>
      <c r="LV317" s="85"/>
      <c r="MA317" s="85"/>
      <c r="MF317" s="85"/>
    </row>
    <row r="318" spans="333:344">
      <c r="LU318" s="85"/>
      <c r="LV318" s="85"/>
      <c r="MA318" s="85"/>
      <c r="MF318" s="85"/>
    </row>
    <row r="319" spans="333:344">
      <c r="LU319" s="85"/>
      <c r="LV319" s="85"/>
      <c r="MA319" s="85"/>
      <c r="MF319" s="85"/>
    </row>
    <row r="320" spans="333:344">
      <c r="LU320" s="85"/>
      <c r="LV320" s="85"/>
      <c r="MA320" s="85"/>
      <c r="MF320" s="85"/>
    </row>
    <row r="321" spans="333:344">
      <c r="LU321" s="85"/>
      <c r="LV321" s="85"/>
      <c r="MA321" s="85"/>
      <c r="MF321" s="85"/>
    </row>
    <row r="322" spans="333:344">
      <c r="LU322" s="85"/>
      <c r="LV322" s="85"/>
      <c r="MA322" s="85"/>
      <c r="MF322" s="85"/>
    </row>
    <row r="323" spans="333:344">
      <c r="LU323" s="85"/>
      <c r="LV323" s="85"/>
      <c r="MA323" s="85"/>
      <c r="MF323" s="85"/>
    </row>
    <row r="324" spans="333:344">
      <c r="LU324" s="85"/>
      <c r="LV324" s="85"/>
      <c r="MA324" s="85"/>
      <c r="MF324" s="85"/>
    </row>
    <row r="325" spans="333:344">
      <c r="LU325" s="85"/>
      <c r="LV325" s="85"/>
      <c r="MA325" s="85"/>
      <c r="MF325" s="85"/>
    </row>
    <row r="326" spans="333:344">
      <c r="LU326" s="85"/>
      <c r="LV326" s="85"/>
      <c r="MA326" s="85"/>
      <c r="MF326" s="85"/>
    </row>
    <row r="327" spans="333:344">
      <c r="LU327" s="85"/>
      <c r="LV327" s="85"/>
      <c r="MA327" s="85"/>
      <c r="MF327" s="85"/>
    </row>
    <row r="328" spans="333:344">
      <c r="LU328" s="85"/>
      <c r="LV328" s="85"/>
      <c r="MA328" s="85"/>
      <c r="MF328" s="85"/>
    </row>
    <row r="329" spans="333:344">
      <c r="LU329" s="85"/>
      <c r="LV329" s="85"/>
      <c r="MA329" s="85"/>
      <c r="MF329" s="85"/>
    </row>
  </sheetData>
  <mergeCells count="247">
    <mergeCell ref="IE242:JH242"/>
    <mergeCell ref="JI242:KH242"/>
    <mergeCell ref="KJ242:LO242"/>
    <mergeCell ref="V242:AG242"/>
    <mergeCell ref="AI242:BL242"/>
    <mergeCell ref="BM243:CL243"/>
    <mergeCell ref="CN243:DS243"/>
    <mergeCell ref="DT243:EE243"/>
    <mergeCell ref="EG243:FJ243"/>
    <mergeCell ref="FK243:GJ243"/>
    <mergeCell ref="GL243:HQ243"/>
    <mergeCell ref="HR243:IC243"/>
    <mergeCell ref="IE243:JH243"/>
    <mergeCell ref="JI243:KH243"/>
    <mergeCell ref="KJ243:LO243"/>
    <mergeCell ref="V243:AG243"/>
    <mergeCell ref="AI243:BL243"/>
    <mergeCell ref="BM242:CL242"/>
    <mergeCell ref="CN242:DS242"/>
    <mergeCell ref="DT242:EE242"/>
    <mergeCell ref="EG242:FJ242"/>
    <mergeCell ref="FK242:GJ242"/>
    <mergeCell ref="GL242:HQ242"/>
    <mergeCell ref="CN240:DS240"/>
    <mergeCell ref="DT240:EE240"/>
    <mergeCell ref="HR242:IC242"/>
    <mergeCell ref="JI241:KH241"/>
    <mergeCell ref="KJ241:LO241"/>
    <mergeCell ref="V241:AG241"/>
    <mergeCell ref="AI241:BL241"/>
    <mergeCell ref="BM241:CL241"/>
    <mergeCell ref="HR240:IC240"/>
    <mergeCell ref="IE240:JH240"/>
    <mergeCell ref="JI240:KH240"/>
    <mergeCell ref="KJ240:LO240"/>
    <mergeCell ref="V240:AG240"/>
    <mergeCell ref="AI240:BL240"/>
    <mergeCell ref="BM240:CL240"/>
    <mergeCell ref="HR241:IC241"/>
    <mergeCell ref="IE241:JH241"/>
    <mergeCell ref="CN241:DS241"/>
    <mergeCell ref="DT241:EE241"/>
    <mergeCell ref="EG241:FJ241"/>
    <mergeCell ref="FK241:GJ241"/>
    <mergeCell ref="GL241:HQ241"/>
    <mergeCell ref="EG240:FJ240"/>
    <mergeCell ref="FK240:GJ240"/>
    <mergeCell ref="GL240:HQ240"/>
    <mergeCell ref="BM235:CL235"/>
    <mergeCell ref="CN235:DS235"/>
    <mergeCell ref="DT235:EE235"/>
    <mergeCell ref="JI239:KH239"/>
    <mergeCell ref="KJ239:LO239"/>
    <mergeCell ref="V239:AG239"/>
    <mergeCell ref="AI239:BL239"/>
    <mergeCell ref="BM238:CL238"/>
    <mergeCell ref="CN238:DS238"/>
    <mergeCell ref="DT238:EE238"/>
    <mergeCell ref="EG238:FJ238"/>
    <mergeCell ref="AI236:BL236"/>
    <mergeCell ref="BM239:CL239"/>
    <mergeCell ref="CN239:DS239"/>
    <mergeCell ref="DT239:EE239"/>
    <mergeCell ref="EG239:FJ239"/>
    <mergeCell ref="FK239:GJ239"/>
    <mergeCell ref="GL239:HQ239"/>
    <mergeCell ref="HR239:IC239"/>
    <mergeCell ref="IE239:JH239"/>
    <mergeCell ref="IE235:JH235"/>
    <mergeCell ref="JI235:KH235"/>
    <mergeCell ref="KJ235:LO235"/>
    <mergeCell ref="U235:U236"/>
    <mergeCell ref="HR235:IC235"/>
    <mergeCell ref="FK238:GJ238"/>
    <mergeCell ref="GL238:HQ238"/>
    <mergeCell ref="HR238:IC238"/>
    <mergeCell ref="IE238:JH238"/>
    <mergeCell ref="JI238:KH238"/>
    <mergeCell ref="KJ238:LO238"/>
    <mergeCell ref="V238:AG238"/>
    <mergeCell ref="AI238:BL238"/>
    <mergeCell ref="BM237:CL237"/>
    <mergeCell ref="CN237:DS237"/>
    <mergeCell ref="DT237:EE237"/>
    <mergeCell ref="EG237:FJ237"/>
    <mergeCell ref="FK237:GJ237"/>
    <mergeCell ref="GL237:HQ237"/>
    <mergeCell ref="EG235:FJ235"/>
    <mergeCell ref="FK235:GJ235"/>
    <mergeCell ref="GL235:HQ235"/>
    <mergeCell ref="V235:AG235"/>
    <mergeCell ref="AI235:BL235"/>
    <mergeCell ref="U237:U238"/>
    <mergeCell ref="HR237:IC237"/>
    <mergeCell ref="IE237:JH237"/>
    <mergeCell ref="JI237:KH237"/>
    <mergeCell ref="KJ237:LO237"/>
    <mergeCell ref="V237:AG237"/>
    <mergeCell ref="AI237:BL237"/>
    <mergeCell ref="BM236:CL236"/>
    <mergeCell ref="CN236:DS236"/>
    <mergeCell ref="DT236:EE236"/>
    <mergeCell ref="EG236:FJ236"/>
    <mergeCell ref="FK236:GJ236"/>
    <mergeCell ref="GL236:HQ236"/>
    <mergeCell ref="HR236:IC236"/>
    <mergeCell ref="IE236:JH236"/>
    <mergeCell ref="JI236:KH236"/>
    <mergeCell ref="KJ236:LO236"/>
    <mergeCell ref="V236:AG236"/>
    <mergeCell ref="GL233:HQ233"/>
    <mergeCell ref="HR234:IC234"/>
    <mergeCell ref="IE234:JH234"/>
    <mergeCell ref="JI234:KH234"/>
    <mergeCell ref="KJ234:LO234"/>
    <mergeCell ref="V234:AG234"/>
    <mergeCell ref="AI234:BL234"/>
    <mergeCell ref="BM234:CL234"/>
    <mergeCell ref="CN234:DS234"/>
    <mergeCell ref="DT234:EE234"/>
    <mergeCell ref="AI233:BL233"/>
    <mergeCell ref="BM233:CL233"/>
    <mergeCell ref="CN233:DS233"/>
    <mergeCell ref="DT233:EE233"/>
    <mergeCell ref="EG233:FJ233"/>
    <mergeCell ref="FK233:GJ233"/>
    <mergeCell ref="EG234:FJ234"/>
    <mergeCell ref="FK234:GJ234"/>
    <mergeCell ref="GL234:HQ234"/>
    <mergeCell ref="U233:U234"/>
    <mergeCell ref="HR233:IC233"/>
    <mergeCell ref="IE233:JH233"/>
    <mergeCell ref="JI233:KH233"/>
    <mergeCell ref="KJ233:LO233"/>
    <mergeCell ref="V233:AG233"/>
    <mergeCell ref="BM232:CL232"/>
    <mergeCell ref="CN232:DS232"/>
    <mergeCell ref="DT232:EE232"/>
    <mergeCell ref="U231:U232"/>
    <mergeCell ref="HR231:IC231"/>
    <mergeCell ref="IE231:JH231"/>
    <mergeCell ref="JI231:KH231"/>
    <mergeCell ref="KJ231:LO231"/>
    <mergeCell ref="V231:AG231"/>
    <mergeCell ref="AI231:BL231"/>
    <mergeCell ref="EG232:FJ232"/>
    <mergeCell ref="FK232:GJ232"/>
    <mergeCell ref="GL232:HQ232"/>
    <mergeCell ref="HR232:IC232"/>
    <mergeCell ref="IE232:JH232"/>
    <mergeCell ref="JI232:KH232"/>
    <mergeCell ref="KJ232:LO232"/>
    <mergeCell ref="V232:AG232"/>
    <mergeCell ref="AI232:BL232"/>
    <mergeCell ref="BM231:CL231"/>
    <mergeCell ref="CN231:DS231"/>
    <mergeCell ref="DT231:EE231"/>
    <mergeCell ref="EG231:FJ231"/>
    <mergeCell ref="FK231:GJ231"/>
    <mergeCell ref="GL231:HQ231"/>
    <mergeCell ref="EG230:FJ230"/>
    <mergeCell ref="FK230:GJ230"/>
    <mergeCell ref="GL230:HQ230"/>
    <mergeCell ref="GL229:HQ229"/>
    <mergeCell ref="HR230:IC230"/>
    <mergeCell ref="IE230:JH230"/>
    <mergeCell ref="JI230:KH230"/>
    <mergeCell ref="KJ230:LO230"/>
    <mergeCell ref="V230:AG230"/>
    <mergeCell ref="AI230:BL230"/>
    <mergeCell ref="BM230:CL230"/>
    <mergeCell ref="CN230:DS230"/>
    <mergeCell ref="DT230:EE230"/>
    <mergeCell ref="AI229:BL229"/>
    <mergeCell ref="BM229:CL229"/>
    <mergeCell ref="CN229:DS229"/>
    <mergeCell ref="DT229:EE229"/>
    <mergeCell ref="EG229:FJ229"/>
    <mergeCell ref="FK229:GJ229"/>
    <mergeCell ref="U229:U230"/>
    <mergeCell ref="HR229:IC229"/>
    <mergeCell ref="IE229:JH229"/>
    <mergeCell ref="JI229:KH229"/>
    <mergeCell ref="KJ229:LO229"/>
    <mergeCell ref="V229:AG229"/>
    <mergeCell ref="BM228:CL228"/>
    <mergeCell ref="CN228:DS228"/>
    <mergeCell ref="DT228:EE228"/>
    <mergeCell ref="U227:U228"/>
    <mergeCell ref="HR227:IC227"/>
    <mergeCell ref="IE227:JH227"/>
    <mergeCell ref="JI227:KH227"/>
    <mergeCell ref="KJ227:LO227"/>
    <mergeCell ref="V227:AG227"/>
    <mergeCell ref="AI227:BL227"/>
    <mergeCell ref="EG228:FJ228"/>
    <mergeCell ref="FK228:GJ228"/>
    <mergeCell ref="GL228:HQ228"/>
    <mergeCell ref="HR228:IC228"/>
    <mergeCell ref="IE228:JH228"/>
    <mergeCell ref="JI228:KH228"/>
    <mergeCell ref="KJ228:LO228"/>
    <mergeCell ref="V228:AG228"/>
    <mergeCell ref="FK225:GJ225"/>
    <mergeCell ref="AI228:BL228"/>
    <mergeCell ref="BM227:CL227"/>
    <mergeCell ref="CN227:DS227"/>
    <mergeCell ref="DT227:EE227"/>
    <mergeCell ref="EG227:FJ227"/>
    <mergeCell ref="FK227:GJ227"/>
    <mergeCell ref="GL227:HQ227"/>
    <mergeCell ref="EG226:FJ226"/>
    <mergeCell ref="FK226:GJ226"/>
    <mergeCell ref="GL226:HQ226"/>
    <mergeCell ref="AI226:BL226"/>
    <mergeCell ref="BM226:CL226"/>
    <mergeCell ref="CN226:DS226"/>
    <mergeCell ref="DT226:EE226"/>
    <mergeCell ref="AI225:BL225"/>
    <mergeCell ref="BM225:CL225"/>
    <mergeCell ref="CN225:DS225"/>
    <mergeCell ref="DT225:EE225"/>
    <mergeCell ref="EG225:FJ225"/>
    <mergeCell ref="U225:U226"/>
    <mergeCell ref="HR225:IC225"/>
    <mergeCell ref="IE225:JH225"/>
    <mergeCell ref="JI225:KH225"/>
    <mergeCell ref="KJ225:LO225"/>
    <mergeCell ref="V225:AG225"/>
    <mergeCell ref="BM224:CL224"/>
    <mergeCell ref="CN224:DS224"/>
    <mergeCell ref="DT224:EE224"/>
    <mergeCell ref="EG224:FJ224"/>
    <mergeCell ref="FK224:GJ224"/>
    <mergeCell ref="GL224:HQ224"/>
    <mergeCell ref="HR224:IC224"/>
    <mergeCell ref="IE224:JH224"/>
    <mergeCell ref="JI224:KH224"/>
    <mergeCell ref="KJ224:LO224"/>
    <mergeCell ref="V224:AG224"/>
    <mergeCell ref="AI224:BL224"/>
    <mergeCell ref="GL225:HQ225"/>
    <mergeCell ref="HR226:IC226"/>
    <mergeCell ref="IE226:JH226"/>
    <mergeCell ref="JI226:KH226"/>
    <mergeCell ref="KJ226:LO226"/>
    <mergeCell ref="V226:AG226"/>
  </mergeCells>
  <conditionalFormatting sqref="W46:DR57">
    <cfRule type="expression" dxfId="26" priority="51" stopIfTrue="1">
      <formula>W$45&lt;=$C46</formula>
    </cfRule>
    <cfRule type="expression" dxfId="25" priority="52" stopIfTrue="1">
      <formula>W$45&lt;=$D46</formula>
    </cfRule>
    <cfRule type="expression" dxfId="24" priority="53">
      <formula>W$45&lt;=$E46</formula>
    </cfRule>
  </conditionalFormatting>
  <conditionalFormatting sqref="W108:DR119">
    <cfRule type="expression" dxfId="23" priority="54">
      <formula>W$45&lt;=$C108</formula>
    </cfRule>
    <cfRule type="expression" dxfId="22" priority="55" stopIfTrue="1">
      <formula>W$45&lt;=$D108</formula>
    </cfRule>
    <cfRule type="expression" dxfId="21" priority="56" stopIfTrue="1">
      <formula>W$45&lt;=$E108</formula>
    </cfRule>
  </conditionalFormatting>
  <conditionalFormatting sqref="W192:DR194">
    <cfRule type="expression" dxfId="20" priority="13">
      <formula>W$45&lt;=$C192</formula>
    </cfRule>
    <cfRule type="expression" dxfId="19" priority="14" stopIfTrue="1">
      <formula>W$45&lt;=$D192</formula>
    </cfRule>
    <cfRule type="expression" dxfId="18" priority="15" stopIfTrue="1">
      <formula>W$45&lt;=$E192</formula>
    </cfRule>
  </conditionalFormatting>
  <conditionalFormatting sqref="DU46:HP57">
    <cfRule type="expression" dxfId="17" priority="66" stopIfTrue="1">
      <formula>DU$45&lt;=$H46</formula>
    </cfRule>
    <cfRule type="expression" dxfId="16" priority="67" stopIfTrue="1">
      <formula>DU$45&lt;=$I46</formula>
    </cfRule>
    <cfRule type="expression" dxfId="15" priority="68" stopIfTrue="1">
      <formula>DU$45&lt;=$J46</formula>
    </cfRule>
  </conditionalFormatting>
  <conditionalFormatting sqref="DU108:HP119">
    <cfRule type="expression" dxfId="14" priority="69" stopIfTrue="1">
      <formula>DU$45&lt;=$H108</formula>
    </cfRule>
    <cfRule type="expression" dxfId="13" priority="70" stopIfTrue="1">
      <formula>DU$45&lt;=$I108</formula>
    </cfRule>
    <cfRule type="expression" dxfId="12" priority="71">
      <formula>DU$45&lt;=$J108</formula>
    </cfRule>
  </conditionalFormatting>
  <conditionalFormatting sqref="DU192:HP194">
    <cfRule type="expression" dxfId="11" priority="16" stopIfTrue="1">
      <formula>DU$45&lt;=$H192</formula>
    </cfRule>
    <cfRule type="expression" dxfId="10" priority="17" stopIfTrue="1">
      <formula>DU$45&lt;=$I192</formula>
    </cfRule>
    <cfRule type="expression" dxfId="9" priority="18">
      <formula>DU$45&lt;=$J192</formula>
    </cfRule>
  </conditionalFormatting>
  <conditionalFormatting sqref="HS192:JS194">
    <cfRule type="expression" dxfId="8" priority="10" stopIfTrue="1">
      <formula>HS$45&lt;=$M192</formula>
    </cfRule>
    <cfRule type="expression" dxfId="7" priority="11" stopIfTrue="1">
      <formula>HS$45&lt;=$N192</formula>
    </cfRule>
    <cfRule type="expression" dxfId="6" priority="12" stopIfTrue="1">
      <formula>HS$45&lt;=$O192</formula>
    </cfRule>
  </conditionalFormatting>
  <conditionalFormatting sqref="HS46:LN57">
    <cfRule type="expression" dxfId="5" priority="33">
      <formula>HS$45&lt;=$M46</formula>
    </cfRule>
    <cfRule type="expression" dxfId="4" priority="34">
      <formula>HS$45&lt;=$N46</formula>
    </cfRule>
    <cfRule type="expression" dxfId="3" priority="35" stopIfTrue="1">
      <formula>HS$45&lt;=$O46</formula>
    </cfRule>
  </conditionalFormatting>
  <conditionalFormatting sqref="HS108:LN119">
    <cfRule type="expression" dxfId="2" priority="36" stopIfTrue="1">
      <formula>HS$45&lt;=$M108</formula>
    </cfRule>
    <cfRule type="expression" dxfId="1" priority="37" stopIfTrue="1">
      <formula>HS$45&lt;=$N108</formula>
    </cfRule>
    <cfRule type="expression" dxfId="0" priority="38" stopIfTrue="1">
      <formula>HS$45&lt;=$O108</formula>
    </cfRule>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4A3B-F24F-0E49-A2EF-6CF9622C63DD}">
  <sheetPr>
    <outlinePr summaryBelow="0" summaryRight="0"/>
  </sheetPr>
  <dimension ref="A1:LR88"/>
  <sheetViews>
    <sheetView showGridLines="0" topLeftCell="HL33" zoomScale="80" zoomScaleNormal="80" workbookViewId="0">
      <selection activeCell="LL63" sqref="LL63"/>
    </sheetView>
  </sheetViews>
  <sheetFormatPr baseColWidth="10" defaultColWidth="12.6640625" defaultRowHeight="15.75" customHeight="1"/>
  <cols>
    <col min="1" max="1" width="12.6640625" style="88"/>
    <col min="2" max="2" width="17.83203125" style="88" customWidth="1"/>
    <col min="3" max="3" width="2.1640625" style="88" customWidth="1"/>
    <col min="4" max="103" width="0.33203125" style="88" customWidth="1"/>
    <col min="104" max="104" width="1.83203125" style="88" customWidth="1"/>
    <col min="105" max="105" width="2.33203125" style="88" customWidth="1"/>
    <col min="106" max="205" width="0.33203125" style="88" customWidth="1"/>
    <col min="206" max="206" width="1.83203125" style="88" customWidth="1"/>
    <col min="207" max="207" width="2.1640625" style="88" customWidth="1"/>
    <col min="208" max="309" width="0.33203125" style="88" customWidth="1"/>
    <col min="310" max="310" width="1.1640625" style="88" customWidth="1"/>
    <col min="311" max="311" width="12.6640625" style="88"/>
    <col min="312" max="312" width="23.33203125" style="88" customWidth="1"/>
    <col min="313" max="313" width="26.6640625" style="170" customWidth="1"/>
    <col min="314" max="328" width="12.1640625" style="88" customWidth="1"/>
    <col min="329" max="329" width="12.6640625" style="88"/>
    <col min="330" max="330" width="17.1640625" style="88" bestFit="1" customWidth="1"/>
    <col min="331" max="16384" width="12.6640625" style="88"/>
  </cols>
  <sheetData>
    <row r="1" spans="1:313" ht="18">
      <c r="A1" s="89"/>
      <c r="B1" s="89"/>
      <c r="C1" s="113"/>
      <c r="D1" s="113"/>
      <c r="E1" s="113"/>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3"/>
      <c r="AW1" s="113"/>
      <c r="AX1" s="113"/>
      <c r="AY1" s="113"/>
      <c r="AZ1" s="113"/>
      <c r="BA1" s="113"/>
      <c r="BB1" s="113"/>
      <c r="BC1" s="113"/>
      <c r="BD1" s="113"/>
      <c r="BE1" s="113"/>
      <c r="BF1" s="113"/>
      <c r="BG1" s="113"/>
      <c r="BH1" s="113"/>
      <c r="BI1" s="113"/>
      <c r="BJ1" s="113"/>
      <c r="BK1" s="113"/>
      <c r="BL1" s="113"/>
      <c r="BM1" s="113"/>
      <c r="BN1" s="113"/>
      <c r="BO1" s="113"/>
      <c r="BP1" s="113"/>
      <c r="BQ1" s="113"/>
      <c r="BR1" s="113"/>
      <c r="BS1" s="113"/>
      <c r="BT1" s="113"/>
      <c r="BU1" s="113"/>
      <c r="BV1" s="113"/>
      <c r="BW1" s="113"/>
      <c r="BX1" s="113"/>
      <c r="BY1" s="113"/>
      <c r="BZ1" s="113"/>
      <c r="CA1" s="113"/>
      <c r="CB1" s="113"/>
      <c r="CC1" s="113"/>
      <c r="CD1" s="113"/>
      <c r="CE1" s="113"/>
      <c r="CF1" s="113"/>
      <c r="CG1" s="113"/>
      <c r="CH1" s="113"/>
      <c r="CI1" s="113"/>
      <c r="CJ1" s="113"/>
      <c r="CK1" s="113"/>
      <c r="CL1" s="113"/>
      <c r="CM1" s="113"/>
      <c r="CN1" s="113"/>
      <c r="CO1" s="113"/>
      <c r="CP1" s="113"/>
      <c r="CQ1" s="113"/>
      <c r="CR1" s="113"/>
      <c r="CS1" s="113"/>
      <c r="CT1" s="113"/>
      <c r="CU1" s="113"/>
      <c r="CV1" s="113"/>
      <c r="CW1" s="113"/>
      <c r="CX1" s="113"/>
      <c r="CY1" s="113"/>
      <c r="CZ1" s="113"/>
      <c r="DA1" s="113"/>
      <c r="DB1" s="113"/>
      <c r="DC1" s="113"/>
      <c r="DD1" s="113"/>
      <c r="DE1" s="113"/>
      <c r="DF1" s="113"/>
      <c r="DG1" s="113"/>
      <c r="DH1" s="113"/>
      <c r="DI1" s="113"/>
      <c r="DJ1" s="113"/>
      <c r="DK1" s="113"/>
      <c r="DL1" s="113"/>
      <c r="DM1" s="113"/>
      <c r="DN1" s="113"/>
      <c r="DO1" s="113"/>
      <c r="DP1" s="113"/>
      <c r="DQ1" s="113"/>
      <c r="DR1" s="113"/>
      <c r="DS1" s="113"/>
      <c r="DT1" s="113"/>
      <c r="DU1" s="113"/>
      <c r="DV1" s="113"/>
      <c r="DW1" s="113"/>
      <c r="DX1" s="113"/>
      <c r="DY1" s="113"/>
      <c r="DZ1" s="113"/>
      <c r="EA1" s="113"/>
      <c r="EB1" s="113"/>
      <c r="EC1" s="113"/>
      <c r="ED1" s="113"/>
      <c r="EE1" s="113"/>
      <c r="EF1" s="113"/>
      <c r="EG1" s="113"/>
      <c r="EH1" s="113"/>
      <c r="EI1" s="113"/>
      <c r="EJ1" s="113"/>
      <c r="EK1" s="113"/>
      <c r="EL1" s="113"/>
      <c r="EM1" s="113"/>
      <c r="EN1" s="113"/>
      <c r="EO1" s="113"/>
      <c r="EP1" s="113"/>
      <c r="EQ1" s="113"/>
      <c r="ER1" s="113"/>
      <c r="ES1" s="113"/>
      <c r="ET1" s="113"/>
      <c r="EU1" s="113"/>
      <c r="EV1" s="113"/>
      <c r="EW1" s="113"/>
      <c r="EX1" s="113"/>
      <c r="EY1" s="113"/>
      <c r="EZ1" s="113"/>
      <c r="FA1" s="113"/>
      <c r="FB1" s="113"/>
      <c r="FC1" s="113"/>
      <c r="FD1" s="113"/>
      <c r="FE1" s="113"/>
      <c r="FF1" s="113"/>
      <c r="FG1" s="113"/>
      <c r="FH1" s="113"/>
      <c r="FI1" s="113"/>
      <c r="FJ1" s="113"/>
      <c r="FK1" s="113"/>
      <c r="FL1" s="113"/>
      <c r="FM1" s="113"/>
      <c r="FN1" s="113"/>
      <c r="FO1" s="113"/>
      <c r="FP1" s="113"/>
      <c r="FQ1" s="113"/>
      <c r="FR1" s="113"/>
      <c r="FS1" s="113"/>
      <c r="FT1" s="113"/>
      <c r="FU1" s="113"/>
      <c r="FV1" s="113"/>
      <c r="FW1" s="113"/>
      <c r="FX1" s="113"/>
      <c r="FY1" s="113"/>
      <c r="FZ1" s="113"/>
      <c r="GA1" s="113"/>
      <c r="GB1" s="113"/>
      <c r="GC1" s="113"/>
      <c r="GD1" s="113"/>
      <c r="GE1" s="113"/>
      <c r="GF1" s="113"/>
      <c r="GG1" s="113"/>
      <c r="GH1" s="113"/>
      <c r="GI1" s="113"/>
      <c r="GJ1" s="113"/>
      <c r="GK1" s="113"/>
      <c r="GL1" s="113"/>
      <c r="GM1" s="113"/>
      <c r="GN1" s="113"/>
      <c r="GO1" s="113"/>
      <c r="GP1" s="113"/>
      <c r="GQ1" s="113"/>
      <c r="GR1" s="113"/>
      <c r="GS1" s="113"/>
      <c r="GT1" s="113"/>
      <c r="GU1" s="113"/>
      <c r="GV1" s="113"/>
      <c r="GW1" s="113"/>
      <c r="GX1" s="113"/>
      <c r="GY1" s="113"/>
      <c r="GZ1" s="113"/>
      <c r="HA1" s="113"/>
      <c r="HB1" s="113"/>
      <c r="HC1" s="113"/>
      <c r="HD1" s="113"/>
      <c r="HE1" s="113"/>
      <c r="HF1" s="113"/>
      <c r="HG1" s="113"/>
      <c r="HH1" s="113"/>
      <c r="HI1" s="113"/>
      <c r="HJ1" s="113"/>
      <c r="HK1" s="113"/>
      <c r="HL1" s="113"/>
      <c r="HM1" s="113"/>
      <c r="HN1" s="113"/>
      <c r="HO1" s="113"/>
      <c r="HP1" s="113"/>
      <c r="HQ1" s="113"/>
      <c r="HR1" s="113"/>
      <c r="HS1" s="113"/>
      <c r="HT1" s="113"/>
      <c r="HU1" s="113"/>
      <c r="HV1" s="113"/>
      <c r="HW1" s="113"/>
      <c r="HX1" s="113"/>
      <c r="HY1" s="113"/>
      <c r="HZ1" s="113"/>
      <c r="IA1" s="113"/>
      <c r="IB1" s="113"/>
      <c r="IC1" s="113"/>
      <c r="ID1" s="113"/>
      <c r="IE1" s="113"/>
      <c r="IF1" s="113"/>
      <c r="IG1" s="113"/>
      <c r="IH1" s="113"/>
      <c r="II1" s="113"/>
      <c r="IJ1" s="113"/>
      <c r="IK1" s="113"/>
      <c r="IL1" s="113"/>
      <c r="IM1" s="113"/>
      <c r="IN1" s="113"/>
      <c r="IO1" s="113"/>
      <c r="IP1" s="113"/>
      <c r="IQ1" s="113"/>
      <c r="IR1" s="113"/>
      <c r="IS1" s="113"/>
      <c r="IT1" s="113"/>
      <c r="IU1" s="113"/>
      <c r="IV1" s="113"/>
      <c r="IW1" s="113"/>
      <c r="IX1" s="113"/>
      <c r="IY1" s="113"/>
      <c r="IZ1" s="113"/>
      <c r="JA1" s="113"/>
      <c r="JB1" s="113"/>
      <c r="JC1" s="113"/>
      <c r="JD1" s="113"/>
      <c r="JE1" s="113"/>
      <c r="JF1" s="113"/>
      <c r="JG1" s="113"/>
      <c r="JH1" s="113"/>
      <c r="JI1" s="113"/>
      <c r="JJ1" s="113"/>
      <c r="JK1" s="113"/>
      <c r="JL1" s="113"/>
      <c r="JM1" s="113"/>
      <c r="JN1" s="113"/>
      <c r="JO1" s="113"/>
      <c r="JP1" s="113"/>
      <c r="JQ1" s="113"/>
      <c r="JR1" s="113"/>
      <c r="JS1" s="113"/>
      <c r="JT1" s="113"/>
      <c r="JU1" s="113"/>
      <c r="JV1" s="113"/>
      <c r="JW1" s="113"/>
      <c r="JX1" s="113"/>
      <c r="JY1" s="113"/>
      <c r="JZ1" s="113"/>
      <c r="KA1" s="113"/>
      <c r="KB1" s="113"/>
      <c r="KC1" s="113"/>
      <c r="KD1" s="113"/>
      <c r="KE1" s="113"/>
      <c r="KF1" s="113"/>
      <c r="KG1" s="113"/>
      <c r="KH1" s="113"/>
      <c r="KI1" s="113"/>
      <c r="KJ1" s="113"/>
      <c r="KK1" s="113"/>
      <c r="KL1" s="113"/>
      <c r="KM1" s="113"/>
      <c r="KN1" s="113"/>
      <c r="KO1" s="113"/>
      <c r="KP1" s="113"/>
      <c r="KQ1" s="113"/>
      <c r="KR1" s="113"/>
      <c r="KS1" s="113"/>
      <c r="KT1" s="113"/>
      <c r="KU1" s="113"/>
      <c r="KV1" s="113"/>
      <c r="KW1" s="113"/>
    </row>
    <row r="2" spans="1:313" ht="22" customHeight="1">
      <c r="A2" s="89"/>
      <c r="B2" s="114"/>
      <c r="C2" s="199" t="s">
        <v>81</v>
      </c>
      <c r="D2" s="200"/>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c r="AK2" s="200"/>
      <c r="AL2" s="200"/>
      <c r="AM2" s="200"/>
      <c r="AN2" s="200"/>
      <c r="AO2" s="200"/>
      <c r="AP2" s="200"/>
      <c r="AQ2" s="200"/>
      <c r="AR2" s="200"/>
      <c r="AS2" s="200"/>
      <c r="AT2" s="200"/>
      <c r="AU2" s="200"/>
      <c r="AV2" s="200"/>
      <c r="AW2" s="200"/>
      <c r="AX2" s="200"/>
      <c r="AY2" s="200"/>
      <c r="AZ2" s="200"/>
      <c r="BA2" s="200"/>
      <c r="BB2" s="200"/>
      <c r="BC2" s="200"/>
      <c r="BD2" s="200"/>
      <c r="BE2" s="200"/>
      <c r="BF2" s="200"/>
      <c r="BG2" s="200"/>
      <c r="BH2" s="200"/>
      <c r="BI2" s="200"/>
      <c r="BJ2" s="200"/>
      <c r="BK2" s="200"/>
      <c r="BL2" s="200"/>
      <c r="BM2" s="200"/>
      <c r="BN2" s="200"/>
      <c r="BO2" s="200"/>
      <c r="BP2" s="200"/>
      <c r="BQ2" s="200"/>
      <c r="BR2" s="200"/>
      <c r="BS2" s="200"/>
      <c r="BT2" s="200"/>
      <c r="BU2" s="200"/>
      <c r="BV2" s="200"/>
      <c r="BW2" s="200"/>
      <c r="BX2" s="200"/>
      <c r="BY2" s="200"/>
      <c r="BZ2" s="200"/>
      <c r="CA2" s="200"/>
      <c r="CB2" s="200"/>
      <c r="CC2" s="200"/>
      <c r="CD2" s="200"/>
      <c r="CE2" s="200"/>
      <c r="CF2" s="200"/>
      <c r="CG2" s="200"/>
      <c r="CH2" s="200"/>
      <c r="CI2" s="200"/>
      <c r="CJ2" s="200"/>
      <c r="CK2" s="200"/>
      <c r="CL2" s="200"/>
      <c r="CM2" s="200"/>
      <c r="CN2" s="200"/>
      <c r="CO2" s="200"/>
      <c r="CP2" s="200"/>
      <c r="CQ2" s="200"/>
      <c r="CR2" s="200"/>
      <c r="CS2" s="200"/>
      <c r="CT2" s="200"/>
      <c r="CU2" s="200"/>
      <c r="CV2" s="200"/>
      <c r="CW2" s="200"/>
      <c r="CX2" s="200"/>
      <c r="CY2" s="200"/>
      <c r="CZ2" s="201"/>
      <c r="DA2" s="202" t="s">
        <v>82</v>
      </c>
      <c r="DB2" s="200"/>
      <c r="DC2" s="200"/>
      <c r="DD2" s="200"/>
      <c r="DE2" s="200"/>
      <c r="DF2" s="200"/>
      <c r="DG2" s="200"/>
      <c r="DH2" s="200"/>
      <c r="DI2" s="200"/>
      <c r="DJ2" s="200"/>
      <c r="DK2" s="200"/>
      <c r="DL2" s="200"/>
      <c r="DM2" s="200"/>
      <c r="DN2" s="200"/>
      <c r="DO2" s="200"/>
      <c r="DP2" s="200"/>
      <c r="DQ2" s="200"/>
      <c r="DR2" s="200"/>
      <c r="DS2" s="200"/>
      <c r="DT2" s="200"/>
      <c r="DU2" s="200"/>
      <c r="DV2" s="200"/>
      <c r="DW2" s="200"/>
      <c r="DX2" s="200"/>
      <c r="DY2" s="200"/>
      <c r="DZ2" s="200"/>
      <c r="EA2" s="200"/>
      <c r="EB2" s="200"/>
      <c r="EC2" s="200"/>
      <c r="ED2" s="200"/>
      <c r="EE2" s="200"/>
      <c r="EF2" s="200"/>
      <c r="EG2" s="200"/>
      <c r="EH2" s="200"/>
      <c r="EI2" s="200"/>
      <c r="EJ2" s="200"/>
      <c r="EK2" s="200"/>
      <c r="EL2" s="200"/>
      <c r="EM2" s="200"/>
      <c r="EN2" s="200"/>
      <c r="EO2" s="200"/>
      <c r="EP2" s="200"/>
      <c r="EQ2" s="200"/>
      <c r="ER2" s="200"/>
      <c r="ES2" s="200"/>
      <c r="ET2" s="200"/>
      <c r="EU2" s="200"/>
      <c r="EV2" s="200"/>
      <c r="EW2" s="200"/>
      <c r="EX2" s="200"/>
      <c r="EY2" s="200"/>
      <c r="EZ2" s="200"/>
      <c r="FA2" s="200"/>
      <c r="FB2" s="200"/>
      <c r="FC2" s="200"/>
      <c r="FD2" s="200"/>
      <c r="FE2" s="200"/>
      <c r="FF2" s="200"/>
      <c r="FG2" s="200"/>
      <c r="FH2" s="200"/>
      <c r="FI2" s="200"/>
      <c r="FJ2" s="200"/>
      <c r="FK2" s="200"/>
      <c r="FL2" s="200"/>
      <c r="FM2" s="200"/>
      <c r="FN2" s="200"/>
      <c r="FO2" s="200"/>
      <c r="FP2" s="200"/>
      <c r="FQ2" s="200"/>
      <c r="FR2" s="200"/>
      <c r="FS2" s="200"/>
      <c r="FT2" s="200"/>
      <c r="FU2" s="200"/>
      <c r="FV2" s="200"/>
      <c r="FW2" s="200"/>
      <c r="FX2" s="200"/>
      <c r="FY2" s="200"/>
      <c r="FZ2" s="200"/>
      <c r="GA2" s="200"/>
      <c r="GB2" s="200"/>
      <c r="GC2" s="200"/>
      <c r="GD2" s="200"/>
      <c r="GE2" s="200"/>
      <c r="GF2" s="200"/>
      <c r="GG2" s="200"/>
      <c r="GH2" s="200"/>
      <c r="GI2" s="200"/>
      <c r="GJ2" s="200"/>
      <c r="GK2" s="200"/>
      <c r="GL2" s="200"/>
      <c r="GM2" s="200"/>
      <c r="GN2" s="200"/>
      <c r="GO2" s="200"/>
      <c r="GP2" s="200"/>
      <c r="GQ2" s="200"/>
      <c r="GR2" s="200"/>
      <c r="GS2" s="200"/>
      <c r="GT2" s="200"/>
      <c r="GU2" s="200"/>
      <c r="GV2" s="200"/>
      <c r="GW2" s="200"/>
      <c r="GX2" s="200"/>
      <c r="GY2" s="199" t="s">
        <v>83</v>
      </c>
      <c r="GZ2" s="200"/>
      <c r="HA2" s="200"/>
      <c r="HB2" s="200"/>
      <c r="HC2" s="200"/>
      <c r="HD2" s="200"/>
      <c r="HE2" s="200"/>
      <c r="HF2" s="200"/>
      <c r="HG2" s="200"/>
      <c r="HH2" s="200"/>
      <c r="HI2" s="200"/>
      <c r="HJ2" s="200"/>
      <c r="HK2" s="200"/>
      <c r="HL2" s="200"/>
      <c r="HM2" s="200"/>
      <c r="HN2" s="200"/>
      <c r="HO2" s="200"/>
      <c r="HP2" s="200"/>
      <c r="HQ2" s="200"/>
      <c r="HR2" s="200"/>
      <c r="HS2" s="200"/>
      <c r="HT2" s="200"/>
      <c r="HU2" s="200"/>
      <c r="HV2" s="200"/>
      <c r="HW2" s="200"/>
      <c r="HX2" s="200"/>
      <c r="HY2" s="200"/>
      <c r="HZ2" s="200"/>
      <c r="IA2" s="200"/>
      <c r="IB2" s="200"/>
      <c r="IC2" s="200"/>
      <c r="ID2" s="200"/>
      <c r="IE2" s="200"/>
      <c r="IF2" s="200"/>
      <c r="IG2" s="200"/>
      <c r="IH2" s="200"/>
      <c r="II2" s="200"/>
      <c r="IJ2" s="200"/>
      <c r="IK2" s="200"/>
      <c r="IL2" s="200"/>
      <c r="IM2" s="200"/>
      <c r="IN2" s="200"/>
      <c r="IO2" s="200"/>
      <c r="IP2" s="200"/>
      <c r="IQ2" s="200"/>
      <c r="IR2" s="200"/>
      <c r="IS2" s="200"/>
      <c r="IT2" s="200"/>
      <c r="IU2" s="200"/>
      <c r="IV2" s="200"/>
      <c r="IW2" s="200"/>
      <c r="IX2" s="200"/>
      <c r="IY2" s="200"/>
      <c r="IZ2" s="200"/>
      <c r="JA2" s="200"/>
      <c r="JB2" s="200"/>
      <c r="JC2" s="200"/>
      <c r="JD2" s="200"/>
      <c r="JE2" s="200"/>
      <c r="JF2" s="200"/>
      <c r="JG2" s="200"/>
      <c r="JH2" s="200"/>
      <c r="JI2" s="200"/>
      <c r="JJ2" s="200"/>
      <c r="JK2" s="200"/>
      <c r="JL2" s="200"/>
      <c r="JM2" s="200"/>
      <c r="JN2" s="200"/>
      <c r="JO2" s="200"/>
      <c r="JP2" s="200"/>
      <c r="JQ2" s="200"/>
      <c r="JR2" s="200"/>
      <c r="JS2" s="200"/>
      <c r="JT2" s="200"/>
      <c r="JU2" s="200"/>
      <c r="JV2" s="200"/>
      <c r="JW2" s="200"/>
      <c r="JX2" s="200"/>
      <c r="JY2" s="200"/>
      <c r="JZ2" s="200"/>
      <c r="KA2" s="200"/>
      <c r="KB2" s="200"/>
      <c r="KC2" s="200"/>
      <c r="KD2" s="200"/>
      <c r="KE2" s="200"/>
      <c r="KF2" s="200"/>
      <c r="KG2" s="200"/>
      <c r="KH2" s="200"/>
      <c r="KI2" s="200"/>
      <c r="KJ2" s="200"/>
      <c r="KK2" s="200"/>
      <c r="KL2" s="200"/>
      <c r="KM2" s="200"/>
      <c r="KN2" s="200"/>
      <c r="KO2" s="200"/>
      <c r="KP2" s="200"/>
      <c r="KQ2" s="200"/>
      <c r="KR2" s="200"/>
      <c r="KS2" s="200"/>
      <c r="KT2" s="200"/>
      <c r="KU2" s="200"/>
      <c r="KV2" s="200"/>
    </row>
    <row r="3" spans="1:313" ht="18">
      <c r="A3" s="113"/>
      <c r="B3" s="112" t="s">
        <v>84</v>
      </c>
      <c r="C3" s="203"/>
      <c r="D3" s="204"/>
      <c r="E3" s="204"/>
      <c r="F3" s="204"/>
      <c r="G3" s="204"/>
      <c r="H3" s="204"/>
      <c r="I3" s="204"/>
      <c r="J3" s="204"/>
      <c r="K3" s="204"/>
      <c r="L3" s="204"/>
      <c r="M3" s="204"/>
      <c r="N3" s="204"/>
      <c r="O3" s="204"/>
      <c r="P3" s="204"/>
      <c r="Q3" s="204"/>
      <c r="R3" s="204"/>
      <c r="S3" s="204"/>
      <c r="T3" s="204"/>
      <c r="U3" s="204"/>
      <c r="V3" s="204"/>
      <c r="W3" s="204"/>
      <c r="X3" s="204"/>
      <c r="Y3" s="204"/>
      <c r="Z3" s="204"/>
      <c r="AA3" s="204"/>
      <c r="AB3" s="204"/>
      <c r="AC3" s="204"/>
      <c r="AD3" s="204"/>
      <c r="AE3" s="204"/>
      <c r="AF3" s="204"/>
      <c r="AG3" s="204"/>
      <c r="AH3" s="204"/>
      <c r="AI3" s="204"/>
      <c r="AJ3" s="204"/>
      <c r="AK3" s="204"/>
      <c r="AL3" s="204"/>
      <c r="AM3" s="204"/>
      <c r="AN3" s="204"/>
      <c r="AO3" s="204"/>
      <c r="AP3" s="204"/>
      <c r="AQ3" s="204"/>
      <c r="AR3" s="204"/>
      <c r="AS3" s="204"/>
      <c r="AT3" s="204"/>
      <c r="AU3" s="204"/>
      <c r="AV3" s="204"/>
      <c r="AW3" s="204"/>
      <c r="AX3" s="204"/>
      <c r="AY3" s="204"/>
      <c r="AZ3" s="204"/>
      <c r="BA3" s="204"/>
      <c r="BB3" s="204"/>
      <c r="BC3" s="204"/>
      <c r="BD3" s="204"/>
      <c r="BE3" s="204"/>
      <c r="BF3" s="204"/>
      <c r="BG3" s="204"/>
      <c r="BH3" s="204"/>
      <c r="BI3" s="204"/>
      <c r="BJ3" s="204"/>
      <c r="BK3" s="204"/>
      <c r="BL3" s="204"/>
      <c r="BM3" s="204"/>
      <c r="BN3" s="204"/>
      <c r="BO3" s="204"/>
      <c r="BP3" s="204"/>
      <c r="BQ3" s="204"/>
      <c r="BR3" s="204"/>
      <c r="BS3" s="204"/>
      <c r="BT3" s="204"/>
      <c r="BU3" s="204"/>
      <c r="BV3" s="204"/>
      <c r="BW3" s="204"/>
      <c r="BX3" s="204"/>
      <c r="BY3" s="204"/>
      <c r="BZ3" s="204"/>
      <c r="CA3" s="204"/>
      <c r="CB3" s="204"/>
      <c r="CC3" s="204"/>
      <c r="CD3" s="204"/>
      <c r="CE3" s="204"/>
      <c r="CF3" s="204"/>
      <c r="CG3" s="204"/>
      <c r="CH3" s="204"/>
      <c r="CI3" s="204"/>
      <c r="CJ3" s="204"/>
      <c r="CK3" s="204"/>
      <c r="CL3" s="204"/>
      <c r="CM3" s="204"/>
      <c r="CN3" s="204"/>
      <c r="CO3" s="204"/>
      <c r="CP3" s="204"/>
      <c r="CQ3" s="204"/>
      <c r="CR3" s="204"/>
      <c r="CS3" s="204"/>
      <c r="CT3" s="204"/>
      <c r="CU3" s="204"/>
      <c r="CV3" s="204"/>
      <c r="CW3" s="204"/>
      <c r="CX3" s="204"/>
      <c r="CY3" s="204"/>
      <c r="CZ3" s="205"/>
      <c r="DA3" s="203"/>
      <c r="DB3" s="204"/>
      <c r="DC3" s="204"/>
      <c r="DD3" s="204"/>
      <c r="DE3" s="204"/>
      <c r="DF3" s="204"/>
      <c r="DG3" s="204"/>
      <c r="DH3" s="204"/>
      <c r="DI3" s="204"/>
      <c r="DJ3" s="204"/>
      <c r="DK3" s="204"/>
      <c r="DL3" s="204"/>
      <c r="DM3" s="204"/>
      <c r="DN3" s="204"/>
      <c r="DO3" s="204"/>
      <c r="DP3" s="204"/>
      <c r="DQ3" s="204"/>
      <c r="DR3" s="204"/>
      <c r="DS3" s="204"/>
      <c r="DT3" s="204"/>
      <c r="DU3" s="204"/>
      <c r="DV3" s="204"/>
      <c r="DW3" s="204"/>
      <c r="DX3" s="204"/>
      <c r="DY3" s="204"/>
      <c r="DZ3" s="204"/>
      <c r="EA3" s="204"/>
      <c r="EB3" s="204"/>
      <c r="EC3" s="204"/>
      <c r="ED3" s="204"/>
      <c r="EE3" s="204"/>
      <c r="EF3" s="204"/>
      <c r="EG3" s="204"/>
      <c r="EH3" s="204"/>
      <c r="EI3" s="204"/>
      <c r="EJ3" s="204"/>
      <c r="EK3" s="204"/>
      <c r="EL3" s="204"/>
      <c r="EM3" s="204"/>
      <c r="EN3" s="204"/>
      <c r="EO3" s="204"/>
      <c r="EP3" s="204"/>
      <c r="EQ3" s="204"/>
      <c r="ER3" s="204"/>
      <c r="ES3" s="204"/>
      <c r="ET3" s="204"/>
      <c r="EU3" s="204"/>
      <c r="EV3" s="204"/>
      <c r="EW3" s="204"/>
      <c r="EX3" s="204"/>
      <c r="EY3" s="204"/>
      <c r="EZ3" s="204"/>
      <c r="FA3" s="204"/>
      <c r="FB3" s="204"/>
      <c r="FC3" s="204"/>
      <c r="FD3" s="204"/>
      <c r="FE3" s="204"/>
      <c r="FF3" s="204"/>
      <c r="FG3" s="204"/>
      <c r="FH3" s="204"/>
      <c r="FI3" s="204"/>
      <c r="FJ3" s="204"/>
      <c r="FK3" s="204"/>
      <c r="FL3" s="204"/>
      <c r="FM3" s="204"/>
      <c r="FN3" s="204"/>
      <c r="FO3" s="204"/>
      <c r="FP3" s="204"/>
      <c r="FQ3" s="204"/>
      <c r="FR3" s="204"/>
      <c r="FS3" s="204"/>
      <c r="FT3" s="204"/>
      <c r="FU3" s="204"/>
      <c r="FV3" s="204"/>
      <c r="FW3" s="204"/>
      <c r="FX3" s="204"/>
      <c r="FY3" s="204"/>
      <c r="FZ3" s="204"/>
      <c r="GA3" s="204"/>
      <c r="GB3" s="204"/>
      <c r="GC3" s="204"/>
      <c r="GD3" s="204"/>
      <c r="GE3" s="204"/>
      <c r="GF3" s="204"/>
      <c r="GG3" s="204"/>
      <c r="GH3" s="204"/>
      <c r="GI3" s="204"/>
      <c r="GJ3" s="204"/>
      <c r="GK3" s="204"/>
      <c r="GL3" s="204"/>
      <c r="GM3" s="204"/>
      <c r="GN3" s="204"/>
      <c r="GO3" s="204"/>
      <c r="GP3" s="204"/>
      <c r="GQ3" s="204"/>
      <c r="GR3" s="204"/>
      <c r="GS3" s="204"/>
      <c r="GT3" s="204"/>
      <c r="GU3" s="204"/>
      <c r="GV3" s="204"/>
      <c r="GW3" s="204"/>
      <c r="GX3" s="205"/>
      <c r="GY3" s="206"/>
      <c r="GZ3" s="204"/>
      <c r="HA3" s="204"/>
      <c r="HB3" s="204"/>
      <c r="HC3" s="204"/>
      <c r="HD3" s="204"/>
      <c r="HE3" s="204"/>
      <c r="HF3" s="204"/>
      <c r="HG3" s="204"/>
      <c r="HH3" s="204"/>
      <c r="HI3" s="204"/>
      <c r="HJ3" s="204"/>
      <c r="HK3" s="204"/>
      <c r="HL3" s="204"/>
      <c r="HM3" s="204"/>
      <c r="HN3" s="204"/>
      <c r="HO3" s="204"/>
      <c r="HP3" s="204"/>
      <c r="HQ3" s="204"/>
      <c r="HR3" s="204"/>
      <c r="HS3" s="204"/>
      <c r="HT3" s="204"/>
      <c r="HU3" s="204"/>
      <c r="HV3" s="204"/>
      <c r="HW3" s="204"/>
      <c r="HX3" s="204"/>
      <c r="HY3" s="204"/>
      <c r="HZ3" s="204"/>
      <c r="IA3" s="204"/>
      <c r="IB3" s="204"/>
      <c r="IC3" s="204"/>
      <c r="ID3" s="204"/>
      <c r="IE3" s="204"/>
      <c r="IF3" s="204"/>
      <c r="IG3" s="204"/>
      <c r="IH3" s="204"/>
      <c r="II3" s="204"/>
      <c r="IJ3" s="204"/>
      <c r="IK3" s="204"/>
      <c r="IL3" s="204"/>
      <c r="IM3" s="204"/>
      <c r="IN3" s="204"/>
      <c r="IO3" s="204"/>
      <c r="IP3" s="204"/>
      <c r="IQ3" s="204"/>
      <c r="IR3" s="204"/>
      <c r="IS3" s="204"/>
      <c r="IT3" s="204"/>
      <c r="IU3" s="204"/>
      <c r="IV3" s="204"/>
      <c r="IW3" s="204"/>
      <c r="IX3" s="204"/>
      <c r="IY3" s="204"/>
      <c r="IZ3" s="204"/>
      <c r="JA3" s="204"/>
      <c r="JB3" s="204"/>
      <c r="JC3" s="204"/>
      <c r="JD3" s="204"/>
      <c r="JE3" s="204"/>
      <c r="JF3" s="204"/>
      <c r="JG3" s="204"/>
      <c r="JH3" s="204"/>
      <c r="JI3" s="204"/>
      <c r="JJ3" s="204"/>
      <c r="JK3" s="204"/>
      <c r="JL3" s="204"/>
      <c r="JM3" s="204"/>
      <c r="JN3" s="204"/>
      <c r="JO3" s="204"/>
      <c r="JP3" s="204"/>
      <c r="JQ3" s="204"/>
      <c r="JR3" s="204"/>
      <c r="JS3" s="204"/>
      <c r="JT3" s="204"/>
      <c r="JU3" s="204"/>
      <c r="JV3" s="204"/>
      <c r="JW3" s="204"/>
      <c r="JX3" s="204"/>
      <c r="JY3" s="204"/>
      <c r="JZ3" s="204"/>
      <c r="KA3" s="204"/>
      <c r="KB3" s="204"/>
      <c r="KC3" s="204"/>
      <c r="KD3" s="204"/>
      <c r="KE3" s="204"/>
      <c r="KF3" s="204"/>
      <c r="KG3" s="204"/>
      <c r="KH3" s="204"/>
      <c r="KI3" s="204"/>
      <c r="KJ3" s="204"/>
      <c r="KK3" s="204"/>
      <c r="KL3" s="204"/>
      <c r="KM3" s="204"/>
      <c r="KN3" s="204"/>
      <c r="KO3" s="204"/>
      <c r="KP3" s="204"/>
      <c r="KQ3" s="204"/>
      <c r="KR3" s="204"/>
      <c r="KS3" s="204"/>
      <c r="KT3" s="204"/>
      <c r="KU3" s="204"/>
      <c r="KV3" s="204"/>
    </row>
    <row r="4" spans="1:313" ht="12" customHeight="1">
      <c r="A4" s="94"/>
      <c r="B4" s="196" t="s">
        <v>2846</v>
      </c>
      <c r="C4" s="108"/>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108"/>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89"/>
      <c r="FX4" s="89"/>
      <c r="FY4" s="89"/>
      <c r="FZ4" s="89"/>
      <c r="GA4" s="89"/>
      <c r="GB4" s="89"/>
      <c r="GC4" s="89"/>
      <c r="GD4" s="89"/>
      <c r="GE4" s="89"/>
      <c r="GF4" s="89"/>
      <c r="GG4" s="89"/>
      <c r="GH4" s="89"/>
      <c r="GI4" s="89"/>
      <c r="GJ4" s="89"/>
      <c r="GK4" s="89"/>
      <c r="GL4" s="89"/>
      <c r="GM4" s="89"/>
      <c r="GN4" s="89"/>
      <c r="GO4" s="111"/>
      <c r="GP4" s="111"/>
      <c r="GQ4" s="89"/>
      <c r="GR4" s="89"/>
      <c r="GS4" s="89"/>
      <c r="GT4" s="89"/>
      <c r="GU4" s="89"/>
      <c r="GV4" s="89"/>
      <c r="GW4" s="89"/>
      <c r="GX4" s="89"/>
      <c r="GY4" s="107"/>
      <c r="GZ4" s="89"/>
      <c r="HA4" s="89"/>
      <c r="HB4" s="89"/>
      <c r="HC4" s="89"/>
      <c r="HD4" s="89"/>
      <c r="HE4" s="89"/>
      <c r="HF4" s="89"/>
      <c r="HG4" s="89"/>
      <c r="HH4" s="89"/>
      <c r="HI4" s="89"/>
      <c r="HJ4" s="89"/>
      <c r="HK4" s="89"/>
      <c r="HL4" s="89"/>
      <c r="HM4" s="89"/>
      <c r="HN4" s="89"/>
      <c r="HO4" s="89"/>
      <c r="HP4" s="89"/>
      <c r="HQ4" s="89"/>
      <c r="HR4" s="89"/>
      <c r="HS4" s="89"/>
      <c r="HT4" s="89"/>
      <c r="HU4" s="89"/>
      <c r="HV4" s="89"/>
      <c r="HW4" s="89"/>
      <c r="HX4" s="89"/>
      <c r="HY4" s="89"/>
      <c r="HZ4" s="89"/>
      <c r="IA4" s="89"/>
      <c r="IB4" s="89"/>
      <c r="IC4" s="89"/>
      <c r="ID4" s="89"/>
      <c r="IE4" s="89"/>
      <c r="IF4" s="89"/>
      <c r="IG4" s="89"/>
      <c r="IH4" s="89"/>
      <c r="II4" s="89"/>
      <c r="IJ4" s="89"/>
      <c r="IK4" s="89"/>
      <c r="IL4" s="89"/>
      <c r="IM4" s="89"/>
      <c r="IN4" s="89"/>
      <c r="IO4" s="89"/>
      <c r="IP4" s="89"/>
      <c r="IQ4" s="89"/>
      <c r="IR4" s="89"/>
      <c r="IS4" s="89"/>
      <c r="IT4" s="89"/>
      <c r="IU4" s="89"/>
      <c r="IV4" s="89"/>
      <c r="IW4" s="89"/>
      <c r="IX4" s="89"/>
      <c r="IY4" s="89"/>
      <c r="IZ4" s="89"/>
      <c r="JA4" s="89"/>
      <c r="JB4" s="89"/>
      <c r="JC4" s="89"/>
      <c r="JD4" s="89"/>
      <c r="JE4" s="89"/>
      <c r="JF4" s="89"/>
      <c r="JG4" s="89"/>
      <c r="JH4" s="89"/>
      <c r="JI4" s="89"/>
      <c r="JJ4" s="89"/>
      <c r="JK4" s="89"/>
      <c r="JL4" s="89"/>
      <c r="JM4" s="89"/>
      <c r="JN4" s="89"/>
      <c r="JO4" s="89"/>
      <c r="JP4" s="89"/>
      <c r="JQ4" s="89"/>
      <c r="JR4" s="89"/>
      <c r="JS4" s="89"/>
      <c r="JT4" s="89"/>
      <c r="JU4" s="89"/>
      <c r="JV4" s="89"/>
      <c r="JW4" s="89"/>
      <c r="JX4" s="89"/>
      <c r="JY4" s="89"/>
      <c r="JZ4" s="89"/>
      <c r="KA4" s="89"/>
      <c r="KB4" s="89"/>
      <c r="KC4" s="89"/>
      <c r="KD4" s="89"/>
      <c r="KE4" s="89"/>
      <c r="KF4" s="89"/>
      <c r="KG4" s="89"/>
      <c r="KH4" s="89"/>
      <c r="KI4" s="89"/>
      <c r="KJ4" s="89"/>
      <c r="KK4" s="89"/>
      <c r="KL4" s="89"/>
      <c r="KM4" s="89"/>
      <c r="KN4" s="89"/>
      <c r="KO4" s="89"/>
      <c r="KP4" s="89"/>
      <c r="KQ4" s="89"/>
      <c r="KR4" s="89"/>
      <c r="KS4" s="89"/>
      <c r="KT4" s="89"/>
      <c r="KU4" s="89"/>
      <c r="KV4" s="89"/>
      <c r="KW4" s="89"/>
    </row>
    <row r="5" spans="1:313" s="95" customFormat="1" ht="18" customHeight="1">
      <c r="A5" s="103"/>
      <c r="B5" s="197"/>
      <c r="C5" s="102"/>
      <c r="D5" s="106"/>
      <c r="E5" s="106"/>
      <c r="F5" s="106"/>
      <c r="G5" s="106"/>
      <c r="H5" s="106"/>
      <c r="I5" s="106"/>
      <c r="J5" s="106"/>
      <c r="K5" s="106"/>
      <c r="L5" s="106"/>
      <c r="M5" s="106"/>
      <c r="N5" s="106"/>
      <c r="O5" s="106"/>
      <c r="P5" s="106"/>
      <c r="Q5" s="106"/>
      <c r="R5" s="106"/>
      <c r="S5" s="106"/>
      <c r="T5" s="105"/>
      <c r="U5" s="105"/>
      <c r="V5" s="105"/>
      <c r="W5" s="105"/>
      <c r="X5" s="105"/>
      <c r="Y5" s="105"/>
      <c r="Z5" s="105"/>
      <c r="AA5" s="105"/>
      <c r="AB5" s="105"/>
      <c r="AC5" s="105"/>
      <c r="AD5" s="105"/>
      <c r="AE5" s="105"/>
      <c r="AF5" s="105"/>
      <c r="AG5" s="105"/>
      <c r="AH5" s="104"/>
      <c r="AI5" s="104"/>
      <c r="AJ5" s="104"/>
      <c r="AK5" s="104"/>
      <c r="AL5" s="104"/>
      <c r="AM5" s="104"/>
      <c r="AN5" s="104"/>
      <c r="AO5" s="104"/>
      <c r="AP5" s="104"/>
      <c r="AQ5" s="104"/>
      <c r="AR5" s="104"/>
      <c r="AS5" s="104"/>
      <c r="AT5" s="104"/>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98"/>
      <c r="CF5" s="98"/>
      <c r="CG5" s="98"/>
      <c r="CH5" s="98"/>
      <c r="CI5" s="98"/>
      <c r="CJ5" s="98"/>
      <c r="CK5" s="98"/>
      <c r="CL5" s="98"/>
      <c r="CM5" s="98"/>
      <c r="CN5" s="98"/>
      <c r="CO5" s="98"/>
      <c r="CP5" s="98"/>
      <c r="CQ5" s="98"/>
      <c r="CR5" s="98"/>
      <c r="CS5" s="98"/>
      <c r="CT5" s="98"/>
      <c r="CU5" s="98"/>
      <c r="CV5" s="98"/>
      <c r="CW5" s="98"/>
      <c r="CX5" s="98"/>
      <c r="CY5" s="98"/>
      <c r="CZ5" s="101"/>
      <c r="DA5" s="100"/>
      <c r="DB5" s="106"/>
      <c r="DC5" s="106"/>
      <c r="DD5" s="106"/>
      <c r="DE5" s="106"/>
      <c r="DF5" s="106"/>
      <c r="DG5" s="106"/>
      <c r="DH5" s="106"/>
      <c r="DI5" s="106"/>
      <c r="DJ5" s="106"/>
      <c r="DK5" s="106"/>
      <c r="DL5" s="106"/>
      <c r="DM5" s="106"/>
      <c r="DN5" s="106"/>
      <c r="DO5" s="106"/>
      <c r="DP5" s="105"/>
      <c r="DQ5" s="105"/>
      <c r="DR5" s="105"/>
      <c r="DS5" s="105"/>
      <c r="DT5" s="105"/>
      <c r="DU5" s="105"/>
      <c r="DV5" s="105"/>
      <c r="DW5" s="105"/>
      <c r="DX5" s="105"/>
      <c r="DY5" s="105"/>
      <c r="DZ5" s="105"/>
      <c r="EA5" s="105"/>
      <c r="EB5" s="105"/>
      <c r="EC5" s="105"/>
      <c r="ED5" s="105"/>
      <c r="EE5" s="105"/>
      <c r="EF5" s="104"/>
      <c r="EG5" s="104"/>
      <c r="EH5" s="104"/>
      <c r="EI5" s="104"/>
      <c r="EJ5" s="104"/>
      <c r="EK5" s="104"/>
      <c r="EL5" s="104"/>
      <c r="EM5" s="104"/>
      <c r="EN5" s="104"/>
      <c r="EO5" s="104"/>
      <c r="EP5" s="104"/>
      <c r="EQ5" s="104"/>
      <c r="ER5" s="104"/>
      <c r="ES5" s="104"/>
      <c r="ET5" s="104"/>
      <c r="EU5" s="104"/>
      <c r="EV5" s="104"/>
      <c r="EW5" s="104"/>
      <c r="EX5" s="104"/>
      <c r="EY5" s="104"/>
      <c r="EZ5" s="104"/>
      <c r="FA5" s="104"/>
      <c r="FB5" s="104"/>
      <c r="FC5" s="104"/>
      <c r="FD5" s="104"/>
      <c r="FE5" s="104"/>
      <c r="FF5" s="104"/>
      <c r="FG5" s="104"/>
      <c r="FH5" s="104"/>
      <c r="FI5" s="104"/>
      <c r="FJ5" s="104"/>
      <c r="FK5" s="104"/>
      <c r="FL5" s="104"/>
      <c r="FM5" s="104"/>
      <c r="FN5" s="104"/>
      <c r="FO5" s="104"/>
      <c r="FP5" s="104"/>
      <c r="FQ5" s="104"/>
      <c r="FR5" s="104"/>
      <c r="FS5" s="104"/>
      <c r="FT5" s="104"/>
      <c r="FU5" s="104"/>
      <c r="FV5" s="104"/>
      <c r="FW5" s="104"/>
      <c r="FX5" s="104"/>
      <c r="FY5" s="104"/>
      <c r="FZ5" s="104"/>
      <c r="GA5" s="104"/>
      <c r="GB5" s="104"/>
      <c r="GC5" s="98"/>
      <c r="GD5" s="98"/>
      <c r="GE5" s="98"/>
      <c r="GF5" s="98"/>
      <c r="GG5" s="98"/>
      <c r="GH5" s="98"/>
      <c r="GI5" s="98"/>
      <c r="GJ5" s="98"/>
      <c r="GK5" s="98"/>
      <c r="GL5" s="98"/>
      <c r="GM5" s="98"/>
      <c r="GN5" s="98"/>
      <c r="GO5" s="98"/>
      <c r="GP5" s="98"/>
      <c r="GQ5" s="98"/>
      <c r="GR5" s="98"/>
      <c r="GS5" s="98"/>
      <c r="GT5" s="98"/>
      <c r="GU5" s="98"/>
      <c r="GV5" s="98"/>
      <c r="GW5" s="98"/>
      <c r="GX5" s="101"/>
      <c r="GY5" s="100"/>
      <c r="GZ5" s="106"/>
      <c r="HA5" s="106"/>
      <c r="HB5" s="106"/>
      <c r="HC5" s="106"/>
      <c r="HD5" s="106"/>
      <c r="HE5" s="106"/>
      <c r="HF5" s="106"/>
      <c r="HG5" s="106"/>
      <c r="HH5" s="106"/>
      <c r="HI5" s="106"/>
      <c r="HJ5" s="106"/>
      <c r="HK5" s="106"/>
      <c r="HL5" s="106"/>
      <c r="HM5" s="106"/>
      <c r="HN5" s="105"/>
      <c r="HO5" s="105"/>
      <c r="HP5" s="105"/>
      <c r="HQ5" s="105"/>
      <c r="HR5" s="105"/>
      <c r="HS5" s="105"/>
      <c r="HT5" s="105"/>
      <c r="HU5" s="105"/>
      <c r="HV5" s="105"/>
      <c r="HW5" s="105"/>
      <c r="HX5" s="105"/>
      <c r="HY5" s="105"/>
      <c r="HZ5" s="105"/>
      <c r="IA5" s="104"/>
      <c r="IB5" s="104"/>
      <c r="IC5" s="104"/>
      <c r="ID5" s="104"/>
      <c r="IE5" s="104"/>
      <c r="IF5" s="104"/>
      <c r="IG5" s="104"/>
      <c r="IH5" s="104"/>
      <c r="II5" s="104"/>
      <c r="IJ5" s="104"/>
      <c r="IK5" s="104"/>
      <c r="IL5" s="104"/>
      <c r="IM5" s="104"/>
      <c r="IN5" s="104"/>
      <c r="IO5" s="104"/>
      <c r="IP5" s="104"/>
      <c r="IQ5" s="104"/>
      <c r="IR5" s="104"/>
      <c r="IS5" s="104"/>
      <c r="IT5" s="104"/>
      <c r="IU5" s="104"/>
      <c r="IV5" s="104"/>
      <c r="IW5" s="104"/>
      <c r="IX5" s="104"/>
      <c r="IY5" s="104"/>
      <c r="IZ5" s="104"/>
      <c r="JA5" s="104"/>
      <c r="JB5" s="104"/>
      <c r="JC5" s="104"/>
      <c r="JD5" s="104"/>
      <c r="JE5" s="104"/>
      <c r="JF5" s="104"/>
      <c r="JG5" s="104"/>
      <c r="JH5" s="104"/>
      <c r="JI5" s="104"/>
      <c r="JJ5" s="104"/>
      <c r="JK5" s="104"/>
      <c r="JL5" s="104"/>
      <c r="JM5" s="104"/>
      <c r="JN5" s="104"/>
      <c r="JO5" s="104"/>
      <c r="JP5" s="104"/>
      <c r="JQ5" s="104"/>
      <c r="JR5" s="104"/>
      <c r="JS5" s="104"/>
      <c r="JT5" s="104"/>
      <c r="JU5" s="104"/>
      <c r="JV5" s="98"/>
      <c r="JW5" s="98"/>
      <c r="JX5" s="98"/>
      <c r="JY5" s="98"/>
      <c r="JZ5" s="98"/>
      <c r="KA5" s="98"/>
      <c r="KB5" s="98"/>
      <c r="KC5" s="98"/>
      <c r="KD5" s="98"/>
      <c r="KE5" s="98"/>
      <c r="KF5" s="98"/>
      <c r="KG5" s="98"/>
      <c r="KH5" s="98"/>
      <c r="KI5" s="98"/>
      <c r="KJ5" s="98"/>
      <c r="KK5" s="98"/>
      <c r="KL5" s="98"/>
      <c r="KM5" s="98"/>
      <c r="KN5" s="98"/>
      <c r="KO5" s="98"/>
      <c r="KP5" s="98"/>
      <c r="KQ5" s="98"/>
      <c r="KR5" s="98"/>
      <c r="KS5" s="98"/>
      <c r="KT5" s="98"/>
      <c r="KU5" s="98"/>
      <c r="KV5" s="101"/>
      <c r="KW5" s="101"/>
      <c r="LA5" s="171"/>
    </row>
    <row r="6" spans="1:313" s="95" customFormat="1" ht="18" customHeight="1">
      <c r="A6" s="103"/>
      <c r="B6" s="197"/>
      <c r="C6" s="102"/>
      <c r="D6" s="110"/>
      <c r="E6" s="110"/>
      <c r="F6" s="110"/>
      <c r="G6" s="99"/>
      <c r="H6" s="99"/>
      <c r="I6" s="99"/>
      <c r="J6" s="99"/>
      <c r="K6" s="99"/>
      <c r="L6" s="109"/>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101"/>
      <c r="DA6" s="100"/>
      <c r="DB6" s="110"/>
      <c r="DC6" s="110"/>
      <c r="DD6" s="110"/>
      <c r="DE6" s="99"/>
      <c r="DF6" s="99"/>
      <c r="DG6" s="99"/>
      <c r="DH6" s="99"/>
      <c r="DI6" s="99"/>
      <c r="DJ6" s="109"/>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8"/>
      <c r="GS6" s="98"/>
      <c r="GT6" s="98"/>
      <c r="GU6" s="98"/>
      <c r="GV6" s="98"/>
      <c r="GW6" s="98"/>
      <c r="GX6" s="101"/>
      <c r="GY6" s="100"/>
      <c r="GZ6" s="99"/>
      <c r="HA6" s="99"/>
      <c r="HB6" s="99"/>
      <c r="HC6" s="99"/>
      <c r="HD6" s="99"/>
      <c r="HE6" s="109"/>
      <c r="HF6" s="109"/>
      <c r="HG6" s="98"/>
      <c r="HH6" s="98"/>
      <c r="HI6" s="98"/>
      <c r="HJ6" s="98"/>
      <c r="HK6" s="98"/>
      <c r="HL6" s="98"/>
      <c r="HM6" s="98"/>
      <c r="HN6" s="98"/>
      <c r="HO6" s="98"/>
      <c r="HP6" s="98"/>
      <c r="HQ6" s="98"/>
      <c r="HR6" s="98"/>
      <c r="HS6" s="98"/>
      <c r="HT6" s="98"/>
      <c r="HU6" s="98"/>
      <c r="HV6" s="98"/>
      <c r="HW6" s="98"/>
      <c r="HX6" s="98"/>
      <c r="HY6" s="98"/>
      <c r="HZ6" s="98"/>
      <c r="IA6" s="98"/>
      <c r="IB6" s="98"/>
      <c r="IC6" s="98"/>
      <c r="ID6" s="98"/>
      <c r="IE6" s="98"/>
      <c r="IF6" s="98"/>
      <c r="IG6" s="98"/>
      <c r="IH6" s="98"/>
      <c r="II6" s="98"/>
      <c r="IJ6" s="98"/>
      <c r="IK6" s="98"/>
      <c r="IL6" s="98"/>
      <c r="IM6" s="98"/>
      <c r="IN6" s="98"/>
      <c r="IO6" s="98"/>
      <c r="IP6" s="98"/>
      <c r="IQ6" s="98"/>
      <c r="IR6" s="98"/>
      <c r="IS6" s="98"/>
      <c r="IT6" s="98"/>
      <c r="IU6" s="98"/>
      <c r="IV6" s="98"/>
      <c r="IW6" s="98"/>
      <c r="IX6" s="98"/>
      <c r="IY6" s="98"/>
      <c r="IZ6" s="98"/>
      <c r="JA6" s="98"/>
      <c r="JB6" s="98"/>
      <c r="JC6" s="98"/>
      <c r="JD6" s="98"/>
      <c r="JE6" s="98"/>
      <c r="JF6" s="98"/>
      <c r="JG6" s="98"/>
      <c r="JH6" s="98"/>
      <c r="JI6" s="98"/>
      <c r="JJ6" s="98"/>
      <c r="JK6" s="98"/>
      <c r="JL6" s="98"/>
      <c r="JM6" s="98"/>
      <c r="JN6" s="98"/>
      <c r="JO6" s="98"/>
      <c r="JP6" s="98"/>
      <c r="JQ6" s="98"/>
      <c r="JR6" s="98"/>
      <c r="JS6" s="98"/>
      <c r="LA6" s="171"/>
    </row>
    <row r="7" spans="1:313" ht="9" customHeight="1">
      <c r="A7" s="94"/>
      <c r="B7" s="198"/>
      <c r="C7" s="93"/>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3"/>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1"/>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89"/>
    </row>
    <row r="8" spans="1:313" ht="8" customHeight="1">
      <c r="A8" s="94"/>
      <c r="B8" s="196" t="s">
        <v>2847</v>
      </c>
      <c r="C8" s="108"/>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108"/>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c r="GQ8" s="89"/>
      <c r="GR8" s="89"/>
      <c r="GS8" s="89"/>
      <c r="GT8" s="89"/>
      <c r="GU8" s="89"/>
      <c r="GV8" s="89"/>
      <c r="GW8" s="89"/>
      <c r="GX8" s="89"/>
      <c r="GY8" s="107"/>
      <c r="GZ8" s="89"/>
      <c r="HA8" s="89"/>
      <c r="HB8" s="89"/>
      <c r="HC8" s="89"/>
      <c r="HD8" s="89"/>
      <c r="HE8" s="89"/>
      <c r="HF8" s="89"/>
      <c r="HG8" s="89"/>
      <c r="HH8" s="89"/>
      <c r="HI8" s="89"/>
      <c r="HJ8" s="89"/>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c r="IM8" s="89"/>
      <c r="IN8" s="89"/>
      <c r="IO8" s="89"/>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row>
    <row r="9" spans="1:313" s="95" customFormat="1" ht="18" customHeight="1">
      <c r="A9" s="103"/>
      <c r="B9" s="197"/>
      <c r="C9" s="102"/>
      <c r="D9" s="106"/>
      <c r="E9" s="106"/>
      <c r="F9" s="106"/>
      <c r="G9" s="106"/>
      <c r="H9" s="106"/>
      <c r="I9" s="106"/>
      <c r="J9" s="106"/>
      <c r="K9" s="106"/>
      <c r="L9" s="106"/>
      <c r="M9" s="106"/>
      <c r="N9" s="106"/>
      <c r="O9" s="106"/>
      <c r="P9" s="106"/>
      <c r="Q9" s="105"/>
      <c r="R9" s="105"/>
      <c r="S9" s="105"/>
      <c r="T9" s="105"/>
      <c r="U9" s="105"/>
      <c r="V9" s="105"/>
      <c r="W9" s="105"/>
      <c r="X9" s="105"/>
      <c r="Y9" s="105"/>
      <c r="Z9" s="105"/>
      <c r="AA9" s="105"/>
      <c r="AB9" s="105"/>
      <c r="AC9" s="105"/>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98"/>
      <c r="CF9" s="98"/>
      <c r="CG9" s="98"/>
      <c r="CH9" s="98"/>
      <c r="CI9" s="98"/>
      <c r="CJ9" s="98"/>
      <c r="CK9" s="98"/>
      <c r="CL9" s="98"/>
      <c r="CM9" s="98"/>
      <c r="CN9" s="98"/>
      <c r="CO9" s="98"/>
      <c r="CP9" s="98"/>
      <c r="CQ9" s="98"/>
      <c r="CR9" s="98"/>
      <c r="CS9" s="98"/>
      <c r="CT9" s="98"/>
      <c r="CU9" s="98"/>
      <c r="CV9" s="98"/>
      <c r="CW9" s="98"/>
      <c r="CX9" s="98"/>
      <c r="CY9" s="98"/>
      <c r="CZ9" s="101"/>
      <c r="DA9" s="100"/>
      <c r="DB9" s="106"/>
      <c r="DC9" s="106"/>
      <c r="DD9" s="106"/>
      <c r="DE9" s="106"/>
      <c r="DF9" s="106"/>
      <c r="DG9" s="106"/>
      <c r="DH9" s="106"/>
      <c r="DI9" s="106"/>
      <c r="DJ9" s="106"/>
      <c r="DK9" s="106"/>
      <c r="DL9" s="106"/>
      <c r="DM9" s="106"/>
      <c r="DN9" s="106"/>
      <c r="DO9" s="105"/>
      <c r="DP9" s="105"/>
      <c r="DQ9" s="105"/>
      <c r="DR9" s="105"/>
      <c r="DS9" s="105"/>
      <c r="DT9" s="105"/>
      <c r="DU9" s="105"/>
      <c r="DV9" s="105"/>
      <c r="DW9" s="105"/>
      <c r="DX9" s="105"/>
      <c r="DY9" s="105"/>
      <c r="DZ9" s="105"/>
      <c r="EA9" s="105"/>
      <c r="EB9" s="105"/>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98"/>
      <c r="GC9" s="98"/>
      <c r="GD9" s="98"/>
      <c r="GE9" s="98"/>
      <c r="GF9" s="98"/>
      <c r="GG9" s="98"/>
      <c r="GH9" s="98"/>
      <c r="GI9" s="98"/>
      <c r="GJ9" s="98"/>
      <c r="GK9" s="98"/>
      <c r="GL9" s="98"/>
      <c r="GM9" s="98"/>
      <c r="GN9" s="98"/>
      <c r="GO9" s="98"/>
      <c r="GP9" s="98"/>
      <c r="GQ9" s="98"/>
      <c r="GR9" s="98"/>
      <c r="GS9" s="98"/>
      <c r="GT9" s="98"/>
      <c r="GU9" s="98"/>
      <c r="GV9" s="98"/>
      <c r="GW9" s="98"/>
      <c r="GX9" s="101"/>
      <c r="GY9" s="100"/>
      <c r="GZ9" s="106"/>
      <c r="HA9" s="106"/>
      <c r="HB9" s="106"/>
      <c r="HC9" s="106"/>
      <c r="HD9" s="106"/>
      <c r="HE9" s="106"/>
      <c r="HF9" s="106"/>
      <c r="HG9" s="106"/>
      <c r="HH9" s="106"/>
      <c r="HI9" s="106"/>
      <c r="HJ9" s="106"/>
      <c r="HK9" s="105"/>
      <c r="HL9" s="105"/>
      <c r="HM9" s="105"/>
      <c r="HN9" s="105"/>
      <c r="HO9" s="105"/>
      <c r="HP9" s="105"/>
      <c r="HQ9" s="105"/>
      <c r="HR9" s="105"/>
      <c r="HS9" s="105"/>
      <c r="HT9" s="105"/>
      <c r="HU9" s="105"/>
      <c r="HV9" s="105"/>
      <c r="HW9" s="105"/>
      <c r="HX9" s="105"/>
      <c r="HY9" s="105"/>
      <c r="HZ9" s="104"/>
      <c r="IA9" s="104"/>
      <c r="IB9" s="104"/>
      <c r="IC9" s="104"/>
      <c r="ID9" s="104"/>
      <c r="IE9" s="104"/>
      <c r="IF9" s="104"/>
      <c r="IG9" s="104"/>
      <c r="IH9" s="104"/>
      <c r="II9" s="104"/>
      <c r="IJ9" s="104"/>
      <c r="IK9" s="104"/>
      <c r="IL9" s="104"/>
      <c r="IM9" s="104"/>
      <c r="IN9" s="104"/>
      <c r="IO9" s="104"/>
      <c r="IP9" s="104"/>
      <c r="IQ9" s="104"/>
      <c r="IR9" s="104"/>
      <c r="IS9" s="104"/>
      <c r="IT9" s="104"/>
      <c r="IU9" s="104"/>
      <c r="IV9" s="104"/>
      <c r="IW9" s="104"/>
      <c r="IX9" s="104"/>
      <c r="IY9" s="104"/>
      <c r="IZ9" s="104"/>
      <c r="JA9" s="104"/>
      <c r="JB9" s="104"/>
      <c r="JC9" s="104"/>
      <c r="JD9" s="104"/>
      <c r="JE9" s="104"/>
      <c r="JF9" s="104"/>
      <c r="JG9" s="104"/>
      <c r="JH9" s="104"/>
      <c r="JI9" s="104"/>
      <c r="JJ9" s="104"/>
      <c r="JK9" s="104"/>
      <c r="JL9" s="104"/>
      <c r="JM9" s="104"/>
      <c r="JN9" s="104"/>
      <c r="JO9" s="104"/>
      <c r="JP9" s="104"/>
      <c r="JQ9" s="104"/>
      <c r="JR9" s="104"/>
      <c r="JS9" s="104"/>
      <c r="JT9" s="104"/>
      <c r="JU9" s="98"/>
      <c r="JV9" s="98"/>
      <c r="JW9" s="98"/>
      <c r="JX9" s="98"/>
      <c r="JY9" s="98"/>
      <c r="JZ9" s="98"/>
      <c r="KA9" s="98"/>
      <c r="KB9" s="98"/>
      <c r="KC9" s="98"/>
      <c r="KD9" s="98"/>
      <c r="KE9" s="98"/>
      <c r="KF9" s="98"/>
      <c r="KG9" s="98"/>
      <c r="KH9" s="98"/>
      <c r="KI9" s="98"/>
      <c r="KJ9" s="98"/>
      <c r="KK9" s="98"/>
      <c r="KL9" s="98"/>
      <c r="KM9" s="98"/>
      <c r="KN9" s="98"/>
      <c r="KO9" s="98"/>
      <c r="KP9" s="98"/>
      <c r="KQ9" s="98"/>
      <c r="KR9" s="98"/>
      <c r="KS9" s="98"/>
      <c r="KT9" s="98"/>
      <c r="KU9" s="98"/>
      <c r="KV9" s="101"/>
      <c r="KW9" s="101"/>
      <c r="LA9" s="171"/>
    </row>
    <row r="10" spans="1:313" s="95" customFormat="1" ht="18" customHeight="1">
      <c r="A10" s="103"/>
      <c r="B10" s="197"/>
      <c r="C10" s="102"/>
      <c r="D10" s="110"/>
      <c r="E10" s="110"/>
      <c r="F10" s="110"/>
      <c r="G10" s="110"/>
      <c r="H10" s="110"/>
      <c r="I10" s="110"/>
      <c r="J10" s="99"/>
      <c r="K10" s="99"/>
      <c r="L10" s="99"/>
      <c r="M10" s="99"/>
      <c r="N10" s="99"/>
      <c r="O10" s="99"/>
      <c r="P10" s="99"/>
      <c r="Q10" s="99"/>
      <c r="R10" s="99"/>
      <c r="S10" s="109"/>
      <c r="T10" s="109"/>
      <c r="U10" s="109"/>
      <c r="V10" s="109"/>
      <c r="W10" s="109"/>
      <c r="X10" s="109"/>
      <c r="Y10" s="109"/>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101"/>
      <c r="DA10" s="100"/>
      <c r="DB10" s="110"/>
      <c r="DC10" s="110"/>
      <c r="DD10" s="110"/>
      <c r="DE10" s="110"/>
      <c r="DF10" s="110"/>
      <c r="DG10" s="110"/>
      <c r="DH10" s="99"/>
      <c r="DI10" s="99"/>
      <c r="DJ10" s="99"/>
      <c r="DK10" s="99"/>
      <c r="DL10" s="99"/>
      <c r="DM10" s="99"/>
      <c r="DN10" s="99"/>
      <c r="DO10" s="99"/>
      <c r="DP10" s="99"/>
      <c r="DQ10" s="109"/>
      <c r="DR10" s="109"/>
      <c r="DS10" s="109"/>
      <c r="DT10" s="109"/>
      <c r="DU10" s="109"/>
      <c r="DV10" s="109"/>
      <c r="DW10" s="109"/>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8"/>
      <c r="GS10" s="98"/>
      <c r="GT10" s="98"/>
      <c r="GU10" s="98"/>
      <c r="GV10" s="98"/>
      <c r="GW10" s="98"/>
      <c r="GX10" s="101"/>
      <c r="GY10" s="100"/>
      <c r="GZ10" s="110"/>
      <c r="HA10" s="99"/>
      <c r="HB10" s="99"/>
      <c r="HC10" s="99"/>
      <c r="HD10" s="99"/>
      <c r="HE10" s="99"/>
      <c r="HF10" s="99"/>
      <c r="HG10" s="99"/>
      <c r="HH10" s="109"/>
      <c r="HI10" s="109"/>
      <c r="HJ10" s="109"/>
      <c r="HK10" s="109"/>
      <c r="HL10" s="109"/>
      <c r="HM10" s="109"/>
      <c r="HN10" s="109"/>
      <c r="HO10" s="109"/>
      <c r="HP10" s="109"/>
      <c r="HQ10" s="98"/>
      <c r="HR10" s="98"/>
      <c r="HS10" s="98"/>
      <c r="HT10" s="98"/>
      <c r="HU10" s="98"/>
      <c r="HV10" s="98"/>
      <c r="HW10" s="98"/>
      <c r="HX10" s="98"/>
      <c r="HY10" s="98"/>
      <c r="HZ10" s="98"/>
      <c r="IA10" s="98"/>
      <c r="IB10" s="98"/>
      <c r="IC10" s="98"/>
      <c r="ID10" s="98"/>
      <c r="IE10" s="98"/>
      <c r="IF10" s="98"/>
      <c r="IG10" s="98"/>
      <c r="IH10" s="98"/>
      <c r="II10" s="98"/>
      <c r="IJ10" s="98"/>
      <c r="IK10" s="98"/>
      <c r="IL10" s="98"/>
      <c r="IM10" s="98"/>
      <c r="IN10" s="98"/>
      <c r="IO10" s="98"/>
      <c r="IP10" s="98"/>
      <c r="IQ10" s="98"/>
      <c r="IR10" s="98"/>
      <c r="IS10" s="98"/>
      <c r="IT10" s="98"/>
      <c r="IU10" s="98"/>
      <c r="IV10" s="98"/>
      <c r="IW10" s="98"/>
      <c r="IX10" s="98"/>
      <c r="IY10" s="98"/>
      <c r="IZ10" s="98"/>
      <c r="JA10" s="98"/>
      <c r="JB10" s="98"/>
      <c r="JC10" s="98"/>
      <c r="JD10" s="98"/>
      <c r="JE10" s="98"/>
      <c r="JF10" s="98"/>
      <c r="JG10" s="98"/>
      <c r="JH10" s="98"/>
      <c r="JI10" s="98"/>
      <c r="JJ10" s="98"/>
      <c r="JK10" s="98"/>
      <c r="JL10" s="98"/>
      <c r="JM10" s="98"/>
      <c r="JN10" s="98"/>
      <c r="JO10" s="98"/>
      <c r="JP10" s="98"/>
      <c r="JQ10" s="98"/>
      <c r="JR10" s="98"/>
      <c r="JS10" s="98"/>
      <c r="LA10" s="171"/>
    </row>
    <row r="11" spans="1:313" ht="9" customHeight="1">
      <c r="A11" s="94"/>
      <c r="B11" s="198"/>
      <c r="C11" s="93"/>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0"/>
      <c r="CE11" s="90"/>
      <c r="CF11" s="90"/>
      <c r="CG11" s="90"/>
      <c r="CH11" s="90"/>
      <c r="CI11" s="90"/>
      <c r="CJ11" s="90"/>
      <c r="CK11" s="90"/>
      <c r="CL11" s="90"/>
      <c r="CM11" s="90"/>
      <c r="CN11" s="90"/>
      <c r="CO11" s="90"/>
      <c r="CP11" s="90"/>
      <c r="CQ11" s="90"/>
      <c r="CR11" s="90"/>
      <c r="CS11" s="90"/>
      <c r="CT11" s="90"/>
      <c r="CU11" s="90"/>
      <c r="CV11" s="90"/>
      <c r="CW11" s="90"/>
      <c r="CX11" s="90"/>
      <c r="CY11" s="90"/>
      <c r="CZ11" s="90"/>
      <c r="DA11" s="93"/>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90"/>
      <c r="EF11" s="90"/>
      <c r="EG11" s="90"/>
      <c r="EH11" s="90"/>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90"/>
      <c r="GH11" s="90"/>
      <c r="GI11" s="90"/>
      <c r="GJ11" s="90"/>
      <c r="GK11" s="90"/>
      <c r="GL11" s="90"/>
      <c r="GM11" s="90"/>
      <c r="GN11" s="90"/>
      <c r="GO11" s="90"/>
      <c r="GP11" s="90"/>
      <c r="GQ11" s="90"/>
      <c r="GR11" s="90"/>
      <c r="GS11" s="90"/>
      <c r="GT11" s="90"/>
      <c r="GU11" s="90"/>
      <c r="GV11" s="90"/>
      <c r="GW11" s="90"/>
      <c r="GX11" s="90"/>
      <c r="GY11" s="91"/>
      <c r="GZ11" s="90"/>
      <c r="HA11" s="90"/>
      <c r="HB11" s="90"/>
      <c r="HC11" s="90"/>
      <c r="HD11" s="90"/>
      <c r="HE11" s="90"/>
      <c r="HF11" s="90"/>
      <c r="HG11" s="90"/>
      <c r="HH11" s="90"/>
      <c r="HI11" s="90"/>
      <c r="HJ11" s="90"/>
      <c r="HK11" s="90"/>
      <c r="HL11" s="90"/>
      <c r="HM11" s="90"/>
      <c r="HN11" s="90"/>
      <c r="HO11" s="90"/>
      <c r="HP11" s="90"/>
      <c r="HQ11" s="90"/>
      <c r="HR11" s="90"/>
      <c r="HS11" s="90"/>
      <c r="HT11" s="90"/>
      <c r="HU11" s="90"/>
      <c r="HV11" s="90"/>
      <c r="HW11" s="90"/>
      <c r="HX11" s="90"/>
      <c r="HY11" s="90"/>
      <c r="HZ11" s="90"/>
      <c r="IA11" s="90"/>
      <c r="IB11" s="90"/>
      <c r="IC11" s="90"/>
      <c r="ID11" s="90"/>
      <c r="IE11" s="90"/>
      <c r="IF11" s="90"/>
      <c r="IG11" s="90"/>
      <c r="IH11" s="90"/>
      <c r="II11" s="90"/>
      <c r="IJ11" s="90"/>
      <c r="IK11" s="90"/>
      <c r="IL11" s="90"/>
      <c r="IM11" s="90"/>
      <c r="IN11" s="90"/>
      <c r="IO11" s="90"/>
      <c r="IP11" s="90"/>
      <c r="IQ11" s="90"/>
      <c r="IR11" s="90"/>
      <c r="IS11" s="90"/>
      <c r="IT11" s="90"/>
      <c r="IU11" s="90"/>
      <c r="IV11" s="90"/>
      <c r="IW11" s="90"/>
      <c r="IX11" s="90"/>
      <c r="IY11" s="90"/>
      <c r="IZ11" s="90"/>
      <c r="JA11" s="90"/>
      <c r="JB11" s="90"/>
      <c r="JC11" s="90"/>
      <c r="JD11" s="90"/>
      <c r="JE11" s="90"/>
      <c r="JF11" s="90"/>
      <c r="JG11" s="90"/>
      <c r="JH11" s="90"/>
      <c r="JI11" s="90"/>
      <c r="JJ11" s="90"/>
      <c r="JK11" s="90"/>
      <c r="JL11" s="90"/>
      <c r="JM11" s="90"/>
      <c r="JN11" s="90"/>
      <c r="JO11" s="90"/>
      <c r="JP11" s="90"/>
      <c r="JQ11" s="90"/>
      <c r="JR11" s="90"/>
      <c r="JS11" s="90"/>
      <c r="JT11" s="90"/>
      <c r="JU11" s="90"/>
      <c r="JV11" s="90"/>
      <c r="JW11" s="90"/>
      <c r="JX11" s="90"/>
      <c r="JY11" s="90"/>
      <c r="JZ11" s="90"/>
      <c r="KA11" s="90"/>
      <c r="KB11" s="90"/>
      <c r="KC11" s="90"/>
      <c r="KD11" s="90"/>
      <c r="KE11" s="90"/>
      <c r="KF11" s="90"/>
      <c r="KG11" s="90"/>
      <c r="KH11" s="90"/>
      <c r="KI11" s="90"/>
      <c r="KJ11" s="90"/>
      <c r="KK11" s="90"/>
      <c r="KL11" s="90"/>
      <c r="KM11" s="90"/>
      <c r="KN11" s="90"/>
      <c r="KO11" s="90"/>
      <c r="KP11" s="90"/>
      <c r="KQ11" s="90"/>
      <c r="KR11" s="90"/>
      <c r="KS11" s="90"/>
      <c r="KT11" s="90"/>
      <c r="KU11" s="90"/>
      <c r="KV11" s="90"/>
      <c r="KW11" s="89"/>
    </row>
    <row r="12" spans="1:313" ht="9" customHeight="1">
      <c r="A12" s="94"/>
      <c r="B12" s="196" t="s">
        <v>2857</v>
      </c>
      <c r="C12" s="108"/>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108"/>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107"/>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c r="JW12" s="89"/>
      <c r="JX12" s="89"/>
      <c r="JY12" s="89"/>
      <c r="JZ12" s="89"/>
      <c r="KA12" s="89"/>
      <c r="KB12" s="89"/>
      <c r="KC12" s="89"/>
      <c r="KD12" s="89"/>
      <c r="KE12" s="89"/>
      <c r="KF12" s="89"/>
      <c r="KG12" s="89"/>
      <c r="KH12" s="89"/>
      <c r="KI12" s="89"/>
      <c r="KJ12" s="89"/>
      <c r="KK12" s="89"/>
      <c r="KL12" s="89"/>
      <c r="KM12" s="89"/>
      <c r="KN12" s="89"/>
      <c r="KO12" s="89"/>
      <c r="KP12" s="89"/>
      <c r="KQ12" s="89"/>
      <c r="KR12" s="89"/>
      <c r="KS12" s="89"/>
      <c r="KT12" s="89"/>
      <c r="KU12" s="89"/>
      <c r="KV12" s="89"/>
      <c r="KW12" s="89"/>
    </row>
    <row r="13" spans="1:313" s="95" customFormat="1" ht="18" customHeight="1">
      <c r="A13" s="103"/>
      <c r="B13" s="197"/>
      <c r="C13" s="102"/>
      <c r="D13" s="106"/>
      <c r="E13" s="106"/>
      <c r="F13" s="106"/>
      <c r="G13" s="106"/>
      <c r="H13" s="106"/>
      <c r="I13" s="106"/>
      <c r="J13" s="106"/>
      <c r="K13" s="106"/>
      <c r="L13" s="106"/>
      <c r="M13" s="106"/>
      <c r="N13" s="106"/>
      <c r="O13" s="106"/>
      <c r="P13" s="106"/>
      <c r="Q13" s="106"/>
      <c r="R13" s="106"/>
      <c r="S13" s="106"/>
      <c r="T13" s="106"/>
      <c r="U13" s="106"/>
      <c r="V13" s="106"/>
      <c r="W13" s="106"/>
      <c r="X13" s="106"/>
      <c r="Y13" s="106"/>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1"/>
      <c r="DA13" s="100"/>
      <c r="DB13" s="106"/>
      <c r="DC13" s="106"/>
      <c r="DD13" s="106"/>
      <c r="DE13" s="106"/>
      <c r="DF13" s="106"/>
      <c r="DG13" s="106"/>
      <c r="DH13" s="106"/>
      <c r="DI13" s="106"/>
      <c r="DJ13" s="106"/>
      <c r="DK13" s="106"/>
      <c r="DL13" s="106"/>
      <c r="DM13" s="106"/>
      <c r="DN13" s="106"/>
      <c r="DO13" s="106"/>
      <c r="DP13" s="106"/>
      <c r="DQ13" s="106"/>
      <c r="DR13" s="106"/>
      <c r="DS13" s="106"/>
      <c r="DT13" s="106"/>
      <c r="DU13" s="106"/>
      <c r="DV13" s="106"/>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4"/>
      <c r="GW13" s="104"/>
      <c r="GX13" s="101"/>
      <c r="GY13" s="100"/>
      <c r="GZ13" s="106"/>
      <c r="HA13" s="106"/>
      <c r="HB13" s="106"/>
      <c r="HC13" s="106"/>
      <c r="HD13" s="106"/>
      <c r="HE13" s="106"/>
      <c r="HF13" s="106"/>
      <c r="HG13" s="106"/>
      <c r="HH13" s="106"/>
      <c r="HI13" s="106"/>
      <c r="HJ13" s="106"/>
      <c r="HK13" s="106"/>
      <c r="HL13" s="106"/>
      <c r="HM13" s="106"/>
      <c r="HN13" s="106"/>
      <c r="HO13" s="105"/>
      <c r="HP13" s="105"/>
      <c r="HQ13" s="105"/>
      <c r="HR13" s="105"/>
      <c r="HS13" s="105"/>
      <c r="HT13" s="105"/>
      <c r="HU13" s="105"/>
      <c r="HV13" s="105"/>
      <c r="HW13" s="105"/>
      <c r="HX13" s="105"/>
      <c r="HY13" s="105"/>
      <c r="HZ13" s="105"/>
      <c r="IA13" s="105"/>
      <c r="IB13" s="105"/>
      <c r="IC13" s="105"/>
      <c r="ID13" s="105"/>
      <c r="IE13" s="105"/>
      <c r="IF13" s="105"/>
      <c r="IG13" s="105"/>
      <c r="IH13" s="105"/>
      <c r="II13" s="105"/>
      <c r="IJ13" s="105"/>
      <c r="IK13" s="105"/>
      <c r="IL13" s="105"/>
      <c r="IM13" s="105"/>
      <c r="IN13" s="105"/>
      <c r="IO13" s="105"/>
      <c r="IP13" s="105"/>
      <c r="IQ13" s="105"/>
      <c r="IR13" s="105"/>
      <c r="IS13" s="105"/>
      <c r="IT13" s="105"/>
      <c r="IU13" s="105"/>
      <c r="IV13" s="105"/>
      <c r="IW13" s="104"/>
      <c r="IX13" s="104"/>
      <c r="IY13" s="104"/>
      <c r="IZ13" s="104"/>
      <c r="JA13" s="104"/>
      <c r="JB13" s="104"/>
      <c r="JC13" s="104"/>
      <c r="JD13" s="104"/>
      <c r="JE13" s="104"/>
      <c r="JF13" s="104"/>
      <c r="JG13" s="104"/>
      <c r="JH13" s="104"/>
      <c r="JI13" s="104"/>
      <c r="JJ13" s="104"/>
      <c r="JK13" s="104"/>
      <c r="JL13" s="104"/>
      <c r="JM13" s="104"/>
      <c r="JN13" s="104"/>
      <c r="JO13" s="104"/>
      <c r="JP13" s="104"/>
      <c r="JQ13" s="104"/>
      <c r="JR13" s="104"/>
      <c r="JS13" s="104"/>
      <c r="JT13" s="104"/>
      <c r="JU13" s="104"/>
      <c r="JV13" s="104"/>
      <c r="JW13" s="104"/>
      <c r="JX13" s="104"/>
      <c r="JY13" s="104"/>
      <c r="JZ13" s="104"/>
      <c r="KA13" s="104"/>
      <c r="KB13" s="104"/>
      <c r="KC13" s="104"/>
      <c r="KD13" s="104"/>
      <c r="KE13" s="104"/>
      <c r="KF13" s="104"/>
      <c r="KG13" s="104"/>
      <c r="KH13" s="104"/>
      <c r="KI13" s="104"/>
      <c r="KJ13" s="104"/>
      <c r="KK13" s="104"/>
      <c r="KL13" s="104"/>
      <c r="KM13" s="104"/>
      <c r="KN13" s="104"/>
      <c r="KO13" s="98"/>
      <c r="KP13" s="98"/>
      <c r="KQ13" s="98"/>
      <c r="KR13" s="98"/>
      <c r="KS13" s="98"/>
      <c r="KT13" s="98"/>
      <c r="KU13" s="98"/>
      <c r="KV13" s="101"/>
      <c r="KW13" s="101"/>
      <c r="LA13" s="171"/>
    </row>
    <row r="14" spans="1:313" s="95" customFormat="1" ht="18" customHeight="1">
      <c r="A14" s="103"/>
      <c r="B14" s="197"/>
      <c r="C14" s="102"/>
      <c r="D14" s="110"/>
      <c r="E14" s="110"/>
      <c r="F14" s="110"/>
      <c r="G14" s="110"/>
      <c r="H14" s="110"/>
      <c r="I14" s="110"/>
      <c r="J14" s="110"/>
      <c r="K14" s="110"/>
      <c r="L14" s="110"/>
      <c r="M14" s="110"/>
      <c r="N14" s="110"/>
      <c r="O14" s="99"/>
      <c r="P14" s="99"/>
      <c r="Q14" s="99"/>
      <c r="R14" s="99"/>
      <c r="S14" s="99"/>
      <c r="T14" s="99"/>
      <c r="U14" s="99"/>
      <c r="V14" s="99"/>
      <c r="W14" s="99"/>
      <c r="X14" s="99"/>
      <c r="Y14" s="99"/>
      <c r="Z14" s="99"/>
      <c r="AA14" s="9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109"/>
      <c r="BF14" s="109"/>
      <c r="BG14" s="109"/>
      <c r="BH14" s="109"/>
      <c r="BI14" s="109"/>
      <c r="BJ14" s="109"/>
      <c r="BK14" s="109"/>
      <c r="BL14" s="109"/>
      <c r="BM14" s="109"/>
      <c r="BN14" s="109"/>
      <c r="BO14" s="109"/>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101"/>
      <c r="DA14" s="100"/>
      <c r="DB14" s="110"/>
      <c r="DC14" s="110"/>
      <c r="DD14" s="110"/>
      <c r="DE14" s="110"/>
      <c r="DF14" s="110"/>
      <c r="DG14" s="110"/>
      <c r="DH14" s="110"/>
      <c r="DI14" s="110"/>
      <c r="DJ14" s="110"/>
      <c r="DK14" s="110"/>
      <c r="DL14" s="110"/>
      <c r="DM14" s="99"/>
      <c r="DN14" s="99"/>
      <c r="DO14" s="99"/>
      <c r="DP14" s="99"/>
      <c r="DQ14" s="99"/>
      <c r="DR14" s="99"/>
      <c r="DS14" s="99"/>
      <c r="DT14" s="99"/>
      <c r="DU14" s="99"/>
      <c r="DV14" s="99"/>
      <c r="DW14" s="99"/>
      <c r="DX14" s="99"/>
      <c r="DY14" s="99"/>
      <c r="DZ14" s="109"/>
      <c r="EA14" s="109"/>
      <c r="EB14" s="109"/>
      <c r="EC14" s="109"/>
      <c r="ED14" s="109"/>
      <c r="EE14" s="109"/>
      <c r="EF14" s="109"/>
      <c r="EG14" s="109"/>
      <c r="EH14" s="109"/>
      <c r="EI14" s="109"/>
      <c r="EJ14" s="109"/>
      <c r="EK14" s="109"/>
      <c r="EL14" s="109"/>
      <c r="EM14" s="109"/>
      <c r="EN14" s="109"/>
      <c r="EO14" s="109"/>
      <c r="EP14" s="109"/>
      <c r="EQ14" s="109"/>
      <c r="ER14" s="109"/>
      <c r="ES14" s="109"/>
      <c r="ET14" s="109"/>
      <c r="EU14" s="109"/>
      <c r="EV14" s="109"/>
      <c r="EW14" s="109"/>
      <c r="EX14" s="109"/>
      <c r="EY14" s="109"/>
      <c r="EZ14" s="109"/>
      <c r="FA14" s="109"/>
      <c r="FB14" s="109"/>
      <c r="FC14" s="109"/>
      <c r="FD14" s="109"/>
      <c r="FE14" s="109"/>
      <c r="FF14" s="109"/>
      <c r="FG14" s="109"/>
      <c r="FH14" s="109"/>
      <c r="FI14" s="109"/>
      <c r="FJ14" s="109"/>
      <c r="FK14" s="109"/>
      <c r="FL14" s="109"/>
      <c r="FM14" s="109"/>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8"/>
      <c r="GS14" s="98"/>
      <c r="GT14" s="98"/>
      <c r="GU14" s="98"/>
      <c r="GV14" s="98"/>
      <c r="GW14" s="98"/>
      <c r="GX14" s="101"/>
      <c r="GY14" s="100"/>
      <c r="GZ14" s="110"/>
      <c r="HA14" s="110"/>
      <c r="HB14" s="110"/>
      <c r="HC14" s="99"/>
      <c r="HD14" s="99"/>
      <c r="HE14" s="99"/>
      <c r="HF14" s="99"/>
      <c r="HG14" s="99"/>
      <c r="HH14" s="99"/>
      <c r="HI14" s="99"/>
      <c r="HJ14" s="99"/>
      <c r="HK14" s="99"/>
      <c r="HL14" s="109"/>
      <c r="HM14" s="109"/>
      <c r="HN14" s="109"/>
      <c r="HO14" s="109"/>
      <c r="HP14" s="109"/>
      <c r="HQ14" s="109"/>
      <c r="HR14" s="109"/>
      <c r="HS14" s="109"/>
      <c r="HT14" s="109"/>
      <c r="HU14" s="109"/>
      <c r="HV14" s="109"/>
      <c r="HW14" s="109"/>
      <c r="HX14" s="109"/>
      <c r="HY14" s="109"/>
      <c r="HZ14" s="109"/>
      <c r="IA14" s="109"/>
      <c r="IB14" s="109"/>
      <c r="IC14" s="109"/>
      <c r="ID14" s="109"/>
      <c r="IE14" s="109"/>
      <c r="IF14" s="109"/>
      <c r="IG14" s="109"/>
      <c r="IH14" s="109"/>
      <c r="II14" s="109"/>
      <c r="IJ14" s="109"/>
      <c r="IK14" s="109"/>
      <c r="IL14" s="109"/>
      <c r="IM14" s="109"/>
      <c r="IN14" s="109"/>
      <c r="IO14" s="109"/>
      <c r="IP14" s="109"/>
      <c r="IQ14" s="109"/>
      <c r="IR14" s="109"/>
      <c r="IS14" s="109"/>
      <c r="IT14" s="109"/>
      <c r="IU14" s="109"/>
      <c r="IV14" s="109"/>
      <c r="IW14" s="109"/>
      <c r="IX14" s="109"/>
      <c r="IY14" s="109"/>
      <c r="IZ14" s="109"/>
      <c r="JA14" s="109"/>
      <c r="JB14" s="98"/>
      <c r="JC14" s="98"/>
      <c r="JD14" s="98"/>
      <c r="JE14" s="98"/>
      <c r="JF14" s="98"/>
      <c r="JG14" s="98"/>
      <c r="JH14" s="97"/>
      <c r="JI14" s="97"/>
      <c r="JJ14" s="97"/>
      <c r="JK14" s="97"/>
      <c r="JL14" s="97"/>
      <c r="JM14" s="97"/>
      <c r="JN14" s="97"/>
      <c r="JO14" s="97"/>
      <c r="JP14" s="97"/>
      <c r="JQ14" s="97"/>
      <c r="JR14" s="97"/>
      <c r="JS14" s="97"/>
      <c r="JT14" s="96"/>
      <c r="JU14" s="96"/>
      <c r="JV14" s="96"/>
      <c r="JW14" s="96"/>
      <c r="JX14" s="96"/>
      <c r="JY14" s="96"/>
      <c r="JZ14" s="96"/>
      <c r="KA14" s="96"/>
      <c r="KB14" s="96"/>
      <c r="KC14" s="96"/>
      <c r="KD14" s="96"/>
      <c r="KE14" s="96"/>
      <c r="KF14" s="96"/>
      <c r="KG14" s="96"/>
      <c r="KH14" s="96"/>
      <c r="KI14" s="96"/>
      <c r="KJ14" s="96"/>
      <c r="KK14" s="96"/>
      <c r="KL14" s="96"/>
      <c r="KM14" s="96"/>
      <c r="KN14" s="96"/>
      <c r="KO14" s="96"/>
      <c r="KP14" s="96"/>
      <c r="KQ14" s="96"/>
      <c r="KR14" s="96"/>
      <c r="KS14" s="96"/>
      <c r="KT14" s="96"/>
      <c r="KU14" s="96"/>
      <c r="KV14" s="96"/>
      <c r="KW14" s="96"/>
      <c r="KX14" s="96"/>
      <c r="LA14" s="171"/>
    </row>
    <row r="15" spans="1:313" ht="9" customHeight="1">
      <c r="A15" s="94"/>
      <c r="B15" s="198"/>
      <c r="C15" s="93"/>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c r="CU15" s="90"/>
      <c r="CV15" s="90"/>
      <c r="CW15" s="90"/>
      <c r="CX15" s="90"/>
      <c r="CY15" s="90"/>
      <c r="CZ15" s="90"/>
      <c r="DA15" s="93"/>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90"/>
      <c r="EF15" s="90"/>
      <c r="EG15" s="90"/>
      <c r="EH15" s="90"/>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90"/>
      <c r="GH15" s="90"/>
      <c r="GI15" s="90"/>
      <c r="GJ15" s="90"/>
      <c r="GK15" s="90"/>
      <c r="GL15" s="90"/>
      <c r="GM15" s="90"/>
      <c r="GN15" s="90"/>
      <c r="GO15" s="90"/>
      <c r="GP15" s="90"/>
      <c r="GQ15" s="90"/>
      <c r="GR15" s="90"/>
      <c r="GS15" s="90"/>
      <c r="GT15" s="90"/>
      <c r="GU15" s="90"/>
      <c r="GV15" s="90"/>
      <c r="GW15" s="90"/>
      <c r="GX15" s="90"/>
      <c r="GY15" s="91"/>
      <c r="GZ15" s="90"/>
      <c r="HA15" s="90"/>
      <c r="HB15" s="90"/>
      <c r="HC15" s="90"/>
      <c r="HD15" s="90"/>
      <c r="HE15" s="90"/>
      <c r="HF15" s="90"/>
      <c r="HG15" s="90"/>
      <c r="HH15" s="90"/>
      <c r="HI15" s="90"/>
      <c r="HJ15" s="90"/>
      <c r="HK15" s="90"/>
      <c r="HL15" s="90"/>
      <c r="HM15" s="90"/>
      <c r="HN15" s="90"/>
      <c r="HO15" s="90"/>
      <c r="HP15" s="90"/>
      <c r="HQ15" s="90"/>
      <c r="HR15" s="90"/>
      <c r="HS15" s="90"/>
      <c r="HT15" s="90"/>
      <c r="HU15" s="90"/>
      <c r="HV15" s="90"/>
      <c r="HW15" s="90"/>
      <c r="HX15" s="90"/>
      <c r="HY15" s="90"/>
      <c r="HZ15" s="90"/>
      <c r="IA15" s="90"/>
      <c r="IB15" s="90"/>
      <c r="IC15" s="90"/>
      <c r="ID15" s="90"/>
      <c r="IE15" s="90"/>
      <c r="IF15" s="90"/>
      <c r="IG15" s="90"/>
      <c r="IH15" s="90"/>
      <c r="II15" s="90"/>
      <c r="IJ15" s="90"/>
      <c r="IK15" s="90"/>
      <c r="IL15" s="90"/>
      <c r="IM15" s="90"/>
      <c r="IN15" s="90"/>
      <c r="IO15" s="90"/>
      <c r="IP15" s="90"/>
      <c r="IQ15" s="90"/>
      <c r="IR15" s="90"/>
      <c r="IS15" s="90"/>
      <c r="IT15" s="90"/>
      <c r="IU15" s="90"/>
      <c r="IV15" s="90"/>
      <c r="IW15" s="90"/>
      <c r="IX15" s="90"/>
      <c r="IY15" s="90"/>
      <c r="IZ15" s="90"/>
      <c r="JA15" s="90"/>
      <c r="JB15" s="90"/>
      <c r="JC15" s="90"/>
      <c r="JD15" s="90"/>
      <c r="JE15" s="90"/>
      <c r="JF15" s="90"/>
      <c r="JG15" s="90"/>
      <c r="JH15" s="90"/>
      <c r="JI15" s="90"/>
      <c r="JJ15" s="90"/>
      <c r="JK15" s="90"/>
      <c r="JL15" s="90"/>
      <c r="JM15" s="90"/>
      <c r="JN15" s="90"/>
      <c r="JO15" s="90"/>
      <c r="JP15" s="90"/>
      <c r="JQ15" s="90"/>
      <c r="JR15" s="90"/>
      <c r="JS15" s="90"/>
      <c r="JT15" s="90"/>
      <c r="JU15" s="90"/>
      <c r="JV15" s="90"/>
      <c r="JW15" s="90"/>
      <c r="JX15" s="90"/>
      <c r="JY15" s="90"/>
      <c r="JZ15" s="90"/>
      <c r="KA15" s="90"/>
      <c r="KB15" s="90"/>
      <c r="KC15" s="90"/>
      <c r="KD15" s="90"/>
      <c r="KE15" s="90"/>
      <c r="KF15" s="90"/>
      <c r="KG15" s="90"/>
      <c r="KH15" s="90"/>
      <c r="KI15" s="90"/>
      <c r="KJ15" s="90"/>
      <c r="KK15" s="90"/>
      <c r="KL15" s="90"/>
      <c r="KM15" s="90"/>
      <c r="KN15" s="90"/>
      <c r="KO15" s="90"/>
      <c r="KP15" s="90"/>
      <c r="KQ15" s="90"/>
      <c r="KR15" s="90"/>
      <c r="KS15" s="90"/>
      <c r="KT15" s="90"/>
      <c r="KU15" s="90"/>
      <c r="KV15" s="90"/>
      <c r="KW15" s="89"/>
    </row>
    <row r="16" spans="1:313" ht="9" customHeight="1">
      <c r="A16" s="94"/>
      <c r="B16" s="196" t="s">
        <v>2848</v>
      </c>
      <c r="C16" s="108"/>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108"/>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107"/>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c r="JV16" s="89"/>
      <c r="JW16" s="89"/>
      <c r="JX16" s="89"/>
      <c r="JY16" s="89"/>
      <c r="JZ16" s="89"/>
      <c r="KA16" s="89"/>
      <c r="KB16" s="89"/>
      <c r="KC16" s="89"/>
      <c r="KD16" s="89"/>
      <c r="KE16" s="89"/>
      <c r="KF16" s="89"/>
      <c r="KG16" s="89"/>
      <c r="KH16" s="89"/>
      <c r="KI16" s="89"/>
      <c r="KJ16" s="89"/>
      <c r="KK16" s="89"/>
      <c r="KL16" s="89"/>
      <c r="KM16" s="89"/>
      <c r="KN16" s="89"/>
      <c r="KO16" s="89"/>
      <c r="KP16" s="89"/>
      <c r="KQ16" s="89"/>
      <c r="KR16" s="89"/>
      <c r="KS16" s="89"/>
      <c r="KT16" s="89"/>
      <c r="KU16" s="89"/>
      <c r="KV16" s="89"/>
      <c r="KW16" s="89"/>
    </row>
    <row r="17" spans="1:313" s="95" customFormat="1" ht="18" customHeight="1">
      <c r="A17" s="103"/>
      <c r="B17" s="197"/>
      <c r="C17" s="102"/>
      <c r="D17" s="106"/>
      <c r="E17" s="106"/>
      <c r="F17" s="106"/>
      <c r="G17" s="106"/>
      <c r="H17" s="106"/>
      <c r="I17" s="106"/>
      <c r="J17" s="106"/>
      <c r="K17" s="106"/>
      <c r="L17" s="105"/>
      <c r="M17" s="105"/>
      <c r="N17" s="105"/>
      <c r="O17" s="105"/>
      <c r="P17" s="105"/>
      <c r="Q17" s="105"/>
      <c r="R17" s="105"/>
      <c r="S17" s="105"/>
      <c r="T17" s="105"/>
      <c r="U17" s="105"/>
      <c r="V17" s="105"/>
      <c r="W17" s="105"/>
      <c r="X17" s="105"/>
      <c r="Y17" s="105"/>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101"/>
      <c r="DA17" s="100"/>
      <c r="DB17" s="106"/>
      <c r="DC17" s="106"/>
      <c r="DD17" s="106"/>
      <c r="DE17" s="106"/>
      <c r="DF17" s="106"/>
      <c r="DG17" s="106"/>
      <c r="DH17" s="106"/>
      <c r="DI17" s="106"/>
      <c r="DJ17" s="106"/>
      <c r="DK17" s="105"/>
      <c r="DL17" s="105"/>
      <c r="DM17" s="105"/>
      <c r="DN17" s="105"/>
      <c r="DO17" s="105"/>
      <c r="DP17" s="105"/>
      <c r="DQ17" s="105"/>
      <c r="DR17" s="105"/>
      <c r="DS17" s="105"/>
      <c r="DT17" s="105"/>
      <c r="DU17" s="105"/>
      <c r="DV17" s="105"/>
      <c r="DW17" s="105"/>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c r="FA17" s="104"/>
      <c r="FB17" s="104"/>
      <c r="FC17" s="104"/>
      <c r="FD17" s="104"/>
      <c r="FE17" s="104"/>
      <c r="FF17" s="104"/>
      <c r="FG17" s="104"/>
      <c r="FH17" s="104"/>
      <c r="FI17" s="104"/>
      <c r="FJ17" s="104"/>
      <c r="FK17" s="104"/>
      <c r="FL17" s="104"/>
      <c r="FM17" s="104"/>
      <c r="FN17" s="104"/>
      <c r="FO17" s="104"/>
      <c r="FP17" s="104"/>
      <c r="FQ17" s="104"/>
      <c r="FR17" s="104"/>
      <c r="FS17" s="104"/>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8"/>
      <c r="GS17" s="98"/>
      <c r="GT17" s="98"/>
      <c r="GU17" s="98"/>
      <c r="GV17" s="98"/>
      <c r="GW17" s="98"/>
      <c r="GX17" s="101"/>
      <c r="GY17" s="100"/>
      <c r="GZ17" s="106"/>
      <c r="HA17" s="106"/>
      <c r="HB17" s="106"/>
      <c r="HC17" s="106"/>
      <c r="HD17" s="106"/>
      <c r="HE17" s="106"/>
      <c r="HF17" s="106"/>
      <c r="HG17" s="106"/>
      <c r="HH17" s="106"/>
      <c r="HI17" s="105"/>
      <c r="HJ17" s="105"/>
      <c r="HK17" s="105"/>
      <c r="HL17" s="105"/>
      <c r="HM17" s="105"/>
      <c r="HN17" s="105"/>
      <c r="HO17" s="105"/>
      <c r="HP17" s="105"/>
      <c r="HQ17" s="105"/>
      <c r="HR17" s="105"/>
      <c r="HS17" s="105"/>
      <c r="HT17" s="104"/>
      <c r="HU17" s="104"/>
      <c r="HV17" s="104"/>
      <c r="HW17" s="104"/>
      <c r="HX17" s="104"/>
      <c r="HY17" s="104"/>
      <c r="HZ17" s="104"/>
      <c r="IA17" s="104"/>
      <c r="IB17" s="104"/>
      <c r="IC17" s="104"/>
      <c r="ID17" s="104"/>
      <c r="IE17" s="104"/>
      <c r="IF17" s="104"/>
      <c r="IG17" s="104"/>
      <c r="IH17" s="104"/>
      <c r="II17" s="104"/>
      <c r="IJ17" s="104"/>
      <c r="IK17" s="104"/>
      <c r="IL17" s="104"/>
      <c r="IM17" s="104"/>
      <c r="IN17" s="104"/>
      <c r="IO17" s="104"/>
      <c r="IP17" s="104"/>
      <c r="IQ17" s="104"/>
      <c r="IR17" s="104"/>
      <c r="IS17" s="104"/>
      <c r="IT17" s="104"/>
      <c r="IU17" s="104"/>
      <c r="IV17" s="104"/>
      <c r="IW17" s="104"/>
      <c r="IX17" s="104"/>
      <c r="IY17" s="104"/>
      <c r="IZ17" s="104"/>
      <c r="JA17" s="104"/>
      <c r="JB17" s="104"/>
      <c r="JC17" s="104"/>
      <c r="JD17" s="104"/>
      <c r="JE17" s="104"/>
      <c r="JF17" s="104"/>
      <c r="JG17" s="104"/>
      <c r="JH17" s="104"/>
      <c r="JI17" s="104"/>
      <c r="JJ17" s="104"/>
      <c r="JK17" s="104"/>
      <c r="JL17" s="104"/>
      <c r="JM17" s="104"/>
      <c r="JN17" s="98"/>
      <c r="JO17" s="98"/>
      <c r="JP17" s="98"/>
      <c r="JQ17" s="98"/>
      <c r="JR17" s="98"/>
      <c r="JS17" s="98"/>
      <c r="JT17" s="98"/>
      <c r="JU17" s="98"/>
      <c r="JV17" s="98"/>
      <c r="JW17" s="98"/>
      <c r="JX17" s="98"/>
      <c r="JY17" s="98"/>
      <c r="JZ17" s="98"/>
      <c r="KA17" s="98"/>
      <c r="KB17" s="98"/>
      <c r="KC17" s="98"/>
      <c r="KD17" s="98"/>
      <c r="KE17" s="98"/>
      <c r="KF17" s="98"/>
      <c r="KG17" s="98"/>
      <c r="KH17" s="98"/>
      <c r="KI17" s="98"/>
      <c r="KJ17" s="98"/>
      <c r="KK17" s="98"/>
      <c r="KL17" s="98"/>
      <c r="KM17" s="98"/>
      <c r="KN17" s="98"/>
      <c r="KO17" s="98"/>
      <c r="KP17" s="98"/>
      <c r="KQ17" s="98"/>
      <c r="KR17" s="98"/>
      <c r="KS17" s="98"/>
      <c r="KT17" s="98"/>
      <c r="KU17" s="98"/>
      <c r="KV17" s="101"/>
      <c r="KW17" s="101"/>
      <c r="LA17" s="171"/>
    </row>
    <row r="18" spans="1:313" s="95" customFormat="1" ht="18" customHeight="1">
      <c r="A18" s="103"/>
      <c r="B18" s="197"/>
      <c r="C18" s="102"/>
      <c r="D18" s="99"/>
      <c r="E18" s="99"/>
      <c r="F18" s="99"/>
      <c r="G18" s="99"/>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101"/>
      <c r="DA18" s="100"/>
      <c r="DB18" s="99"/>
      <c r="DC18" s="99"/>
      <c r="DD18" s="99"/>
      <c r="DE18" s="99"/>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8"/>
      <c r="GS18" s="98"/>
      <c r="GT18" s="98"/>
      <c r="GU18" s="98"/>
      <c r="GV18" s="98"/>
      <c r="GW18" s="98"/>
      <c r="GX18" s="101"/>
      <c r="GY18" s="100"/>
      <c r="GZ18" s="99"/>
      <c r="HA18" s="99"/>
      <c r="HB18" s="99"/>
      <c r="HC18" s="99"/>
      <c r="HD18" s="98"/>
      <c r="HE18" s="98"/>
      <c r="HF18" s="98"/>
      <c r="HG18" s="98"/>
      <c r="HH18" s="98"/>
      <c r="HI18" s="98"/>
      <c r="HJ18" s="98"/>
      <c r="HK18" s="98"/>
      <c r="HL18" s="98"/>
      <c r="HM18" s="98"/>
      <c r="HN18" s="98"/>
      <c r="HO18" s="98"/>
      <c r="HP18" s="98"/>
      <c r="HQ18" s="98"/>
      <c r="HR18" s="98"/>
      <c r="HS18" s="98"/>
      <c r="HT18" s="98"/>
      <c r="HU18" s="98"/>
      <c r="HV18" s="98"/>
      <c r="HW18" s="98"/>
      <c r="HX18" s="98"/>
      <c r="HY18" s="98"/>
      <c r="HZ18" s="98"/>
      <c r="IA18" s="98"/>
      <c r="IB18" s="98"/>
      <c r="IC18" s="98"/>
      <c r="ID18" s="98"/>
      <c r="IE18" s="98"/>
      <c r="IF18" s="98"/>
      <c r="IG18" s="98"/>
      <c r="IH18" s="98"/>
      <c r="II18" s="98"/>
      <c r="IJ18" s="98"/>
      <c r="IK18" s="98"/>
      <c r="IL18" s="98"/>
      <c r="IM18" s="98"/>
      <c r="IN18" s="98"/>
      <c r="IO18" s="98"/>
      <c r="IP18" s="98"/>
      <c r="IQ18" s="98"/>
      <c r="IR18" s="98"/>
      <c r="IS18" s="98"/>
      <c r="IT18" s="98"/>
      <c r="IU18" s="98"/>
      <c r="IV18" s="98"/>
      <c r="IW18" s="98"/>
      <c r="IX18" s="98"/>
      <c r="IY18" s="98"/>
      <c r="IZ18" s="98"/>
      <c r="JA18" s="98"/>
      <c r="JB18" s="98"/>
      <c r="JC18" s="98"/>
      <c r="JD18" s="98"/>
      <c r="JE18" s="98"/>
      <c r="JF18" s="98"/>
      <c r="JG18" s="98"/>
      <c r="JH18" s="98"/>
      <c r="JI18" s="98"/>
      <c r="JJ18" s="98"/>
      <c r="JK18" s="98"/>
      <c r="JL18" s="98"/>
      <c r="JM18" s="98"/>
      <c r="JN18" s="98"/>
      <c r="JO18" s="98"/>
      <c r="JP18" s="98"/>
      <c r="JQ18" s="98"/>
      <c r="JR18" s="98"/>
      <c r="JS18" s="98"/>
      <c r="LA18" s="171"/>
    </row>
    <row r="19" spans="1:313" ht="9" customHeight="1">
      <c r="A19" s="94"/>
      <c r="B19" s="198"/>
      <c r="C19" s="93"/>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c r="CU19" s="90"/>
      <c r="CV19" s="90"/>
      <c r="CW19" s="90"/>
      <c r="CX19" s="90"/>
      <c r="CY19" s="90"/>
      <c r="CZ19" s="90"/>
      <c r="DA19" s="93"/>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90"/>
      <c r="GH19" s="90"/>
      <c r="GI19" s="90"/>
      <c r="GJ19" s="90"/>
      <c r="GK19" s="90"/>
      <c r="GL19" s="90"/>
      <c r="GM19" s="90"/>
      <c r="GN19" s="90"/>
      <c r="GO19" s="90"/>
      <c r="GP19" s="90"/>
      <c r="GQ19" s="90"/>
      <c r="GR19" s="90"/>
      <c r="GS19" s="90"/>
      <c r="GT19" s="90"/>
      <c r="GU19" s="90"/>
      <c r="GV19" s="90"/>
      <c r="GW19" s="90"/>
      <c r="GX19" s="90"/>
      <c r="GY19" s="91"/>
      <c r="GZ19" s="90"/>
      <c r="HA19" s="90"/>
      <c r="HB19" s="90"/>
      <c r="HC19" s="90"/>
      <c r="HD19" s="90"/>
      <c r="HE19" s="90"/>
      <c r="HF19" s="90"/>
      <c r="HG19" s="90"/>
      <c r="HH19" s="90"/>
      <c r="HI19" s="90"/>
      <c r="HJ19" s="90"/>
      <c r="HK19" s="90"/>
      <c r="HL19" s="90"/>
      <c r="HM19" s="90"/>
      <c r="HN19" s="90"/>
      <c r="HO19" s="90"/>
      <c r="HP19" s="90"/>
      <c r="HQ19" s="90"/>
      <c r="HR19" s="90"/>
      <c r="HS19" s="90"/>
      <c r="HT19" s="90"/>
      <c r="HU19" s="90"/>
      <c r="HV19" s="90"/>
      <c r="HW19" s="90"/>
      <c r="HX19" s="90"/>
      <c r="HY19" s="90"/>
      <c r="HZ19" s="90"/>
      <c r="IA19" s="90"/>
      <c r="IB19" s="90"/>
      <c r="IC19" s="90"/>
      <c r="ID19" s="90"/>
      <c r="IE19" s="90"/>
      <c r="IF19" s="90"/>
      <c r="IG19" s="90"/>
      <c r="IH19" s="90"/>
      <c r="II19" s="90"/>
      <c r="IJ19" s="90"/>
      <c r="IK19" s="90"/>
      <c r="IL19" s="90"/>
      <c r="IM19" s="90"/>
      <c r="IN19" s="90"/>
      <c r="IO19" s="90"/>
      <c r="IP19" s="90"/>
      <c r="IQ19" s="90"/>
      <c r="IR19" s="90"/>
      <c r="IS19" s="90"/>
      <c r="IT19" s="90"/>
      <c r="IU19" s="90"/>
      <c r="IV19" s="90"/>
      <c r="IW19" s="90"/>
      <c r="IX19" s="90"/>
      <c r="IY19" s="90"/>
      <c r="IZ19" s="90"/>
      <c r="JA19" s="90"/>
      <c r="JB19" s="90"/>
      <c r="JC19" s="90"/>
      <c r="JD19" s="90"/>
      <c r="JE19" s="90"/>
      <c r="JF19" s="90"/>
      <c r="JG19" s="90"/>
      <c r="JH19" s="90"/>
      <c r="JI19" s="90"/>
      <c r="JJ19" s="90"/>
      <c r="JK19" s="90"/>
      <c r="JL19" s="90"/>
      <c r="JM19" s="90"/>
      <c r="JN19" s="90"/>
      <c r="JO19" s="90"/>
      <c r="JP19" s="90"/>
      <c r="JQ19" s="90"/>
      <c r="JR19" s="90"/>
      <c r="JS19" s="90"/>
      <c r="JT19" s="90"/>
      <c r="JU19" s="90"/>
      <c r="JV19" s="90"/>
      <c r="JW19" s="90"/>
      <c r="JX19" s="90"/>
      <c r="JY19" s="90"/>
      <c r="JZ19" s="90"/>
      <c r="KA19" s="90"/>
      <c r="KB19" s="90"/>
      <c r="KC19" s="90"/>
      <c r="KD19" s="90"/>
      <c r="KE19" s="90"/>
      <c r="KF19" s="90"/>
      <c r="KG19" s="90"/>
      <c r="KH19" s="90"/>
      <c r="KI19" s="90"/>
      <c r="KJ19" s="90"/>
      <c r="KK19" s="90"/>
      <c r="KL19" s="90"/>
      <c r="KM19" s="90"/>
      <c r="KN19" s="90"/>
      <c r="KO19" s="90"/>
      <c r="KP19" s="90"/>
      <c r="KQ19" s="90"/>
      <c r="KR19" s="90"/>
      <c r="KS19" s="90"/>
      <c r="KT19" s="90"/>
      <c r="KU19" s="90"/>
      <c r="KV19" s="90"/>
      <c r="KW19" s="89"/>
    </row>
    <row r="20" spans="1:313" ht="9" customHeight="1">
      <c r="A20" s="94"/>
      <c r="B20" s="196" t="s">
        <v>2849</v>
      </c>
      <c r="C20" s="108"/>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108"/>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107"/>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row>
    <row r="21" spans="1:313" s="95" customFormat="1" ht="18" customHeight="1">
      <c r="A21" s="103"/>
      <c r="B21" s="197"/>
      <c r="C21" s="102"/>
      <c r="D21" s="106"/>
      <c r="E21" s="106"/>
      <c r="F21" s="106"/>
      <c r="G21" s="106"/>
      <c r="H21" s="106"/>
      <c r="I21" s="106"/>
      <c r="J21" s="106"/>
      <c r="K21" s="106"/>
      <c r="L21" s="106"/>
      <c r="M21" s="106"/>
      <c r="N21" s="106"/>
      <c r="O21" s="105"/>
      <c r="P21" s="105"/>
      <c r="Q21" s="105"/>
      <c r="R21" s="105"/>
      <c r="S21" s="105"/>
      <c r="T21" s="105"/>
      <c r="U21" s="105"/>
      <c r="V21" s="105"/>
      <c r="W21" s="105"/>
      <c r="X21" s="105"/>
      <c r="Y21" s="105"/>
      <c r="Z21" s="105"/>
      <c r="AA21" s="105"/>
      <c r="AB21" s="105"/>
      <c r="AC21" s="105"/>
      <c r="AD21" s="105"/>
      <c r="AE21" s="105"/>
      <c r="AF21" s="105"/>
      <c r="AG21" s="105"/>
      <c r="AH21" s="104"/>
      <c r="AI21" s="104"/>
      <c r="AJ21" s="104"/>
      <c r="AK21" s="104"/>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101"/>
      <c r="DA21" s="100"/>
      <c r="DB21" s="106"/>
      <c r="DC21" s="106"/>
      <c r="DD21" s="106"/>
      <c r="DE21" s="106"/>
      <c r="DF21" s="106"/>
      <c r="DG21" s="106"/>
      <c r="DH21" s="106"/>
      <c r="DI21" s="106"/>
      <c r="DJ21" s="106"/>
      <c r="DK21" s="106"/>
      <c r="DL21" s="106"/>
      <c r="DM21" s="106"/>
      <c r="DN21" s="106"/>
      <c r="DO21" s="105"/>
      <c r="DP21" s="105"/>
      <c r="DQ21" s="105"/>
      <c r="DR21" s="105"/>
      <c r="DS21" s="105"/>
      <c r="DT21" s="105"/>
      <c r="DU21" s="105"/>
      <c r="DV21" s="105"/>
      <c r="DW21" s="105"/>
      <c r="DX21" s="105"/>
      <c r="DY21" s="105"/>
      <c r="DZ21" s="105"/>
      <c r="EA21" s="105"/>
      <c r="EB21" s="105"/>
      <c r="EC21" s="105"/>
      <c r="ED21" s="105"/>
      <c r="EE21" s="105"/>
      <c r="EF21" s="104"/>
      <c r="EG21" s="104"/>
      <c r="EH21" s="104"/>
      <c r="EI21" s="104"/>
      <c r="EJ21" s="104"/>
      <c r="EK21" s="104"/>
      <c r="EL21" s="104"/>
      <c r="EM21" s="104"/>
      <c r="EN21" s="104"/>
      <c r="EO21" s="104"/>
      <c r="EP21" s="104"/>
      <c r="EQ21" s="104"/>
      <c r="ER21" s="104"/>
      <c r="ES21" s="104"/>
      <c r="ET21" s="104"/>
      <c r="EU21" s="104"/>
      <c r="EV21" s="104"/>
      <c r="EW21" s="104"/>
      <c r="EX21" s="104"/>
      <c r="EY21" s="104"/>
      <c r="EZ21" s="104"/>
      <c r="FA21" s="104"/>
      <c r="FB21" s="104"/>
      <c r="FC21" s="104"/>
      <c r="FD21" s="104"/>
      <c r="FE21" s="104"/>
      <c r="FF21" s="104"/>
      <c r="FG21" s="104"/>
      <c r="FH21" s="104"/>
      <c r="FI21" s="104"/>
      <c r="FJ21" s="104"/>
      <c r="FK21" s="104"/>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8"/>
      <c r="GS21" s="98"/>
      <c r="GT21" s="98"/>
      <c r="GU21" s="98"/>
      <c r="GV21" s="98"/>
      <c r="GW21" s="98"/>
      <c r="GX21" s="101"/>
      <c r="GY21" s="100"/>
      <c r="GZ21" s="106"/>
      <c r="HA21" s="106"/>
      <c r="HB21" s="106"/>
      <c r="HC21" s="106"/>
      <c r="HD21" s="106"/>
      <c r="HE21" s="106"/>
      <c r="HF21" s="106"/>
      <c r="HG21" s="106"/>
      <c r="HH21" s="105"/>
      <c r="HI21" s="105"/>
      <c r="HJ21" s="105"/>
      <c r="HK21" s="105"/>
      <c r="HL21" s="105"/>
      <c r="HM21" s="105"/>
      <c r="HN21" s="105"/>
      <c r="HO21" s="105"/>
      <c r="HP21" s="105"/>
      <c r="HQ21" s="105"/>
      <c r="HR21" s="105"/>
      <c r="HS21" s="105"/>
      <c r="HT21" s="105"/>
      <c r="HU21" s="105"/>
      <c r="HV21" s="105"/>
      <c r="HW21" s="105"/>
      <c r="HX21" s="104"/>
      <c r="HY21" s="104"/>
      <c r="HZ21" s="104"/>
      <c r="IA21" s="104"/>
      <c r="IB21" s="104"/>
      <c r="IC21" s="104"/>
      <c r="ID21" s="104"/>
      <c r="IE21" s="104"/>
      <c r="IF21" s="104"/>
      <c r="IG21" s="104"/>
      <c r="IH21" s="104"/>
      <c r="II21" s="104"/>
      <c r="IJ21" s="104"/>
      <c r="IK21" s="104"/>
      <c r="IL21" s="104"/>
      <c r="IM21" s="104"/>
      <c r="IN21" s="104"/>
      <c r="IO21" s="104"/>
      <c r="IP21" s="104"/>
      <c r="IQ21" s="104"/>
      <c r="IR21" s="104"/>
      <c r="IS21" s="104"/>
      <c r="IT21" s="104"/>
      <c r="IU21" s="104"/>
      <c r="IV21" s="104"/>
      <c r="IW21" s="104"/>
      <c r="IX21" s="104"/>
      <c r="IY21" s="104"/>
      <c r="IZ21" s="104"/>
      <c r="JA21" s="104"/>
      <c r="JB21" s="104"/>
      <c r="JC21" s="104"/>
      <c r="JD21" s="104"/>
      <c r="JE21" s="104"/>
      <c r="JF21" s="98"/>
      <c r="JG21" s="98"/>
      <c r="JH21" s="98"/>
      <c r="JI21" s="98"/>
      <c r="JJ21" s="98"/>
      <c r="JK21" s="98"/>
      <c r="JL21" s="98"/>
      <c r="JM21" s="98"/>
      <c r="JN21" s="98"/>
      <c r="JO21" s="98"/>
      <c r="JP21" s="98"/>
      <c r="JQ21" s="98"/>
      <c r="JR21" s="98"/>
      <c r="JS21" s="98"/>
      <c r="JT21" s="98"/>
      <c r="JU21" s="98"/>
      <c r="JV21" s="98"/>
      <c r="JW21" s="98"/>
      <c r="JX21" s="98"/>
      <c r="JY21" s="98"/>
      <c r="JZ21" s="98"/>
      <c r="KA21" s="98"/>
      <c r="KB21" s="98"/>
      <c r="KC21" s="98"/>
      <c r="KD21" s="98"/>
      <c r="KE21" s="98"/>
      <c r="KF21" s="98"/>
      <c r="KG21" s="98"/>
      <c r="KH21" s="98"/>
      <c r="KI21" s="98"/>
      <c r="KJ21" s="98"/>
      <c r="KK21" s="98"/>
      <c r="KL21" s="98"/>
      <c r="KM21" s="98"/>
      <c r="KN21" s="98"/>
      <c r="KO21" s="98"/>
      <c r="KP21" s="98"/>
      <c r="KQ21" s="98"/>
      <c r="KR21" s="98"/>
      <c r="KS21" s="98"/>
      <c r="KT21" s="98"/>
      <c r="KU21" s="98"/>
      <c r="KV21" s="101"/>
      <c r="KW21" s="101"/>
      <c r="LA21" s="171"/>
    </row>
    <row r="22" spans="1:313" s="95" customFormat="1" ht="18" customHeight="1">
      <c r="A22" s="103"/>
      <c r="B22" s="197"/>
      <c r="C22" s="102"/>
      <c r="D22" s="99"/>
      <c r="E22" s="99"/>
      <c r="F22" s="99"/>
      <c r="G22" s="99"/>
      <c r="H22" s="109"/>
      <c r="I22" s="109"/>
      <c r="J22" s="109"/>
      <c r="K22" s="109"/>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101"/>
      <c r="DA22" s="100"/>
      <c r="DB22" s="99"/>
      <c r="DC22" s="99"/>
      <c r="DD22" s="99"/>
      <c r="DE22" s="99"/>
      <c r="DF22" s="109"/>
      <c r="DG22" s="109"/>
      <c r="DH22" s="109"/>
      <c r="DI22" s="109"/>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8"/>
      <c r="GS22" s="98"/>
      <c r="GT22" s="98"/>
      <c r="GU22" s="98"/>
      <c r="GV22" s="98"/>
      <c r="GW22" s="98"/>
      <c r="GX22" s="101"/>
      <c r="GY22" s="100"/>
      <c r="GZ22" s="99"/>
      <c r="HA22" s="99"/>
      <c r="HB22" s="99"/>
      <c r="HC22" s="99"/>
      <c r="HD22" s="109"/>
      <c r="HE22" s="109"/>
      <c r="HF22" s="109"/>
      <c r="HG22" s="109"/>
      <c r="HH22" s="98"/>
      <c r="HI22" s="98"/>
      <c r="HJ22" s="98"/>
      <c r="HK22" s="98"/>
      <c r="HL22" s="98"/>
      <c r="HM22" s="98"/>
      <c r="HN22" s="98"/>
      <c r="HO22" s="98"/>
      <c r="HP22" s="98"/>
      <c r="HQ22" s="98"/>
      <c r="HR22" s="98"/>
      <c r="HS22" s="98"/>
      <c r="HT22" s="98"/>
      <c r="HU22" s="98"/>
      <c r="HV22" s="98"/>
      <c r="HW22" s="98"/>
      <c r="HX22" s="98"/>
      <c r="HY22" s="98"/>
      <c r="HZ22" s="98"/>
      <c r="IA22" s="98"/>
      <c r="IB22" s="98"/>
      <c r="IC22" s="98"/>
      <c r="ID22" s="98"/>
      <c r="IE22" s="98"/>
      <c r="IF22" s="98"/>
      <c r="IG22" s="98"/>
      <c r="IH22" s="98"/>
      <c r="II22" s="98"/>
      <c r="IJ22" s="98"/>
      <c r="IK22" s="98"/>
      <c r="IL22" s="98"/>
      <c r="IM22" s="98"/>
      <c r="IN22" s="98"/>
      <c r="IO22" s="98"/>
      <c r="IP22" s="98"/>
      <c r="IQ22" s="98"/>
      <c r="IR22" s="98"/>
      <c r="IS22" s="98"/>
      <c r="IT22" s="98"/>
      <c r="IU22" s="98"/>
      <c r="IV22" s="98"/>
      <c r="IW22" s="98"/>
      <c r="IX22" s="98"/>
      <c r="IY22" s="98"/>
      <c r="IZ22" s="98"/>
      <c r="JA22" s="98"/>
      <c r="JB22" s="98"/>
      <c r="JC22" s="98"/>
      <c r="JD22" s="98"/>
      <c r="JE22" s="98"/>
      <c r="JF22" s="98"/>
      <c r="JG22" s="98"/>
      <c r="JH22" s="98"/>
      <c r="JI22" s="98"/>
      <c r="JJ22" s="98"/>
      <c r="JK22" s="98"/>
      <c r="JL22" s="98"/>
      <c r="JM22" s="98"/>
      <c r="JN22" s="98"/>
      <c r="JO22" s="98"/>
      <c r="JP22" s="98"/>
      <c r="JQ22" s="98"/>
      <c r="JR22" s="98"/>
      <c r="JS22" s="98"/>
      <c r="LA22" s="171"/>
    </row>
    <row r="23" spans="1:313" ht="9" customHeight="1">
      <c r="A23" s="94"/>
      <c r="B23" s="198"/>
      <c r="C23" s="93"/>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c r="CU23" s="90"/>
      <c r="CV23" s="90"/>
      <c r="CW23" s="90"/>
      <c r="CX23" s="90"/>
      <c r="CY23" s="90"/>
      <c r="CZ23" s="90"/>
      <c r="DA23" s="93"/>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90"/>
      <c r="GH23" s="90"/>
      <c r="GI23" s="90"/>
      <c r="GJ23" s="90"/>
      <c r="GK23" s="90"/>
      <c r="GL23" s="90"/>
      <c r="GM23" s="90"/>
      <c r="GN23" s="90"/>
      <c r="GO23" s="90"/>
      <c r="GP23" s="90"/>
      <c r="GQ23" s="90"/>
      <c r="GR23" s="90"/>
      <c r="GS23" s="90"/>
      <c r="GT23" s="90"/>
      <c r="GU23" s="90"/>
      <c r="GV23" s="90"/>
      <c r="GW23" s="90"/>
      <c r="GX23" s="90"/>
      <c r="GY23" s="91"/>
      <c r="GZ23" s="90"/>
      <c r="HA23" s="90"/>
      <c r="HB23" s="90"/>
      <c r="HC23" s="90"/>
      <c r="HD23" s="90"/>
      <c r="HE23" s="90"/>
      <c r="HF23" s="90"/>
      <c r="HG23" s="90"/>
      <c r="HH23" s="90"/>
      <c r="HI23" s="90"/>
      <c r="HJ23" s="90"/>
      <c r="HK23" s="90"/>
      <c r="HL23" s="90"/>
      <c r="HM23" s="90"/>
      <c r="HN23" s="90"/>
      <c r="HO23" s="90"/>
      <c r="HP23" s="90"/>
      <c r="HQ23" s="90"/>
      <c r="HR23" s="90"/>
      <c r="HS23" s="90"/>
      <c r="HT23" s="90"/>
      <c r="HU23" s="90"/>
      <c r="HV23" s="90"/>
      <c r="HW23" s="90"/>
      <c r="HX23" s="90"/>
      <c r="HY23" s="90"/>
      <c r="HZ23" s="90"/>
      <c r="IA23" s="90"/>
      <c r="IB23" s="90"/>
      <c r="IC23" s="90"/>
      <c r="ID23" s="90"/>
      <c r="IE23" s="90"/>
      <c r="IF23" s="90"/>
      <c r="IG23" s="90"/>
      <c r="IH23" s="90"/>
      <c r="II23" s="90"/>
      <c r="IJ23" s="90"/>
      <c r="IK23" s="90"/>
      <c r="IL23" s="90"/>
      <c r="IM23" s="90"/>
      <c r="IN23" s="90"/>
      <c r="IO23" s="90"/>
      <c r="IP23" s="90"/>
      <c r="IQ23" s="90"/>
      <c r="IR23" s="90"/>
      <c r="IS23" s="90"/>
      <c r="IT23" s="90"/>
      <c r="IU23" s="90"/>
      <c r="IV23" s="90"/>
      <c r="IW23" s="90"/>
      <c r="IX23" s="90"/>
      <c r="IY23" s="90"/>
      <c r="IZ23" s="90"/>
      <c r="JA23" s="90"/>
      <c r="JB23" s="90"/>
      <c r="JC23" s="90"/>
      <c r="JD23" s="90"/>
      <c r="JE23" s="90"/>
      <c r="JF23" s="90"/>
      <c r="JG23" s="90"/>
      <c r="JH23" s="90"/>
      <c r="JI23" s="90"/>
      <c r="JJ23" s="90"/>
      <c r="JK23" s="90"/>
      <c r="JL23" s="90"/>
      <c r="JM23" s="90"/>
      <c r="JN23" s="90"/>
      <c r="JO23" s="90"/>
      <c r="JP23" s="90"/>
      <c r="JQ23" s="90"/>
      <c r="JR23" s="90"/>
      <c r="JS23" s="90"/>
      <c r="JT23" s="90"/>
      <c r="JU23" s="90"/>
      <c r="JV23" s="90"/>
      <c r="JW23" s="90"/>
      <c r="JX23" s="90"/>
      <c r="JY23" s="90"/>
      <c r="JZ23" s="90"/>
      <c r="KA23" s="90"/>
      <c r="KB23" s="90"/>
      <c r="KC23" s="90"/>
      <c r="KD23" s="90"/>
      <c r="KE23" s="90"/>
      <c r="KF23" s="90"/>
      <c r="KG23" s="90"/>
      <c r="KH23" s="90"/>
      <c r="KI23" s="90"/>
      <c r="KJ23" s="90"/>
      <c r="KK23" s="90"/>
      <c r="KL23" s="90"/>
      <c r="KM23" s="90"/>
      <c r="KN23" s="90"/>
      <c r="KO23" s="90"/>
      <c r="KP23" s="90"/>
      <c r="KQ23" s="90"/>
      <c r="KR23" s="90"/>
      <c r="KS23" s="90"/>
      <c r="KT23" s="90"/>
      <c r="KU23" s="90"/>
      <c r="KV23" s="90"/>
      <c r="KW23" s="89"/>
    </row>
    <row r="24" spans="1:313" ht="9" customHeight="1">
      <c r="A24" s="94"/>
      <c r="B24" s="218" t="s">
        <v>2850</v>
      </c>
      <c r="C24" s="108"/>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108"/>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107"/>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c r="IW24" s="89"/>
      <c r="IX24" s="89"/>
      <c r="IY24" s="89"/>
      <c r="IZ24" s="89"/>
      <c r="JA24" s="89"/>
      <c r="JB24" s="89"/>
      <c r="JC24" s="89"/>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c r="KG24" s="89"/>
      <c r="KH24" s="89"/>
      <c r="KI24" s="89"/>
      <c r="KJ24" s="89"/>
      <c r="KK24" s="89"/>
      <c r="KL24" s="89"/>
      <c r="KM24" s="89"/>
      <c r="KN24" s="89"/>
      <c r="KO24" s="89"/>
      <c r="KP24" s="89"/>
      <c r="KQ24" s="89"/>
      <c r="KR24" s="89"/>
      <c r="KS24" s="89"/>
      <c r="KT24" s="89"/>
      <c r="KU24" s="89"/>
      <c r="KV24" s="89"/>
      <c r="KW24" s="89"/>
    </row>
    <row r="25" spans="1:313" s="95" customFormat="1" ht="18">
      <c r="A25" s="103"/>
      <c r="B25" s="219"/>
      <c r="C25" s="102"/>
      <c r="D25" s="106"/>
      <c r="E25" s="106"/>
      <c r="F25" s="106"/>
      <c r="G25" s="106"/>
      <c r="H25" s="106"/>
      <c r="I25" s="106"/>
      <c r="J25" s="106"/>
      <c r="K25" s="106"/>
      <c r="L25" s="106"/>
      <c r="M25" s="106"/>
      <c r="N25" s="106"/>
      <c r="O25" s="105"/>
      <c r="P25" s="105"/>
      <c r="Q25" s="105"/>
      <c r="R25" s="105"/>
      <c r="S25" s="105"/>
      <c r="T25" s="105"/>
      <c r="U25" s="105"/>
      <c r="V25" s="105"/>
      <c r="W25" s="105"/>
      <c r="X25" s="105"/>
      <c r="Y25" s="104"/>
      <c r="Z25" s="104"/>
      <c r="AA25" s="104"/>
      <c r="AB25" s="104"/>
      <c r="AC25" s="104"/>
      <c r="AD25" s="104"/>
      <c r="AE25" s="104"/>
      <c r="AF25" s="104"/>
      <c r="AG25" s="104"/>
      <c r="AH25" s="104"/>
      <c r="AI25" s="104"/>
      <c r="AJ25" s="104"/>
      <c r="AK25" s="104"/>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98"/>
      <c r="CJ25" s="98"/>
      <c r="CK25" s="98"/>
      <c r="CL25" s="98"/>
      <c r="CM25" s="98"/>
      <c r="CN25" s="98"/>
      <c r="CO25" s="98"/>
      <c r="CP25" s="98"/>
      <c r="CQ25" s="98"/>
      <c r="CR25" s="98"/>
      <c r="CS25" s="98"/>
      <c r="CT25" s="98"/>
      <c r="CU25" s="98"/>
      <c r="CV25" s="98"/>
      <c r="CW25" s="98"/>
      <c r="CX25" s="98"/>
      <c r="CY25" s="98"/>
      <c r="CZ25" s="101"/>
      <c r="DA25" s="100"/>
      <c r="DB25" s="106"/>
      <c r="DC25" s="106"/>
      <c r="DD25" s="106"/>
      <c r="DE25" s="106"/>
      <c r="DF25" s="106"/>
      <c r="DG25" s="106"/>
      <c r="DH25" s="106"/>
      <c r="DI25" s="106"/>
      <c r="DJ25" s="106"/>
      <c r="DK25" s="106"/>
      <c r="DL25" s="106"/>
      <c r="DM25" s="105"/>
      <c r="DN25" s="105"/>
      <c r="DO25" s="105"/>
      <c r="DP25" s="105"/>
      <c r="DQ25" s="105"/>
      <c r="DR25" s="105"/>
      <c r="DS25" s="105"/>
      <c r="DT25" s="105"/>
      <c r="DU25" s="105"/>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c r="FI25" s="104"/>
      <c r="FJ25" s="104"/>
      <c r="FK25" s="104"/>
      <c r="FL25" s="104"/>
      <c r="FM25" s="104"/>
      <c r="FN25" s="104"/>
      <c r="FO25" s="104"/>
      <c r="FP25" s="104"/>
      <c r="FQ25" s="104"/>
      <c r="FR25" s="104"/>
      <c r="FS25" s="104"/>
      <c r="FT25" s="104"/>
      <c r="FU25" s="104"/>
      <c r="FV25" s="104"/>
      <c r="FW25" s="104"/>
      <c r="FX25" s="104"/>
      <c r="FY25" s="104"/>
      <c r="FZ25" s="104"/>
      <c r="GA25" s="104"/>
      <c r="GB25" s="104"/>
      <c r="GC25" s="104"/>
      <c r="GD25" s="104"/>
      <c r="GE25" s="98"/>
      <c r="GF25" s="98"/>
      <c r="GG25" s="98"/>
      <c r="GH25" s="98"/>
      <c r="GI25" s="98"/>
      <c r="GJ25" s="98"/>
      <c r="GK25" s="98"/>
      <c r="GL25" s="98"/>
      <c r="GM25" s="98"/>
      <c r="GN25" s="98"/>
      <c r="GO25" s="98"/>
      <c r="GP25" s="98"/>
      <c r="GQ25" s="98"/>
      <c r="GR25" s="98"/>
      <c r="GS25" s="98"/>
      <c r="GT25" s="98"/>
      <c r="GU25" s="98"/>
      <c r="GV25" s="98"/>
      <c r="GW25" s="98"/>
      <c r="GX25" s="101"/>
      <c r="GY25" s="100"/>
      <c r="GZ25" s="106"/>
      <c r="HA25" s="106"/>
      <c r="HB25" s="106"/>
      <c r="HC25" s="106"/>
      <c r="HD25" s="106"/>
      <c r="HE25" s="105"/>
      <c r="HF25" s="105"/>
      <c r="HG25" s="105"/>
      <c r="HH25" s="105"/>
      <c r="HI25" s="105"/>
      <c r="HJ25" s="105"/>
      <c r="HK25" s="105"/>
      <c r="HL25" s="105"/>
      <c r="HM25" s="105"/>
      <c r="HN25" s="104"/>
      <c r="HO25" s="104"/>
      <c r="HP25" s="104"/>
      <c r="HQ25" s="104"/>
      <c r="HR25" s="104"/>
      <c r="HS25" s="104"/>
      <c r="HT25" s="104"/>
      <c r="HU25" s="104"/>
      <c r="HV25" s="104"/>
      <c r="HW25" s="104"/>
      <c r="HX25" s="104"/>
      <c r="HY25" s="104"/>
      <c r="HZ25" s="104"/>
      <c r="IA25" s="104"/>
      <c r="IB25" s="104"/>
      <c r="IC25" s="104"/>
      <c r="ID25" s="104"/>
      <c r="IE25" s="104"/>
      <c r="IF25" s="104"/>
      <c r="IG25" s="104"/>
      <c r="IH25" s="104"/>
      <c r="II25" s="104"/>
      <c r="IJ25" s="104"/>
      <c r="IK25" s="104"/>
      <c r="IL25" s="104"/>
      <c r="IM25" s="104"/>
      <c r="IN25" s="104"/>
      <c r="IO25" s="104"/>
      <c r="IP25" s="104"/>
      <c r="IQ25" s="104"/>
      <c r="IR25" s="104"/>
      <c r="IS25" s="104"/>
      <c r="IT25" s="104"/>
      <c r="IU25" s="104"/>
      <c r="IV25" s="104"/>
      <c r="IW25" s="104"/>
      <c r="IX25" s="104"/>
      <c r="IY25" s="104"/>
      <c r="IZ25" s="104"/>
      <c r="JA25" s="104"/>
      <c r="JB25" s="104"/>
      <c r="JC25" s="104"/>
      <c r="JD25" s="104"/>
      <c r="JE25" s="104"/>
      <c r="JF25" s="104"/>
      <c r="JG25" s="104"/>
      <c r="JH25" s="104"/>
      <c r="JI25" s="104"/>
      <c r="JJ25" s="104"/>
      <c r="JK25" s="104"/>
      <c r="JL25" s="104"/>
      <c r="JM25" s="104"/>
      <c r="JN25" s="104"/>
      <c r="JO25" s="104"/>
      <c r="JP25" s="104"/>
      <c r="JQ25" s="104"/>
      <c r="JR25" s="104"/>
      <c r="JS25" s="104"/>
      <c r="JT25" s="104"/>
      <c r="JU25" s="104"/>
      <c r="JV25" s="104"/>
      <c r="JW25" s="98"/>
      <c r="JX25" s="98"/>
      <c r="JY25" s="98"/>
      <c r="JZ25" s="98"/>
      <c r="KA25" s="98"/>
      <c r="KB25" s="98"/>
      <c r="KC25" s="98"/>
      <c r="KD25" s="98"/>
      <c r="KE25" s="98"/>
      <c r="KF25" s="98"/>
      <c r="KG25" s="98"/>
      <c r="KH25" s="98"/>
      <c r="KI25" s="98"/>
      <c r="KJ25" s="98"/>
      <c r="KK25" s="98"/>
      <c r="KL25" s="98"/>
      <c r="KM25" s="98"/>
      <c r="KN25" s="98"/>
      <c r="KO25" s="98"/>
      <c r="KP25" s="98"/>
      <c r="KQ25" s="98"/>
      <c r="KR25" s="98"/>
      <c r="KS25" s="98"/>
      <c r="KT25" s="98"/>
      <c r="KU25" s="98"/>
      <c r="KV25" s="101"/>
      <c r="KW25" s="101"/>
      <c r="LA25" s="171"/>
    </row>
    <row r="26" spans="1:313" s="95" customFormat="1" ht="18">
      <c r="A26" s="103"/>
      <c r="B26" s="219"/>
      <c r="C26" s="102"/>
      <c r="D26" s="99"/>
      <c r="E26" s="99"/>
      <c r="F26" s="99"/>
      <c r="G26" s="99"/>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101"/>
      <c r="DA26" s="100"/>
      <c r="DB26" s="99"/>
      <c r="DC26" s="99"/>
      <c r="DD26" s="99"/>
      <c r="DE26" s="99"/>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8"/>
      <c r="GS26" s="98"/>
      <c r="GT26" s="98"/>
      <c r="GU26" s="98"/>
      <c r="GV26" s="98"/>
      <c r="GW26" s="98"/>
      <c r="GX26" s="101"/>
      <c r="GY26" s="100"/>
      <c r="GZ26" s="99"/>
      <c r="HA26" s="99"/>
      <c r="HB26" s="99"/>
      <c r="HC26" s="99"/>
      <c r="HD26" s="98"/>
      <c r="HE26" s="98"/>
      <c r="HF26" s="98"/>
      <c r="HG26" s="98"/>
      <c r="HH26" s="98"/>
      <c r="HI26" s="98"/>
      <c r="HJ26" s="98"/>
      <c r="HK26" s="98"/>
      <c r="HL26" s="98"/>
      <c r="HM26" s="98"/>
      <c r="HN26" s="98"/>
      <c r="HO26" s="98"/>
      <c r="HP26" s="98"/>
      <c r="HQ26" s="98"/>
      <c r="HR26" s="98"/>
      <c r="HS26" s="98"/>
      <c r="HT26" s="98"/>
      <c r="HU26" s="98"/>
      <c r="HV26" s="98"/>
      <c r="HW26" s="98"/>
      <c r="HX26" s="98"/>
      <c r="HY26" s="98"/>
      <c r="HZ26" s="98"/>
      <c r="IA26" s="98"/>
      <c r="IB26" s="98"/>
      <c r="IC26" s="98"/>
      <c r="ID26" s="98"/>
      <c r="IE26" s="98"/>
      <c r="IF26" s="98"/>
      <c r="IG26" s="98"/>
      <c r="IH26" s="98"/>
      <c r="II26" s="98"/>
      <c r="IJ26" s="98"/>
      <c r="IK26" s="98"/>
      <c r="IL26" s="98"/>
      <c r="IM26" s="98"/>
      <c r="IN26" s="98"/>
      <c r="IO26" s="98"/>
      <c r="IP26" s="98"/>
      <c r="IQ26" s="98"/>
      <c r="IR26" s="98"/>
      <c r="IS26" s="98"/>
      <c r="IT26" s="98"/>
      <c r="IU26" s="98"/>
      <c r="IV26" s="98"/>
      <c r="IW26" s="98"/>
      <c r="IX26" s="98"/>
      <c r="IY26" s="98"/>
      <c r="IZ26" s="98"/>
      <c r="JA26" s="97"/>
      <c r="JB26" s="97"/>
      <c r="JC26" s="97"/>
      <c r="JD26" s="97"/>
      <c r="JE26" s="97"/>
      <c r="JF26" s="97"/>
      <c r="JG26" s="97"/>
      <c r="JH26" s="97"/>
      <c r="JI26" s="97"/>
      <c r="JJ26" s="97"/>
      <c r="JK26" s="97"/>
      <c r="JL26" s="97"/>
      <c r="JM26" s="97"/>
      <c r="JN26" s="97"/>
      <c r="JO26" s="97"/>
      <c r="JP26" s="97"/>
      <c r="JQ26" s="97"/>
      <c r="JR26" s="97"/>
      <c r="JS26" s="97"/>
      <c r="JT26" s="96"/>
      <c r="JU26" s="96"/>
      <c r="JV26" s="96"/>
      <c r="JW26" s="96"/>
      <c r="JX26" s="96"/>
      <c r="JY26" s="96"/>
      <c r="JZ26" s="96"/>
      <c r="KA26" s="96"/>
      <c r="KB26" s="96"/>
      <c r="KC26" s="96"/>
      <c r="KD26" s="96"/>
      <c r="KE26" s="96"/>
      <c r="KF26" s="96"/>
      <c r="KG26" s="96"/>
      <c r="KH26" s="96"/>
      <c r="KI26" s="96"/>
      <c r="KJ26" s="96"/>
      <c r="KK26" s="96"/>
      <c r="KL26" s="96"/>
      <c r="KM26" s="96"/>
      <c r="KN26" s="96"/>
      <c r="KO26" s="96"/>
      <c r="KP26" s="96"/>
      <c r="KQ26" s="96"/>
      <c r="KR26" s="96"/>
      <c r="KS26" s="96"/>
      <c r="KT26" s="96"/>
      <c r="KU26" s="96"/>
      <c r="KV26" s="96"/>
      <c r="KW26" s="96"/>
      <c r="KX26" s="96"/>
      <c r="LA26" s="171"/>
    </row>
    <row r="27" spans="1:313" ht="1" customHeight="1">
      <c r="A27" s="94"/>
      <c r="B27" s="219"/>
      <c r="C27" s="108"/>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108"/>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107"/>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row>
    <row r="28" spans="1:313" ht="9" customHeight="1">
      <c r="A28" s="94"/>
      <c r="B28" s="220"/>
      <c r="C28" s="93"/>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c r="CU28" s="90"/>
      <c r="CV28" s="90"/>
      <c r="CW28" s="90"/>
      <c r="CX28" s="90"/>
      <c r="CY28" s="90"/>
      <c r="CZ28" s="90"/>
      <c r="DA28" s="93"/>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90"/>
      <c r="EF28" s="90"/>
      <c r="EG28" s="90"/>
      <c r="EH28" s="90"/>
      <c r="EI28" s="90"/>
      <c r="EJ28" s="90"/>
      <c r="EK28" s="90"/>
      <c r="EL28" s="90"/>
      <c r="EM28" s="90"/>
      <c r="EN28" s="90"/>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90"/>
      <c r="GH28" s="90"/>
      <c r="GI28" s="90"/>
      <c r="GJ28" s="90"/>
      <c r="GK28" s="90"/>
      <c r="GL28" s="90"/>
      <c r="GM28" s="90"/>
      <c r="GN28" s="90"/>
      <c r="GO28" s="90"/>
      <c r="GP28" s="90"/>
      <c r="GQ28" s="90"/>
      <c r="GR28" s="90"/>
      <c r="GS28" s="90"/>
      <c r="GT28" s="90"/>
      <c r="GU28" s="90"/>
      <c r="GV28" s="90"/>
      <c r="GW28" s="90"/>
      <c r="GX28" s="90"/>
      <c r="GY28" s="91"/>
      <c r="GZ28" s="90"/>
      <c r="HA28" s="90"/>
      <c r="HB28" s="90"/>
      <c r="HC28" s="90"/>
      <c r="HD28" s="90"/>
      <c r="HE28" s="90"/>
      <c r="HF28" s="90"/>
      <c r="HG28" s="90"/>
      <c r="HH28" s="90"/>
      <c r="HI28" s="90"/>
      <c r="HJ28" s="90"/>
      <c r="HK28" s="90"/>
      <c r="HL28" s="90"/>
      <c r="HM28" s="90"/>
      <c r="HN28" s="90"/>
      <c r="HO28" s="90"/>
      <c r="HP28" s="90"/>
      <c r="HQ28" s="90"/>
      <c r="HR28" s="90"/>
      <c r="HS28" s="90"/>
      <c r="HT28" s="90"/>
      <c r="HU28" s="90"/>
      <c r="HV28" s="90"/>
      <c r="HW28" s="90"/>
      <c r="HX28" s="90"/>
      <c r="HY28" s="90"/>
      <c r="HZ28" s="90"/>
      <c r="IA28" s="90"/>
      <c r="IB28" s="90"/>
      <c r="IC28" s="90"/>
      <c r="ID28" s="90"/>
      <c r="IE28" s="90"/>
      <c r="IF28" s="90"/>
      <c r="IG28" s="90"/>
      <c r="IH28" s="90"/>
      <c r="II28" s="90"/>
      <c r="IJ28" s="90"/>
      <c r="IK28" s="90"/>
      <c r="IL28" s="90"/>
      <c r="IM28" s="90"/>
      <c r="IN28" s="90"/>
      <c r="IO28" s="90"/>
      <c r="IP28" s="90"/>
      <c r="IQ28" s="90"/>
      <c r="IR28" s="90"/>
      <c r="IS28" s="90"/>
      <c r="IT28" s="90"/>
      <c r="IU28" s="90"/>
      <c r="IV28" s="90"/>
      <c r="IW28" s="90"/>
      <c r="IX28" s="90"/>
      <c r="IY28" s="90"/>
      <c r="IZ28" s="90"/>
      <c r="JA28" s="90"/>
      <c r="JB28" s="90"/>
      <c r="JC28" s="90"/>
      <c r="JD28" s="90"/>
      <c r="JE28" s="90"/>
      <c r="JF28" s="90"/>
      <c r="JG28" s="90"/>
      <c r="JH28" s="90"/>
      <c r="JI28" s="90"/>
      <c r="JJ28" s="90"/>
      <c r="JK28" s="90"/>
      <c r="JL28" s="90"/>
      <c r="JM28" s="90"/>
      <c r="JN28" s="90"/>
      <c r="JO28" s="90"/>
      <c r="JP28" s="90"/>
      <c r="JQ28" s="90"/>
      <c r="JR28" s="90"/>
      <c r="JS28" s="90"/>
      <c r="JT28" s="90"/>
      <c r="JU28" s="90"/>
      <c r="JV28" s="90"/>
      <c r="JW28" s="90"/>
      <c r="JX28" s="90"/>
      <c r="JY28" s="90"/>
      <c r="JZ28" s="90"/>
      <c r="KA28" s="90"/>
      <c r="KB28" s="90"/>
      <c r="KC28" s="90"/>
      <c r="KD28" s="90"/>
      <c r="KE28" s="90"/>
      <c r="KF28" s="90"/>
      <c r="KG28" s="90"/>
      <c r="KH28" s="90"/>
      <c r="KI28" s="90"/>
      <c r="KJ28" s="90"/>
      <c r="KK28" s="90"/>
      <c r="KL28" s="90"/>
      <c r="KM28" s="90"/>
      <c r="KN28" s="115"/>
      <c r="KO28" s="115"/>
      <c r="KP28" s="115"/>
      <c r="KQ28" s="115"/>
      <c r="KR28" s="115"/>
      <c r="KS28" s="115"/>
      <c r="KT28" s="115"/>
      <c r="KU28" s="115"/>
      <c r="KV28" s="115"/>
      <c r="KW28" s="115"/>
    </row>
    <row r="29" spans="1:313" ht="9" customHeight="1">
      <c r="A29" s="94"/>
      <c r="B29" s="196" t="s">
        <v>2851</v>
      </c>
      <c r="C29" s="108"/>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108"/>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107"/>
      <c r="GZ29" s="89"/>
      <c r="HA29" s="89"/>
      <c r="HB29" s="89"/>
      <c r="HC29" s="89"/>
      <c r="HD29" s="89"/>
      <c r="HE29" s="89"/>
      <c r="HF29" s="89"/>
      <c r="HG29" s="89"/>
      <c r="HH29" s="89"/>
      <c r="HI29" s="89"/>
      <c r="HJ29" s="89"/>
      <c r="HK29" s="89"/>
      <c r="HL29" s="89"/>
      <c r="HM29" s="89"/>
      <c r="HN29" s="89"/>
      <c r="HO29" s="89"/>
      <c r="HP29" s="89"/>
      <c r="HQ29" s="89"/>
      <c r="HR29" s="89"/>
      <c r="HS29" s="89"/>
      <c r="HT29" s="89"/>
      <c r="HU29" s="89"/>
      <c r="HV29" s="89"/>
      <c r="HW29" s="89"/>
      <c r="HX29" s="89"/>
      <c r="HY29" s="89"/>
      <c r="HZ29" s="89"/>
      <c r="IA29" s="89"/>
      <c r="IB29" s="89"/>
      <c r="IC29" s="89"/>
      <c r="ID29" s="89"/>
      <c r="IE29" s="89"/>
      <c r="IF29" s="89"/>
      <c r="IG29" s="89"/>
      <c r="IH29" s="89"/>
      <c r="II29" s="89"/>
      <c r="IJ29" s="89"/>
      <c r="IK29" s="89"/>
      <c r="IL29" s="89"/>
      <c r="IM29" s="89"/>
      <c r="IN29" s="89"/>
      <c r="IO29" s="89"/>
      <c r="IP29" s="89"/>
      <c r="IQ29" s="89"/>
      <c r="IR29" s="89"/>
      <c r="IS29" s="89"/>
      <c r="IT29" s="89"/>
      <c r="IU29" s="89"/>
      <c r="IV29" s="89"/>
      <c r="IW29" s="89"/>
      <c r="IX29" s="89"/>
      <c r="IY29" s="89"/>
      <c r="IZ29" s="89"/>
      <c r="JA29" s="89"/>
      <c r="JB29" s="89"/>
      <c r="JC29" s="89"/>
      <c r="JD29" s="89"/>
      <c r="JE29" s="89"/>
      <c r="JF29" s="89"/>
      <c r="JG29" s="89"/>
      <c r="JH29" s="89"/>
      <c r="JI29" s="89"/>
      <c r="JJ29" s="89"/>
      <c r="JK29" s="89"/>
      <c r="JL29" s="89"/>
      <c r="JM29" s="89"/>
      <c r="JN29" s="89"/>
      <c r="JO29" s="89"/>
      <c r="JP29" s="89"/>
      <c r="JQ29" s="89"/>
      <c r="JR29" s="89"/>
      <c r="JS29" s="89"/>
      <c r="JT29" s="89"/>
      <c r="JU29" s="89"/>
      <c r="JV29" s="89"/>
      <c r="JW29" s="89"/>
      <c r="JX29" s="89"/>
      <c r="JY29" s="89"/>
      <c r="JZ29" s="89"/>
      <c r="KA29" s="89"/>
      <c r="KB29" s="89"/>
      <c r="KC29" s="89"/>
      <c r="KD29" s="89"/>
      <c r="KE29" s="89"/>
      <c r="KF29" s="89"/>
      <c r="KG29" s="89"/>
      <c r="KH29" s="89"/>
      <c r="KI29" s="89"/>
      <c r="KJ29" s="89"/>
      <c r="KK29" s="89"/>
      <c r="KL29" s="89"/>
      <c r="KM29" s="89"/>
      <c r="KN29" s="89"/>
      <c r="KO29" s="89"/>
      <c r="KP29" s="89"/>
      <c r="KQ29" s="89"/>
      <c r="KR29" s="89"/>
      <c r="KS29" s="89"/>
      <c r="KT29" s="89"/>
      <c r="KU29" s="89"/>
      <c r="KV29" s="89"/>
      <c r="KW29" s="89"/>
    </row>
    <row r="30" spans="1:313" s="95" customFormat="1" ht="18" customHeight="1">
      <c r="A30" s="103"/>
      <c r="B30" s="197"/>
      <c r="C30" s="102"/>
      <c r="D30" s="106"/>
      <c r="E30" s="106"/>
      <c r="F30" s="106"/>
      <c r="G30" s="106"/>
      <c r="H30" s="106"/>
      <c r="I30" s="106"/>
      <c r="J30" s="106"/>
      <c r="K30" s="106"/>
      <c r="L30" s="106"/>
      <c r="M30" s="106"/>
      <c r="N30" s="106"/>
      <c r="O30" s="106"/>
      <c r="P30" s="106"/>
      <c r="Q30" s="106"/>
      <c r="R30" s="106"/>
      <c r="S30" s="106"/>
      <c r="T30" s="106"/>
      <c r="U30" s="106"/>
      <c r="V30" s="105"/>
      <c r="W30" s="105"/>
      <c r="X30" s="105"/>
      <c r="Y30" s="105"/>
      <c r="Z30" s="105"/>
      <c r="AA30" s="105"/>
      <c r="AB30" s="105"/>
      <c r="AC30" s="105"/>
      <c r="AD30" s="105"/>
      <c r="AE30" s="105"/>
      <c r="AF30" s="105"/>
      <c r="AG30" s="105"/>
      <c r="AH30" s="105"/>
      <c r="AI30" s="105"/>
      <c r="AJ30" s="105"/>
      <c r="AK30" s="104"/>
      <c r="AL30" s="104"/>
      <c r="AM30" s="104"/>
      <c r="AN30" s="104"/>
      <c r="AO30" s="104"/>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98"/>
      <c r="CF30" s="98"/>
      <c r="CG30" s="98"/>
      <c r="CH30" s="98"/>
      <c r="CI30" s="98"/>
      <c r="CJ30" s="98"/>
      <c r="CK30" s="98"/>
      <c r="CL30" s="98"/>
      <c r="CM30" s="98"/>
      <c r="CN30" s="98"/>
      <c r="CO30" s="98"/>
      <c r="CP30" s="98"/>
      <c r="CQ30" s="98"/>
      <c r="CR30" s="98"/>
      <c r="CS30" s="98"/>
      <c r="CT30" s="98"/>
      <c r="CU30" s="98"/>
      <c r="CV30" s="98"/>
      <c r="CW30" s="98"/>
      <c r="CX30" s="98"/>
      <c r="CY30" s="98"/>
      <c r="CZ30" s="101"/>
      <c r="DA30" s="100"/>
      <c r="DB30" s="106"/>
      <c r="DC30" s="106"/>
      <c r="DD30" s="106"/>
      <c r="DE30" s="106"/>
      <c r="DF30" s="106"/>
      <c r="DG30" s="106"/>
      <c r="DH30" s="106"/>
      <c r="DI30" s="106"/>
      <c r="DJ30" s="106"/>
      <c r="DK30" s="106"/>
      <c r="DL30" s="106"/>
      <c r="DM30" s="106"/>
      <c r="DN30" s="106"/>
      <c r="DO30" s="106"/>
      <c r="DP30" s="106"/>
      <c r="DQ30" s="106"/>
      <c r="DR30" s="105"/>
      <c r="DS30" s="105"/>
      <c r="DT30" s="105"/>
      <c r="DU30" s="105"/>
      <c r="DV30" s="105"/>
      <c r="DW30" s="105"/>
      <c r="DX30" s="105"/>
      <c r="DY30" s="105"/>
      <c r="DZ30" s="105"/>
      <c r="EA30" s="105"/>
      <c r="EB30" s="105"/>
      <c r="EC30" s="105"/>
      <c r="ED30" s="105"/>
      <c r="EE30" s="105"/>
      <c r="EF30" s="105"/>
      <c r="EG30" s="105"/>
      <c r="EH30" s="105"/>
      <c r="EI30" s="104"/>
      <c r="EJ30" s="104"/>
      <c r="EK30" s="104"/>
      <c r="EL30" s="104"/>
      <c r="EM30" s="104"/>
      <c r="EN30" s="104"/>
      <c r="EO30" s="104"/>
      <c r="EP30" s="104"/>
      <c r="EQ30" s="104"/>
      <c r="ER30" s="104"/>
      <c r="ES30" s="104"/>
      <c r="ET30" s="104"/>
      <c r="EU30" s="104"/>
      <c r="EV30" s="104"/>
      <c r="EW30" s="104"/>
      <c r="EX30" s="104"/>
      <c r="EY30" s="104"/>
      <c r="EZ30" s="104"/>
      <c r="FA30" s="104"/>
      <c r="FB30" s="104"/>
      <c r="FC30" s="104"/>
      <c r="FD30" s="104"/>
      <c r="FE30" s="104"/>
      <c r="FF30" s="104"/>
      <c r="FG30" s="104"/>
      <c r="FH30" s="104"/>
      <c r="FI30" s="104"/>
      <c r="FJ30" s="104"/>
      <c r="FK30" s="104"/>
      <c r="FL30" s="104"/>
      <c r="FM30" s="104"/>
      <c r="FN30" s="104"/>
      <c r="FO30" s="104"/>
      <c r="FP30" s="104"/>
      <c r="FQ30" s="104"/>
      <c r="FR30" s="104"/>
      <c r="FS30" s="104"/>
      <c r="FT30" s="104"/>
      <c r="FU30" s="104"/>
      <c r="FV30" s="104"/>
      <c r="FW30" s="104"/>
      <c r="FX30" s="104"/>
      <c r="FY30" s="104"/>
      <c r="FZ30" s="104"/>
      <c r="GA30" s="104"/>
      <c r="GB30" s="104"/>
      <c r="GC30" s="98"/>
      <c r="GD30" s="98"/>
      <c r="GE30" s="98"/>
      <c r="GF30" s="98"/>
      <c r="GG30" s="98"/>
      <c r="GH30" s="98"/>
      <c r="GI30" s="98"/>
      <c r="GJ30" s="98"/>
      <c r="GK30" s="98"/>
      <c r="GL30" s="98"/>
      <c r="GM30" s="98"/>
      <c r="GN30" s="98"/>
      <c r="GO30" s="98"/>
      <c r="GP30" s="98"/>
      <c r="GQ30" s="98"/>
      <c r="GR30" s="98"/>
      <c r="GS30" s="98"/>
      <c r="GT30" s="98"/>
      <c r="GU30" s="98"/>
      <c r="GV30" s="98"/>
      <c r="GW30" s="98"/>
      <c r="GX30" s="101"/>
      <c r="GY30" s="100"/>
      <c r="GZ30" s="106"/>
      <c r="HA30" s="106"/>
      <c r="HB30" s="106"/>
      <c r="HC30" s="106"/>
      <c r="HD30" s="106"/>
      <c r="HE30" s="106"/>
      <c r="HF30" s="106"/>
      <c r="HG30" s="106"/>
      <c r="HH30" s="106"/>
      <c r="HI30" s="106"/>
      <c r="HJ30" s="106"/>
      <c r="HK30" s="106"/>
      <c r="HL30" s="106"/>
      <c r="HM30" s="106"/>
      <c r="HN30" s="106"/>
      <c r="HO30" s="106"/>
      <c r="HP30" s="105"/>
      <c r="HQ30" s="105"/>
      <c r="HR30" s="105"/>
      <c r="HS30" s="105"/>
      <c r="HT30" s="105"/>
      <c r="HU30" s="105"/>
      <c r="HV30" s="105"/>
      <c r="HW30" s="105"/>
      <c r="HX30" s="105"/>
      <c r="HY30" s="105"/>
      <c r="HZ30" s="105"/>
      <c r="IA30" s="105"/>
      <c r="IB30" s="105"/>
      <c r="IC30" s="105"/>
      <c r="ID30" s="104"/>
      <c r="IE30" s="104"/>
      <c r="IF30" s="104"/>
      <c r="IG30" s="104"/>
      <c r="IH30" s="104"/>
      <c r="II30" s="104"/>
      <c r="IJ30" s="104"/>
      <c r="IK30" s="104"/>
      <c r="IL30" s="104"/>
      <c r="IM30" s="104"/>
      <c r="IN30" s="104"/>
      <c r="IO30" s="104"/>
      <c r="IP30" s="104"/>
      <c r="IQ30" s="104"/>
      <c r="IR30" s="104"/>
      <c r="IS30" s="104"/>
      <c r="IT30" s="104"/>
      <c r="IU30" s="104"/>
      <c r="IV30" s="104"/>
      <c r="IW30" s="104"/>
      <c r="IX30" s="104"/>
      <c r="IY30" s="104"/>
      <c r="IZ30" s="104"/>
      <c r="JA30" s="104"/>
      <c r="JB30" s="104"/>
      <c r="JC30" s="104"/>
      <c r="JD30" s="104"/>
      <c r="JE30" s="104"/>
      <c r="JF30" s="104"/>
      <c r="JG30" s="104"/>
      <c r="JH30" s="104"/>
      <c r="JI30" s="104"/>
      <c r="JJ30" s="104"/>
      <c r="JK30" s="104"/>
      <c r="JL30" s="104"/>
      <c r="JM30" s="104"/>
      <c r="JN30" s="104"/>
      <c r="JO30" s="104"/>
      <c r="JP30" s="104"/>
      <c r="JQ30" s="104"/>
      <c r="JR30" s="104"/>
      <c r="JS30" s="104"/>
      <c r="JT30" s="104"/>
      <c r="JU30" s="104"/>
      <c r="JV30" s="104"/>
      <c r="JW30" s="98"/>
      <c r="JX30" s="98"/>
      <c r="JY30" s="98"/>
      <c r="JZ30" s="98"/>
      <c r="KA30" s="98"/>
      <c r="KB30" s="98"/>
      <c r="KC30" s="98"/>
      <c r="KD30" s="98"/>
      <c r="KE30" s="98"/>
      <c r="KF30" s="98"/>
      <c r="KG30" s="98"/>
      <c r="KH30" s="98"/>
      <c r="KI30" s="98"/>
      <c r="KJ30" s="98"/>
      <c r="KK30" s="98"/>
      <c r="KL30" s="98"/>
      <c r="KM30" s="98"/>
      <c r="KN30" s="98"/>
      <c r="KO30" s="98"/>
      <c r="KP30" s="98"/>
      <c r="KQ30" s="98"/>
      <c r="KR30" s="98"/>
      <c r="KS30" s="98"/>
      <c r="KT30" s="98"/>
      <c r="KU30" s="98"/>
      <c r="KV30" s="101"/>
      <c r="KW30" s="101"/>
      <c r="LA30" s="171"/>
    </row>
    <row r="31" spans="1:313" s="95" customFormat="1" ht="18" customHeight="1">
      <c r="A31" s="103"/>
      <c r="B31" s="197"/>
      <c r="C31" s="102"/>
      <c r="D31" s="110"/>
      <c r="E31" s="110"/>
      <c r="F31" s="110"/>
      <c r="G31" s="99"/>
      <c r="H31" s="99"/>
      <c r="I31" s="99"/>
      <c r="J31" s="99"/>
      <c r="K31" s="99"/>
      <c r="L31" s="109"/>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101"/>
      <c r="DA31" s="100"/>
      <c r="DB31" s="110"/>
      <c r="DC31" s="110"/>
      <c r="DD31" s="110"/>
      <c r="DE31" s="99"/>
      <c r="DF31" s="99"/>
      <c r="DG31" s="99"/>
      <c r="DH31" s="99"/>
      <c r="DI31" s="99"/>
      <c r="DJ31" s="109"/>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8"/>
      <c r="GS31" s="98"/>
      <c r="GT31" s="98"/>
      <c r="GU31" s="98"/>
      <c r="GV31" s="98"/>
      <c r="GW31" s="98"/>
      <c r="GX31" s="101"/>
      <c r="GY31" s="100"/>
      <c r="GZ31" s="99"/>
      <c r="HA31" s="99"/>
      <c r="HB31" s="99"/>
      <c r="HC31" s="99"/>
      <c r="HD31" s="99"/>
      <c r="HE31" s="109"/>
      <c r="HF31" s="109"/>
      <c r="HG31" s="98"/>
      <c r="HH31" s="98"/>
      <c r="HI31" s="98"/>
      <c r="HJ31" s="98"/>
      <c r="HK31" s="98"/>
      <c r="HL31" s="98"/>
      <c r="HM31" s="98"/>
      <c r="HN31" s="98"/>
      <c r="HO31" s="98"/>
      <c r="HP31" s="98"/>
      <c r="HQ31" s="98"/>
      <c r="HR31" s="98"/>
      <c r="HS31" s="98"/>
      <c r="HT31" s="98"/>
      <c r="HU31" s="98"/>
      <c r="HV31" s="98"/>
      <c r="HW31" s="98"/>
      <c r="HX31" s="98"/>
      <c r="HY31" s="98"/>
      <c r="HZ31" s="98"/>
      <c r="IA31" s="98"/>
      <c r="IB31" s="98"/>
      <c r="IC31" s="98"/>
      <c r="ID31" s="98"/>
      <c r="IE31" s="98"/>
      <c r="IF31" s="98"/>
      <c r="IG31" s="98"/>
      <c r="IH31" s="98"/>
      <c r="II31" s="98"/>
      <c r="IJ31" s="98"/>
      <c r="IK31" s="98"/>
      <c r="IL31" s="98"/>
      <c r="IM31" s="98"/>
      <c r="IN31" s="98"/>
      <c r="IO31" s="98"/>
      <c r="IP31" s="98"/>
      <c r="IQ31" s="98"/>
      <c r="IR31" s="98"/>
      <c r="IS31" s="98"/>
      <c r="IT31" s="98"/>
      <c r="IU31" s="98"/>
      <c r="IV31" s="98"/>
      <c r="IW31" s="98"/>
      <c r="IX31" s="98"/>
      <c r="IY31" s="98"/>
      <c r="IZ31" s="98"/>
      <c r="JA31" s="98"/>
      <c r="JB31" s="97"/>
      <c r="JC31" s="97"/>
      <c r="JD31" s="97"/>
      <c r="JE31" s="97"/>
      <c r="JF31" s="97"/>
      <c r="JG31" s="97"/>
      <c r="JH31" s="97"/>
      <c r="JI31" s="97"/>
      <c r="JJ31" s="97"/>
      <c r="JK31" s="97"/>
      <c r="JL31" s="97"/>
      <c r="JM31" s="97"/>
      <c r="JN31" s="97"/>
      <c r="JO31" s="97"/>
      <c r="JP31" s="97"/>
      <c r="JQ31" s="97"/>
      <c r="JR31" s="97"/>
      <c r="JS31" s="97"/>
      <c r="JT31" s="96"/>
      <c r="JU31" s="96"/>
      <c r="JV31" s="96"/>
      <c r="JW31" s="96"/>
      <c r="JX31" s="96"/>
      <c r="JY31" s="96"/>
      <c r="JZ31" s="96"/>
      <c r="KA31" s="96"/>
      <c r="KB31" s="96"/>
      <c r="KC31" s="96"/>
      <c r="KD31" s="96"/>
      <c r="KE31" s="96"/>
      <c r="KF31" s="96"/>
      <c r="KG31" s="96"/>
      <c r="KH31" s="96"/>
      <c r="KI31" s="96"/>
      <c r="KJ31" s="96"/>
      <c r="KK31" s="96"/>
      <c r="KL31" s="96"/>
      <c r="KM31" s="96"/>
      <c r="KN31" s="96"/>
      <c r="KO31" s="96"/>
      <c r="KP31" s="96"/>
      <c r="KQ31" s="96"/>
      <c r="KR31" s="96"/>
      <c r="KS31" s="96"/>
      <c r="KT31" s="96"/>
      <c r="KU31" s="96"/>
      <c r="KV31" s="96"/>
      <c r="KW31" s="96"/>
      <c r="KX31" s="96"/>
      <c r="LA31" s="171"/>
    </row>
    <row r="32" spans="1:313" ht="9" customHeight="1">
      <c r="A32" s="94"/>
      <c r="B32" s="198"/>
      <c r="C32" s="93"/>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c r="CL32" s="90"/>
      <c r="CM32" s="90"/>
      <c r="CN32" s="90"/>
      <c r="CO32" s="90"/>
      <c r="CP32" s="90"/>
      <c r="CQ32" s="90"/>
      <c r="CR32" s="90"/>
      <c r="CS32" s="90"/>
      <c r="CT32" s="90"/>
      <c r="CU32" s="90"/>
      <c r="CV32" s="90"/>
      <c r="CW32" s="90"/>
      <c r="CX32" s="90"/>
      <c r="CY32" s="90"/>
      <c r="CZ32" s="90"/>
      <c r="DA32" s="93"/>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90"/>
      <c r="EF32" s="90"/>
      <c r="EG32" s="90"/>
      <c r="EH32" s="90"/>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90"/>
      <c r="GH32" s="90"/>
      <c r="GI32" s="90"/>
      <c r="GJ32" s="90"/>
      <c r="GK32" s="90"/>
      <c r="GL32" s="90"/>
      <c r="GM32" s="90"/>
      <c r="GN32" s="90"/>
      <c r="GO32" s="90"/>
      <c r="GP32" s="90"/>
      <c r="GQ32" s="90"/>
      <c r="GR32" s="90"/>
      <c r="GS32" s="90"/>
      <c r="GT32" s="90"/>
      <c r="GU32" s="90"/>
      <c r="GV32" s="90"/>
      <c r="GW32" s="90"/>
      <c r="GX32" s="90"/>
      <c r="GY32" s="91"/>
      <c r="GZ32" s="90"/>
      <c r="HA32" s="90"/>
      <c r="HB32" s="90"/>
      <c r="HC32" s="90"/>
      <c r="HD32" s="90"/>
      <c r="HE32" s="90"/>
      <c r="HF32" s="90"/>
      <c r="HG32" s="90"/>
      <c r="HH32" s="90"/>
      <c r="HI32" s="90"/>
      <c r="HJ32" s="90"/>
      <c r="HK32" s="90"/>
      <c r="HL32" s="90"/>
      <c r="HM32" s="90"/>
      <c r="HN32" s="90"/>
      <c r="HO32" s="90"/>
      <c r="HP32" s="90"/>
      <c r="HQ32" s="90"/>
      <c r="HR32" s="90"/>
      <c r="HS32" s="90"/>
      <c r="HT32" s="90"/>
      <c r="HU32" s="90"/>
      <c r="HV32" s="90"/>
      <c r="HW32" s="90"/>
      <c r="HX32" s="90"/>
      <c r="HY32" s="90"/>
      <c r="HZ32" s="90"/>
      <c r="IA32" s="90"/>
      <c r="IB32" s="90"/>
      <c r="IC32" s="90"/>
      <c r="ID32" s="90"/>
      <c r="IE32" s="90"/>
      <c r="IF32" s="90"/>
      <c r="IG32" s="90"/>
      <c r="IH32" s="90"/>
      <c r="II32" s="90"/>
      <c r="IJ32" s="90"/>
      <c r="IK32" s="90"/>
      <c r="IL32" s="90"/>
      <c r="IM32" s="90"/>
      <c r="IN32" s="90"/>
      <c r="IO32" s="90"/>
      <c r="IP32" s="90"/>
      <c r="IQ32" s="90"/>
      <c r="IR32" s="90"/>
      <c r="IS32" s="90"/>
      <c r="IT32" s="90"/>
      <c r="IU32" s="90"/>
      <c r="IV32" s="90"/>
      <c r="IW32" s="90"/>
      <c r="IX32" s="90"/>
      <c r="IY32" s="90"/>
      <c r="IZ32" s="90"/>
      <c r="JA32" s="90"/>
      <c r="JB32" s="90"/>
      <c r="JC32" s="90"/>
      <c r="JD32" s="90"/>
      <c r="JE32" s="90"/>
      <c r="JF32" s="90"/>
      <c r="JG32" s="90"/>
      <c r="JH32" s="90"/>
      <c r="JI32" s="90"/>
      <c r="JJ32" s="90"/>
      <c r="JK32" s="90"/>
      <c r="JL32" s="90"/>
      <c r="JM32" s="90"/>
      <c r="JN32" s="90"/>
      <c r="JO32" s="90"/>
      <c r="JP32" s="90"/>
      <c r="JQ32" s="90"/>
      <c r="JR32" s="90"/>
      <c r="JS32" s="90"/>
      <c r="JT32" s="90"/>
      <c r="JU32" s="90"/>
      <c r="JV32" s="90"/>
      <c r="JW32" s="90"/>
      <c r="JX32" s="90"/>
      <c r="JY32" s="90"/>
      <c r="JZ32" s="90"/>
      <c r="KA32" s="90"/>
      <c r="KB32" s="90"/>
      <c r="KC32" s="90"/>
      <c r="KD32" s="90"/>
      <c r="KE32" s="90"/>
      <c r="KF32" s="90"/>
      <c r="KG32" s="90"/>
      <c r="KH32" s="90"/>
      <c r="KI32" s="90"/>
      <c r="KJ32" s="90"/>
      <c r="KK32" s="90"/>
      <c r="KL32" s="90"/>
      <c r="KM32" s="90"/>
      <c r="KN32" s="90"/>
      <c r="KO32" s="90"/>
      <c r="KP32" s="90"/>
      <c r="KQ32" s="90"/>
      <c r="KR32" s="90"/>
      <c r="KS32" s="90"/>
      <c r="KT32" s="90"/>
      <c r="KU32" s="90"/>
      <c r="KV32" s="90"/>
      <c r="KW32" s="89"/>
    </row>
    <row r="33" spans="1:313" ht="9" customHeight="1">
      <c r="A33" s="94"/>
      <c r="B33" s="196" t="s">
        <v>2852</v>
      </c>
      <c r="C33" s="108"/>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108"/>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107"/>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row>
    <row r="34" spans="1:313" s="95" customFormat="1" ht="18" customHeight="1">
      <c r="A34" s="103"/>
      <c r="B34" s="197"/>
      <c r="C34" s="102"/>
      <c r="D34" s="106"/>
      <c r="E34" s="106"/>
      <c r="F34" s="106"/>
      <c r="G34" s="106"/>
      <c r="H34" s="106"/>
      <c r="I34" s="106"/>
      <c r="J34" s="106"/>
      <c r="K34" s="106"/>
      <c r="L34" s="106"/>
      <c r="M34" s="106"/>
      <c r="N34" s="106"/>
      <c r="O34" s="106"/>
      <c r="P34" s="106"/>
      <c r="Q34" s="106"/>
      <c r="R34" s="106"/>
      <c r="S34" s="106"/>
      <c r="T34" s="106"/>
      <c r="U34" s="106"/>
      <c r="V34" s="105"/>
      <c r="W34" s="105"/>
      <c r="X34" s="105"/>
      <c r="Y34" s="105"/>
      <c r="Z34" s="105"/>
      <c r="AA34" s="105"/>
      <c r="AB34" s="105"/>
      <c r="AC34" s="105"/>
      <c r="AD34" s="105"/>
      <c r="AE34" s="105"/>
      <c r="AF34" s="105"/>
      <c r="AG34" s="105"/>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101"/>
      <c r="DA34" s="100"/>
      <c r="DB34" s="106"/>
      <c r="DC34" s="106"/>
      <c r="DD34" s="106"/>
      <c r="DE34" s="106"/>
      <c r="DF34" s="106"/>
      <c r="DG34" s="106"/>
      <c r="DH34" s="106"/>
      <c r="DI34" s="106"/>
      <c r="DJ34" s="106"/>
      <c r="DK34" s="106"/>
      <c r="DL34" s="106"/>
      <c r="DM34" s="106"/>
      <c r="DN34" s="106"/>
      <c r="DO34" s="106"/>
      <c r="DP34" s="106"/>
      <c r="DQ34" s="106"/>
      <c r="DR34" s="105"/>
      <c r="DS34" s="105"/>
      <c r="DT34" s="105"/>
      <c r="DU34" s="105"/>
      <c r="DV34" s="105"/>
      <c r="DW34" s="105"/>
      <c r="DX34" s="105"/>
      <c r="DY34" s="105"/>
      <c r="DZ34" s="105"/>
      <c r="EA34" s="105"/>
      <c r="EB34" s="105"/>
      <c r="EC34" s="105"/>
      <c r="ED34" s="105"/>
      <c r="EE34" s="105"/>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98"/>
      <c r="GA34" s="98"/>
      <c r="GB34" s="98"/>
      <c r="GC34" s="98"/>
      <c r="GD34" s="98"/>
      <c r="GE34" s="98"/>
      <c r="GF34" s="98"/>
      <c r="GG34" s="98"/>
      <c r="GH34" s="98"/>
      <c r="GI34" s="98"/>
      <c r="GJ34" s="98"/>
      <c r="GK34" s="98"/>
      <c r="GL34" s="98"/>
      <c r="GM34" s="98"/>
      <c r="GN34" s="98"/>
      <c r="GO34" s="98"/>
      <c r="GP34" s="98"/>
      <c r="GQ34" s="98"/>
      <c r="GR34" s="98"/>
      <c r="GS34" s="98"/>
      <c r="GT34" s="98"/>
      <c r="GU34" s="98"/>
      <c r="GV34" s="98"/>
      <c r="GW34" s="98"/>
      <c r="GX34" s="101"/>
      <c r="GY34" s="100"/>
      <c r="GZ34" s="106"/>
      <c r="HA34" s="106"/>
      <c r="HB34" s="106"/>
      <c r="HC34" s="106"/>
      <c r="HD34" s="106"/>
      <c r="HE34" s="106"/>
      <c r="HF34" s="106"/>
      <c r="HG34" s="106"/>
      <c r="HH34" s="106"/>
      <c r="HI34" s="106"/>
      <c r="HJ34" s="106"/>
      <c r="HK34" s="106"/>
      <c r="HL34" s="106"/>
      <c r="HM34" s="105"/>
      <c r="HN34" s="105"/>
      <c r="HO34" s="105"/>
      <c r="HP34" s="105"/>
      <c r="HQ34" s="105"/>
      <c r="HR34" s="105"/>
      <c r="HS34" s="105"/>
      <c r="HT34" s="105"/>
      <c r="HU34" s="105"/>
      <c r="HV34" s="105"/>
      <c r="HW34" s="105"/>
      <c r="HX34" s="105"/>
      <c r="HY34" s="105"/>
      <c r="HZ34" s="105"/>
      <c r="IA34" s="105"/>
      <c r="IB34" s="104"/>
      <c r="IC34" s="104"/>
      <c r="ID34" s="104"/>
      <c r="IE34" s="104"/>
      <c r="IF34" s="104"/>
      <c r="IG34" s="104"/>
      <c r="IH34" s="104"/>
      <c r="II34" s="104"/>
      <c r="IJ34" s="104"/>
      <c r="IK34" s="104"/>
      <c r="IL34" s="104"/>
      <c r="IM34" s="104"/>
      <c r="IN34" s="104"/>
      <c r="IO34" s="104"/>
      <c r="IP34" s="104"/>
      <c r="IQ34" s="104"/>
      <c r="IR34" s="104"/>
      <c r="IS34" s="104"/>
      <c r="IT34" s="104"/>
      <c r="IU34" s="104"/>
      <c r="IV34" s="104"/>
      <c r="IW34" s="104"/>
      <c r="IX34" s="104"/>
      <c r="IY34" s="104"/>
      <c r="IZ34" s="104"/>
      <c r="JA34" s="104"/>
      <c r="JB34" s="104"/>
      <c r="JC34" s="104"/>
      <c r="JD34" s="104"/>
      <c r="JE34" s="104"/>
      <c r="JF34" s="104"/>
      <c r="JG34" s="104"/>
      <c r="JH34" s="104"/>
      <c r="JI34" s="104"/>
      <c r="JJ34" s="104"/>
      <c r="JK34" s="104"/>
      <c r="JL34" s="104"/>
      <c r="JM34" s="104"/>
      <c r="JN34" s="104"/>
      <c r="JO34" s="104"/>
      <c r="JP34" s="104"/>
      <c r="JQ34" s="104"/>
      <c r="JR34" s="104"/>
      <c r="JS34" s="104"/>
      <c r="JT34" s="98"/>
      <c r="JU34" s="98"/>
      <c r="JV34" s="98"/>
      <c r="JW34" s="98"/>
      <c r="JX34" s="98"/>
      <c r="JY34" s="98"/>
      <c r="JZ34" s="98"/>
      <c r="KA34" s="98"/>
      <c r="KB34" s="98"/>
      <c r="KC34" s="98"/>
      <c r="KD34" s="98"/>
      <c r="KE34" s="98"/>
      <c r="KF34" s="98"/>
      <c r="KG34" s="98"/>
      <c r="KH34" s="98"/>
      <c r="KI34" s="98"/>
      <c r="KJ34" s="98"/>
      <c r="KK34" s="98"/>
      <c r="KL34" s="98"/>
      <c r="KM34" s="98"/>
      <c r="KN34" s="98"/>
      <c r="KO34" s="98"/>
      <c r="KP34" s="98"/>
      <c r="KQ34" s="98"/>
      <c r="KR34" s="98"/>
      <c r="KS34" s="98"/>
      <c r="KT34" s="98"/>
      <c r="KU34" s="98"/>
      <c r="KV34" s="101"/>
      <c r="KW34" s="101"/>
      <c r="LA34" s="171"/>
    </row>
    <row r="35" spans="1:313" s="95" customFormat="1" ht="18" customHeight="1">
      <c r="A35" s="103"/>
      <c r="B35" s="197"/>
      <c r="C35" s="102"/>
      <c r="D35" s="110"/>
      <c r="E35" s="110"/>
      <c r="F35" s="110"/>
      <c r="G35" s="110"/>
      <c r="H35" s="99"/>
      <c r="I35" s="99"/>
      <c r="J35" s="99"/>
      <c r="K35" s="99"/>
      <c r="L35" s="99"/>
      <c r="M35" s="99"/>
      <c r="N35" s="109"/>
      <c r="O35" s="109"/>
      <c r="P35" s="109"/>
      <c r="Q35" s="109"/>
      <c r="R35" s="109"/>
      <c r="S35" s="109"/>
      <c r="T35" s="109"/>
      <c r="U35" s="109"/>
      <c r="V35" s="109"/>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101"/>
      <c r="DA35" s="100"/>
      <c r="DB35" s="110"/>
      <c r="DC35" s="110"/>
      <c r="DD35" s="110"/>
      <c r="DE35" s="110"/>
      <c r="DF35" s="99"/>
      <c r="DG35" s="99"/>
      <c r="DH35" s="99"/>
      <c r="DI35" s="99"/>
      <c r="DJ35" s="99"/>
      <c r="DK35" s="99"/>
      <c r="DL35" s="109"/>
      <c r="DM35" s="109"/>
      <c r="DN35" s="109"/>
      <c r="DO35" s="109"/>
      <c r="DP35" s="109"/>
      <c r="DQ35" s="109"/>
      <c r="DR35" s="109"/>
      <c r="DS35" s="109"/>
      <c r="DT35" s="109"/>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8"/>
      <c r="GS35" s="98"/>
      <c r="GT35" s="98"/>
      <c r="GU35" s="98"/>
      <c r="GV35" s="98"/>
      <c r="GW35" s="98"/>
      <c r="GX35" s="101"/>
      <c r="GY35" s="100"/>
      <c r="GZ35" s="99"/>
      <c r="HA35" s="99"/>
      <c r="HB35" s="99"/>
      <c r="HC35" s="99"/>
      <c r="HD35" s="99"/>
      <c r="HE35" s="99"/>
      <c r="HF35" s="109"/>
      <c r="HG35" s="109"/>
      <c r="HH35" s="109"/>
      <c r="HI35" s="109"/>
      <c r="HJ35" s="109"/>
      <c r="HK35" s="109"/>
      <c r="HL35" s="109"/>
      <c r="HM35" s="109"/>
      <c r="HN35" s="109"/>
      <c r="HO35" s="109"/>
      <c r="HP35" s="98"/>
      <c r="HQ35" s="98"/>
      <c r="HR35" s="98"/>
      <c r="HS35" s="98"/>
      <c r="HT35" s="98"/>
      <c r="HU35" s="98"/>
      <c r="HV35" s="98"/>
      <c r="HW35" s="98"/>
      <c r="HX35" s="98"/>
      <c r="HY35" s="98"/>
      <c r="HZ35" s="98"/>
      <c r="IA35" s="98"/>
      <c r="IB35" s="98"/>
      <c r="IC35" s="98"/>
      <c r="ID35" s="98"/>
      <c r="IE35" s="98"/>
      <c r="IF35" s="98"/>
      <c r="IG35" s="98"/>
      <c r="IH35" s="98"/>
      <c r="II35" s="98"/>
      <c r="IJ35" s="98"/>
      <c r="IK35" s="98"/>
      <c r="IL35" s="98"/>
      <c r="IM35" s="98"/>
      <c r="IN35" s="98"/>
      <c r="IO35" s="98"/>
      <c r="IP35" s="98"/>
      <c r="IQ35" s="98"/>
      <c r="IR35" s="98"/>
      <c r="IS35" s="98"/>
      <c r="IT35" s="98"/>
      <c r="IU35" s="98"/>
      <c r="IV35" s="98"/>
      <c r="IW35" s="98"/>
      <c r="IX35" s="98"/>
      <c r="IY35" s="98"/>
      <c r="IZ35" s="98"/>
      <c r="JA35" s="98"/>
      <c r="JB35" s="98"/>
      <c r="JC35" s="98"/>
      <c r="JD35" s="98"/>
      <c r="JE35" s="98"/>
      <c r="JF35" s="98"/>
      <c r="JG35" s="98"/>
      <c r="JH35" s="98"/>
      <c r="JI35" s="98"/>
      <c r="JJ35" s="98"/>
      <c r="JK35" s="98"/>
      <c r="JL35" s="98"/>
      <c r="JM35" s="98"/>
      <c r="JN35" s="98"/>
      <c r="JO35" s="98"/>
      <c r="JP35" s="98"/>
      <c r="JQ35" s="98"/>
      <c r="JR35" s="98"/>
      <c r="JS35" s="98"/>
      <c r="LA35" s="171"/>
    </row>
    <row r="36" spans="1:313" ht="9" customHeight="1">
      <c r="A36" s="94"/>
      <c r="B36" s="198"/>
      <c r="C36" s="93"/>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3"/>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90"/>
      <c r="GH36" s="90"/>
      <c r="GI36" s="90"/>
      <c r="GJ36" s="90"/>
      <c r="GK36" s="90"/>
      <c r="GL36" s="90"/>
      <c r="GM36" s="90"/>
      <c r="GN36" s="90"/>
      <c r="GO36" s="90"/>
      <c r="GP36" s="90"/>
      <c r="GQ36" s="90"/>
      <c r="GR36" s="90"/>
      <c r="GS36" s="90"/>
      <c r="GT36" s="90"/>
      <c r="GU36" s="90"/>
      <c r="GV36" s="90"/>
      <c r="GW36" s="90"/>
      <c r="GX36" s="90"/>
      <c r="GY36" s="91"/>
      <c r="GZ36" s="90"/>
      <c r="HA36" s="90"/>
      <c r="HB36" s="90"/>
      <c r="HC36" s="90"/>
      <c r="HD36" s="90"/>
      <c r="HE36" s="90"/>
      <c r="HF36" s="90"/>
      <c r="HG36" s="90"/>
      <c r="HH36" s="90"/>
      <c r="HI36" s="90"/>
      <c r="HJ36" s="90"/>
      <c r="HK36" s="90"/>
      <c r="HL36" s="90"/>
      <c r="HM36" s="90"/>
      <c r="HN36" s="90"/>
      <c r="HO36" s="90"/>
      <c r="HP36" s="90"/>
      <c r="HQ36" s="90"/>
      <c r="HR36" s="90"/>
      <c r="HS36" s="90"/>
      <c r="HT36" s="90"/>
      <c r="HU36" s="90"/>
      <c r="HV36" s="90"/>
      <c r="HW36" s="90"/>
      <c r="HX36" s="90"/>
      <c r="HY36" s="90"/>
      <c r="HZ36" s="90"/>
      <c r="IA36" s="90"/>
      <c r="IB36" s="90"/>
      <c r="IC36" s="90"/>
      <c r="ID36" s="90"/>
      <c r="IE36" s="90"/>
      <c r="IF36" s="90"/>
      <c r="IG36" s="90"/>
      <c r="IH36" s="90"/>
      <c r="II36" s="90"/>
      <c r="IJ36" s="90"/>
      <c r="IK36" s="90"/>
      <c r="IL36" s="90"/>
      <c r="IM36" s="90"/>
      <c r="IN36" s="90"/>
      <c r="IO36" s="90"/>
      <c r="IP36" s="90"/>
      <c r="IQ36" s="90"/>
      <c r="IR36" s="90"/>
      <c r="IS36" s="90"/>
      <c r="IT36" s="90"/>
      <c r="IU36" s="90"/>
      <c r="IV36" s="90"/>
      <c r="IW36" s="90"/>
      <c r="IX36" s="90"/>
      <c r="IY36" s="90"/>
      <c r="IZ36" s="90"/>
      <c r="JA36" s="90"/>
      <c r="JB36" s="90"/>
      <c r="JC36" s="90"/>
      <c r="JD36" s="90"/>
      <c r="JE36" s="90"/>
      <c r="JF36" s="90"/>
      <c r="JG36" s="90"/>
      <c r="JH36" s="90"/>
      <c r="JI36" s="90"/>
      <c r="JJ36" s="90"/>
      <c r="JK36" s="90"/>
      <c r="JL36" s="90"/>
      <c r="JM36" s="90"/>
      <c r="JN36" s="90"/>
      <c r="JO36" s="90"/>
      <c r="JP36" s="90"/>
      <c r="JQ36" s="90"/>
      <c r="JR36" s="90"/>
      <c r="JS36" s="90"/>
      <c r="JT36" s="90"/>
      <c r="JU36" s="90"/>
      <c r="JV36" s="90"/>
      <c r="JW36" s="90"/>
      <c r="JX36" s="90"/>
      <c r="JY36" s="90"/>
      <c r="JZ36" s="90"/>
      <c r="KA36" s="90"/>
      <c r="KB36" s="90"/>
      <c r="KC36" s="90"/>
      <c r="KD36" s="90"/>
      <c r="KE36" s="90"/>
      <c r="KF36" s="90"/>
      <c r="KG36" s="90"/>
      <c r="KH36" s="90"/>
      <c r="KI36" s="90"/>
      <c r="KJ36" s="90"/>
      <c r="KK36" s="90"/>
      <c r="KL36" s="90"/>
      <c r="KM36" s="90"/>
      <c r="KN36" s="90"/>
      <c r="KO36" s="90"/>
      <c r="KP36" s="90"/>
      <c r="KQ36" s="90"/>
      <c r="KR36" s="90"/>
      <c r="KS36" s="90"/>
      <c r="KT36" s="90"/>
      <c r="KU36" s="90"/>
      <c r="KV36" s="90"/>
      <c r="KW36" s="89"/>
    </row>
    <row r="37" spans="1:313" ht="9" customHeight="1">
      <c r="A37" s="94"/>
      <c r="B37" s="196" t="s">
        <v>2853</v>
      </c>
      <c r="C37" s="108"/>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108"/>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107"/>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row>
    <row r="38" spans="1:313" s="95" customFormat="1" ht="18" customHeight="1">
      <c r="A38" s="103"/>
      <c r="B38" s="197"/>
      <c r="C38" s="102"/>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98"/>
      <c r="CY38" s="98"/>
      <c r="CZ38" s="101"/>
      <c r="DA38" s="100"/>
      <c r="DB38" s="106"/>
      <c r="DC38" s="106"/>
      <c r="DD38" s="106"/>
      <c r="DE38" s="106"/>
      <c r="DF38" s="106"/>
      <c r="DG38" s="106"/>
      <c r="DH38" s="106"/>
      <c r="DI38" s="106"/>
      <c r="DJ38" s="106"/>
      <c r="DK38" s="106"/>
      <c r="DL38" s="106"/>
      <c r="DM38" s="106"/>
      <c r="DN38" s="106"/>
      <c r="DO38" s="106"/>
      <c r="DP38" s="106"/>
      <c r="DQ38" s="106"/>
      <c r="DR38" s="106"/>
      <c r="DS38" s="106"/>
      <c r="DT38" s="106"/>
      <c r="DU38" s="106"/>
      <c r="DV38" s="106"/>
      <c r="DW38" s="106"/>
      <c r="DX38" s="106"/>
      <c r="DY38" s="106"/>
      <c r="DZ38" s="106"/>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98"/>
      <c r="GW38" s="98"/>
      <c r="GX38" s="101"/>
      <c r="GY38" s="100"/>
      <c r="GZ38" s="106"/>
      <c r="HA38" s="106"/>
      <c r="HB38" s="106"/>
      <c r="HC38" s="106"/>
      <c r="HD38" s="106"/>
      <c r="HE38" s="106"/>
      <c r="HF38" s="106"/>
      <c r="HG38" s="106"/>
      <c r="HH38" s="106"/>
      <c r="HI38" s="106"/>
      <c r="HJ38" s="106"/>
      <c r="HK38" s="106"/>
      <c r="HL38" s="106"/>
      <c r="HM38" s="106"/>
      <c r="HN38" s="106"/>
      <c r="HO38" s="106"/>
      <c r="HP38" s="106"/>
      <c r="HQ38" s="105"/>
      <c r="HR38" s="105"/>
      <c r="HS38" s="105"/>
      <c r="HT38" s="105"/>
      <c r="HU38" s="105"/>
      <c r="HV38" s="105"/>
      <c r="HW38" s="105"/>
      <c r="HX38" s="105"/>
      <c r="HY38" s="105"/>
      <c r="HZ38" s="105"/>
      <c r="IA38" s="105"/>
      <c r="IB38" s="105"/>
      <c r="IC38" s="105"/>
      <c r="ID38" s="105"/>
      <c r="IE38" s="105"/>
      <c r="IF38" s="105"/>
      <c r="IG38" s="105"/>
      <c r="IH38" s="105"/>
      <c r="II38" s="105"/>
      <c r="IJ38" s="105"/>
      <c r="IK38" s="105"/>
      <c r="IL38" s="105"/>
      <c r="IM38" s="105"/>
      <c r="IN38" s="105"/>
      <c r="IO38" s="105"/>
      <c r="IP38" s="105"/>
      <c r="IQ38" s="105"/>
      <c r="IR38" s="105"/>
      <c r="IS38" s="105"/>
      <c r="IT38" s="105"/>
      <c r="IU38" s="105"/>
      <c r="IV38" s="105"/>
      <c r="IW38" s="105"/>
      <c r="IX38" s="104"/>
      <c r="IY38" s="104"/>
      <c r="IZ38" s="104"/>
      <c r="JA38" s="104"/>
      <c r="JB38" s="104"/>
      <c r="JC38" s="104"/>
      <c r="JD38" s="104"/>
      <c r="JE38" s="104"/>
      <c r="JF38" s="104"/>
      <c r="JG38" s="104"/>
      <c r="JH38" s="104"/>
      <c r="JI38" s="104"/>
      <c r="JJ38" s="104"/>
      <c r="JK38" s="104"/>
      <c r="JL38" s="104"/>
      <c r="JM38" s="104"/>
      <c r="JN38" s="104"/>
      <c r="JO38" s="104"/>
      <c r="JP38" s="104"/>
      <c r="JQ38" s="104"/>
      <c r="JR38" s="104"/>
      <c r="JS38" s="104"/>
      <c r="JT38" s="104"/>
      <c r="JU38" s="104"/>
      <c r="JV38" s="104"/>
      <c r="JW38" s="104"/>
      <c r="JX38" s="104"/>
      <c r="JY38" s="104"/>
      <c r="JZ38" s="104"/>
      <c r="KA38" s="104"/>
      <c r="KB38" s="104"/>
      <c r="KC38" s="104"/>
      <c r="KD38" s="104"/>
      <c r="KE38" s="104"/>
      <c r="KF38" s="104"/>
      <c r="KG38" s="104"/>
      <c r="KH38" s="104"/>
      <c r="KI38" s="104"/>
      <c r="KJ38" s="104"/>
      <c r="KK38" s="104"/>
      <c r="KL38" s="104"/>
      <c r="KM38" s="104"/>
      <c r="KN38" s="98"/>
      <c r="KO38" s="98"/>
      <c r="KP38" s="98"/>
      <c r="KQ38" s="98"/>
      <c r="KR38" s="98"/>
      <c r="KS38" s="98"/>
      <c r="KT38" s="98"/>
      <c r="KU38" s="98"/>
      <c r="KV38" s="101"/>
      <c r="KW38" s="101"/>
      <c r="LA38" s="171"/>
    </row>
    <row r="39" spans="1:313" s="95" customFormat="1" ht="18" customHeight="1">
      <c r="A39" s="103"/>
      <c r="B39" s="197"/>
      <c r="C39" s="102"/>
      <c r="D39" s="110"/>
      <c r="E39" s="110"/>
      <c r="F39" s="110"/>
      <c r="G39" s="110"/>
      <c r="H39" s="110"/>
      <c r="I39" s="110"/>
      <c r="J39" s="110"/>
      <c r="K39" s="110"/>
      <c r="L39" s="110"/>
      <c r="M39" s="99"/>
      <c r="N39" s="99"/>
      <c r="O39" s="99"/>
      <c r="P39" s="99"/>
      <c r="Q39" s="99"/>
      <c r="R39" s="9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101"/>
      <c r="DA39" s="100"/>
      <c r="DB39" s="110"/>
      <c r="DC39" s="110"/>
      <c r="DD39" s="110"/>
      <c r="DE39" s="110"/>
      <c r="DF39" s="110"/>
      <c r="DG39" s="110"/>
      <c r="DH39" s="110"/>
      <c r="DI39" s="110"/>
      <c r="DJ39" s="110"/>
      <c r="DK39" s="99"/>
      <c r="DL39" s="99"/>
      <c r="DM39" s="99"/>
      <c r="DN39" s="99"/>
      <c r="DO39" s="99"/>
      <c r="DP39" s="99"/>
      <c r="DQ39" s="109"/>
      <c r="DR39" s="109"/>
      <c r="DS39" s="109"/>
      <c r="DT39" s="109"/>
      <c r="DU39" s="109"/>
      <c r="DV39" s="109"/>
      <c r="DW39" s="109"/>
      <c r="DX39" s="109"/>
      <c r="DY39" s="109"/>
      <c r="DZ39" s="109"/>
      <c r="EA39" s="109"/>
      <c r="EB39" s="109"/>
      <c r="EC39" s="109"/>
      <c r="ED39" s="109"/>
      <c r="EE39" s="109"/>
      <c r="EF39" s="109"/>
      <c r="EG39" s="109"/>
      <c r="EH39" s="109"/>
      <c r="EI39" s="109"/>
      <c r="EJ39" s="109"/>
      <c r="EK39" s="109"/>
      <c r="EL39" s="109"/>
      <c r="EM39" s="109"/>
      <c r="EN39" s="109"/>
      <c r="EO39" s="109"/>
      <c r="EP39" s="109"/>
      <c r="EQ39" s="109"/>
      <c r="ER39" s="109"/>
      <c r="ES39" s="109"/>
      <c r="ET39" s="109"/>
      <c r="EU39" s="109"/>
      <c r="EV39" s="109"/>
      <c r="EW39" s="109"/>
      <c r="EX39" s="109"/>
      <c r="EY39" s="109"/>
      <c r="EZ39" s="109"/>
      <c r="FA39" s="109"/>
      <c r="FB39" s="109"/>
      <c r="FC39" s="109"/>
      <c r="FD39" s="109"/>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8"/>
      <c r="GS39" s="98"/>
      <c r="GT39" s="98"/>
      <c r="GU39" s="98"/>
      <c r="GV39" s="98"/>
      <c r="GW39" s="98"/>
      <c r="GX39" s="101"/>
      <c r="GY39" s="100"/>
      <c r="GZ39" s="110"/>
      <c r="HA39" s="99"/>
      <c r="HB39" s="99"/>
      <c r="HC39" s="99"/>
      <c r="HD39" s="99"/>
      <c r="HE39" s="99"/>
      <c r="HF39" s="99"/>
      <c r="HG39" s="109"/>
      <c r="HH39" s="109"/>
      <c r="HI39" s="109"/>
      <c r="HJ39" s="109"/>
      <c r="HK39" s="109"/>
      <c r="HL39" s="109"/>
      <c r="HM39" s="109"/>
      <c r="HN39" s="109"/>
      <c r="HO39" s="109"/>
      <c r="HP39" s="109"/>
      <c r="HQ39" s="109"/>
      <c r="HR39" s="109"/>
      <c r="HS39" s="109"/>
      <c r="HT39" s="109"/>
      <c r="HU39" s="109"/>
      <c r="HV39" s="109"/>
      <c r="HW39" s="109"/>
      <c r="HX39" s="109"/>
      <c r="HY39" s="109"/>
      <c r="HZ39" s="109"/>
      <c r="IA39" s="109"/>
      <c r="IB39" s="109"/>
      <c r="IC39" s="109"/>
      <c r="ID39" s="109"/>
      <c r="IE39" s="109"/>
      <c r="IF39" s="109"/>
      <c r="IG39" s="109"/>
      <c r="IH39" s="109"/>
      <c r="II39" s="109"/>
      <c r="IJ39" s="109"/>
      <c r="IK39" s="109"/>
      <c r="IL39" s="109"/>
      <c r="IM39" s="109"/>
      <c r="IN39" s="109"/>
      <c r="IO39" s="109"/>
      <c r="IP39" s="109"/>
      <c r="IQ39" s="109"/>
      <c r="IR39" s="109"/>
      <c r="IS39" s="109"/>
      <c r="IT39" s="109"/>
      <c r="IU39" s="109"/>
      <c r="IV39" s="98"/>
      <c r="IW39" s="98"/>
      <c r="IX39" s="98"/>
      <c r="IY39" s="98"/>
      <c r="IZ39" s="98"/>
      <c r="JA39" s="98"/>
      <c r="JB39" s="98"/>
      <c r="JC39" s="98"/>
      <c r="JD39" s="98"/>
      <c r="JE39" s="98"/>
      <c r="JF39" s="98"/>
      <c r="JG39" s="98"/>
      <c r="JH39" s="98"/>
      <c r="JI39" s="98"/>
      <c r="JJ39" s="98"/>
      <c r="JK39" s="98"/>
      <c r="JL39" s="98"/>
      <c r="JM39" s="98"/>
      <c r="JN39" s="98"/>
      <c r="JO39" s="98"/>
      <c r="JP39" s="98"/>
      <c r="JQ39" s="98"/>
      <c r="JR39" s="97"/>
      <c r="JS39" s="97"/>
      <c r="JT39" s="96"/>
      <c r="JU39" s="96"/>
      <c r="JV39" s="96"/>
      <c r="JW39" s="96"/>
      <c r="JX39" s="96"/>
      <c r="JY39" s="96"/>
      <c r="JZ39" s="96"/>
      <c r="KA39" s="96"/>
      <c r="KB39" s="96"/>
      <c r="KC39" s="96"/>
      <c r="KD39" s="96"/>
      <c r="KE39" s="96"/>
      <c r="KF39" s="96"/>
      <c r="KG39" s="96"/>
      <c r="KH39" s="96"/>
      <c r="KI39" s="96"/>
      <c r="KJ39" s="96"/>
      <c r="KK39" s="96"/>
      <c r="KL39" s="96"/>
      <c r="KM39" s="96"/>
      <c r="KN39" s="96"/>
      <c r="KO39" s="96"/>
      <c r="KP39" s="96"/>
      <c r="KQ39" s="96"/>
      <c r="KR39" s="96"/>
      <c r="LA39" s="171"/>
    </row>
    <row r="40" spans="1:313" ht="9" customHeight="1">
      <c r="A40" s="94"/>
      <c r="B40" s="198"/>
      <c r="C40" s="93"/>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3"/>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90"/>
      <c r="GH40" s="90"/>
      <c r="GI40" s="90"/>
      <c r="GJ40" s="90"/>
      <c r="GK40" s="90"/>
      <c r="GL40" s="90"/>
      <c r="GM40" s="90"/>
      <c r="GN40" s="90"/>
      <c r="GO40" s="90"/>
      <c r="GP40" s="90"/>
      <c r="GQ40" s="90"/>
      <c r="GR40" s="90"/>
      <c r="GS40" s="90"/>
      <c r="GT40" s="90"/>
      <c r="GU40" s="90"/>
      <c r="GV40" s="90"/>
      <c r="GW40" s="90"/>
      <c r="GX40" s="90"/>
      <c r="GY40" s="91"/>
      <c r="GZ40" s="90"/>
      <c r="HA40" s="90"/>
      <c r="HB40" s="90"/>
      <c r="HC40" s="90"/>
      <c r="HD40" s="90"/>
      <c r="HE40" s="90"/>
      <c r="HF40" s="90"/>
      <c r="HG40" s="90"/>
      <c r="HH40" s="90"/>
      <c r="HI40" s="90"/>
      <c r="HJ40" s="90"/>
      <c r="HK40" s="90"/>
      <c r="HL40" s="90"/>
      <c r="HM40" s="90"/>
      <c r="HN40" s="90"/>
      <c r="HO40" s="90"/>
      <c r="HP40" s="90"/>
      <c r="HQ40" s="90"/>
      <c r="HR40" s="90"/>
      <c r="HS40" s="90"/>
      <c r="HT40" s="90"/>
      <c r="HU40" s="90"/>
      <c r="HV40" s="90"/>
      <c r="HW40" s="90"/>
      <c r="HX40" s="90"/>
      <c r="HY40" s="90"/>
      <c r="HZ40" s="90"/>
      <c r="IA40" s="90"/>
      <c r="IB40" s="90"/>
      <c r="IC40" s="90"/>
      <c r="ID40" s="90"/>
      <c r="IE40" s="90"/>
      <c r="IF40" s="90"/>
      <c r="IG40" s="90"/>
      <c r="IH40" s="90"/>
      <c r="II40" s="90"/>
      <c r="IJ40" s="90"/>
      <c r="IK40" s="90"/>
      <c r="IL40" s="90"/>
      <c r="IM40" s="90"/>
      <c r="IN40" s="90"/>
      <c r="IO40" s="90"/>
      <c r="IP40" s="90"/>
      <c r="IQ40" s="90"/>
      <c r="IR40" s="90"/>
      <c r="IS40" s="90"/>
      <c r="IT40" s="90"/>
      <c r="IU40" s="90"/>
      <c r="IV40" s="90"/>
      <c r="IW40" s="90"/>
      <c r="IX40" s="90"/>
      <c r="IY40" s="90"/>
      <c r="IZ40" s="90"/>
      <c r="JA40" s="90"/>
      <c r="JB40" s="90"/>
      <c r="JC40" s="90"/>
      <c r="JD40" s="90"/>
      <c r="JE40" s="90"/>
      <c r="JF40" s="90"/>
      <c r="JG40" s="90"/>
      <c r="JH40" s="90"/>
      <c r="JI40" s="90"/>
      <c r="JJ40" s="90"/>
      <c r="JK40" s="90"/>
      <c r="JL40" s="90"/>
      <c r="JM40" s="90"/>
      <c r="JN40" s="90"/>
      <c r="JO40" s="90"/>
      <c r="JP40" s="90"/>
      <c r="JQ40" s="90"/>
      <c r="JR40" s="90"/>
      <c r="JS40" s="90"/>
      <c r="JT40" s="90"/>
      <c r="JU40" s="90"/>
      <c r="JV40" s="90"/>
      <c r="JW40" s="90"/>
      <c r="JX40" s="90"/>
      <c r="JY40" s="90"/>
      <c r="JZ40" s="90"/>
      <c r="KA40" s="90"/>
      <c r="KB40" s="90"/>
      <c r="KC40" s="90"/>
      <c r="KD40" s="90"/>
      <c r="KE40" s="90"/>
      <c r="KF40" s="90"/>
      <c r="KG40" s="90"/>
      <c r="KH40" s="90"/>
      <c r="KI40" s="90"/>
      <c r="KJ40" s="90"/>
      <c r="KK40" s="90"/>
      <c r="KL40" s="90"/>
      <c r="KM40" s="90"/>
      <c r="KN40" s="90"/>
      <c r="KO40" s="90"/>
      <c r="KP40" s="90"/>
      <c r="KQ40" s="90"/>
      <c r="KR40" s="90"/>
      <c r="KS40" s="90"/>
      <c r="KT40" s="90"/>
      <c r="KU40" s="90"/>
      <c r="KV40" s="90"/>
      <c r="KW40" s="89"/>
    </row>
    <row r="41" spans="1:313" ht="9" customHeight="1">
      <c r="A41" s="94"/>
      <c r="B41" s="196" t="s">
        <v>2854</v>
      </c>
      <c r="C41" s="108"/>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108"/>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107"/>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row>
    <row r="42" spans="1:313" s="95" customFormat="1" ht="18" customHeight="1">
      <c r="A42" s="103"/>
      <c r="B42" s="197"/>
      <c r="C42" s="102"/>
      <c r="D42" s="106"/>
      <c r="E42" s="106"/>
      <c r="F42" s="106"/>
      <c r="G42" s="106"/>
      <c r="H42" s="106"/>
      <c r="I42" s="106"/>
      <c r="J42" s="106"/>
      <c r="K42" s="106"/>
      <c r="L42" s="106"/>
      <c r="M42" s="105"/>
      <c r="N42" s="105"/>
      <c r="O42" s="105"/>
      <c r="P42" s="105"/>
      <c r="Q42" s="105"/>
      <c r="R42" s="105"/>
      <c r="S42" s="105"/>
      <c r="T42" s="105"/>
      <c r="U42" s="105"/>
      <c r="V42" s="105"/>
      <c r="W42" s="105"/>
      <c r="X42" s="105"/>
      <c r="Y42" s="105"/>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101"/>
      <c r="DA42" s="100"/>
      <c r="DB42" s="106"/>
      <c r="DC42" s="106"/>
      <c r="DD42" s="106"/>
      <c r="DE42" s="106"/>
      <c r="DF42" s="106"/>
      <c r="DG42" s="106"/>
      <c r="DH42" s="106"/>
      <c r="DI42" s="106"/>
      <c r="DJ42" s="106"/>
      <c r="DK42" s="105"/>
      <c r="DL42" s="105"/>
      <c r="DM42" s="105"/>
      <c r="DN42" s="105"/>
      <c r="DO42" s="105"/>
      <c r="DP42" s="105"/>
      <c r="DQ42" s="105"/>
      <c r="DR42" s="105"/>
      <c r="DS42" s="105"/>
      <c r="DT42" s="105"/>
      <c r="DU42" s="105"/>
      <c r="DV42" s="105"/>
      <c r="DW42" s="105"/>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8"/>
      <c r="GS42" s="98"/>
      <c r="GT42" s="98"/>
      <c r="GU42" s="98"/>
      <c r="GV42" s="98"/>
      <c r="GW42" s="98"/>
      <c r="GX42" s="101"/>
      <c r="GY42" s="100"/>
      <c r="GZ42" s="106"/>
      <c r="HA42" s="106"/>
      <c r="HB42" s="106"/>
      <c r="HC42" s="106"/>
      <c r="HD42" s="106"/>
      <c r="HE42" s="106"/>
      <c r="HF42" s="106"/>
      <c r="HG42" s="106"/>
      <c r="HH42" s="106"/>
      <c r="HI42" s="106"/>
      <c r="HJ42" s="106"/>
      <c r="HK42" s="105"/>
      <c r="HL42" s="105"/>
      <c r="HM42" s="105"/>
      <c r="HN42" s="105"/>
      <c r="HO42" s="105"/>
      <c r="HP42" s="105"/>
      <c r="HQ42" s="105"/>
      <c r="HR42" s="105"/>
      <c r="HS42" s="105"/>
      <c r="HT42" s="105"/>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c r="IW42" s="104"/>
      <c r="IX42" s="104"/>
      <c r="IY42" s="104"/>
      <c r="IZ42" s="104"/>
      <c r="JA42" s="104"/>
      <c r="JB42" s="104"/>
      <c r="JC42" s="104"/>
      <c r="JD42" s="104"/>
      <c r="JE42" s="104"/>
      <c r="JF42" s="104"/>
      <c r="JG42" s="104"/>
      <c r="JH42" s="104"/>
      <c r="JI42" s="104"/>
      <c r="JJ42" s="104"/>
      <c r="JK42" s="104"/>
      <c r="JL42" s="104"/>
      <c r="JM42" s="98"/>
      <c r="JN42" s="98"/>
      <c r="JO42" s="98"/>
      <c r="JP42" s="98"/>
      <c r="JQ42" s="98"/>
      <c r="JR42" s="98"/>
      <c r="JS42" s="98"/>
      <c r="JT42" s="98"/>
      <c r="JU42" s="98"/>
      <c r="JV42" s="98"/>
      <c r="JW42" s="98"/>
      <c r="JX42" s="98"/>
      <c r="JY42" s="98"/>
      <c r="JZ42" s="98"/>
      <c r="KA42" s="98"/>
      <c r="KB42" s="98"/>
      <c r="KC42" s="98"/>
      <c r="KD42" s="98"/>
      <c r="KE42" s="98"/>
      <c r="KF42" s="98"/>
      <c r="KG42" s="98"/>
      <c r="KH42" s="98"/>
      <c r="KI42" s="98"/>
      <c r="KJ42" s="98"/>
      <c r="KK42" s="98"/>
      <c r="KL42" s="98"/>
      <c r="KM42" s="98"/>
      <c r="KN42" s="98"/>
      <c r="KO42" s="98"/>
      <c r="KP42" s="98"/>
      <c r="KQ42" s="98"/>
      <c r="KR42" s="98"/>
      <c r="KS42" s="98"/>
      <c r="KT42" s="98"/>
      <c r="KU42" s="98"/>
      <c r="KV42" s="101"/>
      <c r="KW42" s="101"/>
      <c r="LA42" s="171"/>
    </row>
    <row r="43" spans="1:313" s="95" customFormat="1" ht="18" customHeight="1">
      <c r="A43" s="103"/>
      <c r="B43" s="197"/>
      <c r="C43" s="102"/>
      <c r="D43" s="99"/>
      <c r="E43" s="99"/>
      <c r="F43" s="99"/>
      <c r="G43" s="99"/>
      <c r="H43" s="98"/>
      <c r="I43" s="98"/>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101"/>
      <c r="DA43" s="100"/>
      <c r="DB43" s="99"/>
      <c r="DC43" s="99"/>
      <c r="DD43" s="99"/>
      <c r="DE43" s="99"/>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8"/>
      <c r="GS43" s="98"/>
      <c r="GT43" s="98"/>
      <c r="GU43" s="98"/>
      <c r="GV43" s="98"/>
      <c r="GW43" s="98"/>
      <c r="GX43" s="101"/>
      <c r="GY43" s="100"/>
      <c r="GZ43" s="99"/>
      <c r="HA43" s="99"/>
      <c r="HB43" s="99"/>
      <c r="HC43" s="99"/>
      <c r="HD43" s="98"/>
      <c r="HE43" s="98"/>
      <c r="HF43" s="98"/>
      <c r="HG43" s="98"/>
      <c r="HH43" s="98"/>
      <c r="HI43" s="98"/>
      <c r="HJ43" s="98"/>
      <c r="HK43" s="98"/>
      <c r="HL43" s="98"/>
      <c r="HM43" s="98"/>
      <c r="HN43" s="98"/>
      <c r="HO43" s="98"/>
      <c r="HP43" s="98"/>
      <c r="HQ43" s="98"/>
      <c r="HR43" s="98"/>
      <c r="HS43" s="98"/>
      <c r="HT43" s="98"/>
      <c r="HU43" s="98"/>
      <c r="HV43" s="98"/>
      <c r="HW43" s="98"/>
      <c r="HX43" s="98"/>
      <c r="HY43" s="98"/>
      <c r="HZ43" s="98"/>
      <c r="IA43" s="98"/>
      <c r="IB43" s="98"/>
      <c r="IC43" s="98"/>
      <c r="ID43" s="98"/>
      <c r="IE43" s="98"/>
      <c r="IF43" s="98"/>
      <c r="IG43" s="98"/>
      <c r="IH43" s="98"/>
      <c r="II43" s="98"/>
      <c r="IJ43" s="98"/>
      <c r="IK43" s="98"/>
      <c r="IL43" s="98"/>
      <c r="IM43" s="98"/>
      <c r="IN43" s="98"/>
      <c r="IO43" s="98"/>
      <c r="IP43" s="98"/>
      <c r="IQ43" s="98"/>
      <c r="IR43" s="98"/>
      <c r="IS43" s="98"/>
      <c r="IT43" s="98"/>
      <c r="IU43" s="98"/>
      <c r="IV43" s="98"/>
      <c r="IW43" s="98"/>
      <c r="IX43" s="98"/>
      <c r="IY43" s="98"/>
      <c r="IZ43" s="98"/>
      <c r="JA43" s="97"/>
      <c r="JB43" s="97"/>
      <c r="JC43" s="97"/>
      <c r="JD43" s="97"/>
      <c r="JE43" s="97"/>
      <c r="JF43" s="97"/>
      <c r="JG43" s="97"/>
      <c r="JH43" s="97"/>
      <c r="JI43" s="97"/>
      <c r="JJ43" s="97"/>
      <c r="JK43" s="97"/>
      <c r="JL43" s="97"/>
      <c r="JM43" s="97"/>
      <c r="JN43" s="97"/>
      <c r="JO43" s="97"/>
      <c r="JP43" s="97"/>
      <c r="JQ43" s="97"/>
      <c r="JR43" s="97"/>
      <c r="JS43" s="97"/>
      <c r="JT43" s="96"/>
      <c r="JU43" s="96"/>
      <c r="JV43" s="96"/>
      <c r="JW43" s="96"/>
      <c r="JX43" s="96"/>
      <c r="JY43" s="96"/>
      <c r="JZ43" s="96"/>
      <c r="KA43" s="96"/>
      <c r="KB43" s="96"/>
      <c r="KC43" s="96"/>
      <c r="KD43" s="96"/>
      <c r="KE43" s="96"/>
      <c r="KF43" s="96"/>
      <c r="KG43" s="96"/>
      <c r="KH43" s="96"/>
      <c r="KI43" s="96"/>
      <c r="KJ43" s="96"/>
      <c r="KK43" s="96"/>
      <c r="KL43" s="96"/>
      <c r="KM43" s="96"/>
      <c r="KN43" s="96"/>
      <c r="KO43" s="96"/>
      <c r="KP43" s="96"/>
      <c r="KQ43" s="96"/>
      <c r="KR43" s="96"/>
      <c r="KS43" s="96"/>
      <c r="KT43" s="96"/>
      <c r="KU43" s="96"/>
      <c r="KV43" s="96"/>
      <c r="KW43" s="96"/>
      <c r="KX43" s="96"/>
      <c r="LA43" s="171"/>
    </row>
    <row r="44" spans="1:313" ht="9" customHeight="1">
      <c r="A44" s="94"/>
      <c r="B44" s="198"/>
      <c r="C44" s="93"/>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3"/>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90"/>
      <c r="GH44" s="90"/>
      <c r="GI44" s="90"/>
      <c r="GJ44" s="90"/>
      <c r="GK44" s="90"/>
      <c r="GL44" s="90"/>
      <c r="GM44" s="90"/>
      <c r="GN44" s="90"/>
      <c r="GO44" s="90"/>
      <c r="GP44" s="90"/>
      <c r="GQ44" s="90"/>
      <c r="GR44" s="90"/>
      <c r="GS44" s="90"/>
      <c r="GT44" s="90"/>
      <c r="GU44" s="90"/>
      <c r="GV44" s="90"/>
      <c r="GW44" s="90"/>
      <c r="GX44" s="90"/>
      <c r="GY44" s="91"/>
      <c r="GZ44" s="90"/>
      <c r="HA44" s="90"/>
      <c r="HB44" s="90"/>
      <c r="HC44" s="90"/>
      <c r="HD44" s="90"/>
      <c r="HE44" s="90"/>
      <c r="HF44" s="90"/>
      <c r="HG44" s="90"/>
      <c r="HH44" s="90"/>
      <c r="HI44" s="90"/>
      <c r="HJ44" s="90"/>
      <c r="HK44" s="90"/>
      <c r="HL44" s="90"/>
      <c r="HM44" s="90"/>
      <c r="HN44" s="90"/>
      <c r="HO44" s="90"/>
      <c r="HP44" s="90"/>
      <c r="HQ44" s="90"/>
      <c r="HR44" s="90"/>
      <c r="HS44" s="90"/>
      <c r="HT44" s="90"/>
      <c r="HU44" s="90"/>
      <c r="HV44" s="90"/>
      <c r="HW44" s="90"/>
      <c r="HX44" s="90"/>
      <c r="HY44" s="90"/>
      <c r="HZ44" s="90"/>
      <c r="IA44" s="90"/>
      <c r="IB44" s="90"/>
      <c r="IC44" s="90"/>
      <c r="ID44" s="90"/>
      <c r="IE44" s="90"/>
      <c r="IF44" s="90"/>
      <c r="IG44" s="90"/>
      <c r="IH44" s="90"/>
      <c r="II44" s="90"/>
      <c r="IJ44" s="90"/>
      <c r="IK44" s="90"/>
      <c r="IL44" s="90"/>
      <c r="IM44" s="90"/>
      <c r="IN44" s="90"/>
      <c r="IO44" s="90"/>
      <c r="IP44" s="90"/>
      <c r="IQ44" s="90"/>
      <c r="IR44" s="90"/>
      <c r="IS44" s="90"/>
      <c r="IT44" s="90"/>
      <c r="IU44" s="90"/>
      <c r="IV44" s="90"/>
      <c r="IW44" s="90"/>
      <c r="IX44" s="90"/>
      <c r="IY44" s="90"/>
      <c r="IZ44" s="90"/>
      <c r="JA44" s="90"/>
      <c r="JB44" s="90"/>
      <c r="JC44" s="90"/>
      <c r="JD44" s="90"/>
      <c r="JE44" s="90"/>
      <c r="JF44" s="90"/>
      <c r="JG44" s="90"/>
      <c r="JH44" s="90"/>
      <c r="JI44" s="90"/>
      <c r="JJ44" s="90"/>
      <c r="JK44" s="90"/>
      <c r="JL44" s="90"/>
      <c r="JM44" s="90"/>
      <c r="JN44" s="90"/>
      <c r="JO44" s="90"/>
      <c r="JP44" s="90"/>
      <c r="JQ44" s="90"/>
      <c r="JR44" s="90"/>
      <c r="JS44" s="90"/>
      <c r="JT44" s="90"/>
      <c r="JU44" s="90"/>
      <c r="JV44" s="90"/>
      <c r="JW44" s="90"/>
      <c r="JX44" s="90"/>
      <c r="JY44" s="90"/>
      <c r="JZ44" s="90"/>
      <c r="KA44" s="90"/>
      <c r="KB44" s="90"/>
      <c r="KC44" s="90"/>
      <c r="KD44" s="90"/>
      <c r="KE44" s="90"/>
      <c r="KF44" s="90"/>
      <c r="KG44" s="90"/>
      <c r="KH44" s="90"/>
      <c r="KI44" s="90"/>
      <c r="KJ44" s="90"/>
      <c r="KK44" s="90"/>
      <c r="KL44" s="90"/>
      <c r="KM44" s="90"/>
      <c r="KN44" s="90"/>
      <c r="KO44" s="90"/>
      <c r="KP44" s="90"/>
      <c r="KQ44" s="90"/>
      <c r="KR44" s="90"/>
      <c r="KS44" s="90"/>
      <c r="KT44" s="90"/>
      <c r="KU44" s="90"/>
      <c r="KV44" s="90"/>
      <c r="KW44" s="89"/>
    </row>
    <row r="45" spans="1:313" ht="9" customHeight="1">
      <c r="A45" s="94"/>
      <c r="B45" s="196" t="s">
        <v>2855</v>
      </c>
      <c r="C45" s="108"/>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107"/>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c r="FU45" s="89"/>
      <c r="FV45" s="89"/>
      <c r="FW45" s="89"/>
      <c r="FX45" s="89"/>
      <c r="FY45" s="89"/>
      <c r="FZ45" s="89"/>
      <c r="GA45" s="89"/>
      <c r="GB45" s="89"/>
      <c r="GC45" s="89"/>
      <c r="GD45" s="89"/>
      <c r="GE45" s="89"/>
      <c r="GF45" s="89"/>
      <c r="GG45" s="89"/>
      <c r="GH45" s="89"/>
      <c r="GI45" s="89"/>
      <c r="GJ45" s="89"/>
      <c r="GK45" s="89"/>
      <c r="GL45" s="89"/>
      <c r="GM45" s="89"/>
      <c r="GN45" s="89"/>
      <c r="GO45" s="89"/>
      <c r="GP45" s="89"/>
      <c r="GQ45" s="89"/>
      <c r="GR45" s="89"/>
      <c r="GS45" s="89"/>
      <c r="GT45" s="89"/>
      <c r="GU45" s="89"/>
      <c r="GV45" s="89"/>
      <c r="GW45" s="89"/>
      <c r="GX45" s="89"/>
      <c r="GY45" s="107"/>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c r="JG45" s="89"/>
      <c r="JH45" s="89"/>
      <c r="JI45" s="89"/>
      <c r="JJ45" s="89"/>
      <c r="JK45" s="89"/>
      <c r="JL45" s="89"/>
      <c r="JM45" s="89"/>
      <c r="JN45" s="89"/>
      <c r="JO45" s="89"/>
      <c r="JP45" s="89"/>
      <c r="JQ45" s="89"/>
      <c r="JR45" s="89"/>
      <c r="JS45" s="89"/>
      <c r="JT45" s="89"/>
      <c r="JU45" s="89"/>
      <c r="JV45" s="89"/>
      <c r="JW45" s="89"/>
      <c r="JX45" s="89"/>
      <c r="JY45" s="89"/>
      <c r="JZ45" s="89"/>
      <c r="KA45" s="89"/>
      <c r="KB45" s="89"/>
      <c r="KC45" s="89"/>
      <c r="KD45" s="89"/>
      <c r="KE45" s="89"/>
      <c r="KF45" s="89"/>
      <c r="KG45" s="89"/>
      <c r="KH45" s="89"/>
      <c r="KI45" s="89"/>
      <c r="KJ45" s="89"/>
      <c r="KK45" s="89"/>
      <c r="KL45" s="89"/>
      <c r="KM45" s="89"/>
      <c r="KN45" s="89"/>
      <c r="KO45" s="89"/>
      <c r="KP45" s="89"/>
      <c r="KQ45" s="89"/>
      <c r="KR45" s="89"/>
      <c r="KS45" s="89"/>
      <c r="KT45" s="89"/>
      <c r="KU45" s="89"/>
      <c r="KV45" s="89"/>
      <c r="KW45" s="89"/>
    </row>
    <row r="46" spans="1:313" s="95" customFormat="1" ht="18" customHeight="1">
      <c r="A46" s="103"/>
      <c r="B46" s="197"/>
      <c r="C46" s="102"/>
      <c r="D46" s="106"/>
      <c r="E46" s="106"/>
      <c r="F46" s="106"/>
      <c r="G46" s="106"/>
      <c r="H46" s="106"/>
      <c r="I46" s="106"/>
      <c r="J46" s="106"/>
      <c r="K46" s="106"/>
      <c r="L46" s="106"/>
      <c r="M46" s="106"/>
      <c r="N46" s="106"/>
      <c r="O46" s="106"/>
      <c r="P46" s="106"/>
      <c r="Q46" s="106"/>
      <c r="R46" s="105"/>
      <c r="S46" s="105"/>
      <c r="T46" s="105"/>
      <c r="U46" s="105"/>
      <c r="V46" s="105"/>
      <c r="W46" s="105"/>
      <c r="X46" s="105"/>
      <c r="Y46" s="105"/>
      <c r="Z46" s="105"/>
      <c r="AA46" s="105"/>
      <c r="AB46" s="105"/>
      <c r="AC46" s="105"/>
      <c r="AD46" s="105"/>
      <c r="AE46" s="105"/>
      <c r="AF46" s="105"/>
      <c r="AG46" s="105"/>
      <c r="AH46" s="105"/>
      <c r="AI46" s="104"/>
      <c r="AJ46" s="104"/>
      <c r="AK46" s="104"/>
      <c r="AL46" s="104"/>
      <c r="AM46" s="104"/>
      <c r="AN46" s="104"/>
      <c r="AO46" s="104"/>
      <c r="AP46" s="104"/>
      <c r="AQ46" s="104"/>
      <c r="AR46" s="104"/>
      <c r="AS46" s="104"/>
      <c r="AT46" s="104"/>
      <c r="AU46" s="104"/>
      <c r="AV46" s="104"/>
      <c r="AW46" s="104"/>
      <c r="AX46" s="104"/>
      <c r="AY46" s="104"/>
      <c r="AZ46" s="104"/>
      <c r="BA46" s="104"/>
      <c r="BB46" s="104"/>
      <c r="BC46" s="104"/>
      <c r="BD46" s="104"/>
      <c r="BE46" s="104"/>
      <c r="BF46" s="104"/>
      <c r="BG46" s="104"/>
      <c r="BH46" s="104"/>
      <c r="BI46" s="104"/>
      <c r="BJ46" s="104"/>
      <c r="BK46" s="104"/>
      <c r="BL46" s="104"/>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101"/>
      <c r="DA46" s="100"/>
      <c r="DB46" s="106"/>
      <c r="DC46" s="106"/>
      <c r="DD46" s="106"/>
      <c r="DE46" s="106"/>
      <c r="DF46" s="106"/>
      <c r="DG46" s="106"/>
      <c r="DH46" s="106"/>
      <c r="DI46" s="106"/>
      <c r="DJ46" s="106"/>
      <c r="DK46" s="106"/>
      <c r="DL46" s="106"/>
      <c r="DM46" s="106"/>
      <c r="DN46" s="106"/>
      <c r="DO46" s="106"/>
      <c r="DP46" s="106"/>
      <c r="DQ46" s="106"/>
      <c r="DR46" s="105"/>
      <c r="DS46" s="105"/>
      <c r="DT46" s="105"/>
      <c r="DU46" s="105"/>
      <c r="DV46" s="105"/>
      <c r="DW46" s="105"/>
      <c r="DX46" s="105"/>
      <c r="DY46" s="105"/>
      <c r="DZ46" s="105"/>
      <c r="EA46" s="105"/>
      <c r="EB46" s="105"/>
      <c r="EC46" s="105"/>
      <c r="ED46" s="105"/>
      <c r="EE46" s="105"/>
      <c r="EF46" s="105"/>
      <c r="EG46" s="105"/>
      <c r="EH46" s="104"/>
      <c r="EI46" s="104"/>
      <c r="EJ46" s="104"/>
      <c r="EK46" s="104"/>
      <c r="EL46" s="104"/>
      <c r="EM46" s="104"/>
      <c r="EN46" s="104"/>
      <c r="EO46" s="104"/>
      <c r="EP46" s="104"/>
      <c r="EQ46" s="104"/>
      <c r="ER46" s="104"/>
      <c r="ES46" s="104"/>
      <c r="ET46" s="104"/>
      <c r="EU46" s="104"/>
      <c r="EV46" s="104"/>
      <c r="EW46" s="104"/>
      <c r="EX46" s="104"/>
      <c r="EY46" s="104"/>
      <c r="EZ46" s="104"/>
      <c r="FA46" s="104"/>
      <c r="FB46" s="104"/>
      <c r="FC46" s="104"/>
      <c r="FD46" s="104"/>
      <c r="FE46" s="104"/>
      <c r="FF46" s="104"/>
      <c r="FG46" s="104"/>
      <c r="FH46" s="104"/>
      <c r="FI46" s="104"/>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8"/>
      <c r="GS46" s="98"/>
      <c r="GT46" s="98"/>
      <c r="GU46" s="98"/>
      <c r="GV46" s="98"/>
      <c r="GW46" s="98"/>
      <c r="GX46" s="101"/>
      <c r="GY46" s="100"/>
      <c r="GZ46" s="106"/>
      <c r="HA46" s="106"/>
      <c r="HB46" s="106"/>
      <c r="HC46" s="106"/>
      <c r="HD46" s="106"/>
      <c r="HE46" s="106"/>
      <c r="HF46" s="106"/>
      <c r="HG46" s="106"/>
      <c r="HH46" s="106"/>
      <c r="HI46" s="105"/>
      <c r="HJ46" s="105"/>
      <c r="HK46" s="105"/>
      <c r="HL46" s="105"/>
      <c r="HM46" s="105"/>
      <c r="HN46" s="105"/>
      <c r="HO46" s="105"/>
      <c r="HP46" s="105"/>
      <c r="HQ46" s="105"/>
      <c r="HR46" s="105"/>
      <c r="HS46" s="105"/>
      <c r="HT46" s="105"/>
      <c r="HU46" s="105"/>
      <c r="HV46" s="105"/>
      <c r="HW46" s="105"/>
      <c r="HX46" s="105"/>
      <c r="HY46" s="104"/>
      <c r="HZ46" s="104"/>
      <c r="IA46" s="104"/>
      <c r="IB46" s="104"/>
      <c r="IC46" s="104"/>
      <c r="ID46" s="104"/>
      <c r="IE46" s="104"/>
      <c r="IF46" s="104"/>
      <c r="IG46" s="104"/>
      <c r="IH46" s="104"/>
      <c r="II46" s="104"/>
      <c r="IJ46" s="104"/>
      <c r="IK46" s="104"/>
      <c r="IL46" s="104"/>
      <c r="IM46" s="104"/>
      <c r="IN46" s="104"/>
      <c r="IO46" s="104"/>
      <c r="IP46" s="104"/>
      <c r="IQ46" s="104"/>
      <c r="IR46" s="104"/>
      <c r="IS46" s="104"/>
      <c r="IT46" s="104"/>
      <c r="IU46" s="104"/>
      <c r="IV46" s="104"/>
      <c r="IW46" s="104"/>
      <c r="IX46" s="104"/>
      <c r="IY46" s="104"/>
      <c r="IZ46" s="104"/>
      <c r="JA46" s="104"/>
      <c r="JB46" s="104"/>
      <c r="JC46" s="104"/>
      <c r="JD46" s="104"/>
      <c r="JE46" s="98"/>
      <c r="JF46" s="98"/>
      <c r="JG46" s="98"/>
      <c r="JH46" s="98"/>
      <c r="JI46" s="98"/>
      <c r="JJ46" s="98"/>
      <c r="JK46" s="98"/>
      <c r="JL46" s="98"/>
      <c r="JM46" s="98"/>
      <c r="JN46" s="98"/>
      <c r="JO46" s="98"/>
      <c r="JP46" s="98"/>
      <c r="JQ46" s="98"/>
      <c r="JR46" s="98"/>
      <c r="JS46" s="98"/>
      <c r="JT46" s="98"/>
      <c r="JU46" s="98"/>
      <c r="JV46" s="98"/>
      <c r="JW46" s="98"/>
      <c r="JX46" s="98"/>
      <c r="JY46" s="98"/>
      <c r="JZ46" s="98"/>
      <c r="KA46" s="98"/>
      <c r="KB46" s="98"/>
      <c r="KC46" s="98"/>
      <c r="KD46" s="98"/>
      <c r="KE46" s="98"/>
      <c r="KF46" s="98"/>
      <c r="KG46" s="98"/>
      <c r="KH46" s="98"/>
      <c r="KI46" s="98"/>
      <c r="KJ46" s="98"/>
      <c r="KK46" s="98"/>
      <c r="KL46" s="98"/>
      <c r="KM46" s="98"/>
      <c r="KN46" s="98"/>
      <c r="KO46" s="98"/>
      <c r="KP46" s="98"/>
      <c r="KQ46" s="98"/>
      <c r="KR46" s="98"/>
      <c r="KS46" s="98"/>
      <c r="KT46" s="98"/>
      <c r="KU46" s="98"/>
      <c r="KV46" s="101"/>
      <c r="KW46" s="101"/>
      <c r="LA46" s="171"/>
    </row>
    <row r="47" spans="1:313" s="95" customFormat="1" ht="18" customHeight="1">
      <c r="A47" s="103"/>
      <c r="B47" s="197"/>
      <c r="C47" s="102"/>
      <c r="D47" s="99"/>
      <c r="E47" s="99"/>
      <c r="F47" s="99"/>
      <c r="G47" s="99"/>
      <c r="H47" s="99"/>
      <c r="I47" s="109"/>
      <c r="J47" s="109"/>
      <c r="K47" s="109"/>
      <c r="L47" s="109"/>
      <c r="M47" s="109"/>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101"/>
      <c r="DA47" s="100"/>
      <c r="DB47" s="99"/>
      <c r="DC47" s="99"/>
      <c r="DD47" s="99"/>
      <c r="DE47" s="99"/>
      <c r="DF47" s="99"/>
      <c r="DG47" s="109"/>
      <c r="DH47" s="109"/>
      <c r="DI47" s="109"/>
      <c r="DJ47" s="109"/>
      <c r="DK47" s="109"/>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8"/>
      <c r="GS47" s="98"/>
      <c r="GT47" s="98"/>
      <c r="GU47" s="98"/>
      <c r="GV47" s="98"/>
      <c r="GW47" s="98"/>
      <c r="GX47" s="101"/>
      <c r="GY47" s="100"/>
      <c r="GZ47" s="99"/>
      <c r="HA47" s="99"/>
      <c r="HB47" s="99"/>
      <c r="HC47" s="99"/>
      <c r="HD47" s="99"/>
      <c r="HE47" s="109"/>
      <c r="HF47" s="109"/>
      <c r="HG47" s="109"/>
      <c r="HH47" s="109"/>
      <c r="HI47" s="109"/>
      <c r="HJ47" s="98"/>
      <c r="HK47" s="98"/>
      <c r="HL47" s="98"/>
      <c r="HM47" s="98"/>
      <c r="HN47" s="98"/>
      <c r="HO47" s="98"/>
      <c r="HP47" s="98"/>
      <c r="HQ47" s="98"/>
      <c r="HR47" s="98"/>
      <c r="HS47" s="98"/>
      <c r="HT47" s="98"/>
      <c r="HU47" s="98"/>
      <c r="HV47" s="98"/>
      <c r="HW47" s="98"/>
      <c r="HX47" s="98"/>
      <c r="HY47" s="98"/>
      <c r="HZ47" s="98"/>
      <c r="IA47" s="98"/>
      <c r="IB47" s="98"/>
      <c r="IC47" s="98"/>
      <c r="ID47" s="98"/>
      <c r="IE47" s="98"/>
      <c r="IF47" s="98"/>
      <c r="IG47" s="98"/>
      <c r="IH47" s="98"/>
      <c r="II47" s="98"/>
      <c r="IJ47" s="98"/>
      <c r="IK47" s="98"/>
      <c r="IL47" s="98"/>
      <c r="IM47" s="98"/>
      <c r="IN47" s="98"/>
      <c r="IO47" s="98"/>
      <c r="IP47" s="97"/>
      <c r="IQ47" s="97"/>
      <c r="IR47" s="97"/>
      <c r="IS47" s="97"/>
      <c r="IT47" s="97"/>
      <c r="IU47" s="97"/>
      <c r="IV47" s="97"/>
      <c r="IW47" s="97"/>
      <c r="IX47" s="97"/>
      <c r="IY47" s="97"/>
      <c r="IZ47" s="97"/>
      <c r="JA47" s="97"/>
      <c r="JB47" s="97"/>
      <c r="JC47" s="97"/>
      <c r="JD47" s="97"/>
      <c r="JE47" s="97"/>
      <c r="JF47" s="97"/>
      <c r="JG47" s="97"/>
      <c r="JH47" s="97"/>
      <c r="JI47" s="97"/>
      <c r="JJ47" s="97"/>
      <c r="JK47" s="97"/>
      <c r="JL47" s="97"/>
      <c r="JM47" s="97"/>
      <c r="JN47" s="97"/>
      <c r="JO47" s="97"/>
      <c r="JP47" s="97"/>
      <c r="JQ47" s="97"/>
      <c r="JR47" s="97"/>
      <c r="JS47" s="97"/>
      <c r="JT47" s="96"/>
      <c r="JU47" s="96"/>
      <c r="JV47" s="96"/>
      <c r="JW47" s="96"/>
      <c r="JX47" s="96"/>
      <c r="JY47" s="96"/>
      <c r="JZ47" s="96"/>
      <c r="KA47" s="96"/>
      <c r="KB47" s="96"/>
      <c r="KC47" s="96"/>
      <c r="KD47" s="96"/>
      <c r="KE47" s="96"/>
      <c r="KF47" s="96"/>
      <c r="KG47" s="96"/>
      <c r="KH47" s="96"/>
      <c r="KI47" s="96"/>
      <c r="KJ47" s="96"/>
      <c r="KK47" s="96"/>
      <c r="KL47" s="96"/>
      <c r="KM47" s="96"/>
      <c r="KN47" s="96"/>
      <c r="KO47" s="96"/>
      <c r="KP47" s="96"/>
      <c r="KQ47" s="96"/>
      <c r="KR47" s="96"/>
      <c r="KS47" s="96"/>
      <c r="KT47" s="96"/>
      <c r="KU47" s="96"/>
      <c r="KV47" s="96"/>
      <c r="KW47" s="96"/>
      <c r="KX47" s="96"/>
      <c r="LA47" s="171"/>
    </row>
    <row r="48" spans="1:313" ht="9" customHeight="1">
      <c r="A48" s="94"/>
      <c r="B48" s="198"/>
      <c r="C48" s="93"/>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3"/>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90"/>
      <c r="GH48" s="90"/>
      <c r="GI48" s="90"/>
      <c r="GJ48" s="90"/>
      <c r="GK48" s="90"/>
      <c r="GL48" s="90"/>
      <c r="GM48" s="90"/>
      <c r="GN48" s="90"/>
      <c r="GO48" s="90"/>
      <c r="GP48" s="90"/>
      <c r="GQ48" s="90"/>
      <c r="GR48" s="90"/>
      <c r="GS48" s="90"/>
      <c r="GT48" s="90"/>
      <c r="GU48" s="90"/>
      <c r="GV48" s="90"/>
      <c r="GW48" s="90"/>
      <c r="GX48" s="90"/>
      <c r="GY48" s="91"/>
      <c r="GZ48" s="90"/>
      <c r="HA48" s="90"/>
      <c r="HB48" s="90"/>
      <c r="HC48" s="90"/>
      <c r="HD48" s="90"/>
      <c r="HE48" s="90"/>
      <c r="HF48" s="90"/>
      <c r="HG48" s="90"/>
      <c r="HH48" s="90"/>
      <c r="HI48" s="90"/>
      <c r="HJ48" s="90"/>
      <c r="HK48" s="90"/>
      <c r="HL48" s="90"/>
      <c r="HM48" s="90"/>
      <c r="HN48" s="90"/>
      <c r="HO48" s="90"/>
      <c r="HP48" s="90"/>
      <c r="HQ48" s="90"/>
      <c r="HR48" s="90"/>
      <c r="HS48" s="90"/>
      <c r="HT48" s="90"/>
      <c r="HU48" s="90"/>
      <c r="HV48" s="90"/>
      <c r="HW48" s="90"/>
      <c r="HX48" s="90"/>
      <c r="HY48" s="90"/>
      <c r="HZ48" s="90"/>
      <c r="IA48" s="90"/>
      <c r="IB48" s="90"/>
      <c r="IC48" s="90"/>
      <c r="ID48" s="90"/>
      <c r="IE48" s="90"/>
      <c r="IF48" s="90"/>
      <c r="IG48" s="90"/>
      <c r="IH48" s="90"/>
      <c r="II48" s="90"/>
      <c r="IJ48" s="90"/>
      <c r="IK48" s="90"/>
      <c r="IL48" s="90"/>
      <c r="IM48" s="90"/>
      <c r="IN48" s="90"/>
      <c r="IO48" s="90"/>
      <c r="IP48" s="90"/>
      <c r="IQ48" s="90"/>
      <c r="IR48" s="90"/>
      <c r="IS48" s="90"/>
      <c r="IT48" s="90"/>
      <c r="IU48" s="90"/>
      <c r="IV48" s="90"/>
      <c r="IW48" s="90"/>
      <c r="IX48" s="90"/>
      <c r="IY48" s="90"/>
      <c r="IZ48" s="90"/>
      <c r="JA48" s="90"/>
      <c r="JB48" s="90"/>
      <c r="JC48" s="90"/>
      <c r="JD48" s="90"/>
      <c r="JE48" s="90"/>
      <c r="JF48" s="90"/>
      <c r="JG48" s="90"/>
      <c r="JH48" s="90"/>
      <c r="JI48" s="90"/>
      <c r="JJ48" s="90"/>
      <c r="JK48" s="90"/>
      <c r="JL48" s="90"/>
      <c r="JM48" s="90"/>
      <c r="JN48" s="90"/>
      <c r="JO48" s="90"/>
      <c r="JP48" s="90"/>
      <c r="JQ48" s="90"/>
      <c r="JR48" s="90"/>
      <c r="JS48" s="90"/>
      <c r="JT48" s="90"/>
      <c r="JU48" s="90"/>
      <c r="JV48" s="90"/>
      <c r="JW48" s="90"/>
      <c r="JX48" s="90"/>
      <c r="JY48" s="90"/>
      <c r="JZ48" s="90"/>
      <c r="KA48" s="90"/>
      <c r="KB48" s="90"/>
      <c r="KC48" s="90"/>
      <c r="KD48" s="90"/>
      <c r="KE48" s="90"/>
      <c r="KF48" s="90"/>
      <c r="KG48" s="90"/>
      <c r="KH48" s="90"/>
      <c r="KI48" s="90"/>
      <c r="KJ48" s="90"/>
      <c r="KK48" s="90"/>
      <c r="KL48" s="90"/>
      <c r="KM48" s="90"/>
      <c r="KN48" s="90"/>
      <c r="KO48" s="90"/>
      <c r="KP48" s="90"/>
      <c r="KQ48" s="90"/>
      <c r="KR48" s="90"/>
      <c r="KS48" s="90"/>
      <c r="KT48" s="90"/>
      <c r="KU48" s="90"/>
      <c r="KV48" s="90"/>
      <c r="KW48" s="89"/>
    </row>
    <row r="49" spans="1:330" ht="9" customHeight="1">
      <c r="A49" s="94"/>
      <c r="B49" s="196" t="s">
        <v>2856</v>
      </c>
      <c r="C49" s="108"/>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108"/>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107"/>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c r="JK49" s="89"/>
      <c r="JL49" s="89"/>
      <c r="JM49" s="89"/>
      <c r="JN49" s="89"/>
      <c r="JO49" s="89"/>
      <c r="JP49" s="89"/>
      <c r="JQ49" s="89"/>
      <c r="JR49" s="89"/>
      <c r="JS49" s="89"/>
      <c r="JT49" s="89"/>
      <c r="JU49" s="89"/>
      <c r="JV49" s="89"/>
      <c r="JW49" s="89"/>
      <c r="JX49" s="89"/>
      <c r="JY49" s="89"/>
      <c r="JZ49" s="89"/>
      <c r="KA49" s="89"/>
      <c r="KB49" s="89"/>
      <c r="KC49" s="89"/>
      <c r="KD49" s="89"/>
      <c r="KE49" s="89"/>
      <c r="KF49" s="89"/>
      <c r="KG49" s="89"/>
      <c r="KH49" s="89"/>
      <c r="KI49" s="89"/>
      <c r="KJ49" s="89"/>
      <c r="KK49" s="89"/>
      <c r="KL49" s="89"/>
      <c r="KM49" s="89"/>
      <c r="KN49" s="89"/>
      <c r="KO49" s="89"/>
      <c r="KP49" s="89"/>
      <c r="KQ49" s="89"/>
      <c r="KR49" s="89"/>
      <c r="KS49" s="89"/>
      <c r="KT49" s="89"/>
      <c r="KU49" s="89"/>
      <c r="KV49" s="89"/>
      <c r="KW49" s="89"/>
    </row>
    <row r="50" spans="1:330" s="95" customFormat="1" ht="18" customHeight="1">
      <c r="A50" s="103"/>
      <c r="B50" s="197"/>
      <c r="C50" s="102"/>
      <c r="D50" s="106"/>
      <c r="E50" s="106"/>
      <c r="F50" s="106"/>
      <c r="G50" s="106"/>
      <c r="H50" s="106"/>
      <c r="I50" s="106"/>
      <c r="J50" s="106"/>
      <c r="K50" s="106"/>
      <c r="L50" s="106"/>
      <c r="M50" s="106"/>
      <c r="N50" s="106"/>
      <c r="O50" s="106"/>
      <c r="P50" s="105"/>
      <c r="Q50" s="105"/>
      <c r="R50" s="105"/>
      <c r="S50" s="105"/>
      <c r="T50" s="105"/>
      <c r="U50" s="105"/>
      <c r="V50" s="105"/>
      <c r="W50" s="105"/>
      <c r="X50" s="105"/>
      <c r="Y50" s="105"/>
      <c r="Z50" s="104"/>
      <c r="AA50" s="104"/>
      <c r="AB50" s="104"/>
      <c r="AC50" s="104"/>
      <c r="AD50" s="104"/>
      <c r="AE50" s="104"/>
      <c r="AF50" s="104"/>
      <c r="AG50" s="104"/>
      <c r="AH50" s="104"/>
      <c r="AI50" s="104"/>
      <c r="AJ50" s="104"/>
      <c r="AK50" s="104"/>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98"/>
      <c r="CH50" s="98"/>
      <c r="CI50" s="98"/>
      <c r="CJ50" s="98"/>
      <c r="CK50" s="98"/>
      <c r="CL50" s="98"/>
      <c r="CM50" s="98"/>
      <c r="CN50" s="98"/>
      <c r="CO50" s="98"/>
      <c r="CP50" s="98"/>
      <c r="CQ50" s="98"/>
      <c r="CR50" s="98"/>
      <c r="CS50" s="98"/>
      <c r="CT50" s="98"/>
      <c r="CU50" s="98"/>
      <c r="CV50" s="98"/>
      <c r="CW50" s="98"/>
      <c r="CX50" s="98"/>
      <c r="CY50" s="98"/>
      <c r="CZ50" s="101"/>
      <c r="DA50" s="100"/>
      <c r="DB50" s="106"/>
      <c r="DC50" s="106"/>
      <c r="DD50" s="106"/>
      <c r="DE50" s="106"/>
      <c r="DF50" s="106"/>
      <c r="DG50" s="106"/>
      <c r="DH50" s="106"/>
      <c r="DI50" s="106"/>
      <c r="DJ50" s="106"/>
      <c r="DK50" s="106"/>
      <c r="DL50" s="106"/>
      <c r="DM50" s="105"/>
      <c r="DN50" s="105"/>
      <c r="DO50" s="105"/>
      <c r="DP50" s="105"/>
      <c r="DQ50" s="105"/>
      <c r="DR50" s="105"/>
      <c r="DS50" s="105"/>
      <c r="DT50" s="105"/>
      <c r="DU50" s="105"/>
      <c r="DV50" s="105"/>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98"/>
      <c r="GD50" s="98"/>
      <c r="GE50" s="98"/>
      <c r="GF50" s="98"/>
      <c r="GG50" s="98"/>
      <c r="GH50" s="98"/>
      <c r="GI50" s="98"/>
      <c r="GJ50" s="98"/>
      <c r="GK50" s="98"/>
      <c r="GL50" s="98"/>
      <c r="GM50" s="98"/>
      <c r="GN50" s="98"/>
      <c r="GO50" s="98"/>
      <c r="GP50" s="98"/>
      <c r="GQ50" s="98"/>
      <c r="GR50" s="98"/>
      <c r="GS50" s="98"/>
      <c r="GT50" s="98"/>
      <c r="GU50" s="98"/>
      <c r="GV50" s="98"/>
      <c r="GW50" s="98"/>
      <c r="GX50" s="101"/>
      <c r="GY50" s="100"/>
      <c r="GZ50" s="106"/>
      <c r="HA50" s="106"/>
      <c r="HB50" s="106"/>
      <c r="HC50" s="106"/>
      <c r="HD50" s="106"/>
      <c r="HE50" s="106"/>
      <c r="HF50" s="105"/>
      <c r="HG50" s="105"/>
      <c r="HH50" s="105"/>
      <c r="HI50" s="105"/>
      <c r="HJ50" s="105"/>
      <c r="HK50" s="105"/>
      <c r="HL50" s="105"/>
      <c r="HM50" s="105"/>
      <c r="HN50" s="105"/>
      <c r="HO50" s="105"/>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c r="JK50" s="104"/>
      <c r="JL50" s="104"/>
      <c r="JM50" s="104"/>
      <c r="JN50" s="104"/>
      <c r="JO50" s="104"/>
      <c r="JP50" s="104"/>
      <c r="JQ50" s="104"/>
      <c r="JR50" s="104"/>
      <c r="JS50" s="104"/>
      <c r="JT50" s="104"/>
      <c r="JU50" s="104"/>
      <c r="JV50" s="104"/>
      <c r="JW50" s="98"/>
      <c r="JX50" s="98"/>
      <c r="JY50" s="98"/>
      <c r="JZ50" s="98"/>
      <c r="KA50" s="98"/>
      <c r="KB50" s="98"/>
      <c r="KC50" s="98"/>
      <c r="KD50" s="98"/>
      <c r="KE50" s="98"/>
      <c r="KF50" s="98"/>
      <c r="KG50" s="98"/>
      <c r="KH50" s="98"/>
      <c r="KI50" s="98"/>
      <c r="KJ50" s="98"/>
      <c r="KK50" s="98"/>
      <c r="KL50" s="98"/>
      <c r="KM50" s="98"/>
      <c r="KN50" s="98"/>
      <c r="KO50" s="98"/>
      <c r="KP50" s="98"/>
      <c r="KQ50" s="98"/>
      <c r="KR50" s="98"/>
      <c r="KS50" s="98"/>
      <c r="KT50" s="98"/>
      <c r="KU50" s="98"/>
      <c r="KV50" s="101"/>
      <c r="KW50" s="101"/>
      <c r="LA50" s="171"/>
    </row>
    <row r="51" spans="1:330" s="95" customFormat="1" ht="18" customHeight="1">
      <c r="A51" s="103"/>
      <c r="B51" s="197"/>
      <c r="C51" s="102"/>
      <c r="D51" s="99"/>
      <c r="E51" s="99"/>
      <c r="F51" s="99"/>
      <c r="G51" s="99"/>
      <c r="H51" s="98"/>
      <c r="I51" s="98"/>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101"/>
      <c r="DA51" s="100"/>
      <c r="DB51" s="99"/>
      <c r="DC51" s="99"/>
      <c r="DD51" s="99"/>
      <c r="DE51" s="99"/>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8"/>
      <c r="GS51" s="98"/>
      <c r="GT51" s="98"/>
      <c r="GU51" s="98"/>
      <c r="GV51" s="98"/>
      <c r="GW51" s="98"/>
      <c r="GX51" s="101"/>
      <c r="GY51" s="100"/>
      <c r="GZ51" s="99"/>
      <c r="HA51" s="99"/>
      <c r="HB51" s="99"/>
      <c r="HC51" s="99"/>
      <c r="HD51" s="98"/>
      <c r="HE51" s="98"/>
      <c r="HF51" s="98"/>
      <c r="HG51" s="98"/>
      <c r="HH51" s="98"/>
      <c r="HI51" s="98"/>
      <c r="HJ51" s="98"/>
      <c r="HK51" s="98"/>
      <c r="HL51" s="98"/>
      <c r="HM51" s="98"/>
      <c r="HN51" s="98"/>
      <c r="HO51" s="98"/>
      <c r="HP51" s="98"/>
      <c r="HQ51" s="98"/>
      <c r="HR51" s="98"/>
      <c r="HS51" s="98"/>
      <c r="HT51" s="98"/>
      <c r="HU51" s="98"/>
      <c r="HV51" s="98"/>
      <c r="HW51" s="98"/>
      <c r="HX51" s="98"/>
      <c r="HY51" s="98"/>
      <c r="HZ51" s="98"/>
      <c r="IA51" s="98"/>
      <c r="IB51" s="98"/>
      <c r="IC51" s="98"/>
      <c r="ID51" s="98"/>
      <c r="IE51" s="98"/>
      <c r="IF51" s="98"/>
      <c r="IG51" s="97"/>
      <c r="IH51" s="97"/>
      <c r="II51" s="97"/>
      <c r="IJ51" s="97"/>
      <c r="IK51" s="97"/>
      <c r="IL51" s="97"/>
      <c r="IM51" s="97"/>
      <c r="IN51" s="97"/>
      <c r="IO51" s="97"/>
      <c r="IP51" s="97"/>
      <c r="IQ51" s="97"/>
      <c r="IR51" s="97"/>
      <c r="IS51" s="97"/>
      <c r="IT51" s="97"/>
      <c r="IU51" s="97"/>
      <c r="IV51" s="97"/>
      <c r="IW51" s="97"/>
      <c r="IX51" s="97"/>
      <c r="IY51" s="97"/>
      <c r="IZ51" s="97"/>
      <c r="JA51" s="97"/>
      <c r="JB51" s="97"/>
      <c r="JC51" s="97"/>
      <c r="JD51" s="97"/>
      <c r="JE51" s="97"/>
      <c r="JF51" s="97"/>
      <c r="JG51" s="97"/>
      <c r="JH51" s="97"/>
      <c r="JI51" s="97"/>
      <c r="JJ51" s="97"/>
      <c r="JK51" s="97"/>
      <c r="JL51" s="97"/>
      <c r="JM51" s="97"/>
      <c r="JN51" s="97"/>
      <c r="JO51" s="97"/>
      <c r="JP51" s="97"/>
      <c r="JQ51" s="97"/>
      <c r="JR51" s="97"/>
      <c r="JS51" s="97"/>
      <c r="JT51" s="96"/>
      <c r="JU51" s="96"/>
      <c r="JV51" s="96"/>
      <c r="JW51" s="96"/>
      <c r="JX51" s="96"/>
      <c r="JY51" s="96"/>
      <c r="JZ51" s="96"/>
      <c r="KA51" s="96"/>
      <c r="KB51" s="96"/>
      <c r="KC51" s="96"/>
      <c r="KD51" s="96"/>
      <c r="KE51" s="96"/>
      <c r="KF51" s="96"/>
      <c r="KG51" s="96"/>
      <c r="KH51" s="96"/>
      <c r="KI51" s="96"/>
      <c r="KJ51" s="96"/>
      <c r="KK51" s="96"/>
      <c r="KL51" s="96"/>
      <c r="KM51" s="96"/>
      <c r="KN51" s="96"/>
      <c r="KO51" s="96"/>
      <c r="KP51" s="96"/>
      <c r="KQ51" s="96"/>
      <c r="KR51" s="96"/>
      <c r="KS51" s="96"/>
      <c r="KT51" s="96"/>
      <c r="KU51" s="96"/>
      <c r="KV51" s="96"/>
      <c r="KW51" s="96"/>
      <c r="KX51" s="96"/>
      <c r="LA51" s="171"/>
    </row>
    <row r="52" spans="1:330" ht="12" customHeight="1">
      <c r="A52" s="94"/>
      <c r="B52" s="198"/>
      <c r="C52" s="93"/>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135"/>
      <c r="CZ52" s="92"/>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90"/>
      <c r="GH52" s="90"/>
      <c r="GI52" s="90"/>
      <c r="GJ52" s="90"/>
      <c r="GK52" s="90"/>
      <c r="GL52" s="90"/>
      <c r="GM52" s="90"/>
      <c r="GN52" s="90"/>
      <c r="GO52" s="90"/>
      <c r="GP52" s="90"/>
      <c r="GQ52" s="90"/>
      <c r="GR52" s="90"/>
      <c r="GS52" s="90"/>
      <c r="GT52" s="90"/>
      <c r="GU52" s="90"/>
      <c r="GV52" s="90"/>
      <c r="GW52" s="90"/>
      <c r="GX52" s="90"/>
      <c r="GY52" s="91"/>
      <c r="GZ52" s="90"/>
      <c r="HA52" s="90"/>
      <c r="HB52" s="90"/>
      <c r="HC52" s="90"/>
      <c r="HD52" s="90"/>
      <c r="HE52" s="90"/>
      <c r="HF52" s="90"/>
      <c r="HG52" s="90"/>
      <c r="HH52" s="90"/>
      <c r="HI52" s="90"/>
      <c r="HJ52" s="90"/>
      <c r="HK52" s="90"/>
      <c r="HL52" s="90"/>
      <c r="HM52" s="90"/>
      <c r="HN52" s="90"/>
      <c r="HO52" s="90"/>
      <c r="HP52" s="90"/>
      <c r="HQ52" s="90"/>
      <c r="HR52" s="90"/>
      <c r="HS52" s="90"/>
      <c r="HT52" s="90"/>
      <c r="HU52" s="90"/>
      <c r="HV52" s="90"/>
      <c r="HW52" s="90"/>
      <c r="HX52" s="90"/>
      <c r="HY52" s="90"/>
      <c r="HZ52" s="90"/>
      <c r="IA52" s="90"/>
      <c r="IB52" s="90"/>
      <c r="IC52" s="90"/>
      <c r="ID52" s="90"/>
      <c r="IE52" s="90"/>
      <c r="IF52" s="90"/>
      <c r="IG52" s="90"/>
      <c r="IH52" s="90"/>
      <c r="II52" s="90"/>
      <c r="IJ52" s="90"/>
      <c r="IK52" s="90"/>
      <c r="IL52" s="90"/>
      <c r="IM52" s="90"/>
      <c r="IN52" s="90"/>
      <c r="IO52" s="90"/>
      <c r="IP52" s="90"/>
      <c r="IQ52" s="90"/>
      <c r="IR52" s="90"/>
      <c r="IS52" s="90"/>
      <c r="IT52" s="90"/>
      <c r="IU52" s="90"/>
      <c r="IV52" s="90"/>
      <c r="IW52" s="90"/>
      <c r="IX52" s="90"/>
      <c r="IY52" s="90"/>
      <c r="IZ52" s="90"/>
      <c r="JA52" s="90"/>
      <c r="JB52" s="90"/>
      <c r="JC52" s="90"/>
      <c r="JD52" s="90"/>
      <c r="JE52" s="90"/>
      <c r="JF52" s="90"/>
      <c r="JG52" s="90"/>
      <c r="JH52" s="90"/>
      <c r="JI52" s="90"/>
      <c r="JJ52" s="90"/>
      <c r="JK52" s="90"/>
      <c r="JL52" s="90"/>
      <c r="JM52" s="90"/>
      <c r="JN52" s="90"/>
      <c r="JO52" s="90"/>
      <c r="JP52" s="90"/>
      <c r="JQ52" s="90"/>
      <c r="JR52" s="90"/>
      <c r="JS52" s="90"/>
      <c r="JT52" s="90"/>
      <c r="JU52" s="90"/>
      <c r="JV52" s="90"/>
      <c r="JW52" s="90"/>
      <c r="JX52" s="90"/>
      <c r="JY52" s="90"/>
      <c r="JZ52" s="90"/>
      <c r="KA52" s="90"/>
      <c r="KB52" s="90"/>
      <c r="KC52" s="90"/>
      <c r="KD52" s="90"/>
      <c r="KE52" s="90"/>
      <c r="KF52" s="90"/>
      <c r="KG52" s="90"/>
      <c r="KH52" s="90"/>
      <c r="KI52" s="90"/>
      <c r="KJ52" s="90"/>
      <c r="KK52" s="90"/>
      <c r="KL52" s="90"/>
      <c r="KM52" s="90"/>
      <c r="KN52" s="90"/>
      <c r="KO52" s="90"/>
      <c r="KP52" s="90"/>
      <c r="KQ52" s="90"/>
      <c r="KR52" s="90"/>
      <c r="KS52" s="90"/>
      <c r="KT52" s="90"/>
      <c r="KU52" s="90"/>
      <c r="KV52" s="90"/>
      <c r="KW52" s="89"/>
    </row>
    <row r="53" spans="1:330" ht="7" customHeight="1">
      <c r="D53" s="136"/>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6"/>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6"/>
      <c r="BC53" s="134"/>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6"/>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6"/>
      <c r="CZ53" s="134"/>
      <c r="DB53" s="136"/>
      <c r="DC53" s="134"/>
      <c r="DD53" s="134"/>
      <c r="DE53" s="134"/>
      <c r="DF53" s="134"/>
      <c r="DG53" s="134"/>
      <c r="DH53" s="134"/>
      <c r="DI53" s="134"/>
      <c r="DJ53" s="134"/>
      <c r="DK53" s="134"/>
      <c r="DL53" s="134"/>
      <c r="DM53" s="134"/>
      <c r="DN53" s="134"/>
      <c r="DO53" s="134"/>
      <c r="DP53" s="134"/>
      <c r="DQ53" s="134"/>
      <c r="DR53" s="134"/>
      <c r="DS53" s="134"/>
      <c r="DT53" s="134"/>
      <c r="DU53" s="134"/>
      <c r="DV53" s="134"/>
      <c r="DW53" s="134"/>
      <c r="DX53" s="134"/>
      <c r="DY53" s="134"/>
      <c r="DZ53" s="134"/>
      <c r="EA53" s="136"/>
      <c r="EB53" s="134"/>
      <c r="EC53" s="134"/>
      <c r="ED53" s="134"/>
      <c r="EE53" s="134"/>
      <c r="EF53" s="134"/>
      <c r="EG53" s="134"/>
      <c r="EH53" s="134"/>
      <c r="EI53" s="134"/>
      <c r="EJ53" s="134"/>
      <c r="EK53" s="134"/>
      <c r="EL53" s="134"/>
      <c r="EM53" s="134"/>
      <c r="EN53" s="134"/>
      <c r="EO53" s="134"/>
      <c r="EP53" s="134"/>
      <c r="EQ53" s="134"/>
      <c r="ER53" s="134"/>
      <c r="ES53" s="134"/>
      <c r="ET53" s="134"/>
      <c r="EU53" s="134"/>
      <c r="EV53" s="134"/>
      <c r="EW53" s="134"/>
      <c r="EX53" s="134"/>
      <c r="EY53" s="134"/>
      <c r="EZ53" s="136"/>
      <c r="FA53" s="134"/>
      <c r="FB53" s="134"/>
      <c r="FC53" s="134"/>
      <c r="FD53" s="134"/>
      <c r="FE53" s="134"/>
      <c r="FF53" s="134"/>
      <c r="FG53" s="134"/>
      <c r="FH53" s="134"/>
      <c r="FI53" s="134"/>
      <c r="FJ53" s="134"/>
      <c r="FK53" s="134"/>
      <c r="FL53" s="134"/>
      <c r="FM53" s="134"/>
      <c r="FN53" s="134"/>
      <c r="FO53" s="134"/>
      <c r="FP53" s="134"/>
      <c r="FQ53" s="134"/>
      <c r="FR53" s="134"/>
      <c r="FS53" s="134"/>
      <c r="FT53" s="134"/>
      <c r="FU53" s="134"/>
      <c r="FV53" s="134"/>
      <c r="FW53" s="134"/>
      <c r="FX53" s="134"/>
      <c r="FY53" s="136"/>
      <c r="FZ53" s="134"/>
      <c r="GA53" s="134"/>
      <c r="GB53" s="134"/>
      <c r="GC53" s="134"/>
      <c r="GD53" s="134"/>
      <c r="GE53" s="134"/>
      <c r="GF53" s="134"/>
      <c r="GG53" s="134"/>
      <c r="GH53" s="134"/>
      <c r="GI53" s="134"/>
      <c r="GJ53" s="134"/>
      <c r="GK53" s="134"/>
      <c r="GL53" s="134"/>
      <c r="GM53" s="134"/>
      <c r="GN53" s="134"/>
      <c r="GO53" s="134"/>
      <c r="GP53" s="134"/>
      <c r="GQ53" s="134"/>
      <c r="GR53" s="134"/>
      <c r="GS53" s="134"/>
      <c r="GT53" s="134"/>
      <c r="GU53" s="134"/>
      <c r="GV53" s="134"/>
      <c r="GW53" s="136"/>
      <c r="GX53" s="134"/>
      <c r="GZ53" s="136"/>
      <c r="HA53" s="134"/>
      <c r="HB53" s="134"/>
      <c r="HC53" s="134"/>
      <c r="HD53" s="134"/>
      <c r="HE53" s="134"/>
      <c r="HF53" s="134"/>
      <c r="HG53" s="134"/>
      <c r="HH53" s="134"/>
      <c r="HI53" s="134"/>
      <c r="HJ53" s="134"/>
      <c r="HK53" s="134"/>
      <c r="HL53" s="134"/>
      <c r="HM53" s="134"/>
      <c r="HN53" s="134"/>
      <c r="HO53" s="134"/>
      <c r="HP53" s="134"/>
      <c r="HQ53" s="134"/>
      <c r="HR53" s="134"/>
      <c r="HS53" s="134"/>
      <c r="HT53" s="134"/>
      <c r="HU53" s="134"/>
      <c r="HV53" s="134"/>
      <c r="HW53" s="134"/>
      <c r="HX53" s="134"/>
      <c r="HY53" s="136"/>
      <c r="HZ53" s="134"/>
      <c r="IA53" s="134"/>
      <c r="IB53" s="134"/>
      <c r="IC53" s="134"/>
      <c r="ID53" s="134"/>
      <c r="IE53" s="134"/>
      <c r="IF53" s="134"/>
      <c r="IG53" s="134"/>
      <c r="IH53" s="134"/>
      <c r="II53" s="134"/>
      <c r="IJ53" s="134"/>
      <c r="IK53" s="134"/>
      <c r="IL53" s="134"/>
      <c r="IM53" s="134"/>
      <c r="IN53" s="134"/>
      <c r="IO53" s="134"/>
      <c r="IP53" s="134"/>
      <c r="IQ53" s="134"/>
      <c r="IR53" s="134"/>
      <c r="IS53" s="134"/>
      <c r="IT53" s="134"/>
      <c r="IU53" s="134"/>
      <c r="IV53" s="134"/>
      <c r="IW53" s="134"/>
      <c r="IX53" s="136"/>
      <c r="IY53" s="134"/>
      <c r="IZ53" s="134"/>
      <c r="JA53" s="134"/>
      <c r="JB53" s="134"/>
      <c r="JC53" s="134"/>
      <c r="JD53" s="134"/>
      <c r="JE53" s="134"/>
      <c r="JF53" s="134"/>
      <c r="JG53" s="134"/>
      <c r="JH53" s="134"/>
      <c r="JI53" s="134"/>
      <c r="JJ53" s="134"/>
      <c r="JK53" s="134"/>
      <c r="JL53" s="134"/>
      <c r="JM53" s="134"/>
      <c r="JN53" s="134"/>
      <c r="JO53" s="134"/>
      <c r="JP53" s="134"/>
      <c r="JQ53" s="134"/>
      <c r="JR53" s="134"/>
      <c r="JS53" s="134"/>
      <c r="JT53" s="134"/>
      <c r="JU53" s="134"/>
      <c r="JV53" s="134"/>
      <c r="JW53" s="136"/>
      <c r="JX53" s="134"/>
      <c r="JY53" s="134"/>
      <c r="JZ53" s="134"/>
      <c r="KA53" s="134"/>
      <c r="KB53" s="134"/>
      <c r="KC53" s="134"/>
      <c r="KD53" s="134"/>
      <c r="KE53" s="134"/>
      <c r="KF53" s="134"/>
      <c r="KG53" s="134"/>
      <c r="KH53" s="134"/>
      <c r="KI53" s="134"/>
      <c r="KJ53" s="134"/>
      <c r="KK53" s="134"/>
      <c r="KL53" s="134"/>
      <c r="KM53" s="134"/>
      <c r="KN53" s="134"/>
      <c r="KO53" s="134"/>
      <c r="KP53" s="134"/>
      <c r="KQ53" s="134"/>
      <c r="KR53" s="134"/>
      <c r="KS53" s="134"/>
      <c r="KT53" s="134"/>
      <c r="KU53" s="136"/>
      <c r="KV53" s="134"/>
    </row>
    <row r="54" spans="1:330" ht="17" customHeight="1">
      <c r="C54" s="224">
        <v>0</v>
      </c>
      <c r="D54" s="224"/>
      <c r="E54" s="224"/>
      <c r="F54" s="224"/>
      <c r="G54" s="224"/>
      <c r="H54" s="224"/>
      <c r="I54" s="224"/>
      <c r="J54" s="224"/>
      <c r="Y54" s="224">
        <v>25</v>
      </c>
      <c r="Z54" s="224"/>
      <c r="AA54" s="224"/>
      <c r="AB54" s="224"/>
      <c r="AC54" s="224"/>
      <c r="AD54" s="224"/>
      <c r="AE54" s="224"/>
      <c r="AF54" s="224"/>
      <c r="AG54" s="224"/>
      <c r="AW54" s="224">
        <v>50</v>
      </c>
      <c r="AX54" s="224"/>
      <c r="AY54" s="224"/>
      <c r="AZ54" s="224"/>
      <c r="BA54" s="224"/>
      <c r="BB54" s="224"/>
      <c r="BC54" s="224"/>
      <c r="BD54" s="224"/>
      <c r="BE54" s="224"/>
      <c r="BF54" s="224"/>
      <c r="BG54" s="224"/>
      <c r="BV54" s="224">
        <v>75</v>
      </c>
      <c r="BW54" s="224"/>
      <c r="BX54" s="224"/>
      <c r="BY54" s="224"/>
      <c r="BZ54" s="224"/>
      <c r="CA54" s="224"/>
      <c r="CB54" s="224"/>
      <c r="CC54" s="224"/>
      <c r="CD54" s="224"/>
      <c r="CE54" s="224"/>
      <c r="CF54" s="224"/>
      <c r="CS54" s="224">
        <v>100</v>
      </c>
      <c r="CT54" s="224"/>
      <c r="CU54" s="224"/>
      <c r="CV54" s="224"/>
      <c r="CW54" s="224"/>
      <c r="CX54" s="224"/>
      <c r="CY54" s="224"/>
      <c r="CZ54" s="224"/>
      <c r="DA54" s="224">
        <v>0</v>
      </c>
      <c r="DB54" s="224"/>
      <c r="DC54" s="224"/>
      <c r="DD54" s="224"/>
      <c r="DE54" s="224"/>
      <c r="DF54" s="224"/>
      <c r="DG54" s="224"/>
      <c r="DH54" s="224"/>
      <c r="DW54" s="224">
        <v>25</v>
      </c>
      <c r="DX54" s="224"/>
      <c r="DY54" s="224"/>
      <c r="DZ54" s="224"/>
      <c r="EA54" s="224"/>
      <c r="EB54" s="224"/>
      <c r="EC54" s="224"/>
      <c r="ED54" s="224"/>
      <c r="EE54" s="224"/>
      <c r="EU54" s="224">
        <v>50</v>
      </c>
      <c r="EV54" s="224"/>
      <c r="EW54" s="224"/>
      <c r="EX54" s="224"/>
      <c r="EY54" s="224"/>
      <c r="EZ54" s="224"/>
      <c r="FA54" s="224"/>
      <c r="FB54" s="224"/>
      <c r="FC54" s="224"/>
      <c r="FD54" s="224"/>
      <c r="FE54" s="224"/>
      <c r="FT54" s="224">
        <v>75</v>
      </c>
      <c r="FU54" s="224"/>
      <c r="FV54" s="224"/>
      <c r="FW54" s="224"/>
      <c r="FX54" s="224"/>
      <c r="FY54" s="224"/>
      <c r="FZ54" s="224"/>
      <c r="GA54" s="224"/>
      <c r="GB54" s="224"/>
      <c r="GC54" s="224"/>
      <c r="GD54" s="224"/>
      <c r="GQ54" s="224">
        <v>100</v>
      </c>
      <c r="GR54" s="224"/>
      <c r="GS54" s="224"/>
      <c r="GT54" s="224"/>
      <c r="GU54" s="224"/>
      <c r="GV54" s="224"/>
      <c r="GW54" s="224"/>
      <c r="GX54" s="224"/>
      <c r="GY54" s="224">
        <v>0</v>
      </c>
      <c r="GZ54" s="224"/>
      <c r="HA54" s="224"/>
      <c r="HB54" s="224"/>
      <c r="HC54" s="224"/>
      <c r="HD54" s="224"/>
      <c r="HE54" s="224"/>
      <c r="HF54" s="224"/>
      <c r="HU54" s="224">
        <v>25</v>
      </c>
      <c r="HV54" s="224"/>
      <c r="HW54" s="224"/>
      <c r="HX54" s="224"/>
      <c r="HY54" s="224"/>
      <c r="HZ54" s="224"/>
      <c r="IA54" s="224"/>
      <c r="IB54" s="224"/>
      <c r="IC54" s="224"/>
      <c r="IS54" s="224">
        <v>50</v>
      </c>
      <c r="IT54" s="224"/>
      <c r="IU54" s="224"/>
      <c r="IV54" s="224"/>
      <c r="IW54" s="224"/>
      <c r="IX54" s="224"/>
      <c r="IY54" s="224"/>
      <c r="IZ54" s="224"/>
      <c r="JA54" s="224"/>
      <c r="JB54" s="224"/>
      <c r="JC54" s="224"/>
      <c r="JR54" s="224">
        <v>75</v>
      </c>
      <c r="JS54" s="224"/>
      <c r="JT54" s="224"/>
      <c r="JU54" s="224"/>
      <c r="JV54" s="224"/>
      <c r="JW54" s="224"/>
      <c r="JX54" s="224"/>
      <c r="JY54" s="224"/>
      <c r="JZ54" s="224"/>
      <c r="KA54" s="224"/>
      <c r="KB54" s="224"/>
      <c r="KO54" s="224">
        <v>100</v>
      </c>
      <c r="KP54" s="224"/>
      <c r="KQ54" s="224"/>
      <c r="KR54" s="224"/>
      <c r="KS54" s="224"/>
      <c r="KT54" s="224"/>
      <c r="KU54" s="224"/>
      <c r="KV54" s="224"/>
      <c r="KW54" s="224"/>
      <c r="KX54" s="224"/>
    </row>
    <row r="55" spans="1:330" ht="15.75" customHeight="1">
      <c r="D55" s="88">
        <v>0</v>
      </c>
      <c r="E55" s="88">
        <v>1</v>
      </c>
      <c r="F55" s="88">
        <v>2</v>
      </c>
      <c r="G55" s="88">
        <v>3</v>
      </c>
      <c r="H55" s="88">
        <v>4</v>
      </c>
      <c r="I55" s="88">
        <v>5</v>
      </c>
      <c r="J55" s="88">
        <v>6</v>
      </c>
      <c r="K55" s="88">
        <v>7</v>
      </c>
      <c r="L55" s="88">
        <v>8</v>
      </c>
      <c r="M55" s="88">
        <v>9</v>
      </c>
      <c r="N55" s="88">
        <v>10</v>
      </c>
      <c r="O55" s="88">
        <v>11</v>
      </c>
      <c r="P55" s="88">
        <v>12</v>
      </c>
      <c r="Q55" s="88">
        <v>13</v>
      </c>
      <c r="R55" s="88">
        <v>14</v>
      </c>
      <c r="S55" s="88">
        <v>15</v>
      </c>
      <c r="T55" s="88">
        <v>16</v>
      </c>
      <c r="U55" s="88">
        <v>17</v>
      </c>
      <c r="V55" s="88">
        <v>18</v>
      </c>
      <c r="W55" s="88">
        <v>19</v>
      </c>
      <c r="X55" s="88">
        <v>20</v>
      </c>
      <c r="Y55" s="88">
        <v>21</v>
      </c>
      <c r="Z55" s="88">
        <v>22</v>
      </c>
      <c r="AA55" s="88">
        <v>23</v>
      </c>
      <c r="AB55" s="88">
        <v>24</v>
      </c>
      <c r="AC55" s="88">
        <v>25</v>
      </c>
      <c r="AD55" s="88">
        <v>26</v>
      </c>
      <c r="AE55" s="88">
        <v>27</v>
      </c>
      <c r="AF55" s="88">
        <v>28</v>
      </c>
      <c r="AG55" s="88">
        <v>29</v>
      </c>
      <c r="AH55" s="88">
        <v>30</v>
      </c>
      <c r="AI55" s="88">
        <v>31</v>
      </c>
      <c r="AJ55" s="88">
        <v>32</v>
      </c>
      <c r="AK55" s="88">
        <v>33</v>
      </c>
      <c r="AL55" s="88">
        <v>34</v>
      </c>
      <c r="AM55" s="88">
        <v>35</v>
      </c>
      <c r="AN55" s="88">
        <v>36</v>
      </c>
      <c r="AO55" s="88">
        <v>37</v>
      </c>
      <c r="AP55" s="88">
        <v>38</v>
      </c>
      <c r="AQ55" s="88">
        <v>39</v>
      </c>
      <c r="AR55" s="88">
        <v>40</v>
      </c>
      <c r="AS55" s="88">
        <v>41</v>
      </c>
      <c r="AT55" s="88">
        <v>42</v>
      </c>
      <c r="AU55" s="88">
        <v>43</v>
      </c>
      <c r="AV55" s="88">
        <v>44</v>
      </c>
      <c r="AW55" s="88">
        <v>45</v>
      </c>
      <c r="AX55" s="88">
        <v>46</v>
      </c>
      <c r="AY55" s="88">
        <v>47</v>
      </c>
      <c r="AZ55" s="88">
        <v>48</v>
      </c>
      <c r="BA55" s="88">
        <v>49</v>
      </c>
      <c r="BB55" s="88">
        <v>50</v>
      </c>
      <c r="BC55" s="88">
        <v>51</v>
      </c>
      <c r="BD55" s="88">
        <v>52</v>
      </c>
      <c r="BE55" s="88">
        <v>53</v>
      </c>
      <c r="BF55" s="88">
        <v>54</v>
      </c>
      <c r="BG55" s="88">
        <v>55</v>
      </c>
      <c r="BH55" s="88">
        <v>56</v>
      </c>
      <c r="BI55" s="88">
        <v>57</v>
      </c>
      <c r="BJ55" s="88">
        <v>58</v>
      </c>
      <c r="BK55" s="88">
        <v>59</v>
      </c>
      <c r="BL55" s="88">
        <v>60</v>
      </c>
      <c r="BM55" s="88">
        <v>61</v>
      </c>
      <c r="BN55" s="88">
        <v>62</v>
      </c>
      <c r="BO55" s="88">
        <v>63</v>
      </c>
      <c r="BP55" s="88">
        <v>64</v>
      </c>
      <c r="BQ55" s="88">
        <v>65</v>
      </c>
      <c r="BR55" s="88">
        <v>66</v>
      </c>
      <c r="BS55" s="88">
        <v>67</v>
      </c>
      <c r="BT55" s="88">
        <v>68</v>
      </c>
      <c r="BU55" s="88">
        <v>69</v>
      </c>
      <c r="BV55" s="88">
        <v>70</v>
      </c>
      <c r="BW55" s="88">
        <v>71</v>
      </c>
      <c r="BX55" s="88">
        <v>72</v>
      </c>
      <c r="BY55" s="88">
        <v>73</v>
      </c>
      <c r="BZ55" s="88">
        <v>74</v>
      </c>
      <c r="CA55" s="88">
        <v>75</v>
      </c>
      <c r="CB55" s="88">
        <v>76</v>
      </c>
      <c r="CC55" s="88">
        <v>77</v>
      </c>
      <c r="CD55" s="88">
        <v>78</v>
      </c>
      <c r="CE55" s="88">
        <v>79</v>
      </c>
      <c r="CF55" s="88">
        <v>80</v>
      </c>
      <c r="CG55" s="88">
        <v>81</v>
      </c>
      <c r="CH55" s="88">
        <v>82</v>
      </c>
      <c r="CI55" s="88">
        <v>83</v>
      </c>
      <c r="CJ55" s="88">
        <v>84</v>
      </c>
      <c r="CK55" s="88">
        <v>85</v>
      </c>
      <c r="CL55" s="88">
        <v>86</v>
      </c>
      <c r="CM55" s="88">
        <v>87</v>
      </c>
      <c r="CN55" s="88">
        <v>88</v>
      </c>
      <c r="CO55" s="88">
        <v>89</v>
      </c>
      <c r="CP55" s="88">
        <v>90</v>
      </c>
      <c r="CQ55" s="88">
        <v>91</v>
      </c>
      <c r="CR55" s="88">
        <v>92</v>
      </c>
      <c r="CS55" s="88">
        <v>93</v>
      </c>
      <c r="CT55" s="88">
        <v>94</v>
      </c>
      <c r="CU55" s="88">
        <v>95</v>
      </c>
      <c r="CV55" s="88">
        <v>96</v>
      </c>
      <c r="CW55" s="88">
        <v>97</v>
      </c>
      <c r="CX55" s="88">
        <v>98</v>
      </c>
      <c r="CY55" s="88">
        <v>99</v>
      </c>
    </row>
    <row r="60" spans="1:330" ht="15.75" customHeight="1" thickBot="1"/>
    <row r="61" spans="1:330" ht="15.75" customHeight="1">
      <c r="KZ61" s="55"/>
      <c r="LA61" s="172"/>
      <c r="LB61" s="212" t="s">
        <v>81</v>
      </c>
      <c r="LC61" s="213"/>
      <c r="LD61" s="213"/>
      <c r="LE61" s="213"/>
      <c r="LF61" s="214"/>
      <c r="LG61" s="212" t="s">
        <v>82</v>
      </c>
      <c r="LH61" s="213"/>
      <c r="LI61" s="213"/>
      <c r="LJ61" s="213"/>
      <c r="LK61" s="214"/>
      <c r="LL61" s="207" t="s">
        <v>83</v>
      </c>
      <c r="LM61" s="208"/>
      <c r="LN61" s="208"/>
      <c r="LO61" s="208"/>
      <c r="LP61" s="208"/>
    </row>
    <row r="62" spans="1:330" ht="15.75" customHeight="1">
      <c r="KZ62" s="64"/>
      <c r="LA62" s="173"/>
      <c r="LB62" s="215"/>
      <c r="LC62" s="216"/>
      <c r="LD62" s="216"/>
      <c r="LE62" s="216"/>
      <c r="LF62" s="217"/>
      <c r="LG62" s="215"/>
      <c r="LH62" s="216"/>
      <c r="LI62" s="216"/>
      <c r="LJ62" s="216"/>
      <c r="LK62" s="217"/>
      <c r="LL62" s="209"/>
      <c r="LM62" s="210"/>
      <c r="LN62" s="210"/>
      <c r="LO62" s="210"/>
      <c r="LP62" s="210"/>
    </row>
    <row r="63" spans="1:330" ht="22" customHeight="1">
      <c r="KZ63" s="56" t="s">
        <v>85</v>
      </c>
      <c r="LA63" s="174" t="s">
        <v>84</v>
      </c>
      <c r="LB63" s="65" t="s">
        <v>76</v>
      </c>
      <c r="LC63" s="66" t="s">
        <v>86</v>
      </c>
      <c r="LD63" s="66" t="s">
        <v>78</v>
      </c>
      <c r="LE63" s="66" t="s">
        <v>87</v>
      </c>
      <c r="LF63" s="67" t="s">
        <v>88</v>
      </c>
      <c r="LG63" s="65" t="s">
        <v>76</v>
      </c>
      <c r="LH63" s="66" t="s">
        <v>86</v>
      </c>
      <c r="LI63" s="66" t="s">
        <v>78</v>
      </c>
      <c r="LJ63" s="66" t="s">
        <v>87</v>
      </c>
      <c r="LK63" s="67" t="s">
        <v>88</v>
      </c>
      <c r="LL63" s="65" t="s">
        <v>76</v>
      </c>
      <c r="LM63" s="66" t="s">
        <v>86</v>
      </c>
      <c r="LN63" s="66" t="s">
        <v>78</v>
      </c>
      <c r="LO63" s="66" t="s">
        <v>87</v>
      </c>
      <c r="LP63" s="68" t="s">
        <v>88</v>
      </c>
    </row>
    <row r="64" spans="1:330" ht="22" customHeight="1">
      <c r="KZ64" s="58" t="s">
        <v>2824</v>
      </c>
      <c r="LA64" s="211" t="s">
        <v>2826</v>
      </c>
      <c r="LB64" s="69">
        <v>0.16</v>
      </c>
      <c r="LC64" s="70">
        <v>0.30000000000000004</v>
      </c>
      <c r="LD64" s="70">
        <v>0.49</v>
      </c>
      <c r="LE64" s="70">
        <f t="shared" ref="LE64:LE86" si="0">IFERROR(LC64/LD64, "-")</f>
        <v>0.6122448979591838</v>
      </c>
      <c r="LF64" s="119">
        <f t="shared" ref="LF64:LF87" si="1">LB64/LC64</f>
        <v>0.53333333333333321</v>
      </c>
      <c r="LG64" s="70">
        <v>0.14000000000000001</v>
      </c>
      <c r="LH64" s="70">
        <v>0.30000000000000004</v>
      </c>
      <c r="LI64" s="70">
        <v>0.49</v>
      </c>
      <c r="LJ64" s="70">
        <f t="shared" ref="LJ64:LJ86" si="2">IFERROR(LH64/LI64, "-")</f>
        <v>0.6122448979591838</v>
      </c>
      <c r="LK64" s="72">
        <f t="shared" ref="LK64:LK87" si="3">LG64/LH64</f>
        <v>0.46666666666666662</v>
      </c>
      <c r="LL64" s="70">
        <v>0.14000000000000001</v>
      </c>
      <c r="LM64" s="70">
        <v>0.27</v>
      </c>
      <c r="LN64" s="70">
        <v>0.47</v>
      </c>
      <c r="LO64" s="70">
        <f t="shared" ref="LO64:LO86" si="4">IFERROR(LM64/LN64, "-")</f>
        <v>0.57446808510638303</v>
      </c>
      <c r="LP64" s="120">
        <f t="shared" ref="LP64:LP87" si="5">LL64/LM64</f>
        <v>0.51851851851851849</v>
      </c>
      <c r="LR64" s="137"/>
    </row>
    <row r="65" spans="312:330" ht="22" customHeight="1">
      <c r="KZ65" s="57" t="s">
        <v>2825</v>
      </c>
      <c r="LA65" s="211"/>
      <c r="LB65" s="73">
        <v>0.03</v>
      </c>
      <c r="LC65" s="74">
        <v>0.08</v>
      </c>
      <c r="LD65" s="74">
        <v>0.01</v>
      </c>
      <c r="LE65" s="74">
        <f t="shared" si="0"/>
        <v>8</v>
      </c>
      <c r="LF65" s="75">
        <f t="shared" si="1"/>
        <v>0.375</v>
      </c>
      <c r="LG65" s="76">
        <v>0.03</v>
      </c>
      <c r="LH65" s="76">
        <v>0.08</v>
      </c>
      <c r="LI65" s="74">
        <v>0.01</v>
      </c>
      <c r="LJ65" s="74">
        <f t="shared" si="2"/>
        <v>8</v>
      </c>
      <c r="LK65" s="77">
        <f t="shared" si="3"/>
        <v>0.375</v>
      </c>
      <c r="LL65" s="74">
        <v>0</v>
      </c>
      <c r="LM65" s="74">
        <v>0.05</v>
      </c>
      <c r="LN65" s="74">
        <v>0.02</v>
      </c>
      <c r="LO65" s="74">
        <f t="shared" si="4"/>
        <v>2.5</v>
      </c>
      <c r="LP65" s="78">
        <f t="shared" si="5"/>
        <v>0</v>
      </c>
      <c r="LR65" s="137"/>
    </row>
    <row r="66" spans="312:330" ht="22" customHeight="1">
      <c r="KZ66" s="58" t="s">
        <v>2824</v>
      </c>
      <c r="LA66" s="211" t="s">
        <v>2827</v>
      </c>
      <c r="LB66" s="69">
        <v>0.13</v>
      </c>
      <c r="LC66" s="70">
        <v>0.26</v>
      </c>
      <c r="LD66" s="70">
        <v>0.53</v>
      </c>
      <c r="LE66" s="70">
        <f t="shared" si="0"/>
        <v>0.49056603773584906</v>
      </c>
      <c r="LF66" s="71">
        <f t="shared" si="1"/>
        <v>0.5</v>
      </c>
      <c r="LG66" s="70">
        <v>0.13</v>
      </c>
      <c r="LH66" s="70">
        <v>0.27</v>
      </c>
      <c r="LI66" s="70">
        <v>0.51</v>
      </c>
      <c r="LJ66" s="70">
        <f t="shared" si="2"/>
        <v>0.52941176470588236</v>
      </c>
      <c r="LK66" s="72">
        <f t="shared" si="3"/>
        <v>0.48148148148148145</v>
      </c>
      <c r="LL66" s="70">
        <v>0.11</v>
      </c>
      <c r="LM66" s="70">
        <v>0.26</v>
      </c>
      <c r="LN66" s="70">
        <v>0.47</v>
      </c>
      <c r="LO66" s="70">
        <f t="shared" si="4"/>
        <v>0.55319148936170215</v>
      </c>
      <c r="LP66" s="23">
        <f t="shared" si="5"/>
        <v>0.42307692307692307</v>
      </c>
      <c r="LR66" s="137"/>
    </row>
    <row r="67" spans="312:330" ht="22" customHeight="1">
      <c r="KZ67" s="57" t="s">
        <v>2825</v>
      </c>
      <c r="LA67" s="211"/>
      <c r="LB67" s="73">
        <v>0.06</v>
      </c>
      <c r="LC67" s="74">
        <v>0.15</v>
      </c>
      <c r="LD67" s="74">
        <v>7.0000000000000007E-2</v>
      </c>
      <c r="LE67" s="74">
        <f t="shared" si="0"/>
        <v>2.1428571428571428</v>
      </c>
      <c r="LF67" s="75">
        <f t="shared" si="1"/>
        <v>0.4</v>
      </c>
      <c r="LG67" s="76">
        <v>0.06</v>
      </c>
      <c r="LH67" s="76">
        <v>0.15</v>
      </c>
      <c r="LI67" s="74">
        <v>7.0000000000000007E-2</v>
      </c>
      <c r="LJ67" s="74">
        <f t="shared" si="2"/>
        <v>2.1428571428571428</v>
      </c>
      <c r="LK67" s="77">
        <f t="shared" si="3"/>
        <v>0.4</v>
      </c>
      <c r="LL67" s="74">
        <v>0.01</v>
      </c>
      <c r="LM67" s="74">
        <v>0.08</v>
      </c>
      <c r="LN67" s="74">
        <v>0.09</v>
      </c>
      <c r="LO67" s="74">
        <f t="shared" si="4"/>
        <v>0.88888888888888895</v>
      </c>
      <c r="LP67" s="78">
        <f t="shared" si="5"/>
        <v>0.125</v>
      </c>
      <c r="LR67" s="137"/>
    </row>
    <row r="68" spans="312:330" ht="22" customHeight="1">
      <c r="KZ68" s="58" t="s">
        <v>2824</v>
      </c>
      <c r="LA68" s="211" t="s">
        <v>2828</v>
      </c>
      <c r="LB68" s="69">
        <v>0.22</v>
      </c>
      <c r="LC68" s="70">
        <v>0.52</v>
      </c>
      <c r="LD68" s="70">
        <v>0.48</v>
      </c>
      <c r="LE68" s="116">
        <f>IFERROR(LC68/LD68, "-")</f>
        <v>1.0833333333333335</v>
      </c>
      <c r="LF68" s="71">
        <f t="shared" si="1"/>
        <v>0.42307692307692307</v>
      </c>
      <c r="LG68" s="70">
        <v>0.21</v>
      </c>
      <c r="LH68" s="70">
        <v>0.51</v>
      </c>
      <c r="LI68" s="70">
        <v>0.49</v>
      </c>
      <c r="LJ68" s="116">
        <f t="shared" si="2"/>
        <v>1.0408163265306123</v>
      </c>
      <c r="LK68" s="72">
        <f t="shared" si="3"/>
        <v>0.41176470588235292</v>
      </c>
      <c r="LL68" s="70">
        <v>0.15</v>
      </c>
      <c r="LM68" s="70">
        <v>0.49</v>
      </c>
      <c r="LN68" s="70">
        <v>0.44</v>
      </c>
      <c r="LO68" s="116">
        <f t="shared" si="4"/>
        <v>1.1136363636363635</v>
      </c>
      <c r="LP68" s="23">
        <f t="shared" si="5"/>
        <v>0.30612244897959184</v>
      </c>
      <c r="LR68" s="137"/>
    </row>
    <row r="69" spans="312:330" ht="22" customHeight="1">
      <c r="KZ69" s="57" t="s">
        <v>2825</v>
      </c>
      <c r="LA69" s="211"/>
      <c r="LB69" s="73">
        <v>0.11</v>
      </c>
      <c r="LC69" s="74">
        <v>0.24</v>
      </c>
      <c r="LD69" s="74">
        <v>0.4</v>
      </c>
      <c r="LE69" s="74">
        <f t="shared" si="0"/>
        <v>0.6</v>
      </c>
      <c r="LF69" s="75">
        <f t="shared" si="1"/>
        <v>0.45833333333333337</v>
      </c>
      <c r="LG69" s="76">
        <v>0.11</v>
      </c>
      <c r="LH69" s="76">
        <v>0.24</v>
      </c>
      <c r="LI69" s="74">
        <v>0.4</v>
      </c>
      <c r="LJ69" s="74">
        <f t="shared" si="2"/>
        <v>0.6</v>
      </c>
      <c r="LK69" s="77">
        <f t="shared" si="3"/>
        <v>0.45833333333333337</v>
      </c>
      <c r="LL69" s="74">
        <v>0.03</v>
      </c>
      <c r="LM69" s="74">
        <v>0.12</v>
      </c>
      <c r="LN69" s="74">
        <v>0.42</v>
      </c>
      <c r="LO69" s="74">
        <f t="shared" si="4"/>
        <v>0.2857142857142857</v>
      </c>
      <c r="LP69" s="78">
        <f t="shared" si="5"/>
        <v>0.25</v>
      </c>
      <c r="LR69" s="137"/>
    </row>
    <row r="70" spans="312:330" ht="22" customHeight="1">
      <c r="KZ70" s="58" t="s">
        <v>2824</v>
      </c>
      <c r="LA70" s="211" t="s">
        <v>2829</v>
      </c>
      <c r="LB70" s="69">
        <v>0.08</v>
      </c>
      <c r="LC70" s="70">
        <v>0.22000000000000003</v>
      </c>
      <c r="LD70" s="70">
        <v>0.49</v>
      </c>
      <c r="LE70" s="70">
        <f t="shared" si="0"/>
        <v>0.44897959183673475</v>
      </c>
      <c r="LF70" s="71">
        <f t="shared" si="1"/>
        <v>0.36363636363636359</v>
      </c>
      <c r="LG70" s="70">
        <v>0.09</v>
      </c>
      <c r="LH70" s="70">
        <v>0.22</v>
      </c>
      <c r="LI70" s="70">
        <v>0.48</v>
      </c>
      <c r="LJ70" s="70">
        <f t="shared" si="2"/>
        <v>0.45833333333333337</v>
      </c>
      <c r="LK70" s="72">
        <f t="shared" si="3"/>
        <v>0.40909090909090906</v>
      </c>
      <c r="LL70" s="70">
        <v>0.09</v>
      </c>
      <c r="LM70" s="70">
        <v>0.2</v>
      </c>
      <c r="LN70" s="70">
        <v>0.46</v>
      </c>
      <c r="LO70" s="70">
        <f t="shared" si="4"/>
        <v>0.43478260869565216</v>
      </c>
      <c r="LP70" s="23">
        <f t="shared" si="5"/>
        <v>0.44999999999999996</v>
      </c>
      <c r="LR70" s="137"/>
    </row>
    <row r="71" spans="312:330" ht="22" customHeight="1">
      <c r="KZ71" s="57" t="s">
        <v>2825</v>
      </c>
      <c r="LA71" s="211"/>
      <c r="LB71" s="73">
        <v>0</v>
      </c>
      <c r="LC71" s="74">
        <v>0.04</v>
      </c>
      <c r="LD71" s="74">
        <v>0</v>
      </c>
      <c r="LE71" s="117" t="str">
        <f>IFERROR(LC71/LD71, "inf")</f>
        <v>inf</v>
      </c>
      <c r="LF71" s="75">
        <f t="shared" si="1"/>
        <v>0</v>
      </c>
      <c r="LG71" s="76">
        <v>0</v>
      </c>
      <c r="LH71" s="76">
        <v>0.04</v>
      </c>
      <c r="LI71" s="74">
        <v>0</v>
      </c>
      <c r="LJ71" s="117" t="str">
        <f>IFERROR(LH71/LI71, "inf")</f>
        <v>inf</v>
      </c>
      <c r="LK71" s="77">
        <f t="shared" si="3"/>
        <v>0</v>
      </c>
      <c r="LL71" s="74">
        <v>0</v>
      </c>
      <c r="LM71" s="74">
        <v>0.04</v>
      </c>
      <c r="LN71" s="74">
        <v>0</v>
      </c>
      <c r="LO71" s="117" t="str">
        <f>IFERROR(LM71/LN71, "inf")</f>
        <v>inf</v>
      </c>
      <c r="LP71" s="78">
        <f t="shared" si="5"/>
        <v>0</v>
      </c>
      <c r="LR71" s="137"/>
    </row>
    <row r="72" spans="312:330" ht="22" customHeight="1">
      <c r="KZ72" s="58" t="s">
        <v>2824</v>
      </c>
      <c r="LA72" s="211" t="s">
        <v>2830</v>
      </c>
      <c r="LB72" s="69">
        <v>0.11</v>
      </c>
      <c r="LC72" s="70">
        <v>0.3</v>
      </c>
      <c r="LD72" s="70">
        <v>0.33</v>
      </c>
      <c r="LE72" s="70">
        <f t="shared" si="0"/>
        <v>0.90909090909090906</v>
      </c>
      <c r="LF72" s="71">
        <f t="shared" si="1"/>
        <v>0.3666666666666667</v>
      </c>
      <c r="LG72" s="70">
        <v>0.13</v>
      </c>
      <c r="LH72" s="70">
        <v>0.30000000000000004</v>
      </c>
      <c r="LI72" s="70">
        <v>0.32</v>
      </c>
      <c r="LJ72" s="70">
        <f t="shared" si="2"/>
        <v>0.93750000000000011</v>
      </c>
      <c r="LK72" s="72">
        <f t="shared" si="3"/>
        <v>0.43333333333333329</v>
      </c>
      <c r="LL72" s="70">
        <v>0.08</v>
      </c>
      <c r="LM72" s="70">
        <v>0.24</v>
      </c>
      <c r="LN72" s="70">
        <v>0.34</v>
      </c>
      <c r="LO72" s="70">
        <f t="shared" si="4"/>
        <v>0.70588235294117641</v>
      </c>
      <c r="LP72" s="23">
        <f t="shared" si="5"/>
        <v>0.33333333333333337</v>
      </c>
      <c r="LR72" s="137"/>
    </row>
    <row r="73" spans="312:330" ht="22" customHeight="1">
      <c r="KZ73" s="57" t="s">
        <v>2825</v>
      </c>
      <c r="LA73" s="211"/>
      <c r="LB73" s="73">
        <v>0</v>
      </c>
      <c r="LC73" s="74">
        <v>0.04</v>
      </c>
      <c r="LD73" s="74">
        <v>0.04</v>
      </c>
      <c r="LE73" s="74">
        <f t="shared" si="0"/>
        <v>1</v>
      </c>
      <c r="LF73" s="75">
        <f t="shared" si="1"/>
        <v>0</v>
      </c>
      <c r="LG73" s="76">
        <v>0</v>
      </c>
      <c r="LH73" s="76">
        <v>0.04</v>
      </c>
      <c r="LI73" s="74">
        <v>0.04</v>
      </c>
      <c r="LJ73" s="74">
        <f t="shared" si="2"/>
        <v>1</v>
      </c>
      <c r="LK73" s="77">
        <f t="shared" si="3"/>
        <v>0</v>
      </c>
      <c r="LL73" s="74">
        <v>0</v>
      </c>
      <c r="LM73" s="74">
        <v>0.04</v>
      </c>
      <c r="LN73" s="74">
        <v>0.04</v>
      </c>
      <c r="LO73" s="74">
        <f t="shared" si="4"/>
        <v>1</v>
      </c>
      <c r="LP73" s="78">
        <f t="shared" si="5"/>
        <v>0</v>
      </c>
      <c r="LR73" s="137"/>
    </row>
    <row r="74" spans="312:330" ht="22" customHeight="1">
      <c r="KZ74" s="58" t="s">
        <v>2824</v>
      </c>
      <c r="LA74" s="211" t="s">
        <v>2831</v>
      </c>
      <c r="LB74" s="69">
        <v>0.11</v>
      </c>
      <c r="LC74" s="70">
        <v>0.21000000000000002</v>
      </c>
      <c r="LD74" s="70">
        <v>0.62</v>
      </c>
      <c r="LE74" s="70">
        <f t="shared" si="0"/>
        <v>0.33870967741935487</v>
      </c>
      <c r="LF74" s="71">
        <f t="shared" si="1"/>
        <v>0.52380952380952372</v>
      </c>
      <c r="LG74" s="70">
        <v>0.11</v>
      </c>
      <c r="LH74" s="70">
        <v>0.2</v>
      </c>
      <c r="LI74" s="70">
        <v>0.61</v>
      </c>
      <c r="LJ74" s="70">
        <f t="shared" si="2"/>
        <v>0.32786885245901642</v>
      </c>
      <c r="LK74" s="121">
        <f t="shared" si="3"/>
        <v>0.54999999999999993</v>
      </c>
      <c r="LL74" s="70">
        <v>0.05</v>
      </c>
      <c r="LM74" s="70">
        <v>0.14000000000000001</v>
      </c>
      <c r="LN74" s="70">
        <v>0.61</v>
      </c>
      <c r="LO74" s="70">
        <f t="shared" si="4"/>
        <v>0.22950819672131151</v>
      </c>
      <c r="LP74" s="23">
        <f t="shared" si="5"/>
        <v>0.35714285714285715</v>
      </c>
      <c r="LR74" s="137"/>
    </row>
    <row r="75" spans="312:330" ht="22" customHeight="1" thickBot="1">
      <c r="KZ75" s="123" t="s">
        <v>2825</v>
      </c>
      <c r="LA75" s="223"/>
      <c r="LB75" s="124">
        <v>0</v>
      </c>
      <c r="LC75" s="24">
        <v>0.04</v>
      </c>
      <c r="LD75" s="24">
        <v>0</v>
      </c>
      <c r="LE75" s="125" t="str">
        <f>IFERROR(LC75/LD75, "inf")</f>
        <v>inf</v>
      </c>
      <c r="LF75" s="126">
        <f t="shared" si="1"/>
        <v>0</v>
      </c>
      <c r="LG75" s="127">
        <v>0</v>
      </c>
      <c r="LH75" s="127">
        <v>0.04</v>
      </c>
      <c r="LI75" s="24">
        <v>0</v>
      </c>
      <c r="LJ75" s="125" t="str">
        <f>IFERROR(LH75/LI75, "inf")</f>
        <v>inf</v>
      </c>
      <c r="LK75" s="34">
        <f t="shared" si="3"/>
        <v>0</v>
      </c>
      <c r="LL75" s="24">
        <v>0</v>
      </c>
      <c r="LM75" s="24">
        <v>0.04</v>
      </c>
      <c r="LN75" s="24">
        <v>0</v>
      </c>
      <c r="LO75" s="125" t="str">
        <f>IFERROR(LM75/LN75, "inf")</f>
        <v>inf</v>
      </c>
      <c r="LP75" s="26">
        <f t="shared" si="5"/>
        <v>0</v>
      </c>
      <c r="LR75" s="137"/>
    </row>
    <row r="76" spans="312:330" ht="22" customHeight="1" thickTop="1">
      <c r="KZ76" s="128" t="s">
        <v>2824</v>
      </c>
      <c r="LA76" s="222" t="s">
        <v>2832</v>
      </c>
      <c r="LB76" s="129">
        <v>0.18</v>
      </c>
      <c r="LC76" s="130">
        <v>0.32999999999999996</v>
      </c>
      <c r="LD76" s="130">
        <v>0.46</v>
      </c>
      <c r="LE76" s="130">
        <f t="shared" si="0"/>
        <v>0.71739130434782594</v>
      </c>
      <c r="LF76" s="131">
        <f t="shared" si="1"/>
        <v>0.54545454545454553</v>
      </c>
      <c r="LG76" s="130">
        <v>0.16</v>
      </c>
      <c r="LH76" s="130">
        <v>0.33</v>
      </c>
      <c r="LI76" s="130">
        <v>0.46</v>
      </c>
      <c r="LJ76" s="130">
        <f t="shared" si="2"/>
        <v>0.71739130434782605</v>
      </c>
      <c r="LK76" s="132">
        <f t="shared" si="3"/>
        <v>0.48484848484848486</v>
      </c>
      <c r="LL76" s="130">
        <v>0.16</v>
      </c>
      <c r="LM76" s="130">
        <v>0.30000000000000004</v>
      </c>
      <c r="LN76" s="130">
        <v>0.45</v>
      </c>
      <c r="LO76" s="130">
        <f t="shared" si="4"/>
        <v>0.66666666666666674</v>
      </c>
      <c r="LP76" s="133">
        <f t="shared" si="5"/>
        <v>0.53333333333333321</v>
      </c>
      <c r="LR76" s="137"/>
    </row>
    <row r="77" spans="312:330" ht="22" customHeight="1">
      <c r="KZ77" s="57" t="s">
        <v>2825</v>
      </c>
      <c r="LA77" s="211"/>
      <c r="LB77" s="73">
        <v>0.03</v>
      </c>
      <c r="LC77" s="74">
        <v>0.08</v>
      </c>
      <c r="LD77" s="74">
        <v>0.01</v>
      </c>
      <c r="LE77" s="74">
        <f t="shared" si="0"/>
        <v>8</v>
      </c>
      <c r="LF77" s="75">
        <f t="shared" si="1"/>
        <v>0.375</v>
      </c>
      <c r="LG77" s="76">
        <v>0.03</v>
      </c>
      <c r="LH77" s="76">
        <v>0.08</v>
      </c>
      <c r="LI77" s="74">
        <v>0.01</v>
      </c>
      <c r="LJ77" s="74">
        <f t="shared" si="2"/>
        <v>8</v>
      </c>
      <c r="LK77" s="77">
        <f t="shared" si="3"/>
        <v>0.375</v>
      </c>
      <c r="LL77" s="74">
        <v>0</v>
      </c>
      <c r="LM77" s="74">
        <v>0.05</v>
      </c>
      <c r="LN77" s="74">
        <v>0.02</v>
      </c>
      <c r="LO77" s="74">
        <f t="shared" si="4"/>
        <v>2.5</v>
      </c>
      <c r="LP77" s="78">
        <f t="shared" si="5"/>
        <v>0</v>
      </c>
      <c r="LR77" s="137"/>
    </row>
    <row r="78" spans="312:330" ht="22" customHeight="1">
      <c r="KZ78" s="58" t="s">
        <v>2824</v>
      </c>
      <c r="LA78" s="211" t="s">
        <v>2833</v>
      </c>
      <c r="LB78" s="69">
        <v>0.18</v>
      </c>
      <c r="LC78" s="70">
        <v>0.3</v>
      </c>
      <c r="LD78" s="70">
        <v>0.47</v>
      </c>
      <c r="LE78" s="70">
        <f t="shared" si="0"/>
        <v>0.63829787234042556</v>
      </c>
      <c r="LF78" s="119">
        <f t="shared" si="1"/>
        <v>0.6</v>
      </c>
      <c r="LG78" s="70">
        <v>0.16</v>
      </c>
      <c r="LH78" s="70">
        <v>0.30000000000000004</v>
      </c>
      <c r="LI78" s="70">
        <v>0.46</v>
      </c>
      <c r="LJ78" s="70">
        <f t="shared" si="2"/>
        <v>0.65217391304347838</v>
      </c>
      <c r="LK78" s="121">
        <f t="shared" si="3"/>
        <v>0.53333333333333321</v>
      </c>
      <c r="LL78" s="70">
        <v>0.13</v>
      </c>
      <c r="LM78" s="70">
        <v>0.28000000000000003</v>
      </c>
      <c r="LN78" s="70">
        <v>0.44</v>
      </c>
      <c r="LO78" s="70">
        <f t="shared" si="4"/>
        <v>0.63636363636363646</v>
      </c>
      <c r="LP78" s="23">
        <f t="shared" si="5"/>
        <v>0.46428571428571425</v>
      </c>
      <c r="LR78" s="137"/>
    </row>
    <row r="79" spans="312:330" ht="22" customHeight="1">
      <c r="KZ79" s="57" t="s">
        <v>2825</v>
      </c>
      <c r="LA79" s="211"/>
      <c r="LB79" s="73">
        <v>0.04</v>
      </c>
      <c r="LC79" s="74">
        <v>0.1</v>
      </c>
      <c r="LD79" s="74">
        <v>0.09</v>
      </c>
      <c r="LE79" s="74">
        <f t="shared" si="0"/>
        <v>1.1111111111111112</v>
      </c>
      <c r="LF79" s="75">
        <f t="shared" si="1"/>
        <v>0.39999999999999997</v>
      </c>
      <c r="LG79" s="76">
        <v>0.04</v>
      </c>
      <c r="LH79" s="76">
        <v>0.1</v>
      </c>
      <c r="LI79" s="74">
        <v>0.09</v>
      </c>
      <c r="LJ79" s="74">
        <f t="shared" si="2"/>
        <v>1.1111111111111112</v>
      </c>
      <c r="LK79" s="77">
        <f t="shared" si="3"/>
        <v>0.39999999999999997</v>
      </c>
      <c r="LL79" s="74">
        <v>0</v>
      </c>
      <c r="LM79" s="74">
        <v>0.06</v>
      </c>
      <c r="LN79" s="74">
        <v>0.1</v>
      </c>
      <c r="LO79" s="74">
        <f t="shared" si="4"/>
        <v>0.6</v>
      </c>
      <c r="LP79" s="78">
        <f t="shared" si="5"/>
        <v>0</v>
      </c>
      <c r="LR79" s="137"/>
    </row>
    <row r="80" spans="312:330" ht="22" customHeight="1">
      <c r="KZ80" s="58" t="s">
        <v>2824</v>
      </c>
      <c r="LA80" s="211" t="s">
        <v>2834</v>
      </c>
      <c r="LB80" s="69">
        <v>0.26</v>
      </c>
      <c r="LC80" s="70">
        <v>0.57000000000000006</v>
      </c>
      <c r="LD80" s="70">
        <v>0.41</v>
      </c>
      <c r="LE80" s="116">
        <f t="shared" si="0"/>
        <v>1.3902439024390245</v>
      </c>
      <c r="LF80" s="71">
        <f t="shared" si="1"/>
        <v>0.45614035087719296</v>
      </c>
      <c r="LG80" s="70">
        <v>0.25</v>
      </c>
      <c r="LH80" s="70">
        <v>0.57000000000000006</v>
      </c>
      <c r="LI80" s="70">
        <v>0.41</v>
      </c>
      <c r="LJ80" s="116">
        <f t="shared" si="2"/>
        <v>1.3902439024390245</v>
      </c>
      <c r="LK80" s="72">
        <f t="shared" si="3"/>
        <v>0.43859649122807015</v>
      </c>
      <c r="LL80" s="70">
        <v>0.17</v>
      </c>
      <c r="LM80" s="70">
        <v>0.5</v>
      </c>
      <c r="LN80" s="70">
        <v>0.42</v>
      </c>
      <c r="LO80" s="116">
        <f t="shared" si="4"/>
        <v>1.1904761904761905</v>
      </c>
      <c r="LP80" s="23">
        <f t="shared" si="5"/>
        <v>0.34</v>
      </c>
      <c r="LR80" s="137"/>
    </row>
    <row r="81" spans="312:330" ht="22" customHeight="1">
      <c r="KZ81" s="57" t="s">
        <v>2825</v>
      </c>
      <c r="LA81" s="211"/>
      <c r="LB81" s="73">
        <v>0.09</v>
      </c>
      <c r="LC81" s="74">
        <v>0.15</v>
      </c>
      <c r="LD81" s="74">
        <v>0.4</v>
      </c>
      <c r="LE81" s="74">
        <f t="shared" si="0"/>
        <v>0.37499999999999994</v>
      </c>
      <c r="LF81" s="75">
        <f t="shared" si="1"/>
        <v>0.6</v>
      </c>
      <c r="LG81" s="76">
        <v>0.09</v>
      </c>
      <c r="LH81" s="76">
        <v>0.15</v>
      </c>
      <c r="LI81" s="74">
        <v>0.4</v>
      </c>
      <c r="LJ81" s="74">
        <f t="shared" si="2"/>
        <v>0.37499999999999994</v>
      </c>
      <c r="LK81" s="77">
        <f t="shared" si="3"/>
        <v>0.6</v>
      </c>
      <c r="LL81" s="74">
        <v>0.01</v>
      </c>
      <c r="LM81" s="74">
        <v>6.9999999999999993E-2</v>
      </c>
      <c r="LN81" s="74">
        <v>0.41</v>
      </c>
      <c r="LO81" s="74">
        <f t="shared" si="4"/>
        <v>0.17073170731707316</v>
      </c>
      <c r="LP81" s="78">
        <f t="shared" si="5"/>
        <v>0.14285714285714288</v>
      </c>
      <c r="LR81" s="137"/>
    </row>
    <row r="82" spans="312:330" ht="22" customHeight="1">
      <c r="KZ82" s="58" t="s">
        <v>2824</v>
      </c>
      <c r="LA82" s="211" t="s">
        <v>2835</v>
      </c>
      <c r="LB82" s="69">
        <v>0.09</v>
      </c>
      <c r="LC82" s="70">
        <v>0.22</v>
      </c>
      <c r="LD82" s="70">
        <v>0.48</v>
      </c>
      <c r="LE82" s="70">
        <f t="shared" si="0"/>
        <v>0.45833333333333337</v>
      </c>
      <c r="LF82" s="71">
        <f t="shared" si="1"/>
        <v>0.40909090909090906</v>
      </c>
      <c r="LG82" s="70">
        <v>0.09</v>
      </c>
      <c r="LH82" s="70">
        <v>0.22</v>
      </c>
      <c r="LI82" s="70">
        <v>0.47</v>
      </c>
      <c r="LJ82" s="70">
        <f t="shared" si="2"/>
        <v>0.46808510638297873</v>
      </c>
      <c r="LK82" s="72">
        <f t="shared" si="3"/>
        <v>0.40909090909090906</v>
      </c>
      <c r="LL82" s="70">
        <v>0.11</v>
      </c>
      <c r="LM82" s="70">
        <v>0.21000000000000002</v>
      </c>
      <c r="LN82" s="70">
        <v>0.44</v>
      </c>
      <c r="LO82" s="70">
        <f t="shared" si="4"/>
        <v>0.47727272727272729</v>
      </c>
      <c r="LP82" s="23">
        <f t="shared" si="5"/>
        <v>0.52380952380952372</v>
      </c>
      <c r="LR82" s="137"/>
    </row>
    <row r="83" spans="312:330" ht="22" customHeight="1">
      <c r="KZ83" s="57" t="s">
        <v>2825</v>
      </c>
      <c r="LA83" s="211"/>
      <c r="LB83" s="73">
        <v>0</v>
      </c>
      <c r="LC83" s="74">
        <v>0.04</v>
      </c>
      <c r="LD83" s="74">
        <v>0</v>
      </c>
      <c r="LE83" s="117" t="str">
        <f>IFERROR(LC83/LD83, "inf")</f>
        <v>inf</v>
      </c>
      <c r="LF83" s="75">
        <f t="shared" si="1"/>
        <v>0</v>
      </c>
      <c r="LG83" s="76">
        <v>0</v>
      </c>
      <c r="LH83" s="76">
        <v>0.04</v>
      </c>
      <c r="LI83" s="74">
        <v>0</v>
      </c>
      <c r="LJ83" s="117" t="str">
        <f>IFERROR(LH83/LI83, "inf")</f>
        <v>inf</v>
      </c>
      <c r="LK83" s="77">
        <f t="shared" si="3"/>
        <v>0</v>
      </c>
      <c r="LL83" s="74">
        <v>0</v>
      </c>
      <c r="LM83" s="74">
        <v>0.04</v>
      </c>
      <c r="LN83" s="74">
        <v>0</v>
      </c>
      <c r="LO83" s="117" t="str">
        <f>IFERROR(LM83/LN83, "inf")</f>
        <v>inf</v>
      </c>
      <c r="LP83" s="78">
        <f t="shared" si="5"/>
        <v>0</v>
      </c>
      <c r="LR83" s="137"/>
    </row>
    <row r="84" spans="312:330" ht="22" customHeight="1">
      <c r="KZ84" s="58" t="s">
        <v>2824</v>
      </c>
      <c r="LA84" s="211" t="s">
        <v>2858</v>
      </c>
      <c r="LB84" s="69">
        <v>0.14000000000000001</v>
      </c>
      <c r="LC84" s="70">
        <v>0.31000000000000005</v>
      </c>
      <c r="LD84" s="70">
        <v>0.3</v>
      </c>
      <c r="LE84" s="70">
        <f t="shared" si="0"/>
        <v>1.0333333333333337</v>
      </c>
      <c r="LF84" s="71">
        <f t="shared" si="1"/>
        <v>0.45161290322580644</v>
      </c>
      <c r="LG84" s="70">
        <v>0.16</v>
      </c>
      <c r="LH84" s="70">
        <v>0.32</v>
      </c>
      <c r="LI84" s="70">
        <v>0.28000000000000003</v>
      </c>
      <c r="LJ84" s="70">
        <f t="shared" si="2"/>
        <v>1.1428571428571428</v>
      </c>
      <c r="LK84" s="72">
        <f t="shared" si="3"/>
        <v>0.5</v>
      </c>
      <c r="LL84" s="70">
        <v>0.09</v>
      </c>
      <c r="LM84" s="70">
        <v>0.25</v>
      </c>
      <c r="LN84" s="70">
        <v>0.32</v>
      </c>
      <c r="LO84" s="70">
        <f t="shared" si="4"/>
        <v>0.78125</v>
      </c>
      <c r="LP84" s="23">
        <f t="shared" si="5"/>
        <v>0.36</v>
      </c>
      <c r="LR84" s="137"/>
    </row>
    <row r="85" spans="312:330" ht="22" customHeight="1">
      <c r="KZ85" s="57" t="s">
        <v>2825</v>
      </c>
      <c r="LA85" s="211"/>
      <c r="LB85" s="73">
        <v>0</v>
      </c>
      <c r="LC85" s="74">
        <v>0.05</v>
      </c>
      <c r="LD85" s="74">
        <v>0.05</v>
      </c>
      <c r="LE85" s="74">
        <f t="shared" si="0"/>
        <v>1</v>
      </c>
      <c r="LF85" s="75">
        <f t="shared" si="1"/>
        <v>0</v>
      </c>
      <c r="LG85" s="76">
        <v>0</v>
      </c>
      <c r="LH85" s="76">
        <v>0.05</v>
      </c>
      <c r="LI85" s="74">
        <v>0.05</v>
      </c>
      <c r="LJ85" s="74">
        <f t="shared" si="2"/>
        <v>1</v>
      </c>
      <c r="LK85" s="77">
        <f t="shared" si="3"/>
        <v>0</v>
      </c>
      <c r="LL85" s="74">
        <v>0</v>
      </c>
      <c r="LM85" s="74">
        <v>0.05</v>
      </c>
      <c r="LN85" s="74">
        <v>0.05</v>
      </c>
      <c r="LO85" s="74">
        <f t="shared" si="4"/>
        <v>1</v>
      </c>
      <c r="LP85" s="78">
        <f t="shared" si="5"/>
        <v>0</v>
      </c>
      <c r="LR85" s="137"/>
    </row>
    <row r="86" spans="312:330" ht="22" customHeight="1">
      <c r="KZ86" s="58" t="s">
        <v>2824</v>
      </c>
      <c r="LA86" s="211" t="s">
        <v>2837</v>
      </c>
      <c r="LB86" s="69">
        <v>0.12</v>
      </c>
      <c r="LC86" s="70">
        <v>0.22</v>
      </c>
      <c r="LD86" s="70">
        <v>0.59</v>
      </c>
      <c r="LE86" s="70">
        <f t="shared" si="0"/>
        <v>0.3728813559322034</v>
      </c>
      <c r="LF86" s="71">
        <f t="shared" si="1"/>
        <v>0.54545454545454541</v>
      </c>
      <c r="LG86" s="70">
        <v>0.11</v>
      </c>
      <c r="LH86" s="70">
        <v>0.21000000000000002</v>
      </c>
      <c r="LI86" s="70">
        <v>0.57999999999999996</v>
      </c>
      <c r="LJ86" s="70">
        <f t="shared" si="2"/>
        <v>0.36206896551724144</v>
      </c>
      <c r="LK86" s="72">
        <f t="shared" si="3"/>
        <v>0.52380952380952372</v>
      </c>
      <c r="LL86" s="70">
        <v>0.06</v>
      </c>
      <c r="LM86" s="70">
        <v>0.16</v>
      </c>
      <c r="LN86" s="70">
        <v>0.59</v>
      </c>
      <c r="LO86" s="70">
        <f t="shared" si="4"/>
        <v>0.2711864406779661</v>
      </c>
      <c r="LP86" s="23">
        <f t="shared" si="5"/>
        <v>0.375</v>
      </c>
      <c r="LR86" s="137"/>
    </row>
    <row r="87" spans="312:330" ht="22" customHeight="1" thickBot="1">
      <c r="KZ87" s="59" t="s">
        <v>2825</v>
      </c>
      <c r="LA87" s="221"/>
      <c r="LB87" s="79">
        <v>0</v>
      </c>
      <c r="LC87" s="80">
        <v>0.04</v>
      </c>
      <c r="LD87" s="80">
        <v>0</v>
      </c>
      <c r="LE87" s="118" t="str">
        <f>IFERROR(LC87/LD87, "inf")</f>
        <v>inf</v>
      </c>
      <c r="LF87" s="81">
        <f t="shared" si="1"/>
        <v>0</v>
      </c>
      <c r="LG87" s="82">
        <v>0</v>
      </c>
      <c r="LH87" s="82">
        <v>0.04</v>
      </c>
      <c r="LI87" s="80">
        <v>0</v>
      </c>
      <c r="LJ87" s="118" t="str">
        <f>IFERROR(LH87/LI87, "inf")</f>
        <v>inf</v>
      </c>
      <c r="LK87" s="83">
        <f t="shared" si="3"/>
        <v>0</v>
      </c>
      <c r="LL87" s="80">
        <v>0</v>
      </c>
      <c r="LM87" s="80">
        <v>0.04</v>
      </c>
      <c r="LN87" s="80">
        <v>0</v>
      </c>
      <c r="LO87" s="118" t="str">
        <f>IFERROR(LM87/LN87, "inf")</f>
        <v>inf</v>
      </c>
      <c r="LP87" s="84">
        <f t="shared" si="5"/>
        <v>0</v>
      </c>
      <c r="LR87" s="137"/>
    </row>
    <row r="88" spans="312:330" ht="22" customHeight="1">
      <c r="LB88" s="122"/>
      <c r="LC88" s="122"/>
      <c r="LD88" s="122"/>
      <c r="LE88" s="122"/>
      <c r="LF88" s="122"/>
      <c r="LG88" s="122"/>
      <c r="LH88" s="122"/>
      <c r="LI88" s="122"/>
      <c r="LJ88" s="122"/>
      <c r="LK88" s="122"/>
      <c r="LL88" s="122"/>
      <c r="LM88" s="122"/>
      <c r="LN88" s="122"/>
      <c r="LO88" s="122"/>
      <c r="LP88" s="122"/>
    </row>
  </sheetData>
  <sheetProtection algorithmName="SHA-512" hashValue="x6/kQc+HTZlT38+vtCGG4J/BlvCRynu3QqAfCohOaj2yvu8cCicJs30HfqRmrSxnwO5NDBi7qjd3GKyjn57l6A==" saltValue="C5+hgNTju3vejecwUXMhGA==" spinCount="100000" sheet="1" objects="1" scenarios="1"/>
  <mergeCells count="48">
    <mergeCell ref="C54:J54"/>
    <mergeCell ref="Y54:AG54"/>
    <mergeCell ref="AW54:BG54"/>
    <mergeCell ref="BV54:CF54"/>
    <mergeCell ref="LA70:LA71"/>
    <mergeCell ref="CS54:CZ54"/>
    <mergeCell ref="DA54:DH54"/>
    <mergeCell ref="DW54:EE54"/>
    <mergeCell ref="EU54:FE54"/>
    <mergeCell ref="FT54:GD54"/>
    <mergeCell ref="KO54:KX54"/>
    <mergeCell ref="GQ54:GX54"/>
    <mergeCell ref="GY54:HF54"/>
    <mergeCell ref="HU54:IC54"/>
    <mergeCell ref="IS54:JC54"/>
    <mergeCell ref="JR54:KB54"/>
    <mergeCell ref="LA82:LA83"/>
    <mergeCell ref="LA84:LA85"/>
    <mergeCell ref="LA86:LA87"/>
    <mergeCell ref="LB61:LF62"/>
    <mergeCell ref="LA76:LA77"/>
    <mergeCell ref="LA78:LA79"/>
    <mergeCell ref="LA80:LA81"/>
    <mergeCell ref="LA72:LA73"/>
    <mergeCell ref="LA74:LA75"/>
    <mergeCell ref="B37:B40"/>
    <mergeCell ref="B41:B44"/>
    <mergeCell ref="B45:B48"/>
    <mergeCell ref="B49:B52"/>
    <mergeCell ref="B8:B11"/>
    <mergeCell ref="B12:B15"/>
    <mergeCell ref="B16:B19"/>
    <mergeCell ref="B20:B23"/>
    <mergeCell ref="B29:B32"/>
    <mergeCell ref="B33:B36"/>
    <mergeCell ref="B24:B28"/>
    <mergeCell ref="LL61:LP62"/>
    <mergeCell ref="LA64:LA65"/>
    <mergeCell ref="LA66:LA67"/>
    <mergeCell ref="LA68:LA69"/>
    <mergeCell ref="LG61:LK62"/>
    <mergeCell ref="B4:B7"/>
    <mergeCell ref="C2:CZ2"/>
    <mergeCell ref="DA2:GX2"/>
    <mergeCell ref="GY2:KV2"/>
    <mergeCell ref="C3:CZ3"/>
    <mergeCell ref="DA3:GX3"/>
    <mergeCell ref="GY3:KV3"/>
  </mergeCells>
  <pageMargins left="0.7" right="0.7" top="0.75" bottom="0.75" header="0.3" footer="0.3"/>
  <ignoredErrors>
    <ignoredError sqref="LE71 LE75 LE83 LO83 LJ83 LJ75 LJ71 LO71 LO75"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6147-3B0F-F04D-9CA3-ABF1E0DE4056}">
  <dimension ref="A1:AB7705"/>
  <sheetViews>
    <sheetView zoomScale="81" workbookViewId="0">
      <selection activeCell="M1" sqref="M1"/>
    </sheetView>
  </sheetViews>
  <sheetFormatPr baseColWidth="10" defaultColWidth="11" defaultRowHeight="16" outlineLevelCol="1"/>
  <cols>
    <col min="1" max="1" width="13.33203125" style="2" customWidth="1" outlineLevel="1"/>
    <col min="2" max="2" width="19" style="2" customWidth="1" outlineLevel="1"/>
    <col min="3" max="3" width="21.6640625" style="2" customWidth="1" outlineLevel="1"/>
    <col min="4" max="4" width="7.6640625" style="2" customWidth="1" outlineLevel="1"/>
    <col min="5" max="5" width="13.33203125" style="2" customWidth="1"/>
    <col min="6" max="6" width="19" style="2" customWidth="1"/>
    <col min="7" max="7" width="20.1640625" style="2" customWidth="1"/>
    <col min="8" max="8" width="16.83203125" style="2" customWidth="1"/>
    <col min="9" max="9" width="11" style="2" customWidth="1"/>
    <col min="12" max="12" width="24.5" bestFit="1" customWidth="1"/>
    <col min="13" max="13" width="18" style="1" bestFit="1" customWidth="1"/>
    <col min="14" max="15" width="4.1640625" style="1" bestFit="1" customWidth="1"/>
    <col min="16" max="16" width="4.5" bestFit="1" customWidth="1"/>
    <col min="17" max="17" width="8.5" bestFit="1" customWidth="1"/>
    <col min="18" max="18" width="6.33203125" bestFit="1" customWidth="1"/>
    <col min="19" max="20" width="4.1640625" bestFit="1" customWidth="1"/>
    <col min="21" max="21" width="4.5" bestFit="1" customWidth="1"/>
    <col min="22" max="22" width="8.83203125" bestFit="1" customWidth="1"/>
    <col min="23" max="23" width="6.1640625" bestFit="1" customWidth="1"/>
    <col min="24" max="25" width="4.1640625" bestFit="1" customWidth="1"/>
    <col min="26" max="26" width="4.5" bestFit="1" customWidth="1"/>
    <col min="27" max="27" width="8.6640625" bestFit="1" customWidth="1"/>
    <col min="28" max="28" width="10.83203125" bestFit="1" customWidth="1"/>
    <col min="29" max="29" width="4.33203125" bestFit="1" customWidth="1"/>
    <col min="30" max="30" width="8.6640625" bestFit="1" customWidth="1"/>
    <col min="31" max="31" width="10.83203125" bestFit="1" customWidth="1"/>
    <col min="32" max="32" width="11.6640625" bestFit="1" customWidth="1"/>
    <col min="33" max="33" width="10.83203125" bestFit="1" customWidth="1"/>
    <col min="34" max="41" width="24.5" bestFit="1" customWidth="1"/>
    <col min="42" max="42" width="29.83203125" bestFit="1" customWidth="1"/>
    <col min="43" max="43" width="26.6640625" bestFit="1" customWidth="1"/>
    <col min="44" max="53" width="24.5" bestFit="1" customWidth="1"/>
    <col min="54" max="54" width="29.83203125" bestFit="1" customWidth="1"/>
    <col min="55" max="55" width="26.6640625" bestFit="1" customWidth="1"/>
    <col min="56" max="63" width="24.5" bestFit="1" customWidth="1"/>
    <col min="64" max="64" width="30.33203125" bestFit="1" customWidth="1"/>
    <col min="65" max="65" width="27.1640625" bestFit="1" customWidth="1"/>
    <col min="66" max="73" width="24.5" bestFit="1" customWidth="1"/>
    <col min="74" max="74" width="29.83203125" bestFit="1" customWidth="1"/>
    <col min="75" max="75" width="26.6640625" bestFit="1" customWidth="1"/>
    <col min="76" max="85" width="24.5" bestFit="1" customWidth="1"/>
    <col min="86" max="86" width="28.6640625" bestFit="1" customWidth="1"/>
    <col min="87" max="87" width="25.33203125" bestFit="1" customWidth="1"/>
    <col min="88" max="95" width="24.5" bestFit="1" customWidth="1"/>
    <col min="96" max="96" width="29.6640625" bestFit="1" customWidth="1"/>
    <col min="97" max="97" width="26.33203125" bestFit="1" customWidth="1"/>
    <col min="98" max="105" width="24.5" bestFit="1" customWidth="1"/>
    <col min="106" max="106" width="29.83203125" bestFit="1" customWidth="1"/>
    <col min="107" max="107" width="26.33203125" bestFit="1" customWidth="1"/>
    <col min="108" max="117" width="24.5" bestFit="1" customWidth="1"/>
    <col min="118" max="118" width="29.6640625" bestFit="1" customWidth="1"/>
    <col min="119" max="119" width="26.33203125" bestFit="1" customWidth="1"/>
    <col min="120" max="127" width="24.5" bestFit="1" customWidth="1"/>
    <col min="128" max="128" width="30.1640625" bestFit="1" customWidth="1"/>
    <col min="129" max="129" width="27" bestFit="1" customWidth="1"/>
    <col min="130" max="137" width="24.5" bestFit="1" customWidth="1"/>
    <col min="138" max="138" width="29.6640625" bestFit="1" customWidth="1"/>
    <col min="139" max="139" width="26.33203125" bestFit="1" customWidth="1"/>
    <col min="140" max="140" width="29.1640625" bestFit="1" customWidth="1"/>
    <col min="141" max="141" width="25.83203125" bestFit="1" customWidth="1"/>
  </cols>
  <sheetData>
    <row r="1" spans="1:28">
      <c r="A1" s="4" t="e">
        <f>#REF!</f>
        <v>#REF!</v>
      </c>
      <c r="B1" s="4" t="e">
        <f>#REF!</f>
        <v>#REF!</v>
      </c>
      <c r="C1" s="3" t="e">
        <f>#REF!</f>
        <v>#REF!</v>
      </c>
      <c r="D1" s="3" t="e">
        <f>#REF!</f>
        <v>#REF!</v>
      </c>
      <c r="E1" s="4" t="s">
        <v>53</v>
      </c>
      <c r="F1" s="4" t="s">
        <v>54</v>
      </c>
      <c r="G1" s="3" t="s">
        <v>1288</v>
      </c>
      <c r="H1" s="4" t="s">
        <v>57</v>
      </c>
      <c r="I1" s="4" t="s">
        <v>938</v>
      </c>
    </row>
    <row r="2" spans="1:28">
      <c r="A2" s="2" t="s">
        <v>6</v>
      </c>
      <c r="B2" s="2" t="s">
        <v>9</v>
      </c>
      <c r="C2" s="2" t="s">
        <v>1289</v>
      </c>
      <c r="D2" s="2" t="s">
        <v>1290</v>
      </c>
      <c r="E2" s="2" t="s">
        <v>6</v>
      </c>
      <c r="F2" s="2" t="s">
        <v>9</v>
      </c>
      <c r="G2" s="2" t="str">
        <f>_xlfn.CONCAT(C2,"_",D2)</f>
        <v>or_no</v>
      </c>
      <c r="H2" s="2">
        <v>30</v>
      </c>
      <c r="I2" s="2" t="e">
        <f>#REF!</f>
        <v>#REF!</v>
      </c>
      <c r="L2" s="9" t="s">
        <v>53</v>
      </c>
      <c r="M2" s="1" t="s">
        <v>4</v>
      </c>
    </row>
    <row r="3" spans="1:28">
      <c r="A3" s="2" t="s">
        <v>6</v>
      </c>
      <c r="B3" s="2" t="s">
        <v>9</v>
      </c>
      <c r="C3" s="2" t="s">
        <v>1289</v>
      </c>
      <c r="D3" s="2" t="s">
        <v>1291</v>
      </c>
      <c r="E3" s="2" t="s">
        <v>6</v>
      </c>
      <c r="F3" s="2" t="s">
        <v>9</v>
      </c>
      <c r="G3" s="2" t="str">
        <f t="shared" ref="G3:G66" si="0">_xlfn.CONCAT(C3,"_",D3)</f>
        <v>or_li</v>
      </c>
      <c r="H3" s="2">
        <v>0</v>
      </c>
      <c r="I3" s="2" t="e">
        <f>#REF!</f>
        <v>#REF!</v>
      </c>
    </row>
    <row r="4" spans="1:28">
      <c r="A4" s="2" t="s">
        <v>6</v>
      </c>
      <c r="B4" s="2" t="s">
        <v>9</v>
      </c>
      <c r="C4" s="2" t="s">
        <v>1289</v>
      </c>
      <c r="D4" s="2" t="s">
        <v>1292</v>
      </c>
      <c r="E4" s="2" t="s">
        <v>6</v>
      </c>
      <c r="F4" s="2" t="s">
        <v>9</v>
      </c>
      <c r="G4" s="2" t="str">
        <f t="shared" si="0"/>
        <v>or_lw</v>
      </c>
      <c r="H4" s="2">
        <v>0</v>
      </c>
      <c r="I4" s="2" t="e">
        <f>#REF!</f>
        <v>#REF!</v>
      </c>
      <c r="L4" s="9" t="s">
        <v>1293</v>
      </c>
      <c r="M4" s="11" t="s">
        <v>1294</v>
      </c>
      <c r="N4"/>
      <c r="P4" s="1"/>
      <c r="Q4" s="1"/>
      <c r="R4" s="1"/>
      <c r="S4" s="1"/>
      <c r="T4" s="1"/>
      <c r="U4" s="1"/>
      <c r="V4" s="1"/>
      <c r="W4" s="1"/>
      <c r="X4" s="1"/>
      <c r="Y4" s="1"/>
      <c r="Z4" s="1"/>
      <c r="AA4" s="1"/>
      <c r="AB4" s="1"/>
    </row>
    <row r="5" spans="1:28">
      <c r="A5" s="2" t="s">
        <v>6</v>
      </c>
      <c r="B5" s="2" t="s">
        <v>9</v>
      </c>
      <c r="C5" s="2" t="s">
        <v>1289</v>
      </c>
      <c r="D5" s="2" t="s">
        <v>1295</v>
      </c>
      <c r="E5" s="2" t="s">
        <v>6</v>
      </c>
      <c r="F5" s="2" t="s">
        <v>9</v>
      </c>
      <c r="G5" s="2" t="str">
        <f t="shared" si="0"/>
        <v>or_pa</v>
      </c>
      <c r="H5" s="2">
        <v>0</v>
      </c>
      <c r="I5" s="2" t="e">
        <f>#REF!</f>
        <v>#REF!</v>
      </c>
      <c r="M5" s="1" t="s">
        <v>13</v>
      </c>
      <c r="P5" s="1"/>
      <c r="Q5" t="s">
        <v>72</v>
      </c>
      <c r="R5" s="1" t="s">
        <v>9</v>
      </c>
      <c r="S5" s="1"/>
      <c r="T5" s="1"/>
      <c r="U5" s="1"/>
      <c r="V5" t="s">
        <v>73</v>
      </c>
      <c r="W5" s="1" t="s">
        <v>11</v>
      </c>
      <c r="X5" s="1"/>
      <c r="Y5" s="1"/>
      <c r="Z5" s="1"/>
      <c r="AA5" t="s">
        <v>71</v>
      </c>
      <c r="AB5" s="1" t="s">
        <v>74</v>
      </c>
    </row>
    <row r="6" spans="1:28">
      <c r="A6" s="2" t="s">
        <v>6</v>
      </c>
      <c r="B6" s="2" t="s">
        <v>9</v>
      </c>
      <c r="C6" s="2" t="s">
        <v>1289</v>
      </c>
      <c r="D6" s="2" t="s">
        <v>1296</v>
      </c>
      <c r="E6" s="2" t="s">
        <v>6</v>
      </c>
      <c r="F6" s="2" t="s">
        <v>9</v>
      </c>
      <c r="G6" s="2" t="str">
        <f t="shared" si="0"/>
        <v>or_pw</v>
      </c>
      <c r="H6" s="2">
        <v>30</v>
      </c>
      <c r="I6" s="2" t="e">
        <f>#REF!</f>
        <v>#REF!</v>
      </c>
      <c r="L6" s="9" t="s">
        <v>75</v>
      </c>
      <c r="M6" s="1" t="s">
        <v>77</v>
      </c>
      <c r="N6" s="1" t="s">
        <v>76</v>
      </c>
      <c r="O6" s="1" t="s">
        <v>78</v>
      </c>
      <c r="P6" s="1" t="s">
        <v>1297</v>
      </c>
      <c r="R6" s="1" t="s">
        <v>77</v>
      </c>
      <c r="S6" s="1" t="s">
        <v>76</v>
      </c>
      <c r="T6" s="1" t="s">
        <v>78</v>
      </c>
      <c r="U6" s="1" t="s">
        <v>1297</v>
      </c>
      <c r="W6" s="1" t="s">
        <v>77</v>
      </c>
      <c r="X6" s="1" t="s">
        <v>76</v>
      </c>
      <c r="Y6" s="1" t="s">
        <v>78</v>
      </c>
      <c r="Z6" s="1" t="s">
        <v>1297</v>
      </c>
      <c r="AB6" s="1"/>
    </row>
    <row r="7" spans="1:28">
      <c r="A7" s="2" t="s">
        <v>6</v>
      </c>
      <c r="B7" s="2" t="s">
        <v>9</v>
      </c>
      <c r="C7" s="2" t="s">
        <v>1289</v>
      </c>
      <c r="D7" s="2" t="s">
        <v>1298</v>
      </c>
      <c r="E7" s="2" t="s">
        <v>6</v>
      </c>
      <c r="F7" s="2" t="s">
        <v>9</v>
      </c>
      <c r="G7" s="2" t="str">
        <f t="shared" si="0"/>
        <v>or_px</v>
      </c>
      <c r="H7" s="2">
        <v>0</v>
      </c>
      <c r="I7" s="2" t="e">
        <f>#REF!</f>
        <v>#REF!</v>
      </c>
      <c r="L7" s="10" t="s">
        <v>18</v>
      </c>
      <c r="M7">
        <v>13</v>
      </c>
      <c r="N7">
        <v>14</v>
      </c>
      <c r="O7">
        <v>47</v>
      </c>
      <c r="P7">
        <v>26</v>
      </c>
      <c r="Q7" s="1">
        <v>100</v>
      </c>
      <c r="R7">
        <v>14</v>
      </c>
      <c r="S7">
        <v>16</v>
      </c>
      <c r="T7">
        <v>49</v>
      </c>
      <c r="U7">
        <v>21</v>
      </c>
      <c r="V7" s="1">
        <v>100</v>
      </c>
      <c r="W7">
        <v>16</v>
      </c>
      <c r="X7">
        <v>14</v>
      </c>
      <c r="Y7">
        <v>49</v>
      </c>
      <c r="Z7">
        <v>21</v>
      </c>
      <c r="AA7" s="1">
        <v>100</v>
      </c>
      <c r="AB7">
        <v>300</v>
      </c>
    </row>
    <row r="8" spans="1:28">
      <c r="A8" s="2" t="s">
        <v>6</v>
      </c>
      <c r="B8" s="2" t="s">
        <v>9</v>
      </c>
      <c r="C8" s="2" t="s">
        <v>1299</v>
      </c>
      <c r="D8" s="2" t="s">
        <v>1290</v>
      </c>
      <c r="E8" s="2" t="s">
        <v>6</v>
      </c>
      <c r="F8" s="2" t="s">
        <v>9</v>
      </c>
      <c r="G8" s="2" t="str">
        <f t="shared" si="0"/>
        <v>cu_no</v>
      </c>
      <c r="H8" s="2">
        <v>30</v>
      </c>
      <c r="I8" s="2" t="e">
        <f>#REF!</f>
        <v>#REF!</v>
      </c>
      <c r="L8" s="10" t="s">
        <v>22</v>
      </c>
      <c r="M8">
        <v>15</v>
      </c>
      <c r="N8">
        <v>11</v>
      </c>
      <c r="O8">
        <v>47</v>
      </c>
      <c r="P8">
        <v>27</v>
      </c>
      <c r="Q8" s="1">
        <v>100</v>
      </c>
      <c r="R8">
        <v>13</v>
      </c>
      <c r="S8">
        <v>13</v>
      </c>
      <c r="T8">
        <v>53</v>
      </c>
      <c r="U8">
        <v>21</v>
      </c>
      <c r="V8" s="1">
        <v>100</v>
      </c>
      <c r="W8">
        <v>14</v>
      </c>
      <c r="X8">
        <v>13</v>
      </c>
      <c r="Y8">
        <v>51</v>
      </c>
      <c r="Z8">
        <v>22</v>
      </c>
      <c r="AA8" s="1">
        <v>100</v>
      </c>
      <c r="AB8">
        <v>300</v>
      </c>
    </row>
    <row r="9" spans="1:28">
      <c r="A9" s="2" t="s">
        <v>6</v>
      </c>
      <c r="B9" s="2" t="s">
        <v>9</v>
      </c>
      <c r="C9" s="2" t="s">
        <v>1299</v>
      </c>
      <c r="D9" s="2" t="s">
        <v>1291</v>
      </c>
      <c r="E9" s="2" t="s">
        <v>6</v>
      </c>
      <c r="F9" s="2" t="s">
        <v>9</v>
      </c>
      <c r="G9" s="2" t="str">
        <f t="shared" si="0"/>
        <v>cu_li</v>
      </c>
      <c r="H9" s="2">
        <v>0</v>
      </c>
      <c r="I9" s="2" t="e">
        <f>#REF!</f>
        <v>#REF!</v>
      </c>
      <c r="L9" s="10" t="s">
        <v>25</v>
      </c>
      <c r="M9">
        <v>34</v>
      </c>
      <c r="N9">
        <v>15</v>
      </c>
      <c r="O9">
        <v>44</v>
      </c>
      <c r="P9">
        <v>7</v>
      </c>
      <c r="Q9" s="1">
        <v>100</v>
      </c>
      <c r="R9">
        <v>30</v>
      </c>
      <c r="S9">
        <v>22</v>
      </c>
      <c r="T9">
        <v>48</v>
      </c>
      <c r="V9" s="1">
        <v>100</v>
      </c>
      <c r="W9">
        <v>30</v>
      </c>
      <c r="X9">
        <v>21</v>
      </c>
      <c r="Y9">
        <v>49</v>
      </c>
      <c r="AA9" s="1">
        <v>100</v>
      </c>
      <c r="AB9">
        <v>300</v>
      </c>
    </row>
    <row r="10" spans="1:28">
      <c r="A10" s="2" t="s">
        <v>6</v>
      </c>
      <c r="B10" s="2" t="s">
        <v>9</v>
      </c>
      <c r="C10" s="2" t="s">
        <v>1299</v>
      </c>
      <c r="D10" s="2" t="s">
        <v>1292</v>
      </c>
      <c r="E10" s="2" t="s">
        <v>6</v>
      </c>
      <c r="F10" s="2" t="s">
        <v>9</v>
      </c>
      <c r="G10" s="2" t="str">
        <f t="shared" si="0"/>
        <v>cu_lw</v>
      </c>
      <c r="H10" s="2">
        <v>0</v>
      </c>
      <c r="I10" s="2" t="e">
        <f>#REF!</f>
        <v>#REF!</v>
      </c>
      <c r="L10" s="10" t="s">
        <v>28</v>
      </c>
      <c r="M10">
        <v>11</v>
      </c>
      <c r="N10">
        <v>9</v>
      </c>
      <c r="O10">
        <v>46</v>
      </c>
      <c r="P10">
        <v>34</v>
      </c>
      <c r="Q10" s="1">
        <v>100</v>
      </c>
      <c r="R10">
        <v>14</v>
      </c>
      <c r="S10">
        <v>8</v>
      </c>
      <c r="T10">
        <v>49</v>
      </c>
      <c r="U10">
        <v>29</v>
      </c>
      <c r="V10" s="1">
        <v>100</v>
      </c>
      <c r="W10">
        <v>13</v>
      </c>
      <c r="X10">
        <v>9</v>
      </c>
      <c r="Y10">
        <v>48</v>
      </c>
      <c r="Z10">
        <v>30</v>
      </c>
      <c r="AA10" s="1">
        <v>100</v>
      </c>
      <c r="AB10">
        <v>300</v>
      </c>
    </row>
    <row r="11" spans="1:28">
      <c r="A11" s="2" t="s">
        <v>6</v>
      </c>
      <c r="B11" s="2" t="s">
        <v>9</v>
      </c>
      <c r="C11" s="2" t="s">
        <v>1299</v>
      </c>
      <c r="D11" s="2" t="s">
        <v>1295</v>
      </c>
      <c r="E11" s="2" t="s">
        <v>6</v>
      </c>
      <c r="F11" s="2" t="s">
        <v>9</v>
      </c>
      <c r="G11" s="2" t="str">
        <f t="shared" si="0"/>
        <v>cu_pa</v>
      </c>
      <c r="H11" s="2">
        <v>0</v>
      </c>
      <c r="I11" s="2" t="e">
        <f>#REF!</f>
        <v>#REF!</v>
      </c>
      <c r="L11" s="10" t="s">
        <v>31</v>
      </c>
      <c r="M11">
        <v>16</v>
      </c>
      <c r="N11">
        <v>8</v>
      </c>
      <c r="O11">
        <v>34</v>
      </c>
      <c r="P11">
        <v>42</v>
      </c>
      <c r="Q11" s="1">
        <v>100</v>
      </c>
      <c r="R11">
        <v>19</v>
      </c>
      <c r="S11">
        <v>11</v>
      </c>
      <c r="T11">
        <v>33</v>
      </c>
      <c r="U11">
        <v>37</v>
      </c>
      <c r="V11" s="1">
        <v>100</v>
      </c>
      <c r="W11">
        <v>17</v>
      </c>
      <c r="X11">
        <v>13</v>
      </c>
      <c r="Y11">
        <v>32</v>
      </c>
      <c r="Z11">
        <v>38</v>
      </c>
      <c r="AA11" s="1">
        <v>100</v>
      </c>
      <c r="AB11">
        <v>300</v>
      </c>
    </row>
    <row r="12" spans="1:28">
      <c r="A12" s="2" t="s">
        <v>6</v>
      </c>
      <c r="B12" s="2" t="s">
        <v>9</v>
      </c>
      <c r="C12" s="2" t="s">
        <v>1299</v>
      </c>
      <c r="D12" s="2" t="s">
        <v>1296</v>
      </c>
      <c r="E12" s="2" t="s">
        <v>6</v>
      </c>
      <c r="F12" s="2" t="s">
        <v>9</v>
      </c>
      <c r="G12" s="2" t="str">
        <f t="shared" si="0"/>
        <v>cu_pw</v>
      </c>
      <c r="H12" s="2">
        <v>30</v>
      </c>
      <c r="I12" s="2" t="e">
        <f>#REF!</f>
        <v>#REF!</v>
      </c>
      <c r="L12" s="10" t="s">
        <v>34</v>
      </c>
      <c r="M12">
        <v>9</v>
      </c>
      <c r="N12">
        <v>5</v>
      </c>
      <c r="O12">
        <v>61</v>
      </c>
      <c r="P12">
        <v>25</v>
      </c>
      <c r="Q12" s="1">
        <v>100</v>
      </c>
      <c r="R12">
        <v>10</v>
      </c>
      <c r="S12">
        <v>11</v>
      </c>
      <c r="T12">
        <v>62</v>
      </c>
      <c r="U12">
        <v>17</v>
      </c>
      <c r="V12" s="1">
        <v>100</v>
      </c>
      <c r="W12">
        <v>9</v>
      </c>
      <c r="X12">
        <v>11</v>
      </c>
      <c r="Y12">
        <v>61</v>
      </c>
      <c r="Z12">
        <v>19</v>
      </c>
      <c r="AA12" s="1">
        <v>100</v>
      </c>
      <c r="AB12">
        <v>300</v>
      </c>
    </row>
    <row r="13" spans="1:28">
      <c r="A13" s="2" t="s">
        <v>6</v>
      </c>
      <c r="B13" s="2" t="s">
        <v>9</v>
      </c>
      <c r="C13" s="2" t="s">
        <v>1299</v>
      </c>
      <c r="D13" s="2" t="s">
        <v>1298</v>
      </c>
      <c r="E13" s="2" t="s">
        <v>6</v>
      </c>
      <c r="F13" s="2" t="s">
        <v>9</v>
      </c>
      <c r="G13" s="2" t="str">
        <f t="shared" si="0"/>
        <v>cu_px</v>
      </c>
      <c r="H13" s="2">
        <v>0</v>
      </c>
      <c r="I13" s="2" t="e">
        <f>#REF!</f>
        <v>#REF!</v>
      </c>
      <c r="L13" s="10" t="s">
        <v>37</v>
      </c>
      <c r="M13">
        <v>14</v>
      </c>
      <c r="N13">
        <v>16</v>
      </c>
      <c r="O13">
        <v>45</v>
      </c>
      <c r="P13">
        <v>25</v>
      </c>
      <c r="Q13" s="1">
        <v>100</v>
      </c>
      <c r="R13">
        <v>15</v>
      </c>
      <c r="S13">
        <v>18</v>
      </c>
      <c r="T13">
        <v>46</v>
      </c>
      <c r="U13">
        <v>21</v>
      </c>
      <c r="V13" s="1">
        <v>100</v>
      </c>
      <c r="W13">
        <v>17</v>
      </c>
      <c r="X13">
        <v>16</v>
      </c>
      <c r="Y13">
        <v>46</v>
      </c>
      <c r="Z13">
        <v>21</v>
      </c>
      <c r="AA13" s="1">
        <v>100</v>
      </c>
      <c r="AB13">
        <v>300</v>
      </c>
    </row>
    <row r="14" spans="1:28">
      <c r="A14" s="2" t="s">
        <v>6</v>
      </c>
      <c r="B14" s="2" t="s">
        <v>11</v>
      </c>
      <c r="C14" s="2" t="s">
        <v>1289</v>
      </c>
      <c r="D14" s="2" t="s">
        <v>1290</v>
      </c>
      <c r="E14" s="2" t="s">
        <v>6</v>
      </c>
      <c r="F14" s="2" t="s">
        <v>11</v>
      </c>
      <c r="G14" s="2" t="str">
        <f t="shared" si="0"/>
        <v>or_no</v>
      </c>
      <c r="H14" s="2">
        <v>30</v>
      </c>
      <c r="I14" s="2" t="e">
        <f>#REF!</f>
        <v>#REF!</v>
      </c>
      <c r="L14" s="10" t="s">
        <v>40</v>
      </c>
      <c r="M14">
        <v>15</v>
      </c>
      <c r="N14">
        <v>13</v>
      </c>
      <c r="O14">
        <v>44</v>
      </c>
      <c r="P14">
        <v>28</v>
      </c>
      <c r="Q14" s="1">
        <v>100</v>
      </c>
      <c r="R14">
        <v>12</v>
      </c>
      <c r="S14">
        <v>18</v>
      </c>
      <c r="T14">
        <v>47</v>
      </c>
      <c r="U14">
        <v>23</v>
      </c>
      <c r="V14" s="1">
        <v>100</v>
      </c>
      <c r="W14">
        <v>14</v>
      </c>
      <c r="X14">
        <v>16</v>
      </c>
      <c r="Y14">
        <v>46</v>
      </c>
      <c r="Z14">
        <v>24</v>
      </c>
      <c r="AA14" s="1">
        <v>100</v>
      </c>
      <c r="AB14">
        <v>300</v>
      </c>
    </row>
    <row r="15" spans="1:28">
      <c r="A15" s="2" t="s">
        <v>6</v>
      </c>
      <c r="B15" s="2" t="s">
        <v>11</v>
      </c>
      <c r="C15" s="2" t="s">
        <v>1289</v>
      </c>
      <c r="D15" s="2" t="s">
        <v>1291</v>
      </c>
      <c r="E15" s="2" t="s">
        <v>6</v>
      </c>
      <c r="F15" s="2" t="s">
        <v>11</v>
      </c>
      <c r="G15" s="2" t="str">
        <f t="shared" si="0"/>
        <v>or_li</v>
      </c>
      <c r="H15" s="2">
        <v>0</v>
      </c>
      <c r="I15" s="2" t="e">
        <f>#REF!</f>
        <v>#REF!</v>
      </c>
      <c r="L15" s="10" t="s">
        <v>42</v>
      </c>
      <c r="M15">
        <v>33</v>
      </c>
      <c r="N15">
        <v>17</v>
      </c>
      <c r="O15">
        <v>42</v>
      </c>
      <c r="P15">
        <v>8</v>
      </c>
      <c r="Q15" s="1">
        <v>100</v>
      </c>
      <c r="R15">
        <v>31</v>
      </c>
      <c r="S15">
        <v>26</v>
      </c>
      <c r="T15">
        <v>41</v>
      </c>
      <c r="U15">
        <v>2</v>
      </c>
      <c r="V15" s="1">
        <v>100</v>
      </c>
      <c r="W15">
        <v>32</v>
      </c>
      <c r="X15">
        <v>25</v>
      </c>
      <c r="Y15">
        <v>41</v>
      </c>
      <c r="Z15">
        <v>2</v>
      </c>
      <c r="AA15" s="1">
        <v>100</v>
      </c>
      <c r="AB15">
        <v>300</v>
      </c>
    </row>
    <row r="16" spans="1:28">
      <c r="A16" s="2" t="s">
        <v>6</v>
      </c>
      <c r="B16" s="2" t="s">
        <v>11</v>
      </c>
      <c r="C16" s="2" t="s">
        <v>1289</v>
      </c>
      <c r="D16" s="2" t="s">
        <v>1292</v>
      </c>
      <c r="E16" s="2" t="s">
        <v>6</v>
      </c>
      <c r="F16" s="2" t="s">
        <v>11</v>
      </c>
      <c r="G16" s="2" t="str">
        <f t="shared" si="0"/>
        <v>or_lw</v>
      </c>
      <c r="H16" s="2">
        <v>0</v>
      </c>
      <c r="I16" s="2" t="e">
        <f>#REF!</f>
        <v>#REF!</v>
      </c>
      <c r="L16" s="10" t="s">
        <v>44</v>
      </c>
      <c r="M16">
        <v>10</v>
      </c>
      <c r="N16">
        <v>11</v>
      </c>
      <c r="O16">
        <v>44</v>
      </c>
      <c r="P16">
        <v>35</v>
      </c>
      <c r="Q16" s="1">
        <v>100</v>
      </c>
      <c r="R16">
        <v>13</v>
      </c>
      <c r="S16">
        <v>9</v>
      </c>
      <c r="T16">
        <v>48</v>
      </c>
      <c r="U16">
        <v>30</v>
      </c>
      <c r="V16" s="1">
        <v>100</v>
      </c>
      <c r="W16">
        <v>13</v>
      </c>
      <c r="X16">
        <v>9</v>
      </c>
      <c r="Y16">
        <v>47</v>
      </c>
      <c r="Z16">
        <v>31</v>
      </c>
      <c r="AA16" s="1">
        <v>100</v>
      </c>
      <c r="AB16">
        <v>300</v>
      </c>
    </row>
    <row r="17" spans="1:28">
      <c r="A17" s="2" t="s">
        <v>6</v>
      </c>
      <c r="B17" s="2" t="s">
        <v>11</v>
      </c>
      <c r="C17" s="2" t="s">
        <v>1289</v>
      </c>
      <c r="D17" s="2" t="s">
        <v>1295</v>
      </c>
      <c r="E17" s="2" t="s">
        <v>6</v>
      </c>
      <c r="F17" s="2" t="s">
        <v>11</v>
      </c>
      <c r="G17" s="2" t="str">
        <f t="shared" si="0"/>
        <v>or_pa</v>
      </c>
      <c r="H17" s="2">
        <v>0</v>
      </c>
      <c r="I17" s="2" t="e">
        <f>#REF!</f>
        <v>#REF!</v>
      </c>
      <c r="L17" s="10" t="s">
        <v>46</v>
      </c>
      <c r="M17">
        <v>16</v>
      </c>
      <c r="N17">
        <v>9</v>
      </c>
      <c r="O17">
        <v>32</v>
      </c>
      <c r="P17">
        <v>43</v>
      </c>
      <c r="Q17" s="1">
        <v>100</v>
      </c>
      <c r="R17">
        <v>17</v>
      </c>
      <c r="S17">
        <v>14</v>
      </c>
      <c r="T17">
        <v>30</v>
      </c>
      <c r="U17">
        <v>39</v>
      </c>
      <c r="V17" s="1">
        <v>100</v>
      </c>
      <c r="W17">
        <v>16</v>
      </c>
      <c r="X17">
        <v>16</v>
      </c>
      <c r="Y17">
        <v>28</v>
      </c>
      <c r="Z17">
        <v>40</v>
      </c>
      <c r="AA17" s="1">
        <v>100</v>
      </c>
      <c r="AB17">
        <v>300</v>
      </c>
    </row>
    <row r="18" spans="1:28">
      <c r="A18" s="2" t="s">
        <v>6</v>
      </c>
      <c r="B18" s="2" t="s">
        <v>11</v>
      </c>
      <c r="C18" s="2" t="s">
        <v>1289</v>
      </c>
      <c r="D18" s="2" t="s">
        <v>1296</v>
      </c>
      <c r="E18" s="2" t="s">
        <v>6</v>
      </c>
      <c r="F18" s="2" t="s">
        <v>11</v>
      </c>
      <c r="G18" s="2" t="str">
        <f t="shared" si="0"/>
        <v>or_pw</v>
      </c>
      <c r="H18" s="2">
        <v>30</v>
      </c>
      <c r="I18" s="2" t="e">
        <f>#REF!</f>
        <v>#REF!</v>
      </c>
      <c r="L18" s="10" t="s">
        <v>48</v>
      </c>
      <c r="M18">
        <v>10</v>
      </c>
      <c r="N18">
        <v>6</v>
      </c>
      <c r="O18">
        <v>59</v>
      </c>
      <c r="P18">
        <v>25</v>
      </c>
      <c r="Q18" s="1">
        <v>100</v>
      </c>
      <c r="R18">
        <v>10</v>
      </c>
      <c r="S18">
        <v>12</v>
      </c>
      <c r="T18">
        <v>59</v>
      </c>
      <c r="U18">
        <v>19</v>
      </c>
      <c r="V18" s="1">
        <v>100</v>
      </c>
      <c r="W18">
        <v>10</v>
      </c>
      <c r="X18">
        <v>11</v>
      </c>
      <c r="Y18">
        <v>58</v>
      </c>
      <c r="Z18">
        <v>21</v>
      </c>
      <c r="AA18" s="1">
        <v>100</v>
      </c>
      <c r="AB18">
        <v>300</v>
      </c>
    </row>
    <row r="19" spans="1:28">
      <c r="A19" s="2" t="s">
        <v>6</v>
      </c>
      <c r="B19" s="2" t="s">
        <v>11</v>
      </c>
      <c r="C19" s="2" t="s">
        <v>1289</v>
      </c>
      <c r="D19" s="2" t="s">
        <v>1298</v>
      </c>
      <c r="E19" s="2" t="s">
        <v>6</v>
      </c>
      <c r="F19" s="2" t="s">
        <v>11</v>
      </c>
      <c r="G19" s="2" t="str">
        <f t="shared" si="0"/>
        <v>or_px</v>
      </c>
      <c r="H19" s="2">
        <v>0</v>
      </c>
      <c r="I19" s="2" t="e">
        <f>#REF!</f>
        <v>#REF!</v>
      </c>
      <c r="L19" s="10" t="s">
        <v>74</v>
      </c>
      <c r="M19">
        <v>196</v>
      </c>
      <c r="N19">
        <v>134</v>
      </c>
      <c r="O19">
        <v>545</v>
      </c>
      <c r="P19">
        <v>325</v>
      </c>
      <c r="Q19" s="1">
        <v>1200</v>
      </c>
      <c r="R19">
        <v>198</v>
      </c>
      <c r="S19">
        <v>178</v>
      </c>
      <c r="T19">
        <v>565</v>
      </c>
      <c r="U19">
        <v>259</v>
      </c>
      <c r="V19" s="1">
        <v>1200</v>
      </c>
      <c r="W19">
        <v>201</v>
      </c>
      <c r="X19">
        <v>174</v>
      </c>
      <c r="Y19">
        <v>556</v>
      </c>
      <c r="Z19">
        <v>269</v>
      </c>
      <c r="AA19" s="1">
        <v>1200</v>
      </c>
      <c r="AB19">
        <v>3600</v>
      </c>
    </row>
    <row r="20" spans="1:28">
      <c r="A20" s="2" t="s">
        <v>6</v>
      </c>
      <c r="B20" s="2" t="s">
        <v>11</v>
      </c>
      <c r="C20" s="2" t="s">
        <v>1299</v>
      </c>
      <c r="D20" s="2" t="s">
        <v>1290</v>
      </c>
      <c r="E20" s="2" t="s">
        <v>6</v>
      </c>
      <c r="F20" s="2" t="s">
        <v>11</v>
      </c>
      <c r="G20" s="2" t="str">
        <f t="shared" si="0"/>
        <v>cu_no</v>
      </c>
      <c r="H20" s="2">
        <v>30</v>
      </c>
      <c r="I20" s="2" t="e">
        <f>#REF!</f>
        <v>#REF!</v>
      </c>
      <c r="M20"/>
      <c r="N20"/>
      <c r="O20"/>
    </row>
    <row r="21" spans="1:28">
      <c r="A21" s="2" t="s">
        <v>6</v>
      </c>
      <c r="B21" s="2" t="s">
        <v>11</v>
      </c>
      <c r="C21" s="2" t="s">
        <v>1299</v>
      </c>
      <c r="D21" s="2" t="s">
        <v>1291</v>
      </c>
      <c r="E21" s="2" t="s">
        <v>6</v>
      </c>
      <c r="F21" s="2" t="s">
        <v>11</v>
      </c>
      <c r="G21" s="2" t="str">
        <f t="shared" si="0"/>
        <v>cu_li</v>
      </c>
      <c r="H21" s="2">
        <v>0</v>
      </c>
      <c r="I21" s="2" t="e">
        <f>#REF!</f>
        <v>#REF!</v>
      </c>
      <c r="N21"/>
      <c r="O21"/>
    </row>
    <row r="22" spans="1:28">
      <c r="A22" s="2" t="s">
        <v>6</v>
      </c>
      <c r="B22" s="2" t="s">
        <v>11</v>
      </c>
      <c r="C22" s="2" t="s">
        <v>1299</v>
      </c>
      <c r="D22" s="2" t="s">
        <v>1292</v>
      </c>
      <c r="E22" s="2" t="s">
        <v>6</v>
      </c>
      <c r="F22" s="2" t="s">
        <v>11</v>
      </c>
      <c r="G22" s="2" t="str">
        <f t="shared" si="0"/>
        <v>cu_lw</v>
      </c>
      <c r="H22" s="2">
        <v>0</v>
      </c>
      <c r="I22" s="2" t="e">
        <f>#REF!</f>
        <v>#REF!</v>
      </c>
      <c r="M22"/>
      <c r="N22"/>
      <c r="O22"/>
    </row>
    <row r="23" spans="1:28">
      <c r="A23" s="2" t="s">
        <v>6</v>
      </c>
      <c r="B23" s="2" t="s">
        <v>11</v>
      </c>
      <c r="C23" s="2" t="s">
        <v>1299</v>
      </c>
      <c r="D23" s="2" t="s">
        <v>1295</v>
      </c>
      <c r="E23" s="2" t="s">
        <v>6</v>
      </c>
      <c r="F23" s="2" t="s">
        <v>11</v>
      </c>
      <c r="G23" s="2" t="str">
        <f t="shared" si="0"/>
        <v>cu_pa</v>
      </c>
      <c r="H23" s="2">
        <v>0</v>
      </c>
      <c r="I23" s="2" t="e">
        <f>#REF!</f>
        <v>#REF!</v>
      </c>
    </row>
    <row r="24" spans="1:28">
      <c r="A24" s="2" t="s">
        <v>6</v>
      </c>
      <c r="B24" s="2" t="s">
        <v>11</v>
      </c>
      <c r="C24" s="2" t="s">
        <v>1299</v>
      </c>
      <c r="D24" s="2" t="s">
        <v>1296</v>
      </c>
      <c r="E24" s="2" t="s">
        <v>6</v>
      </c>
      <c r="F24" s="2" t="s">
        <v>11</v>
      </c>
      <c r="G24" s="2" t="str">
        <f t="shared" si="0"/>
        <v>cu_pw</v>
      </c>
      <c r="H24" s="2">
        <v>30</v>
      </c>
      <c r="I24" s="2" t="e">
        <f>#REF!</f>
        <v>#REF!</v>
      </c>
    </row>
    <row r="25" spans="1:28">
      <c r="A25" s="2" t="s">
        <v>6</v>
      </c>
      <c r="B25" s="2" t="s">
        <v>11</v>
      </c>
      <c r="C25" s="2" t="s">
        <v>1299</v>
      </c>
      <c r="D25" s="2" t="s">
        <v>1298</v>
      </c>
      <c r="E25" s="2" t="s">
        <v>6</v>
      </c>
      <c r="F25" s="2" t="s">
        <v>11</v>
      </c>
      <c r="G25" s="2" t="str">
        <f t="shared" si="0"/>
        <v>cu_px</v>
      </c>
      <c r="H25" s="2">
        <v>0</v>
      </c>
      <c r="I25" s="2" t="e">
        <f>#REF!</f>
        <v>#REF!</v>
      </c>
    </row>
    <row r="26" spans="1:28">
      <c r="A26" s="2" t="s">
        <v>6</v>
      </c>
      <c r="B26" s="2" t="s">
        <v>13</v>
      </c>
      <c r="C26" s="2" t="s">
        <v>1289</v>
      </c>
      <c r="D26" s="2" t="s">
        <v>1290</v>
      </c>
      <c r="E26" s="2" t="s">
        <v>6</v>
      </c>
      <c r="F26" s="2" t="s">
        <v>13</v>
      </c>
      <c r="G26" s="2" t="str">
        <f t="shared" si="0"/>
        <v>or_no</v>
      </c>
      <c r="H26" s="2">
        <v>30</v>
      </c>
      <c r="I26" s="2" t="e">
        <f>#REF!</f>
        <v>#REF!</v>
      </c>
    </row>
    <row r="27" spans="1:28">
      <c r="A27" s="2" t="s">
        <v>6</v>
      </c>
      <c r="B27" s="2" t="s">
        <v>13</v>
      </c>
      <c r="C27" s="2" t="s">
        <v>1289</v>
      </c>
      <c r="D27" s="2" t="s">
        <v>1291</v>
      </c>
      <c r="E27" s="2" t="s">
        <v>6</v>
      </c>
      <c r="F27" s="2" t="s">
        <v>13</v>
      </c>
      <c r="G27" s="2" t="str">
        <f t="shared" si="0"/>
        <v>or_li</v>
      </c>
      <c r="H27" s="2">
        <v>0</v>
      </c>
      <c r="I27" s="2" t="e">
        <f>#REF!</f>
        <v>#REF!</v>
      </c>
    </row>
    <row r="28" spans="1:28">
      <c r="A28" s="2" t="s">
        <v>6</v>
      </c>
      <c r="B28" s="2" t="s">
        <v>13</v>
      </c>
      <c r="C28" s="2" t="s">
        <v>1289</v>
      </c>
      <c r="D28" s="2" t="s">
        <v>1292</v>
      </c>
      <c r="E28" s="2" t="s">
        <v>6</v>
      </c>
      <c r="F28" s="2" t="s">
        <v>13</v>
      </c>
      <c r="G28" s="2" t="str">
        <f t="shared" si="0"/>
        <v>or_lw</v>
      </c>
      <c r="H28" s="2">
        <v>0</v>
      </c>
      <c r="I28" s="2" t="e">
        <f>#REF!</f>
        <v>#REF!</v>
      </c>
    </row>
    <row r="29" spans="1:28">
      <c r="A29" s="2" t="s">
        <v>6</v>
      </c>
      <c r="B29" s="2" t="s">
        <v>13</v>
      </c>
      <c r="C29" s="2" t="s">
        <v>1289</v>
      </c>
      <c r="D29" s="2" t="s">
        <v>1295</v>
      </c>
      <c r="E29" s="2" t="s">
        <v>6</v>
      </c>
      <c r="F29" s="2" t="s">
        <v>13</v>
      </c>
      <c r="G29" s="2" t="str">
        <f t="shared" si="0"/>
        <v>or_pa</v>
      </c>
      <c r="H29" s="2">
        <v>0</v>
      </c>
      <c r="I29" s="2" t="e">
        <f>#REF!</f>
        <v>#REF!</v>
      </c>
    </row>
    <row r="30" spans="1:28">
      <c r="A30" s="2" t="s">
        <v>6</v>
      </c>
      <c r="B30" s="2" t="s">
        <v>13</v>
      </c>
      <c r="C30" s="2" t="s">
        <v>1289</v>
      </c>
      <c r="D30" s="2" t="s">
        <v>1296</v>
      </c>
      <c r="E30" s="2" t="s">
        <v>6</v>
      </c>
      <c r="F30" s="2" t="s">
        <v>13</v>
      </c>
      <c r="G30" s="2" t="str">
        <f t="shared" si="0"/>
        <v>or_pw</v>
      </c>
      <c r="H30" s="2">
        <v>30</v>
      </c>
      <c r="I30" s="2" t="e">
        <f>#REF!</f>
        <v>#REF!</v>
      </c>
    </row>
    <row r="31" spans="1:28">
      <c r="A31" s="2" t="s">
        <v>6</v>
      </c>
      <c r="B31" s="2" t="s">
        <v>13</v>
      </c>
      <c r="C31" s="2" t="s">
        <v>1289</v>
      </c>
      <c r="D31" s="2" t="s">
        <v>1298</v>
      </c>
      <c r="E31" s="2" t="s">
        <v>6</v>
      </c>
      <c r="F31" s="2" t="s">
        <v>13</v>
      </c>
      <c r="G31" s="2" t="str">
        <f t="shared" si="0"/>
        <v>or_px</v>
      </c>
      <c r="H31" s="2">
        <v>0</v>
      </c>
      <c r="I31" s="2" t="e">
        <f>#REF!</f>
        <v>#REF!</v>
      </c>
    </row>
    <row r="32" spans="1:28">
      <c r="A32" s="2" t="s">
        <v>6</v>
      </c>
      <c r="B32" s="2" t="s">
        <v>13</v>
      </c>
      <c r="C32" s="2" t="s">
        <v>1299</v>
      </c>
      <c r="D32" s="2" t="s">
        <v>1290</v>
      </c>
      <c r="E32" s="2" t="s">
        <v>6</v>
      </c>
      <c r="F32" s="2" t="s">
        <v>13</v>
      </c>
      <c r="G32" s="2" t="str">
        <f t="shared" si="0"/>
        <v>cu_no</v>
      </c>
      <c r="H32" s="2">
        <v>30</v>
      </c>
      <c r="I32" s="2" t="e">
        <f>#REF!</f>
        <v>#REF!</v>
      </c>
    </row>
    <row r="33" spans="1:15">
      <c r="A33" s="2" t="s">
        <v>6</v>
      </c>
      <c r="B33" s="2" t="s">
        <v>13</v>
      </c>
      <c r="C33" s="2" t="s">
        <v>1299</v>
      </c>
      <c r="D33" s="2" t="s">
        <v>1291</v>
      </c>
      <c r="E33" s="2" t="s">
        <v>6</v>
      </c>
      <c r="F33" s="2" t="s">
        <v>13</v>
      </c>
      <c r="G33" s="2" t="str">
        <f t="shared" si="0"/>
        <v>cu_li</v>
      </c>
      <c r="H33" s="2">
        <v>0</v>
      </c>
      <c r="I33" s="2" t="e">
        <f>#REF!</f>
        <v>#REF!</v>
      </c>
    </row>
    <row r="34" spans="1:15">
      <c r="A34" s="2" t="s">
        <v>6</v>
      </c>
      <c r="B34" s="2" t="s">
        <v>13</v>
      </c>
      <c r="C34" s="2" t="s">
        <v>1299</v>
      </c>
      <c r="D34" s="2" t="s">
        <v>1292</v>
      </c>
      <c r="E34" s="2" t="s">
        <v>6</v>
      </c>
      <c r="F34" s="2" t="s">
        <v>13</v>
      </c>
      <c r="G34" s="2" t="str">
        <f t="shared" si="0"/>
        <v>cu_lw</v>
      </c>
      <c r="H34" s="2">
        <v>0</v>
      </c>
      <c r="I34" s="2" t="e">
        <f>#REF!</f>
        <v>#REF!</v>
      </c>
    </row>
    <row r="35" spans="1:15">
      <c r="A35" s="2" t="s">
        <v>6</v>
      </c>
      <c r="B35" s="2" t="s">
        <v>13</v>
      </c>
      <c r="C35" s="2" t="s">
        <v>1299</v>
      </c>
      <c r="D35" s="2" t="s">
        <v>1295</v>
      </c>
      <c r="E35" s="2" t="s">
        <v>6</v>
      </c>
      <c r="F35" s="2" t="s">
        <v>13</v>
      </c>
      <c r="G35" s="2" t="str">
        <f t="shared" si="0"/>
        <v>cu_pa</v>
      </c>
      <c r="H35" s="2">
        <v>0</v>
      </c>
      <c r="I35" s="2" t="e">
        <f>#REF!</f>
        <v>#REF!</v>
      </c>
    </row>
    <row r="36" spans="1:15">
      <c r="A36" s="2" t="s">
        <v>6</v>
      </c>
      <c r="B36" s="2" t="s">
        <v>13</v>
      </c>
      <c r="C36" s="2" t="s">
        <v>1299</v>
      </c>
      <c r="D36" s="2" t="s">
        <v>1296</v>
      </c>
      <c r="E36" s="2" t="s">
        <v>6</v>
      </c>
      <c r="F36" s="2" t="s">
        <v>13</v>
      </c>
      <c r="G36" s="2" t="str">
        <f t="shared" si="0"/>
        <v>cu_pw</v>
      </c>
      <c r="H36" s="2">
        <v>30</v>
      </c>
      <c r="I36" s="2" t="e">
        <f>#REF!</f>
        <v>#REF!</v>
      </c>
    </row>
    <row r="37" spans="1:15">
      <c r="A37" s="2" t="s">
        <v>6</v>
      </c>
      <c r="B37" s="2" t="s">
        <v>13</v>
      </c>
      <c r="C37" s="2" t="s">
        <v>1299</v>
      </c>
      <c r="D37" s="2" t="s">
        <v>1298</v>
      </c>
      <c r="E37" s="2" t="s">
        <v>6</v>
      </c>
      <c r="F37" s="2" t="s">
        <v>13</v>
      </c>
      <c r="G37" s="2" t="str">
        <f t="shared" si="0"/>
        <v>cu_px</v>
      </c>
      <c r="H37" s="2">
        <v>0</v>
      </c>
      <c r="I37" s="2" t="e">
        <f>#REF!</f>
        <v>#REF!</v>
      </c>
    </row>
    <row r="38" spans="1:15">
      <c r="A38" s="2" t="s">
        <v>4</v>
      </c>
      <c r="B38" s="2" t="s">
        <v>9</v>
      </c>
      <c r="C38" s="2" t="s">
        <v>1289</v>
      </c>
      <c r="D38" s="2" t="s">
        <v>1290</v>
      </c>
      <c r="E38" s="2" t="s">
        <v>4</v>
      </c>
      <c r="F38" s="2" t="s">
        <v>9</v>
      </c>
      <c r="G38" s="2" t="str">
        <f t="shared" si="0"/>
        <v>or_no</v>
      </c>
      <c r="H38" s="2">
        <v>177000</v>
      </c>
      <c r="I38" s="2" t="e">
        <f>#REF!</f>
        <v>#REF!</v>
      </c>
    </row>
    <row r="39" spans="1:15">
      <c r="A39" s="2" t="s">
        <v>4</v>
      </c>
      <c r="B39" s="2" t="s">
        <v>9</v>
      </c>
      <c r="C39" s="2" t="s">
        <v>1289</v>
      </c>
      <c r="D39" s="2" t="s">
        <v>1291</v>
      </c>
      <c r="E39" s="2" t="s">
        <v>4</v>
      </c>
      <c r="F39" s="2" t="s">
        <v>9</v>
      </c>
      <c r="G39" s="2" t="str">
        <f t="shared" si="0"/>
        <v>or_li</v>
      </c>
      <c r="H39" s="2">
        <v>194</v>
      </c>
      <c r="I39" s="2" t="e">
        <f>#REF!</f>
        <v>#REF!</v>
      </c>
    </row>
    <row r="40" spans="1:15">
      <c r="A40" s="2" t="s">
        <v>4</v>
      </c>
      <c r="B40" s="2" t="s">
        <v>9</v>
      </c>
      <c r="C40" s="2" t="s">
        <v>1289</v>
      </c>
      <c r="D40" s="2" t="s">
        <v>1292</v>
      </c>
      <c r="E40" s="2" t="s">
        <v>4</v>
      </c>
      <c r="F40" s="2" t="s">
        <v>9</v>
      </c>
      <c r="G40" s="2" t="str">
        <f t="shared" si="0"/>
        <v>or_lw</v>
      </c>
      <c r="H40" s="2">
        <v>8270</v>
      </c>
      <c r="I40" s="2" t="e">
        <f>#REF!</f>
        <v>#REF!</v>
      </c>
      <c r="M40"/>
      <c r="N40"/>
      <c r="O40"/>
    </row>
    <row r="41" spans="1:15">
      <c r="A41" s="2" t="s">
        <v>4</v>
      </c>
      <c r="B41" s="2" t="s">
        <v>9</v>
      </c>
      <c r="C41" s="2" t="s">
        <v>1289</v>
      </c>
      <c r="D41" s="2" t="s">
        <v>1295</v>
      </c>
      <c r="E41" s="2" t="s">
        <v>4</v>
      </c>
      <c r="F41" s="2" t="s">
        <v>9</v>
      </c>
      <c r="G41" s="2" t="str">
        <f t="shared" si="0"/>
        <v>or_pa</v>
      </c>
      <c r="H41" s="2">
        <v>485</v>
      </c>
      <c r="I41" s="2" t="e">
        <f>#REF!</f>
        <v>#REF!</v>
      </c>
      <c r="M41"/>
      <c r="N41"/>
      <c r="O41"/>
    </row>
    <row r="42" spans="1:15">
      <c r="A42" s="2" t="s">
        <v>4</v>
      </c>
      <c r="B42" s="2" t="s">
        <v>9</v>
      </c>
      <c r="C42" s="2" t="s">
        <v>1289</v>
      </c>
      <c r="D42" s="2" t="s">
        <v>1296</v>
      </c>
      <c r="E42" s="2" t="s">
        <v>4</v>
      </c>
      <c r="F42" s="2" t="s">
        <v>9</v>
      </c>
      <c r="G42" s="2" t="str">
        <f t="shared" si="0"/>
        <v>or_pw</v>
      </c>
      <c r="H42" s="2">
        <v>178000</v>
      </c>
      <c r="I42" s="2" t="e">
        <f>#REF!</f>
        <v>#REF!</v>
      </c>
      <c r="M42"/>
      <c r="N42"/>
      <c r="O42"/>
    </row>
    <row r="43" spans="1:15">
      <c r="A43" s="2" t="s">
        <v>4</v>
      </c>
      <c r="B43" s="2" t="s">
        <v>9</v>
      </c>
      <c r="C43" s="2" t="s">
        <v>1289</v>
      </c>
      <c r="D43" s="2" t="s">
        <v>1298</v>
      </c>
      <c r="E43" s="2" t="s">
        <v>4</v>
      </c>
      <c r="F43" s="2" t="s">
        <v>9</v>
      </c>
      <c r="G43" s="2" t="str">
        <f t="shared" si="0"/>
        <v>or_px</v>
      </c>
      <c r="H43" s="2">
        <v>6600</v>
      </c>
      <c r="I43" s="2" t="e">
        <f>#REF!</f>
        <v>#REF!</v>
      </c>
      <c r="M43"/>
      <c r="N43"/>
      <c r="O43"/>
    </row>
    <row r="44" spans="1:15">
      <c r="A44" s="2" t="s">
        <v>4</v>
      </c>
      <c r="B44" s="2" t="s">
        <v>9</v>
      </c>
      <c r="C44" s="2" t="s">
        <v>1299</v>
      </c>
      <c r="D44" s="2" t="s">
        <v>1290</v>
      </c>
      <c r="E44" s="2" t="s">
        <v>4</v>
      </c>
      <c r="F44" s="2" t="s">
        <v>9</v>
      </c>
      <c r="G44" s="2" t="str">
        <f t="shared" si="0"/>
        <v>cu_no</v>
      </c>
      <c r="H44" s="2">
        <v>177000</v>
      </c>
      <c r="I44" s="2" t="e">
        <f>#REF!</f>
        <v>#REF!</v>
      </c>
      <c r="M44"/>
      <c r="N44"/>
      <c r="O44"/>
    </row>
    <row r="45" spans="1:15">
      <c r="A45" s="2" t="s">
        <v>4</v>
      </c>
      <c r="B45" s="2" t="s">
        <v>9</v>
      </c>
      <c r="C45" s="2" t="s">
        <v>1299</v>
      </c>
      <c r="D45" s="2" t="s">
        <v>1291</v>
      </c>
      <c r="E45" s="2" t="s">
        <v>4</v>
      </c>
      <c r="F45" s="2" t="s">
        <v>9</v>
      </c>
      <c r="G45" s="2" t="str">
        <f t="shared" si="0"/>
        <v>cu_li</v>
      </c>
      <c r="H45" s="2">
        <v>194</v>
      </c>
      <c r="I45" s="2" t="e">
        <f>#REF!</f>
        <v>#REF!</v>
      </c>
      <c r="M45"/>
      <c r="N45"/>
      <c r="O45"/>
    </row>
    <row r="46" spans="1:15">
      <c r="A46" s="2" t="s">
        <v>4</v>
      </c>
      <c r="B46" s="2" t="s">
        <v>9</v>
      </c>
      <c r="C46" s="2" t="s">
        <v>1299</v>
      </c>
      <c r="D46" s="2" t="s">
        <v>1292</v>
      </c>
      <c r="E46" s="2" t="s">
        <v>4</v>
      </c>
      <c r="F46" s="2" t="s">
        <v>9</v>
      </c>
      <c r="G46" s="2" t="str">
        <f t="shared" si="0"/>
        <v>cu_lw</v>
      </c>
      <c r="H46" s="2">
        <v>9450</v>
      </c>
      <c r="I46" s="2" t="e">
        <f>#REF!</f>
        <v>#REF!</v>
      </c>
      <c r="M46"/>
      <c r="N46"/>
      <c r="O46"/>
    </row>
    <row r="47" spans="1:15">
      <c r="A47" s="2" t="s">
        <v>4</v>
      </c>
      <c r="B47" s="2" t="s">
        <v>9</v>
      </c>
      <c r="C47" s="2" t="s">
        <v>1299</v>
      </c>
      <c r="D47" s="2" t="s">
        <v>1295</v>
      </c>
      <c r="E47" s="2" t="s">
        <v>4</v>
      </c>
      <c r="F47" s="2" t="s">
        <v>9</v>
      </c>
      <c r="G47" s="2" t="str">
        <f t="shared" si="0"/>
        <v>cu_pa</v>
      </c>
      <c r="H47" s="2">
        <v>589</v>
      </c>
      <c r="I47" s="2" t="e">
        <f>#REF!</f>
        <v>#REF!</v>
      </c>
      <c r="M47"/>
      <c r="N47"/>
      <c r="O47"/>
    </row>
    <row r="48" spans="1:15">
      <c r="A48" s="2" t="s">
        <v>4</v>
      </c>
      <c r="B48" s="2" t="s">
        <v>9</v>
      </c>
      <c r="C48" s="2" t="s">
        <v>1299</v>
      </c>
      <c r="D48" s="2" t="s">
        <v>1296</v>
      </c>
      <c r="E48" s="2" t="s">
        <v>4</v>
      </c>
      <c r="F48" s="2" t="s">
        <v>9</v>
      </c>
      <c r="G48" s="2" t="str">
        <f t="shared" si="0"/>
        <v>cu_pw</v>
      </c>
      <c r="H48" s="2">
        <v>178000</v>
      </c>
      <c r="I48" s="2" t="e">
        <f>#REF!</f>
        <v>#REF!</v>
      </c>
      <c r="M48"/>
      <c r="N48"/>
      <c r="O48"/>
    </row>
    <row r="49" spans="1:15">
      <c r="A49" s="2" t="s">
        <v>4</v>
      </c>
      <c r="B49" s="2" t="s">
        <v>9</v>
      </c>
      <c r="C49" s="2" t="s">
        <v>1299</v>
      </c>
      <c r="D49" s="2" t="s">
        <v>1298</v>
      </c>
      <c r="E49" s="2" t="s">
        <v>4</v>
      </c>
      <c r="F49" s="2" t="s">
        <v>9</v>
      </c>
      <c r="G49" s="2" t="str">
        <f t="shared" si="0"/>
        <v>cu_px</v>
      </c>
      <c r="H49" s="2">
        <v>6600</v>
      </c>
      <c r="I49" s="2" t="e">
        <f>#REF!</f>
        <v>#REF!</v>
      </c>
      <c r="M49"/>
      <c r="N49"/>
      <c r="O49"/>
    </row>
    <row r="50" spans="1:15">
      <c r="A50" s="2" t="s">
        <v>4</v>
      </c>
      <c r="B50" s="2" t="s">
        <v>11</v>
      </c>
      <c r="C50" s="2" t="s">
        <v>1289</v>
      </c>
      <c r="D50" s="2" t="s">
        <v>1290</v>
      </c>
      <c r="E50" s="2" t="s">
        <v>4</v>
      </c>
      <c r="F50" s="2" t="s">
        <v>11</v>
      </c>
      <c r="G50" s="2" t="str">
        <f t="shared" si="0"/>
        <v>or_no</v>
      </c>
      <c r="H50" s="2">
        <v>177000</v>
      </c>
      <c r="I50" s="2" t="e">
        <f>#REF!</f>
        <v>#REF!</v>
      </c>
      <c r="M50"/>
      <c r="N50"/>
      <c r="O50"/>
    </row>
    <row r="51" spans="1:15">
      <c r="A51" s="2" t="s">
        <v>4</v>
      </c>
      <c r="B51" s="2" t="s">
        <v>11</v>
      </c>
      <c r="C51" s="2" t="s">
        <v>1289</v>
      </c>
      <c r="D51" s="2" t="s">
        <v>1291</v>
      </c>
      <c r="E51" s="2" t="s">
        <v>4</v>
      </c>
      <c r="F51" s="2" t="s">
        <v>11</v>
      </c>
      <c r="G51" s="2" t="str">
        <f t="shared" si="0"/>
        <v>or_li</v>
      </c>
      <c r="H51" s="2">
        <v>194</v>
      </c>
      <c r="I51" s="2" t="e">
        <f>#REF!</f>
        <v>#REF!</v>
      </c>
      <c r="M51"/>
      <c r="N51"/>
      <c r="O51"/>
    </row>
    <row r="52" spans="1:15">
      <c r="A52" s="2" t="s">
        <v>4</v>
      </c>
      <c r="B52" s="2" t="s">
        <v>11</v>
      </c>
      <c r="C52" s="2" t="s">
        <v>1289</v>
      </c>
      <c r="D52" s="2" t="s">
        <v>1292</v>
      </c>
      <c r="E52" s="2" t="s">
        <v>4</v>
      </c>
      <c r="F52" s="2" t="s">
        <v>11</v>
      </c>
      <c r="G52" s="2" t="str">
        <f t="shared" si="0"/>
        <v>or_lw</v>
      </c>
      <c r="H52" s="2">
        <v>8270</v>
      </c>
      <c r="I52" s="2" t="e">
        <f>#REF!</f>
        <v>#REF!</v>
      </c>
      <c r="M52"/>
      <c r="N52"/>
      <c r="O52"/>
    </row>
    <row r="53" spans="1:15">
      <c r="A53" s="2" t="s">
        <v>4</v>
      </c>
      <c r="B53" s="2" t="s">
        <v>11</v>
      </c>
      <c r="C53" s="2" t="s">
        <v>1289</v>
      </c>
      <c r="D53" s="2" t="s">
        <v>1295</v>
      </c>
      <c r="E53" s="2" t="s">
        <v>4</v>
      </c>
      <c r="F53" s="2" t="s">
        <v>11</v>
      </c>
      <c r="G53" s="2" t="str">
        <f t="shared" si="0"/>
        <v>or_pa</v>
      </c>
      <c r="H53" s="2">
        <v>485</v>
      </c>
      <c r="I53" s="2" t="e">
        <f>#REF!</f>
        <v>#REF!</v>
      </c>
      <c r="M53"/>
      <c r="N53"/>
      <c r="O53"/>
    </row>
    <row r="54" spans="1:15">
      <c r="A54" s="2" t="s">
        <v>4</v>
      </c>
      <c r="B54" s="2" t="s">
        <v>11</v>
      </c>
      <c r="C54" s="2" t="s">
        <v>1289</v>
      </c>
      <c r="D54" s="2" t="s">
        <v>1296</v>
      </c>
      <c r="E54" s="2" t="s">
        <v>4</v>
      </c>
      <c r="F54" s="2" t="s">
        <v>11</v>
      </c>
      <c r="G54" s="2" t="str">
        <f t="shared" si="0"/>
        <v>or_pw</v>
      </c>
      <c r="H54" s="2">
        <v>178000</v>
      </c>
      <c r="I54" s="2" t="e">
        <f>#REF!</f>
        <v>#REF!</v>
      </c>
      <c r="M54"/>
      <c r="N54"/>
      <c r="O54"/>
    </row>
    <row r="55" spans="1:15">
      <c r="A55" s="2" t="s">
        <v>4</v>
      </c>
      <c r="B55" s="2" t="s">
        <v>11</v>
      </c>
      <c r="C55" s="2" t="s">
        <v>1289</v>
      </c>
      <c r="D55" s="2" t="s">
        <v>1298</v>
      </c>
      <c r="E55" s="2" t="s">
        <v>4</v>
      </c>
      <c r="F55" s="2" t="s">
        <v>11</v>
      </c>
      <c r="G55" s="2" t="str">
        <f t="shared" si="0"/>
        <v>or_px</v>
      </c>
      <c r="H55" s="2">
        <v>6600</v>
      </c>
      <c r="I55" s="2" t="e">
        <f>#REF!</f>
        <v>#REF!</v>
      </c>
      <c r="M55"/>
      <c r="N55"/>
      <c r="O55"/>
    </row>
    <row r="56" spans="1:15">
      <c r="A56" s="2" t="s">
        <v>4</v>
      </c>
      <c r="B56" s="2" t="s">
        <v>11</v>
      </c>
      <c r="C56" s="2" t="s">
        <v>1299</v>
      </c>
      <c r="D56" s="2" t="s">
        <v>1290</v>
      </c>
      <c r="E56" s="2" t="s">
        <v>4</v>
      </c>
      <c r="F56" s="2" t="s">
        <v>11</v>
      </c>
      <c r="G56" s="2" t="str">
        <f t="shared" si="0"/>
        <v>cu_no</v>
      </c>
      <c r="H56" s="2">
        <v>177000</v>
      </c>
      <c r="I56" s="2" t="e">
        <f>#REF!</f>
        <v>#REF!</v>
      </c>
      <c r="M56"/>
      <c r="N56"/>
      <c r="O56"/>
    </row>
    <row r="57" spans="1:15">
      <c r="A57" s="2" t="s">
        <v>4</v>
      </c>
      <c r="B57" s="2" t="s">
        <v>11</v>
      </c>
      <c r="C57" s="2" t="s">
        <v>1299</v>
      </c>
      <c r="D57" s="2" t="s">
        <v>1291</v>
      </c>
      <c r="E57" s="2" t="s">
        <v>4</v>
      </c>
      <c r="F57" s="2" t="s">
        <v>11</v>
      </c>
      <c r="G57" s="2" t="str">
        <f t="shared" si="0"/>
        <v>cu_li</v>
      </c>
      <c r="H57" s="2">
        <v>194</v>
      </c>
      <c r="I57" s="2" t="e">
        <f>#REF!</f>
        <v>#REF!</v>
      </c>
      <c r="M57"/>
      <c r="N57"/>
      <c r="O57"/>
    </row>
    <row r="58" spans="1:15">
      <c r="A58" s="2" t="s">
        <v>4</v>
      </c>
      <c r="B58" s="2" t="s">
        <v>11</v>
      </c>
      <c r="C58" s="2" t="s">
        <v>1299</v>
      </c>
      <c r="D58" s="2" t="s">
        <v>1292</v>
      </c>
      <c r="E58" s="2" t="s">
        <v>4</v>
      </c>
      <c r="F58" s="2" t="s">
        <v>11</v>
      </c>
      <c r="G58" s="2" t="str">
        <f t="shared" si="0"/>
        <v>cu_lw</v>
      </c>
      <c r="H58" s="2">
        <v>9450</v>
      </c>
      <c r="I58" s="2" t="e">
        <f>#REF!</f>
        <v>#REF!</v>
      </c>
      <c r="M58"/>
      <c r="N58"/>
      <c r="O58"/>
    </row>
    <row r="59" spans="1:15">
      <c r="A59" s="2" t="s">
        <v>4</v>
      </c>
      <c r="B59" s="2" t="s">
        <v>11</v>
      </c>
      <c r="C59" s="2" t="s">
        <v>1299</v>
      </c>
      <c r="D59" s="2" t="s">
        <v>1295</v>
      </c>
      <c r="E59" s="2" t="s">
        <v>4</v>
      </c>
      <c r="F59" s="2" t="s">
        <v>11</v>
      </c>
      <c r="G59" s="2" t="str">
        <f t="shared" si="0"/>
        <v>cu_pa</v>
      </c>
      <c r="H59" s="2">
        <v>589</v>
      </c>
      <c r="I59" s="2" t="e">
        <f>#REF!</f>
        <v>#REF!</v>
      </c>
      <c r="M59"/>
      <c r="N59"/>
      <c r="O59"/>
    </row>
    <row r="60" spans="1:15">
      <c r="A60" s="2" t="s">
        <v>4</v>
      </c>
      <c r="B60" s="2" t="s">
        <v>11</v>
      </c>
      <c r="C60" s="2" t="s">
        <v>1299</v>
      </c>
      <c r="D60" s="2" t="s">
        <v>1296</v>
      </c>
      <c r="E60" s="2" t="s">
        <v>4</v>
      </c>
      <c r="F60" s="2" t="s">
        <v>11</v>
      </c>
      <c r="G60" s="2" t="str">
        <f t="shared" si="0"/>
        <v>cu_pw</v>
      </c>
      <c r="H60" s="2">
        <v>178000</v>
      </c>
      <c r="I60" s="2" t="e">
        <f>#REF!</f>
        <v>#REF!</v>
      </c>
      <c r="M60"/>
      <c r="N60"/>
      <c r="O60"/>
    </row>
    <row r="61" spans="1:15">
      <c r="A61" s="2" t="s">
        <v>4</v>
      </c>
      <c r="B61" s="2" t="s">
        <v>11</v>
      </c>
      <c r="C61" s="2" t="s">
        <v>1299</v>
      </c>
      <c r="D61" s="2" t="s">
        <v>1298</v>
      </c>
      <c r="E61" s="2" t="s">
        <v>4</v>
      </c>
      <c r="F61" s="2" t="s">
        <v>11</v>
      </c>
      <c r="G61" s="2" t="str">
        <f t="shared" si="0"/>
        <v>cu_px</v>
      </c>
      <c r="H61" s="2">
        <v>6600</v>
      </c>
      <c r="I61" s="2" t="e">
        <f>#REF!</f>
        <v>#REF!</v>
      </c>
      <c r="M61"/>
      <c r="N61"/>
      <c r="O61"/>
    </row>
    <row r="62" spans="1:15">
      <c r="A62" s="2" t="s">
        <v>4</v>
      </c>
      <c r="B62" s="2" t="s">
        <v>13</v>
      </c>
      <c r="C62" s="2" t="s">
        <v>1289</v>
      </c>
      <c r="D62" s="2" t="s">
        <v>1290</v>
      </c>
      <c r="E62" s="2" t="s">
        <v>4</v>
      </c>
      <c r="F62" s="2" t="s">
        <v>13</v>
      </c>
      <c r="G62" s="2" t="str">
        <f t="shared" si="0"/>
        <v>or_no</v>
      </c>
      <c r="H62" s="2">
        <v>177000</v>
      </c>
      <c r="I62" s="2" t="e">
        <f>#REF!</f>
        <v>#REF!</v>
      </c>
      <c r="M62"/>
      <c r="N62"/>
      <c r="O62"/>
    </row>
    <row r="63" spans="1:15">
      <c r="A63" s="2" t="s">
        <v>4</v>
      </c>
      <c r="B63" s="2" t="s">
        <v>13</v>
      </c>
      <c r="C63" s="2" t="s">
        <v>1289</v>
      </c>
      <c r="D63" s="2" t="s">
        <v>1291</v>
      </c>
      <c r="E63" s="2" t="s">
        <v>4</v>
      </c>
      <c r="F63" s="2" t="s">
        <v>13</v>
      </c>
      <c r="G63" s="2" t="str">
        <f t="shared" si="0"/>
        <v>or_li</v>
      </c>
      <c r="H63" s="2">
        <v>194</v>
      </c>
      <c r="I63" s="2" t="e">
        <f>#REF!</f>
        <v>#REF!</v>
      </c>
      <c r="M63"/>
      <c r="N63"/>
      <c r="O63"/>
    </row>
    <row r="64" spans="1:15">
      <c r="A64" s="2" t="s">
        <v>4</v>
      </c>
      <c r="B64" s="2" t="s">
        <v>13</v>
      </c>
      <c r="C64" s="2" t="s">
        <v>1289</v>
      </c>
      <c r="D64" s="2" t="s">
        <v>1292</v>
      </c>
      <c r="E64" s="2" t="s">
        <v>4</v>
      </c>
      <c r="F64" s="2" t="s">
        <v>13</v>
      </c>
      <c r="G64" s="2" t="str">
        <f t="shared" si="0"/>
        <v>or_lw</v>
      </c>
      <c r="H64" s="2">
        <v>8270</v>
      </c>
      <c r="I64" s="2" t="e">
        <f>#REF!</f>
        <v>#REF!</v>
      </c>
      <c r="M64"/>
      <c r="N64"/>
      <c r="O64"/>
    </row>
    <row r="65" spans="1:15">
      <c r="A65" s="2" t="s">
        <v>4</v>
      </c>
      <c r="B65" s="2" t="s">
        <v>13</v>
      </c>
      <c r="C65" s="2" t="s">
        <v>1289</v>
      </c>
      <c r="D65" s="2" t="s">
        <v>1295</v>
      </c>
      <c r="E65" s="2" t="s">
        <v>4</v>
      </c>
      <c r="F65" s="2" t="s">
        <v>13</v>
      </c>
      <c r="G65" s="2" t="str">
        <f t="shared" si="0"/>
        <v>or_pa</v>
      </c>
      <c r="H65" s="2">
        <v>485</v>
      </c>
      <c r="I65" s="2" t="e">
        <f>#REF!</f>
        <v>#REF!</v>
      </c>
      <c r="M65"/>
      <c r="N65"/>
      <c r="O65"/>
    </row>
    <row r="66" spans="1:15">
      <c r="A66" s="2" t="s">
        <v>4</v>
      </c>
      <c r="B66" s="2" t="s">
        <v>13</v>
      </c>
      <c r="C66" s="2" t="s">
        <v>1289</v>
      </c>
      <c r="D66" s="2" t="s">
        <v>1296</v>
      </c>
      <c r="E66" s="2" t="s">
        <v>4</v>
      </c>
      <c r="F66" s="2" t="s">
        <v>13</v>
      </c>
      <c r="G66" s="2" t="str">
        <f t="shared" si="0"/>
        <v>or_pw</v>
      </c>
      <c r="H66" s="2">
        <v>178000</v>
      </c>
      <c r="I66" s="2" t="e">
        <f>#REF!</f>
        <v>#REF!</v>
      </c>
      <c r="M66"/>
      <c r="N66"/>
      <c r="O66"/>
    </row>
    <row r="67" spans="1:15">
      <c r="A67" s="2" t="s">
        <v>4</v>
      </c>
      <c r="B67" s="2" t="s">
        <v>13</v>
      </c>
      <c r="C67" s="2" t="s">
        <v>1289</v>
      </c>
      <c r="D67" s="2" t="s">
        <v>1298</v>
      </c>
      <c r="E67" s="2" t="s">
        <v>4</v>
      </c>
      <c r="F67" s="2" t="s">
        <v>13</v>
      </c>
      <c r="G67" s="2" t="str">
        <f t="shared" ref="G67:G130" si="1">_xlfn.CONCAT(C67,"_",D67)</f>
        <v>or_px</v>
      </c>
      <c r="H67" s="2">
        <v>6600</v>
      </c>
      <c r="I67" s="2" t="e">
        <f>#REF!</f>
        <v>#REF!</v>
      </c>
      <c r="M67"/>
      <c r="N67"/>
      <c r="O67"/>
    </row>
    <row r="68" spans="1:15">
      <c r="A68" s="2" t="s">
        <v>4</v>
      </c>
      <c r="B68" s="2" t="s">
        <v>13</v>
      </c>
      <c r="C68" s="2" t="s">
        <v>1299</v>
      </c>
      <c r="D68" s="2" t="s">
        <v>1290</v>
      </c>
      <c r="E68" s="2" t="s">
        <v>4</v>
      </c>
      <c r="F68" s="2" t="s">
        <v>13</v>
      </c>
      <c r="G68" s="2" t="str">
        <f t="shared" si="1"/>
        <v>cu_no</v>
      </c>
      <c r="H68" s="2">
        <v>177000</v>
      </c>
      <c r="I68" s="2" t="e">
        <f>#REF!</f>
        <v>#REF!</v>
      </c>
      <c r="M68"/>
      <c r="N68"/>
      <c r="O68"/>
    </row>
    <row r="69" spans="1:15">
      <c r="A69" s="2" t="s">
        <v>4</v>
      </c>
      <c r="B69" s="2" t="s">
        <v>13</v>
      </c>
      <c r="C69" s="2" t="s">
        <v>1299</v>
      </c>
      <c r="D69" s="2" t="s">
        <v>1291</v>
      </c>
      <c r="E69" s="2" t="s">
        <v>4</v>
      </c>
      <c r="F69" s="2" t="s">
        <v>13</v>
      </c>
      <c r="G69" s="2" t="str">
        <f t="shared" si="1"/>
        <v>cu_li</v>
      </c>
      <c r="H69" s="2">
        <v>194</v>
      </c>
      <c r="I69" s="2" t="e">
        <f>#REF!</f>
        <v>#REF!</v>
      </c>
      <c r="M69"/>
      <c r="N69"/>
      <c r="O69"/>
    </row>
    <row r="70" spans="1:15">
      <c r="A70" s="2" t="s">
        <v>4</v>
      </c>
      <c r="B70" s="2" t="s">
        <v>13</v>
      </c>
      <c r="C70" s="2" t="s">
        <v>1299</v>
      </c>
      <c r="D70" s="2" t="s">
        <v>1292</v>
      </c>
      <c r="E70" s="2" t="s">
        <v>4</v>
      </c>
      <c r="F70" s="2" t="s">
        <v>13</v>
      </c>
      <c r="G70" s="2" t="str">
        <f t="shared" si="1"/>
        <v>cu_lw</v>
      </c>
      <c r="H70" s="2">
        <v>9450</v>
      </c>
      <c r="I70" s="2" t="e">
        <f>#REF!</f>
        <v>#REF!</v>
      </c>
      <c r="M70"/>
      <c r="N70"/>
      <c r="O70"/>
    </row>
    <row r="71" spans="1:15">
      <c r="A71" s="2" t="s">
        <v>4</v>
      </c>
      <c r="B71" s="2" t="s">
        <v>13</v>
      </c>
      <c r="C71" s="2" t="s">
        <v>1299</v>
      </c>
      <c r="D71" s="2" t="s">
        <v>1295</v>
      </c>
      <c r="E71" s="2" t="s">
        <v>4</v>
      </c>
      <c r="F71" s="2" t="s">
        <v>13</v>
      </c>
      <c r="G71" s="2" t="str">
        <f t="shared" si="1"/>
        <v>cu_pa</v>
      </c>
      <c r="H71" s="2">
        <v>589</v>
      </c>
      <c r="I71" s="2" t="e">
        <f>#REF!</f>
        <v>#REF!</v>
      </c>
    </row>
    <row r="72" spans="1:15">
      <c r="A72" s="2" t="s">
        <v>4</v>
      </c>
      <c r="B72" s="2" t="s">
        <v>13</v>
      </c>
      <c r="C72" s="2" t="s">
        <v>1299</v>
      </c>
      <c r="D72" s="2" t="s">
        <v>1296</v>
      </c>
      <c r="E72" s="2" t="s">
        <v>4</v>
      </c>
      <c r="F72" s="2" t="s">
        <v>13</v>
      </c>
      <c r="G72" s="2" t="str">
        <f t="shared" si="1"/>
        <v>cu_pw</v>
      </c>
      <c r="H72" s="2">
        <v>178000</v>
      </c>
      <c r="I72" s="2" t="e">
        <f>#REF!</f>
        <v>#REF!</v>
      </c>
    </row>
    <row r="73" spans="1:15">
      <c r="A73" s="2" t="s">
        <v>4</v>
      </c>
      <c r="B73" s="2" t="s">
        <v>13</v>
      </c>
      <c r="C73" s="2" t="s">
        <v>1299</v>
      </c>
      <c r="D73" s="2" t="s">
        <v>1298</v>
      </c>
      <c r="E73" s="2" t="s">
        <v>4</v>
      </c>
      <c r="F73" s="2" t="s">
        <v>13</v>
      </c>
      <c r="G73" s="2" t="str">
        <f t="shared" si="1"/>
        <v>cu_px</v>
      </c>
      <c r="H73" s="2">
        <v>6600</v>
      </c>
      <c r="I73" s="2" t="e">
        <f>#REF!</f>
        <v>#REF!</v>
      </c>
    </row>
    <row r="74" spans="1:15">
      <c r="A74" s="2" t="s">
        <v>6</v>
      </c>
      <c r="B74" s="2" t="s">
        <v>9</v>
      </c>
      <c r="C74" s="2" t="s">
        <v>1289</v>
      </c>
      <c r="D74" s="2" t="s">
        <v>1290</v>
      </c>
      <c r="E74" s="2" t="s">
        <v>6</v>
      </c>
      <c r="F74" s="2" t="s">
        <v>9</v>
      </c>
      <c r="G74" s="2" t="str">
        <f t="shared" si="1"/>
        <v>or_no</v>
      </c>
      <c r="H74" s="2">
        <v>0</v>
      </c>
      <c r="I74" s="2" t="e">
        <f>#REF!</f>
        <v>#REF!</v>
      </c>
    </row>
    <row r="75" spans="1:15">
      <c r="A75" s="2" t="s">
        <v>6</v>
      </c>
      <c r="B75" s="2" t="s">
        <v>9</v>
      </c>
      <c r="C75" s="2" t="s">
        <v>1289</v>
      </c>
      <c r="D75" s="2" t="s">
        <v>1291</v>
      </c>
      <c r="E75" s="2" t="s">
        <v>6</v>
      </c>
      <c r="F75" s="2" t="s">
        <v>9</v>
      </c>
      <c r="G75" s="2" t="str">
        <f t="shared" si="1"/>
        <v>or_li</v>
      </c>
      <c r="H75" s="2">
        <v>0</v>
      </c>
      <c r="I75" s="2" t="e">
        <f>#REF!</f>
        <v>#REF!</v>
      </c>
    </row>
    <row r="76" spans="1:15">
      <c r="A76" s="2" t="s">
        <v>6</v>
      </c>
      <c r="B76" s="2" t="s">
        <v>9</v>
      </c>
      <c r="C76" s="2" t="s">
        <v>1289</v>
      </c>
      <c r="D76" s="2" t="s">
        <v>1292</v>
      </c>
      <c r="E76" s="2" t="s">
        <v>6</v>
      </c>
      <c r="F76" s="2" t="s">
        <v>9</v>
      </c>
      <c r="G76" s="2" t="str">
        <f t="shared" si="1"/>
        <v>or_lw</v>
      </c>
      <c r="H76" s="2">
        <v>0</v>
      </c>
      <c r="I76" s="2" t="e">
        <f>#REF!</f>
        <v>#REF!</v>
      </c>
    </row>
    <row r="77" spans="1:15">
      <c r="A77" s="2" t="s">
        <v>6</v>
      </c>
      <c r="B77" s="2" t="s">
        <v>9</v>
      </c>
      <c r="C77" s="2" t="s">
        <v>1289</v>
      </c>
      <c r="D77" s="2" t="s">
        <v>1295</v>
      </c>
      <c r="E77" s="2" t="s">
        <v>6</v>
      </c>
      <c r="F77" s="2" t="s">
        <v>9</v>
      </c>
      <c r="G77" s="2" t="str">
        <f t="shared" si="1"/>
        <v>or_pa</v>
      </c>
      <c r="H77" s="2">
        <v>0</v>
      </c>
      <c r="I77" s="2" t="e">
        <f>#REF!</f>
        <v>#REF!</v>
      </c>
    </row>
    <row r="78" spans="1:15">
      <c r="A78" s="2" t="s">
        <v>6</v>
      </c>
      <c r="B78" s="2" t="s">
        <v>9</v>
      </c>
      <c r="C78" s="2" t="s">
        <v>1289</v>
      </c>
      <c r="D78" s="2" t="s">
        <v>1296</v>
      </c>
      <c r="E78" s="2" t="s">
        <v>6</v>
      </c>
      <c r="F78" s="2" t="s">
        <v>9</v>
      </c>
      <c r="G78" s="2" t="str">
        <f t="shared" si="1"/>
        <v>or_pw</v>
      </c>
      <c r="H78" s="2">
        <v>0</v>
      </c>
      <c r="I78" s="2" t="e">
        <f>#REF!</f>
        <v>#REF!</v>
      </c>
    </row>
    <row r="79" spans="1:15">
      <c r="A79" s="2" t="s">
        <v>6</v>
      </c>
      <c r="B79" s="2" t="s">
        <v>9</v>
      </c>
      <c r="C79" s="2" t="s">
        <v>1289</v>
      </c>
      <c r="D79" s="2" t="s">
        <v>1298</v>
      </c>
      <c r="E79" s="2" t="s">
        <v>6</v>
      </c>
      <c r="F79" s="2" t="s">
        <v>9</v>
      </c>
      <c r="G79" s="2" t="str">
        <f t="shared" si="1"/>
        <v>or_px</v>
      </c>
      <c r="H79" s="2">
        <v>0</v>
      </c>
      <c r="I79" s="2" t="e">
        <f>#REF!</f>
        <v>#REF!</v>
      </c>
    </row>
    <row r="80" spans="1:15">
      <c r="A80" s="2" t="s">
        <v>6</v>
      </c>
      <c r="B80" s="2" t="s">
        <v>9</v>
      </c>
      <c r="C80" s="2" t="s">
        <v>1299</v>
      </c>
      <c r="D80" s="2" t="s">
        <v>1290</v>
      </c>
      <c r="E80" s="2" t="s">
        <v>6</v>
      </c>
      <c r="F80" s="2" t="s">
        <v>9</v>
      </c>
      <c r="G80" s="2" t="str">
        <f t="shared" si="1"/>
        <v>cu_no</v>
      </c>
      <c r="H80" s="2">
        <v>0</v>
      </c>
      <c r="I80" s="2" t="e">
        <f>#REF!</f>
        <v>#REF!</v>
      </c>
    </row>
    <row r="81" spans="1:9">
      <c r="A81" s="2" t="s">
        <v>6</v>
      </c>
      <c r="B81" s="2" t="s">
        <v>9</v>
      </c>
      <c r="C81" s="2" t="s">
        <v>1299</v>
      </c>
      <c r="D81" s="2" t="s">
        <v>1291</v>
      </c>
      <c r="E81" s="2" t="s">
        <v>6</v>
      </c>
      <c r="F81" s="2" t="s">
        <v>9</v>
      </c>
      <c r="G81" s="2" t="str">
        <f t="shared" si="1"/>
        <v>cu_li</v>
      </c>
      <c r="H81" s="2">
        <v>0</v>
      </c>
      <c r="I81" s="2" t="e">
        <f>#REF!</f>
        <v>#REF!</v>
      </c>
    </row>
    <row r="82" spans="1:9">
      <c r="A82" s="2" t="s">
        <v>6</v>
      </c>
      <c r="B82" s="2" t="s">
        <v>9</v>
      </c>
      <c r="C82" s="2" t="s">
        <v>1299</v>
      </c>
      <c r="D82" s="2" t="s">
        <v>1292</v>
      </c>
      <c r="E82" s="2" t="s">
        <v>6</v>
      </c>
      <c r="F82" s="2" t="s">
        <v>9</v>
      </c>
      <c r="G82" s="2" t="str">
        <f t="shared" si="1"/>
        <v>cu_lw</v>
      </c>
      <c r="H82" s="2">
        <v>0</v>
      </c>
      <c r="I82" s="2" t="e">
        <f>#REF!</f>
        <v>#REF!</v>
      </c>
    </row>
    <row r="83" spans="1:9">
      <c r="A83" s="2" t="s">
        <v>6</v>
      </c>
      <c r="B83" s="2" t="s">
        <v>9</v>
      </c>
      <c r="C83" s="2" t="s">
        <v>1299</v>
      </c>
      <c r="D83" s="2" t="s">
        <v>1295</v>
      </c>
      <c r="E83" s="2" t="s">
        <v>6</v>
      </c>
      <c r="F83" s="2" t="s">
        <v>9</v>
      </c>
      <c r="G83" s="2" t="str">
        <f t="shared" si="1"/>
        <v>cu_pa</v>
      </c>
      <c r="H83" s="2">
        <v>0</v>
      </c>
      <c r="I83" s="2" t="e">
        <f>#REF!</f>
        <v>#REF!</v>
      </c>
    </row>
    <row r="84" spans="1:9">
      <c r="A84" s="2" t="s">
        <v>6</v>
      </c>
      <c r="B84" s="2" t="s">
        <v>9</v>
      </c>
      <c r="C84" s="2" t="s">
        <v>1299</v>
      </c>
      <c r="D84" s="2" t="s">
        <v>1296</v>
      </c>
      <c r="E84" s="2" t="s">
        <v>6</v>
      </c>
      <c r="F84" s="2" t="s">
        <v>9</v>
      </c>
      <c r="G84" s="2" t="str">
        <f t="shared" si="1"/>
        <v>cu_pw</v>
      </c>
      <c r="H84" s="2">
        <v>0</v>
      </c>
      <c r="I84" s="2" t="e">
        <f>#REF!</f>
        <v>#REF!</v>
      </c>
    </row>
    <row r="85" spans="1:9">
      <c r="A85" s="2" t="s">
        <v>6</v>
      </c>
      <c r="B85" s="2" t="s">
        <v>9</v>
      </c>
      <c r="C85" s="2" t="s">
        <v>1299</v>
      </c>
      <c r="D85" s="2" t="s">
        <v>1298</v>
      </c>
      <c r="E85" s="2" t="s">
        <v>6</v>
      </c>
      <c r="F85" s="2" t="s">
        <v>9</v>
      </c>
      <c r="G85" s="2" t="str">
        <f t="shared" si="1"/>
        <v>cu_px</v>
      </c>
      <c r="H85" s="2">
        <v>0</v>
      </c>
      <c r="I85" s="2" t="e">
        <f>#REF!</f>
        <v>#REF!</v>
      </c>
    </row>
    <row r="86" spans="1:9">
      <c r="A86" s="2" t="s">
        <v>6</v>
      </c>
      <c r="B86" s="2" t="s">
        <v>11</v>
      </c>
      <c r="C86" s="2" t="s">
        <v>1289</v>
      </c>
      <c r="D86" s="2" t="s">
        <v>1290</v>
      </c>
      <c r="E86" s="2" t="s">
        <v>6</v>
      </c>
      <c r="F86" s="2" t="s">
        <v>11</v>
      </c>
      <c r="G86" s="2" t="str">
        <f t="shared" si="1"/>
        <v>or_no</v>
      </c>
      <c r="H86" s="2">
        <v>0</v>
      </c>
      <c r="I86" s="2" t="e">
        <f>#REF!</f>
        <v>#REF!</v>
      </c>
    </row>
    <row r="87" spans="1:9">
      <c r="A87" s="2" t="s">
        <v>6</v>
      </c>
      <c r="B87" s="2" t="s">
        <v>11</v>
      </c>
      <c r="C87" s="2" t="s">
        <v>1289</v>
      </c>
      <c r="D87" s="2" t="s">
        <v>1291</v>
      </c>
      <c r="E87" s="2" t="s">
        <v>6</v>
      </c>
      <c r="F87" s="2" t="s">
        <v>11</v>
      </c>
      <c r="G87" s="2" t="str">
        <f t="shared" si="1"/>
        <v>or_li</v>
      </c>
      <c r="H87" s="2">
        <v>0</v>
      </c>
      <c r="I87" s="2" t="e">
        <f>#REF!</f>
        <v>#REF!</v>
      </c>
    </row>
    <row r="88" spans="1:9">
      <c r="A88" s="2" t="s">
        <v>6</v>
      </c>
      <c r="B88" s="2" t="s">
        <v>11</v>
      </c>
      <c r="C88" s="2" t="s">
        <v>1289</v>
      </c>
      <c r="D88" s="2" t="s">
        <v>1292</v>
      </c>
      <c r="E88" s="2" t="s">
        <v>6</v>
      </c>
      <c r="F88" s="2" t="s">
        <v>11</v>
      </c>
      <c r="G88" s="2" t="str">
        <f t="shared" si="1"/>
        <v>or_lw</v>
      </c>
      <c r="H88" s="2">
        <v>0</v>
      </c>
      <c r="I88" s="2" t="e">
        <f>#REF!</f>
        <v>#REF!</v>
      </c>
    </row>
    <row r="89" spans="1:9">
      <c r="A89" s="2" t="s">
        <v>6</v>
      </c>
      <c r="B89" s="2" t="s">
        <v>11</v>
      </c>
      <c r="C89" s="2" t="s">
        <v>1289</v>
      </c>
      <c r="D89" s="2" t="s">
        <v>1295</v>
      </c>
      <c r="E89" s="2" t="s">
        <v>6</v>
      </c>
      <c r="F89" s="2" t="s">
        <v>11</v>
      </c>
      <c r="G89" s="2" t="str">
        <f t="shared" si="1"/>
        <v>or_pa</v>
      </c>
      <c r="H89" s="2">
        <v>0</v>
      </c>
      <c r="I89" s="2" t="e">
        <f>#REF!</f>
        <v>#REF!</v>
      </c>
    </row>
    <row r="90" spans="1:9">
      <c r="A90" s="2" t="s">
        <v>6</v>
      </c>
      <c r="B90" s="2" t="s">
        <v>11</v>
      </c>
      <c r="C90" s="2" t="s">
        <v>1289</v>
      </c>
      <c r="D90" s="2" t="s">
        <v>1296</v>
      </c>
      <c r="E90" s="2" t="s">
        <v>6</v>
      </c>
      <c r="F90" s="2" t="s">
        <v>11</v>
      </c>
      <c r="G90" s="2" t="str">
        <f t="shared" si="1"/>
        <v>or_pw</v>
      </c>
      <c r="H90" s="2">
        <v>0</v>
      </c>
      <c r="I90" s="2" t="e">
        <f>#REF!</f>
        <v>#REF!</v>
      </c>
    </row>
    <row r="91" spans="1:9">
      <c r="A91" s="2" t="s">
        <v>6</v>
      </c>
      <c r="B91" s="2" t="s">
        <v>11</v>
      </c>
      <c r="C91" s="2" t="s">
        <v>1289</v>
      </c>
      <c r="D91" s="2" t="s">
        <v>1298</v>
      </c>
      <c r="E91" s="2" t="s">
        <v>6</v>
      </c>
      <c r="F91" s="2" t="s">
        <v>11</v>
      </c>
      <c r="G91" s="2" t="str">
        <f t="shared" si="1"/>
        <v>or_px</v>
      </c>
      <c r="H91" s="2">
        <v>0</v>
      </c>
      <c r="I91" s="2" t="e">
        <f>#REF!</f>
        <v>#REF!</v>
      </c>
    </row>
    <row r="92" spans="1:9">
      <c r="A92" s="2" t="s">
        <v>6</v>
      </c>
      <c r="B92" s="2" t="s">
        <v>11</v>
      </c>
      <c r="C92" s="2" t="s">
        <v>1299</v>
      </c>
      <c r="D92" s="2" t="s">
        <v>1290</v>
      </c>
      <c r="E92" s="2" t="s">
        <v>6</v>
      </c>
      <c r="F92" s="2" t="s">
        <v>11</v>
      </c>
      <c r="G92" s="2" t="str">
        <f t="shared" si="1"/>
        <v>cu_no</v>
      </c>
      <c r="H92" s="2">
        <v>0</v>
      </c>
      <c r="I92" s="2" t="e">
        <f>#REF!</f>
        <v>#REF!</v>
      </c>
    </row>
    <row r="93" spans="1:9">
      <c r="A93" s="2" t="s">
        <v>6</v>
      </c>
      <c r="B93" s="2" t="s">
        <v>11</v>
      </c>
      <c r="C93" s="2" t="s">
        <v>1299</v>
      </c>
      <c r="D93" s="2" t="s">
        <v>1291</v>
      </c>
      <c r="E93" s="2" t="s">
        <v>6</v>
      </c>
      <c r="F93" s="2" t="s">
        <v>11</v>
      </c>
      <c r="G93" s="2" t="str">
        <f t="shared" si="1"/>
        <v>cu_li</v>
      </c>
      <c r="H93" s="2">
        <v>0</v>
      </c>
      <c r="I93" s="2" t="e">
        <f>#REF!</f>
        <v>#REF!</v>
      </c>
    </row>
    <row r="94" spans="1:9">
      <c r="A94" s="2" t="s">
        <v>6</v>
      </c>
      <c r="B94" s="2" t="s">
        <v>11</v>
      </c>
      <c r="C94" s="2" t="s">
        <v>1299</v>
      </c>
      <c r="D94" s="2" t="s">
        <v>1292</v>
      </c>
      <c r="E94" s="2" t="s">
        <v>6</v>
      </c>
      <c r="F94" s="2" t="s">
        <v>11</v>
      </c>
      <c r="G94" s="2" t="str">
        <f t="shared" si="1"/>
        <v>cu_lw</v>
      </c>
      <c r="H94" s="2">
        <v>0</v>
      </c>
      <c r="I94" s="2" t="e">
        <f>#REF!</f>
        <v>#REF!</v>
      </c>
    </row>
    <row r="95" spans="1:9">
      <c r="A95" s="2" t="s">
        <v>6</v>
      </c>
      <c r="B95" s="2" t="s">
        <v>11</v>
      </c>
      <c r="C95" s="2" t="s">
        <v>1299</v>
      </c>
      <c r="D95" s="2" t="s">
        <v>1295</v>
      </c>
      <c r="E95" s="2" t="s">
        <v>6</v>
      </c>
      <c r="F95" s="2" t="s">
        <v>11</v>
      </c>
      <c r="G95" s="2" t="str">
        <f t="shared" si="1"/>
        <v>cu_pa</v>
      </c>
      <c r="H95" s="2">
        <v>0</v>
      </c>
      <c r="I95" s="2" t="e">
        <f>#REF!</f>
        <v>#REF!</v>
      </c>
    </row>
    <row r="96" spans="1:9">
      <c r="A96" s="2" t="s">
        <v>6</v>
      </c>
      <c r="B96" s="2" t="s">
        <v>11</v>
      </c>
      <c r="C96" s="2" t="s">
        <v>1299</v>
      </c>
      <c r="D96" s="2" t="s">
        <v>1296</v>
      </c>
      <c r="E96" s="2" t="s">
        <v>6</v>
      </c>
      <c r="F96" s="2" t="s">
        <v>11</v>
      </c>
      <c r="G96" s="2" t="str">
        <f t="shared" si="1"/>
        <v>cu_pw</v>
      </c>
      <c r="H96" s="2">
        <v>0</v>
      </c>
      <c r="I96" s="2" t="e">
        <f>#REF!</f>
        <v>#REF!</v>
      </c>
    </row>
    <row r="97" spans="1:9">
      <c r="A97" s="2" t="s">
        <v>6</v>
      </c>
      <c r="B97" s="2" t="s">
        <v>11</v>
      </c>
      <c r="C97" s="2" t="s">
        <v>1299</v>
      </c>
      <c r="D97" s="2" t="s">
        <v>1298</v>
      </c>
      <c r="E97" s="2" t="s">
        <v>6</v>
      </c>
      <c r="F97" s="2" t="s">
        <v>11</v>
      </c>
      <c r="G97" s="2" t="str">
        <f t="shared" si="1"/>
        <v>cu_px</v>
      </c>
      <c r="H97" s="2">
        <v>0</v>
      </c>
      <c r="I97" s="2" t="e">
        <f>#REF!</f>
        <v>#REF!</v>
      </c>
    </row>
    <row r="98" spans="1:9">
      <c r="A98" s="2" t="s">
        <v>6</v>
      </c>
      <c r="B98" s="2" t="s">
        <v>13</v>
      </c>
      <c r="C98" s="2" t="s">
        <v>1289</v>
      </c>
      <c r="D98" s="2" t="s">
        <v>1290</v>
      </c>
      <c r="E98" s="2" t="s">
        <v>6</v>
      </c>
      <c r="F98" s="2" t="s">
        <v>13</v>
      </c>
      <c r="G98" s="2" t="str">
        <f t="shared" si="1"/>
        <v>or_no</v>
      </c>
      <c r="H98" s="2">
        <v>0</v>
      </c>
      <c r="I98" s="2" t="e">
        <f>#REF!</f>
        <v>#REF!</v>
      </c>
    </row>
    <row r="99" spans="1:9">
      <c r="A99" s="2" t="s">
        <v>6</v>
      </c>
      <c r="B99" s="2" t="s">
        <v>13</v>
      </c>
      <c r="C99" s="2" t="s">
        <v>1289</v>
      </c>
      <c r="D99" s="2" t="s">
        <v>1291</v>
      </c>
      <c r="E99" s="2" t="s">
        <v>6</v>
      </c>
      <c r="F99" s="2" t="s">
        <v>13</v>
      </c>
      <c r="G99" s="2" t="str">
        <f t="shared" si="1"/>
        <v>or_li</v>
      </c>
      <c r="H99" s="2">
        <v>0</v>
      </c>
      <c r="I99" s="2" t="e">
        <f>#REF!</f>
        <v>#REF!</v>
      </c>
    </row>
    <row r="100" spans="1:9">
      <c r="A100" s="2" t="s">
        <v>6</v>
      </c>
      <c r="B100" s="2" t="s">
        <v>13</v>
      </c>
      <c r="C100" s="2" t="s">
        <v>1289</v>
      </c>
      <c r="D100" s="2" t="s">
        <v>1292</v>
      </c>
      <c r="E100" s="2" t="s">
        <v>6</v>
      </c>
      <c r="F100" s="2" t="s">
        <v>13</v>
      </c>
      <c r="G100" s="2" t="str">
        <f t="shared" si="1"/>
        <v>or_lw</v>
      </c>
      <c r="H100" s="2">
        <v>0</v>
      </c>
      <c r="I100" s="2" t="e">
        <f>#REF!</f>
        <v>#REF!</v>
      </c>
    </row>
    <row r="101" spans="1:9">
      <c r="A101" s="2" t="s">
        <v>6</v>
      </c>
      <c r="B101" s="2" t="s">
        <v>13</v>
      </c>
      <c r="C101" s="2" t="s">
        <v>1289</v>
      </c>
      <c r="D101" s="2" t="s">
        <v>1295</v>
      </c>
      <c r="E101" s="2" t="s">
        <v>6</v>
      </c>
      <c r="F101" s="2" t="s">
        <v>13</v>
      </c>
      <c r="G101" s="2" t="str">
        <f t="shared" si="1"/>
        <v>or_pa</v>
      </c>
      <c r="H101" s="2">
        <v>0</v>
      </c>
      <c r="I101" s="2" t="e">
        <f>#REF!</f>
        <v>#REF!</v>
      </c>
    </row>
    <row r="102" spans="1:9">
      <c r="A102" s="2" t="s">
        <v>6</v>
      </c>
      <c r="B102" s="2" t="s">
        <v>13</v>
      </c>
      <c r="C102" s="2" t="s">
        <v>1289</v>
      </c>
      <c r="D102" s="2" t="s">
        <v>1296</v>
      </c>
      <c r="E102" s="2" t="s">
        <v>6</v>
      </c>
      <c r="F102" s="2" t="s">
        <v>13</v>
      </c>
      <c r="G102" s="2" t="str">
        <f t="shared" si="1"/>
        <v>or_pw</v>
      </c>
      <c r="H102" s="2">
        <v>0</v>
      </c>
      <c r="I102" s="2" t="e">
        <f>#REF!</f>
        <v>#REF!</v>
      </c>
    </row>
    <row r="103" spans="1:9">
      <c r="A103" s="2" t="s">
        <v>6</v>
      </c>
      <c r="B103" s="2" t="s">
        <v>13</v>
      </c>
      <c r="C103" s="2" t="s">
        <v>1289</v>
      </c>
      <c r="D103" s="2" t="s">
        <v>1298</v>
      </c>
      <c r="E103" s="2" t="s">
        <v>6</v>
      </c>
      <c r="F103" s="2" t="s">
        <v>13</v>
      </c>
      <c r="G103" s="2" t="str">
        <f t="shared" si="1"/>
        <v>or_px</v>
      </c>
      <c r="H103" s="2">
        <v>0</v>
      </c>
      <c r="I103" s="2" t="e">
        <f>#REF!</f>
        <v>#REF!</v>
      </c>
    </row>
    <row r="104" spans="1:9">
      <c r="A104" s="2" t="s">
        <v>6</v>
      </c>
      <c r="B104" s="2" t="s">
        <v>13</v>
      </c>
      <c r="C104" s="2" t="s">
        <v>1299</v>
      </c>
      <c r="D104" s="2" t="s">
        <v>1290</v>
      </c>
      <c r="E104" s="2" t="s">
        <v>6</v>
      </c>
      <c r="F104" s="2" t="s">
        <v>13</v>
      </c>
      <c r="G104" s="2" t="str">
        <f t="shared" si="1"/>
        <v>cu_no</v>
      </c>
      <c r="H104" s="2">
        <v>0</v>
      </c>
      <c r="I104" s="2" t="e">
        <f>#REF!</f>
        <v>#REF!</v>
      </c>
    </row>
    <row r="105" spans="1:9">
      <c r="A105" s="2" t="s">
        <v>6</v>
      </c>
      <c r="B105" s="2" t="s">
        <v>13</v>
      </c>
      <c r="C105" s="2" t="s">
        <v>1299</v>
      </c>
      <c r="D105" s="2" t="s">
        <v>1291</v>
      </c>
      <c r="E105" s="2" t="s">
        <v>6</v>
      </c>
      <c r="F105" s="2" t="s">
        <v>13</v>
      </c>
      <c r="G105" s="2" t="str">
        <f t="shared" si="1"/>
        <v>cu_li</v>
      </c>
      <c r="H105" s="2">
        <v>0</v>
      </c>
      <c r="I105" s="2" t="e">
        <f>#REF!</f>
        <v>#REF!</v>
      </c>
    </row>
    <row r="106" spans="1:9">
      <c r="A106" s="2" t="s">
        <v>6</v>
      </c>
      <c r="B106" s="2" t="s">
        <v>13</v>
      </c>
      <c r="C106" s="2" t="s">
        <v>1299</v>
      </c>
      <c r="D106" s="2" t="s">
        <v>1292</v>
      </c>
      <c r="E106" s="2" t="s">
        <v>6</v>
      </c>
      <c r="F106" s="2" t="s">
        <v>13</v>
      </c>
      <c r="G106" s="2" t="str">
        <f t="shared" si="1"/>
        <v>cu_lw</v>
      </c>
      <c r="H106" s="2">
        <v>0</v>
      </c>
      <c r="I106" s="2" t="e">
        <f>#REF!</f>
        <v>#REF!</v>
      </c>
    </row>
    <row r="107" spans="1:9">
      <c r="A107" s="2" t="s">
        <v>6</v>
      </c>
      <c r="B107" s="2" t="s">
        <v>13</v>
      </c>
      <c r="C107" s="2" t="s">
        <v>1299</v>
      </c>
      <c r="D107" s="2" t="s">
        <v>1295</v>
      </c>
      <c r="E107" s="2" t="s">
        <v>6</v>
      </c>
      <c r="F107" s="2" t="s">
        <v>13</v>
      </c>
      <c r="G107" s="2" t="str">
        <f t="shared" si="1"/>
        <v>cu_pa</v>
      </c>
      <c r="H107" s="2">
        <v>0</v>
      </c>
      <c r="I107" s="2" t="e">
        <f>#REF!</f>
        <v>#REF!</v>
      </c>
    </row>
    <row r="108" spans="1:9">
      <c r="A108" s="2" t="s">
        <v>6</v>
      </c>
      <c r="B108" s="2" t="s">
        <v>13</v>
      </c>
      <c r="C108" s="2" t="s">
        <v>1299</v>
      </c>
      <c r="D108" s="2" t="s">
        <v>1296</v>
      </c>
      <c r="E108" s="2" t="s">
        <v>6</v>
      </c>
      <c r="F108" s="2" t="s">
        <v>13</v>
      </c>
      <c r="G108" s="2" t="str">
        <f t="shared" si="1"/>
        <v>cu_pw</v>
      </c>
      <c r="H108" s="2">
        <v>0</v>
      </c>
      <c r="I108" s="2" t="e">
        <f>#REF!</f>
        <v>#REF!</v>
      </c>
    </row>
    <row r="109" spans="1:9">
      <c r="A109" s="2" t="s">
        <v>6</v>
      </c>
      <c r="B109" s="2" t="s">
        <v>13</v>
      </c>
      <c r="C109" s="2" t="s">
        <v>1299</v>
      </c>
      <c r="D109" s="2" t="s">
        <v>1298</v>
      </c>
      <c r="E109" s="2" t="s">
        <v>6</v>
      </c>
      <c r="F109" s="2" t="s">
        <v>13</v>
      </c>
      <c r="G109" s="2" t="str">
        <f t="shared" si="1"/>
        <v>cu_px</v>
      </c>
      <c r="H109" s="2">
        <v>0</v>
      </c>
      <c r="I109" s="2" t="e">
        <f>#REF!</f>
        <v>#REF!</v>
      </c>
    </row>
    <row r="110" spans="1:9">
      <c r="A110" s="2" t="s">
        <v>4</v>
      </c>
      <c r="B110" s="2" t="s">
        <v>9</v>
      </c>
      <c r="C110" s="2" t="s">
        <v>1289</v>
      </c>
      <c r="D110" s="2" t="s">
        <v>1290</v>
      </c>
      <c r="E110" s="2" t="s">
        <v>4</v>
      </c>
      <c r="F110" s="2" t="s">
        <v>9</v>
      </c>
      <c r="G110" s="2" t="str">
        <f t="shared" si="1"/>
        <v>or_no</v>
      </c>
      <c r="H110" s="2">
        <v>90900</v>
      </c>
      <c r="I110" s="2" t="e">
        <f>#REF!</f>
        <v>#REF!</v>
      </c>
    </row>
    <row r="111" spans="1:9">
      <c r="A111" s="2" t="s">
        <v>4</v>
      </c>
      <c r="B111" s="2" t="s">
        <v>9</v>
      </c>
      <c r="C111" s="2" t="s">
        <v>1289</v>
      </c>
      <c r="D111" s="2" t="s">
        <v>1291</v>
      </c>
      <c r="E111" s="2" t="s">
        <v>4</v>
      </c>
      <c r="F111" s="2" t="s">
        <v>9</v>
      </c>
      <c r="G111" s="2" t="str">
        <f t="shared" si="1"/>
        <v>or_li</v>
      </c>
      <c r="H111" s="2">
        <v>31600</v>
      </c>
      <c r="I111" s="2" t="e">
        <f>#REF!</f>
        <v>#REF!</v>
      </c>
    </row>
    <row r="112" spans="1:9">
      <c r="A112" s="2" t="s">
        <v>4</v>
      </c>
      <c r="B112" s="2" t="s">
        <v>9</v>
      </c>
      <c r="C112" s="2" t="s">
        <v>1289</v>
      </c>
      <c r="D112" s="2" t="s">
        <v>1292</v>
      </c>
      <c r="E112" s="2" t="s">
        <v>4</v>
      </c>
      <c r="F112" s="2" t="s">
        <v>9</v>
      </c>
      <c r="G112" s="2" t="str">
        <f t="shared" si="1"/>
        <v>or_lw</v>
      </c>
      <c r="H112" s="2">
        <v>91900</v>
      </c>
      <c r="I112" s="2" t="e">
        <f>#REF!</f>
        <v>#REF!</v>
      </c>
    </row>
    <row r="113" spans="1:9">
      <c r="A113" s="2" t="s">
        <v>4</v>
      </c>
      <c r="B113" s="2" t="s">
        <v>9</v>
      </c>
      <c r="C113" s="2" t="s">
        <v>1289</v>
      </c>
      <c r="D113" s="2" t="s">
        <v>1295</v>
      </c>
      <c r="E113" s="2" t="s">
        <v>4</v>
      </c>
      <c r="F113" s="2" t="s">
        <v>9</v>
      </c>
      <c r="G113" s="2" t="str">
        <f t="shared" si="1"/>
        <v>or_pa</v>
      </c>
      <c r="H113" s="2">
        <v>22600</v>
      </c>
      <c r="I113" s="2" t="e">
        <f>#REF!</f>
        <v>#REF!</v>
      </c>
    </row>
    <row r="114" spans="1:9">
      <c r="A114" s="2" t="s">
        <v>4</v>
      </c>
      <c r="B114" s="2" t="s">
        <v>9</v>
      </c>
      <c r="C114" s="2" t="s">
        <v>1289</v>
      </c>
      <c r="D114" s="2" t="s">
        <v>1296</v>
      </c>
      <c r="E114" s="2" t="s">
        <v>4</v>
      </c>
      <c r="F114" s="2" t="s">
        <v>9</v>
      </c>
      <c r="G114" s="2" t="str">
        <f t="shared" si="1"/>
        <v>or_pw</v>
      </c>
      <c r="H114" s="2">
        <v>83200</v>
      </c>
      <c r="I114" s="2" t="e">
        <f>#REF!</f>
        <v>#REF!</v>
      </c>
    </row>
    <row r="115" spans="1:9">
      <c r="A115" s="2" t="s">
        <v>4</v>
      </c>
      <c r="B115" s="2" t="s">
        <v>9</v>
      </c>
      <c r="C115" s="2" t="s">
        <v>1289</v>
      </c>
      <c r="D115" s="2" t="s">
        <v>1298</v>
      </c>
      <c r="E115" s="2" t="s">
        <v>4</v>
      </c>
      <c r="F115" s="2" t="s">
        <v>9</v>
      </c>
      <c r="G115" s="2" t="str">
        <f t="shared" si="1"/>
        <v>or_px</v>
      </c>
      <c r="H115" s="2">
        <v>4930</v>
      </c>
      <c r="I115" s="2" t="e">
        <f>#REF!</f>
        <v>#REF!</v>
      </c>
    </row>
    <row r="116" spans="1:9">
      <c r="A116" s="2" t="s">
        <v>4</v>
      </c>
      <c r="B116" s="2" t="s">
        <v>9</v>
      </c>
      <c r="C116" s="2" t="s">
        <v>1299</v>
      </c>
      <c r="D116" s="2" t="s">
        <v>1290</v>
      </c>
      <c r="E116" s="2" t="s">
        <v>4</v>
      </c>
      <c r="F116" s="2" t="s">
        <v>9</v>
      </c>
      <c r="G116" s="2" t="str">
        <f t="shared" si="1"/>
        <v>cu_no</v>
      </c>
      <c r="H116" s="2">
        <v>2400000</v>
      </c>
      <c r="I116" s="2" t="e">
        <f>#REF!</f>
        <v>#REF!</v>
      </c>
    </row>
    <row r="117" spans="1:9">
      <c r="A117" s="2" t="s">
        <v>4</v>
      </c>
      <c r="B117" s="2" t="s">
        <v>9</v>
      </c>
      <c r="C117" s="2" t="s">
        <v>1299</v>
      </c>
      <c r="D117" s="2" t="s">
        <v>1291</v>
      </c>
      <c r="E117" s="2" t="s">
        <v>4</v>
      </c>
      <c r="F117" s="2" t="s">
        <v>9</v>
      </c>
      <c r="G117" s="2" t="str">
        <f t="shared" si="1"/>
        <v>cu_li</v>
      </c>
      <c r="H117" s="2">
        <v>99500</v>
      </c>
      <c r="I117" s="2" t="e">
        <f>#REF!</f>
        <v>#REF!</v>
      </c>
    </row>
    <row r="118" spans="1:9">
      <c r="A118" s="2" t="s">
        <v>4</v>
      </c>
      <c r="B118" s="2" t="s">
        <v>9</v>
      </c>
      <c r="C118" s="2" t="s">
        <v>1299</v>
      </c>
      <c r="D118" s="2" t="s">
        <v>1292</v>
      </c>
      <c r="E118" s="2" t="s">
        <v>4</v>
      </c>
      <c r="F118" s="2" t="s">
        <v>9</v>
      </c>
      <c r="G118" s="2" t="str">
        <f t="shared" si="1"/>
        <v>cu_lw</v>
      </c>
      <c r="H118" s="2">
        <v>2380000</v>
      </c>
      <c r="I118" s="2" t="e">
        <f>#REF!</f>
        <v>#REF!</v>
      </c>
    </row>
    <row r="119" spans="1:9">
      <c r="A119" s="2" t="s">
        <v>4</v>
      </c>
      <c r="B119" s="2" t="s">
        <v>9</v>
      </c>
      <c r="C119" s="2" t="s">
        <v>1299</v>
      </c>
      <c r="D119" s="2" t="s">
        <v>1295</v>
      </c>
      <c r="E119" s="2" t="s">
        <v>4</v>
      </c>
      <c r="F119" s="2" t="s">
        <v>9</v>
      </c>
      <c r="G119" s="2" t="str">
        <f t="shared" si="1"/>
        <v>cu_pa</v>
      </c>
      <c r="H119" s="2">
        <v>33600</v>
      </c>
      <c r="I119" s="2" t="e">
        <f>#REF!</f>
        <v>#REF!</v>
      </c>
    </row>
    <row r="120" spans="1:9">
      <c r="A120" s="2" t="s">
        <v>4</v>
      </c>
      <c r="B120" s="2" t="s">
        <v>9</v>
      </c>
      <c r="C120" s="2" t="s">
        <v>1299</v>
      </c>
      <c r="D120" s="2" t="s">
        <v>1296</v>
      </c>
      <c r="E120" s="2" t="s">
        <v>4</v>
      </c>
      <c r="F120" s="2" t="s">
        <v>9</v>
      </c>
      <c r="G120" s="2" t="str">
        <f t="shared" si="1"/>
        <v>cu_pw</v>
      </c>
      <c r="H120" s="2">
        <v>2860000</v>
      </c>
      <c r="I120" s="2" t="e">
        <f>#REF!</f>
        <v>#REF!</v>
      </c>
    </row>
    <row r="121" spans="1:9">
      <c r="A121" s="2" t="s">
        <v>4</v>
      </c>
      <c r="B121" s="2" t="s">
        <v>9</v>
      </c>
      <c r="C121" s="2" t="s">
        <v>1299</v>
      </c>
      <c r="D121" s="2" t="s">
        <v>1298</v>
      </c>
      <c r="E121" s="2" t="s">
        <v>4</v>
      </c>
      <c r="F121" s="2" t="s">
        <v>9</v>
      </c>
      <c r="G121" s="2" t="str">
        <f t="shared" si="1"/>
        <v>cu_px</v>
      </c>
      <c r="H121" s="2">
        <v>60400</v>
      </c>
      <c r="I121" s="2" t="e">
        <f>#REF!</f>
        <v>#REF!</v>
      </c>
    </row>
    <row r="122" spans="1:9">
      <c r="A122" s="2" t="s">
        <v>4</v>
      </c>
      <c r="B122" s="2" t="s">
        <v>11</v>
      </c>
      <c r="C122" s="2" t="s">
        <v>1289</v>
      </c>
      <c r="D122" s="2" t="s">
        <v>1290</v>
      </c>
      <c r="E122" s="2" t="s">
        <v>4</v>
      </c>
      <c r="F122" s="2" t="s">
        <v>11</v>
      </c>
      <c r="G122" s="2" t="str">
        <f t="shared" si="1"/>
        <v>or_no</v>
      </c>
      <c r="H122" s="2">
        <v>90900</v>
      </c>
      <c r="I122" s="2" t="e">
        <f>#REF!</f>
        <v>#REF!</v>
      </c>
    </row>
    <row r="123" spans="1:9">
      <c r="A123" s="2" t="s">
        <v>4</v>
      </c>
      <c r="B123" s="2" t="s">
        <v>11</v>
      </c>
      <c r="C123" s="2" t="s">
        <v>1289</v>
      </c>
      <c r="D123" s="2" t="s">
        <v>1291</v>
      </c>
      <c r="E123" s="2" t="s">
        <v>4</v>
      </c>
      <c r="F123" s="2" t="s">
        <v>11</v>
      </c>
      <c r="G123" s="2" t="str">
        <f t="shared" si="1"/>
        <v>or_li</v>
      </c>
      <c r="H123" s="2">
        <v>31600</v>
      </c>
      <c r="I123" s="2" t="e">
        <f>#REF!</f>
        <v>#REF!</v>
      </c>
    </row>
    <row r="124" spans="1:9">
      <c r="A124" s="2" t="s">
        <v>4</v>
      </c>
      <c r="B124" s="2" t="s">
        <v>11</v>
      </c>
      <c r="C124" s="2" t="s">
        <v>1289</v>
      </c>
      <c r="D124" s="2" t="s">
        <v>1292</v>
      </c>
      <c r="E124" s="2" t="s">
        <v>4</v>
      </c>
      <c r="F124" s="2" t="s">
        <v>11</v>
      </c>
      <c r="G124" s="2" t="str">
        <f t="shared" si="1"/>
        <v>or_lw</v>
      </c>
      <c r="H124" s="2">
        <v>91900</v>
      </c>
      <c r="I124" s="2" t="e">
        <f>#REF!</f>
        <v>#REF!</v>
      </c>
    </row>
    <row r="125" spans="1:9">
      <c r="A125" s="2" t="s">
        <v>4</v>
      </c>
      <c r="B125" s="2" t="s">
        <v>11</v>
      </c>
      <c r="C125" s="2" t="s">
        <v>1289</v>
      </c>
      <c r="D125" s="2" t="s">
        <v>1295</v>
      </c>
      <c r="E125" s="2" t="s">
        <v>4</v>
      </c>
      <c r="F125" s="2" t="s">
        <v>11</v>
      </c>
      <c r="G125" s="2" t="str">
        <f t="shared" si="1"/>
        <v>or_pa</v>
      </c>
      <c r="H125" s="2">
        <v>22600</v>
      </c>
      <c r="I125" s="2" t="e">
        <f>#REF!</f>
        <v>#REF!</v>
      </c>
    </row>
    <row r="126" spans="1:9">
      <c r="A126" s="2" t="s">
        <v>4</v>
      </c>
      <c r="B126" s="2" t="s">
        <v>11</v>
      </c>
      <c r="C126" s="2" t="s">
        <v>1289</v>
      </c>
      <c r="D126" s="2" t="s">
        <v>1296</v>
      </c>
      <c r="E126" s="2" t="s">
        <v>4</v>
      </c>
      <c r="F126" s="2" t="s">
        <v>11</v>
      </c>
      <c r="G126" s="2" t="str">
        <f t="shared" si="1"/>
        <v>or_pw</v>
      </c>
      <c r="H126" s="2">
        <v>83200</v>
      </c>
      <c r="I126" s="2" t="e">
        <f>#REF!</f>
        <v>#REF!</v>
      </c>
    </row>
    <row r="127" spans="1:9">
      <c r="A127" s="2" t="s">
        <v>4</v>
      </c>
      <c r="B127" s="2" t="s">
        <v>11</v>
      </c>
      <c r="C127" s="2" t="s">
        <v>1289</v>
      </c>
      <c r="D127" s="2" t="s">
        <v>1298</v>
      </c>
      <c r="E127" s="2" t="s">
        <v>4</v>
      </c>
      <c r="F127" s="2" t="s">
        <v>11</v>
      </c>
      <c r="G127" s="2" t="str">
        <f t="shared" si="1"/>
        <v>or_px</v>
      </c>
      <c r="H127" s="2">
        <v>4930</v>
      </c>
      <c r="I127" s="2" t="e">
        <f>#REF!</f>
        <v>#REF!</v>
      </c>
    </row>
    <row r="128" spans="1:9">
      <c r="A128" s="2" t="s">
        <v>4</v>
      </c>
      <c r="B128" s="2" t="s">
        <v>11</v>
      </c>
      <c r="C128" s="2" t="s">
        <v>1299</v>
      </c>
      <c r="D128" s="2" t="s">
        <v>1290</v>
      </c>
      <c r="E128" s="2" t="s">
        <v>4</v>
      </c>
      <c r="F128" s="2" t="s">
        <v>11</v>
      </c>
      <c r="G128" s="2" t="str">
        <f t="shared" si="1"/>
        <v>cu_no</v>
      </c>
      <c r="H128" s="2">
        <v>2400000</v>
      </c>
      <c r="I128" s="2" t="e">
        <f>#REF!</f>
        <v>#REF!</v>
      </c>
    </row>
    <row r="129" spans="1:9">
      <c r="A129" s="2" t="s">
        <v>4</v>
      </c>
      <c r="B129" s="2" t="s">
        <v>11</v>
      </c>
      <c r="C129" s="2" t="s">
        <v>1299</v>
      </c>
      <c r="D129" s="2" t="s">
        <v>1291</v>
      </c>
      <c r="E129" s="2" t="s">
        <v>4</v>
      </c>
      <c r="F129" s="2" t="s">
        <v>11</v>
      </c>
      <c r="G129" s="2" t="str">
        <f t="shared" si="1"/>
        <v>cu_li</v>
      </c>
      <c r="H129" s="2">
        <v>99500</v>
      </c>
      <c r="I129" s="2" t="e">
        <f>#REF!</f>
        <v>#REF!</v>
      </c>
    </row>
    <row r="130" spans="1:9">
      <c r="A130" s="2" t="s">
        <v>4</v>
      </c>
      <c r="B130" s="2" t="s">
        <v>11</v>
      </c>
      <c r="C130" s="2" t="s">
        <v>1299</v>
      </c>
      <c r="D130" s="2" t="s">
        <v>1292</v>
      </c>
      <c r="E130" s="2" t="s">
        <v>4</v>
      </c>
      <c r="F130" s="2" t="s">
        <v>11</v>
      </c>
      <c r="G130" s="2" t="str">
        <f t="shared" si="1"/>
        <v>cu_lw</v>
      </c>
      <c r="H130" s="2">
        <v>2380000</v>
      </c>
      <c r="I130" s="2" t="e">
        <f>#REF!</f>
        <v>#REF!</v>
      </c>
    </row>
    <row r="131" spans="1:9">
      <c r="A131" s="2" t="s">
        <v>4</v>
      </c>
      <c r="B131" s="2" t="s">
        <v>11</v>
      </c>
      <c r="C131" s="2" t="s">
        <v>1299</v>
      </c>
      <c r="D131" s="2" t="s">
        <v>1295</v>
      </c>
      <c r="E131" s="2" t="s">
        <v>4</v>
      </c>
      <c r="F131" s="2" t="s">
        <v>11</v>
      </c>
      <c r="G131" s="2" t="str">
        <f t="shared" ref="G131:G194" si="2">_xlfn.CONCAT(C131,"_",D131)</f>
        <v>cu_pa</v>
      </c>
      <c r="H131" s="2">
        <v>33600</v>
      </c>
      <c r="I131" s="2" t="e">
        <f>#REF!</f>
        <v>#REF!</v>
      </c>
    </row>
    <row r="132" spans="1:9">
      <c r="A132" s="2" t="s">
        <v>4</v>
      </c>
      <c r="B132" s="2" t="s">
        <v>11</v>
      </c>
      <c r="C132" s="2" t="s">
        <v>1299</v>
      </c>
      <c r="D132" s="2" t="s">
        <v>1296</v>
      </c>
      <c r="E132" s="2" t="s">
        <v>4</v>
      </c>
      <c r="F132" s="2" t="s">
        <v>11</v>
      </c>
      <c r="G132" s="2" t="str">
        <f t="shared" si="2"/>
        <v>cu_pw</v>
      </c>
      <c r="H132" s="2">
        <v>2860000</v>
      </c>
      <c r="I132" s="2" t="e">
        <f>#REF!</f>
        <v>#REF!</v>
      </c>
    </row>
    <row r="133" spans="1:9">
      <c r="A133" s="2" t="s">
        <v>4</v>
      </c>
      <c r="B133" s="2" t="s">
        <v>11</v>
      </c>
      <c r="C133" s="2" t="s">
        <v>1299</v>
      </c>
      <c r="D133" s="2" t="s">
        <v>1298</v>
      </c>
      <c r="E133" s="2" t="s">
        <v>4</v>
      </c>
      <c r="F133" s="2" t="s">
        <v>11</v>
      </c>
      <c r="G133" s="2" t="str">
        <f t="shared" si="2"/>
        <v>cu_px</v>
      </c>
      <c r="H133" s="2">
        <v>60400</v>
      </c>
      <c r="I133" s="2" t="e">
        <f>#REF!</f>
        <v>#REF!</v>
      </c>
    </row>
    <row r="134" spans="1:9">
      <c r="A134" s="2" t="s">
        <v>4</v>
      </c>
      <c r="B134" s="2" t="s">
        <v>13</v>
      </c>
      <c r="C134" s="2" t="s">
        <v>1289</v>
      </c>
      <c r="D134" s="2" t="s">
        <v>1290</v>
      </c>
      <c r="E134" s="2" t="s">
        <v>4</v>
      </c>
      <c r="F134" s="2" t="s">
        <v>13</v>
      </c>
      <c r="G134" s="2" t="str">
        <f t="shared" si="2"/>
        <v>or_no</v>
      </c>
      <c r="H134" s="2">
        <v>90900</v>
      </c>
      <c r="I134" s="2" t="e">
        <f>#REF!</f>
        <v>#REF!</v>
      </c>
    </row>
    <row r="135" spans="1:9">
      <c r="A135" s="2" t="s">
        <v>4</v>
      </c>
      <c r="B135" s="2" t="s">
        <v>13</v>
      </c>
      <c r="C135" s="2" t="s">
        <v>1289</v>
      </c>
      <c r="D135" s="2" t="s">
        <v>1291</v>
      </c>
      <c r="E135" s="2" t="s">
        <v>4</v>
      </c>
      <c r="F135" s="2" t="s">
        <v>13</v>
      </c>
      <c r="G135" s="2" t="str">
        <f t="shared" si="2"/>
        <v>or_li</v>
      </c>
      <c r="H135" s="2">
        <v>31600</v>
      </c>
      <c r="I135" s="2" t="e">
        <f>#REF!</f>
        <v>#REF!</v>
      </c>
    </row>
    <row r="136" spans="1:9">
      <c r="A136" s="2" t="s">
        <v>4</v>
      </c>
      <c r="B136" s="2" t="s">
        <v>13</v>
      </c>
      <c r="C136" s="2" t="s">
        <v>1289</v>
      </c>
      <c r="D136" s="2" t="s">
        <v>1292</v>
      </c>
      <c r="E136" s="2" t="s">
        <v>4</v>
      </c>
      <c r="F136" s="2" t="s">
        <v>13</v>
      </c>
      <c r="G136" s="2" t="str">
        <f t="shared" si="2"/>
        <v>or_lw</v>
      </c>
      <c r="H136" s="2">
        <v>91900</v>
      </c>
      <c r="I136" s="2" t="e">
        <f>#REF!</f>
        <v>#REF!</v>
      </c>
    </row>
    <row r="137" spans="1:9">
      <c r="A137" s="2" t="s">
        <v>4</v>
      </c>
      <c r="B137" s="2" t="s">
        <v>13</v>
      </c>
      <c r="C137" s="2" t="s">
        <v>1289</v>
      </c>
      <c r="D137" s="2" t="s">
        <v>1295</v>
      </c>
      <c r="E137" s="2" t="s">
        <v>4</v>
      </c>
      <c r="F137" s="2" t="s">
        <v>13</v>
      </c>
      <c r="G137" s="2" t="str">
        <f t="shared" si="2"/>
        <v>or_pa</v>
      </c>
      <c r="H137" s="2">
        <v>22600</v>
      </c>
      <c r="I137" s="2" t="e">
        <f>#REF!</f>
        <v>#REF!</v>
      </c>
    </row>
    <row r="138" spans="1:9">
      <c r="A138" s="2" t="s">
        <v>4</v>
      </c>
      <c r="B138" s="2" t="s">
        <v>13</v>
      </c>
      <c r="C138" s="2" t="s">
        <v>1289</v>
      </c>
      <c r="D138" s="2" t="s">
        <v>1296</v>
      </c>
      <c r="E138" s="2" t="s">
        <v>4</v>
      </c>
      <c r="F138" s="2" t="s">
        <v>13</v>
      </c>
      <c r="G138" s="2" t="str">
        <f t="shared" si="2"/>
        <v>or_pw</v>
      </c>
      <c r="H138" s="2">
        <v>83200</v>
      </c>
      <c r="I138" s="2" t="e">
        <f>#REF!</f>
        <v>#REF!</v>
      </c>
    </row>
    <row r="139" spans="1:9">
      <c r="A139" s="2" t="s">
        <v>4</v>
      </c>
      <c r="B139" s="2" t="s">
        <v>13</v>
      </c>
      <c r="C139" s="2" t="s">
        <v>1289</v>
      </c>
      <c r="D139" s="2" t="s">
        <v>1298</v>
      </c>
      <c r="E139" s="2" t="s">
        <v>4</v>
      </c>
      <c r="F139" s="2" t="s">
        <v>13</v>
      </c>
      <c r="G139" s="2" t="str">
        <f t="shared" si="2"/>
        <v>or_px</v>
      </c>
      <c r="H139" s="2">
        <v>4930</v>
      </c>
      <c r="I139" s="2" t="e">
        <f>#REF!</f>
        <v>#REF!</v>
      </c>
    </row>
    <row r="140" spans="1:9">
      <c r="A140" s="2" t="s">
        <v>4</v>
      </c>
      <c r="B140" s="2" t="s">
        <v>13</v>
      </c>
      <c r="C140" s="2" t="s">
        <v>1299</v>
      </c>
      <c r="D140" s="2" t="s">
        <v>1290</v>
      </c>
      <c r="E140" s="2" t="s">
        <v>4</v>
      </c>
      <c r="F140" s="2" t="s">
        <v>13</v>
      </c>
      <c r="G140" s="2" t="str">
        <f t="shared" si="2"/>
        <v>cu_no</v>
      </c>
      <c r="H140" s="2">
        <v>2400000</v>
      </c>
      <c r="I140" s="2" t="e">
        <f>#REF!</f>
        <v>#REF!</v>
      </c>
    </row>
    <row r="141" spans="1:9">
      <c r="A141" s="2" t="s">
        <v>4</v>
      </c>
      <c r="B141" s="2" t="s">
        <v>13</v>
      </c>
      <c r="C141" s="2" t="s">
        <v>1299</v>
      </c>
      <c r="D141" s="2" t="s">
        <v>1291</v>
      </c>
      <c r="E141" s="2" t="s">
        <v>4</v>
      </c>
      <c r="F141" s="2" t="s">
        <v>13</v>
      </c>
      <c r="G141" s="2" t="str">
        <f t="shared" si="2"/>
        <v>cu_li</v>
      </c>
      <c r="H141" s="2">
        <v>99500</v>
      </c>
      <c r="I141" s="2" t="e">
        <f>#REF!</f>
        <v>#REF!</v>
      </c>
    </row>
    <row r="142" spans="1:9">
      <c r="A142" s="2" t="s">
        <v>4</v>
      </c>
      <c r="B142" s="2" t="s">
        <v>13</v>
      </c>
      <c r="C142" s="2" t="s">
        <v>1299</v>
      </c>
      <c r="D142" s="2" t="s">
        <v>1292</v>
      </c>
      <c r="E142" s="2" t="s">
        <v>4</v>
      </c>
      <c r="F142" s="2" t="s">
        <v>13</v>
      </c>
      <c r="G142" s="2" t="str">
        <f t="shared" si="2"/>
        <v>cu_lw</v>
      </c>
      <c r="H142" s="2">
        <v>2380000</v>
      </c>
      <c r="I142" s="2" t="e">
        <f>#REF!</f>
        <v>#REF!</v>
      </c>
    </row>
    <row r="143" spans="1:9">
      <c r="A143" s="2" t="s">
        <v>4</v>
      </c>
      <c r="B143" s="2" t="s">
        <v>13</v>
      </c>
      <c r="C143" s="2" t="s">
        <v>1299</v>
      </c>
      <c r="D143" s="2" t="s">
        <v>1295</v>
      </c>
      <c r="E143" s="2" t="s">
        <v>4</v>
      </c>
      <c r="F143" s="2" t="s">
        <v>13</v>
      </c>
      <c r="G143" s="2" t="str">
        <f t="shared" si="2"/>
        <v>cu_pa</v>
      </c>
      <c r="H143" s="2">
        <v>33600</v>
      </c>
      <c r="I143" s="2" t="e">
        <f>#REF!</f>
        <v>#REF!</v>
      </c>
    </row>
    <row r="144" spans="1:9">
      <c r="A144" s="2" t="s">
        <v>4</v>
      </c>
      <c r="B144" s="2" t="s">
        <v>13</v>
      </c>
      <c r="C144" s="2" t="s">
        <v>1299</v>
      </c>
      <c r="D144" s="2" t="s">
        <v>1296</v>
      </c>
      <c r="E144" s="2" t="s">
        <v>4</v>
      </c>
      <c r="F144" s="2" t="s">
        <v>13</v>
      </c>
      <c r="G144" s="2" t="str">
        <f t="shared" si="2"/>
        <v>cu_pw</v>
      </c>
      <c r="H144" s="2">
        <v>2860000</v>
      </c>
      <c r="I144" s="2" t="e">
        <f>#REF!</f>
        <v>#REF!</v>
      </c>
    </row>
    <row r="145" spans="1:9">
      <c r="A145" s="2" t="s">
        <v>4</v>
      </c>
      <c r="B145" s="2" t="s">
        <v>13</v>
      </c>
      <c r="C145" s="2" t="s">
        <v>1299</v>
      </c>
      <c r="D145" s="2" t="s">
        <v>1298</v>
      </c>
      <c r="E145" s="2" t="s">
        <v>4</v>
      </c>
      <c r="F145" s="2" t="s">
        <v>13</v>
      </c>
      <c r="G145" s="2" t="str">
        <f t="shared" si="2"/>
        <v>cu_px</v>
      </c>
      <c r="H145" s="2">
        <v>60400</v>
      </c>
      <c r="I145" s="2" t="e">
        <f>#REF!</f>
        <v>#REF!</v>
      </c>
    </row>
    <row r="146" spans="1:9">
      <c r="A146" s="2" t="s">
        <v>6</v>
      </c>
      <c r="B146" s="2" t="s">
        <v>9</v>
      </c>
      <c r="C146" s="2" t="s">
        <v>1289</v>
      </c>
      <c r="D146" s="2" t="s">
        <v>1290</v>
      </c>
      <c r="E146" s="2" t="s">
        <v>6</v>
      </c>
      <c r="F146" s="2" t="s">
        <v>9</v>
      </c>
      <c r="G146" s="2" t="str">
        <f t="shared" si="2"/>
        <v>or_no</v>
      </c>
      <c r="H146" s="2">
        <v>12</v>
      </c>
      <c r="I146" s="2" t="e">
        <f>#REF!</f>
        <v>#REF!</v>
      </c>
    </row>
    <row r="147" spans="1:9">
      <c r="A147" s="2" t="s">
        <v>6</v>
      </c>
      <c r="B147" s="2" t="s">
        <v>9</v>
      </c>
      <c r="C147" s="2" t="s">
        <v>1289</v>
      </c>
      <c r="D147" s="2" t="s">
        <v>1291</v>
      </c>
      <c r="E147" s="2" t="s">
        <v>6</v>
      </c>
      <c r="F147" s="2" t="s">
        <v>9</v>
      </c>
      <c r="G147" s="2" t="str">
        <f t="shared" si="2"/>
        <v>or_li</v>
      </c>
      <c r="H147" s="2">
        <v>12</v>
      </c>
      <c r="I147" s="2" t="e">
        <f>#REF!</f>
        <v>#REF!</v>
      </c>
    </row>
    <row r="148" spans="1:9">
      <c r="A148" s="2" t="s">
        <v>6</v>
      </c>
      <c r="B148" s="2" t="s">
        <v>9</v>
      </c>
      <c r="C148" s="2" t="s">
        <v>1289</v>
      </c>
      <c r="D148" s="2" t="s">
        <v>1292</v>
      </c>
      <c r="E148" s="2" t="s">
        <v>6</v>
      </c>
      <c r="F148" s="2" t="s">
        <v>9</v>
      </c>
      <c r="G148" s="2" t="str">
        <f t="shared" si="2"/>
        <v>or_lw</v>
      </c>
      <c r="H148" s="2">
        <v>12</v>
      </c>
      <c r="I148" s="2" t="e">
        <f>#REF!</f>
        <v>#REF!</v>
      </c>
    </row>
    <row r="149" spans="1:9">
      <c r="A149" s="2" t="s">
        <v>6</v>
      </c>
      <c r="B149" s="2" t="s">
        <v>9</v>
      </c>
      <c r="C149" s="2" t="s">
        <v>1289</v>
      </c>
      <c r="D149" s="2" t="s">
        <v>1295</v>
      </c>
      <c r="E149" s="2" t="s">
        <v>6</v>
      </c>
      <c r="F149" s="2" t="s">
        <v>9</v>
      </c>
      <c r="G149" s="2" t="str">
        <f t="shared" si="2"/>
        <v>or_pa</v>
      </c>
      <c r="H149" s="2">
        <v>12</v>
      </c>
      <c r="I149" s="2" t="e">
        <f>#REF!</f>
        <v>#REF!</v>
      </c>
    </row>
    <row r="150" spans="1:9">
      <c r="A150" s="2" t="s">
        <v>6</v>
      </c>
      <c r="B150" s="2" t="s">
        <v>9</v>
      </c>
      <c r="C150" s="2" t="s">
        <v>1289</v>
      </c>
      <c r="D150" s="2" t="s">
        <v>1296</v>
      </c>
      <c r="E150" s="2" t="s">
        <v>6</v>
      </c>
      <c r="F150" s="2" t="s">
        <v>9</v>
      </c>
      <c r="G150" s="2" t="str">
        <f t="shared" si="2"/>
        <v>or_pw</v>
      </c>
      <c r="H150" s="2">
        <v>12</v>
      </c>
      <c r="I150" s="2" t="e">
        <f>#REF!</f>
        <v>#REF!</v>
      </c>
    </row>
    <row r="151" spans="1:9">
      <c r="A151" s="2" t="s">
        <v>6</v>
      </c>
      <c r="B151" s="2" t="s">
        <v>9</v>
      </c>
      <c r="C151" s="2" t="s">
        <v>1289</v>
      </c>
      <c r="D151" s="2" t="s">
        <v>1298</v>
      </c>
      <c r="E151" s="2" t="s">
        <v>6</v>
      </c>
      <c r="F151" s="2" t="s">
        <v>9</v>
      </c>
      <c r="G151" s="2" t="str">
        <f t="shared" si="2"/>
        <v>or_px</v>
      </c>
      <c r="H151" s="2">
        <v>12</v>
      </c>
      <c r="I151" s="2" t="e">
        <f>#REF!</f>
        <v>#REF!</v>
      </c>
    </row>
    <row r="152" spans="1:9">
      <c r="A152" s="2" t="s">
        <v>6</v>
      </c>
      <c r="B152" s="2" t="s">
        <v>9</v>
      </c>
      <c r="C152" s="2" t="s">
        <v>1299</v>
      </c>
      <c r="D152" s="2" t="s">
        <v>1290</v>
      </c>
      <c r="E152" s="2" t="s">
        <v>6</v>
      </c>
      <c r="F152" s="2" t="s">
        <v>9</v>
      </c>
      <c r="G152" s="2" t="str">
        <f t="shared" si="2"/>
        <v>cu_no</v>
      </c>
      <c r="H152" s="2">
        <v>12</v>
      </c>
      <c r="I152" s="2" t="e">
        <f>#REF!</f>
        <v>#REF!</v>
      </c>
    </row>
    <row r="153" spans="1:9">
      <c r="A153" s="2" t="s">
        <v>6</v>
      </c>
      <c r="B153" s="2" t="s">
        <v>9</v>
      </c>
      <c r="C153" s="2" t="s">
        <v>1299</v>
      </c>
      <c r="D153" s="2" t="s">
        <v>1291</v>
      </c>
      <c r="E153" s="2" t="s">
        <v>6</v>
      </c>
      <c r="F153" s="2" t="s">
        <v>9</v>
      </c>
      <c r="G153" s="2" t="str">
        <f t="shared" si="2"/>
        <v>cu_li</v>
      </c>
      <c r="H153" s="2">
        <v>12</v>
      </c>
      <c r="I153" s="2" t="e">
        <f>#REF!</f>
        <v>#REF!</v>
      </c>
    </row>
    <row r="154" spans="1:9">
      <c r="A154" s="2" t="s">
        <v>6</v>
      </c>
      <c r="B154" s="2" t="s">
        <v>9</v>
      </c>
      <c r="C154" s="2" t="s">
        <v>1299</v>
      </c>
      <c r="D154" s="2" t="s">
        <v>1292</v>
      </c>
      <c r="E154" s="2" t="s">
        <v>6</v>
      </c>
      <c r="F154" s="2" t="s">
        <v>9</v>
      </c>
      <c r="G154" s="2" t="str">
        <f t="shared" si="2"/>
        <v>cu_lw</v>
      </c>
      <c r="H154" s="2">
        <v>12</v>
      </c>
      <c r="I154" s="2" t="e">
        <f>#REF!</f>
        <v>#REF!</v>
      </c>
    </row>
    <row r="155" spans="1:9">
      <c r="A155" s="2" t="s">
        <v>6</v>
      </c>
      <c r="B155" s="2" t="s">
        <v>9</v>
      </c>
      <c r="C155" s="2" t="s">
        <v>1299</v>
      </c>
      <c r="D155" s="2" t="s">
        <v>1295</v>
      </c>
      <c r="E155" s="2" t="s">
        <v>6</v>
      </c>
      <c r="F155" s="2" t="s">
        <v>9</v>
      </c>
      <c r="G155" s="2" t="str">
        <f t="shared" si="2"/>
        <v>cu_pa</v>
      </c>
      <c r="H155" s="2">
        <v>12</v>
      </c>
      <c r="I155" s="2" t="e">
        <f>#REF!</f>
        <v>#REF!</v>
      </c>
    </row>
    <row r="156" spans="1:9">
      <c r="A156" s="2" t="s">
        <v>6</v>
      </c>
      <c r="B156" s="2" t="s">
        <v>9</v>
      </c>
      <c r="C156" s="2" t="s">
        <v>1299</v>
      </c>
      <c r="D156" s="2" t="s">
        <v>1296</v>
      </c>
      <c r="E156" s="2" t="s">
        <v>6</v>
      </c>
      <c r="F156" s="2" t="s">
        <v>9</v>
      </c>
      <c r="G156" s="2" t="str">
        <f t="shared" si="2"/>
        <v>cu_pw</v>
      </c>
      <c r="H156" s="2">
        <v>12</v>
      </c>
      <c r="I156" s="2" t="e">
        <f>#REF!</f>
        <v>#REF!</v>
      </c>
    </row>
    <row r="157" spans="1:9">
      <c r="A157" s="2" t="s">
        <v>6</v>
      </c>
      <c r="B157" s="2" t="s">
        <v>9</v>
      </c>
      <c r="C157" s="2" t="s">
        <v>1299</v>
      </c>
      <c r="D157" s="2" t="s">
        <v>1298</v>
      </c>
      <c r="E157" s="2" t="s">
        <v>6</v>
      </c>
      <c r="F157" s="2" t="s">
        <v>9</v>
      </c>
      <c r="G157" s="2" t="str">
        <f t="shared" si="2"/>
        <v>cu_px</v>
      </c>
      <c r="H157" s="2">
        <v>12</v>
      </c>
      <c r="I157" s="2" t="e">
        <f>#REF!</f>
        <v>#REF!</v>
      </c>
    </row>
    <row r="158" spans="1:9">
      <c r="A158" s="2" t="s">
        <v>6</v>
      </c>
      <c r="B158" s="2" t="s">
        <v>11</v>
      </c>
      <c r="C158" s="2" t="s">
        <v>1289</v>
      </c>
      <c r="D158" s="2" t="s">
        <v>1290</v>
      </c>
      <c r="E158" s="2" t="s">
        <v>6</v>
      </c>
      <c r="F158" s="2" t="s">
        <v>11</v>
      </c>
      <c r="G158" s="2" t="str">
        <f t="shared" si="2"/>
        <v>or_no</v>
      </c>
      <c r="H158" s="2">
        <v>12</v>
      </c>
      <c r="I158" s="2" t="e">
        <f>#REF!</f>
        <v>#REF!</v>
      </c>
    </row>
    <row r="159" spans="1:9">
      <c r="A159" s="2" t="s">
        <v>6</v>
      </c>
      <c r="B159" s="2" t="s">
        <v>11</v>
      </c>
      <c r="C159" s="2" t="s">
        <v>1289</v>
      </c>
      <c r="D159" s="2" t="s">
        <v>1291</v>
      </c>
      <c r="E159" s="2" t="s">
        <v>6</v>
      </c>
      <c r="F159" s="2" t="s">
        <v>11</v>
      </c>
      <c r="G159" s="2" t="str">
        <f t="shared" si="2"/>
        <v>or_li</v>
      </c>
      <c r="H159" s="2">
        <v>12</v>
      </c>
      <c r="I159" s="2" t="e">
        <f>#REF!</f>
        <v>#REF!</v>
      </c>
    </row>
    <row r="160" spans="1:9">
      <c r="A160" s="2" t="s">
        <v>6</v>
      </c>
      <c r="B160" s="2" t="s">
        <v>11</v>
      </c>
      <c r="C160" s="2" t="s">
        <v>1289</v>
      </c>
      <c r="D160" s="2" t="s">
        <v>1292</v>
      </c>
      <c r="E160" s="2" t="s">
        <v>6</v>
      </c>
      <c r="F160" s="2" t="s">
        <v>11</v>
      </c>
      <c r="G160" s="2" t="str">
        <f t="shared" si="2"/>
        <v>or_lw</v>
      </c>
      <c r="H160" s="2">
        <v>12</v>
      </c>
      <c r="I160" s="2" t="e">
        <f>#REF!</f>
        <v>#REF!</v>
      </c>
    </row>
    <row r="161" spans="1:9">
      <c r="A161" s="2" t="s">
        <v>6</v>
      </c>
      <c r="B161" s="2" t="s">
        <v>11</v>
      </c>
      <c r="C161" s="2" t="s">
        <v>1289</v>
      </c>
      <c r="D161" s="2" t="s">
        <v>1295</v>
      </c>
      <c r="E161" s="2" t="s">
        <v>6</v>
      </c>
      <c r="F161" s="2" t="s">
        <v>11</v>
      </c>
      <c r="G161" s="2" t="str">
        <f t="shared" si="2"/>
        <v>or_pa</v>
      </c>
      <c r="H161" s="2">
        <v>12</v>
      </c>
      <c r="I161" s="2" t="e">
        <f>#REF!</f>
        <v>#REF!</v>
      </c>
    </row>
    <row r="162" spans="1:9">
      <c r="A162" s="2" t="s">
        <v>6</v>
      </c>
      <c r="B162" s="2" t="s">
        <v>11</v>
      </c>
      <c r="C162" s="2" t="s">
        <v>1289</v>
      </c>
      <c r="D162" s="2" t="s">
        <v>1296</v>
      </c>
      <c r="E162" s="2" t="s">
        <v>6</v>
      </c>
      <c r="F162" s="2" t="s">
        <v>11</v>
      </c>
      <c r="G162" s="2" t="str">
        <f t="shared" si="2"/>
        <v>or_pw</v>
      </c>
      <c r="H162" s="2">
        <v>12</v>
      </c>
      <c r="I162" s="2" t="e">
        <f>#REF!</f>
        <v>#REF!</v>
      </c>
    </row>
    <row r="163" spans="1:9">
      <c r="A163" s="2" t="s">
        <v>6</v>
      </c>
      <c r="B163" s="2" t="s">
        <v>11</v>
      </c>
      <c r="C163" s="2" t="s">
        <v>1289</v>
      </c>
      <c r="D163" s="2" t="s">
        <v>1298</v>
      </c>
      <c r="E163" s="2" t="s">
        <v>6</v>
      </c>
      <c r="F163" s="2" t="s">
        <v>11</v>
      </c>
      <c r="G163" s="2" t="str">
        <f t="shared" si="2"/>
        <v>or_px</v>
      </c>
      <c r="H163" s="2">
        <v>12</v>
      </c>
      <c r="I163" s="2" t="e">
        <f>#REF!</f>
        <v>#REF!</v>
      </c>
    </row>
    <row r="164" spans="1:9">
      <c r="A164" s="2" t="s">
        <v>6</v>
      </c>
      <c r="B164" s="2" t="s">
        <v>11</v>
      </c>
      <c r="C164" s="2" t="s">
        <v>1299</v>
      </c>
      <c r="D164" s="2" t="s">
        <v>1290</v>
      </c>
      <c r="E164" s="2" t="s">
        <v>6</v>
      </c>
      <c r="F164" s="2" t="s">
        <v>11</v>
      </c>
      <c r="G164" s="2" t="str">
        <f t="shared" si="2"/>
        <v>cu_no</v>
      </c>
      <c r="H164" s="2">
        <v>12</v>
      </c>
      <c r="I164" s="2" t="e">
        <f>#REF!</f>
        <v>#REF!</v>
      </c>
    </row>
    <row r="165" spans="1:9">
      <c r="A165" s="2" t="s">
        <v>6</v>
      </c>
      <c r="B165" s="2" t="s">
        <v>11</v>
      </c>
      <c r="C165" s="2" t="s">
        <v>1299</v>
      </c>
      <c r="D165" s="2" t="s">
        <v>1291</v>
      </c>
      <c r="E165" s="2" t="s">
        <v>6</v>
      </c>
      <c r="F165" s="2" t="s">
        <v>11</v>
      </c>
      <c r="G165" s="2" t="str">
        <f t="shared" si="2"/>
        <v>cu_li</v>
      </c>
      <c r="H165" s="2">
        <v>12</v>
      </c>
      <c r="I165" s="2" t="e">
        <f>#REF!</f>
        <v>#REF!</v>
      </c>
    </row>
    <row r="166" spans="1:9">
      <c r="A166" s="2" t="s">
        <v>6</v>
      </c>
      <c r="B166" s="2" t="s">
        <v>11</v>
      </c>
      <c r="C166" s="2" t="s">
        <v>1299</v>
      </c>
      <c r="D166" s="2" t="s">
        <v>1292</v>
      </c>
      <c r="E166" s="2" t="s">
        <v>6</v>
      </c>
      <c r="F166" s="2" t="s">
        <v>11</v>
      </c>
      <c r="G166" s="2" t="str">
        <f t="shared" si="2"/>
        <v>cu_lw</v>
      </c>
      <c r="H166" s="2">
        <v>12</v>
      </c>
      <c r="I166" s="2" t="e">
        <f>#REF!</f>
        <v>#REF!</v>
      </c>
    </row>
    <row r="167" spans="1:9">
      <c r="A167" s="2" t="s">
        <v>6</v>
      </c>
      <c r="B167" s="2" t="s">
        <v>11</v>
      </c>
      <c r="C167" s="2" t="s">
        <v>1299</v>
      </c>
      <c r="D167" s="2" t="s">
        <v>1295</v>
      </c>
      <c r="E167" s="2" t="s">
        <v>6</v>
      </c>
      <c r="F167" s="2" t="s">
        <v>11</v>
      </c>
      <c r="G167" s="2" t="str">
        <f t="shared" si="2"/>
        <v>cu_pa</v>
      </c>
      <c r="H167" s="2">
        <v>12</v>
      </c>
      <c r="I167" s="2" t="e">
        <f>#REF!</f>
        <v>#REF!</v>
      </c>
    </row>
    <row r="168" spans="1:9">
      <c r="A168" s="2" t="s">
        <v>6</v>
      </c>
      <c r="B168" s="2" t="s">
        <v>11</v>
      </c>
      <c r="C168" s="2" t="s">
        <v>1299</v>
      </c>
      <c r="D168" s="2" t="s">
        <v>1296</v>
      </c>
      <c r="E168" s="2" t="s">
        <v>6</v>
      </c>
      <c r="F168" s="2" t="s">
        <v>11</v>
      </c>
      <c r="G168" s="2" t="str">
        <f t="shared" si="2"/>
        <v>cu_pw</v>
      </c>
      <c r="H168" s="2">
        <v>12</v>
      </c>
      <c r="I168" s="2" t="e">
        <f>#REF!</f>
        <v>#REF!</v>
      </c>
    </row>
    <row r="169" spans="1:9">
      <c r="A169" s="2" t="s">
        <v>6</v>
      </c>
      <c r="B169" s="2" t="s">
        <v>11</v>
      </c>
      <c r="C169" s="2" t="s">
        <v>1299</v>
      </c>
      <c r="D169" s="2" t="s">
        <v>1298</v>
      </c>
      <c r="E169" s="2" t="s">
        <v>6</v>
      </c>
      <c r="F169" s="2" t="s">
        <v>11</v>
      </c>
      <c r="G169" s="2" t="str">
        <f t="shared" si="2"/>
        <v>cu_px</v>
      </c>
      <c r="H169" s="2">
        <v>12</v>
      </c>
      <c r="I169" s="2" t="e">
        <f>#REF!</f>
        <v>#REF!</v>
      </c>
    </row>
    <row r="170" spans="1:9">
      <c r="A170" s="2" t="s">
        <v>6</v>
      </c>
      <c r="B170" s="2" t="s">
        <v>13</v>
      </c>
      <c r="C170" s="2" t="s">
        <v>1289</v>
      </c>
      <c r="D170" s="2" t="s">
        <v>1290</v>
      </c>
      <c r="E170" s="2" t="s">
        <v>6</v>
      </c>
      <c r="F170" s="2" t="s">
        <v>13</v>
      </c>
      <c r="G170" s="2" t="str">
        <f t="shared" si="2"/>
        <v>or_no</v>
      </c>
      <c r="H170" s="2">
        <v>12</v>
      </c>
      <c r="I170" s="2" t="e">
        <f>#REF!</f>
        <v>#REF!</v>
      </c>
    </row>
    <row r="171" spans="1:9">
      <c r="A171" s="2" t="s">
        <v>6</v>
      </c>
      <c r="B171" s="2" t="s">
        <v>13</v>
      </c>
      <c r="C171" s="2" t="s">
        <v>1289</v>
      </c>
      <c r="D171" s="2" t="s">
        <v>1291</v>
      </c>
      <c r="E171" s="2" t="s">
        <v>6</v>
      </c>
      <c r="F171" s="2" t="s">
        <v>13</v>
      </c>
      <c r="G171" s="2" t="str">
        <f t="shared" si="2"/>
        <v>or_li</v>
      </c>
      <c r="H171" s="2">
        <v>12</v>
      </c>
      <c r="I171" s="2" t="e">
        <f>#REF!</f>
        <v>#REF!</v>
      </c>
    </row>
    <row r="172" spans="1:9">
      <c r="A172" s="2" t="s">
        <v>6</v>
      </c>
      <c r="B172" s="2" t="s">
        <v>13</v>
      </c>
      <c r="C172" s="2" t="s">
        <v>1289</v>
      </c>
      <c r="D172" s="2" t="s">
        <v>1292</v>
      </c>
      <c r="E172" s="2" t="s">
        <v>6</v>
      </c>
      <c r="F172" s="2" t="s">
        <v>13</v>
      </c>
      <c r="G172" s="2" t="str">
        <f t="shared" si="2"/>
        <v>or_lw</v>
      </c>
      <c r="H172" s="2">
        <v>12</v>
      </c>
      <c r="I172" s="2" t="e">
        <f>#REF!</f>
        <v>#REF!</v>
      </c>
    </row>
    <row r="173" spans="1:9">
      <c r="A173" s="2" t="s">
        <v>6</v>
      </c>
      <c r="B173" s="2" t="s">
        <v>13</v>
      </c>
      <c r="C173" s="2" t="s">
        <v>1289</v>
      </c>
      <c r="D173" s="2" t="s">
        <v>1295</v>
      </c>
      <c r="E173" s="2" t="s">
        <v>6</v>
      </c>
      <c r="F173" s="2" t="s">
        <v>13</v>
      </c>
      <c r="G173" s="2" t="str">
        <f t="shared" si="2"/>
        <v>or_pa</v>
      </c>
      <c r="H173" s="2">
        <v>12</v>
      </c>
      <c r="I173" s="2" t="e">
        <f>#REF!</f>
        <v>#REF!</v>
      </c>
    </row>
    <row r="174" spans="1:9">
      <c r="A174" s="2" t="s">
        <v>6</v>
      </c>
      <c r="B174" s="2" t="s">
        <v>13</v>
      </c>
      <c r="C174" s="2" t="s">
        <v>1289</v>
      </c>
      <c r="D174" s="2" t="s">
        <v>1296</v>
      </c>
      <c r="E174" s="2" t="s">
        <v>6</v>
      </c>
      <c r="F174" s="2" t="s">
        <v>13</v>
      </c>
      <c r="G174" s="2" t="str">
        <f t="shared" si="2"/>
        <v>or_pw</v>
      </c>
      <c r="H174" s="2">
        <v>12</v>
      </c>
      <c r="I174" s="2" t="e">
        <f>#REF!</f>
        <v>#REF!</v>
      </c>
    </row>
    <row r="175" spans="1:9">
      <c r="A175" s="2" t="s">
        <v>6</v>
      </c>
      <c r="B175" s="2" t="s">
        <v>13</v>
      </c>
      <c r="C175" s="2" t="s">
        <v>1289</v>
      </c>
      <c r="D175" s="2" t="s">
        <v>1298</v>
      </c>
      <c r="E175" s="2" t="s">
        <v>6</v>
      </c>
      <c r="F175" s="2" t="s">
        <v>13</v>
      </c>
      <c r="G175" s="2" t="str">
        <f t="shared" si="2"/>
        <v>or_px</v>
      </c>
      <c r="H175" s="2">
        <v>12</v>
      </c>
      <c r="I175" s="2" t="e">
        <f>#REF!</f>
        <v>#REF!</v>
      </c>
    </row>
    <row r="176" spans="1:9">
      <c r="A176" s="2" t="s">
        <v>6</v>
      </c>
      <c r="B176" s="2" t="s">
        <v>13</v>
      </c>
      <c r="C176" s="2" t="s">
        <v>1299</v>
      </c>
      <c r="D176" s="2" t="s">
        <v>1290</v>
      </c>
      <c r="E176" s="2" t="s">
        <v>6</v>
      </c>
      <c r="F176" s="2" t="s">
        <v>13</v>
      </c>
      <c r="G176" s="2" t="str">
        <f t="shared" si="2"/>
        <v>cu_no</v>
      </c>
      <c r="H176" s="2">
        <v>12</v>
      </c>
      <c r="I176" s="2" t="e">
        <f>#REF!</f>
        <v>#REF!</v>
      </c>
    </row>
    <row r="177" spans="1:9">
      <c r="A177" s="2" t="s">
        <v>6</v>
      </c>
      <c r="B177" s="2" t="s">
        <v>13</v>
      </c>
      <c r="C177" s="2" t="s">
        <v>1299</v>
      </c>
      <c r="D177" s="2" t="s">
        <v>1291</v>
      </c>
      <c r="E177" s="2" t="s">
        <v>6</v>
      </c>
      <c r="F177" s="2" t="s">
        <v>13</v>
      </c>
      <c r="G177" s="2" t="str">
        <f t="shared" si="2"/>
        <v>cu_li</v>
      </c>
      <c r="H177" s="2">
        <v>12</v>
      </c>
      <c r="I177" s="2" t="e">
        <f>#REF!</f>
        <v>#REF!</v>
      </c>
    </row>
    <row r="178" spans="1:9">
      <c r="A178" s="2" t="s">
        <v>6</v>
      </c>
      <c r="B178" s="2" t="s">
        <v>13</v>
      </c>
      <c r="C178" s="2" t="s">
        <v>1299</v>
      </c>
      <c r="D178" s="2" t="s">
        <v>1292</v>
      </c>
      <c r="E178" s="2" t="s">
        <v>6</v>
      </c>
      <c r="F178" s="2" t="s">
        <v>13</v>
      </c>
      <c r="G178" s="2" t="str">
        <f t="shared" si="2"/>
        <v>cu_lw</v>
      </c>
      <c r="H178" s="2">
        <v>12</v>
      </c>
      <c r="I178" s="2" t="e">
        <f>#REF!</f>
        <v>#REF!</v>
      </c>
    </row>
    <row r="179" spans="1:9">
      <c r="A179" s="2" t="s">
        <v>6</v>
      </c>
      <c r="B179" s="2" t="s">
        <v>13</v>
      </c>
      <c r="C179" s="2" t="s">
        <v>1299</v>
      </c>
      <c r="D179" s="2" t="s">
        <v>1295</v>
      </c>
      <c r="E179" s="2" t="s">
        <v>6</v>
      </c>
      <c r="F179" s="2" t="s">
        <v>13</v>
      </c>
      <c r="G179" s="2" t="str">
        <f t="shared" si="2"/>
        <v>cu_pa</v>
      </c>
      <c r="H179" s="2">
        <v>12</v>
      </c>
      <c r="I179" s="2" t="e">
        <f>#REF!</f>
        <v>#REF!</v>
      </c>
    </row>
    <row r="180" spans="1:9">
      <c r="A180" s="2" t="s">
        <v>6</v>
      </c>
      <c r="B180" s="2" t="s">
        <v>13</v>
      </c>
      <c r="C180" s="2" t="s">
        <v>1299</v>
      </c>
      <c r="D180" s="2" t="s">
        <v>1296</v>
      </c>
      <c r="E180" s="2" t="s">
        <v>6</v>
      </c>
      <c r="F180" s="2" t="s">
        <v>13</v>
      </c>
      <c r="G180" s="2" t="str">
        <f t="shared" si="2"/>
        <v>cu_pw</v>
      </c>
      <c r="H180" s="2">
        <v>12</v>
      </c>
      <c r="I180" s="2" t="e">
        <f>#REF!</f>
        <v>#REF!</v>
      </c>
    </row>
    <row r="181" spans="1:9">
      <c r="A181" s="2" t="s">
        <v>6</v>
      </c>
      <c r="B181" s="2" t="s">
        <v>13</v>
      </c>
      <c r="C181" s="2" t="s">
        <v>1299</v>
      </c>
      <c r="D181" s="2" t="s">
        <v>1298</v>
      </c>
      <c r="E181" s="2" t="s">
        <v>6</v>
      </c>
      <c r="F181" s="2" t="s">
        <v>13</v>
      </c>
      <c r="G181" s="2" t="str">
        <f t="shared" si="2"/>
        <v>cu_px</v>
      </c>
      <c r="H181" s="2">
        <v>12</v>
      </c>
      <c r="I181" s="2" t="e">
        <f>#REF!</f>
        <v>#REF!</v>
      </c>
    </row>
    <row r="182" spans="1:9">
      <c r="A182" s="2" t="s">
        <v>4</v>
      </c>
      <c r="B182" s="2" t="s">
        <v>9</v>
      </c>
      <c r="C182" s="2" t="s">
        <v>1289</v>
      </c>
      <c r="D182" s="2" t="s">
        <v>1290</v>
      </c>
      <c r="E182" s="2" t="s">
        <v>4</v>
      </c>
      <c r="F182" s="2" t="s">
        <v>9</v>
      </c>
      <c r="G182" s="2" t="str">
        <f t="shared" si="2"/>
        <v>or_no</v>
      </c>
      <c r="H182" s="2">
        <v>122000</v>
      </c>
      <c r="I182" s="2" t="e">
        <f>#REF!</f>
        <v>#REF!</v>
      </c>
    </row>
    <row r="183" spans="1:9">
      <c r="A183" s="2" t="s">
        <v>4</v>
      </c>
      <c r="B183" s="2" t="s">
        <v>9</v>
      </c>
      <c r="C183" s="2" t="s">
        <v>1289</v>
      </c>
      <c r="D183" s="2" t="s">
        <v>1291</v>
      </c>
      <c r="E183" s="2" t="s">
        <v>4</v>
      </c>
      <c r="F183" s="2" t="s">
        <v>9</v>
      </c>
      <c r="G183" s="2" t="str">
        <f t="shared" si="2"/>
        <v>or_li</v>
      </c>
      <c r="H183" s="2">
        <v>121000</v>
      </c>
      <c r="I183" s="2" t="e">
        <f>#REF!</f>
        <v>#REF!</v>
      </c>
    </row>
    <row r="184" spans="1:9">
      <c r="A184" s="2" t="s">
        <v>4</v>
      </c>
      <c r="B184" s="2" t="s">
        <v>9</v>
      </c>
      <c r="C184" s="2" t="s">
        <v>1289</v>
      </c>
      <c r="D184" s="2" t="s">
        <v>1292</v>
      </c>
      <c r="E184" s="2" t="s">
        <v>4</v>
      </c>
      <c r="F184" s="2" t="s">
        <v>9</v>
      </c>
      <c r="G184" s="2" t="str">
        <f t="shared" si="2"/>
        <v>or_lw</v>
      </c>
      <c r="H184" s="2">
        <v>121000</v>
      </c>
      <c r="I184" s="2" t="e">
        <f>#REF!</f>
        <v>#REF!</v>
      </c>
    </row>
    <row r="185" spans="1:9">
      <c r="A185" s="2" t="s">
        <v>4</v>
      </c>
      <c r="B185" s="2" t="s">
        <v>9</v>
      </c>
      <c r="C185" s="2" t="s">
        <v>1289</v>
      </c>
      <c r="D185" s="2" t="s">
        <v>1295</v>
      </c>
      <c r="E185" s="2" t="s">
        <v>4</v>
      </c>
      <c r="F185" s="2" t="s">
        <v>9</v>
      </c>
      <c r="G185" s="2" t="str">
        <f t="shared" si="2"/>
        <v>or_pa</v>
      </c>
      <c r="H185" s="2" t="s">
        <v>1300</v>
      </c>
      <c r="I185" s="2" t="e">
        <f>#REF!</f>
        <v>#REF!</v>
      </c>
    </row>
    <row r="186" spans="1:9">
      <c r="A186" s="2" t="s">
        <v>4</v>
      </c>
      <c r="B186" s="2" t="s">
        <v>9</v>
      </c>
      <c r="C186" s="2" t="s">
        <v>1289</v>
      </c>
      <c r="D186" s="2" t="s">
        <v>1296</v>
      </c>
      <c r="E186" s="2" t="s">
        <v>4</v>
      </c>
      <c r="F186" s="2" t="s">
        <v>9</v>
      </c>
      <c r="G186" s="2" t="str">
        <f t="shared" si="2"/>
        <v>or_pw</v>
      </c>
      <c r="H186" s="2">
        <v>130000</v>
      </c>
      <c r="I186" s="2" t="e">
        <f>#REF!</f>
        <v>#REF!</v>
      </c>
    </row>
    <row r="187" spans="1:9">
      <c r="A187" s="2" t="s">
        <v>4</v>
      </c>
      <c r="B187" s="2" t="s">
        <v>9</v>
      </c>
      <c r="C187" s="2" t="s">
        <v>1289</v>
      </c>
      <c r="D187" s="2" t="s">
        <v>1298</v>
      </c>
      <c r="E187" s="2" t="s">
        <v>4</v>
      </c>
      <c r="F187" s="2" t="s">
        <v>9</v>
      </c>
      <c r="G187" s="2" t="str">
        <f t="shared" si="2"/>
        <v>or_px</v>
      </c>
      <c r="H187" s="2">
        <v>130000</v>
      </c>
      <c r="I187" s="2" t="e">
        <f>#REF!</f>
        <v>#REF!</v>
      </c>
    </row>
    <row r="188" spans="1:9">
      <c r="A188" s="2" t="s">
        <v>4</v>
      </c>
      <c r="B188" s="2" t="s">
        <v>9</v>
      </c>
      <c r="C188" s="2" t="s">
        <v>1299</v>
      </c>
      <c r="D188" s="2" t="s">
        <v>1290</v>
      </c>
      <c r="E188" s="2" t="s">
        <v>4</v>
      </c>
      <c r="F188" s="2" t="s">
        <v>9</v>
      </c>
      <c r="G188" s="2" t="str">
        <f t="shared" si="2"/>
        <v>cu_no</v>
      </c>
      <c r="H188" s="2">
        <v>122000</v>
      </c>
      <c r="I188" s="2" t="e">
        <f>#REF!</f>
        <v>#REF!</v>
      </c>
    </row>
    <row r="189" spans="1:9">
      <c r="A189" s="2" t="s">
        <v>4</v>
      </c>
      <c r="B189" s="2" t="s">
        <v>9</v>
      </c>
      <c r="C189" s="2" t="s">
        <v>1299</v>
      </c>
      <c r="D189" s="2" t="s">
        <v>1291</v>
      </c>
      <c r="E189" s="2" t="s">
        <v>4</v>
      </c>
      <c r="F189" s="2" t="s">
        <v>9</v>
      </c>
      <c r="G189" s="2" t="str">
        <f t="shared" si="2"/>
        <v>cu_li</v>
      </c>
      <c r="H189" s="2">
        <v>121000</v>
      </c>
      <c r="I189" s="2" t="e">
        <f>#REF!</f>
        <v>#REF!</v>
      </c>
    </row>
    <row r="190" spans="1:9">
      <c r="A190" s="2" t="s">
        <v>4</v>
      </c>
      <c r="B190" s="2" t="s">
        <v>9</v>
      </c>
      <c r="C190" s="2" t="s">
        <v>1299</v>
      </c>
      <c r="D190" s="2" t="s">
        <v>1292</v>
      </c>
      <c r="E190" s="2" t="s">
        <v>4</v>
      </c>
      <c r="F190" s="2" t="s">
        <v>9</v>
      </c>
      <c r="G190" s="2" t="str">
        <f t="shared" si="2"/>
        <v>cu_lw</v>
      </c>
      <c r="H190" s="2">
        <v>121000</v>
      </c>
      <c r="I190" s="2" t="e">
        <f>#REF!</f>
        <v>#REF!</v>
      </c>
    </row>
    <row r="191" spans="1:9">
      <c r="A191" s="2" t="s">
        <v>4</v>
      </c>
      <c r="B191" s="2" t="s">
        <v>9</v>
      </c>
      <c r="C191" s="2" t="s">
        <v>1299</v>
      </c>
      <c r="D191" s="2" t="s">
        <v>1295</v>
      </c>
      <c r="E191" s="2" t="s">
        <v>4</v>
      </c>
      <c r="F191" s="2" t="s">
        <v>9</v>
      </c>
      <c r="G191" s="2" t="str">
        <f t="shared" si="2"/>
        <v>cu_pa</v>
      </c>
      <c r="H191" s="2" t="s">
        <v>1300</v>
      </c>
      <c r="I191" s="2" t="e">
        <f>#REF!</f>
        <v>#REF!</v>
      </c>
    </row>
    <row r="192" spans="1:9">
      <c r="A192" s="2" t="s">
        <v>4</v>
      </c>
      <c r="B192" s="2" t="s">
        <v>9</v>
      </c>
      <c r="C192" s="2" t="s">
        <v>1299</v>
      </c>
      <c r="D192" s="2" t="s">
        <v>1296</v>
      </c>
      <c r="E192" s="2" t="s">
        <v>4</v>
      </c>
      <c r="F192" s="2" t="s">
        <v>9</v>
      </c>
      <c r="G192" s="2" t="str">
        <f t="shared" si="2"/>
        <v>cu_pw</v>
      </c>
      <c r="H192" s="2">
        <v>121000</v>
      </c>
      <c r="I192" s="2" t="e">
        <f>#REF!</f>
        <v>#REF!</v>
      </c>
    </row>
    <row r="193" spans="1:9">
      <c r="A193" s="2" t="s">
        <v>4</v>
      </c>
      <c r="B193" s="2" t="s">
        <v>9</v>
      </c>
      <c r="C193" s="2" t="s">
        <v>1299</v>
      </c>
      <c r="D193" s="2" t="s">
        <v>1298</v>
      </c>
      <c r="E193" s="2" t="s">
        <v>4</v>
      </c>
      <c r="F193" s="2" t="s">
        <v>9</v>
      </c>
      <c r="G193" s="2" t="str">
        <f t="shared" si="2"/>
        <v>cu_px</v>
      </c>
      <c r="H193" s="2">
        <v>121000</v>
      </c>
      <c r="I193" s="2" t="e">
        <f>#REF!</f>
        <v>#REF!</v>
      </c>
    </row>
    <row r="194" spans="1:9">
      <c r="A194" s="2" t="s">
        <v>4</v>
      </c>
      <c r="B194" s="2" t="s">
        <v>11</v>
      </c>
      <c r="C194" s="2" t="s">
        <v>1289</v>
      </c>
      <c r="D194" s="2" t="s">
        <v>1290</v>
      </c>
      <c r="E194" s="2" t="s">
        <v>4</v>
      </c>
      <c r="F194" s="2" t="s">
        <v>11</v>
      </c>
      <c r="G194" s="2" t="str">
        <f t="shared" si="2"/>
        <v>or_no</v>
      </c>
      <c r="H194" s="2">
        <v>122000</v>
      </c>
      <c r="I194" s="2" t="e">
        <f>#REF!</f>
        <v>#REF!</v>
      </c>
    </row>
    <row r="195" spans="1:9">
      <c r="A195" s="2" t="s">
        <v>4</v>
      </c>
      <c r="B195" s="2" t="s">
        <v>11</v>
      </c>
      <c r="C195" s="2" t="s">
        <v>1289</v>
      </c>
      <c r="D195" s="2" t="s">
        <v>1291</v>
      </c>
      <c r="E195" s="2" t="s">
        <v>4</v>
      </c>
      <c r="F195" s="2" t="s">
        <v>11</v>
      </c>
      <c r="G195" s="2" t="str">
        <f t="shared" ref="G195:G258" si="3">_xlfn.CONCAT(C195,"_",D195)</f>
        <v>or_li</v>
      </c>
      <c r="H195" s="2">
        <v>121000</v>
      </c>
      <c r="I195" s="2" t="e">
        <f>#REF!</f>
        <v>#REF!</v>
      </c>
    </row>
    <row r="196" spans="1:9">
      <c r="A196" s="2" t="s">
        <v>4</v>
      </c>
      <c r="B196" s="2" t="s">
        <v>11</v>
      </c>
      <c r="C196" s="2" t="s">
        <v>1289</v>
      </c>
      <c r="D196" s="2" t="s">
        <v>1292</v>
      </c>
      <c r="E196" s="2" t="s">
        <v>4</v>
      </c>
      <c r="F196" s="2" t="s">
        <v>11</v>
      </c>
      <c r="G196" s="2" t="str">
        <f t="shared" si="3"/>
        <v>or_lw</v>
      </c>
      <c r="H196" s="2">
        <v>121000</v>
      </c>
      <c r="I196" s="2" t="e">
        <f>#REF!</f>
        <v>#REF!</v>
      </c>
    </row>
    <row r="197" spans="1:9">
      <c r="A197" s="2" t="s">
        <v>4</v>
      </c>
      <c r="B197" s="2" t="s">
        <v>11</v>
      </c>
      <c r="C197" s="2" t="s">
        <v>1289</v>
      </c>
      <c r="D197" s="2" t="s">
        <v>1295</v>
      </c>
      <c r="E197" s="2" t="s">
        <v>4</v>
      </c>
      <c r="F197" s="2" t="s">
        <v>11</v>
      </c>
      <c r="G197" s="2" t="str">
        <f t="shared" si="3"/>
        <v>or_pa</v>
      </c>
      <c r="H197" s="2" t="s">
        <v>1300</v>
      </c>
      <c r="I197" s="2" t="e">
        <f>#REF!</f>
        <v>#REF!</v>
      </c>
    </row>
    <row r="198" spans="1:9">
      <c r="A198" s="2" t="s">
        <v>4</v>
      </c>
      <c r="B198" s="2" t="s">
        <v>11</v>
      </c>
      <c r="C198" s="2" t="s">
        <v>1289</v>
      </c>
      <c r="D198" s="2" t="s">
        <v>1296</v>
      </c>
      <c r="E198" s="2" t="s">
        <v>4</v>
      </c>
      <c r="F198" s="2" t="s">
        <v>11</v>
      </c>
      <c r="G198" s="2" t="str">
        <f t="shared" si="3"/>
        <v>or_pw</v>
      </c>
      <c r="H198" s="2">
        <v>130000</v>
      </c>
      <c r="I198" s="2" t="e">
        <f>#REF!</f>
        <v>#REF!</v>
      </c>
    </row>
    <row r="199" spans="1:9">
      <c r="A199" s="2" t="s">
        <v>4</v>
      </c>
      <c r="B199" s="2" t="s">
        <v>11</v>
      </c>
      <c r="C199" s="2" t="s">
        <v>1289</v>
      </c>
      <c r="D199" s="2" t="s">
        <v>1298</v>
      </c>
      <c r="E199" s="2" t="s">
        <v>4</v>
      </c>
      <c r="F199" s="2" t="s">
        <v>11</v>
      </c>
      <c r="G199" s="2" t="str">
        <f t="shared" si="3"/>
        <v>or_px</v>
      </c>
      <c r="H199" s="2">
        <v>130000</v>
      </c>
      <c r="I199" s="2" t="e">
        <f>#REF!</f>
        <v>#REF!</v>
      </c>
    </row>
    <row r="200" spans="1:9">
      <c r="A200" s="2" t="s">
        <v>4</v>
      </c>
      <c r="B200" s="2" t="s">
        <v>11</v>
      </c>
      <c r="C200" s="2" t="s">
        <v>1299</v>
      </c>
      <c r="D200" s="2" t="s">
        <v>1290</v>
      </c>
      <c r="E200" s="2" t="s">
        <v>4</v>
      </c>
      <c r="F200" s="2" t="s">
        <v>11</v>
      </c>
      <c r="G200" s="2" t="str">
        <f t="shared" si="3"/>
        <v>cu_no</v>
      </c>
      <c r="H200" s="2">
        <v>122000</v>
      </c>
      <c r="I200" s="2" t="e">
        <f>#REF!</f>
        <v>#REF!</v>
      </c>
    </row>
    <row r="201" spans="1:9">
      <c r="A201" s="2" t="s">
        <v>4</v>
      </c>
      <c r="B201" s="2" t="s">
        <v>11</v>
      </c>
      <c r="C201" s="2" t="s">
        <v>1299</v>
      </c>
      <c r="D201" s="2" t="s">
        <v>1291</v>
      </c>
      <c r="E201" s="2" t="s">
        <v>4</v>
      </c>
      <c r="F201" s="2" t="s">
        <v>11</v>
      </c>
      <c r="G201" s="2" t="str">
        <f t="shared" si="3"/>
        <v>cu_li</v>
      </c>
      <c r="H201" s="2">
        <v>121000</v>
      </c>
      <c r="I201" s="2" t="e">
        <f>#REF!</f>
        <v>#REF!</v>
      </c>
    </row>
    <row r="202" spans="1:9">
      <c r="A202" s="2" t="s">
        <v>4</v>
      </c>
      <c r="B202" s="2" t="s">
        <v>11</v>
      </c>
      <c r="C202" s="2" t="s">
        <v>1299</v>
      </c>
      <c r="D202" s="2" t="s">
        <v>1292</v>
      </c>
      <c r="E202" s="2" t="s">
        <v>4</v>
      </c>
      <c r="F202" s="2" t="s">
        <v>11</v>
      </c>
      <c r="G202" s="2" t="str">
        <f t="shared" si="3"/>
        <v>cu_lw</v>
      </c>
      <c r="H202" s="2">
        <v>121000</v>
      </c>
      <c r="I202" s="2" t="e">
        <f>#REF!</f>
        <v>#REF!</v>
      </c>
    </row>
    <row r="203" spans="1:9">
      <c r="A203" s="2" t="s">
        <v>4</v>
      </c>
      <c r="B203" s="2" t="s">
        <v>11</v>
      </c>
      <c r="C203" s="2" t="s">
        <v>1299</v>
      </c>
      <c r="D203" s="2" t="s">
        <v>1295</v>
      </c>
      <c r="E203" s="2" t="s">
        <v>4</v>
      </c>
      <c r="F203" s="2" t="s">
        <v>11</v>
      </c>
      <c r="G203" s="2" t="str">
        <f t="shared" si="3"/>
        <v>cu_pa</v>
      </c>
      <c r="H203" s="2" t="s">
        <v>1300</v>
      </c>
      <c r="I203" s="2" t="e">
        <f>#REF!</f>
        <v>#REF!</v>
      </c>
    </row>
    <row r="204" spans="1:9">
      <c r="A204" s="2" t="s">
        <v>4</v>
      </c>
      <c r="B204" s="2" t="s">
        <v>11</v>
      </c>
      <c r="C204" s="2" t="s">
        <v>1299</v>
      </c>
      <c r="D204" s="2" t="s">
        <v>1296</v>
      </c>
      <c r="E204" s="2" t="s">
        <v>4</v>
      </c>
      <c r="F204" s="2" t="s">
        <v>11</v>
      </c>
      <c r="G204" s="2" t="str">
        <f t="shared" si="3"/>
        <v>cu_pw</v>
      </c>
      <c r="H204" s="2">
        <v>121000</v>
      </c>
      <c r="I204" s="2" t="e">
        <f>#REF!</f>
        <v>#REF!</v>
      </c>
    </row>
    <row r="205" spans="1:9">
      <c r="A205" s="2" t="s">
        <v>4</v>
      </c>
      <c r="B205" s="2" t="s">
        <v>11</v>
      </c>
      <c r="C205" s="2" t="s">
        <v>1299</v>
      </c>
      <c r="D205" s="2" t="s">
        <v>1298</v>
      </c>
      <c r="E205" s="2" t="s">
        <v>4</v>
      </c>
      <c r="F205" s="2" t="s">
        <v>11</v>
      </c>
      <c r="G205" s="2" t="str">
        <f t="shared" si="3"/>
        <v>cu_px</v>
      </c>
      <c r="H205" s="2">
        <v>121000</v>
      </c>
      <c r="I205" s="2" t="e">
        <f>#REF!</f>
        <v>#REF!</v>
      </c>
    </row>
    <row r="206" spans="1:9">
      <c r="A206" s="2" t="s">
        <v>4</v>
      </c>
      <c r="B206" s="2" t="s">
        <v>13</v>
      </c>
      <c r="C206" s="2" t="s">
        <v>1289</v>
      </c>
      <c r="D206" s="2" t="s">
        <v>1290</v>
      </c>
      <c r="E206" s="2" t="s">
        <v>4</v>
      </c>
      <c r="F206" s="2" t="s">
        <v>13</v>
      </c>
      <c r="G206" s="2" t="str">
        <f t="shared" si="3"/>
        <v>or_no</v>
      </c>
      <c r="H206" s="2">
        <v>122000</v>
      </c>
      <c r="I206" s="2" t="e">
        <f>#REF!</f>
        <v>#REF!</v>
      </c>
    </row>
    <row r="207" spans="1:9">
      <c r="A207" s="2" t="s">
        <v>4</v>
      </c>
      <c r="B207" s="2" t="s">
        <v>13</v>
      </c>
      <c r="C207" s="2" t="s">
        <v>1289</v>
      </c>
      <c r="D207" s="2" t="s">
        <v>1291</v>
      </c>
      <c r="E207" s="2" t="s">
        <v>4</v>
      </c>
      <c r="F207" s="2" t="s">
        <v>13</v>
      </c>
      <c r="G207" s="2" t="str">
        <f t="shared" si="3"/>
        <v>or_li</v>
      </c>
      <c r="H207" s="2">
        <v>121000</v>
      </c>
      <c r="I207" s="2" t="e">
        <f>#REF!</f>
        <v>#REF!</v>
      </c>
    </row>
    <row r="208" spans="1:9">
      <c r="A208" s="2" t="s">
        <v>4</v>
      </c>
      <c r="B208" s="2" t="s">
        <v>13</v>
      </c>
      <c r="C208" s="2" t="s">
        <v>1289</v>
      </c>
      <c r="D208" s="2" t="s">
        <v>1292</v>
      </c>
      <c r="E208" s="2" t="s">
        <v>4</v>
      </c>
      <c r="F208" s="2" t="s">
        <v>13</v>
      </c>
      <c r="G208" s="2" t="str">
        <f t="shared" si="3"/>
        <v>or_lw</v>
      </c>
      <c r="H208" s="2">
        <v>121000</v>
      </c>
      <c r="I208" s="2" t="e">
        <f>#REF!</f>
        <v>#REF!</v>
      </c>
    </row>
    <row r="209" spans="1:9">
      <c r="A209" s="2" t="s">
        <v>4</v>
      </c>
      <c r="B209" s="2" t="s">
        <v>13</v>
      </c>
      <c r="C209" s="2" t="s">
        <v>1289</v>
      </c>
      <c r="D209" s="2" t="s">
        <v>1295</v>
      </c>
      <c r="E209" s="2" t="s">
        <v>4</v>
      </c>
      <c r="F209" s="2" t="s">
        <v>13</v>
      </c>
      <c r="G209" s="2" t="str">
        <f t="shared" si="3"/>
        <v>or_pa</v>
      </c>
      <c r="H209" s="2" t="s">
        <v>1300</v>
      </c>
      <c r="I209" s="2" t="e">
        <f>#REF!</f>
        <v>#REF!</v>
      </c>
    </row>
    <row r="210" spans="1:9">
      <c r="A210" s="2" t="s">
        <v>4</v>
      </c>
      <c r="B210" s="2" t="s">
        <v>13</v>
      </c>
      <c r="C210" s="2" t="s">
        <v>1289</v>
      </c>
      <c r="D210" s="2" t="s">
        <v>1296</v>
      </c>
      <c r="E210" s="2" t="s">
        <v>4</v>
      </c>
      <c r="F210" s="2" t="s">
        <v>13</v>
      </c>
      <c r="G210" s="2" t="str">
        <f t="shared" si="3"/>
        <v>or_pw</v>
      </c>
      <c r="H210" s="2">
        <v>130000</v>
      </c>
      <c r="I210" s="2" t="e">
        <f>#REF!</f>
        <v>#REF!</v>
      </c>
    </row>
    <row r="211" spans="1:9">
      <c r="A211" s="2" t="s">
        <v>4</v>
      </c>
      <c r="B211" s="2" t="s">
        <v>13</v>
      </c>
      <c r="C211" s="2" t="s">
        <v>1289</v>
      </c>
      <c r="D211" s="2" t="s">
        <v>1298</v>
      </c>
      <c r="E211" s="2" t="s">
        <v>4</v>
      </c>
      <c r="F211" s="2" t="s">
        <v>13</v>
      </c>
      <c r="G211" s="2" t="str">
        <f t="shared" si="3"/>
        <v>or_px</v>
      </c>
      <c r="H211" s="2">
        <v>130000</v>
      </c>
      <c r="I211" s="2" t="e">
        <f>#REF!</f>
        <v>#REF!</v>
      </c>
    </row>
    <row r="212" spans="1:9">
      <c r="A212" s="2" t="s">
        <v>4</v>
      </c>
      <c r="B212" s="2" t="s">
        <v>13</v>
      </c>
      <c r="C212" s="2" t="s">
        <v>1299</v>
      </c>
      <c r="D212" s="2" t="s">
        <v>1290</v>
      </c>
      <c r="E212" s="2" t="s">
        <v>4</v>
      </c>
      <c r="F212" s="2" t="s">
        <v>13</v>
      </c>
      <c r="G212" s="2" t="str">
        <f t="shared" si="3"/>
        <v>cu_no</v>
      </c>
      <c r="H212" s="2">
        <v>122000</v>
      </c>
      <c r="I212" s="2" t="e">
        <f>#REF!</f>
        <v>#REF!</v>
      </c>
    </row>
    <row r="213" spans="1:9">
      <c r="A213" s="2" t="s">
        <v>4</v>
      </c>
      <c r="B213" s="2" t="s">
        <v>13</v>
      </c>
      <c r="C213" s="2" t="s">
        <v>1299</v>
      </c>
      <c r="D213" s="2" t="s">
        <v>1291</v>
      </c>
      <c r="E213" s="2" t="s">
        <v>4</v>
      </c>
      <c r="F213" s="2" t="s">
        <v>13</v>
      </c>
      <c r="G213" s="2" t="str">
        <f t="shared" si="3"/>
        <v>cu_li</v>
      </c>
      <c r="H213" s="2">
        <v>121000</v>
      </c>
      <c r="I213" s="2" t="e">
        <f>#REF!</f>
        <v>#REF!</v>
      </c>
    </row>
    <row r="214" spans="1:9">
      <c r="A214" s="2" t="s">
        <v>4</v>
      </c>
      <c r="B214" s="2" t="s">
        <v>13</v>
      </c>
      <c r="C214" s="2" t="s">
        <v>1299</v>
      </c>
      <c r="D214" s="2" t="s">
        <v>1292</v>
      </c>
      <c r="E214" s="2" t="s">
        <v>4</v>
      </c>
      <c r="F214" s="2" t="s">
        <v>13</v>
      </c>
      <c r="G214" s="2" t="str">
        <f t="shared" si="3"/>
        <v>cu_lw</v>
      </c>
      <c r="H214" s="2">
        <v>121000</v>
      </c>
      <c r="I214" s="2" t="e">
        <f>#REF!</f>
        <v>#REF!</v>
      </c>
    </row>
    <row r="215" spans="1:9">
      <c r="A215" s="2" t="s">
        <v>4</v>
      </c>
      <c r="B215" s="2" t="s">
        <v>13</v>
      </c>
      <c r="C215" s="2" t="s">
        <v>1299</v>
      </c>
      <c r="D215" s="2" t="s">
        <v>1295</v>
      </c>
      <c r="E215" s="2" t="s">
        <v>4</v>
      </c>
      <c r="F215" s="2" t="s">
        <v>13</v>
      </c>
      <c r="G215" s="2" t="str">
        <f t="shared" si="3"/>
        <v>cu_pa</v>
      </c>
      <c r="H215" s="2" t="s">
        <v>1300</v>
      </c>
      <c r="I215" s="2" t="e">
        <f>#REF!</f>
        <v>#REF!</v>
      </c>
    </row>
    <row r="216" spans="1:9">
      <c r="A216" s="2" t="s">
        <v>4</v>
      </c>
      <c r="B216" s="2" t="s">
        <v>13</v>
      </c>
      <c r="C216" s="2" t="s">
        <v>1299</v>
      </c>
      <c r="D216" s="2" t="s">
        <v>1296</v>
      </c>
      <c r="E216" s="2" t="s">
        <v>4</v>
      </c>
      <c r="F216" s="2" t="s">
        <v>13</v>
      </c>
      <c r="G216" s="2" t="str">
        <f t="shared" si="3"/>
        <v>cu_pw</v>
      </c>
      <c r="H216" s="2">
        <v>121000</v>
      </c>
      <c r="I216" s="2" t="e">
        <f>#REF!</f>
        <v>#REF!</v>
      </c>
    </row>
    <row r="217" spans="1:9">
      <c r="A217" s="2" t="s">
        <v>4</v>
      </c>
      <c r="B217" s="2" t="s">
        <v>13</v>
      </c>
      <c r="C217" s="2" t="s">
        <v>1299</v>
      </c>
      <c r="D217" s="2" t="s">
        <v>1298</v>
      </c>
      <c r="E217" s="2" t="s">
        <v>4</v>
      </c>
      <c r="F217" s="2" t="s">
        <v>13</v>
      </c>
      <c r="G217" s="2" t="str">
        <f t="shared" si="3"/>
        <v>cu_px</v>
      </c>
      <c r="H217" s="2">
        <v>121000</v>
      </c>
      <c r="I217" s="2" t="e">
        <f>#REF!</f>
        <v>#REF!</v>
      </c>
    </row>
    <row r="218" spans="1:9">
      <c r="A218" s="2" t="s">
        <v>6</v>
      </c>
      <c r="B218" s="2" t="s">
        <v>9</v>
      </c>
      <c r="C218" s="2" t="s">
        <v>1289</v>
      </c>
      <c r="D218" s="2" t="s">
        <v>1290</v>
      </c>
      <c r="E218" s="2" t="s">
        <v>6</v>
      </c>
      <c r="F218" s="2" t="s">
        <v>9</v>
      </c>
      <c r="G218" s="2" t="str">
        <f t="shared" si="3"/>
        <v>or_no</v>
      </c>
      <c r="H218" s="2">
        <v>30</v>
      </c>
      <c r="I218" s="2" t="e">
        <f>#REF!</f>
        <v>#REF!</v>
      </c>
    </row>
    <row r="219" spans="1:9">
      <c r="A219" s="2" t="s">
        <v>6</v>
      </c>
      <c r="B219" s="2" t="s">
        <v>9</v>
      </c>
      <c r="C219" s="2" t="s">
        <v>1289</v>
      </c>
      <c r="D219" s="2" t="s">
        <v>1291</v>
      </c>
      <c r="E219" s="2" t="s">
        <v>6</v>
      </c>
      <c r="F219" s="2" t="s">
        <v>9</v>
      </c>
      <c r="G219" s="2" t="str">
        <f t="shared" si="3"/>
        <v>or_li</v>
      </c>
      <c r="H219" s="2">
        <v>0</v>
      </c>
      <c r="I219" s="2" t="e">
        <f>#REF!</f>
        <v>#REF!</v>
      </c>
    </row>
    <row r="220" spans="1:9">
      <c r="A220" s="2" t="s">
        <v>6</v>
      </c>
      <c r="B220" s="2" t="s">
        <v>9</v>
      </c>
      <c r="C220" s="2" t="s">
        <v>1289</v>
      </c>
      <c r="D220" s="2" t="s">
        <v>1292</v>
      </c>
      <c r="E220" s="2" t="s">
        <v>6</v>
      </c>
      <c r="F220" s="2" t="s">
        <v>9</v>
      </c>
      <c r="G220" s="2" t="str">
        <f t="shared" si="3"/>
        <v>or_lw</v>
      </c>
      <c r="H220" s="2">
        <v>0</v>
      </c>
      <c r="I220" s="2" t="e">
        <f>#REF!</f>
        <v>#REF!</v>
      </c>
    </row>
    <row r="221" spans="1:9">
      <c r="A221" s="2" t="s">
        <v>6</v>
      </c>
      <c r="B221" s="2" t="s">
        <v>9</v>
      </c>
      <c r="C221" s="2" t="s">
        <v>1289</v>
      </c>
      <c r="D221" s="2" t="s">
        <v>1295</v>
      </c>
      <c r="E221" s="2" t="s">
        <v>6</v>
      </c>
      <c r="F221" s="2" t="s">
        <v>9</v>
      </c>
      <c r="G221" s="2" t="str">
        <f t="shared" si="3"/>
        <v>or_pa</v>
      </c>
      <c r="H221" s="2">
        <v>0</v>
      </c>
      <c r="I221" s="2" t="e">
        <f>#REF!</f>
        <v>#REF!</v>
      </c>
    </row>
    <row r="222" spans="1:9">
      <c r="A222" s="2" t="s">
        <v>6</v>
      </c>
      <c r="B222" s="2" t="s">
        <v>9</v>
      </c>
      <c r="C222" s="2" t="s">
        <v>1289</v>
      </c>
      <c r="D222" s="2" t="s">
        <v>1296</v>
      </c>
      <c r="E222" s="2" t="s">
        <v>6</v>
      </c>
      <c r="F222" s="2" t="s">
        <v>9</v>
      </c>
      <c r="G222" s="2" t="str">
        <f t="shared" si="3"/>
        <v>or_pw</v>
      </c>
      <c r="H222" s="2">
        <v>0</v>
      </c>
      <c r="I222" s="2" t="e">
        <f>#REF!</f>
        <v>#REF!</v>
      </c>
    </row>
    <row r="223" spans="1:9">
      <c r="A223" s="2" t="s">
        <v>6</v>
      </c>
      <c r="B223" s="2" t="s">
        <v>9</v>
      </c>
      <c r="C223" s="2" t="s">
        <v>1289</v>
      </c>
      <c r="D223" s="2" t="s">
        <v>1298</v>
      </c>
      <c r="E223" s="2" t="s">
        <v>6</v>
      </c>
      <c r="F223" s="2" t="s">
        <v>9</v>
      </c>
      <c r="G223" s="2" t="str">
        <f t="shared" si="3"/>
        <v>or_px</v>
      </c>
      <c r="H223" s="2">
        <v>0</v>
      </c>
      <c r="I223" s="2" t="e">
        <f>#REF!</f>
        <v>#REF!</v>
      </c>
    </row>
    <row r="224" spans="1:9">
      <c r="A224" s="2" t="s">
        <v>6</v>
      </c>
      <c r="B224" s="2" t="s">
        <v>9</v>
      </c>
      <c r="C224" s="2" t="s">
        <v>1299</v>
      </c>
      <c r="D224" s="2" t="s">
        <v>1290</v>
      </c>
      <c r="E224" s="2" t="s">
        <v>6</v>
      </c>
      <c r="F224" s="2" t="s">
        <v>9</v>
      </c>
      <c r="G224" s="2" t="str">
        <f t="shared" si="3"/>
        <v>cu_no</v>
      </c>
      <c r="H224" s="2">
        <v>30</v>
      </c>
      <c r="I224" s="2" t="e">
        <f>#REF!</f>
        <v>#REF!</v>
      </c>
    </row>
    <row r="225" spans="1:9">
      <c r="A225" s="2" t="s">
        <v>6</v>
      </c>
      <c r="B225" s="2" t="s">
        <v>9</v>
      </c>
      <c r="C225" s="2" t="s">
        <v>1299</v>
      </c>
      <c r="D225" s="2" t="s">
        <v>1291</v>
      </c>
      <c r="E225" s="2" t="s">
        <v>6</v>
      </c>
      <c r="F225" s="2" t="s">
        <v>9</v>
      </c>
      <c r="G225" s="2" t="str">
        <f t="shared" si="3"/>
        <v>cu_li</v>
      </c>
      <c r="H225" s="2">
        <v>0</v>
      </c>
      <c r="I225" s="2" t="e">
        <f>#REF!</f>
        <v>#REF!</v>
      </c>
    </row>
    <row r="226" spans="1:9">
      <c r="A226" s="2" t="s">
        <v>6</v>
      </c>
      <c r="B226" s="2" t="s">
        <v>9</v>
      </c>
      <c r="C226" s="2" t="s">
        <v>1299</v>
      </c>
      <c r="D226" s="2" t="s">
        <v>1292</v>
      </c>
      <c r="E226" s="2" t="s">
        <v>6</v>
      </c>
      <c r="F226" s="2" t="s">
        <v>9</v>
      </c>
      <c r="G226" s="2" t="str">
        <f t="shared" si="3"/>
        <v>cu_lw</v>
      </c>
      <c r="H226" s="2">
        <v>0</v>
      </c>
      <c r="I226" s="2" t="e">
        <f>#REF!</f>
        <v>#REF!</v>
      </c>
    </row>
    <row r="227" spans="1:9">
      <c r="A227" s="2" t="s">
        <v>6</v>
      </c>
      <c r="B227" s="2" t="s">
        <v>9</v>
      </c>
      <c r="C227" s="2" t="s">
        <v>1299</v>
      </c>
      <c r="D227" s="2" t="s">
        <v>1295</v>
      </c>
      <c r="E227" s="2" t="s">
        <v>6</v>
      </c>
      <c r="F227" s="2" t="s">
        <v>9</v>
      </c>
      <c r="G227" s="2" t="str">
        <f t="shared" si="3"/>
        <v>cu_pa</v>
      </c>
      <c r="H227" s="2">
        <v>0</v>
      </c>
      <c r="I227" s="2" t="e">
        <f>#REF!</f>
        <v>#REF!</v>
      </c>
    </row>
    <row r="228" spans="1:9">
      <c r="A228" s="2" t="s">
        <v>6</v>
      </c>
      <c r="B228" s="2" t="s">
        <v>9</v>
      </c>
      <c r="C228" s="2" t="s">
        <v>1299</v>
      </c>
      <c r="D228" s="2" t="s">
        <v>1296</v>
      </c>
      <c r="E228" s="2" t="s">
        <v>6</v>
      </c>
      <c r="F228" s="2" t="s">
        <v>9</v>
      </c>
      <c r="G228" s="2" t="str">
        <f t="shared" si="3"/>
        <v>cu_pw</v>
      </c>
      <c r="H228" s="2">
        <v>0</v>
      </c>
      <c r="I228" s="2" t="e">
        <f>#REF!</f>
        <v>#REF!</v>
      </c>
    </row>
    <row r="229" spans="1:9">
      <c r="A229" s="2" t="s">
        <v>6</v>
      </c>
      <c r="B229" s="2" t="s">
        <v>9</v>
      </c>
      <c r="C229" s="2" t="s">
        <v>1299</v>
      </c>
      <c r="D229" s="2" t="s">
        <v>1298</v>
      </c>
      <c r="E229" s="2" t="s">
        <v>6</v>
      </c>
      <c r="F229" s="2" t="s">
        <v>9</v>
      </c>
      <c r="G229" s="2" t="str">
        <f t="shared" si="3"/>
        <v>cu_px</v>
      </c>
      <c r="H229" s="2">
        <v>0</v>
      </c>
      <c r="I229" s="2" t="e">
        <f>#REF!</f>
        <v>#REF!</v>
      </c>
    </row>
    <row r="230" spans="1:9">
      <c r="A230" s="2" t="s">
        <v>6</v>
      </c>
      <c r="B230" s="2" t="s">
        <v>11</v>
      </c>
      <c r="C230" s="2" t="s">
        <v>1289</v>
      </c>
      <c r="D230" s="2" t="s">
        <v>1290</v>
      </c>
      <c r="E230" s="2" t="s">
        <v>6</v>
      </c>
      <c r="F230" s="2" t="s">
        <v>11</v>
      </c>
      <c r="G230" s="2" t="str">
        <f t="shared" si="3"/>
        <v>or_no</v>
      </c>
      <c r="H230" s="2">
        <v>30</v>
      </c>
      <c r="I230" s="2" t="e">
        <f>#REF!</f>
        <v>#REF!</v>
      </c>
    </row>
    <row r="231" spans="1:9">
      <c r="A231" s="2" t="s">
        <v>6</v>
      </c>
      <c r="B231" s="2" t="s">
        <v>11</v>
      </c>
      <c r="C231" s="2" t="s">
        <v>1289</v>
      </c>
      <c r="D231" s="2" t="s">
        <v>1291</v>
      </c>
      <c r="E231" s="2" t="s">
        <v>6</v>
      </c>
      <c r="F231" s="2" t="s">
        <v>11</v>
      </c>
      <c r="G231" s="2" t="str">
        <f t="shared" si="3"/>
        <v>or_li</v>
      </c>
      <c r="H231" s="2">
        <v>0</v>
      </c>
      <c r="I231" s="2" t="e">
        <f>#REF!</f>
        <v>#REF!</v>
      </c>
    </row>
    <row r="232" spans="1:9">
      <c r="A232" s="2" t="s">
        <v>6</v>
      </c>
      <c r="B232" s="2" t="s">
        <v>11</v>
      </c>
      <c r="C232" s="2" t="s">
        <v>1289</v>
      </c>
      <c r="D232" s="2" t="s">
        <v>1292</v>
      </c>
      <c r="E232" s="2" t="s">
        <v>6</v>
      </c>
      <c r="F232" s="2" t="s">
        <v>11</v>
      </c>
      <c r="G232" s="2" t="str">
        <f t="shared" si="3"/>
        <v>or_lw</v>
      </c>
      <c r="H232" s="2">
        <v>0</v>
      </c>
      <c r="I232" s="2" t="e">
        <f>#REF!</f>
        <v>#REF!</v>
      </c>
    </row>
    <row r="233" spans="1:9">
      <c r="A233" s="2" t="s">
        <v>6</v>
      </c>
      <c r="B233" s="2" t="s">
        <v>11</v>
      </c>
      <c r="C233" s="2" t="s">
        <v>1289</v>
      </c>
      <c r="D233" s="2" t="s">
        <v>1295</v>
      </c>
      <c r="E233" s="2" t="s">
        <v>6</v>
      </c>
      <c r="F233" s="2" t="s">
        <v>11</v>
      </c>
      <c r="G233" s="2" t="str">
        <f t="shared" si="3"/>
        <v>or_pa</v>
      </c>
      <c r="H233" s="2">
        <v>0</v>
      </c>
      <c r="I233" s="2" t="e">
        <f>#REF!</f>
        <v>#REF!</v>
      </c>
    </row>
    <row r="234" spans="1:9">
      <c r="A234" s="2" t="s">
        <v>6</v>
      </c>
      <c r="B234" s="2" t="s">
        <v>11</v>
      </c>
      <c r="C234" s="2" t="s">
        <v>1289</v>
      </c>
      <c r="D234" s="2" t="s">
        <v>1296</v>
      </c>
      <c r="E234" s="2" t="s">
        <v>6</v>
      </c>
      <c r="F234" s="2" t="s">
        <v>11</v>
      </c>
      <c r="G234" s="2" t="str">
        <f t="shared" si="3"/>
        <v>or_pw</v>
      </c>
      <c r="H234" s="2">
        <v>0</v>
      </c>
      <c r="I234" s="2" t="e">
        <f>#REF!</f>
        <v>#REF!</v>
      </c>
    </row>
    <row r="235" spans="1:9">
      <c r="A235" s="2" t="s">
        <v>6</v>
      </c>
      <c r="B235" s="2" t="s">
        <v>11</v>
      </c>
      <c r="C235" s="2" t="s">
        <v>1289</v>
      </c>
      <c r="D235" s="2" t="s">
        <v>1298</v>
      </c>
      <c r="E235" s="2" t="s">
        <v>6</v>
      </c>
      <c r="F235" s="2" t="s">
        <v>11</v>
      </c>
      <c r="G235" s="2" t="str">
        <f t="shared" si="3"/>
        <v>or_px</v>
      </c>
      <c r="H235" s="2">
        <v>0</v>
      </c>
      <c r="I235" s="2" t="e">
        <f>#REF!</f>
        <v>#REF!</v>
      </c>
    </row>
    <row r="236" spans="1:9">
      <c r="A236" s="2" t="s">
        <v>6</v>
      </c>
      <c r="B236" s="2" t="s">
        <v>11</v>
      </c>
      <c r="C236" s="2" t="s">
        <v>1299</v>
      </c>
      <c r="D236" s="2" t="s">
        <v>1290</v>
      </c>
      <c r="E236" s="2" t="s">
        <v>6</v>
      </c>
      <c r="F236" s="2" t="s">
        <v>11</v>
      </c>
      <c r="G236" s="2" t="str">
        <f t="shared" si="3"/>
        <v>cu_no</v>
      </c>
      <c r="H236" s="2">
        <v>30</v>
      </c>
      <c r="I236" s="2" t="e">
        <f>#REF!</f>
        <v>#REF!</v>
      </c>
    </row>
    <row r="237" spans="1:9">
      <c r="A237" s="2" t="s">
        <v>6</v>
      </c>
      <c r="B237" s="2" t="s">
        <v>11</v>
      </c>
      <c r="C237" s="2" t="s">
        <v>1299</v>
      </c>
      <c r="D237" s="2" t="s">
        <v>1291</v>
      </c>
      <c r="E237" s="2" t="s">
        <v>6</v>
      </c>
      <c r="F237" s="2" t="s">
        <v>11</v>
      </c>
      <c r="G237" s="2" t="str">
        <f t="shared" si="3"/>
        <v>cu_li</v>
      </c>
      <c r="H237" s="2">
        <v>0</v>
      </c>
      <c r="I237" s="2" t="e">
        <f>#REF!</f>
        <v>#REF!</v>
      </c>
    </row>
    <row r="238" spans="1:9">
      <c r="A238" s="2" t="s">
        <v>6</v>
      </c>
      <c r="B238" s="2" t="s">
        <v>11</v>
      </c>
      <c r="C238" s="2" t="s">
        <v>1299</v>
      </c>
      <c r="D238" s="2" t="s">
        <v>1292</v>
      </c>
      <c r="E238" s="2" t="s">
        <v>6</v>
      </c>
      <c r="F238" s="2" t="s">
        <v>11</v>
      </c>
      <c r="G238" s="2" t="str">
        <f t="shared" si="3"/>
        <v>cu_lw</v>
      </c>
      <c r="H238" s="2">
        <v>0</v>
      </c>
      <c r="I238" s="2" t="e">
        <f>#REF!</f>
        <v>#REF!</v>
      </c>
    </row>
    <row r="239" spans="1:9">
      <c r="A239" s="2" t="s">
        <v>6</v>
      </c>
      <c r="B239" s="2" t="s">
        <v>11</v>
      </c>
      <c r="C239" s="2" t="s">
        <v>1299</v>
      </c>
      <c r="D239" s="2" t="s">
        <v>1295</v>
      </c>
      <c r="E239" s="2" t="s">
        <v>6</v>
      </c>
      <c r="F239" s="2" t="s">
        <v>11</v>
      </c>
      <c r="G239" s="2" t="str">
        <f t="shared" si="3"/>
        <v>cu_pa</v>
      </c>
      <c r="H239" s="2">
        <v>0</v>
      </c>
      <c r="I239" s="2" t="e">
        <f>#REF!</f>
        <v>#REF!</v>
      </c>
    </row>
    <row r="240" spans="1:9">
      <c r="A240" s="2" t="s">
        <v>6</v>
      </c>
      <c r="B240" s="2" t="s">
        <v>11</v>
      </c>
      <c r="C240" s="2" t="s">
        <v>1299</v>
      </c>
      <c r="D240" s="2" t="s">
        <v>1296</v>
      </c>
      <c r="E240" s="2" t="s">
        <v>6</v>
      </c>
      <c r="F240" s="2" t="s">
        <v>11</v>
      </c>
      <c r="G240" s="2" t="str">
        <f t="shared" si="3"/>
        <v>cu_pw</v>
      </c>
      <c r="H240" s="2">
        <v>0</v>
      </c>
      <c r="I240" s="2" t="e">
        <f>#REF!</f>
        <v>#REF!</v>
      </c>
    </row>
    <row r="241" spans="1:9">
      <c r="A241" s="2" t="s">
        <v>6</v>
      </c>
      <c r="B241" s="2" t="s">
        <v>11</v>
      </c>
      <c r="C241" s="2" t="s">
        <v>1299</v>
      </c>
      <c r="D241" s="2" t="s">
        <v>1298</v>
      </c>
      <c r="E241" s="2" t="s">
        <v>6</v>
      </c>
      <c r="F241" s="2" t="s">
        <v>11</v>
      </c>
      <c r="G241" s="2" t="str">
        <f t="shared" si="3"/>
        <v>cu_px</v>
      </c>
      <c r="H241" s="2">
        <v>0</v>
      </c>
      <c r="I241" s="2" t="e">
        <f>#REF!</f>
        <v>#REF!</v>
      </c>
    </row>
    <row r="242" spans="1:9">
      <c r="A242" s="2" t="s">
        <v>6</v>
      </c>
      <c r="B242" s="2" t="s">
        <v>13</v>
      </c>
      <c r="C242" s="2" t="s">
        <v>1289</v>
      </c>
      <c r="D242" s="2" t="s">
        <v>1290</v>
      </c>
      <c r="E242" s="2" t="s">
        <v>6</v>
      </c>
      <c r="F242" s="2" t="s">
        <v>13</v>
      </c>
      <c r="G242" s="2" t="str">
        <f t="shared" si="3"/>
        <v>or_no</v>
      </c>
      <c r="H242" s="2">
        <v>30</v>
      </c>
      <c r="I242" s="2" t="e">
        <f>#REF!</f>
        <v>#REF!</v>
      </c>
    </row>
    <row r="243" spans="1:9">
      <c r="A243" s="2" t="s">
        <v>6</v>
      </c>
      <c r="B243" s="2" t="s">
        <v>13</v>
      </c>
      <c r="C243" s="2" t="s">
        <v>1289</v>
      </c>
      <c r="D243" s="2" t="s">
        <v>1291</v>
      </c>
      <c r="E243" s="2" t="s">
        <v>6</v>
      </c>
      <c r="F243" s="2" t="s">
        <v>13</v>
      </c>
      <c r="G243" s="2" t="str">
        <f t="shared" si="3"/>
        <v>or_li</v>
      </c>
      <c r="H243" s="2">
        <v>0</v>
      </c>
      <c r="I243" s="2" t="e">
        <f>#REF!</f>
        <v>#REF!</v>
      </c>
    </row>
    <row r="244" spans="1:9">
      <c r="A244" s="2" t="s">
        <v>6</v>
      </c>
      <c r="B244" s="2" t="s">
        <v>13</v>
      </c>
      <c r="C244" s="2" t="s">
        <v>1289</v>
      </c>
      <c r="D244" s="2" t="s">
        <v>1292</v>
      </c>
      <c r="E244" s="2" t="s">
        <v>6</v>
      </c>
      <c r="F244" s="2" t="s">
        <v>13</v>
      </c>
      <c r="G244" s="2" t="str">
        <f t="shared" si="3"/>
        <v>or_lw</v>
      </c>
      <c r="H244" s="2">
        <v>0</v>
      </c>
      <c r="I244" s="2" t="e">
        <f>#REF!</f>
        <v>#REF!</v>
      </c>
    </row>
    <row r="245" spans="1:9">
      <c r="A245" s="2" t="s">
        <v>6</v>
      </c>
      <c r="B245" s="2" t="s">
        <v>13</v>
      </c>
      <c r="C245" s="2" t="s">
        <v>1289</v>
      </c>
      <c r="D245" s="2" t="s">
        <v>1295</v>
      </c>
      <c r="E245" s="2" t="s">
        <v>6</v>
      </c>
      <c r="F245" s="2" t="s">
        <v>13</v>
      </c>
      <c r="G245" s="2" t="str">
        <f t="shared" si="3"/>
        <v>or_pa</v>
      </c>
      <c r="H245" s="2">
        <v>0</v>
      </c>
      <c r="I245" s="2" t="e">
        <f>#REF!</f>
        <v>#REF!</v>
      </c>
    </row>
    <row r="246" spans="1:9">
      <c r="A246" s="2" t="s">
        <v>6</v>
      </c>
      <c r="B246" s="2" t="s">
        <v>13</v>
      </c>
      <c r="C246" s="2" t="s">
        <v>1289</v>
      </c>
      <c r="D246" s="2" t="s">
        <v>1296</v>
      </c>
      <c r="E246" s="2" t="s">
        <v>6</v>
      </c>
      <c r="F246" s="2" t="s">
        <v>13</v>
      </c>
      <c r="G246" s="2" t="str">
        <f t="shared" si="3"/>
        <v>or_pw</v>
      </c>
      <c r="H246" s="2">
        <v>0</v>
      </c>
      <c r="I246" s="2" t="e">
        <f>#REF!</f>
        <v>#REF!</v>
      </c>
    </row>
    <row r="247" spans="1:9">
      <c r="A247" s="2" t="s">
        <v>6</v>
      </c>
      <c r="B247" s="2" t="s">
        <v>13</v>
      </c>
      <c r="C247" s="2" t="s">
        <v>1289</v>
      </c>
      <c r="D247" s="2" t="s">
        <v>1298</v>
      </c>
      <c r="E247" s="2" t="s">
        <v>6</v>
      </c>
      <c r="F247" s="2" t="s">
        <v>13</v>
      </c>
      <c r="G247" s="2" t="str">
        <f t="shared" si="3"/>
        <v>or_px</v>
      </c>
      <c r="H247" s="2">
        <v>0</v>
      </c>
      <c r="I247" s="2" t="e">
        <f>#REF!</f>
        <v>#REF!</v>
      </c>
    </row>
    <row r="248" spans="1:9">
      <c r="A248" s="2" t="s">
        <v>6</v>
      </c>
      <c r="B248" s="2" t="s">
        <v>13</v>
      </c>
      <c r="C248" s="2" t="s">
        <v>1299</v>
      </c>
      <c r="D248" s="2" t="s">
        <v>1290</v>
      </c>
      <c r="E248" s="2" t="s">
        <v>6</v>
      </c>
      <c r="F248" s="2" t="s">
        <v>13</v>
      </c>
      <c r="G248" s="2" t="str">
        <f t="shared" si="3"/>
        <v>cu_no</v>
      </c>
      <c r="H248" s="2">
        <v>30</v>
      </c>
      <c r="I248" s="2" t="e">
        <f>#REF!</f>
        <v>#REF!</v>
      </c>
    </row>
    <row r="249" spans="1:9">
      <c r="A249" s="2" t="s">
        <v>6</v>
      </c>
      <c r="B249" s="2" t="s">
        <v>13</v>
      </c>
      <c r="C249" s="2" t="s">
        <v>1299</v>
      </c>
      <c r="D249" s="2" t="s">
        <v>1291</v>
      </c>
      <c r="E249" s="2" t="s">
        <v>6</v>
      </c>
      <c r="F249" s="2" t="s">
        <v>13</v>
      </c>
      <c r="G249" s="2" t="str">
        <f t="shared" si="3"/>
        <v>cu_li</v>
      </c>
      <c r="H249" s="2">
        <v>0</v>
      </c>
      <c r="I249" s="2" t="e">
        <f>#REF!</f>
        <v>#REF!</v>
      </c>
    </row>
    <row r="250" spans="1:9">
      <c r="A250" s="2" t="s">
        <v>6</v>
      </c>
      <c r="B250" s="2" t="s">
        <v>13</v>
      </c>
      <c r="C250" s="2" t="s">
        <v>1299</v>
      </c>
      <c r="D250" s="2" t="s">
        <v>1292</v>
      </c>
      <c r="E250" s="2" t="s">
        <v>6</v>
      </c>
      <c r="F250" s="2" t="s">
        <v>13</v>
      </c>
      <c r="G250" s="2" t="str">
        <f t="shared" si="3"/>
        <v>cu_lw</v>
      </c>
      <c r="H250" s="2">
        <v>0</v>
      </c>
      <c r="I250" s="2" t="e">
        <f>#REF!</f>
        <v>#REF!</v>
      </c>
    </row>
    <row r="251" spans="1:9">
      <c r="A251" s="2" t="s">
        <v>6</v>
      </c>
      <c r="B251" s="2" t="s">
        <v>13</v>
      </c>
      <c r="C251" s="2" t="s">
        <v>1299</v>
      </c>
      <c r="D251" s="2" t="s">
        <v>1295</v>
      </c>
      <c r="E251" s="2" t="s">
        <v>6</v>
      </c>
      <c r="F251" s="2" t="s">
        <v>13</v>
      </c>
      <c r="G251" s="2" t="str">
        <f t="shared" si="3"/>
        <v>cu_pa</v>
      </c>
      <c r="H251" s="2">
        <v>0</v>
      </c>
      <c r="I251" s="2" t="e">
        <f>#REF!</f>
        <v>#REF!</v>
      </c>
    </row>
    <row r="252" spans="1:9">
      <c r="A252" s="2" t="s">
        <v>6</v>
      </c>
      <c r="B252" s="2" t="s">
        <v>13</v>
      </c>
      <c r="C252" s="2" t="s">
        <v>1299</v>
      </c>
      <c r="D252" s="2" t="s">
        <v>1296</v>
      </c>
      <c r="E252" s="2" t="s">
        <v>6</v>
      </c>
      <c r="F252" s="2" t="s">
        <v>13</v>
      </c>
      <c r="G252" s="2" t="str">
        <f t="shared" si="3"/>
        <v>cu_pw</v>
      </c>
      <c r="H252" s="2">
        <v>0</v>
      </c>
      <c r="I252" s="2" t="e">
        <f>#REF!</f>
        <v>#REF!</v>
      </c>
    </row>
    <row r="253" spans="1:9">
      <c r="A253" s="2" t="s">
        <v>6</v>
      </c>
      <c r="B253" s="2" t="s">
        <v>13</v>
      </c>
      <c r="C253" s="2" t="s">
        <v>1299</v>
      </c>
      <c r="D253" s="2" t="s">
        <v>1298</v>
      </c>
      <c r="E253" s="2" t="s">
        <v>6</v>
      </c>
      <c r="F253" s="2" t="s">
        <v>13</v>
      </c>
      <c r="G253" s="2" t="str">
        <f t="shared" si="3"/>
        <v>cu_px</v>
      </c>
      <c r="H253" s="2">
        <v>0</v>
      </c>
      <c r="I253" s="2" t="e">
        <f>#REF!</f>
        <v>#REF!</v>
      </c>
    </row>
    <row r="254" spans="1:9">
      <c r="A254" s="2" t="s">
        <v>4</v>
      </c>
      <c r="B254" s="2" t="s">
        <v>9</v>
      </c>
      <c r="C254" s="2" t="s">
        <v>1289</v>
      </c>
      <c r="D254" s="2" t="s">
        <v>1290</v>
      </c>
      <c r="E254" s="2" t="s">
        <v>4</v>
      </c>
      <c r="F254" s="2" t="s">
        <v>9</v>
      </c>
      <c r="G254" s="2" t="str">
        <f t="shared" si="3"/>
        <v>or_no</v>
      </c>
      <c r="H254" s="2">
        <v>177000</v>
      </c>
      <c r="I254" s="2" t="e">
        <f>#REF!</f>
        <v>#REF!</v>
      </c>
    </row>
    <row r="255" spans="1:9">
      <c r="A255" s="2" t="s">
        <v>4</v>
      </c>
      <c r="B255" s="2" t="s">
        <v>9</v>
      </c>
      <c r="C255" s="2" t="s">
        <v>1289</v>
      </c>
      <c r="D255" s="2" t="s">
        <v>1291</v>
      </c>
      <c r="E255" s="2" t="s">
        <v>4</v>
      </c>
      <c r="F255" s="2" t="s">
        <v>9</v>
      </c>
      <c r="G255" s="2" t="str">
        <f t="shared" si="3"/>
        <v>or_li</v>
      </c>
      <c r="H255" s="2">
        <v>772</v>
      </c>
      <c r="I255" s="2" t="e">
        <f>#REF!</f>
        <v>#REF!</v>
      </c>
    </row>
    <row r="256" spans="1:9">
      <c r="A256" s="2" t="s">
        <v>4</v>
      </c>
      <c r="B256" s="2" t="s">
        <v>9</v>
      </c>
      <c r="C256" s="2" t="s">
        <v>1289</v>
      </c>
      <c r="D256" s="2" t="s">
        <v>1292</v>
      </c>
      <c r="E256" s="2" t="s">
        <v>4</v>
      </c>
      <c r="F256" s="2" t="s">
        <v>9</v>
      </c>
      <c r="G256" s="2" t="str">
        <f t="shared" si="3"/>
        <v>or_lw</v>
      </c>
      <c r="H256" s="2">
        <v>0</v>
      </c>
      <c r="I256" s="2" t="e">
        <f>#REF!</f>
        <v>#REF!</v>
      </c>
    </row>
    <row r="257" spans="1:9">
      <c r="A257" s="2" t="s">
        <v>4</v>
      </c>
      <c r="B257" s="2" t="s">
        <v>9</v>
      </c>
      <c r="C257" s="2" t="s">
        <v>1289</v>
      </c>
      <c r="D257" s="2" t="s">
        <v>1295</v>
      </c>
      <c r="E257" s="2" t="s">
        <v>4</v>
      </c>
      <c r="F257" s="2" t="s">
        <v>9</v>
      </c>
      <c r="G257" s="2" t="str">
        <f t="shared" si="3"/>
        <v>or_pa</v>
      </c>
      <c r="H257" s="2">
        <v>0</v>
      </c>
      <c r="I257" s="2" t="e">
        <f>#REF!</f>
        <v>#REF!</v>
      </c>
    </row>
    <row r="258" spans="1:9">
      <c r="A258" s="2" t="s">
        <v>4</v>
      </c>
      <c r="B258" s="2" t="s">
        <v>9</v>
      </c>
      <c r="C258" s="2" t="s">
        <v>1289</v>
      </c>
      <c r="D258" s="2" t="s">
        <v>1296</v>
      </c>
      <c r="E258" s="2" t="s">
        <v>4</v>
      </c>
      <c r="F258" s="2" t="s">
        <v>9</v>
      </c>
      <c r="G258" s="2" t="str">
        <f t="shared" si="3"/>
        <v>or_pw</v>
      </c>
      <c r="H258" s="2">
        <v>0</v>
      </c>
      <c r="I258" s="2" t="e">
        <f>#REF!</f>
        <v>#REF!</v>
      </c>
    </row>
    <row r="259" spans="1:9">
      <c r="A259" s="2" t="s">
        <v>4</v>
      </c>
      <c r="B259" s="2" t="s">
        <v>9</v>
      </c>
      <c r="C259" s="2" t="s">
        <v>1289</v>
      </c>
      <c r="D259" s="2" t="s">
        <v>1298</v>
      </c>
      <c r="E259" s="2" t="s">
        <v>4</v>
      </c>
      <c r="F259" s="2" t="s">
        <v>9</v>
      </c>
      <c r="G259" s="2" t="str">
        <f t="shared" ref="G259:G322" si="4">_xlfn.CONCAT(C259,"_",D259)</f>
        <v>or_px</v>
      </c>
      <c r="H259" s="2">
        <v>12400</v>
      </c>
      <c r="I259" s="2" t="e">
        <f>#REF!</f>
        <v>#REF!</v>
      </c>
    </row>
    <row r="260" spans="1:9">
      <c r="A260" s="2" t="s">
        <v>4</v>
      </c>
      <c r="B260" s="2" t="s">
        <v>9</v>
      </c>
      <c r="C260" s="2" t="s">
        <v>1299</v>
      </c>
      <c r="D260" s="2" t="s">
        <v>1290</v>
      </c>
      <c r="E260" s="2" t="s">
        <v>4</v>
      </c>
      <c r="F260" s="2" t="s">
        <v>9</v>
      </c>
      <c r="G260" s="2" t="str">
        <f t="shared" si="4"/>
        <v>cu_no</v>
      </c>
      <c r="H260" s="2">
        <v>181000</v>
      </c>
      <c r="I260" s="2" t="e">
        <f>#REF!</f>
        <v>#REF!</v>
      </c>
    </row>
    <row r="261" spans="1:9">
      <c r="A261" s="2" t="s">
        <v>4</v>
      </c>
      <c r="B261" s="2" t="s">
        <v>9</v>
      </c>
      <c r="C261" s="2" t="s">
        <v>1299</v>
      </c>
      <c r="D261" s="2" t="s">
        <v>1291</v>
      </c>
      <c r="E261" s="2" t="s">
        <v>4</v>
      </c>
      <c r="F261" s="2" t="s">
        <v>9</v>
      </c>
      <c r="G261" s="2" t="str">
        <f t="shared" si="4"/>
        <v>cu_li</v>
      </c>
      <c r="H261" s="2">
        <v>772</v>
      </c>
      <c r="I261" s="2" t="e">
        <f>#REF!</f>
        <v>#REF!</v>
      </c>
    </row>
    <row r="262" spans="1:9">
      <c r="A262" s="2" t="s">
        <v>4</v>
      </c>
      <c r="B262" s="2" t="s">
        <v>9</v>
      </c>
      <c r="C262" s="2" t="s">
        <v>1299</v>
      </c>
      <c r="D262" s="2" t="s">
        <v>1292</v>
      </c>
      <c r="E262" s="2" t="s">
        <v>4</v>
      </c>
      <c r="F262" s="2" t="s">
        <v>9</v>
      </c>
      <c r="G262" s="2" t="str">
        <f t="shared" si="4"/>
        <v>cu_lw</v>
      </c>
      <c r="H262" s="2">
        <v>0</v>
      </c>
      <c r="I262" s="2" t="e">
        <f>#REF!</f>
        <v>#REF!</v>
      </c>
    </row>
    <row r="263" spans="1:9">
      <c r="A263" s="2" t="s">
        <v>4</v>
      </c>
      <c r="B263" s="2" t="s">
        <v>9</v>
      </c>
      <c r="C263" s="2" t="s">
        <v>1299</v>
      </c>
      <c r="D263" s="2" t="s">
        <v>1295</v>
      </c>
      <c r="E263" s="2" t="s">
        <v>4</v>
      </c>
      <c r="F263" s="2" t="s">
        <v>9</v>
      </c>
      <c r="G263" s="2" t="str">
        <f t="shared" si="4"/>
        <v>cu_pa</v>
      </c>
      <c r="H263" s="2">
        <v>0</v>
      </c>
      <c r="I263" s="2" t="e">
        <f>#REF!</f>
        <v>#REF!</v>
      </c>
    </row>
    <row r="264" spans="1:9">
      <c r="A264" s="2" t="s">
        <v>4</v>
      </c>
      <c r="B264" s="2" t="s">
        <v>9</v>
      </c>
      <c r="C264" s="2" t="s">
        <v>1299</v>
      </c>
      <c r="D264" s="2" t="s">
        <v>1296</v>
      </c>
      <c r="E264" s="2" t="s">
        <v>4</v>
      </c>
      <c r="F264" s="2" t="s">
        <v>9</v>
      </c>
      <c r="G264" s="2" t="str">
        <f t="shared" si="4"/>
        <v>cu_pw</v>
      </c>
      <c r="H264" s="2">
        <v>0</v>
      </c>
      <c r="I264" s="2" t="e">
        <f>#REF!</f>
        <v>#REF!</v>
      </c>
    </row>
    <row r="265" spans="1:9">
      <c r="A265" s="2" t="s">
        <v>4</v>
      </c>
      <c r="B265" s="2" t="s">
        <v>9</v>
      </c>
      <c r="C265" s="2" t="s">
        <v>1299</v>
      </c>
      <c r="D265" s="2" t="s">
        <v>1298</v>
      </c>
      <c r="E265" s="2" t="s">
        <v>4</v>
      </c>
      <c r="F265" s="2" t="s">
        <v>9</v>
      </c>
      <c r="G265" s="2" t="str">
        <f t="shared" si="4"/>
        <v>cu_px</v>
      </c>
      <c r="H265" s="2">
        <v>12400</v>
      </c>
      <c r="I265" s="2" t="e">
        <f>#REF!</f>
        <v>#REF!</v>
      </c>
    </row>
    <row r="266" spans="1:9">
      <c r="A266" s="2" t="s">
        <v>4</v>
      </c>
      <c r="B266" s="2" t="s">
        <v>11</v>
      </c>
      <c r="C266" s="2" t="s">
        <v>1289</v>
      </c>
      <c r="D266" s="2" t="s">
        <v>1290</v>
      </c>
      <c r="E266" s="2" t="s">
        <v>4</v>
      </c>
      <c r="F266" s="2" t="s">
        <v>11</v>
      </c>
      <c r="G266" s="2" t="str">
        <f t="shared" si="4"/>
        <v>or_no</v>
      </c>
      <c r="H266" s="2">
        <v>177000</v>
      </c>
      <c r="I266" s="2" t="e">
        <f>#REF!</f>
        <v>#REF!</v>
      </c>
    </row>
    <row r="267" spans="1:9">
      <c r="A267" s="2" t="s">
        <v>4</v>
      </c>
      <c r="B267" s="2" t="s">
        <v>11</v>
      </c>
      <c r="C267" s="2" t="s">
        <v>1289</v>
      </c>
      <c r="D267" s="2" t="s">
        <v>1291</v>
      </c>
      <c r="E267" s="2" t="s">
        <v>4</v>
      </c>
      <c r="F267" s="2" t="s">
        <v>11</v>
      </c>
      <c r="G267" s="2" t="str">
        <f t="shared" si="4"/>
        <v>or_li</v>
      </c>
      <c r="H267" s="2">
        <v>772</v>
      </c>
      <c r="I267" s="2" t="e">
        <f>#REF!</f>
        <v>#REF!</v>
      </c>
    </row>
    <row r="268" spans="1:9">
      <c r="A268" s="2" t="s">
        <v>4</v>
      </c>
      <c r="B268" s="2" t="s">
        <v>11</v>
      </c>
      <c r="C268" s="2" t="s">
        <v>1289</v>
      </c>
      <c r="D268" s="2" t="s">
        <v>1292</v>
      </c>
      <c r="E268" s="2" t="s">
        <v>4</v>
      </c>
      <c r="F268" s="2" t="s">
        <v>11</v>
      </c>
      <c r="G268" s="2" t="str">
        <f t="shared" si="4"/>
        <v>or_lw</v>
      </c>
      <c r="H268" s="2">
        <v>0</v>
      </c>
      <c r="I268" s="2" t="e">
        <f>#REF!</f>
        <v>#REF!</v>
      </c>
    </row>
    <row r="269" spans="1:9">
      <c r="A269" s="2" t="s">
        <v>4</v>
      </c>
      <c r="B269" s="2" t="s">
        <v>11</v>
      </c>
      <c r="C269" s="2" t="s">
        <v>1289</v>
      </c>
      <c r="D269" s="2" t="s">
        <v>1295</v>
      </c>
      <c r="E269" s="2" t="s">
        <v>4</v>
      </c>
      <c r="F269" s="2" t="s">
        <v>11</v>
      </c>
      <c r="G269" s="2" t="str">
        <f t="shared" si="4"/>
        <v>or_pa</v>
      </c>
      <c r="H269" s="2">
        <v>0</v>
      </c>
      <c r="I269" s="2" t="e">
        <f>#REF!</f>
        <v>#REF!</v>
      </c>
    </row>
    <row r="270" spans="1:9">
      <c r="A270" s="2" t="s">
        <v>4</v>
      </c>
      <c r="B270" s="2" t="s">
        <v>11</v>
      </c>
      <c r="C270" s="2" t="s">
        <v>1289</v>
      </c>
      <c r="D270" s="2" t="s">
        <v>1296</v>
      </c>
      <c r="E270" s="2" t="s">
        <v>4</v>
      </c>
      <c r="F270" s="2" t="s">
        <v>11</v>
      </c>
      <c r="G270" s="2" t="str">
        <f t="shared" si="4"/>
        <v>or_pw</v>
      </c>
      <c r="H270" s="2">
        <v>0</v>
      </c>
      <c r="I270" s="2" t="e">
        <f>#REF!</f>
        <v>#REF!</v>
      </c>
    </row>
    <row r="271" spans="1:9">
      <c r="A271" s="2" t="s">
        <v>4</v>
      </c>
      <c r="B271" s="2" t="s">
        <v>11</v>
      </c>
      <c r="C271" s="2" t="s">
        <v>1289</v>
      </c>
      <c r="D271" s="2" t="s">
        <v>1298</v>
      </c>
      <c r="E271" s="2" t="s">
        <v>4</v>
      </c>
      <c r="F271" s="2" t="s">
        <v>11</v>
      </c>
      <c r="G271" s="2" t="str">
        <f t="shared" si="4"/>
        <v>or_px</v>
      </c>
      <c r="H271" s="2">
        <v>12400</v>
      </c>
      <c r="I271" s="2" t="e">
        <f>#REF!</f>
        <v>#REF!</v>
      </c>
    </row>
    <row r="272" spans="1:9">
      <c r="A272" s="2" t="s">
        <v>4</v>
      </c>
      <c r="B272" s="2" t="s">
        <v>11</v>
      </c>
      <c r="C272" s="2" t="s">
        <v>1299</v>
      </c>
      <c r="D272" s="2" t="s">
        <v>1290</v>
      </c>
      <c r="E272" s="2" t="s">
        <v>4</v>
      </c>
      <c r="F272" s="2" t="s">
        <v>11</v>
      </c>
      <c r="G272" s="2" t="str">
        <f t="shared" si="4"/>
        <v>cu_no</v>
      </c>
      <c r="H272" s="2">
        <v>181000</v>
      </c>
      <c r="I272" s="2" t="e">
        <f>#REF!</f>
        <v>#REF!</v>
      </c>
    </row>
    <row r="273" spans="1:9">
      <c r="A273" s="2" t="s">
        <v>4</v>
      </c>
      <c r="B273" s="2" t="s">
        <v>11</v>
      </c>
      <c r="C273" s="2" t="s">
        <v>1299</v>
      </c>
      <c r="D273" s="2" t="s">
        <v>1291</v>
      </c>
      <c r="E273" s="2" t="s">
        <v>4</v>
      </c>
      <c r="F273" s="2" t="s">
        <v>11</v>
      </c>
      <c r="G273" s="2" t="str">
        <f t="shared" si="4"/>
        <v>cu_li</v>
      </c>
      <c r="H273" s="2">
        <v>772</v>
      </c>
      <c r="I273" s="2" t="e">
        <f>#REF!</f>
        <v>#REF!</v>
      </c>
    </row>
    <row r="274" spans="1:9">
      <c r="A274" s="2" t="s">
        <v>4</v>
      </c>
      <c r="B274" s="2" t="s">
        <v>11</v>
      </c>
      <c r="C274" s="2" t="s">
        <v>1299</v>
      </c>
      <c r="D274" s="2" t="s">
        <v>1292</v>
      </c>
      <c r="E274" s="2" t="s">
        <v>4</v>
      </c>
      <c r="F274" s="2" t="s">
        <v>11</v>
      </c>
      <c r="G274" s="2" t="str">
        <f t="shared" si="4"/>
        <v>cu_lw</v>
      </c>
      <c r="H274" s="2">
        <v>0</v>
      </c>
      <c r="I274" s="2" t="e">
        <f>#REF!</f>
        <v>#REF!</v>
      </c>
    </row>
    <row r="275" spans="1:9">
      <c r="A275" s="2" t="s">
        <v>4</v>
      </c>
      <c r="B275" s="2" t="s">
        <v>11</v>
      </c>
      <c r="C275" s="2" t="s">
        <v>1299</v>
      </c>
      <c r="D275" s="2" t="s">
        <v>1295</v>
      </c>
      <c r="E275" s="2" t="s">
        <v>4</v>
      </c>
      <c r="F275" s="2" t="s">
        <v>11</v>
      </c>
      <c r="G275" s="2" t="str">
        <f t="shared" si="4"/>
        <v>cu_pa</v>
      </c>
      <c r="H275" s="2">
        <v>0</v>
      </c>
      <c r="I275" s="2" t="e">
        <f>#REF!</f>
        <v>#REF!</v>
      </c>
    </row>
    <row r="276" spans="1:9">
      <c r="A276" s="2" t="s">
        <v>4</v>
      </c>
      <c r="B276" s="2" t="s">
        <v>11</v>
      </c>
      <c r="C276" s="2" t="s">
        <v>1299</v>
      </c>
      <c r="D276" s="2" t="s">
        <v>1296</v>
      </c>
      <c r="E276" s="2" t="s">
        <v>4</v>
      </c>
      <c r="F276" s="2" t="s">
        <v>11</v>
      </c>
      <c r="G276" s="2" t="str">
        <f t="shared" si="4"/>
        <v>cu_pw</v>
      </c>
      <c r="H276" s="2">
        <v>0</v>
      </c>
      <c r="I276" s="2" t="e">
        <f>#REF!</f>
        <v>#REF!</v>
      </c>
    </row>
    <row r="277" spans="1:9">
      <c r="A277" s="2" t="s">
        <v>4</v>
      </c>
      <c r="B277" s="2" t="s">
        <v>11</v>
      </c>
      <c r="C277" s="2" t="s">
        <v>1299</v>
      </c>
      <c r="D277" s="2" t="s">
        <v>1298</v>
      </c>
      <c r="E277" s="2" t="s">
        <v>4</v>
      </c>
      <c r="F277" s="2" t="s">
        <v>11</v>
      </c>
      <c r="G277" s="2" t="str">
        <f t="shared" si="4"/>
        <v>cu_px</v>
      </c>
      <c r="H277" s="2">
        <v>12400</v>
      </c>
      <c r="I277" s="2" t="e">
        <f>#REF!</f>
        <v>#REF!</v>
      </c>
    </row>
    <row r="278" spans="1:9">
      <c r="A278" s="2" t="s">
        <v>4</v>
      </c>
      <c r="B278" s="2" t="s">
        <v>13</v>
      </c>
      <c r="C278" s="2" t="s">
        <v>1289</v>
      </c>
      <c r="D278" s="2" t="s">
        <v>1290</v>
      </c>
      <c r="E278" s="2" t="s">
        <v>4</v>
      </c>
      <c r="F278" s="2" t="s">
        <v>13</v>
      </c>
      <c r="G278" s="2" t="str">
        <f t="shared" si="4"/>
        <v>or_no</v>
      </c>
      <c r="H278" s="2">
        <v>177000</v>
      </c>
      <c r="I278" s="2" t="e">
        <f>#REF!</f>
        <v>#REF!</v>
      </c>
    </row>
    <row r="279" spans="1:9">
      <c r="A279" s="2" t="s">
        <v>4</v>
      </c>
      <c r="B279" s="2" t="s">
        <v>13</v>
      </c>
      <c r="C279" s="2" t="s">
        <v>1289</v>
      </c>
      <c r="D279" s="2" t="s">
        <v>1291</v>
      </c>
      <c r="E279" s="2" t="s">
        <v>4</v>
      </c>
      <c r="F279" s="2" t="s">
        <v>13</v>
      </c>
      <c r="G279" s="2" t="str">
        <f t="shared" si="4"/>
        <v>or_li</v>
      </c>
      <c r="H279" s="2">
        <v>772</v>
      </c>
      <c r="I279" s="2" t="e">
        <f>#REF!</f>
        <v>#REF!</v>
      </c>
    </row>
    <row r="280" spans="1:9">
      <c r="A280" s="2" t="s">
        <v>4</v>
      </c>
      <c r="B280" s="2" t="s">
        <v>13</v>
      </c>
      <c r="C280" s="2" t="s">
        <v>1289</v>
      </c>
      <c r="D280" s="2" t="s">
        <v>1292</v>
      </c>
      <c r="E280" s="2" t="s">
        <v>4</v>
      </c>
      <c r="F280" s="2" t="s">
        <v>13</v>
      </c>
      <c r="G280" s="2" t="str">
        <f t="shared" si="4"/>
        <v>or_lw</v>
      </c>
      <c r="H280" s="2">
        <v>0</v>
      </c>
      <c r="I280" s="2" t="e">
        <f>#REF!</f>
        <v>#REF!</v>
      </c>
    </row>
    <row r="281" spans="1:9">
      <c r="A281" s="2" t="s">
        <v>4</v>
      </c>
      <c r="B281" s="2" t="s">
        <v>13</v>
      </c>
      <c r="C281" s="2" t="s">
        <v>1289</v>
      </c>
      <c r="D281" s="2" t="s">
        <v>1295</v>
      </c>
      <c r="E281" s="2" t="s">
        <v>4</v>
      </c>
      <c r="F281" s="2" t="s">
        <v>13</v>
      </c>
      <c r="G281" s="2" t="str">
        <f t="shared" si="4"/>
        <v>or_pa</v>
      </c>
      <c r="H281" s="2">
        <v>0</v>
      </c>
      <c r="I281" s="2" t="e">
        <f>#REF!</f>
        <v>#REF!</v>
      </c>
    </row>
    <row r="282" spans="1:9">
      <c r="A282" s="2" t="s">
        <v>4</v>
      </c>
      <c r="B282" s="2" t="s">
        <v>13</v>
      </c>
      <c r="C282" s="2" t="s">
        <v>1289</v>
      </c>
      <c r="D282" s="2" t="s">
        <v>1296</v>
      </c>
      <c r="E282" s="2" t="s">
        <v>4</v>
      </c>
      <c r="F282" s="2" t="s">
        <v>13</v>
      </c>
      <c r="G282" s="2" t="str">
        <f t="shared" si="4"/>
        <v>or_pw</v>
      </c>
      <c r="H282" s="2">
        <v>0</v>
      </c>
      <c r="I282" s="2" t="e">
        <f>#REF!</f>
        <v>#REF!</v>
      </c>
    </row>
    <row r="283" spans="1:9">
      <c r="A283" s="2" t="s">
        <v>4</v>
      </c>
      <c r="B283" s="2" t="s">
        <v>13</v>
      </c>
      <c r="C283" s="2" t="s">
        <v>1289</v>
      </c>
      <c r="D283" s="2" t="s">
        <v>1298</v>
      </c>
      <c r="E283" s="2" t="s">
        <v>4</v>
      </c>
      <c r="F283" s="2" t="s">
        <v>13</v>
      </c>
      <c r="G283" s="2" t="str">
        <f t="shared" si="4"/>
        <v>or_px</v>
      </c>
      <c r="H283" s="2">
        <v>12400</v>
      </c>
      <c r="I283" s="2" t="e">
        <f>#REF!</f>
        <v>#REF!</v>
      </c>
    </row>
    <row r="284" spans="1:9">
      <c r="A284" s="2" t="s">
        <v>4</v>
      </c>
      <c r="B284" s="2" t="s">
        <v>13</v>
      </c>
      <c r="C284" s="2" t="s">
        <v>1299</v>
      </c>
      <c r="D284" s="2" t="s">
        <v>1290</v>
      </c>
      <c r="E284" s="2" t="s">
        <v>4</v>
      </c>
      <c r="F284" s="2" t="s">
        <v>13</v>
      </c>
      <c r="G284" s="2" t="str">
        <f t="shared" si="4"/>
        <v>cu_no</v>
      </c>
      <c r="H284" s="2">
        <v>181000</v>
      </c>
      <c r="I284" s="2" t="e">
        <f>#REF!</f>
        <v>#REF!</v>
      </c>
    </row>
    <row r="285" spans="1:9">
      <c r="A285" s="2" t="s">
        <v>4</v>
      </c>
      <c r="B285" s="2" t="s">
        <v>13</v>
      </c>
      <c r="C285" s="2" t="s">
        <v>1299</v>
      </c>
      <c r="D285" s="2" t="s">
        <v>1291</v>
      </c>
      <c r="E285" s="2" t="s">
        <v>4</v>
      </c>
      <c r="F285" s="2" t="s">
        <v>13</v>
      </c>
      <c r="G285" s="2" t="str">
        <f t="shared" si="4"/>
        <v>cu_li</v>
      </c>
      <c r="H285" s="2">
        <v>772</v>
      </c>
      <c r="I285" s="2" t="e">
        <f>#REF!</f>
        <v>#REF!</v>
      </c>
    </row>
    <row r="286" spans="1:9">
      <c r="A286" s="2" t="s">
        <v>4</v>
      </c>
      <c r="B286" s="2" t="s">
        <v>13</v>
      </c>
      <c r="C286" s="2" t="s">
        <v>1299</v>
      </c>
      <c r="D286" s="2" t="s">
        <v>1292</v>
      </c>
      <c r="E286" s="2" t="s">
        <v>4</v>
      </c>
      <c r="F286" s="2" t="s">
        <v>13</v>
      </c>
      <c r="G286" s="2" t="str">
        <f t="shared" si="4"/>
        <v>cu_lw</v>
      </c>
      <c r="H286" s="2">
        <v>0</v>
      </c>
      <c r="I286" s="2" t="e">
        <f>#REF!</f>
        <v>#REF!</v>
      </c>
    </row>
    <row r="287" spans="1:9">
      <c r="A287" s="2" t="s">
        <v>4</v>
      </c>
      <c r="B287" s="2" t="s">
        <v>13</v>
      </c>
      <c r="C287" s="2" t="s">
        <v>1299</v>
      </c>
      <c r="D287" s="2" t="s">
        <v>1295</v>
      </c>
      <c r="E287" s="2" t="s">
        <v>4</v>
      </c>
      <c r="F287" s="2" t="s">
        <v>13</v>
      </c>
      <c r="G287" s="2" t="str">
        <f t="shared" si="4"/>
        <v>cu_pa</v>
      </c>
      <c r="H287" s="2">
        <v>0</v>
      </c>
      <c r="I287" s="2" t="e">
        <f>#REF!</f>
        <v>#REF!</v>
      </c>
    </row>
    <row r="288" spans="1:9">
      <c r="A288" s="2" t="s">
        <v>4</v>
      </c>
      <c r="B288" s="2" t="s">
        <v>13</v>
      </c>
      <c r="C288" s="2" t="s">
        <v>1299</v>
      </c>
      <c r="D288" s="2" t="s">
        <v>1296</v>
      </c>
      <c r="E288" s="2" t="s">
        <v>4</v>
      </c>
      <c r="F288" s="2" t="s">
        <v>13</v>
      </c>
      <c r="G288" s="2" t="str">
        <f t="shared" si="4"/>
        <v>cu_pw</v>
      </c>
      <c r="H288" s="2">
        <v>0</v>
      </c>
      <c r="I288" s="2" t="e">
        <f>#REF!</f>
        <v>#REF!</v>
      </c>
    </row>
    <row r="289" spans="1:9">
      <c r="A289" s="2" t="s">
        <v>4</v>
      </c>
      <c r="B289" s="2" t="s">
        <v>13</v>
      </c>
      <c r="C289" s="2" t="s">
        <v>1299</v>
      </c>
      <c r="D289" s="2" t="s">
        <v>1298</v>
      </c>
      <c r="E289" s="2" t="s">
        <v>4</v>
      </c>
      <c r="F289" s="2" t="s">
        <v>13</v>
      </c>
      <c r="G289" s="2" t="str">
        <f t="shared" si="4"/>
        <v>cu_px</v>
      </c>
      <c r="H289" s="2">
        <v>12400</v>
      </c>
      <c r="I289" s="2" t="e">
        <f>#REF!</f>
        <v>#REF!</v>
      </c>
    </row>
    <row r="290" spans="1:9">
      <c r="A290" s="2" t="s">
        <v>6</v>
      </c>
      <c r="B290" s="2" t="s">
        <v>9</v>
      </c>
      <c r="C290" s="2" t="s">
        <v>1289</v>
      </c>
      <c r="D290" s="2" t="s">
        <v>1290</v>
      </c>
      <c r="E290" s="2" t="s">
        <v>6</v>
      </c>
      <c r="F290" s="2" t="s">
        <v>9</v>
      </c>
      <c r="G290" s="2" t="str">
        <f t="shared" si="4"/>
        <v>or_no</v>
      </c>
      <c r="H290" s="2">
        <v>0</v>
      </c>
      <c r="I290" s="2" t="e">
        <f>#REF!</f>
        <v>#REF!</v>
      </c>
    </row>
    <row r="291" spans="1:9">
      <c r="A291" s="2" t="s">
        <v>6</v>
      </c>
      <c r="B291" s="2" t="s">
        <v>9</v>
      </c>
      <c r="C291" s="2" t="s">
        <v>1289</v>
      </c>
      <c r="D291" s="2" t="s">
        <v>1291</v>
      </c>
      <c r="E291" s="2" t="s">
        <v>6</v>
      </c>
      <c r="F291" s="2" t="s">
        <v>9</v>
      </c>
      <c r="G291" s="2" t="str">
        <f t="shared" si="4"/>
        <v>or_li</v>
      </c>
      <c r="H291" s="2">
        <v>0</v>
      </c>
      <c r="I291" s="2" t="e">
        <f>#REF!</f>
        <v>#REF!</v>
      </c>
    </row>
    <row r="292" spans="1:9">
      <c r="A292" s="2" t="s">
        <v>6</v>
      </c>
      <c r="B292" s="2" t="s">
        <v>9</v>
      </c>
      <c r="C292" s="2" t="s">
        <v>1289</v>
      </c>
      <c r="D292" s="2" t="s">
        <v>1292</v>
      </c>
      <c r="E292" s="2" t="s">
        <v>6</v>
      </c>
      <c r="F292" s="2" t="s">
        <v>9</v>
      </c>
      <c r="G292" s="2" t="str">
        <f t="shared" si="4"/>
        <v>or_lw</v>
      </c>
      <c r="H292" s="2">
        <v>0</v>
      </c>
      <c r="I292" s="2" t="e">
        <f>#REF!</f>
        <v>#REF!</v>
      </c>
    </row>
    <row r="293" spans="1:9">
      <c r="A293" s="2" t="s">
        <v>6</v>
      </c>
      <c r="B293" s="2" t="s">
        <v>9</v>
      </c>
      <c r="C293" s="2" t="s">
        <v>1289</v>
      </c>
      <c r="D293" s="2" t="s">
        <v>1295</v>
      </c>
      <c r="E293" s="2" t="s">
        <v>6</v>
      </c>
      <c r="F293" s="2" t="s">
        <v>9</v>
      </c>
      <c r="G293" s="2" t="str">
        <f t="shared" si="4"/>
        <v>or_pa</v>
      </c>
      <c r="H293" s="2">
        <v>0</v>
      </c>
      <c r="I293" s="2" t="e">
        <f>#REF!</f>
        <v>#REF!</v>
      </c>
    </row>
    <row r="294" spans="1:9">
      <c r="A294" s="2" t="s">
        <v>6</v>
      </c>
      <c r="B294" s="2" t="s">
        <v>9</v>
      </c>
      <c r="C294" s="2" t="s">
        <v>1289</v>
      </c>
      <c r="D294" s="2" t="s">
        <v>1296</v>
      </c>
      <c r="E294" s="2" t="s">
        <v>6</v>
      </c>
      <c r="F294" s="2" t="s">
        <v>9</v>
      </c>
      <c r="G294" s="2" t="str">
        <f t="shared" si="4"/>
        <v>or_pw</v>
      </c>
      <c r="H294" s="2">
        <v>0</v>
      </c>
      <c r="I294" s="2" t="e">
        <f>#REF!</f>
        <v>#REF!</v>
      </c>
    </row>
    <row r="295" spans="1:9">
      <c r="A295" s="2" t="s">
        <v>6</v>
      </c>
      <c r="B295" s="2" t="s">
        <v>9</v>
      </c>
      <c r="C295" s="2" t="s">
        <v>1289</v>
      </c>
      <c r="D295" s="2" t="s">
        <v>1298</v>
      </c>
      <c r="E295" s="2" t="s">
        <v>6</v>
      </c>
      <c r="F295" s="2" t="s">
        <v>9</v>
      </c>
      <c r="G295" s="2" t="str">
        <f t="shared" si="4"/>
        <v>or_px</v>
      </c>
      <c r="H295" s="2">
        <v>0</v>
      </c>
      <c r="I295" s="2" t="e">
        <f>#REF!</f>
        <v>#REF!</v>
      </c>
    </row>
    <row r="296" spans="1:9">
      <c r="A296" s="2" t="s">
        <v>6</v>
      </c>
      <c r="B296" s="2" t="s">
        <v>9</v>
      </c>
      <c r="C296" s="2" t="s">
        <v>1299</v>
      </c>
      <c r="D296" s="2" t="s">
        <v>1290</v>
      </c>
      <c r="E296" s="2" t="s">
        <v>6</v>
      </c>
      <c r="F296" s="2" t="s">
        <v>9</v>
      </c>
      <c r="G296" s="2" t="str">
        <f t="shared" si="4"/>
        <v>cu_no</v>
      </c>
      <c r="H296" s="2">
        <v>0</v>
      </c>
      <c r="I296" s="2" t="e">
        <f>#REF!</f>
        <v>#REF!</v>
      </c>
    </row>
    <row r="297" spans="1:9">
      <c r="A297" s="2" t="s">
        <v>6</v>
      </c>
      <c r="B297" s="2" t="s">
        <v>9</v>
      </c>
      <c r="C297" s="2" t="s">
        <v>1299</v>
      </c>
      <c r="D297" s="2" t="s">
        <v>1291</v>
      </c>
      <c r="E297" s="2" t="s">
        <v>6</v>
      </c>
      <c r="F297" s="2" t="s">
        <v>9</v>
      </c>
      <c r="G297" s="2" t="str">
        <f t="shared" si="4"/>
        <v>cu_li</v>
      </c>
      <c r="H297" s="2">
        <v>0</v>
      </c>
      <c r="I297" s="2" t="e">
        <f>#REF!</f>
        <v>#REF!</v>
      </c>
    </row>
    <row r="298" spans="1:9">
      <c r="A298" s="2" t="s">
        <v>6</v>
      </c>
      <c r="B298" s="2" t="s">
        <v>9</v>
      </c>
      <c r="C298" s="2" t="s">
        <v>1299</v>
      </c>
      <c r="D298" s="2" t="s">
        <v>1292</v>
      </c>
      <c r="E298" s="2" t="s">
        <v>6</v>
      </c>
      <c r="F298" s="2" t="s">
        <v>9</v>
      </c>
      <c r="G298" s="2" t="str">
        <f t="shared" si="4"/>
        <v>cu_lw</v>
      </c>
      <c r="H298" s="2">
        <v>0</v>
      </c>
      <c r="I298" s="2" t="e">
        <f>#REF!</f>
        <v>#REF!</v>
      </c>
    </row>
    <row r="299" spans="1:9">
      <c r="A299" s="2" t="s">
        <v>6</v>
      </c>
      <c r="B299" s="2" t="s">
        <v>9</v>
      </c>
      <c r="C299" s="2" t="s">
        <v>1299</v>
      </c>
      <c r="D299" s="2" t="s">
        <v>1295</v>
      </c>
      <c r="E299" s="2" t="s">
        <v>6</v>
      </c>
      <c r="F299" s="2" t="s">
        <v>9</v>
      </c>
      <c r="G299" s="2" t="str">
        <f t="shared" si="4"/>
        <v>cu_pa</v>
      </c>
      <c r="H299" s="2">
        <v>0</v>
      </c>
      <c r="I299" s="2" t="e">
        <f>#REF!</f>
        <v>#REF!</v>
      </c>
    </row>
    <row r="300" spans="1:9">
      <c r="A300" s="2" t="s">
        <v>6</v>
      </c>
      <c r="B300" s="2" t="s">
        <v>9</v>
      </c>
      <c r="C300" s="2" t="s">
        <v>1299</v>
      </c>
      <c r="D300" s="2" t="s">
        <v>1296</v>
      </c>
      <c r="E300" s="2" t="s">
        <v>6</v>
      </c>
      <c r="F300" s="2" t="s">
        <v>9</v>
      </c>
      <c r="G300" s="2" t="str">
        <f t="shared" si="4"/>
        <v>cu_pw</v>
      </c>
      <c r="H300" s="2">
        <v>0</v>
      </c>
      <c r="I300" s="2" t="e">
        <f>#REF!</f>
        <v>#REF!</v>
      </c>
    </row>
    <row r="301" spans="1:9">
      <c r="A301" s="2" t="s">
        <v>6</v>
      </c>
      <c r="B301" s="2" t="s">
        <v>9</v>
      </c>
      <c r="C301" s="2" t="s">
        <v>1299</v>
      </c>
      <c r="D301" s="2" t="s">
        <v>1298</v>
      </c>
      <c r="E301" s="2" t="s">
        <v>6</v>
      </c>
      <c r="F301" s="2" t="s">
        <v>9</v>
      </c>
      <c r="G301" s="2" t="str">
        <f t="shared" si="4"/>
        <v>cu_px</v>
      </c>
      <c r="H301" s="2">
        <v>0</v>
      </c>
      <c r="I301" s="2" t="e">
        <f>#REF!</f>
        <v>#REF!</v>
      </c>
    </row>
    <row r="302" spans="1:9">
      <c r="A302" s="2" t="s">
        <v>6</v>
      </c>
      <c r="B302" s="2" t="s">
        <v>11</v>
      </c>
      <c r="C302" s="2" t="s">
        <v>1289</v>
      </c>
      <c r="D302" s="2" t="s">
        <v>1290</v>
      </c>
      <c r="E302" s="2" t="s">
        <v>6</v>
      </c>
      <c r="F302" s="2" t="s">
        <v>11</v>
      </c>
      <c r="G302" s="2" t="str">
        <f t="shared" si="4"/>
        <v>or_no</v>
      </c>
      <c r="H302" s="2">
        <v>0</v>
      </c>
      <c r="I302" s="2" t="e">
        <f>#REF!</f>
        <v>#REF!</v>
      </c>
    </row>
    <row r="303" spans="1:9">
      <c r="A303" s="2" t="s">
        <v>6</v>
      </c>
      <c r="B303" s="2" t="s">
        <v>11</v>
      </c>
      <c r="C303" s="2" t="s">
        <v>1289</v>
      </c>
      <c r="D303" s="2" t="s">
        <v>1291</v>
      </c>
      <c r="E303" s="2" t="s">
        <v>6</v>
      </c>
      <c r="F303" s="2" t="s">
        <v>11</v>
      </c>
      <c r="G303" s="2" t="str">
        <f t="shared" si="4"/>
        <v>or_li</v>
      </c>
      <c r="H303" s="2">
        <v>0</v>
      </c>
      <c r="I303" s="2" t="e">
        <f>#REF!</f>
        <v>#REF!</v>
      </c>
    </row>
    <row r="304" spans="1:9">
      <c r="A304" s="2" t="s">
        <v>6</v>
      </c>
      <c r="B304" s="2" t="s">
        <v>11</v>
      </c>
      <c r="C304" s="2" t="s">
        <v>1289</v>
      </c>
      <c r="D304" s="2" t="s">
        <v>1292</v>
      </c>
      <c r="E304" s="2" t="s">
        <v>6</v>
      </c>
      <c r="F304" s="2" t="s">
        <v>11</v>
      </c>
      <c r="G304" s="2" t="str">
        <f t="shared" si="4"/>
        <v>or_lw</v>
      </c>
      <c r="H304" s="2">
        <v>0</v>
      </c>
      <c r="I304" s="2" t="e">
        <f>#REF!</f>
        <v>#REF!</v>
      </c>
    </row>
    <row r="305" spans="1:9">
      <c r="A305" s="2" t="s">
        <v>6</v>
      </c>
      <c r="B305" s="2" t="s">
        <v>11</v>
      </c>
      <c r="C305" s="2" t="s">
        <v>1289</v>
      </c>
      <c r="D305" s="2" t="s">
        <v>1295</v>
      </c>
      <c r="E305" s="2" t="s">
        <v>6</v>
      </c>
      <c r="F305" s="2" t="s">
        <v>11</v>
      </c>
      <c r="G305" s="2" t="str">
        <f t="shared" si="4"/>
        <v>or_pa</v>
      </c>
      <c r="H305" s="2">
        <v>0</v>
      </c>
      <c r="I305" s="2" t="e">
        <f>#REF!</f>
        <v>#REF!</v>
      </c>
    </row>
    <row r="306" spans="1:9">
      <c r="A306" s="2" t="s">
        <v>6</v>
      </c>
      <c r="B306" s="2" t="s">
        <v>11</v>
      </c>
      <c r="C306" s="2" t="s">
        <v>1289</v>
      </c>
      <c r="D306" s="2" t="s">
        <v>1296</v>
      </c>
      <c r="E306" s="2" t="s">
        <v>6</v>
      </c>
      <c r="F306" s="2" t="s">
        <v>11</v>
      </c>
      <c r="G306" s="2" t="str">
        <f t="shared" si="4"/>
        <v>or_pw</v>
      </c>
      <c r="H306" s="2">
        <v>0</v>
      </c>
      <c r="I306" s="2" t="e">
        <f>#REF!</f>
        <v>#REF!</v>
      </c>
    </row>
    <row r="307" spans="1:9">
      <c r="A307" s="2" t="s">
        <v>6</v>
      </c>
      <c r="B307" s="2" t="s">
        <v>11</v>
      </c>
      <c r="C307" s="2" t="s">
        <v>1289</v>
      </c>
      <c r="D307" s="2" t="s">
        <v>1298</v>
      </c>
      <c r="E307" s="2" t="s">
        <v>6</v>
      </c>
      <c r="F307" s="2" t="s">
        <v>11</v>
      </c>
      <c r="G307" s="2" t="str">
        <f t="shared" si="4"/>
        <v>or_px</v>
      </c>
      <c r="H307" s="2">
        <v>0</v>
      </c>
      <c r="I307" s="2" t="e">
        <f>#REF!</f>
        <v>#REF!</v>
      </c>
    </row>
    <row r="308" spans="1:9">
      <c r="A308" s="2" t="s">
        <v>6</v>
      </c>
      <c r="B308" s="2" t="s">
        <v>11</v>
      </c>
      <c r="C308" s="2" t="s">
        <v>1299</v>
      </c>
      <c r="D308" s="2" t="s">
        <v>1290</v>
      </c>
      <c r="E308" s="2" t="s">
        <v>6</v>
      </c>
      <c r="F308" s="2" t="s">
        <v>11</v>
      </c>
      <c r="G308" s="2" t="str">
        <f t="shared" si="4"/>
        <v>cu_no</v>
      </c>
      <c r="H308" s="2">
        <v>0</v>
      </c>
      <c r="I308" s="2" t="e">
        <f>#REF!</f>
        <v>#REF!</v>
      </c>
    </row>
    <row r="309" spans="1:9">
      <c r="A309" s="2" t="s">
        <v>6</v>
      </c>
      <c r="B309" s="2" t="s">
        <v>11</v>
      </c>
      <c r="C309" s="2" t="s">
        <v>1299</v>
      </c>
      <c r="D309" s="2" t="s">
        <v>1291</v>
      </c>
      <c r="E309" s="2" t="s">
        <v>6</v>
      </c>
      <c r="F309" s="2" t="s">
        <v>11</v>
      </c>
      <c r="G309" s="2" t="str">
        <f t="shared" si="4"/>
        <v>cu_li</v>
      </c>
      <c r="H309" s="2">
        <v>0</v>
      </c>
      <c r="I309" s="2" t="e">
        <f>#REF!</f>
        <v>#REF!</v>
      </c>
    </row>
    <row r="310" spans="1:9">
      <c r="A310" s="2" t="s">
        <v>6</v>
      </c>
      <c r="B310" s="2" t="s">
        <v>11</v>
      </c>
      <c r="C310" s="2" t="s">
        <v>1299</v>
      </c>
      <c r="D310" s="2" t="s">
        <v>1292</v>
      </c>
      <c r="E310" s="2" t="s">
        <v>6</v>
      </c>
      <c r="F310" s="2" t="s">
        <v>11</v>
      </c>
      <c r="G310" s="2" t="str">
        <f t="shared" si="4"/>
        <v>cu_lw</v>
      </c>
      <c r="H310" s="2">
        <v>0</v>
      </c>
      <c r="I310" s="2" t="e">
        <f>#REF!</f>
        <v>#REF!</v>
      </c>
    </row>
    <row r="311" spans="1:9">
      <c r="A311" s="2" t="s">
        <v>6</v>
      </c>
      <c r="B311" s="2" t="s">
        <v>11</v>
      </c>
      <c r="C311" s="2" t="s">
        <v>1299</v>
      </c>
      <c r="D311" s="2" t="s">
        <v>1295</v>
      </c>
      <c r="E311" s="2" t="s">
        <v>6</v>
      </c>
      <c r="F311" s="2" t="s">
        <v>11</v>
      </c>
      <c r="G311" s="2" t="str">
        <f t="shared" si="4"/>
        <v>cu_pa</v>
      </c>
      <c r="H311" s="2">
        <v>0</v>
      </c>
      <c r="I311" s="2" t="e">
        <f>#REF!</f>
        <v>#REF!</v>
      </c>
    </row>
    <row r="312" spans="1:9">
      <c r="A312" s="2" t="s">
        <v>6</v>
      </c>
      <c r="B312" s="2" t="s">
        <v>11</v>
      </c>
      <c r="C312" s="2" t="s">
        <v>1299</v>
      </c>
      <c r="D312" s="2" t="s">
        <v>1296</v>
      </c>
      <c r="E312" s="2" t="s">
        <v>6</v>
      </c>
      <c r="F312" s="2" t="s">
        <v>11</v>
      </c>
      <c r="G312" s="2" t="str">
        <f t="shared" si="4"/>
        <v>cu_pw</v>
      </c>
      <c r="H312" s="2">
        <v>0</v>
      </c>
      <c r="I312" s="2" t="e">
        <f>#REF!</f>
        <v>#REF!</v>
      </c>
    </row>
    <row r="313" spans="1:9">
      <c r="A313" s="2" t="s">
        <v>6</v>
      </c>
      <c r="B313" s="2" t="s">
        <v>11</v>
      </c>
      <c r="C313" s="2" t="s">
        <v>1299</v>
      </c>
      <c r="D313" s="2" t="s">
        <v>1298</v>
      </c>
      <c r="E313" s="2" t="s">
        <v>6</v>
      </c>
      <c r="F313" s="2" t="s">
        <v>11</v>
      </c>
      <c r="G313" s="2" t="str">
        <f t="shared" si="4"/>
        <v>cu_px</v>
      </c>
      <c r="H313" s="2">
        <v>0</v>
      </c>
      <c r="I313" s="2" t="e">
        <f>#REF!</f>
        <v>#REF!</v>
      </c>
    </row>
    <row r="314" spans="1:9">
      <c r="A314" s="2" t="s">
        <v>6</v>
      </c>
      <c r="B314" s="2" t="s">
        <v>13</v>
      </c>
      <c r="C314" s="2" t="s">
        <v>1289</v>
      </c>
      <c r="D314" s="2" t="s">
        <v>1290</v>
      </c>
      <c r="E314" s="2" t="s">
        <v>6</v>
      </c>
      <c r="F314" s="2" t="s">
        <v>13</v>
      </c>
      <c r="G314" s="2" t="str">
        <f t="shared" si="4"/>
        <v>or_no</v>
      </c>
      <c r="H314" s="2">
        <v>0</v>
      </c>
      <c r="I314" s="2" t="e">
        <f>#REF!</f>
        <v>#REF!</v>
      </c>
    </row>
    <row r="315" spans="1:9">
      <c r="A315" s="2" t="s">
        <v>6</v>
      </c>
      <c r="B315" s="2" t="s">
        <v>13</v>
      </c>
      <c r="C315" s="2" t="s">
        <v>1289</v>
      </c>
      <c r="D315" s="2" t="s">
        <v>1291</v>
      </c>
      <c r="E315" s="2" t="s">
        <v>6</v>
      </c>
      <c r="F315" s="2" t="s">
        <v>13</v>
      </c>
      <c r="G315" s="2" t="str">
        <f t="shared" si="4"/>
        <v>or_li</v>
      </c>
      <c r="H315" s="2">
        <v>0</v>
      </c>
      <c r="I315" s="2" t="e">
        <f>#REF!</f>
        <v>#REF!</v>
      </c>
    </row>
    <row r="316" spans="1:9">
      <c r="A316" s="2" t="s">
        <v>6</v>
      </c>
      <c r="B316" s="2" t="s">
        <v>13</v>
      </c>
      <c r="C316" s="2" t="s">
        <v>1289</v>
      </c>
      <c r="D316" s="2" t="s">
        <v>1292</v>
      </c>
      <c r="E316" s="2" t="s">
        <v>6</v>
      </c>
      <c r="F316" s="2" t="s">
        <v>13</v>
      </c>
      <c r="G316" s="2" t="str">
        <f t="shared" si="4"/>
        <v>or_lw</v>
      </c>
      <c r="H316" s="2">
        <v>0</v>
      </c>
      <c r="I316" s="2" t="e">
        <f>#REF!</f>
        <v>#REF!</v>
      </c>
    </row>
    <row r="317" spans="1:9">
      <c r="A317" s="2" t="s">
        <v>6</v>
      </c>
      <c r="B317" s="2" t="s">
        <v>13</v>
      </c>
      <c r="C317" s="2" t="s">
        <v>1289</v>
      </c>
      <c r="D317" s="2" t="s">
        <v>1295</v>
      </c>
      <c r="E317" s="2" t="s">
        <v>6</v>
      </c>
      <c r="F317" s="2" t="s">
        <v>13</v>
      </c>
      <c r="G317" s="2" t="str">
        <f t="shared" si="4"/>
        <v>or_pa</v>
      </c>
      <c r="H317" s="2">
        <v>0</v>
      </c>
      <c r="I317" s="2" t="e">
        <f>#REF!</f>
        <v>#REF!</v>
      </c>
    </row>
    <row r="318" spans="1:9">
      <c r="A318" s="2" t="s">
        <v>6</v>
      </c>
      <c r="B318" s="2" t="s">
        <v>13</v>
      </c>
      <c r="C318" s="2" t="s">
        <v>1289</v>
      </c>
      <c r="D318" s="2" t="s">
        <v>1296</v>
      </c>
      <c r="E318" s="2" t="s">
        <v>6</v>
      </c>
      <c r="F318" s="2" t="s">
        <v>13</v>
      </c>
      <c r="G318" s="2" t="str">
        <f t="shared" si="4"/>
        <v>or_pw</v>
      </c>
      <c r="H318" s="2">
        <v>0</v>
      </c>
      <c r="I318" s="2" t="e">
        <f>#REF!</f>
        <v>#REF!</v>
      </c>
    </row>
    <row r="319" spans="1:9">
      <c r="A319" s="2" t="s">
        <v>6</v>
      </c>
      <c r="B319" s="2" t="s">
        <v>13</v>
      </c>
      <c r="C319" s="2" t="s">
        <v>1289</v>
      </c>
      <c r="D319" s="2" t="s">
        <v>1298</v>
      </c>
      <c r="E319" s="2" t="s">
        <v>6</v>
      </c>
      <c r="F319" s="2" t="s">
        <v>13</v>
      </c>
      <c r="G319" s="2" t="str">
        <f t="shared" si="4"/>
        <v>or_px</v>
      </c>
      <c r="H319" s="2">
        <v>0</v>
      </c>
      <c r="I319" s="2" t="e">
        <f>#REF!</f>
        <v>#REF!</v>
      </c>
    </row>
    <row r="320" spans="1:9">
      <c r="A320" s="2" t="s">
        <v>6</v>
      </c>
      <c r="B320" s="2" t="s">
        <v>13</v>
      </c>
      <c r="C320" s="2" t="s">
        <v>1299</v>
      </c>
      <c r="D320" s="2" t="s">
        <v>1290</v>
      </c>
      <c r="E320" s="2" t="s">
        <v>6</v>
      </c>
      <c r="F320" s="2" t="s">
        <v>13</v>
      </c>
      <c r="G320" s="2" t="str">
        <f t="shared" si="4"/>
        <v>cu_no</v>
      </c>
      <c r="H320" s="2">
        <v>0</v>
      </c>
      <c r="I320" s="2" t="e">
        <f>#REF!</f>
        <v>#REF!</v>
      </c>
    </row>
    <row r="321" spans="1:9">
      <c r="A321" s="2" t="s">
        <v>6</v>
      </c>
      <c r="B321" s="2" t="s">
        <v>13</v>
      </c>
      <c r="C321" s="2" t="s">
        <v>1299</v>
      </c>
      <c r="D321" s="2" t="s">
        <v>1291</v>
      </c>
      <c r="E321" s="2" t="s">
        <v>6</v>
      </c>
      <c r="F321" s="2" t="s">
        <v>13</v>
      </c>
      <c r="G321" s="2" t="str">
        <f t="shared" si="4"/>
        <v>cu_li</v>
      </c>
      <c r="H321" s="2">
        <v>0</v>
      </c>
      <c r="I321" s="2" t="e">
        <f>#REF!</f>
        <v>#REF!</v>
      </c>
    </row>
    <row r="322" spans="1:9">
      <c r="A322" s="2" t="s">
        <v>6</v>
      </c>
      <c r="B322" s="2" t="s">
        <v>13</v>
      </c>
      <c r="C322" s="2" t="s">
        <v>1299</v>
      </c>
      <c r="D322" s="2" t="s">
        <v>1292</v>
      </c>
      <c r="E322" s="2" t="s">
        <v>6</v>
      </c>
      <c r="F322" s="2" t="s">
        <v>13</v>
      </c>
      <c r="G322" s="2" t="str">
        <f t="shared" si="4"/>
        <v>cu_lw</v>
      </c>
      <c r="H322" s="2">
        <v>0</v>
      </c>
      <c r="I322" s="2" t="e">
        <f>#REF!</f>
        <v>#REF!</v>
      </c>
    </row>
    <row r="323" spans="1:9">
      <c r="A323" s="2" t="s">
        <v>6</v>
      </c>
      <c r="B323" s="2" t="s">
        <v>13</v>
      </c>
      <c r="C323" s="2" t="s">
        <v>1299</v>
      </c>
      <c r="D323" s="2" t="s">
        <v>1295</v>
      </c>
      <c r="E323" s="2" t="s">
        <v>6</v>
      </c>
      <c r="F323" s="2" t="s">
        <v>13</v>
      </c>
      <c r="G323" s="2" t="str">
        <f t="shared" ref="G323:G386" si="5">_xlfn.CONCAT(C323,"_",D323)</f>
        <v>cu_pa</v>
      </c>
      <c r="H323" s="2">
        <v>0</v>
      </c>
      <c r="I323" s="2" t="e">
        <f>#REF!</f>
        <v>#REF!</v>
      </c>
    </row>
    <row r="324" spans="1:9">
      <c r="A324" s="2" t="s">
        <v>6</v>
      </c>
      <c r="B324" s="2" t="s">
        <v>13</v>
      </c>
      <c r="C324" s="2" t="s">
        <v>1299</v>
      </c>
      <c r="D324" s="2" t="s">
        <v>1296</v>
      </c>
      <c r="E324" s="2" t="s">
        <v>6</v>
      </c>
      <c r="F324" s="2" t="s">
        <v>13</v>
      </c>
      <c r="G324" s="2" t="str">
        <f t="shared" si="5"/>
        <v>cu_pw</v>
      </c>
      <c r="H324" s="2">
        <v>0</v>
      </c>
      <c r="I324" s="2" t="e">
        <f>#REF!</f>
        <v>#REF!</v>
      </c>
    </row>
    <row r="325" spans="1:9">
      <c r="A325" s="2" t="s">
        <v>6</v>
      </c>
      <c r="B325" s="2" t="s">
        <v>13</v>
      </c>
      <c r="C325" s="2" t="s">
        <v>1299</v>
      </c>
      <c r="D325" s="2" t="s">
        <v>1298</v>
      </c>
      <c r="E325" s="2" t="s">
        <v>6</v>
      </c>
      <c r="F325" s="2" t="s">
        <v>13</v>
      </c>
      <c r="G325" s="2" t="str">
        <f t="shared" si="5"/>
        <v>cu_px</v>
      </c>
      <c r="H325" s="2">
        <v>0</v>
      </c>
      <c r="I325" s="2" t="e">
        <f>#REF!</f>
        <v>#REF!</v>
      </c>
    </row>
    <row r="326" spans="1:9">
      <c r="A326" s="2" t="s">
        <v>4</v>
      </c>
      <c r="B326" s="2" t="s">
        <v>9</v>
      </c>
      <c r="C326" s="2" t="s">
        <v>1289</v>
      </c>
      <c r="D326" s="2" t="s">
        <v>1290</v>
      </c>
      <c r="E326" s="2" t="s">
        <v>4</v>
      </c>
      <c r="F326" s="2" t="s">
        <v>9</v>
      </c>
      <c r="G326" s="2" t="str">
        <f t="shared" si="5"/>
        <v>or_no</v>
      </c>
      <c r="H326" s="2">
        <v>30300</v>
      </c>
      <c r="I326" s="2" t="e">
        <f>#REF!</f>
        <v>#REF!</v>
      </c>
    </row>
    <row r="327" spans="1:9">
      <c r="A327" s="2" t="s">
        <v>4</v>
      </c>
      <c r="B327" s="2" t="s">
        <v>9</v>
      </c>
      <c r="C327" s="2" t="s">
        <v>1289</v>
      </c>
      <c r="D327" s="2" t="s">
        <v>1291</v>
      </c>
      <c r="E327" s="2" t="s">
        <v>4</v>
      </c>
      <c r="F327" s="2" t="s">
        <v>9</v>
      </c>
      <c r="G327" s="2" t="str">
        <f t="shared" si="5"/>
        <v>or_li</v>
      </c>
      <c r="H327" s="2">
        <v>22600</v>
      </c>
      <c r="I327" s="2" t="e">
        <f>#REF!</f>
        <v>#REF!</v>
      </c>
    </row>
    <row r="328" spans="1:9">
      <c r="A328" s="2" t="s">
        <v>4</v>
      </c>
      <c r="B328" s="2" t="s">
        <v>9</v>
      </c>
      <c r="C328" s="2" t="s">
        <v>1289</v>
      </c>
      <c r="D328" s="2" t="s">
        <v>1292</v>
      </c>
      <c r="E328" s="2" t="s">
        <v>4</v>
      </c>
      <c r="F328" s="2" t="s">
        <v>9</v>
      </c>
      <c r="G328" s="2" t="str">
        <f t="shared" si="5"/>
        <v>or_lw</v>
      </c>
      <c r="H328" s="2">
        <v>22500</v>
      </c>
      <c r="I328" s="2" t="e">
        <f>#REF!</f>
        <v>#REF!</v>
      </c>
    </row>
    <row r="329" spans="1:9">
      <c r="A329" s="2" t="s">
        <v>4</v>
      </c>
      <c r="B329" s="2" t="s">
        <v>9</v>
      </c>
      <c r="C329" s="2" t="s">
        <v>1289</v>
      </c>
      <c r="D329" s="2" t="s">
        <v>1295</v>
      </c>
      <c r="E329" s="2" t="s">
        <v>4</v>
      </c>
      <c r="F329" s="2" t="s">
        <v>9</v>
      </c>
      <c r="G329" s="2" t="str">
        <f t="shared" si="5"/>
        <v>or_pa</v>
      </c>
      <c r="H329" s="2">
        <v>0</v>
      </c>
      <c r="I329" s="2" t="e">
        <f>#REF!</f>
        <v>#REF!</v>
      </c>
    </row>
    <row r="330" spans="1:9">
      <c r="A330" s="2" t="s">
        <v>4</v>
      </c>
      <c r="B330" s="2" t="s">
        <v>9</v>
      </c>
      <c r="C330" s="2" t="s">
        <v>1289</v>
      </c>
      <c r="D330" s="2" t="s">
        <v>1296</v>
      </c>
      <c r="E330" s="2" t="s">
        <v>4</v>
      </c>
      <c r="F330" s="2" t="s">
        <v>9</v>
      </c>
      <c r="G330" s="2" t="str">
        <f t="shared" si="5"/>
        <v>or_pw</v>
      </c>
      <c r="H330" s="2">
        <v>59300</v>
      </c>
      <c r="I330" s="2" t="e">
        <f>#REF!</f>
        <v>#REF!</v>
      </c>
    </row>
    <row r="331" spans="1:9">
      <c r="A331" s="2" t="s">
        <v>4</v>
      </c>
      <c r="B331" s="2" t="s">
        <v>9</v>
      </c>
      <c r="C331" s="2" t="s">
        <v>1289</v>
      </c>
      <c r="D331" s="2" t="s">
        <v>1298</v>
      </c>
      <c r="E331" s="2" t="s">
        <v>4</v>
      </c>
      <c r="F331" s="2" t="s">
        <v>9</v>
      </c>
      <c r="G331" s="2" t="str">
        <f t="shared" si="5"/>
        <v>or_px</v>
      </c>
      <c r="H331" s="2">
        <v>14600</v>
      </c>
      <c r="I331" s="2" t="e">
        <f>#REF!</f>
        <v>#REF!</v>
      </c>
    </row>
    <row r="332" spans="1:9">
      <c r="A332" s="2" t="s">
        <v>4</v>
      </c>
      <c r="B332" s="2" t="s">
        <v>9</v>
      </c>
      <c r="C332" s="2" t="s">
        <v>1299</v>
      </c>
      <c r="D332" s="2" t="s">
        <v>1290</v>
      </c>
      <c r="E332" s="2" t="s">
        <v>4</v>
      </c>
      <c r="F332" s="2" t="s">
        <v>9</v>
      </c>
      <c r="G332" s="2" t="str">
        <f t="shared" si="5"/>
        <v>cu_no</v>
      </c>
      <c r="H332" s="2">
        <v>49100</v>
      </c>
      <c r="I332" s="2" t="e">
        <f>#REF!</f>
        <v>#REF!</v>
      </c>
    </row>
    <row r="333" spans="1:9">
      <c r="A333" s="2" t="s">
        <v>4</v>
      </c>
      <c r="B333" s="2" t="s">
        <v>9</v>
      </c>
      <c r="C333" s="2" t="s">
        <v>1299</v>
      </c>
      <c r="D333" s="2" t="s">
        <v>1291</v>
      </c>
      <c r="E333" s="2" t="s">
        <v>4</v>
      </c>
      <c r="F333" s="2" t="s">
        <v>9</v>
      </c>
      <c r="G333" s="2" t="str">
        <f t="shared" si="5"/>
        <v>cu_li</v>
      </c>
      <c r="H333" s="2">
        <v>14600</v>
      </c>
      <c r="I333" s="2" t="e">
        <f>#REF!</f>
        <v>#REF!</v>
      </c>
    </row>
    <row r="334" spans="1:9">
      <c r="A334" s="2" t="s">
        <v>4</v>
      </c>
      <c r="B334" s="2" t="s">
        <v>9</v>
      </c>
      <c r="C334" s="2" t="s">
        <v>1299</v>
      </c>
      <c r="D334" s="2" t="s">
        <v>1292</v>
      </c>
      <c r="E334" s="2" t="s">
        <v>4</v>
      </c>
      <c r="F334" s="2" t="s">
        <v>9</v>
      </c>
      <c r="G334" s="2" t="str">
        <f t="shared" si="5"/>
        <v>cu_lw</v>
      </c>
      <c r="H334" s="2">
        <v>47500</v>
      </c>
      <c r="I334" s="2" t="e">
        <f>#REF!</f>
        <v>#REF!</v>
      </c>
    </row>
    <row r="335" spans="1:9">
      <c r="A335" s="2" t="s">
        <v>4</v>
      </c>
      <c r="B335" s="2" t="s">
        <v>9</v>
      </c>
      <c r="C335" s="2" t="s">
        <v>1299</v>
      </c>
      <c r="D335" s="2" t="s">
        <v>1295</v>
      </c>
      <c r="E335" s="2" t="s">
        <v>4</v>
      </c>
      <c r="F335" s="2" t="s">
        <v>9</v>
      </c>
      <c r="G335" s="2" t="str">
        <f t="shared" si="5"/>
        <v>cu_pa</v>
      </c>
      <c r="H335" s="2">
        <v>4420</v>
      </c>
      <c r="I335" s="2" t="e">
        <f>#REF!</f>
        <v>#REF!</v>
      </c>
    </row>
    <row r="336" spans="1:9">
      <c r="A336" s="2" t="s">
        <v>4</v>
      </c>
      <c r="B336" s="2" t="s">
        <v>9</v>
      </c>
      <c r="C336" s="2" t="s">
        <v>1299</v>
      </c>
      <c r="D336" s="2" t="s">
        <v>1296</v>
      </c>
      <c r="E336" s="2" t="s">
        <v>4</v>
      </c>
      <c r="F336" s="2" t="s">
        <v>9</v>
      </c>
      <c r="G336" s="2" t="str">
        <f t="shared" si="5"/>
        <v>cu_pw</v>
      </c>
      <c r="H336" s="2">
        <v>59300</v>
      </c>
      <c r="I336" s="2" t="e">
        <f>#REF!</f>
        <v>#REF!</v>
      </c>
    </row>
    <row r="337" spans="1:9">
      <c r="A337" s="2" t="s">
        <v>4</v>
      </c>
      <c r="B337" s="2" t="s">
        <v>9</v>
      </c>
      <c r="C337" s="2" t="s">
        <v>1299</v>
      </c>
      <c r="D337" s="2" t="s">
        <v>1298</v>
      </c>
      <c r="E337" s="2" t="s">
        <v>4</v>
      </c>
      <c r="F337" s="2" t="s">
        <v>9</v>
      </c>
      <c r="G337" s="2" t="str">
        <f t="shared" si="5"/>
        <v>cu_px</v>
      </c>
      <c r="H337" s="2">
        <v>13700</v>
      </c>
      <c r="I337" s="2" t="e">
        <f>#REF!</f>
        <v>#REF!</v>
      </c>
    </row>
    <row r="338" spans="1:9">
      <c r="A338" s="2" t="s">
        <v>4</v>
      </c>
      <c r="B338" s="2" t="s">
        <v>11</v>
      </c>
      <c r="C338" s="2" t="s">
        <v>1289</v>
      </c>
      <c r="D338" s="2" t="s">
        <v>1290</v>
      </c>
      <c r="E338" s="2" t="s">
        <v>4</v>
      </c>
      <c r="F338" s="2" t="s">
        <v>11</v>
      </c>
      <c r="G338" s="2" t="str">
        <f t="shared" si="5"/>
        <v>or_no</v>
      </c>
      <c r="H338" s="2">
        <v>30300</v>
      </c>
      <c r="I338" s="2" t="e">
        <f>#REF!</f>
        <v>#REF!</v>
      </c>
    </row>
    <row r="339" spans="1:9">
      <c r="A339" s="2" t="s">
        <v>4</v>
      </c>
      <c r="B339" s="2" t="s">
        <v>11</v>
      </c>
      <c r="C339" s="2" t="s">
        <v>1289</v>
      </c>
      <c r="D339" s="2" t="s">
        <v>1291</v>
      </c>
      <c r="E339" s="2" t="s">
        <v>4</v>
      </c>
      <c r="F339" s="2" t="s">
        <v>11</v>
      </c>
      <c r="G339" s="2" t="str">
        <f t="shared" si="5"/>
        <v>or_li</v>
      </c>
      <c r="H339" s="2">
        <v>22600</v>
      </c>
      <c r="I339" s="2" t="e">
        <f>#REF!</f>
        <v>#REF!</v>
      </c>
    </row>
    <row r="340" spans="1:9">
      <c r="A340" s="2" t="s">
        <v>4</v>
      </c>
      <c r="B340" s="2" t="s">
        <v>11</v>
      </c>
      <c r="C340" s="2" t="s">
        <v>1289</v>
      </c>
      <c r="D340" s="2" t="s">
        <v>1292</v>
      </c>
      <c r="E340" s="2" t="s">
        <v>4</v>
      </c>
      <c r="F340" s="2" t="s">
        <v>11</v>
      </c>
      <c r="G340" s="2" t="str">
        <f t="shared" si="5"/>
        <v>or_lw</v>
      </c>
      <c r="H340" s="2">
        <v>22500</v>
      </c>
      <c r="I340" s="2" t="e">
        <f>#REF!</f>
        <v>#REF!</v>
      </c>
    </row>
    <row r="341" spans="1:9">
      <c r="A341" s="2" t="s">
        <v>4</v>
      </c>
      <c r="B341" s="2" t="s">
        <v>11</v>
      </c>
      <c r="C341" s="2" t="s">
        <v>1289</v>
      </c>
      <c r="D341" s="2" t="s">
        <v>1295</v>
      </c>
      <c r="E341" s="2" t="s">
        <v>4</v>
      </c>
      <c r="F341" s="2" t="s">
        <v>11</v>
      </c>
      <c r="G341" s="2" t="str">
        <f t="shared" si="5"/>
        <v>or_pa</v>
      </c>
      <c r="H341" s="2">
        <v>0</v>
      </c>
      <c r="I341" s="2" t="e">
        <f>#REF!</f>
        <v>#REF!</v>
      </c>
    </row>
    <row r="342" spans="1:9">
      <c r="A342" s="2" t="s">
        <v>4</v>
      </c>
      <c r="B342" s="2" t="s">
        <v>11</v>
      </c>
      <c r="C342" s="2" t="s">
        <v>1289</v>
      </c>
      <c r="D342" s="2" t="s">
        <v>1296</v>
      </c>
      <c r="E342" s="2" t="s">
        <v>4</v>
      </c>
      <c r="F342" s="2" t="s">
        <v>11</v>
      </c>
      <c r="G342" s="2" t="str">
        <f t="shared" si="5"/>
        <v>or_pw</v>
      </c>
      <c r="H342" s="2">
        <v>59300</v>
      </c>
      <c r="I342" s="2" t="e">
        <f>#REF!</f>
        <v>#REF!</v>
      </c>
    </row>
    <row r="343" spans="1:9">
      <c r="A343" s="2" t="s">
        <v>4</v>
      </c>
      <c r="B343" s="2" t="s">
        <v>11</v>
      </c>
      <c r="C343" s="2" t="s">
        <v>1289</v>
      </c>
      <c r="D343" s="2" t="s">
        <v>1298</v>
      </c>
      <c r="E343" s="2" t="s">
        <v>4</v>
      </c>
      <c r="F343" s="2" t="s">
        <v>11</v>
      </c>
      <c r="G343" s="2" t="str">
        <f t="shared" si="5"/>
        <v>or_px</v>
      </c>
      <c r="H343" s="2">
        <v>14600</v>
      </c>
      <c r="I343" s="2" t="e">
        <f>#REF!</f>
        <v>#REF!</v>
      </c>
    </row>
    <row r="344" spans="1:9">
      <c r="A344" s="2" t="s">
        <v>4</v>
      </c>
      <c r="B344" s="2" t="s">
        <v>11</v>
      </c>
      <c r="C344" s="2" t="s">
        <v>1299</v>
      </c>
      <c r="D344" s="2" t="s">
        <v>1290</v>
      </c>
      <c r="E344" s="2" t="s">
        <v>4</v>
      </c>
      <c r="F344" s="2" t="s">
        <v>11</v>
      </c>
      <c r="G344" s="2" t="str">
        <f t="shared" si="5"/>
        <v>cu_no</v>
      </c>
      <c r="H344" s="2">
        <v>49100</v>
      </c>
      <c r="I344" s="2" t="e">
        <f>#REF!</f>
        <v>#REF!</v>
      </c>
    </row>
    <row r="345" spans="1:9">
      <c r="A345" s="2" t="s">
        <v>4</v>
      </c>
      <c r="B345" s="2" t="s">
        <v>11</v>
      </c>
      <c r="C345" s="2" t="s">
        <v>1299</v>
      </c>
      <c r="D345" s="2" t="s">
        <v>1291</v>
      </c>
      <c r="E345" s="2" t="s">
        <v>4</v>
      </c>
      <c r="F345" s="2" t="s">
        <v>11</v>
      </c>
      <c r="G345" s="2" t="str">
        <f t="shared" si="5"/>
        <v>cu_li</v>
      </c>
      <c r="H345" s="2">
        <v>14600</v>
      </c>
      <c r="I345" s="2" t="e">
        <f>#REF!</f>
        <v>#REF!</v>
      </c>
    </row>
    <row r="346" spans="1:9">
      <c r="A346" s="2" t="s">
        <v>4</v>
      </c>
      <c r="B346" s="2" t="s">
        <v>11</v>
      </c>
      <c r="C346" s="2" t="s">
        <v>1299</v>
      </c>
      <c r="D346" s="2" t="s">
        <v>1292</v>
      </c>
      <c r="E346" s="2" t="s">
        <v>4</v>
      </c>
      <c r="F346" s="2" t="s">
        <v>11</v>
      </c>
      <c r="G346" s="2" t="str">
        <f t="shared" si="5"/>
        <v>cu_lw</v>
      </c>
      <c r="H346" s="2">
        <v>47500</v>
      </c>
      <c r="I346" s="2" t="e">
        <f>#REF!</f>
        <v>#REF!</v>
      </c>
    </row>
    <row r="347" spans="1:9">
      <c r="A347" s="2" t="s">
        <v>4</v>
      </c>
      <c r="B347" s="2" t="s">
        <v>11</v>
      </c>
      <c r="C347" s="2" t="s">
        <v>1299</v>
      </c>
      <c r="D347" s="2" t="s">
        <v>1295</v>
      </c>
      <c r="E347" s="2" t="s">
        <v>4</v>
      </c>
      <c r="F347" s="2" t="s">
        <v>11</v>
      </c>
      <c r="G347" s="2" t="str">
        <f t="shared" si="5"/>
        <v>cu_pa</v>
      </c>
      <c r="H347" s="2">
        <v>4420</v>
      </c>
      <c r="I347" s="2" t="e">
        <f>#REF!</f>
        <v>#REF!</v>
      </c>
    </row>
    <row r="348" spans="1:9">
      <c r="A348" s="2" t="s">
        <v>4</v>
      </c>
      <c r="B348" s="2" t="s">
        <v>11</v>
      </c>
      <c r="C348" s="2" t="s">
        <v>1299</v>
      </c>
      <c r="D348" s="2" t="s">
        <v>1296</v>
      </c>
      <c r="E348" s="2" t="s">
        <v>4</v>
      </c>
      <c r="F348" s="2" t="s">
        <v>11</v>
      </c>
      <c r="G348" s="2" t="str">
        <f t="shared" si="5"/>
        <v>cu_pw</v>
      </c>
      <c r="H348" s="2">
        <v>59300</v>
      </c>
      <c r="I348" s="2" t="e">
        <f>#REF!</f>
        <v>#REF!</v>
      </c>
    </row>
    <row r="349" spans="1:9">
      <c r="A349" s="2" t="s">
        <v>4</v>
      </c>
      <c r="B349" s="2" t="s">
        <v>11</v>
      </c>
      <c r="C349" s="2" t="s">
        <v>1299</v>
      </c>
      <c r="D349" s="2" t="s">
        <v>1298</v>
      </c>
      <c r="E349" s="2" t="s">
        <v>4</v>
      </c>
      <c r="F349" s="2" t="s">
        <v>11</v>
      </c>
      <c r="G349" s="2" t="str">
        <f t="shared" si="5"/>
        <v>cu_px</v>
      </c>
      <c r="H349" s="2">
        <v>13700</v>
      </c>
      <c r="I349" s="2" t="e">
        <f>#REF!</f>
        <v>#REF!</v>
      </c>
    </row>
    <row r="350" spans="1:9">
      <c r="A350" s="2" t="s">
        <v>4</v>
      </c>
      <c r="B350" s="2" t="s">
        <v>13</v>
      </c>
      <c r="C350" s="2" t="s">
        <v>1289</v>
      </c>
      <c r="D350" s="2" t="s">
        <v>1290</v>
      </c>
      <c r="E350" s="2" t="s">
        <v>4</v>
      </c>
      <c r="F350" s="2" t="s">
        <v>13</v>
      </c>
      <c r="G350" s="2" t="str">
        <f t="shared" si="5"/>
        <v>or_no</v>
      </c>
      <c r="H350" s="2">
        <v>30300</v>
      </c>
      <c r="I350" s="2" t="e">
        <f>#REF!</f>
        <v>#REF!</v>
      </c>
    </row>
    <row r="351" spans="1:9">
      <c r="A351" s="2" t="s">
        <v>4</v>
      </c>
      <c r="B351" s="2" t="s">
        <v>13</v>
      </c>
      <c r="C351" s="2" t="s">
        <v>1289</v>
      </c>
      <c r="D351" s="2" t="s">
        <v>1291</v>
      </c>
      <c r="E351" s="2" t="s">
        <v>4</v>
      </c>
      <c r="F351" s="2" t="s">
        <v>13</v>
      </c>
      <c r="G351" s="2" t="str">
        <f t="shared" si="5"/>
        <v>or_li</v>
      </c>
      <c r="H351" s="2">
        <v>22600</v>
      </c>
      <c r="I351" s="2" t="e">
        <f>#REF!</f>
        <v>#REF!</v>
      </c>
    </row>
    <row r="352" spans="1:9">
      <c r="A352" s="2" t="s">
        <v>4</v>
      </c>
      <c r="B352" s="2" t="s">
        <v>13</v>
      </c>
      <c r="C352" s="2" t="s">
        <v>1289</v>
      </c>
      <c r="D352" s="2" t="s">
        <v>1292</v>
      </c>
      <c r="E352" s="2" t="s">
        <v>4</v>
      </c>
      <c r="F352" s="2" t="s">
        <v>13</v>
      </c>
      <c r="G352" s="2" t="str">
        <f t="shared" si="5"/>
        <v>or_lw</v>
      </c>
      <c r="H352" s="2">
        <v>22500</v>
      </c>
      <c r="I352" s="2" t="e">
        <f>#REF!</f>
        <v>#REF!</v>
      </c>
    </row>
    <row r="353" spans="1:9">
      <c r="A353" s="2" t="s">
        <v>4</v>
      </c>
      <c r="B353" s="2" t="s">
        <v>13</v>
      </c>
      <c r="C353" s="2" t="s">
        <v>1289</v>
      </c>
      <c r="D353" s="2" t="s">
        <v>1295</v>
      </c>
      <c r="E353" s="2" t="s">
        <v>4</v>
      </c>
      <c r="F353" s="2" t="s">
        <v>13</v>
      </c>
      <c r="G353" s="2" t="str">
        <f t="shared" si="5"/>
        <v>or_pa</v>
      </c>
      <c r="H353" s="2">
        <v>0</v>
      </c>
      <c r="I353" s="2" t="e">
        <f>#REF!</f>
        <v>#REF!</v>
      </c>
    </row>
    <row r="354" spans="1:9">
      <c r="A354" s="2" t="s">
        <v>4</v>
      </c>
      <c r="B354" s="2" t="s">
        <v>13</v>
      </c>
      <c r="C354" s="2" t="s">
        <v>1289</v>
      </c>
      <c r="D354" s="2" t="s">
        <v>1296</v>
      </c>
      <c r="E354" s="2" t="s">
        <v>4</v>
      </c>
      <c r="F354" s="2" t="s">
        <v>13</v>
      </c>
      <c r="G354" s="2" t="str">
        <f t="shared" si="5"/>
        <v>or_pw</v>
      </c>
      <c r="H354" s="2">
        <v>59300</v>
      </c>
      <c r="I354" s="2" t="e">
        <f>#REF!</f>
        <v>#REF!</v>
      </c>
    </row>
    <row r="355" spans="1:9">
      <c r="A355" s="2" t="s">
        <v>4</v>
      </c>
      <c r="B355" s="2" t="s">
        <v>13</v>
      </c>
      <c r="C355" s="2" t="s">
        <v>1289</v>
      </c>
      <c r="D355" s="2" t="s">
        <v>1298</v>
      </c>
      <c r="E355" s="2" t="s">
        <v>4</v>
      </c>
      <c r="F355" s="2" t="s">
        <v>13</v>
      </c>
      <c r="G355" s="2" t="str">
        <f t="shared" si="5"/>
        <v>or_px</v>
      </c>
      <c r="H355" s="2">
        <v>14600</v>
      </c>
      <c r="I355" s="2" t="e">
        <f>#REF!</f>
        <v>#REF!</v>
      </c>
    </row>
    <row r="356" spans="1:9">
      <c r="A356" s="2" t="s">
        <v>4</v>
      </c>
      <c r="B356" s="2" t="s">
        <v>13</v>
      </c>
      <c r="C356" s="2" t="s">
        <v>1299</v>
      </c>
      <c r="D356" s="2" t="s">
        <v>1290</v>
      </c>
      <c r="E356" s="2" t="s">
        <v>4</v>
      </c>
      <c r="F356" s="2" t="s">
        <v>13</v>
      </c>
      <c r="G356" s="2" t="str">
        <f t="shared" si="5"/>
        <v>cu_no</v>
      </c>
      <c r="H356" s="2">
        <v>49100</v>
      </c>
      <c r="I356" s="2" t="e">
        <f>#REF!</f>
        <v>#REF!</v>
      </c>
    </row>
    <row r="357" spans="1:9">
      <c r="A357" s="2" t="s">
        <v>4</v>
      </c>
      <c r="B357" s="2" t="s">
        <v>13</v>
      </c>
      <c r="C357" s="2" t="s">
        <v>1299</v>
      </c>
      <c r="D357" s="2" t="s">
        <v>1291</v>
      </c>
      <c r="E357" s="2" t="s">
        <v>4</v>
      </c>
      <c r="F357" s="2" t="s">
        <v>13</v>
      </c>
      <c r="G357" s="2" t="str">
        <f t="shared" si="5"/>
        <v>cu_li</v>
      </c>
      <c r="H357" s="2">
        <v>14600</v>
      </c>
      <c r="I357" s="2" t="e">
        <f>#REF!</f>
        <v>#REF!</v>
      </c>
    </row>
    <row r="358" spans="1:9">
      <c r="A358" s="2" t="s">
        <v>4</v>
      </c>
      <c r="B358" s="2" t="s">
        <v>13</v>
      </c>
      <c r="C358" s="2" t="s">
        <v>1299</v>
      </c>
      <c r="D358" s="2" t="s">
        <v>1292</v>
      </c>
      <c r="E358" s="2" t="s">
        <v>4</v>
      </c>
      <c r="F358" s="2" t="s">
        <v>13</v>
      </c>
      <c r="G358" s="2" t="str">
        <f t="shared" si="5"/>
        <v>cu_lw</v>
      </c>
      <c r="H358" s="2">
        <v>47500</v>
      </c>
      <c r="I358" s="2" t="e">
        <f>#REF!</f>
        <v>#REF!</v>
      </c>
    </row>
    <row r="359" spans="1:9">
      <c r="A359" s="2" t="s">
        <v>4</v>
      </c>
      <c r="B359" s="2" t="s">
        <v>13</v>
      </c>
      <c r="C359" s="2" t="s">
        <v>1299</v>
      </c>
      <c r="D359" s="2" t="s">
        <v>1295</v>
      </c>
      <c r="E359" s="2" t="s">
        <v>4</v>
      </c>
      <c r="F359" s="2" t="s">
        <v>13</v>
      </c>
      <c r="G359" s="2" t="str">
        <f t="shared" si="5"/>
        <v>cu_pa</v>
      </c>
      <c r="H359" s="2">
        <v>4420</v>
      </c>
      <c r="I359" s="2" t="e">
        <f>#REF!</f>
        <v>#REF!</v>
      </c>
    </row>
    <row r="360" spans="1:9">
      <c r="A360" s="2" t="s">
        <v>4</v>
      </c>
      <c r="B360" s="2" t="s">
        <v>13</v>
      </c>
      <c r="C360" s="2" t="s">
        <v>1299</v>
      </c>
      <c r="D360" s="2" t="s">
        <v>1296</v>
      </c>
      <c r="E360" s="2" t="s">
        <v>4</v>
      </c>
      <c r="F360" s="2" t="s">
        <v>13</v>
      </c>
      <c r="G360" s="2" t="str">
        <f t="shared" si="5"/>
        <v>cu_pw</v>
      </c>
      <c r="H360" s="2">
        <v>59300</v>
      </c>
      <c r="I360" s="2" t="e">
        <f>#REF!</f>
        <v>#REF!</v>
      </c>
    </row>
    <row r="361" spans="1:9">
      <c r="A361" s="2" t="s">
        <v>4</v>
      </c>
      <c r="B361" s="2" t="s">
        <v>13</v>
      </c>
      <c r="C361" s="2" t="s">
        <v>1299</v>
      </c>
      <c r="D361" s="2" t="s">
        <v>1298</v>
      </c>
      <c r="E361" s="2" t="s">
        <v>4</v>
      </c>
      <c r="F361" s="2" t="s">
        <v>13</v>
      </c>
      <c r="G361" s="2" t="str">
        <f t="shared" si="5"/>
        <v>cu_px</v>
      </c>
      <c r="H361" s="2">
        <v>13700</v>
      </c>
      <c r="I361" s="2" t="e">
        <f>#REF!</f>
        <v>#REF!</v>
      </c>
    </row>
    <row r="362" spans="1:9">
      <c r="A362" s="2" t="s">
        <v>6</v>
      </c>
      <c r="B362" s="2" t="s">
        <v>9</v>
      </c>
      <c r="C362" s="2" t="s">
        <v>1289</v>
      </c>
      <c r="D362" s="2" t="s">
        <v>1290</v>
      </c>
      <c r="E362" s="2" t="s">
        <v>6</v>
      </c>
      <c r="F362" s="2" t="s">
        <v>9</v>
      </c>
      <c r="G362" s="2" t="str">
        <f t="shared" si="5"/>
        <v>or_no</v>
      </c>
      <c r="H362" s="2">
        <v>5</v>
      </c>
      <c r="I362" s="2" t="e">
        <f>#REF!</f>
        <v>#REF!</v>
      </c>
    </row>
    <row r="363" spans="1:9">
      <c r="A363" s="2" t="s">
        <v>6</v>
      </c>
      <c r="B363" s="2" t="s">
        <v>9</v>
      </c>
      <c r="C363" s="2" t="s">
        <v>1289</v>
      </c>
      <c r="D363" s="2" t="s">
        <v>1291</v>
      </c>
      <c r="E363" s="2" t="s">
        <v>6</v>
      </c>
      <c r="F363" s="2" t="s">
        <v>9</v>
      </c>
      <c r="G363" s="2" t="str">
        <f t="shared" si="5"/>
        <v>or_li</v>
      </c>
      <c r="H363" s="2">
        <v>0</v>
      </c>
      <c r="I363" s="2" t="e">
        <f>#REF!</f>
        <v>#REF!</v>
      </c>
    </row>
    <row r="364" spans="1:9">
      <c r="A364" s="2" t="s">
        <v>6</v>
      </c>
      <c r="B364" s="2" t="s">
        <v>9</v>
      </c>
      <c r="C364" s="2" t="s">
        <v>1289</v>
      </c>
      <c r="D364" s="2" t="s">
        <v>1292</v>
      </c>
      <c r="E364" s="2" t="s">
        <v>6</v>
      </c>
      <c r="F364" s="2" t="s">
        <v>9</v>
      </c>
      <c r="G364" s="2" t="str">
        <f t="shared" si="5"/>
        <v>or_lw</v>
      </c>
      <c r="H364" s="2">
        <v>0</v>
      </c>
      <c r="I364" s="2" t="e">
        <f>#REF!</f>
        <v>#REF!</v>
      </c>
    </row>
    <row r="365" spans="1:9">
      <c r="A365" s="2" t="s">
        <v>6</v>
      </c>
      <c r="B365" s="2" t="s">
        <v>9</v>
      </c>
      <c r="C365" s="2" t="s">
        <v>1289</v>
      </c>
      <c r="D365" s="2" t="s">
        <v>1295</v>
      </c>
      <c r="E365" s="2" t="s">
        <v>6</v>
      </c>
      <c r="F365" s="2" t="s">
        <v>9</v>
      </c>
      <c r="G365" s="2" t="str">
        <f t="shared" si="5"/>
        <v>or_pa</v>
      </c>
      <c r="H365" s="2">
        <v>0</v>
      </c>
      <c r="I365" s="2" t="e">
        <f>#REF!</f>
        <v>#REF!</v>
      </c>
    </row>
    <row r="366" spans="1:9">
      <c r="A366" s="2" t="s">
        <v>6</v>
      </c>
      <c r="B366" s="2" t="s">
        <v>9</v>
      </c>
      <c r="C366" s="2" t="s">
        <v>1289</v>
      </c>
      <c r="D366" s="2" t="s">
        <v>1296</v>
      </c>
      <c r="E366" s="2" t="s">
        <v>6</v>
      </c>
      <c r="F366" s="2" t="s">
        <v>9</v>
      </c>
      <c r="G366" s="2" t="str">
        <f t="shared" si="5"/>
        <v>or_pw</v>
      </c>
      <c r="H366" s="2">
        <v>0</v>
      </c>
      <c r="I366" s="2" t="e">
        <f>#REF!</f>
        <v>#REF!</v>
      </c>
    </row>
    <row r="367" spans="1:9">
      <c r="A367" s="2" t="s">
        <v>6</v>
      </c>
      <c r="B367" s="2" t="s">
        <v>9</v>
      </c>
      <c r="C367" s="2" t="s">
        <v>1289</v>
      </c>
      <c r="D367" s="2" t="s">
        <v>1298</v>
      </c>
      <c r="E367" s="2" t="s">
        <v>6</v>
      </c>
      <c r="F367" s="2" t="s">
        <v>9</v>
      </c>
      <c r="G367" s="2" t="str">
        <f t="shared" si="5"/>
        <v>or_px</v>
      </c>
      <c r="H367" s="2">
        <v>0</v>
      </c>
      <c r="I367" s="2" t="e">
        <f>#REF!</f>
        <v>#REF!</v>
      </c>
    </row>
    <row r="368" spans="1:9">
      <c r="A368" s="2" t="s">
        <v>6</v>
      </c>
      <c r="B368" s="2" t="s">
        <v>9</v>
      </c>
      <c r="C368" s="2" t="s">
        <v>1299</v>
      </c>
      <c r="D368" s="2" t="s">
        <v>1290</v>
      </c>
      <c r="E368" s="2" t="s">
        <v>6</v>
      </c>
      <c r="F368" s="2" t="s">
        <v>9</v>
      </c>
      <c r="G368" s="2" t="str">
        <f t="shared" si="5"/>
        <v>cu_no</v>
      </c>
      <c r="H368" s="2">
        <v>5</v>
      </c>
      <c r="I368" s="2" t="e">
        <f>#REF!</f>
        <v>#REF!</v>
      </c>
    </row>
    <row r="369" spans="1:9">
      <c r="A369" s="2" t="s">
        <v>6</v>
      </c>
      <c r="B369" s="2" t="s">
        <v>9</v>
      </c>
      <c r="C369" s="2" t="s">
        <v>1299</v>
      </c>
      <c r="D369" s="2" t="s">
        <v>1291</v>
      </c>
      <c r="E369" s="2" t="s">
        <v>6</v>
      </c>
      <c r="F369" s="2" t="s">
        <v>9</v>
      </c>
      <c r="G369" s="2" t="str">
        <f t="shared" si="5"/>
        <v>cu_li</v>
      </c>
      <c r="H369" s="2">
        <v>0</v>
      </c>
      <c r="I369" s="2" t="e">
        <f>#REF!</f>
        <v>#REF!</v>
      </c>
    </row>
    <row r="370" spans="1:9">
      <c r="A370" s="2" t="s">
        <v>6</v>
      </c>
      <c r="B370" s="2" t="s">
        <v>9</v>
      </c>
      <c r="C370" s="2" t="s">
        <v>1299</v>
      </c>
      <c r="D370" s="2" t="s">
        <v>1292</v>
      </c>
      <c r="E370" s="2" t="s">
        <v>6</v>
      </c>
      <c r="F370" s="2" t="s">
        <v>9</v>
      </c>
      <c r="G370" s="2" t="str">
        <f t="shared" si="5"/>
        <v>cu_lw</v>
      </c>
      <c r="H370" s="2">
        <v>0</v>
      </c>
      <c r="I370" s="2" t="e">
        <f>#REF!</f>
        <v>#REF!</v>
      </c>
    </row>
    <row r="371" spans="1:9">
      <c r="A371" s="2" t="s">
        <v>6</v>
      </c>
      <c r="B371" s="2" t="s">
        <v>9</v>
      </c>
      <c r="C371" s="2" t="s">
        <v>1299</v>
      </c>
      <c r="D371" s="2" t="s">
        <v>1295</v>
      </c>
      <c r="E371" s="2" t="s">
        <v>6</v>
      </c>
      <c r="F371" s="2" t="s">
        <v>9</v>
      </c>
      <c r="G371" s="2" t="str">
        <f t="shared" si="5"/>
        <v>cu_pa</v>
      </c>
      <c r="H371" s="2">
        <v>0</v>
      </c>
      <c r="I371" s="2" t="e">
        <f>#REF!</f>
        <v>#REF!</v>
      </c>
    </row>
    <row r="372" spans="1:9">
      <c r="A372" s="2" t="s">
        <v>6</v>
      </c>
      <c r="B372" s="2" t="s">
        <v>9</v>
      </c>
      <c r="C372" s="2" t="s">
        <v>1299</v>
      </c>
      <c r="D372" s="2" t="s">
        <v>1296</v>
      </c>
      <c r="E372" s="2" t="s">
        <v>6</v>
      </c>
      <c r="F372" s="2" t="s">
        <v>9</v>
      </c>
      <c r="G372" s="2" t="str">
        <f t="shared" si="5"/>
        <v>cu_pw</v>
      </c>
      <c r="H372" s="2">
        <v>0</v>
      </c>
      <c r="I372" s="2" t="e">
        <f>#REF!</f>
        <v>#REF!</v>
      </c>
    </row>
    <row r="373" spans="1:9">
      <c r="A373" s="2" t="s">
        <v>6</v>
      </c>
      <c r="B373" s="2" t="s">
        <v>9</v>
      </c>
      <c r="C373" s="2" t="s">
        <v>1299</v>
      </c>
      <c r="D373" s="2" t="s">
        <v>1298</v>
      </c>
      <c r="E373" s="2" t="s">
        <v>6</v>
      </c>
      <c r="F373" s="2" t="s">
        <v>9</v>
      </c>
      <c r="G373" s="2" t="str">
        <f t="shared" si="5"/>
        <v>cu_px</v>
      </c>
      <c r="H373" s="2">
        <v>0</v>
      </c>
      <c r="I373" s="2" t="e">
        <f>#REF!</f>
        <v>#REF!</v>
      </c>
    </row>
    <row r="374" spans="1:9">
      <c r="A374" s="2" t="s">
        <v>6</v>
      </c>
      <c r="B374" s="2" t="s">
        <v>11</v>
      </c>
      <c r="C374" s="2" t="s">
        <v>1289</v>
      </c>
      <c r="D374" s="2" t="s">
        <v>1290</v>
      </c>
      <c r="E374" s="2" t="s">
        <v>6</v>
      </c>
      <c r="F374" s="2" t="s">
        <v>11</v>
      </c>
      <c r="G374" s="2" t="str">
        <f t="shared" si="5"/>
        <v>or_no</v>
      </c>
      <c r="H374" s="2">
        <v>5</v>
      </c>
      <c r="I374" s="2" t="e">
        <f>#REF!</f>
        <v>#REF!</v>
      </c>
    </row>
    <row r="375" spans="1:9">
      <c r="A375" s="2" t="s">
        <v>6</v>
      </c>
      <c r="B375" s="2" t="s">
        <v>11</v>
      </c>
      <c r="C375" s="2" t="s">
        <v>1289</v>
      </c>
      <c r="D375" s="2" t="s">
        <v>1291</v>
      </c>
      <c r="E375" s="2" t="s">
        <v>6</v>
      </c>
      <c r="F375" s="2" t="s">
        <v>11</v>
      </c>
      <c r="G375" s="2" t="str">
        <f t="shared" si="5"/>
        <v>or_li</v>
      </c>
      <c r="H375" s="2">
        <v>0</v>
      </c>
      <c r="I375" s="2" t="e">
        <f>#REF!</f>
        <v>#REF!</v>
      </c>
    </row>
    <row r="376" spans="1:9">
      <c r="A376" s="2" t="s">
        <v>6</v>
      </c>
      <c r="B376" s="2" t="s">
        <v>11</v>
      </c>
      <c r="C376" s="2" t="s">
        <v>1289</v>
      </c>
      <c r="D376" s="2" t="s">
        <v>1292</v>
      </c>
      <c r="E376" s="2" t="s">
        <v>6</v>
      </c>
      <c r="F376" s="2" t="s">
        <v>11</v>
      </c>
      <c r="G376" s="2" t="str">
        <f t="shared" si="5"/>
        <v>or_lw</v>
      </c>
      <c r="H376" s="2">
        <v>0</v>
      </c>
      <c r="I376" s="2" t="e">
        <f>#REF!</f>
        <v>#REF!</v>
      </c>
    </row>
    <row r="377" spans="1:9">
      <c r="A377" s="2" t="s">
        <v>6</v>
      </c>
      <c r="B377" s="2" t="s">
        <v>11</v>
      </c>
      <c r="C377" s="2" t="s">
        <v>1289</v>
      </c>
      <c r="D377" s="2" t="s">
        <v>1295</v>
      </c>
      <c r="E377" s="2" t="s">
        <v>6</v>
      </c>
      <c r="F377" s="2" t="s">
        <v>11</v>
      </c>
      <c r="G377" s="2" t="str">
        <f t="shared" si="5"/>
        <v>or_pa</v>
      </c>
      <c r="H377" s="2">
        <v>0</v>
      </c>
      <c r="I377" s="2" t="e">
        <f>#REF!</f>
        <v>#REF!</v>
      </c>
    </row>
    <row r="378" spans="1:9">
      <c r="A378" s="2" t="s">
        <v>6</v>
      </c>
      <c r="B378" s="2" t="s">
        <v>11</v>
      </c>
      <c r="C378" s="2" t="s">
        <v>1289</v>
      </c>
      <c r="D378" s="2" t="s">
        <v>1296</v>
      </c>
      <c r="E378" s="2" t="s">
        <v>6</v>
      </c>
      <c r="F378" s="2" t="s">
        <v>11</v>
      </c>
      <c r="G378" s="2" t="str">
        <f t="shared" si="5"/>
        <v>or_pw</v>
      </c>
      <c r="H378" s="2">
        <v>0</v>
      </c>
      <c r="I378" s="2" t="e">
        <f>#REF!</f>
        <v>#REF!</v>
      </c>
    </row>
    <row r="379" spans="1:9">
      <c r="A379" s="2" t="s">
        <v>6</v>
      </c>
      <c r="B379" s="2" t="s">
        <v>11</v>
      </c>
      <c r="C379" s="2" t="s">
        <v>1289</v>
      </c>
      <c r="D379" s="2" t="s">
        <v>1298</v>
      </c>
      <c r="E379" s="2" t="s">
        <v>6</v>
      </c>
      <c r="F379" s="2" t="s">
        <v>11</v>
      </c>
      <c r="G379" s="2" t="str">
        <f t="shared" si="5"/>
        <v>or_px</v>
      </c>
      <c r="H379" s="2">
        <v>0</v>
      </c>
      <c r="I379" s="2" t="e">
        <f>#REF!</f>
        <v>#REF!</v>
      </c>
    </row>
    <row r="380" spans="1:9">
      <c r="A380" s="2" t="s">
        <v>6</v>
      </c>
      <c r="B380" s="2" t="s">
        <v>11</v>
      </c>
      <c r="C380" s="2" t="s">
        <v>1299</v>
      </c>
      <c r="D380" s="2" t="s">
        <v>1290</v>
      </c>
      <c r="E380" s="2" t="s">
        <v>6</v>
      </c>
      <c r="F380" s="2" t="s">
        <v>11</v>
      </c>
      <c r="G380" s="2" t="str">
        <f t="shared" si="5"/>
        <v>cu_no</v>
      </c>
      <c r="H380" s="2">
        <v>5</v>
      </c>
      <c r="I380" s="2" t="e">
        <f>#REF!</f>
        <v>#REF!</v>
      </c>
    </row>
    <row r="381" spans="1:9">
      <c r="A381" s="2" t="s">
        <v>6</v>
      </c>
      <c r="B381" s="2" t="s">
        <v>11</v>
      </c>
      <c r="C381" s="2" t="s">
        <v>1299</v>
      </c>
      <c r="D381" s="2" t="s">
        <v>1291</v>
      </c>
      <c r="E381" s="2" t="s">
        <v>6</v>
      </c>
      <c r="F381" s="2" t="s">
        <v>11</v>
      </c>
      <c r="G381" s="2" t="str">
        <f t="shared" si="5"/>
        <v>cu_li</v>
      </c>
      <c r="H381" s="2">
        <v>0</v>
      </c>
      <c r="I381" s="2" t="e">
        <f>#REF!</f>
        <v>#REF!</v>
      </c>
    </row>
    <row r="382" spans="1:9">
      <c r="A382" s="2" t="s">
        <v>6</v>
      </c>
      <c r="B382" s="2" t="s">
        <v>11</v>
      </c>
      <c r="C382" s="2" t="s">
        <v>1299</v>
      </c>
      <c r="D382" s="2" t="s">
        <v>1292</v>
      </c>
      <c r="E382" s="2" t="s">
        <v>6</v>
      </c>
      <c r="F382" s="2" t="s">
        <v>11</v>
      </c>
      <c r="G382" s="2" t="str">
        <f t="shared" si="5"/>
        <v>cu_lw</v>
      </c>
      <c r="H382" s="2">
        <v>0</v>
      </c>
      <c r="I382" s="2" t="e">
        <f>#REF!</f>
        <v>#REF!</v>
      </c>
    </row>
    <row r="383" spans="1:9">
      <c r="A383" s="2" t="s">
        <v>6</v>
      </c>
      <c r="B383" s="2" t="s">
        <v>11</v>
      </c>
      <c r="C383" s="2" t="s">
        <v>1299</v>
      </c>
      <c r="D383" s="2" t="s">
        <v>1295</v>
      </c>
      <c r="E383" s="2" t="s">
        <v>6</v>
      </c>
      <c r="F383" s="2" t="s">
        <v>11</v>
      </c>
      <c r="G383" s="2" t="str">
        <f t="shared" si="5"/>
        <v>cu_pa</v>
      </c>
      <c r="H383" s="2">
        <v>0</v>
      </c>
      <c r="I383" s="2" t="e">
        <f>#REF!</f>
        <v>#REF!</v>
      </c>
    </row>
    <row r="384" spans="1:9">
      <c r="A384" s="2" t="s">
        <v>6</v>
      </c>
      <c r="B384" s="2" t="s">
        <v>11</v>
      </c>
      <c r="C384" s="2" t="s">
        <v>1299</v>
      </c>
      <c r="D384" s="2" t="s">
        <v>1296</v>
      </c>
      <c r="E384" s="2" t="s">
        <v>6</v>
      </c>
      <c r="F384" s="2" t="s">
        <v>11</v>
      </c>
      <c r="G384" s="2" t="str">
        <f t="shared" si="5"/>
        <v>cu_pw</v>
      </c>
      <c r="H384" s="2">
        <v>0</v>
      </c>
      <c r="I384" s="2" t="e">
        <f>#REF!</f>
        <v>#REF!</v>
      </c>
    </row>
    <row r="385" spans="1:9">
      <c r="A385" s="2" t="s">
        <v>6</v>
      </c>
      <c r="B385" s="2" t="s">
        <v>11</v>
      </c>
      <c r="C385" s="2" t="s">
        <v>1299</v>
      </c>
      <c r="D385" s="2" t="s">
        <v>1298</v>
      </c>
      <c r="E385" s="2" t="s">
        <v>6</v>
      </c>
      <c r="F385" s="2" t="s">
        <v>11</v>
      </c>
      <c r="G385" s="2" t="str">
        <f t="shared" si="5"/>
        <v>cu_px</v>
      </c>
      <c r="H385" s="2">
        <v>0</v>
      </c>
      <c r="I385" s="2" t="e">
        <f>#REF!</f>
        <v>#REF!</v>
      </c>
    </row>
    <row r="386" spans="1:9">
      <c r="A386" s="2" t="s">
        <v>6</v>
      </c>
      <c r="B386" s="2" t="s">
        <v>13</v>
      </c>
      <c r="C386" s="2" t="s">
        <v>1289</v>
      </c>
      <c r="D386" s="2" t="s">
        <v>1290</v>
      </c>
      <c r="E386" s="2" t="s">
        <v>6</v>
      </c>
      <c r="F386" s="2" t="s">
        <v>13</v>
      </c>
      <c r="G386" s="2" t="str">
        <f t="shared" si="5"/>
        <v>or_no</v>
      </c>
      <c r="H386" s="2">
        <v>5</v>
      </c>
      <c r="I386" s="2" t="e">
        <f>#REF!</f>
        <v>#REF!</v>
      </c>
    </row>
    <row r="387" spans="1:9">
      <c r="A387" s="2" t="s">
        <v>6</v>
      </c>
      <c r="B387" s="2" t="s">
        <v>13</v>
      </c>
      <c r="C387" s="2" t="s">
        <v>1289</v>
      </c>
      <c r="D387" s="2" t="s">
        <v>1291</v>
      </c>
      <c r="E387" s="2" t="s">
        <v>6</v>
      </c>
      <c r="F387" s="2" t="s">
        <v>13</v>
      </c>
      <c r="G387" s="2" t="str">
        <f t="shared" ref="G387:G450" si="6">_xlfn.CONCAT(C387,"_",D387)</f>
        <v>or_li</v>
      </c>
      <c r="H387" s="2">
        <v>0</v>
      </c>
      <c r="I387" s="2" t="e">
        <f>#REF!</f>
        <v>#REF!</v>
      </c>
    </row>
    <row r="388" spans="1:9">
      <c r="A388" s="2" t="s">
        <v>6</v>
      </c>
      <c r="B388" s="2" t="s">
        <v>13</v>
      </c>
      <c r="C388" s="2" t="s">
        <v>1289</v>
      </c>
      <c r="D388" s="2" t="s">
        <v>1292</v>
      </c>
      <c r="E388" s="2" t="s">
        <v>6</v>
      </c>
      <c r="F388" s="2" t="s">
        <v>13</v>
      </c>
      <c r="G388" s="2" t="str">
        <f t="shared" si="6"/>
        <v>or_lw</v>
      </c>
      <c r="H388" s="2">
        <v>0</v>
      </c>
      <c r="I388" s="2" t="e">
        <f>#REF!</f>
        <v>#REF!</v>
      </c>
    </row>
    <row r="389" spans="1:9">
      <c r="A389" s="2" t="s">
        <v>6</v>
      </c>
      <c r="B389" s="2" t="s">
        <v>13</v>
      </c>
      <c r="C389" s="2" t="s">
        <v>1289</v>
      </c>
      <c r="D389" s="2" t="s">
        <v>1295</v>
      </c>
      <c r="E389" s="2" t="s">
        <v>6</v>
      </c>
      <c r="F389" s="2" t="s">
        <v>13</v>
      </c>
      <c r="G389" s="2" t="str">
        <f t="shared" si="6"/>
        <v>or_pa</v>
      </c>
      <c r="H389" s="2">
        <v>0</v>
      </c>
      <c r="I389" s="2" t="e">
        <f>#REF!</f>
        <v>#REF!</v>
      </c>
    </row>
    <row r="390" spans="1:9">
      <c r="A390" s="2" t="s">
        <v>6</v>
      </c>
      <c r="B390" s="2" t="s">
        <v>13</v>
      </c>
      <c r="C390" s="2" t="s">
        <v>1289</v>
      </c>
      <c r="D390" s="2" t="s">
        <v>1296</v>
      </c>
      <c r="E390" s="2" t="s">
        <v>6</v>
      </c>
      <c r="F390" s="2" t="s">
        <v>13</v>
      </c>
      <c r="G390" s="2" t="str">
        <f t="shared" si="6"/>
        <v>or_pw</v>
      </c>
      <c r="H390" s="2">
        <v>0</v>
      </c>
      <c r="I390" s="2" t="e">
        <f>#REF!</f>
        <v>#REF!</v>
      </c>
    </row>
    <row r="391" spans="1:9">
      <c r="A391" s="2" t="s">
        <v>6</v>
      </c>
      <c r="B391" s="2" t="s">
        <v>13</v>
      </c>
      <c r="C391" s="2" t="s">
        <v>1289</v>
      </c>
      <c r="D391" s="2" t="s">
        <v>1298</v>
      </c>
      <c r="E391" s="2" t="s">
        <v>6</v>
      </c>
      <c r="F391" s="2" t="s">
        <v>13</v>
      </c>
      <c r="G391" s="2" t="str">
        <f t="shared" si="6"/>
        <v>or_px</v>
      </c>
      <c r="H391" s="2">
        <v>0</v>
      </c>
      <c r="I391" s="2" t="e">
        <f>#REF!</f>
        <v>#REF!</v>
      </c>
    </row>
    <row r="392" spans="1:9">
      <c r="A392" s="2" t="s">
        <v>6</v>
      </c>
      <c r="B392" s="2" t="s">
        <v>13</v>
      </c>
      <c r="C392" s="2" t="s">
        <v>1299</v>
      </c>
      <c r="D392" s="2" t="s">
        <v>1290</v>
      </c>
      <c r="E392" s="2" t="s">
        <v>6</v>
      </c>
      <c r="F392" s="2" t="s">
        <v>13</v>
      </c>
      <c r="G392" s="2" t="str">
        <f t="shared" si="6"/>
        <v>cu_no</v>
      </c>
      <c r="H392" s="2">
        <v>5</v>
      </c>
      <c r="I392" s="2" t="e">
        <f>#REF!</f>
        <v>#REF!</v>
      </c>
    </row>
    <row r="393" spans="1:9">
      <c r="A393" s="2" t="s">
        <v>6</v>
      </c>
      <c r="B393" s="2" t="s">
        <v>13</v>
      </c>
      <c r="C393" s="2" t="s">
        <v>1299</v>
      </c>
      <c r="D393" s="2" t="s">
        <v>1291</v>
      </c>
      <c r="E393" s="2" t="s">
        <v>6</v>
      </c>
      <c r="F393" s="2" t="s">
        <v>13</v>
      </c>
      <c r="G393" s="2" t="str">
        <f t="shared" si="6"/>
        <v>cu_li</v>
      </c>
      <c r="H393" s="2">
        <v>0</v>
      </c>
      <c r="I393" s="2" t="e">
        <f>#REF!</f>
        <v>#REF!</v>
      </c>
    </row>
    <row r="394" spans="1:9">
      <c r="A394" s="2" t="s">
        <v>6</v>
      </c>
      <c r="B394" s="2" t="s">
        <v>13</v>
      </c>
      <c r="C394" s="2" t="s">
        <v>1299</v>
      </c>
      <c r="D394" s="2" t="s">
        <v>1292</v>
      </c>
      <c r="E394" s="2" t="s">
        <v>6</v>
      </c>
      <c r="F394" s="2" t="s">
        <v>13</v>
      </c>
      <c r="G394" s="2" t="str">
        <f t="shared" si="6"/>
        <v>cu_lw</v>
      </c>
      <c r="H394" s="2">
        <v>0</v>
      </c>
      <c r="I394" s="2" t="e">
        <f>#REF!</f>
        <v>#REF!</v>
      </c>
    </row>
    <row r="395" spans="1:9">
      <c r="A395" s="2" t="s">
        <v>6</v>
      </c>
      <c r="B395" s="2" t="s">
        <v>13</v>
      </c>
      <c r="C395" s="2" t="s">
        <v>1299</v>
      </c>
      <c r="D395" s="2" t="s">
        <v>1295</v>
      </c>
      <c r="E395" s="2" t="s">
        <v>6</v>
      </c>
      <c r="F395" s="2" t="s">
        <v>13</v>
      </c>
      <c r="G395" s="2" t="str">
        <f t="shared" si="6"/>
        <v>cu_pa</v>
      </c>
      <c r="H395" s="2">
        <v>0</v>
      </c>
      <c r="I395" s="2" t="e">
        <f>#REF!</f>
        <v>#REF!</v>
      </c>
    </row>
    <row r="396" spans="1:9">
      <c r="A396" s="2" t="s">
        <v>6</v>
      </c>
      <c r="B396" s="2" t="s">
        <v>13</v>
      </c>
      <c r="C396" s="2" t="s">
        <v>1299</v>
      </c>
      <c r="D396" s="2" t="s">
        <v>1296</v>
      </c>
      <c r="E396" s="2" t="s">
        <v>6</v>
      </c>
      <c r="F396" s="2" t="s">
        <v>13</v>
      </c>
      <c r="G396" s="2" t="str">
        <f t="shared" si="6"/>
        <v>cu_pw</v>
      </c>
      <c r="H396" s="2">
        <v>0</v>
      </c>
      <c r="I396" s="2" t="e">
        <f>#REF!</f>
        <v>#REF!</v>
      </c>
    </row>
    <row r="397" spans="1:9">
      <c r="A397" s="2" t="s">
        <v>6</v>
      </c>
      <c r="B397" s="2" t="s">
        <v>13</v>
      </c>
      <c r="C397" s="2" t="s">
        <v>1299</v>
      </c>
      <c r="D397" s="2" t="s">
        <v>1298</v>
      </c>
      <c r="E397" s="2" t="s">
        <v>6</v>
      </c>
      <c r="F397" s="2" t="s">
        <v>13</v>
      </c>
      <c r="G397" s="2" t="str">
        <f t="shared" si="6"/>
        <v>cu_px</v>
      </c>
      <c r="H397" s="2">
        <v>0</v>
      </c>
      <c r="I397" s="2" t="e">
        <f>#REF!</f>
        <v>#REF!</v>
      </c>
    </row>
    <row r="398" spans="1:9">
      <c r="A398" s="2" t="s">
        <v>4</v>
      </c>
      <c r="B398" s="2" t="s">
        <v>9</v>
      </c>
      <c r="C398" s="2" t="s">
        <v>1289</v>
      </c>
      <c r="D398" s="2" t="s">
        <v>1290</v>
      </c>
      <c r="E398" s="2" t="s">
        <v>4</v>
      </c>
      <c r="F398" s="2" t="s">
        <v>9</v>
      </c>
      <c r="G398" s="2" t="str">
        <f t="shared" si="6"/>
        <v>or_no</v>
      </c>
      <c r="H398" s="2">
        <v>1220</v>
      </c>
      <c r="I398" s="2" t="e">
        <f>#REF!</f>
        <v>#REF!</v>
      </c>
    </row>
    <row r="399" spans="1:9">
      <c r="A399" s="2" t="s">
        <v>4</v>
      </c>
      <c r="B399" s="2" t="s">
        <v>9</v>
      </c>
      <c r="C399" s="2" t="s">
        <v>1289</v>
      </c>
      <c r="D399" s="2" t="s">
        <v>1291</v>
      </c>
      <c r="E399" s="2" t="s">
        <v>4</v>
      </c>
      <c r="F399" s="2" t="s">
        <v>9</v>
      </c>
      <c r="G399" s="2" t="str">
        <f t="shared" si="6"/>
        <v>or_li</v>
      </c>
      <c r="H399" s="2">
        <v>0</v>
      </c>
      <c r="I399" s="2" t="e">
        <f>#REF!</f>
        <v>#REF!</v>
      </c>
    </row>
    <row r="400" spans="1:9">
      <c r="A400" s="2" t="s">
        <v>4</v>
      </c>
      <c r="B400" s="2" t="s">
        <v>9</v>
      </c>
      <c r="C400" s="2" t="s">
        <v>1289</v>
      </c>
      <c r="D400" s="2" t="s">
        <v>1292</v>
      </c>
      <c r="E400" s="2" t="s">
        <v>4</v>
      </c>
      <c r="F400" s="2" t="s">
        <v>9</v>
      </c>
      <c r="G400" s="2" t="str">
        <f t="shared" si="6"/>
        <v>or_lw</v>
      </c>
      <c r="H400" s="2">
        <v>9</v>
      </c>
      <c r="I400" s="2" t="e">
        <f>#REF!</f>
        <v>#REF!</v>
      </c>
    </row>
    <row r="401" spans="1:9">
      <c r="A401" s="2" t="s">
        <v>4</v>
      </c>
      <c r="B401" s="2" t="s">
        <v>9</v>
      </c>
      <c r="C401" s="2" t="s">
        <v>1289</v>
      </c>
      <c r="D401" s="2" t="s">
        <v>1295</v>
      </c>
      <c r="E401" s="2" t="s">
        <v>4</v>
      </c>
      <c r="F401" s="2" t="s">
        <v>9</v>
      </c>
      <c r="G401" s="2" t="str">
        <f t="shared" si="6"/>
        <v>or_pa</v>
      </c>
      <c r="H401" s="2">
        <v>66900</v>
      </c>
      <c r="I401" s="2" t="e">
        <f>#REF!</f>
        <v>#REF!</v>
      </c>
    </row>
    <row r="402" spans="1:9">
      <c r="A402" s="2" t="s">
        <v>4</v>
      </c>
      <c r="B402" s="2" t="s">
        <v>9</v>
      </c>
      <c r="C402" s="2" t="s">
        <v>1289</v>
      </c>
      <c r="D402" s="2" t="s">
        <v>1296</v>
      </c>
      <c r="E402" s="2" t="s">
        <v>4</v>
      </c>
      <c r="F402" s="2" t="s">
        <v>9</v>
      </c>
      <c r="G402" s="2" t="str">
        <f t="shared" si="6"/>
        <v>or_pw</v>
      </c>
      <c r="H402" s="2">
        <v>332</v>
      </c>
      <c r="I402" s="2" t="e">
        <f>#REF!</f>
        <v>#REF!</v>
      </c>
    </row>
    <row r="403" spans="1:9">
      <c r="A403" s="2" t="s">
        <v>4</v>
      </c>
      <c r="B403" s="2" t="s">
        <v>9</v>
      </c>
      <c r="C403" s="2" t="s">
        <v>1289</v>
      </c>
      <c r="D403" s="2" t="s">
        <v>1298</v>
      </c>
      <c r="E403" s="2" t="s">
        <v>4</v>
      </c>
      <c r="F403" s="2" t="s">
        <v>9</v>
      </c>
      <c r="G403" s="2" t="str">
        <f t="shared" si="6"/>
        <v>or_px</v>
      </c>
      <c r="H403" s="2">
        <v>0</v>
      </c>
      <c r="I403" s="2" t="e">
        <f>#REF!</f>
        <v>#REF!</v>
      </c>
    </row>
    <row r="404" spans="1:9">
      <c r="A404" s="2" t="s">
        <v>4</v>
      </c>
      <c r="B404" s="2" t="s">
        <v>9</v>
      </c>
      <c r="C404" s="2" t="s">
        <v>1299</v>
      </c>
      <c r="D404" s="2" t="s">
        <v>1290</v>
      </c>
      <c r="E404" s="2" t="s">
        <v>4</v>
      </c>
      <c r="F404" s="2" t="s">
        <v>9</v>
      </c>
      <c r="G404" s="2" t="str">
        <f t="shared" si="6"/>
        <v>cu_no</v>
      </c>
      <c r="H404" s="2">
        <v>1220</v>
      </c>
      <c r="I404" s="2" t="e">
        <f>#REF!</f>
        <v>#REF!</v>
      </c>
    </row>
    <row r="405" spans="1:9">
      <c r="A405" s="2" t="s">
        <v>4</v>
      </c>
      <c r="B405" s="2" t="s">
        <v>9</v>
      </c>
      <c r="C405" s="2" t="s">
        <v>1299</v>
      </c>
      <c r="D405" s="2" t="s">
        <v>1291</v>
      </c>
      <c r="E405" s="2" t="s">
        <v>4</v>
      </c>
      <c r="F405" s="2" t="s">
        <v>9</v>
      </c>
      <c r="G405" s="2" t="str">
        <f t="shared" si="6"/>
        <v>cu_li</v>
      </c>
      <c r="H405" s="2">
        <v>0</v>
      </c>
      <c r="I405" s="2" t="e">
        <f>#REF!</f>
        <v>#REF!</v>
      </c>
    </row>
    <row r="406" spans="1:9">
      <c r="A406" s="2" t="s">
        <v>4</v>
      </c>
      <c r="B406" s="2" t="s">
        <v>9</v>
      </c>
      <c r="C406" s="2" t="s">
        <v>1299</v>
      </c>
      <c r="D406" s="2" t="s">
        <v>1292</v>
      </c>
      <c r="E406" s="2" t="s">
        <v>4</v>
      </c>
      <c r="F406" s="2" t="s">
        <v>9</v>
      </c>
      <c r="G406" s="2" t="str">
        <f t="shared" si="6"/>
        <v>cu_lw</v>
      </c>
      <c r="H406" s="2">
        <v>62</v>
      </c>
      <c r="I406" s="2" t="e">
        <f>#REF!</f>
        <v>#REF!</v>
      </c>
    </row>
    <row r="407" spans="1:9">
      <c r="A407" s="2" t="s">
        <v>4</v>
      </c>
      <c r="B407" s="2" t="s">
        <v>9</v>
      </c>
      <c r="C407" s="2" t="s">
        <v>1299</v>
      </c>
      <c r="D407" s="2" t="s">
        <v>1295</v>
      </c>
      <c r="E407" s="2" t="s">
        <v>4</v>
      </c>
      <c r="F407" s="2" t="s">
        <v>9</v>
      </c>
      <c r="G407" s="2" t="str">
        <f t="shared" si="6"/>
        <v>cu_pa</v>
      </c>
      <c r="H407" s="2">
        <v>74600</v>
      </c>
      <c r="I407" s="2" t="e">
        <f>#REF!</f>
        <v>#REF!</v>
      </c>
    </row>
    <row r="408" spans="1:9">
      <c r="A408" s="2" t="s">
        <v>4</v>
      </c>
      <c r="B408" s="2" t="s">
        <v>9</v>
      </c>
      <c r="C408" s="2" t="s">
        <v>1299</v>
      </c>
      <c r="D408" s="2" t="s">
        <v>1296</v>
      </c>
      <c r="E408" s="2" t="s">
        <v>4</v>
      </c>
      <c r="F408" s="2" t="s">
        <v>9</v>
      </c>
      <c r="G408" s="2" t="str">
        <f t="shared" si="6"/>
        <v>cu_pw</v>
      </c>
      <c r="H408" s="2">
        <v>384</v>
      </c>
      <c r="I408" s="2" t="e">
        <f>#REF!</f>
        <v>#REF!</v>
      </c>
    </row>
    <row r="409" spans="1:9">
      <c r="A409" s="2" t="s">
        <v>4</v>
      </c>
      <c r="B409" s="2" t="s">
        <v>9</v>
      </c>
      <c r="C409" s="2" t="s">
        <v>1299</v>
      </c>
      <c r="D409" s="2" t="s">
        <v>1298</v>
      </c>
      <c r="E409" s="2" t="s">
        <v>4</v>
      </c>
      <c r="F409" s="2" t="s">
        <v>9</v>
      </c>
      <c r="G409" s="2" t="str">
        <f t="shared" si="6"/>
        <v>cu_px</v>
      </c>
      <c r="H409" s="2">
        <v>0</v>
      </c>
      <c r="I409" s="2" t="e">
        <f>#REF!</f>
        <v>#REF!</v>
      </c>
    </row>
    <row r="410" spans="1:9">
      <c r="A410" s="2" t="s">
        <v>4</v>
      </c>
      <c r="B410" s="2" t="s">
        <v>11</v>
      </c>
      <c r="C410" s="2" t="s">
        <v>1289</v>
      </c>
      <c r="D410" s="2" t="s">
        <v>1290</v>
      </c>
      <c r="E410" s="2" t="s">
        <v>4</v>
      </c>
      <c r="F410" s="2" t="s">
        <v>11</v>
      </c>
      <c r="G410" s="2" t="str">
        <f t="shared" si="6"/>
        <v>or_no</v>
      </c>
      <c r="H410" s="2">
        <v>1220</v>
      </c>
      <c r="I410" s="2" t="e">
        <f>#REF!</f>
        <v>#REF!</v>
      </c>
    </row>
    <row r="411" spans="1:9">
      <c r="A411" s="2" t="s">
        <v>4</v>
      </c>
      <c r="B411" s="2" t="s">
        <v>11</v>
      </c>
      <c r="C411" s="2" t="s">
        <v>1289</v>
      </c>
      <c r="D411" s="2" t="s">
        <v>1291</v>
      </c>
      <c r="E411" s="2" t="s">
        <v>4</v>
      </c>
      <c r="F411" s="2" t="s">
        <v>11</v>
      </c>
      <c r="G411" s="2" t="str">
        <f t="shared" si="6"/>
        <v>or_li</v>
      </c>
      <c r="H411" s="2">
        <v>0</v>
      </c>
      <c r="I411" s="2" t="e">
        <f>#REF!</f>
        <v>#REF!</v>
      </c>
    </row>
    <row r="412" spans="1:9">
      <c r="A412" s="2" t="s">
        <v>4</v>
      </c>
      <c r="B412" s="2" t="s">
        <v>11</v>
      </c>
      <c r="C412" s="2" t="s">
        <v>1289</v>
      </c>
      <c r="D412" s="2" t="s">
        <v>1292</v>
      </c>
      <c r="E412" s="2" t="s">
        <v>4</v>
      </c>
      <c r="F412" s="2" t="s">
        <v>11</v>
      </c>
      <c r="G412" s="2" t="str">
        <f t="shared" si="6"/>
        <v>or_lw</v>
      </c>
      <c r="H412" s="2">
        <v>9</v>
      </c>
      <c r="I412" s="2" t="e">
        <f>#REF!</f>
        <v>#REF!</v>
      </c>
    </row>
    <row r="413" spans="1:9">
      <c r="A413" s="2" t="s">
        <v>4</v>
      </c>
      <c r="B413" s="2" t="s">
        <v>11</v>
      </c>
      <c r="C413" s="2" t="s">
        <v>1289</v>
      </c>
      <c r="D413" s="2" t="s">
        <v>1295</v>
      </c>
      <c r="E413" s="2" t="s">
        <v>4</v>
      </c>
      <c r="F413" s="2" t="s">
        <v>11</v>
      </c>
      <c r="G413" s="2" t="str">
        <f t="shared" si="6"/>
        <v>or_pa</v>
      </c>
      <c r="H413" s="2">
        <v>66900</v>
      </c>
      <c r="I413" s="2" t="e">
        <f>#REF!</f>
        <v>#REF!</v>
      </c>
    </row>
    <row r="414" spans="1:9">
      <c r="A414" s="2" t="s">
        <v>4</v>
      </c>
      <c r="B414" s="2" t="s">
        <v>11</v>
      </c>
      <c r="C414" s="2" t="s">
        <v>1289</v>
      </c>
      <c r="D414" s="2" t="s">
        <v>1296</v>
      </c>
      <c r="E414" s="2" t="s">
        <v>4</v>
      </c>
      <c r="F414" s="2" t="s">
        <v>11</v>
      </c>
      <c r="G414" s="2" t="str">
        <f t="shared" si="6"/>
        <v>or_pw</v>
      </c>
      <c r="H414" s="2">
        <v>332</v>
      </c>
      <c r="I414" s="2" t="e">
        <f>#REF!</f>
        <v>#REF!</v>
      </c>
    </row>
    <row r="415" spans="1:9">
      <c r="A415" s="2" t="s">
        <v>4</v>
      </c>
      <c r="B415" s="2" t="s">
        <v>11</v>
      </c>
      <c r="C415" s="2" t="s">
        <v>1289</v>
      </c>
      <c r="D415" s="2" t="s">
        <v>1298</v>
      </c>
      <c r="E415" s="2" t="s">
        <v>4</v>
      </c>
      <c r="F415" s="2" t="s">
        <v>11</v>
      </c>
      <c r="G415" s="2" t="str">
        <f t="shared" si="6"/>
        <v>or_px</v>
      </c>
      <c r="H415" s="2">
        <v>0</v>
      </c>
      <c r="I415" s="2" t="e">
        <f>#REF!</f>
        <v>#REF!</v>
      </c>
    </row>
    <row r="416" spans="1:9">
      <c r="A416" s="2" t="s">
        <v>4</v>
      </c>
      <c r="B416" s="2" t="s">
        <v>11</v>
      </c>
      <c r="C416" s="2" t="s">
        <v>1299</v>
      </c>
      <c r="D416" s="2" t="s">
        <v>1290</v>
      </c>
      <c r="E416" s="2" t="s">
        <v>4</v>
      </c>
      <c r="F416" s="2" t="s">
        <v>11</v>
      </c>
      <c r="G416" s="2" t="str">
        <f t="shared" si="6"/>
        <v>cu_no</v>
      </c>
      <c r="H416" s="2">
        <v>1220</v>
      </c>
      <c r="I416" s="2" t="e">
        <f>#REF!</f>
        <v>#REF!</v>
      </c>
    </row>
    <row r="417" spans="1:9">
      <c r="A417" s="2" t="s">
        <v>4</v>
      </c>
      <c r="B417" s="2" t="s">
        <v>11</v>
      </c>
      <c r="C417" s="2" t="s">
        <v>1299</v>
      </c>
      <c r="D417" s="2" t="s">
        <v>1291</v>
      </c>
      <c r="E417" s="2" t="s">
        <v>4</v>
      </c>
      <c r="F417" s="2" t="s">
        <v>11</v>
      </c>
      <c r="G417" s="2" t="str">
        <f t="shared" si="6"/>
        <v>cu_li</v>
      </c>
      <c r="H417" s="2">
        <v>0</v>
      </c>
      <c r="I417" s="2" t="e">
        <f>#REF!</f>
        <v>#REF!</v>
      </c>
    </row>
    <row r="418" spans="1:9">
      <c r="A418" s="2" t="s">
        <v>4</v>
      </c>
      <c r="B418" s="2" t="s">
        <v>11</v>
      </c>
      <c r="C418" s="2" t="s">
        <v>1299</v>
      </c>
      <c r="D418" s="2" t="s">
        <v>1292</v>
      </c>
      <c r="E418" s="2" t="s">
        <v>4</v>
      </c>
      <c r="F418" s="2" t="s">
        <v>11</v>
      </c>
      <c r="G418" s="2" t="str">
        <f t="shared" si="6"/>
        <v>cu_lw</v>
      </c>
      <c r="H418" s="2">
        <v>62</v>
      </c>
      <c r="I418" s="2" t="e">
        <f>#REF!</f>
        <v>#REF!</v>
      </c>
    </row>
    <row r="419" spans="1:9">
      <c r="A419" s="2" t="s">
        <v>4</v>
      </c>
      <c r="B419" s="2" t="s">
        <v>11</v>
      </c>
      <c r="C419" s="2" t="s">
        <v>1299</v>
      </c>
      <c r="D419" s="2" t="s">
        <v>1295</v>
      </c>
      <c r="E419" s="2" t="s">
        <v>4</v>
      </c>
      <c r="F419" s="2" t="s">
        <v>11</v>
      </c>
      <c r="G419" s="2" t="str">
        <f t="shared" si="6"/>
        <v>cu_pa</v>
      </c>
      <c r="H419" s="2">
        <v>74600</v>
      </c>
      <c r="I419" s="2" t="e">
        <f>#REF!</f>
        <v>#REF!</v>
      </c>
    </row>
    <row r="420" spans="1:9">
      <c r="A420" s="2" t="s">
        <v>4</v>
      </c>
      <c r="B420" s="2" t="s">
        <v>11</v>
      </c>
      <c r="C420" s="2" t="s">
        <v>1299</v>
      </c>
      <c r="D420" s="2" t="s">
        <v>1296</v>
      </c>
      <c r="E420" s="2" t="s">
        <v>4</v>
      </c>
      <c r="F420" s="2" t="s">
        <v>11</v>
      </c>
      <c r="G420" s="2" t="str">
        <f t="shared" si="6"/>
        <v>cu_pw</v>
      </c>
      <c r="H420" s="2">
        <v>384</v>
      </c>
      <c r="I420" s="2" t="e">
        <f>#REF!</f>
        <v>#REF!</v>
      </c>
    </row>
    <row r="421" spans="1:9">
      <c r="A421" s="2" t="s">
        <v>4</v>
      </c>
      <c r="B421" s="2" t="s">
        <v>11</v>
      </c>
      <c r="C421" s="2" t="s">
        <v>1299</v>
      </c>
      <c r="D421" s="2" t="s">
        <v>1298</v>
      </c>
      <c r="E421" s="2" t="s">
        <v>4</v>
      </c>
      <c r="F421" s="2" t="s">
        <v>11</v>
      </c>
      <c r="G421" s="2" t="str">
        <f t="shared" si="6"/>
        <v>cu_px</v>
      </c>
      <c r="H421" s="2">
        <v>0</v>
      </c>
      <c r="I421" s="2" t="e">
        <f>#REF!</f>
        <v>#REF!</v>
      </c>
    </row>
    <row r="422" spans="1:9">
      <c r="A422" s="2" t="s">
        <v>4</v>
      </c>
      <c r="B422" s="2" t="s">
        <v>13</v>
      </c>
      <c r="C422" s="2" t="s">
        <v>1289</v>
      </c>
      <c r="D422" s="2" t="s">
        <v>1290</v>
      </c>
      <c r="E422" s="2" t="s">
        <v>4</v>
      </c>
      <c r="F422" s="2" t="s">
        <v>13</v>
      </c>
      <c r="G422" s="2" t="str">
        <f t="shared" si="6"/>
        <v>or_no</v>
      </c>
      <c r="H422" s="2">
        <v>1220</v>
      </c>
      <c r="I422" s="2" t="e">
        <f>#REF!</f>
        <v>#REF!</v>
      </c>
    </row>
    <row r="423" spans="1:9">
      <c r="A423" s="2" t="s">
        <v>4</v>
      </c>
      <c r="B423" s="2" t="s">
        <v>13</v>
      </c>
      <c r="C423" s="2" t="s">
        <v>1289</v>
      </c>
      <c r="D423" s="2" t="s">
        <v>1291</v>
      </c>
      <c r="E423" s="2" t="s">
        <v>4</v>
      </c>
      <c r="F423" s="2" t="s">
        <v>13</v>
      </c>
      <c r="G423" s="2" t="str">
        <f t="shared" si="6"/>
        <v>or_li</v>
      </c>
      <c r="H423" s="2">
        <v>0</v>
      </c>
      <c r="I423" s="2" t="e">
        <f>#REF!</f>
        <v>#REF!</v>
      </c>
    </row>
    <row r="424" spans="1:9">
      <c r="A424" s="2" t="s">
        <v>4</v>
      </c>
      <c r="B424" s="2" t="s">
        <v>13</v>
      </c>
      <c r="C424" s="2" t="s">
        <v>1289</v>
      </c>
      <c r="D424" s="2" t="s">
        <v>1292</v>
      </c>
      <c r="E424" s="2" t="s">
        <v>4</v>
      </c>
      <c r="F424" s="2" t="s">
        <v>13</v>
      </c>
      <c r="G424" s="2" t="str">
        <f t="shared" si="6"/>
        <v>or_lw</v>
      </c>
      <c r="H424" s="2">
        <v>9</v>
      </c>
      <c r="I424" s="2" t="e">
        <f>#REF!</f>
        <v>#REF!</v>
      </c>
    </row>
    <row r="425" spans="1:9">
      <c r="A425" s="2" t="s">
        <v>4</v>
      </c>
      <c r="B425" s="2" t="s">
        <v>13</v>
      </c>
      <c r="C425" s="2" t="s">
        <v>1289</v>
      </c>
      <c r="D425" s="2" t="s">
        <v>1295</v>
      </c>
      <c r="E425" s="2" t="s">
        <v>4</v>
      </c>
      <c r="F425" s="2" t="s">
        <v>13</v>
      </c>
      <c r="G425" s="2" t="str">
        <f t="shared" si="6"/>
        <v>or_pa</v>
      </c>
      <c r="H425" s="2">
        <v>66900</v>
      </c>
      <c r="I425" s="2" t="e">
        <f>#REF!</f>
        <v>#REF!</v>
      </c>
    </row>
    <row r="426" spans="1:9">
      <c r="A426" s="2" t="s">
        <v>4</v>
      </c>
      <c r="B426" s="2" t="s">
        <v>13</v>
      </c>
      <c r="C426" s="2" t="s">
        <v>1289</v>
      </c>
      <c r="D426" s="2" t="s">
        <v>1296</v>
      </c>
      <c r="E426" s="2" t="s">
        <v>4</v>
      </c>
      <c r="F426" s="2" t="s">
        <v>13</v>
      </c>
      <c r="G426" s="2" t="str">
        <f t="shared" si="6"/>
        <v>or_pw</v>
      </c>
      <c r="H426" s="2">
        <v>332</v>
      </c>
      <c r="I426" s="2" t="e">
        <f>#REF!</f>
        <v>#REF!</v>
      </c>
    </row>
    <row r="427" spans="1:9">
      <c r="A427" s="2" t="s">
        <v>4</v>
      </c>
      <c r="B427" s="2" t="s">
        <v>13</v>
      </c>
      <c r="C427" s="2" t="s">
        <v>1289</v>
      </c>
      <c r="D427" s="2" t="s">
        <v>1298</v>
      </c>
      <c r="E427" s="2" t="s">
        <v>4</v>
      </c>
      <c r="F427" s="2" t="s">
        <v>13</v>
      </c>
      <c r="G427" s="2" t="str">
        <f t="shared" si="6"/>
        <v>or_px</v>
      </c>
      <c r="H427" s="2">
        <v>0</v>
      </c>
      <c r="I427" s="2" t="e">
        <f>#REF!</f>
        <v>#REF!</v>
      </c>
    </row>
    <row r="428" spans="1:9">
      <c r="A428" s="2" t="s">
        <v>4</v>
      </c>
      <c r="B428" s="2" t="s">
        <v>13</v>
      </c>
      <c r="C428" s="2" t="s">
        <v>1299</v>
      </c>
      <c r="D428" s="2" t="s">
        <v>1290</v>
      </c>
      <c r="E428" s="2" t="s">
        <v>4</v>
      </c>
      <c r="F428" s="2" t="s">
        <v>13</v>
      </c>
      <c r="G428" s="2" t="str">
        <f t="shared" si="6"/>
        <v>cu_no</v>
      </c>
      <c r="H428" s="2">
        <v>1220</v>
      </c>
      <c r="I428" s="2" t="e">
        <f>#REF!</f>
        <v>#REF!</v>
      </c>
    </row>
    <row r="429" spans="1:9">
      <c r="A429" s="2" t="s">
        <v>4</v>
      </c>
      <c r="B429" s="2" t="s">
        <v>13</v>
      </c>
      <c r="C429" s="2" t="s">
        <v>1299</v>
      </c>
      <c r="D429" s="2" t="s">
        <v>1291</v>
      </c>
      <c r="E429" s="2" t="s">
        <v>4</v>
      </c>
      <c r="F429" s="2" t="s">
        <v>13</v>
      </c>
      <c r="G429" s="2" t="str">
        <f t="shared" si="6"/>
        <v>cu_li</v>
      </c>
      <c r="H429" s="2">
        <v>0</v>
      </c>
      <c r="I429" s="2" t="e">
        <f>#REF!</f>
        <v>#REF!</v>
      </c>
    </row>
    <row r="430" spans="1:9">
      <c r="A430" s="2" t="s">
        <v>4</v>
      </c>
      <c r="B430" s="2" t="s">
        <v>13</v>
      </c>
      <c r="C430" s="2" t="s">
        <v>1299</v>
      </c>
      <c r="D430" s="2" t="s">
        <v>1292</v>
      </c>
      <c r="E430" s="2" t="s">
        <v>4</v>
      </c>
      <c r="F430" s="2" t="s">
        <v>13</v>
      </c>
      <c r="G430" s="2" t="str">
        <f t="shared" si="6"/>
        <v>cu_lw</v>
      </c>
      <c r="H430" s="2">
        <v>62</v>
      </c>
      <c r="I430" s="2" t="e">
        <f>#REF!</f>
        <v>#REF!</v>
      </c>
    </row>
    <row r="431" spans="1:9">
      <c r="A431" s="2" t="s">
        <v>4</v>
      </c>
      <c r="B431" s="2" t="s">
        <v>13</v>
      </c>
      <c r="C431" s="2" t="s">
        <v>1299</v>
      </c>
      <c r="D431" s="2" t="s">
        <v>1295</v>
      </c>
      <c r="E431" s="2" t="s">
        <v>4</v>
      </c>
      <c r="F431" s="2" t="s">
        <v>13</v>
      </c>
      <c r="G431" s="2" t="str">
        <f t="shared" si="6"/>
        <v>cu_pa</v>
      </c>
      <c r="H431" s="2">
        <v>74600</v>
      </c>
      <c r="I431" s="2" t="e">
        <f>#REF!</f>
        <v>#REF!</v>
      </c>
    </row>
    <row r="432" spans="1:9">
      <c r="A432" s="2" t="s">
        <v>4</v>
      </c>
      <c r="B432" s="2" t="s">
        <v>13</v>
      </c>
      <c r="C432" s="2" t="s">
        <v>1299</v>
      </c>
      <c r="D432" s="2" t="s">
        <v>1296</v>
      </c>
      <c r="E432" s="2" t="s">
        <v>4</v>
      </c>
      <c r="F432" s="2" t="s">
        <v>13</v>
      </c>
      <c r="G432" s="2" t="str">
        <f t="shared" si="6"/>
        <v>cu_pw</v>
      </c>
      <c r="H432" s="2">
        <v>384</v>
      </c>
      <c r="I432" s="2" t="e">
        <f>#REF!</f>
        <v>#REF!</v>
      </c>
    </row>
    <row r="433" spans="1:9">
      <c r="A433" s="2" t="s">
        <v>4</v>
      </c>
      <c r="B433" s="2" t="s">
        <v>13</v>
      </c>
      <c r="C433" s="2" t="s">
        <v>1299</v>
      </c>
      <c r="D433" s="2" t="s">
        <v>1298</v>
      </c>
      <c r="E433" s="2" t="s">
        <v>4</v>
      </c>
      <c r="F433" s="2" t="s">
        <v>13</v>
      </c>
      <c r="G433" s="2" t="str">
        <f t="shared" si="6"/>
        <v>cu_px</v>
      </c>
      <c r="H433" s="2">
        <v>0</v>
      </c>
      <c r="I433" s="2" t="e">
        <f>#REF!</f>
        <v>#REF!</v>
      </c>
    </row>
    <row r="434" spans="1:9">
      <c r="A434" s="2" t="s">
        <v>6</v>
      </c>
      <c r="B434" s="2" t="s">
        <v>9</v>
      </c>
      <c r="C434" s="2" t="s">
        <v>1289</v>
      </c>
      <c r="D434" s="2" t="s">
        <v>1290</v>
      </c>
      <c r="E434" s="2" t="s">
        <v>6</v>
      </c>
      <c r="F434" s="2" t="s">
        <v>9</v>
      </c>
      <c r="G434" s="2" t="str">
        <f t="shared" si="6"/>
        <v>or_no</v>
      </c>
      <c r="H434" s="2">
        <v>14</v>
      </c>
      <c r="I434" s="2" t="e">
        <f>#REF!</f>
        <v>#REF!</v>
      </c>
    </row>
    <row r="435" spans="1:9">
      <c r="A435" s="2" t="s">
        <v>6</v>
      </c>
      <c r="B435" s="2" t="s">
        <v>9</v>
      </c>
      <c r="C435" s="2" t="s">
        <v>1289</v>
      </c>
      <c r="D435" s="2" t="s">
        <v>1291</v>
      </c>
      <c r="E435" s="2" t="s">
        <v>6</v>
      </c>
      <c r="F435" s="2" t="s">
        <v>9</v>
      </c>
      <c r="G435" s="2" t="str">
        <f t="shared" si="6"/>
        <v>or_li</v>
      </c>
      <c r="H435" s="2">
        <v>0</v>
      </c>
      <c r="I435" s="2" t="e">
        <f>#REF!</f>
        <v>#REF!</v>
      </c>
    </row>
    <row r="436" spans="1:9">
      <c r="A436" s="2" t="s">
        <v>6</v>
      </c>
      <c r="B436" s="2" t="s">
        <v>9</v>
      </c>
      <c r="C436" s="2" t="s">
        <v>1289</v>
      </c>
      <c r="D436" s="2" t="s">
        <v>1292</v>
      </c>
      <c r="E436" s="2" t="s">
        <v>6</v>
      </c>
      <c r="F436" s="2" t="s">
        <v>9</v>
      </c>
      <c r="G436" s="2" t="str">
        <f t="shared" si="6"/>
        <v>or_lw</v>
      </c>
      <c r="H436" s="2">
        <v>0</v>
      </c>
      <c r="I436" s="2" t="e">
        <f>#REF!</f>
        <v>#REF!</v>
      </c>
    </row>
    <row r="437" spans="1:9">
      <c r="A437" s="2" t="s">
        <v>6</v>
      </c>
      <c r="B437" s="2" t="s">
        <v>9</v>
      </c>
      <c r="C437" s="2" t="s">
        <v>1289</v>
      </c>
      <c r="D437" s="2" t="s">
        <v>1295</v>
      </c>
      <c r="E437" s="2" t="s">
        <v>6</v>
      </c>
      <c r="F437" s="2" t="s">
        <v>9</v>
      </c>
      <c r="G437" s="2" t="str">
        <f t="shared" si="6"/>
        <v>or_pa</v>
      </c>
      <c r="H437" s="2">
        <v>0</v>
      </c>
      <c r="I437" s="2" t="e">
        <f>#REF!</f>
        <v>#REF!</v>
      </c>
    </row>
    <row r="438" spans="1:9">
      <c r="A438" s="2" t="s">
        <v>6</v>
      </c>
      <c r="B438" s="2" t="s">
        <v>9</v>
      </c>
      <c r="C438" s="2" t="s">
        <v>1289</v>
      </c>
      <c r="D438" s="2" t="s">
        <v>1296</v>
      </c>
      <c r="E438" s="2" t="s">
        <v>6</v>
      </c>
      <c r="F438" s="2" t="s">
        <v>9</v>
      </c>
      <c r="G438" s="2" t="str">
        <f t="shared" si="6"/>
        <v>or_pw</v>
      </c>
      <c r="H438" s="2">
        <v>0</v>
      </c>
      <c r="I438" s="2" t="e">
        <f>#REF!</f>
        <v>#REF!</v>
      </c>
    </row>
    <row r="439" spans="1:9">
      <c r="A439" s="2" t="s">
        <v>6</v>
      </c>
      <c r="B439" s="2" t="s">
        <v>9</v>
      </c>
      <c r="C439" s="2" t="s">
        <v>1289</v>
      </c>
      <c r="D439" s="2" t="s">
        <v>1298</v>
      </c>
      <c r="E439" s="2" t="s">
        <v>6</v>
      </c>
      <c r="F439" s="2" t="s">
        <v>9</v>
      </c>
      <c r="G439" s="2" t="str">
        <f t="shared" si="6"/>
        <v>or_px</v>
      </c>
      <c r="H439" s="2">
        <v>0</v>
      </c>
      <c r="I439" s="2" t="e">
        <f>#REF!</f>
        <v>#REF!</v>
      </c>
    </row>
    <row r="440" spans="1:9">
      <c r="A440" s="2" t="s">
        <v>6</v>
      </c>
      <c r="B440" s="2" t="s">
        <v>9</v>
      </c>
      <c r="C440" s="2" t="s">
        <v>1299</v>
      </c>
      <c r="D440" s="2" t="s">
        <v>1290</v>
      </c>
      <c r="E440" s="2" t="s">
        <v>6</v>
      </c>
      <c r="F440" s="2" t="s">
        <v>9</v>
      </c>
      <c r="G440" s="2" t="str">
        <f t="shared" si="6"/>
        <v>cu_no</v>
      </c>
      <c r="H440" s="2">
        <v>14</v>
      </c>
      <c r="I440" s="2" t="e">
        <f>#REF!</f>
        <v>#REF!</v>
      </c>
    </row>
    <row r="441" spans="1:9">
      <c r="A441" s="2" t="s">
        <v>6</v>
      </c>
      <c r="B441" s="2" t="s">
        <v>9</v>
      </c>
      <c r="C441" s="2" t="s">
        <v>1299</v>
      </c>
      <c r="D441" s="2" t="s">
        <v>1291</v>
      </c>
      <c r="E441" s="2" t="s">
        <v>6</v>
      </c>
      <c r="F441" s="2" t="s">
        <v>9</v>
      </c>
      <c r="G441" s="2" t="str">
        <f t="shared" si="6"/>
        <v>cu_li</v>
      </c>
      <c r="H441" s="2">
        <v>0</v>
      </c>
      <c r="I441" s="2" t="e">
        <f>#REF!</f>
        <v>#REF!</v>
      </c>
    </row>
    <row r="442" spans="1:9">
      <c r="A442" s="2" t="s">
        <v>6</v>
      </c>
      <c r="B442" s="2" t="s">
        <v>9</v>
      </c>
      <c r="C442" s="2" t="s">
        <v>1299</v>
      </c>
      <c r="D442" s="2" t="s">
        <v>1292</v>
      </c>
      <c r="E442" s="2" t="s">
        <v>6</v>
      </c>
      <c r="F442" s="2" t="s">
        <v>9</v>
      </c>
      <c r="G442" s="2" t="str">
        <f t="shared" si="6"/>
        <v>cu_lw</v>
      </c>
      <c r="H442" s="2">
        <v>0</v>
      </c>
      <c r="I442" s="2" t="e">
        <f>#REF!</f>
        <v>#REF!</v>
      </c>
    </row>
    <row r="443" spans="1:9">
      <c r="A443" s="2" t="s">
        <v>6</v>
      </c>
      <c r="B443" s="2" t="s">
        <v>9</v>
      </c>
      <c r="C443" s="2" t="s">
        <v>1299</v>
      </c>
      <c r="D443" s="2" t="s">
        <v>1295</v>
      </c>
      <c r="E443" s="2" t="s">
        <v>6</v>
      </c>
      <c r="F443" s="2" t="s">
        <v>9</v>
      </c>
      <c r="G443" s="2" t="str">
        <f t="shared" si="6"/>
        <v>cu_pa</v>
      </c>
      <c r="H443" s="2">
        <v>0</v>
      </c>
      <c r="I443" s="2" t="e">
        <f>#REF!</f>
        <v>#REF!</v>
      </c>
    </row>
    <row r="444" spans="1:9">
      <c r="A444" s="2" t="s">
        <v>6</v>
      </c>
      <c r="B444" s="2" t="s">
        <v>9</v>
      </c>
      <c r="C444" s="2" t="s">
        <v>1299</v>
      </c>
      <c r="D444" s="2" t="s">
        <v>1296</v>
      </c>
      <c r="E444" s="2" t="s">
        <v>6</v>
      </c>
      <c r="F444" s="2" t="s">
        <v>9</v>
      </c>
      <c r="G444" s="2" t="str">
        <f t="shared" si="6"/>
        <v>cu_pw</v>
      </c>
      <c r="H444" s="2">
        <v>0</v>
      </c>
      <c r="I444" s="2" t="e">
        <f>#REF!</f>
        <v>#REF!</v>
      </c>
    </row>
    <row r="445" spans="1:9">
      <c r="A445" s="2" t="s">
        <v>6</v>
      </c>
      <c r="B445" s="2" t="s">
        <v>9</v>
      </c>
      <c r="C445" s="2" t="s">
        <v>1299</v>
      </c>
      <c r="D445" s="2" t="s">
        <v>1298</v>
      </c>
      <c r="E445" s="2" t="s">
        <v>6</v>
      </c>
      <c r="F445" s="2" t="s">
        <v>9</v>
      </c>
      <c r="G445" s="2" t="str">
        <f t="shared" si="6"/>
        <v>cu_px</v>
      </c>
      <c r="H445" s="2">
        <v>0</v>
      </c>
      <c r="I445" s="2" t="e">
        <f>#REF!</f>
        <v>#REF!</v>
      </c>
    </row>
    <row r="446" spans="1:9">
      <c r="A446" s="2" t="s">
        <v>6</v>
      </c>
      <c r="B446" s="2" t="s">
        <v>11</v>
      </c>
      <c r="C446" s="2" t="s">
        <v>1289</v>
      </c>
      <c r="D446" s="2" t="s">
        <v>1290</v>
      </c>
      <c r="E446" s="2" t="s">
        <v>6</v>
      </c>
      <c r="F446" s="2" t="s">
        <v>11</v>
      </c>
      <c r="G446" s="2" t="str">
        <f t="shared" si="6"/>
        <v>or_no</v>
      </c>
      <c r="H446" s="2">
        <v>14</v>
      </c>
      <c r="I446" s="2" t="e">
        <f>#REF!</f>
        <v>#REF!</v>
      </c>
    </row>
    <row r="447" spans="1:9">
      <c r="A447" s="2" t="s">
        <v>6</v>
      </c>
      <c r="B447" s="2" t="s">
        <v>11</v>
      </c>
      <c r="C447" s="2" t="s">
        <v>1289</v>
      </c>
      <c r="D447" s="2" t="s">
        <v>1291</v>
      </c>
      <c r="E447" s="2" t="s">
        <v>6</v>
      </c>
      <c r="F447" s="2" t="s">
        <v>11</v>
      </c>
      <c r="G447" s="2" t="str">
        <f t="shared" si="6"/>
        <v>or_li</v>
      </c>
      <c r="H447" s="2">
        <v>0</v>
      </c>
      <c r="I447" s="2" t="e">
        <f>#REF!</f>
        <v>#REF!</v>
      </c>
    </row>
    <row r="448" spans="1:9">
      <c r="A448" s="2" t="s">
        <v>6</v>
      </c>
      <c r="B448" s="2" t="s">
        <v>11</v>
      </c>
      <c r="C448" s="2" t="s">
        <v>1289</v>
      </c>
      <c r="D448" s="2" t="s">
        <v>1292</v>
      </c>
      <c r="E448" s="2" t="s">
        <v>6</v>
      </c>
      <c r="F448" s="2" t="s">
        <v>11</v>
      </c>
      <c r="G448" s="2" t="str">
        <f t="shared" si="6"/>
        <v>or_lw</v>
      </c>
      <c r="H448" s="2">
        <v>0</v>
      </c>
      <c r="I448" s="2" t="e">
        <f>#REF!</f>
        <v>#REF!</v>
      </c>
    </row>
    <row r="449" spans="1:9">
      <c r="A449" s="2" t="s">
        <v>6</v>
      </c>
      <c r="B449" s="2" t="s">
        <v>11</v>
      </c>
      <c r="C449" s="2" t="s">
        <v>1289</v>
      </c>
      <c r="D449" s="2" t="s">
        <v>1295</v>
      </c>
      <c r="E449" s="2" t="s">
        <v>6</v>
      </c>
      <c r="F449" s="2" t="s">
        <v>11</v>
      </c>
      <c r="G449" s="2" t="str">
        <f t="shared" si="6"/>
        <v>or_pa</v>
      </c>
      <c r="H449" s="2">
        <v>0</v>
      </c>
      <c r="I449" s="2" t="e">
        <f>#REF!</f>
        <v>#REF!</v>
      </c>
    </row>
    <row r="450" spans="1:9">
      <c r="A450" s="2" t="s">
        <v>6</v>
      </c>
      <c r="B450" s="2" t="s">
        <v>11</v>
      </c>
      <c r="C450" s="2" t="s">
        <v>1289</v>
      </c>
      <c r="D450" s="2" t="s">
        <v>1296</v>
      </c>
      <c r="E450" s="2" t="s">
        <v>6</v>
      </c>
      <c r="F450" s="2" t="s">
        <v>11</v>
      </c>
      <c r="G450" s="2" t="str">
        <f t="shared" si="6"/>
        <v>or_pw</v>
      </c>
      <c r="H450" s="2">
        <v>0</v>
      </c>
      <c r="I450" s="2" t="e">
        <f>#REF!</f>
        <v>#REF!</v>
      </c>
    </row>
    <row r="451" spans="1:9">
      <c r="A451" s="2" t="s">
        <v>6</v>
      </c>
      <c r="B451" s="2" t="s">
        <v>11</v>
      </c>
      <c r="C451" s="2" t="s">
        <v>1289</v>
      </c>
      <c r="D451" s="2" t="s">
        <v>1298</v>
      </c>
      <c r="E451" s="2" t="s">
        <v>6</v>
      </c>
      <c r="F451" s="2" t="s">
        <v>11</v>
      </c>
      <c r="G451" s="2" t="str">
        <f t="shared" ref="G451:G514" si="7">_xlfn.CONCAT(C451,"_",D451)</f>
        <v>or_px</v>
      </c>
      <c r="H451" s="2">
        <v>0</v>
      </c>
      <c r="I451" s="2" t="e">
        <f>#REF!</f>
        <v>#REF!</v>
      </c>
    </row>
    <row r="452" spans="1:9">
      <c r="A452" s="2" t="s">
        <v>6</v>
      </c>
      <c r="B452" s="2" t="s">
        <v>11</v>
      </c>
      <c r="C452" s="2" t="s">
        <v>1299</v>
      </c>
      <c r="D452" s="2" t="s">
        <v>1290</v>
      </c>
      <c r="E452" s="2" t="s">
        <v>6</v>
      </c>
      <c r="F452" s="2" t="s">
        <v>11</v>
      </c>
      <c r="G452" s="2" t="str">
        <f t="shared" si="7"/>
        <v>cu_no</v>
      </c>
      <c r="H452" s="2">
        <v>14</v>
      </c>
      <c r="I452" s="2" t="e">
        <f>#REF!</f>
        <v>#REF!</v>
      </c>
    </row>
    <row r="453" spans="1:9">
      <c r="A453" s="2" t="s">
        <v>6</v>
      </c>
      <c r="B453" s="2" t="s">
        <v>11</v>
      </c>
      <c r="C453" s="2" t="s">
        <v>1299</v>
      </c>
      <c r="D453" s="2" t="s">
        <v>1291</v>
      </c>
      <c r="E453" s="2" t="s">
        <v>6</v>
      </c>
      <c r="F453" s="2" t="s">
        <v>11</v>
      </c>
      <c r="G453" s="2" t="str">
        <f t="shared" si="7"/>
        <v>cu_li</v>
      </c>
      <c r="H453" s="2">
        <v>0</v>
      </c>
      <c r="I453" s="2" t="e">
        <f>#REF!</f>
        <v>#REF!</v>
      </c>
    </row>
    <row r="454" spans="1:9">
      <c r="A454" s="2" t="s">
        <v>6</v>
      </c>
      <c r="B454" s="2" t="s">
        <v>11</v>
      </c>
      <c r="C454" s="2" t="s">
        <v>1299</v>
      </c>
      <c r="D454" s="2" t="s">
        <v>1292</v>
      </c>
      <c r="E454" s="2" t="s">
        <v>6</v>
      </c>
      <c r="F454" s="2" t="s">
        <v>11</v>
      </c>
      <c r="G454" s="2" t="str">
        <f t="shared" si="7"/>
        <v>cu_lw</v>
      </c>
      <c r="H454" s="2">
        <v>0</v>
      </c>
      <c r="I454" s="2" t="e">
        <f>#REF!</f>
        <v>#REF!</v>
      </c>
    </row>
    <row r="455" spans="1:9">
      <c r="A455" s="2" t="s">
        <v>6</v>
      </c>
      <c r="B455" s="2" t="s">
        <v>11</v>
      </c>
      <c r="C455" s="2" t="s">
        <v>1299</v>
      </c>
      <c r="D455" s="2" t="s">
        <v>1295</v>
      </c>
      <c r="E455" s="2" t="s">
        <v>6</v>
      </c>
      <c r="F455" s="2" t="s">
        <v>11</v>
      </c>
      <c r="G455" s="2" t="str">
        <f t="shared" si="7"/>
        <v>cu_pa</v>
      </c>
      <c r="H455" s="2">
        <v>0</v>
      </c>
      <c r="I455" s="2" t="e">
        <f>#REF!</f>
        <v>#REF!</v>
      </c>
    </row>
    <row r="456" spans="1:9">
      <c r="A456" s="2" t="s">
        <v>6</v>
      </c>
      <c r="B456" s="2" t="s">
        <v>11</v>
      </c>
      <c r="C456" s="2" t="s">
        <v>1299</v>
      </c>
      <c r="D456" s="2" t="s">
        <v>1296</v>
      </c>
      <c r="E456" s="2" t="s">
        <v>6</v>
      </c>
      <c r="F456" s="2" t="s">
        <v>11</v>
      </c>
      <c r="G456" s="2" t="str">
        <f t="shared" si="7"/>
        <v>cu_pw</v>
      </c>
      <c r="H456" s="2">
        <v>0</v>
      </c>
      <c r="I456" s="2" t="e">
        <f>#REF!</f>
        <v>#REF!</v>
      </c>
    </row>
    <row r="457" spans="1:9">
      <c r="A457" s="2" t="s">
        <v>6</v>
      </c>
      <c r="B457" s="2" t="s">
        <v>11</v>
      </c>
      <c r="C457" s="2" t="s">
        <v>1299</v>
      </c>
      <c r="D457" s="2" t="s">
        <v>1298</v>
      </c>
      <c r="E457" s="2" t="s">
        <v>6</v>
      </c>
      <c r="F457" s="2" t="s">
        <v>11</v>
      </c>
      <c r="G457" s="2" t="str">
        <f t="shared" si="7"/>
        <v>cu_px</v>
      </c>
      <c r="H457" s="2">
        <v>0</v>
      </c>
      <c r="I457" s="2" t="e">
        <f>#REF!</f>
        <v>#REF!</v>
      </c>
    </row>
    <row r="458" spans="1:9">
      <c r="A458" s="2" t="s">
        <v>6</v>
      </c>
      <c r="B458" s="2" t="s">
        <v>13</v>
      </c>
      <c r="C458" s="2" t="s">
        <v>1289</v>
      </c>
      <c r="D458" s="2" t="s">
        <v>1290</v>
      </c>
      <c r="E458" s="2" t="s">
        <v>6</v>
      </c>
      <c r="F458" s="2" t="s">
        <v>13</v>
      </c>
      <c r="G458" s="2" t="str">
        <f t="shared" si="7"/>
        <v>or_no</v>
      </c>
      <c r="H458" s="2">
        <v>14</v>
      </c>
      <c r="I458" s="2" t="e">
        <f>#REF!</f>
        <v>#REF!</v>
      </c>
    </row>
    <row r="459" spans="1:9">
      <c r="A459" s="2" t="s">
        <v>6</v>
      </c>
      <c r="B459" s="2" t="s">
        <v>13</v>
      </c>
      <c r="C459" s="2" t="s">
        <v>1289</v>
      </c>
      <c r="D459" s="2" t="s">
        <v>1291</v>
      </c>
      <c r="E459" s="2" t="s">
        <v>6</v>
      </c>
      <c r="F459" s="2" t="s">
        <v>13</v>
      </c>
      <c r="G459" s="2" t="str">
        <f t="shared" si="7"/>
        <v>or_li</v>
      </c>
      <c r="H459" s="2">
        <v>0</v>
      </c>
      <c r="I459" s="2" t="e">
        <f>#REF!</f>
        <v>#REF!</v>
      </c>
    </row>
    <row r="460" spans="1:9">
      <c r="A460" s="2" t="s">
        <v>6</v>
      </c>
      <c r="B460" s="2" t="s">
        <v>13</v>
      </c>
      <c r="C460" s="2" t="s">
        <v>1289</v>
      </c>
      <c r="D460" s="2" t="s">
        <v>1292</v>
      </c>
      <c r="E460" s="2" t="s">
        <v>6</v>
      </c>
      <c r="F460" s="2" t="s">
        <v>13</v>
      </c>
      <c r="G460" s="2" t="str">
        <f t="shared" si="7"/>
        <v>or_lw</v>
      </c>
      <c r="H460" s="2">
        <v>0</v>
      </c>
      <c r="I460" s="2" t="e">
        <f>#REF!</f>
        <v>#REF!</v>
      </c>
    </row>
    <row r="461" spans="1:9">
      <c r="A461" s="2" t="s">
        <v>6</v>
      </c>
      <c r="B461" s="2" t="s">
        <v>13</v>
      </c>
      <c r="C461" s="2" t="s">
        <v>1289</v>
      </c>
      <c r="D461" s="2" t="s">
        <v>1295</v>
      </c>
      <c r="E461" s="2" t="s">
        <v>6</v>
      </c>
      <c r="F461" s="2" t="s">
        <v>13</v>
      </c>
      <c r="G461" s="2" t="str">
        <f t="shared" si="7"/>
        <v>or_pa</v>
      </c>
      <c r="H461" s="2">
        <v>0</v>
      </c>
      <c r="I461" s="2" t="e">
        <f>#REF!</f>
        <v>#REF!</v>
      </c>
    </row>
    <row r="462" spans="1:9">
      <c r="A462" s="2" t="s">
        <v>6</v>
      </c>
      <c r="B462" s="2" t="s">
        <v>13</v>
      </c>
      <c r="C462" s="2" t="s">
        <v>1289</v>
      </c>
      <c r="D462" s="2" t="s">
        <v>1296</v>
      </c>
      <c r="E462" s="2" t="s">
        <v>6</v>
      </c>
      <c r="F462" s="2" t="s">
        <v>13</v>
      </c>
      <c r="G462" s="2" t="str">
        <f t="shared" si="7"/>
        <v>or_pw</v>
      </c>
      <c r="H462" s="2">
        <v>0</v>
      </c>
      <c r="I462" s="2" t="e">
        <f>#REF!</f>
        <v>#REF!</v>
      </c>
    </row>
    <row r="463" spans="1:9">
      <c r="A463" s="2" t="s">
        <v>6</v>
      </c>
      <c r="B463" s="2" t="s">
        <v>13</v>
      </c>
      <c r="C463" s="2" t="s">
        <v>1289</v>
      </c>
      <c r="D463" s="2" t="s">
        <v>1298</v>
      </c>
      <c r="E463" s="2" t="s">
        <v>6</v>
      </c>
      <c r="F463" s="2" t="s">
        <v>13</v>
      </c>
      <c r="G463" s="2" t="str">
        <f t="shared" si="7"/>
        <v>or_px</v>
      </c>
      <c r="H463" s="2">
        <v>0</v>
      </c>
      <c r="I463" s="2" t="e">
        <f>#REF!</f>
        <v>#REF!</v>
      </c>
    </row>
    <row r="464" spans="1:9">
      <c r="A464" s="2" t="s">
        <v>6</v>
      </c>
      <c r="B464" s="2" t="s">
        <v>13</v>
      </c>
      <c r="C464" s="2" t="s">
        <v>1299</v>
      </c>
      <c r="D464" s="2" t="s">
        <v>1290</v>
      </c>
      <c r="E464" s="2" t="s">
        <v>6</v>
      </c>
      <c r="F464" s="2" t="s">
        <v>13</v>
      </c>
      <c r="G464" s="2" t="str">
        <f t="shared" si="7"/>
        <v>cu_no</v>
      </c>
      <c r="H464" s="2">
        <v>14</v>
      </c>
      <c r="I464" s="2" t="e">
        <f>#REF!</f>
        <v>#REF!</v>
      </c>
    </row>
    <row r="465" spans="1:9">
      <c r="A465" s="2" t="s">
        <v>6</v>
      </c>
      <c r="B465" s="2" t="s">
        <v>13</v>
      </c>
      <c r="C465" s="2" t="s">
        <v>1299</v>
      </c>
      <c r="D465" s="2" t="s">
        <v>1291</v>
      </c>
      <c r="E465" s="2" t="s">
        <v>6</v>
      </c>
      <c r="F465" s="2" t="s">
        <v>13</v>
      </c>
      <c r="G465" s="2" t="str">
        <f t="shared" si="7"/>
        <v>cu_li</v>
      </c>
      <c r="H465" s="2">
        <v>0</v>
      </c>
      <c r="I465" s="2" t="e">
        <f>#REF!</f>
        <v>#REF!</v>
      </c>
    </row>
    <row r="466" spans="1:9">
      <c r="A466" s="2" t="s">
        <v>6</v>
      </c>
      <c r="B466" s="2" t="s">
        <v>13</v>
      </c>
      <c r="C466" s="2" t="s">
        <v>1299</v>
      </c>
      <c r="D466" s="2" t="s">
        <v>1292</v>
      </c>
      <c r="E466" s="2" t="s">
        <v>6</v>
      </c>
      <c r="F466" s="2" t="s">
        <v>13</v>
      </c>
      <c r="G466" s="2" t="str">
        <f t="shared" si="7"/>
        <v>cu_lw</v>
      </c>
      <c r="H466" s="2">
        <v>0</v>
      </c>
      <c r="I466" s="2" t="e">
        <f>#REF!</f>
        <v>#REF!</v>
      </c>
    </row>
    <row r="467" spans="1:9">
      <c r="A467" s="2" t="s">
        <v>6</v>
      </c>
      <c r="B467" s="2" t="s">
        <v>13</v>
      </c>
      <c r="C467" s="2" t="s">
        <v>1299</v>
      </c>
      <c r="D467" s="2" t="s">
        <v>1295</v>
      </c>
      <c r="E467" s="2" t="s">
        <v>6</v>
      </c>
      <c r="F467" s="2" t="s">
        <v>13</v>
      </c>
      <c r="G467" s="2" t="str">
        <f t="shared" si="7"/>
        <v>cu_pa</v>
      </c>
      <c r="H467" s="2">
        <v>0</v>
      </c>
      <c r="I467" s="2" t="e">
        <f>#REF!</f>
        <v>#REF!</v>
      </c>
    </row>
    <row r="468" spans="1:9">
      <c r="A468" s="2" t="s">
        <v>6</v>
      </c>
      <c r="B468" s="2" t="s">
        <v>13</v>
      </c>
      <c r="C468" s="2" t="s">
        <v>1299</v>
      </c>
      <c r="D468" s="2" t="s">
        <v>1296</v>
      </c>
      <c r="E468" s="2" t="s">
        <v>6</v>
      </c>
      <c r="F468" s="2" t="s">
        <v>13</v>
      </c>
      <c r="G468" s="2" t="str">
        <f t="shared" si="7"/>
        <v>cu_pw</v>
      </c>
      <c r="H468" s="2">
        <v>0</v>
      </c>
      <c r="I468" s="2" t="e">
        <f>#REF!</f>
        <v>#REF!</v>
      </c>
    </row>
    <row r="469" spans="1:9">
      <c r="A469" s="2" t="s">
        <v>6</v>
      </c>
      <c r="B469" s="2" t="s">
        <v>13</v>
      </c>
      <c r="C469" s="2" t="s">
        <v>1299</v>
      </c>
      <c r="D469" s="2" t="s">
        <v>1298</v>
      </c>
      <c r="E469" s="2" t="s">
        <v>6</v>
      </c>
      <c r="F469" s="2" t="s">
        <v>13</v>
      </c>
      <c r="G469" s="2" t="str">
        <f t="shared" si="7"/>
        <v>cu_px</v>
      </c>
      <c r="H469" s="2">
        <v>0</v>
      </c>
      <c r="I469" s="2" t="e">
        <f>#REF!</f>
        <v>#REF!</v>
      </c>
    </row>
    <row r="470" spans="1:9">
      <c r="A470" s="2" t="s">
        <v>4</v>
      </c>
      <c r="B470" s="2" t="s">
        <v>9</v>
      </c>
      <c r="C470" s="2" t="s">
        <v>1289</v>
      </c>
      <c r="D470" s="2" t="s">
        <v>1290</v>
      </c>
      <c r="E470" s="2" t="s">
        <v>4</v>
      </c>
      <c r="F470" s="2" t="s">
        <v>9</v>
      </c>
      <c r="G470" s="2" t="str">
        <f t="shared" si="7"/>
        <v>or_no</v>
      </c>
      <c r="H470" s="2">
        <v>13900</v>
      </c>
      <c r="I470" s="2" t="e">
        <f>#REF!</f>
        <v>#REF!</v>
      </c>
    </row>
    <row r="471" spans="1:9">
      <c r="A471" s="2" t="s">
        <v>4</v>
      </c>
      <c r="B471" s="2" t="s">
        <v>9</v>
      </c>
      <c r="C471" s="2" t="s">
        <v>1289</v>
      </c>
      <c r="D471" s="2" t="s">
        <v>1291</v>
      </c>
      <c r="E471" s="2" t="s">
        <v>4</v>
      </c>
      <c r="F471" s="2" t="s">
        <v>9</v>
      </c>
      <c r="G471" s="2" t="str">
        <f t="shared" si="7"/>
        <v>or_li</v>
      </c>
      <c r="H471" s="2">
        <v>0</v>
      </c>
      <c r="I471" s="2" t="e">
        <f>#REF!</f>
        <v>#REF!</v>
      </c>
    </row>
    <row r="472" spans="1:9">
      <c r="A472" s="2" t="s">
        <v>4</v>
      </c>
      <c r="B472" s="2" t="s">
        <v>9</v>
      </c>
      <c r="C472" s="2" t="s">
        <v>1289</v>
      </c>
      <c r="D472" s="2" t="s">
        <v>1292</v>
      </c>
      <c r="E472" s="2" t="s">
        <v>4</v>
      </c>
      <c r="F472" s="2" t="s">
        <v>9</v>
      </c>
      <c r="G472" s="2" t="str">
        <f t="shared" si="7"/>
        <v>or_lw</v>
      </c>
      <c r="H472" s="2">
        <v>0</v>
      </c>
      <c r="I472" s="2" t="e">
        <f>#REF!</f>
        <v>#REF!</v>
      </c>
    </row>
    <row r="473" spans="1:9">
      <c r="A473" s="2" t="s">
        <v>4</v>
      </c>
      <c r="B473" s="2" t="s">
        <v>9</v>
      </c>
      <c r="C473" s="2" t="s">
        <v>1289</v>
      </c>
      <c r="D473" s="2" t="s">
        <v>1295</v>
      </c>
      <c r="E473" s="2" t="s">
        <v>4</v>
      </c>
      <c r="F473" s="2" t="s">
        <v>9</v>
      </c>
      <c r="G473" s="2" t="str">
        <f t="shared" si="7"/>
        <v>or_pa</v>
      </c>
      <c r="H473" s="2">
        <v>0</v>
      </c>
      <c r="I473" s="2" t="e">
        <f>#REF!</f>
        <v>#REF!</v>
      </c>
    </row>
    <row r="474" spans="1:9">
      <c r="A474" s="2" t="s">
        <v>4</v>
      </c>
      <c r="B474" s="2" t="s">
        <v>9</v>
      </c>
      <c r="C474" s="2" t="s">
        <v>1289</v>
      </c>
      <c r="D474" s="2" t="s">
        <v>1296</v>
      </c>
      <c r="E474" s="2" t="s">
        <v>4</v>
      </c>
      <c r="F474" s="2" t="s">
        <v>9</v>
      </c>
      <c r="G474" s="2" t="str">
        <f t="shared" si="7"/>
        <v>or_pw</v>
      </c>
      <c r="H474" s="2">
        <v>4420</v>
      </c>
      <c r="I474" s="2" t="e">
        <f>#REF!</f>
        <v>#REF!</v>
      </c>
    </row>
    <row r="475" spans="1:9">
      <c r="A475" s="2" t="s">
        <v>4</v>
      </c>
      <c r="B475" s="2" t="s">
        <v>9</v>
      </c>
      <c r="C475" s="2" t="s">
        <v>1289</v>
      </c>
      <c r="D475" s="2" t="s">
        <v>1298</v>
      </c>
      <c r="E475" s="2" t="s">
        <v>4</v>
      </c>
      <c r="F475" s="2" t="s">
        <v>9</v>
      </c>
      <c r="G475" s="2" t="str">
        <f t="shared" si="7"/>
        <v>or_px</v>
      </c>
      <c r="H475" s="2">
        <v>466000</v>
      </c>
      <c r="I475" s="2" t="e">
        <f>#REF!</f>
        <v>#REF!</v>
      </c>
    </row>
    <row r="476" spans="1:9">
      <c r="A476" s="2" t="s">
        <v>4</v>
      </c>
      <c r="B476" s="2" t="s">
        <v>9</v>
      </c>
      <c r="C476" s="2" t="s">
        <v>1299</v>
      </c>
      <c r="D476" s="2" t="s">
        <v>1290</v>
      </c>
      <c r="E476" s="2" t="s">
        <v>4</v>
      </c>
      <c r="F476" s="2" t="s">
        <v>9</v>
      </c>
      <c r="G476" s="2" t="str">
        <f t="shared" si="7"/>
        <v>cu_no</v>
      </c>
      <c r="H476" s="2">
        <v>14000</v>
      </c>
      <c r="I476" s="2" t="e">
        <f>#REF!</f>
        <v>#REF!</v>
      </c>
    </row>
    <row r="477" spans="1:9">
      <c r="A477" s="2" t="s">
        <v>4</v>
      </c>
      <c r="B477" s="2" t="s">
        <v>9</v>
      </c>
      <c r="C477" s="2" t="s">
        <v>1299</v>
      </c>
      <c r="D477" s="2" t="s">
        <v>1291</v>
      </c>
      <c r="E477" s="2" t="s">
        <v>4</v>
      </c>
      <c r="F477" s="2" t="s">
        <v>9</v>
      </c>
      <c r="G477" s="2" t="str">
        <f t="shared" si="7"/>
        <v>cu_li</v>
      </c>
      <c r="H477" s="2">
        <v>0</v>
      </c>
      <c r="I477" s="2" t="e">
        <f>#REF!</f>
        <v>#REF!</v>
      </c>
    </row>
    <row r="478" spans="1:9">
      <c r="A478" s="2" t="s">
        <v>4</v>
      </c>
      <c r="B478" s="2" t="s">
        <v>9</v>
      </c>
      <c r="C478" s="2" t="s">
        <v>1299</v>
      </c>
      <c r="D478" s="2" t="s">
        <v>1292</v>
      </c>
      <c r="E478" s="2" t="s">
        <v>4</v>
      </c>
      <c r="F478" s="2" t="s">
        <v>9</v>
      </c>
      <c r="G478" s="2" t="str">
        <f t="shared" si="7"/>
        <v>cu_lw</v>
      </c>
      <c r="H478" s="2">
        <v>0</v>
      </c>
      <c r="I478" s="2" t="e">
        <f>#REF!</f>
        <v>#REF!</v>
      </c>
    </row>
    <row r="479" spans="1:9">
      <c r="A479" s="2" t="s">
        <v>4</v>
      </c>
      <c r="B479" s="2" t="s">
        <v>9</v>
      </c>
      <c r="C479" s="2" t="s">
        <v>1299</v>
      </c>
      <c r="D479" s="2" t="s">
        <v>1295</v>
      </c>
      <c r="E479" s="2" t="s">
        <v>4</v>
      </c>
      <c r="F479" s="2" t="s">
        <v>9</v>
      </c>
      <c r="G479" s="2" t="str">
        <f t="shared" si="7"/>
        <v>cu_pa</v>
      </c>
      <c r="H479" s="2">
        <v>0</v>
      </c>
      <c r="I479" s="2" t="e">
        <f>#REF!</f>
        <v>#REF!</v>
      </c>
    </row>
    <row r="480" spans="1:9">
      <c r="A480" s="2" t="s">
        <v>4</v>
      </c>
      <c r="B480" s="2" t="s">
        <v>9</v>
      </c>
      <c r="C480" s="2" t="s">
        <v>1299</v>
      </c>
      <c r="D480" s="2" t="s">
        <v>1296</v>
      </c>
      <c r="E480" s="2" t="s">
        <v>4</v>
      </c>
      <c r="F480" s="2" t="s">
        <v>9</v>
      </c>
      <c r="G480" s="2" t="str">
        <f t="shared" si="7"/>
        <v>cu_pw</v>
      </c>
      <c r="H480" s="2">
        <v>4350</v>
      </c>
      <c r="I480" s="2" t="e">
        <f>#REF!</f>
        <v>#REF!</v>
      </c>
    </row>
    <row r="481" spans="1:9">
      <c r="A481" s="2" t="s">
        <v>4</v>
      </c>
      <c r="B481" s="2" t="s">
        <v>9</v>
      </c>
      <c r="C481" s="2" t="s">
        <v>1299</v>
      </c>
      <c r="D481" s="2" t="s">
        <v>1298</v>
      </c>
      <c r="E481" s="2" t="s">
        <v>4</v>
      </c>
      <c r="F481" s="2" t="s">
        <v>9</v>
      </c>
      <c r="G481" s="2" t="str">
        <f t="shared" si="7"/>
        <v>cu_px</v>
      </c>
      <c r="H481" s="2">
        <v>418000</v>
      </c>
      <c r="I481" s="2" t="e">
        <f>#REF!</f>
        <v>#REF!</v>
      </c>
    </row>
    <row r="482" spans="1:9">
      <c r="A482" s="2" t="s">
        <v>4</v>
      </c>
      <c r="B482" s="2" t="s">
        <v>11</v>
      </c>
      <c r="C482" s="2" t="s">
        <v>1289</v>
      </c>
      <c r="D482" s="2" t="s">
        <v>1290</v>
      </c>
      <c r="E482" s="2" t="s">
        <v>4</v>
      </c>
      <c r="F482" s="2" t="s">
        <v>11</v>
      </c>
      <c r="G482" s="2" t="str">
        <f t="shared" si="7"/>
        <v>or_no</v>
      </c>
      <c r="H482" s="2">
        <v>13900</v>
      </c>
      <c r="I482" s="2" t="e">
        <f>#REF!</f>
        <v>#REF!</v>
      </c>
    </row>
    <row r="483" spans="1:9">
      <c r="A483" s="2" t="s">
        <v>4</v>
      </c>
      <c r="B483" s="2" t="s">
        <v>11</v>
      </c>
      <c r="C483" s="2" t="s">
        <v>1289</v>
      </c>
      <c r="D483" s="2" t="s">
        <v>1291</v>
      </c>
      <c r="E483" s="2" t="s">
        <v>4</v>
      </c>
      <c r="F483" s="2" t="s">
        <v>11</v>
      </c>
      <c r="G483" s="2" t="str">
        <f t="shared" si="7"/>
        <v>or_li</v>
      </c>
      <c r="H483" s="2">
        <v>0</v>
      </c>
      <c r="I483" s="2" t="e">
        <f>#REF!</f>
        <v>#REF!</v>
      </c>
    </row>
    <row r="484" spans="1:9">
      <c r="A484" s="2" t="s">
        <v>4</v>
      </c>
      <c r="B484" s="2" t="s">
        <v>11</v>
      </c>
      <c r="C484" s="2" t="s">
        <v>1289</v>
      </c>
      <c r="D484" s="2" t="s">
        <v>1292</v>
      </c>
      <c r="E484" s="2" t="s">
        <v>4</v>
      </c>
      <c r="F484" s="2" t="s">
        <v>11</v>
      </c>
      <c r="G484" s="2" t="str">
        <f t="shared" si="7"/>
        <v>or_lw</v>
      </c>
      <c r="H484" s="2">
        <v>0</v>
      </c>
      <c r="I484" s="2" t="e">
        <f>#REF!</f>
        <v>#REF!</v>
      </c>
    </row>
    <row r="485" spans="1:9">
      <c r="A485" s="2" t="s">
        <v>4</v>
      </c>
      <c r="B485" s="2" t="s">
        <v>11</v>
      </c>
      <c r="C485" s="2" t="s">
        <v>1289</v>
      </c>
      <c r="D485" s="2" t="s">
        <v>1295</v>
      </c>
      <c r="E485" s="2" t="s">
        <v>4</v>
      </c>
      <c r="F485" s="2" t="s">
        <v>11</v>
      </c>
      <c r="G485" s="2" t="str">
        <f t="shared" si="7"/>
        <v>or_pa</v>
      </c>
      <c r="H485" s="2">
        <v>0</v>
      </c>
      <c r="I485" s="2" t="e">
        <f>#REF!</f>
        <v>#REF!</v>
      </c>
    </row>
    <row r="486" spans="1:9">
      <c r="A486" s="2" t="s">
        <v>4</v>
      </c>
      <c r="B486" s="2" t="s">
        <v>11</v>
      </c>
      <c r="C486" s="2" t="s">
        <v>1289</v>
      </c>
      <c r="D486" s="2" t="s">
        <v>1296</v>
      </c>
      <c r="E486" s="2" t="s">
        <v>4</v>
      </c>
      <c r="F486" s="2" t="s">
        <v>11</v>
      </c>
      <c r="G486" s="2" t="str">
        <f t="shared" si="7"/>
        <v>or_pw</v>
      </c>
      <c r="H486" s="2">
        <v>4420</v>
      </c>
      <c r="I486" s="2" t="e">
        <f>#REF!</f>
        <v>#REF!</v>
      </c>
    </row>
    <row r="487" spans="1:9">
      <c r="A487" s="2" t="s">
        <v>4</v>
      </c>
      <c r="B487" s="2" t="s">
        <v>11</v>
      </c>
      <c r="C487" s="2" t="s">
        <v>1289</v>
      </c>
      <c r="D487" s="2" t="s">
        <v>1298</v>
      </c>
      <c r="E487" s="2" t="s">
        <v>4</v>
      </c>
      <c r="F487" s="2" t="s">
        <v>11</v>
      </c>
      <c r="G487" s="2" t="str">
        <f t="shared" si="7"/>
        <v>or_px</v>
      </c>
      <c r="H487" s="2">
        <v>466000</v>
      </c>
      <c r="I487" s="2" t="e">
        <f>#REF!</f>
        <v>#REF!</v>
      </c>
    </row>
    <row r="488" spans="1:9">
      <c r="A488" s="2" t="s">
        <v>4</v>
      </c>
      <c r="B488" s="2" t="s">
        <v>11</v>
      </c>
      <c r="C488" s="2" t="s">
        <v>1299</v>
      </c>
      <c r="D488" s="2" t="s">
        <v>1290</v>
      </c>
      <c r="E488" s="2" t="s">
        <v>4</v>
      </c>
      <c r="F488" s="2" t="s">
        <v>11</v>
      </c>
      <c r="G488" s="2" t="str">
        <f t="shared" si="7"/>
        <v>cu_no</v>
      </c>
      <c r="H488" s="2">
        <v>14000</v>
      </c>
      <c r="I488" s="2" t="e">
        <f>#REF!</f>
        <v>#REF!</v>
      </c>
    </row>
    <row r="489" spans="1:9">
      <c r="A489" s="2" t="s">
        <v>4</v>
      </c>
      <c r="B489" s="2" t="s">
        <v>11</v>
      </c>
      <c r="C489" s="2" t="s">
        <v>1299</v>
      </c>
      <c r="D489" s="2" t="s">
        <v>1291</v>
      </c>
      <c r="E489" s="2" t="s">
        <v>4</v>
      </c>
      <c r="F489" s="2" t="s">
        <v>11</v>
      </c>
      <c r="G489" s="2" t="str">
        <f t="shared" si="7"/>
        <v>cu_li</v>
      </c>
      <c r="H489" s="2">
        <v>0</v>
      </c>
      <c r="I489" s="2" t="e">
        <f>#REF!</f>
        <v>#REF!</v>
      </c>
    </row>
    <row r="490" spans="1:9">
      <c r="A490" s="2" t="s">
        <v>4</v>
      </c>
      <c r="B490" s="2" t="s">
        <v>11</v>
      </c>
      <c r="C490" s="2" t="s">
        <v>1299</v>
      </c>
      <c r="D490" s="2" t="s">
        <v>1292</v>
      </c>
      <c r="E490" s="2" t="s">
        <v>4</v>
      </c>
      <c r="F490" s="2" t="s">
        <v>11</v>
      </c>
      <c r="G490" s="2" t="str">
        <f t="shared" si="7"/>
        <v>cu_lw</v>
      </c>
      <c r="H490" s="2">
        <v>0</v>
      </c>
      <c r="I490" s="2" t="e">
        <f>#REF!</f>
        <v>#REF!</v>
      </c>
    </row>
    <row r="491" spans="1:9">
      <c r="A491" s="2" t="s">
        <v>4</v>
      </c>
      <c r="B491" s="2" t="s">
        <v>11</v>
      </c>
      <c r="C491" s="2" t="s">
        <v>1299</v>
      </c>
      <c r="D491" s="2" t="s">
        <v>1295</v>
      </c>
      <c r="E491" s="2" t="s">
        <v>4</v>
      </c>
      <c r="F491" s="2" t="s">
        <v>11</v>
      </c>
      <c r="G491" s="2" t="str">
        <f t="shared" si="7"/>
        <v>cu_pa</v>
      </c>
      <c r="H491" s="2">
        <v>0</v>
      </c>
      <c r="I491" s="2" t="e">
        <f>#REF!</f>
        <v>#REF!</v>
      </c>
    </row>
    <row r="492" spans="1:9">
      <c r="A492" s="2" t="s">
        <v>4</v>
      </c>
      <c r="B492" s="2" t="s">
        <v>11</v>
      </c>
      <c r="C492" s="2" t="s">
        <v>1299</v>
      </c>
      <c r="D492" s="2" t="s">
        <v>1296</v>
      </c>
      <c r="E492" s="2" t="s">
        <v>4</v>
      </c>
      <c r="F492" s="2" t="s">
        <v>11</v>
      </c>
      <c r="G492" s="2" t="str">
        <f t="shared" si="7"/>
        <v>cu_pw</v>
      </c>
      <c r="H492" s="2">
        <v>4350</v>
      </c>
      <c r="I492" s="2" t="e">
        <f>#REF!</f>
        <v>#REF!</v>
      </c>
    </row>
    <row r="493" spans="1:9">
      <c r="A493" s="2" t="s">
        <v>4</v>
      </c>
      <c r="B493" s="2" t="s">
        <v>11</v>
      </c>
      <c r="C493" s="2" t="s">
        <v>1299</v>
      </c>
      <c r="D493" s="2" t="s">
        <v>1298</v>
      </c>
      <c r="E493" s="2" t="s">
        <v>4</v>
      </c>
      <c r="F493" s="2" t="s">
        <v>11</v>
      </c>
      <c r="G493" s="2" t="str">
        <f t="shared" si="7"/>
        <v>cu_px</v>
      </c>
      <c r="H493" s="2">
        <v>418000</v>
      </c>
      <c r="I493" s="2" t="e">
        <f>#REF!</f>
        <v>#REF!</v>
      </c>
    </row>
    <row r="494" spans="1:9">
      <c r="A494" s="2" t="s">
        <v>4</v>
      </c>
      <c r="B494" s="2" t="s">
        <v>13</v>
      </c>
      <c r="C494" s="2" t="s">
        <v>1289</v>
      </c>
      <c r="D494" s="2" t="s">
        <v>1290</v>
      </c>
      <c r="E494" s="2" t="s">
        <v>4</v>
      </c>
      <c r="F494" s="2" t="s">
        <v>13</v>
      </c>
      <c r="G494" s="2" t="str">
        <f t="shared" si="7"/>
        <v>or_no</v>
      </c>
      <c r="H494" s="2">
        <v>13900</v>
      </c>
      <c r="I494" s="2" t="e">
        <f>#REF!</f>
        <v>#REF!</v>
      </c>
    </row>
    <row r="495" spans="1:9">
      <c r="A495" s="2" t="s">
        <v>4</v>
      </c>
      <c r="B495" s="2" t="s">
        <v>13</v>
      </c>
      <c r="C495" s="2" t="s">
        <v>1289</v>
      </c>
      <c r="D495" s="2" t="s">
        <v>1291</v>
      </c>
      <c r="E495" s="2" t="s">
        <v>4</v>
      </c>
      <c r="F495" s="2" t="s">
        <v>13</v>
      </c>
      <c r="G495" s="2" t="str">
        <f t="shared" si="7"/>
        <v>or_li</v>
      </c>
      <c r="H495" s="2">
        <v>0</v>
      </c>
      <c r="I495" s="2" t="e">
        <f>#REF!</f>
        <v>#REF!</v>
      </c>
    </row>
    <row r="496" spans="1:9">
      <c r="A496" s="2" t="s">
        <v>4</v>
      </c>
      <c r="B496" s="2" t="s">
        <v>13</v>
      </c>
      <c r="C496" s="2" t="s">
        <v>1289</v>
      </c>
      <c r="D496" s="2" t="s">
        <v>1292</v>
      </c>
      <c r="E496" s="2" t="s">
        <v>4</v>
      </c>
      <c r="F496" s="2" t="s">
        <v>13</v>
      </c>
      <c r="G496" s="2" t="str">
        <f t="shared" si="7"/>
        <v>or_lw</v>
      </c>
      <c r="H496" s="2">
        <v>0</v>
      </c>
      <c r="I496" s="2" t="e">
        <f>#REF!</f>
        <v>#REF!</v>
      </c>
    </row>
    <row r="497" spans="1:9">
      <c r="A497" s="2" t="s">
        <v>4</v>
      </c>
      <c r="B497" s="2" t="s">
        <v>13</v>
      </c>
      <c r="C497" s="2" t="s">
        <v>1289</v>
      </c>
      <c r="D497" s="2" t="s">
        <v>1295</v>
      </c>
      <c r="E497" s="2" t="s">
        <v>4</v>
      </c>
      <c r="F497" s="2" t="s">
        <v>13</v>
      </c>
      <c r="G497" s="2" t="str">
        <f t="shared" si="7"/>
        <v>or_pa</v>
      </c>
      <c r="H497" s="2">
        <v>0</v>
      </c>
      <c r="I497" s="2" t="e">
        <f>#REF!</f>
        <v>#REF!</v>
      </c>
    </row>
    <row r="498" spans="1:9">
      <c r="A498" s="2" t="s">
        <v>4</v>
      </c>
      <c r="B498" s="2" t="s">
        <v>13</v>
      </c>
      <c r="C498" s="2" t="s">
        <v>1289</v>
      </c>
      <c r="D498" s="2" t="s">
        <v>1296</v>
      </c>
      <c r="E498" s="2" t="s">
        <v>4</v>
      </c>
      <c r="F498" s="2" t="s">
        <v>13</v>
      </c>
      <c r="G498" s="2" t="str">
        <f t="shared" si="7"/>
        <v>or_pw</v>
      </c>
      <c r="H498" s="2">
        <v>4420</v>
      </c>
      <c r="I498" s="2" t="e">
        <f>#REF!</f>
        <v>#REF!</v>
      </c>
    </row>
    <row r="499" spans="1:9">
      <c r="A499" s="2" t="s">
        <v>4</v>
      </c>
      <c r="B499" s="2" t="s">
        <v>13</v>
      </c>
      <c r="C499" s="2" t="s">
        <v>1289</v>
      </c>
      <c r="D499" s="2" t="s">
        <v>1298</v>
      </c>
      <c r="E499" s="2" t="s">
        <v>4</v>
      </c>
      <c r="F499" s="2" t="s">
        <v>13</v>
      </c>
      <c r="G499" s="2" t="str">
        <f t="shared" si="7"/>
        <v>or_px</v>
      </c>
      <c r="H499" s="2">
        <v>466000</v>
      </c>
      <c r="I499" s="2" t="e">
        <f>#REF!</f>
        <v>#REF!</v>
      </c>
    </row>
    <row r="500" spans="1:9">
      <c r="A500" s="2" t="s">
        <v>4</v>
      </c>
      <c r="B500" s="2" t="s">
        <v>13</v>
      </c>
      <c r="C500" s="2" t="s">
        <v>1299</v>
      </c>
      <c r="D500" s="2" t="s">
        <v>1290</v>
      </c>
      <c r="E500" s="2" t="s">
        <v>4</v>
      </c>
      <c r="F500" s="2" t="s">
        <v>13</v>
      </c>
      <c r="G500" s="2" t="str">
        <f t="shared" si="7"/>
        <v>cu_no</v>
      </c>
      <c r="H500" s="2">
        <v>14000</v>
      </c>
      <c r="I500" s="2" t="e">
        <f>#REF!</f>
        <v>#REF!</v>
      </c>
    </row>
    <row r="501" spans="1:9">
      <c r="A501" s="2" t="s">
        <v>4</v>
      </c>
      <c r="B501" s="2" t="s">
        <v>13</v>
      </c>
      <c r="C501" s="2" t="s">
        <v>1299</v>
      </c>
      <c r="D501" s="2" t="s">
        <v>1291</v>
      </c>
      <c r="E501" s="2" t="s">
        <v>4</v>
      </c>
      <c r="F501" s="2" t="s">
        <v>13</v>
      </c>
      <c r="G501" s="2" t="str">
        <f t="shared" si="7"/>
        <v>cu_li</v>
      </c>
      <c r="H501" s="2">
        <v>0</v>
      </c>
      <c r="I501" s="2" t="e">
        <f>#REF!</f>
        <v>#REF!</v>
      </c>
    </row>
    <row r="502" spans="1:9">
      <c r="A502" s="2" t="s">
        <v>4</v>
      </c>
      <c r="B502" s="2" t="s">
        <v>13</v>
      </c>
      <c r="C502" s="2" t="s">
        <v>1299</v>
      </c>
      <c r="D502" s="2" t="s">
        <v>1292</v>
      </c>
      <c r="E502" s="2" t="s">
        <v>4</v>
      </c>
      <c r="F502" s="2" t="s">
        <v>13</v>
      </c>
      <c r="G502" s="2" t="str">
        <f t="shared" si="7"/>
        <v>cu_lw</v>
      </c>
      <c r="H502" s="2">
        <v>0</v>
      </c>
      <c r="I502" s="2" t="e">
        <f>#REF!</f>
        <v>#REF!</v>
      </c>
    </row>
    <row r="503" spans="1:9">
      <c r="A503" s="2" t="s">
        <v>4</v>
      </c>
      <c r="B503" s="2" t="s">
        <v>13</v>
      </c>
      <c r="C503" s="2" t="s">
        <v>1299</v>
      </c>
      <c r="D503" s="2" t="s">
        <v>1295</v>
      </c>
      <c r="E503" s="2" t="s">
        <v>4</v>
      </c>
      <c r="F503" s="2" t="s">
        <v>13</v>
      </c>
      <c r="G503" s="2" t="str">
        <f t="shared" si="7"/>
        <v>cu_pa</v>
      </c>
      <c r="H503" s="2">
        <v>0</v>
      </c>
      <c r="I503" s="2" t="e">
        <f>#REF!</f>
        <v>#REF!</v>
      </c>
    </row>
    <row r="504" spans="1:9">
      <c r="A504" s="2" t="s">
        <v>4</v>
      </c>
      <c r="B504" s="2" t="s">
        <v>13</v>
      </c>
      <c r="C504" s="2" t="s">
        <v>1299</v>
      </c>
      <c r="D504" s="2" t="s">
        <v>1296</v>
      </c>
      <c r="E504" s="2" t="s">
        <v>4</v>
      </c>
      <c r="F504" s="2" t="s">
        <v>13</v>
      </c>
      <c r="G504" s="2" t="str">
        <f t="shared" si="7"/>
        <v>cu_pw</v>
      </c>
      <c r="H504" s="2">
        <v>4350</v>
      </c>
      <c r="I504" s="2" t="e">
        <f>#REF!</f>
        <v>#REF!</v>
      </c>
    </row>
    <row r="505" spans="1:9">
      <c r="A505" s="2" t="s">
        <v>4</v>
      </c>
      <c r="B505" s="2" t="s">
        <v>13</v>
      </c>
      <c r="C505" s="2" t="s">
        <v>1299</v>
      </c>
      <c r="D505" s="2" t="s">
        <v>1298</v>
      </c>
      <c r="E505" s="2" t="s">
        <v>4</v>
      </c>
      <c r="F505" s="2" t="s">
        <v>13</v>
      </c>
      <c r="G505" s="2" t="str">
        <f t="shared" si="7"/>
        <v>cu_px</v>
      </c>
      <c r="H505" s="2">
        <v>418000</v>
      </c>
      <c r="I505" s="2" t="e">
        <f>#REF!</f>
        <v>#REF!</v>
      </c>
    </row>
    <row r="506" spans="1:9">
      <c r="A506" s="2" t="s">
        <v>6</v>
      </c>
      <c r="B506" s="2" t="s">
        <v>9</v>
      </c>
      <c r="C506" s="2" t="s">
        <v>1289</v>
      </c>
      <c r="D506" s="2" t="s">
        <v>1290</v>
      </c>
      <c r="E506" s="2" t="s">
        <v>6</v>
      </c>
      <c r="F506" s="2" t="s">
        <v>9</v>
      </c>
      <c r="G506" s="2" t="str">
        <f t="shared" si="7"/>
        <v>or_no</v>
      </c>
      <c r="H506" s="2">
        <v>2</v>
      </c>
      <c r="I506" s="2" t="e">
        <f>#REF!</f>
        <v>#REF!</v>
      </c>
    </row>
    <row r="507" spans="1:9">
      <c r="A507" s="2" t="s">
        <v>6</v>
      </c>
      <c r="B507" s="2" t="s">
        <v>9</v>
      </c>
      <c r="C507" s="2" t="s">
        <v>1289</v>
      </c>
      <c r="D507" s="2" t="s">
        <v>1291</v>
      </c>
      <c r="E507" s="2" t="s">
        <v>6</v>
      </c>
      <c r="F507" s="2" t="s">
        <v>9</v>
      </c>
      <c r="G507" s="2" t="str">
        <f t="shared" si="7"/>
        <v>or_li</v>
      </c>
      <c r="H507" s="2">
        <v>2</v>
      </c>
      <c r="I507" s="2" t="e">
        <f>#REF!</f>
        <v>#REF!</v>
      </c>
    </row>
    <row r="508" spans="1:9">
      <c r="A508" s="2" t="s">
        <v>6</v>
      </c>
      <c r="B508" s="2" t="s">
        <v>9</v>
      </c>
      <c r="C508" s="2" t="s">
        <v>1289</v>
      </c>
      <c r="D508" s="2" t="s">
        <v>1292</v>
      </c>
      <c r="E508" s="2" t="s">
        <v>6</v>
      </c>
      <c r="F508" s="2" t="s">
        <v>9</v>
      </c>
      <c r="G508" s="2" t="str">
        <f t="shared" si="7"/>
        <v>or_lw</v>
      </c>
      <c r="H508" s="2">
        <v>2</v>
      </c>
      <c r="I508" s="2" t="e">
        <f>#REF!</f>
        <v>#REF!</v>
      </c>
    </row>
    <row r="509" spans="1:9">
      <c r="A509" s="2" t="s">
        <v>6</v>
      </c>
      <c r="B509" s="2" t="s">
        <v>9</v>
      </c>
      <c r="C509" s="2" t="s">
        <v>1289</v>
      </c>
      <c r="D509" s="2" t="s">
        <v>1295</v>
      </c>
      <c r="E509" s="2" t="s">
        <v>6</v>
      </c>
      <c r="F509" s="2" t="s">
        <v>9</v>
      </c>
      <c r="G509" s="2" t="str">
        <f t="shared" si="7"/>
        <v>or_pa</v>
      </c>
      <c r="H509" s="2">
        <v>0</v>
      </c>
      <c r="I509" s="2" t="e">
        <f>#REF!</f>
        <v>#REF!</v>
      </c>
    </row>
    <row r="510" spans="1:9">
      <c r="A510" s="2" t="s">
        <v>6</v>
      </c>
      <c r="B510" s="2" t="s">
        <v>9</v>
      </c>
      <c r="C510" s="2" t="s">
        <v>1289</v>
      </c>
      <c r="D510" s="2" t="s">
        <v>1296</v>
      </c>
      <c r="E510" s="2" t="s">
        <v>6</v>
      </c>
      <c r="F510" s="2" t="s">
        <v>9</v>
      </c>
      <c r="G510" s="2" t="str">
        <f t="shared" si="7"/>
        <v>or_pw</v>
      </c>
      <c r="H510" s="2">
        <v>0</v>
      </c>
      <c r="I510" s="2" t="e">
        <f>#REF!</f>
        <v>#REF!</v>
      </c>
    </row>
    <row r="511" spans="1:9">
      <c r="A511" s="2" t="s">
        <v>6</v>
      </c>
      <c r="B511" s="2" t="s">
        <v>9</v>
      </c>
      <c r="C511" s="2" t="s">
        <v>1289</v>
      </c>
      <c r="D511" s="2" t="s">
        <v>1298</v>
      </c>
      <c r="E511" s="2" t="s">
        <v>6</v>
      </c>
      <c r="F511" s="2" t="s">
        <v>9</v>
      </c>
      <c r="G511" s="2" t="str">
        <f t="shared" si="7"/>
        <v>or_px</v>
      </c>
      <c r="H511" s="2">
        <v>0</v>
      </c>
      <c r="I511" s="2" t="e">
        <f>#REF!</f>
        <v>#REF!</v>
      </c>
    </row>
    <row r="512" spans="1:9">
      <c r="A512" s="2" t="s">
        <v>6</v>
      </c>
      <c r="B512" s="2" t="s">
        <v>9</v>
      </c>
      <c r="C512" s="2" t="s">
        <v>1299</v>
      </c>
      <c r="D512" s="2" t="s">
        <v>1290</v>
      </c>
      <c r="E512" s="2" t="s">
        <v>6</v>
      </c>
      <c r="F512" s="2" t="s">
        <v>9</v>
      </c>
      <c r="G512" s="2" t="str">
        <f t="shared" si="7"/>
        <v>cu_no</v>
      </c>
      <c r="H512" s="2">
        <v>2</v>
      </c>
      <c r="I512" s="2" t="e">
        <f>#REF!</f>
        <v>#REF!</v>
      </c>
    </row>
    <row r="513" spans="1:9">
      <c r="A513" s="2" t="s">
        <v>6</v>
      </c>
      <c r="B513" s="2" t="s">
        <v>9</v>
      </c>
      <c r="C513" s="2" t="s">
        <v>1299</v>
      </c>
      <c r="D513" s="2" t="s">
        <v>1291</v>
      </c>
      <c r="E513" s="2" t="s">
        <v>6</v>
      </c>
      <c r="F513" s="2" t="s">
        <v>9</v>
      </c>
      <c r="G513" s="2" t="str">
        <f t="shared" si="7"/>
        <v>cu_li</v>
      </c>
      <c r="H513" s="2">
        <v>2</v>
      </c>
      <c r="I513" s="2" t="e">
        <f>#REF!</f>
        <v>#REF!</v>
      </c>
    </row>
    <row r="514" spans="1:9">
      <c r="A514" s="2" t="s">
        <v>6</v>
      </c>
      <c r="B514" s="2" t="s">
        <v>9</v>
      </c>
      <c r="C514" s="2" t="s">
        <v>1299</v>
      </c>
      <c r="D514" s="2" t="s">
        <v>1292</v>
      </c>
      <c r="E514" s="2" t="s">
        <v>6</v>
      </c>
      <c r="F514" s="2" t="s">
        <v>9</v>
      </c>
      <c r="G514" s="2" t="str">
        <f t="shared" si="7"/>
        <v>cu_lw</v>
      </c>
      <c r="H514" s="2">
        <v>2</v>
      </c>
      <c r="I514" s="2" t="e">
        <f>#REF!</f>
        <v>#REF!</v>
      </c>
    </row>
    <row r="515" spans="1:9">
      <c r="A515" s="2" t="s">
        <v>6</v>
      </c>
      <c r="B515" s="2" t="s">
        <v>9</v>
      </c>
      <c r="C515" s="2" t="s">
        <v>1299</v>
      </c>
      <c r="D515" s="2" t="s">
        <v>1295</v>
      </c>
      <c r="E515" s="2" t="s">
        <v>6</v>
      </c>
      <c r="F515" s="2" t="s">
        <v>9</v>
      </c>
      <c r="G515" s="2" t="str">
        <f t="shared" ref="G515:G578" si="8">_xlfn.CONCAT(C515,"_",D515)</f>
        <v>cu_pa</v>
      </c>
      <c r="H515" s="2">
        <v>0</v>
      </c>
      <c r="I515" s="2" t="e">
        <f>#REF!</f>
        <v>#REF!</v>
      </c>
    </row>
    <row r="516" spans="1:9">
      <c r="A516" s="2" t="s">
        <v>6</v>
      </c>
      <c r="B516" s="2" t="s">
        <v>9</v>
      </c>
      <c r="C516" s="2" t="s">
        <v>1299</v>
      </c>
      <c r="D516" s="2" t="s">
        <v>1296</v>
      </c>
      <c r="E516" s="2" t="s">
        <v>6</v>
      </c>
      <c r="F516" s="2" t="s">
        <v>9</v>
      </c>
      <c r="G516" s="2" t="str">
        <f t="shared" si="8"/>
        <v>cu_pw</v>
      </c>
      <c r="H516" s="2">
        <v>0</v>
      </c>
      <c r="I516" s="2" t="e">
        <f>#REF!</f>
        <v>#REF!</v>
      </c>
    </row>
    <row r="517" spans="1:9">
      <c r="A517" s="2" t="s">
        <v>6</v>
      </c>
      <c r="B517" s="2" t="s">
        <v>9</v>
      </c>
      <c r="C517" s="2" t="s">
        <v>1299</v>
      </c>
      <c r="D517" s="2" t="s">
        <v>1298</v>
      </c>
      <c r="E517" s="2" t="s">
        <v>6</v>
      </c>
      <c r="F517" s="2" t="s">
        <v>9</v>
      </c>
      <c r="G517" s="2" t="str">
        <f t="shared" si="8"/>
        <v>cu_px</v>
      </c>
      <c r="H517" s="2">
        <v>0</v>
      </c>
      <c r="I517" s="2" t="e">
        <f>#REF!</f>
        <v>#REF!</v>
      </c>
    </row>
    <row r="518" spans="1:9">
      <c r="A518" s="2" t="s">
        <v>6</v>
      </c>
      <c r="B518" s="2" t="s">
        <v>11</v>
      </c>
      <c r="C518" s="2" t="s">
        <v>1289</v>
      </c>
      <c r="D518" s="2" t="s">
        <v>1290</v>
      </c>
      <c r="E518" s="2" t="s">
        <v>6</v>
      </c>
      <c r="F518" s="2" t="s">
        <v>11</v>
      </c>
      <c r="G518" s="2" t="str">
        <f t="shared" si="8"/>
        <v>or_no</v>
      </c>
      <c r="H518" s="2">
        <v>2</v>
      </c>
      <c r="I518" s="2" t="e">
        <f>#REF!</f>
        <v>#REF!</v>
      </c>
    </row>
    <row r="519" spans="1:9">
      <c r="A519" s="2" t="s">
        <v>6</v>
      </c>
      <c r="B519" s="2" t="s">
        <v>11</v>
      </c>
      <c r="C519" s="2" t="s">
        <v>1289</v>
      </c>
      <c r="D519" s="2" t="s">
        <v>1291</v>
      </c>
      <c r="E519" s="2" t="s">
        <v>6</v>
      </c>
      <c r="F519" s="2" t="s">
        <v>11</v>
      </c>
      <c r="G519" s="2" t="str">
        <f t="shared" si="8"/>
        <v>or_li</v>
      </c>
      <c r="H519" s="2">
        <v>2</v>
      </c>
      <c r="I519" s="2" t="e">
        <f>#REF!</f>
        <v>#REF!</v>
      </c>
    </row>
    <row r="520" spans="1:9">
      <c r="A520" s="2" t="s">
        <v>6</v>
      </c>
      <c r="B520" s="2" t="s">
        <v>11</v>
      </c>
      <c r="C520" s="2" t="s">
        <v>1289</v>
      </c>
      <c r="D520" s="2" t="s">
        <v>1292</v>
      </c>
      <c r="E520" s="2" t="s">
        <v>6</v>
      </c>
      <c r="F520" s="2" t="s">
        <v>11</v>
      </c>
      <c r="G520" s="2" t="str">
        <f t="shared" si="8"/>
        <v>or_lw</v>
      </c>
      <c r="H520" s="2">
        <v>2</v>
      </c>
      <c r="I520" s="2" t="e">
        <f>#REF!</f>
        <v>#REF!</v>
      </c>
    </row>
    <row r="521" spans="1:9">
      <c r="A521" s="2" t="s">
        <v>6</v>
      </c>
      <c r="B521" s="2" t="s">
        <v>11</v>
      </c>
      <c r="C521" s="2" t="s">
        <v>1289</v>
      </c>
      <c r="D521" s="2" t="s">
        <v>1295</v>
      </c>
      <c r="E521" s="2" t="s">
        <v>6</v>
      </c>
      <c r="F521" s="2" t="s">
        <v>11</v>
      </c>
      <c r="G521" s="2" t="str">
        <f t="shared" si="8"/>
        <v>or_pa</v>
      </c>
      <c r="H521" s="2">
        <v>0</v>
      </c>
      <c r="I521" s="2" t="e">
        <f>#REF!</f>
        <v>#REF!</v>
      </c>
    </row>
    <row r="522" spans="1:9">
      <c r="A522" s="2" t="s">
        <v>6</v>
      </c>
      <c r="B522" s="2" t="s">
        <v>11</v>
      </c>
      <c r="C522" s="2" t="s">
        <v>1289</v>
      </c>
      <c r="D522" s="2" t="s">
        <v>1296</v>
      </c>
      <c r="E522" s="2" t="s">
        <v>6</v>
      </c>
      <c r="F522" s="2" t="s">
        <v>11</v>
      </c>
      <c r="G522" s="2" t="str">
        <f t="shared" si="8"/>
        <v>or_pw</v>
      </c>
      <c r="H522" s="2">
        <v>0</v>
      </c>
      <c r="I522" s="2" t="e">
        <f>#REF!</f>
        <v>#REF!</v>
      </c>
    </row>
    <row r="523" spans="1:9">
      <c r="A523" s="2" t="s">
        <v>6</v>
      </c>
      <c r="B523" s="2" t="s">
        <v>11</v>
      </c>
      <c r="C523" s="2" t="s">
        <v>1289</v>
      </c>
      <c r="D523" s="2" t="s">
        <v>1298</v>
      </c>
      <c r="E523" s="2" t="s">
        <v>6</v>
      </c>
      <c r="F523" s="2" t="s">
        <v>11</v>
      </c>
      <c r="G523" s="2" t="str">
        <f t="shared" si="8"/>
        <v>or_px</v>
      </c>
      <c r="H523" s="2">
        <v>0</v>
      </c>
      <c r="I523" s="2" t="e">
        <f>#REF!</f>
        <v>#REF!</v>
      </c>
    </row>
    <row r="524" spans="1:9">
      <c r="A524" s="2" t="s">
        <v>6</v>
      </c>
      <c r="B524" s="2" t="s">
        <v>11</v>
      </c>
      <c r="C524" s="2" t="s">
        <v>1299</v>
      </c>
      <c r="D524" s="2" t="s">
        <v>1290</v>
      </c>
      <c r="E524" s="2" t="s">
        <v>6</v>
      </c>
      <c r="F524" s="2" t="s">
        <v>11</v>
      </c>
      <c r="G524" s="2" t="str">
        <f t="shared" si="8"/>
        <v>cu_no</v>
      </c>
      <c r="H524" s="2">
        <v>2</v>
      </c>
      <c r="I524" s="2" t="e">
        <f>#REF!</f>
        <v>#REF!</v>
      </c>
    </row>
    <row r="525" spans="1:9">
      <c r="A525" s="2" t="s">
        <v>6</v>
      </c>
      <c r="B525" s="2" t="s">
        <v>11</v>
      </c>
      <c r="C525" s="2" t="s">
        <v>1299</v>
      </c>
      <c r="D525" s="2" t="s">
        <v>1291</v>
      </c>
      <c r="E525" s="2" t="s">
        <v>6</v>
      </c>
      <c r="F525" s="2" t="s">
        <v>11</v>
      </c>
      <c r="G525" s="2" t="str">
        <f t="shared" si="8"/>
        <v>cu_li</v>
      </c>
      <c r="H525" s="2">
        <v>2</v>
      </c>
      <c r="I525" s="2" t="e">
        <f>#REF!</f>
        <v>#REF!</v>
      </c>
    </row>
    <row r="526" spans="1:9">
      <c r="A526" s="2" t="s">
        <v>6</v>
      </c>
      <c r="B526" s="2" t="s">
        <v>11</v>
      </c>
      <c r="C526" s="2" t="s">
        <v>1299</v>
      </c>
      <c r="D526" s="2" t="s">
        <v>1292</v>
      </c>
      <c r="E526" s="2" t="s">
        <v>6</v>
      </c>
      <c r="F526" s="2" t="s">
        <v>11</v>
      </c>
      <c r="G526" s="2" t="str">
        <f t="shared" si="8"/>
        <v>cu_lw</v>
      </c>
      <c r="H526" s="2">
        <v>2</v>
      </c>
      <c r="I526" s="2" t="e">
        <f>#REF!</f>
        <v>#REF!</v>
      </c>
    </row>
    <row r="527" spans="1:9">
      <c r="A527" s="2" t="s">
        <v>6</v>
      </c>
      <c r="B527" s="2" t="s">
        <v>11</v>
      </c>
      <c r="C527" s="2" t="s">
        <v>1299</v>
      </c>
      <c r="D527" s="2" t="s">
        <v>1295</v>
      </c>
      <c r="E527" s="2" t="s">
        <v>6</v>
      </c>
      <c r="F527" s="2" t="s">
        <v>11</v>
      </c>
      <c r="G527" s="2" t="str">
        <f t="shared" si="8"/>
        <v>cu_pa</v>
      </c>
      <c r="H527" s="2">
        <v>0</v>
      </c>
      <c r="I527" s="2" t="e">
        <f>#REF!</f>
        <v>#REF!</v>
      </c>
    </row>
    <row r="528" spans="1:9">
      <c r="A528" s="2" t="s">
        <v>6</v>
      </c>
      <c r="B528" s="2" t="s">
        <v>11</v>
      </c>
      <c r="C528" s="2" t="s">
        <v>1299</v>
      </c>
      <c r="D528" s="2" t="s">
        <v>1296</v>
      </c>
      <c r="E528" s="2" t="s">
        <v>6</v>
      </c>
      <c r="F528" s="2" t="s">
        <v>11</v>
      </c>
      <c r="G528" s="2" t="str">
        <f t="shared" si="8"/>
        <v>cu_pw</v>
      </c>
      <c r="H528" s="2">
        <v>0</v>
      </c>
      <c r="I528" s="2" t="e">
        <f>#REF!</f>
        <v>#REF!</v>
      </c>
    </row>
    <row r="529" spans="1:9">
      <c r="A529" s="2" t="s">
        <v>6</v>
      </c>
      <c r="B529" s="2" t="s">
        <v>11</v>
      </c>
      <c r="C529" s="2" t="s">
        <v>1299</v>
      </c>
      <c r="D529" s="2" t="s">
        <v>1298</v>
      </c>
      <c r="E529" s="2" t="s">
        <v>6</v>
      </c>
      <c r="F529" s="2" t="s">
        <v>11</v>
      </c>
      <c r="G529" s="2" t="str">
        <f t="shared" si="8"/>
        <v>cu_px</v>
      </c>
      <c r="H529" s="2">
        <v>0</v>
      </c>
      <c r="I529" s="2" t="e">
        <f>#REF!</f>
        <v>#REF!</v>
      </c>
    </row>
    <row r="530" spans="1:9">
      <c r="A530" s="2" t="s">
        <v>6</v>
      </c>
      <c r="B530" s="2" t="s">
        <v>13</v>
      </c>
      <c r="C530" s="2" t="s">
        <v>1289</v>
      </c>
      <c r="D530" s="2" t="s">
        <v>1290</v>
      </c>
      <c r="E530" s="2" t="s">
        <v>6</v>
      </c>
      <c r="F530" s="2" t="s">
        <v>13</v>
      </c>
      <c r="G530" s="2" t="str">
        <f t="shared" si="8"/>
        <v>or_no</v>
      </c>
      <c r="H530" s="2">
        <v>2</v>
      </c>
      <c r="I530" s="2" t="e">
        <f>#REF!</f>
        <v>#REF!</v>
      </c>
    </row>
    <row r="531" spans="1:9">
      <c r="A531" s="2" t="s">
        <v>6</v>
      </c>
      <c r="B531" s="2" t="s">
        <v>13</v>
      </c>
      <c r="C531" s="2" t="s">
        <v>1289</v>
      </c>
      <c r="D531" s="2" t="s">
        <v>1291</v>
      </c>
      <c r="E531" s="2" t="s">
        <v>6</v>
      </c>
      <c r="F531" s="2" t="s">
        <v>13</v>
      </c>
      <c r="G531" s="2" t="str">
        <f t="shared" si="8"/>
        <v>or_li</v>
      </c>
      <c r="H531" s="2">
        <v>2</v>
      </c>
      <c r="I531" s="2" t="e">
        <f>#REF!</f>
        <v>#REF!</v>
      </c>
    </row>
    <row r="532" spans="1:9">
      <c r="A532" s="2" t="s">
        <v>6</v>
      </c>
      <c r="B532" s="2" t="s">
        <v>13</v>
      </c>
      <c r="C532" s="2" t="s">
        <v>1289</v>
      </c>
      <c r="D532" s="2" t="s">
        <v>1292</v>
      </c>
      <c r="E532" s="2" t="s">
        <v>6</v>
      </c>
      <c r="F532" s="2" t="s">
        <v>13</v>
      </c>
      <c r="G532" s="2" t="str">
        <f t="shared" si="8"/>
        <v>or_lw</v>
      </c>
      <c r="H532" s="2">
        <v>2</v>
      </c>
      <c r="I532" s="2" t="e">
        <f>#REF!</f>
        <v>#REF!</v>
      </c>
    </row>
    <row r="533" spans="1:9">
      <c r="A533" s="2" t="s">
        <v>6</v>
      </c>
      <c r="B533" s="2" t="s">
        <v>13</v>
      </c>
      <c r="C533" s="2" t="s">
        <v>1289</v>
      </c>
      <c r="D533" s="2" t="s">
        <v>1295</v>
      </c>
      <c r="E533" s="2" t="s">
        <v>6</v>
      </c>
      <c r="F533" s="2" t="s">
        <v>13</v>
      </c>
      <c r="G533" s="2" t="str">
        <f t="shared" si="8"/>
        <v>or_pa</v>
      </c>
      <c r="H533" s="2">
        <v>0</v>
      </c>
      <c r="I533" s="2" t="e">
        <f>#REF!</f>
        <v>#REF!</v>
      </c>
    </row>
    <row r="534" spans="1:9">
      <c r="A534" s="2" t="s">
        <v>6</v>
      </c>
      <c r="B534" s="2" t="s">
        <v>13</v>
      </c>
      <c r="C534" s="2" t="s">
        <v>1289</v>
      </c>
      <c r="D534" s="2" t="s">
        <v>1296</v>
      </c>
      <c r="E534" s="2" t="s">
        <v>6</v>
      </c>
      <c r="F534" s="2" t="s">
        <v>13</v>
      </c>
      <c r="G534" s="2" t="str">
        <f t="shared" si="8"/>
        <v>or_pw</v>
      </c>
      <c r="H534" s="2">
        <v>0</v>
      </c>
      <c r="I534" s="2" t="e">
        <f>#REF!</f>
        <v>#REF!</v>
      </c>
    </row>
    <row r="535" spans="1:9">
      <c r="A535" s="2" t="s">
        <v>6</v>
      </c>
      <c r="B535" s="2" t="s">
        <v>13</v>
      </c>
      <c r="C535" s="2" t="s">
        <v>1289</v>
      </c>
      <c r="D535" s="2" t="s">
        <v>1298</v>
      </c>
      <c r="E535" s="2" t="s">
        <v>6</v>
      </c>
      <c r="F535" s="2" t="s">
        <v>13</v>
      </c>
      <c r="G535" s="2" t="str">
        <f t="shared" si="8"/>
        <v>or_px</v>
      </c>
      <c r="H535" s="2">
        <v>0</v>
      </c>
      <c r="I535" s="2" t="e">
        <f>#REF!</f>
        <v>#REF!</v>
      </c>
    </row>
    <row r="536" spans="1:9">
      <c r="A536" s="2" t="s">
        <v>6</v>
      </c>
      <c r="B536" s="2" t="s">
        <v>13</v>
      </c>
      <c r="C536" s="2" t="s">
        <v>1299</v>
      </c>
      <c r="D536" s="2" t="s">
        <v>1290</v>
      </c>
      <c r="E536" s="2" t="s">
        <v>6</v>
      </c>
      <c r="F536" s="2" t="s">
        <v>13</v>
      </c>
      <c r="G536" s="2" t="str">
        <f t="shared" si="8"/>
        <v>cu_no</v>
      </c>
      <c r="H536" s="2">
        <v>2</v>
      </c>
      <c r="I536" s="2" t="e">
        <f>#REF!</f>
        <v>#REF!</v>
      </c>
    </row>
    <row r="537" spans="1:9">
      <c r="A537" s="2" t="s">
        <v>6</v>
      </c>
      <c r="B537" s="2" t="s">
        <v>13</v>
      </c>
      <c r="C537" s="2" t="s">
        <v>1299</v>
      </c>
      <c r="D537" s="2" t="s">
        <v>1291</v>
      </c>
      <c r="E537" s="2" t="s">
        <v>6</v>
      </c>
      <c r="F537" s="2" t="s">
        <v>13</v>
      </c>
      <c r="G537" s="2" t="str">
        <f t="shared" si="8"/>
        <v>cu_li</v>
      </c>
      <c r="H537" s="2">
        <v>2</v>
      </c>
      <c r="I537" s="2" t="e">
        <f>#REF!</f>
        <v>#REF!</v>
      </c>
    </row>
    <row r="538" spans="1:9">
      <c r="A538" s="2" t="s">
        <v>6</v>
      </c>
      <c r="B538" s="2" t="s">
        <v>13</v>
      </c>
      <c r="C538" s="2" t="s">
        <v>1299</v>
      </c>
      <c r="D538" s="2" t="s">
        <v>1292</v>
      </c>
      <c r="E538" s="2" t="s">
        <v>6</v>
      </c>
      <c r="F538" s="2" t="s">
        <v>13</v>
      </c>
      <c r="G538" s="2" t="str">
        <f t="shared" si="8"/>
        <v>cu_lw</v>
      </c>
      <c r="H538" s="2">
        <v>2</v>
      </c>
      <c r="I538" s="2" t="e">
        <f>#REF!</f>
        <v>#REF!</v>
      </c>
    </row>
    <row r="539" spans="1:9">
      <c r="A539" s="2" t="s">
        <v>6</v>
      </c>
      <c r="B539" s="2" t="s">
        <v>13</v>
      </c>
      <c r="C539" s="2" t="s">
        <v>1299</v>
      </c>
      <c r="D539" s="2" t="s">
        <v>1295</v>
      </c>
      <c r="E539" s="2" t="s">
        <v>6</v>
      </c>
      <c r="F539" s="2" t="s">
        <v>13</v>
      </c>
      <c r="G539" s="2" t="str">
        <f t="shared" si="8"/>
        <v>cu_pa</v>
      </c>
      <c r="H539" s="2">
        <v>0</v>
      </c>
      <c r="I539" s="2" t="e">
        <f>#REF!</f>
        <v>#REF!</v>
      </c>
    </row>
    <row r="540" spans="1:9">
      <c r="A540" s="2" t="s">
        <v>6</v>
      </c>
      <c r="B540" s="2" t="s">
        <v>13</v>
      </c>
      <c r="C540" s="2" t="s">
        <v>1299</v>
      </c>
      <c r="D540" s="2" t="s">
        <v>1296</v>
      </c>
      <c r="E540" s="2" t="s">
        <v>6</v>
      </c>
      <c r="F540" s="2" t="s">
        <v>13</v>
      </c>
      <c r="G540" s="2" t="str">
        <f t="shared" si="8"/>
        <v>cu_pw</v>
      </c>
      <c r="H540" s="2">
        <v>0</v>
      </c>
      <c r="I540" s="2" t="e">
        <f>#REF!</f>
        <v>#REF!</v>
      </c>
    </row>
    <row r="541" spans="1:9">
      <c r="A541" s="2" t="s">
        <v>6</v>
      </c>
      <c r="B541" s="2" t="s">
        <v>13</v>
      </c>
      <c r="C541" s="2" t="s">
        <v>1299</v>
      </c>
      <c r="D541" s="2" t="s">
        <v>1298</v>
      </c>
      <c r="E541" s="2" t="s">
        <v>6</v>
      </c>
      <c r="F541" s="2" t="s">
        <v>13</v>
      </c>
      <c r="G541" s="2" t="str">
        <f t="shared" si="8"/>
        <v>cu_px</v>
      </c>
      <c r="H541" s="2">
        <v>0</v>
      </c>
      <c r="I541" s="2" t="e">
        <f>#REF!</f>
        <v>#REF!</v>
      </c>
    </row>
    <row r="542" spans="1:9">
      <c r="A542" s="2" t="s">
        <v>4</v>
      </c>
      <c r="B542" s="2" t="s">
        <v>9</v>
      </c>
      <c r="C542" s="2" t="s">
        <v>1289</v>
      </c>
      <c r="D542" s="2" t="s">
        <v>1290</v>
      </c>
      <c r="E542" s="2" t="s">
        <v>4</v>
      </c>
      <c r="F542" s="2" t="s">
        <v>9</v>
      </c>
      <c r="G542" s="2" t="str">
        <f t="shared" si="8"/>
        <v>or_no</v>
      </c>
      <c r="H542" s="2">
        <v>2640</v>
      </c>
      <c r="I542" s="2" t="e">
        <f>#REF!</f>
        <v>#REF!</v>
      </c>
    </row>
    <row r="543" spans="1:9">
      <c r="A543" s="2" t="s">
        <v>4</v>
      </c>
      <c r="B543" s="2" t="s">
        <v>9</v>
      </c>
      <c r="C543" s="2" t="s">
        <v>1289</v>
      </c>
      <c r="D543" s="2" t="s">
        <v>1291</v>
      </c>
      <c r="E543" s="2" t="s">
        <v>4</v>
      </c>
      <c r="F543" s="2" t="s">
        <v>9</v>
      </c>
      <c r="G543" s="2" t="str">
        <f t="shared" si="8"/>
        <v>or_li</v>
      </c>
      <c r="H543" s="2">
        <v>2620</v>
      </c>
      <c r="I543" s="2" t="e">
        <f>#REF!</f>
        <v>#REF!</v>
      </c>
    </row>
    <row r="544" spans="1:9">
      <c r="A544" s="2" t="s">
        <v>4</v>
      </c>
      <c r="B544" s="2" t="s">
        <v>9</v>
      </c>
      <c r="C544" s="2" t="s">
        <v>1289</v>
      </c>
      <c r="D544" s="2" t="s">
        <v>1292</v>
      </c>
      <c r="E544" s="2" t="s">
        <v>4</v>
      </c>
      <c r="F544" s="2" t="s">
        <v>9</v>
      </c>
      <c r="G544" s="2" t="str">
        <f t="shared" si="8"/>
        <v>or_lw</v>
      </c>
      <c r="H544" s="2">
        <v>2620</v>
      </c>
      <c r="I544" s="2" t="e">
        <f>#REF!</f>
        <v>#REF!</v>
      </c>
    </row>
    <row r="545" spans="1:9">
      <c r="A545" s="2" t="s">
        <v>4</v>
      </c>
      <c r="B545" s="2" t="s">
        <v>9</v>
      </c>
      <c r="C545" s="2" t="s">
        <v>1289</v>
      </c>
      <c r="D545" s="2" t="s">
        <v>1295</v>
      </c>
      <c r="E545" s="2" t="s">
        <v>4</v>
      </c>
      <c r="F545" s="2" t="s">
        <v>9</v>
      </c>
      <c r="G545" s="2" t="str">
        <f t="shared" si="8"/>
        <v>or_pa</v>
      </c>
      <c r="H545" s="2">
        <v>25100</v>
      </c>
      <c r="I545" s="2" t="e">
        <f>#REF!</f>
        <v>#REF!</v>
      </c>
    </row>
    <row r="546" spans="1:9">
      <c r="A546" s="2" t="s">
        <v>4</v>
      </c>
      <c r="B546" s="2" t="s">
        <v>9</v>
      </c>
      <c r="C546" s="2" t="s">
        <v>1289</v>
      </c>
      <c r="D546" s="2" t="s">
        <v>1296</v>
      </c>
      <c r="E546" s="2" t="s">
        <v>4</v>
      </c>
      <c r="F546" s="2" t="s">
        <v>9</v>
      </c>
      <c r="G546" s="2" t="str">
        <f t="shared" si="8"/>
        <v>or_pw</v>
      </c>
      <c r="H546" s="2">
        <v>26100</v>
      </c>
      <c r="I546" s="2" t="e">
        <f>#REF!</f>
        <v>#REF!</v>
      </c>
    </row>
    <row r="547" spans="1:9">
      <c r="A547" s="2" t="s">
        <v>4</v>
      </c>
      <c r="B547" s="2" t="s">
        <v>9</v>
      </c>
      <c r="C547" s="2" t="s">
        <v>1289</v>
      </c>
      <c r="D547" s="2" t="s">
        <v>1298</v>
      </c>
      <c r="E547" s="2" t="s">
        <v>4</v>
      </c>
      <c r="F547" s="2" t="s">
        <v>9</v>
      </c>
      <c r="G547" s="2" t="str">
        <f t="shared" si="8"/>
        <v>or_px</v>
      </c>
      <c r="H547" s="2">
        <v>9760</v>
      </c>
      <c r="I547" s="2" t="e">
        <f>#REF!</f>
        <v>#REF!</v>
      </c>
    </row>
    <row r="548" spans="1:9">
      <c r="A548" s="2" t="s">
        <v>4</v>
      </c>
      <c r="B548" s="2" t="s">
        <v>9</v>
      </c>
      <c r="C548" s="2" t="s">
        <v>1299</v>
      </c>
      <c r="D548" s="2" t="s">
        <v>1290</v>
      </c>
      <c r="E548" s="2" t="s">
        <v>4</v>
      </c>
      <c r="F548" s="2" t="s">
        <v>9</v>
      </c>
      <c r="G548" s="2" t="str">
        <f t="shared" si="8"/>
        <v>cu_no</v>
      </c>
      <c r="H548" s="2">
        <v>2640</v>
      </c>
      <c r="I548" s="2" t="e">
        <f>#REF!</f>
        <v>#REF!</v>
      </c>
    </row>
    <row r="549" spans="1:9">
      <c r="A549" s="2" t="s">
        <v>4</v>
      </c>
      <c r="B549" s="2" t="s">
        <v>9</v>
      </c>
      <c r="C549" s="2" t="s">
        <v>1299</v>
      </c>
      <c r="D549" s="2" t="s">
        <v>1291</v>
      </c>
      <c r="E549" s="2" t="s">
        <v>4</v>
      </c>
      <c r="F549" s="2" t="s">
        <v>9</v>
      </c>
      <c r="G549" s="2" t="str">
        <f t="shared" si="8"/>
        <v>cu_li</v>
      </c>
      <c r="H549" s="2">
        <v>2620</v>
      </c>
      <c r="I549" s="2" t="e">
        <f>#REF!</f>
        <v>#REF!</v>
      </c>
    </row>
    <row r="550" spans="1:9">
      <c r="A550" s="2" t="s">
        <v>4</v>
      </c>
      <c r="B550" s="2" t="s">
        <v>9</v>
      </c>
      <c r="C550" s="2" t="s">
        <v>1299</v>
      </c>
      <c r="D550" s="2" t="s">
        <v>1292</v>
      </c>
      <c r="E550" s="2" t="s">
        <v>4</v>
      </c>
      <c r="F550" s="2" t="s">
        <v>9</v>
      </c>
      <c r="G550" s="2" t="str">
        <f t="shared" si="8"/>
        <v>cu_lw</v>
      </c>
      <c r="H550" s="2">
        <v>2720</v>
      </c>
      <c r="I550" s="2" t="e">
        <f>#REF!</f>
        <v>#REF!</v>
      </c>
    </row>
    <row r="551" spans="1:9">
      <c r="A551" s="2" t="s">
        <v>4</v>
      </c>
      <c r="B551" s="2" t="s">
        <v>9</v>
      </c>
      <c r="C551" s="2" t="s">
        <v>1299</v>
      </c>
      <c r="D551" s="2" t="s">
        <v>1295</v>
      </c>
      <c r="E551" s="2" t="s">
        <v>4</v>
      </c>
      <c r="F551" s="2" t="s">
        <v>9</v>
      </c>
      <c r="G551" s="2" t="str">
        <f t="shared" si="8"/>
        <v>cu_pa</v>
      </c>
      <c r="H551" s="2">
        <v>25100</v>
      </c>
      <c r="I551" s="2" t="e">
        <f>#REF!</f>
        <v>#REF!</v>
      </c>
    </row>
    <row r="552" spans="1:9">
      <c r="A552" s="2" t="s">
        <v>4</v>
      </c>
      <c r="B552" s="2" t="s">
        <v>9</v>
      </c>
      <c r="C552" s="2" t="s">
        <v>1299</v>
      </c>
      <c r="D552" s="2" t="s">
        <v>1296</v>
      </c>
      <c r="E552" s="2" t="s">
        <v>4</v>
      </c>
      <c r="F552" s="2" t="s">
        <v>9</v>
      </c>
      <c r="G552" s="2" t="str">
        <f t="shared" si="8"/>
        <v>cu_pw</v>
      </c>
      <c r="H552" s="2">
        <v>26100</v>
      </c>
      <c r="I552" s="2" t="e">
        <f>#REF!</f>
        <v>#REF!</v>
      </c>
    </row>
    <row r="553" spans="1:9">
      <c r="A553" s="2" t="s">
        <v>4</v>
      </c>
      <c r="B553" s="2" t="s">
        <v>9</v>
      </c>
      <c r="C553" s="2" t="s">
        <v>1299</v>
      </c>
      <c r="D553" s="2" t="s">
        <v>1298</v>
      </c>
      <c r="E553" s="2" t="s">
        <v>4</v>
      </c>
      <c r="F553" s="2" t="s">
        <v>9</v>
      </c>
      <c r="G553" s="2" t="str">
        <f t="shared" si="8"/>
        <v>cu_px</v>
      </c>
      <c r="H553" s="2">
        <v>9760</v>
      </c>
      <c r="I553" s="2" t="e">
        <f>#REF!</f>
        <v>#REF!</v>
      </c>
    </row>
    <row r="554" spans="1:9">
      <c r="A554" s="2" t="s">
        <v>4</v>
      </c>
      <c r="B554" s="2" t="s">
        <v>11</v>
      </c>
      <c r="C554" s="2" t="s">
        <v>1289</v>
      </c>
      <c r="D554" s="2" t="s">
        <v>1290</v>
      </c>
      <c r="E554" s="2" t="s">
        <v>4</v>
      </c>
      <c r="F554" s="2" t="s">
        <v>11</v>
      </c>
      <c r="G554" s="2" t="str">
        <f t="shared" si="8"/>
        <v>or_no</v>
      </c>
      <c r="H554" s="2">
        <v>2640</v>
      </c>
      <c r="I554" s="2" t="e">
        <f>#REF!</f>
        <v>#REF!</v>
      </c>
    </row>
    <row r="555" spans="1:9">
      <c r="A555" s="2" t="s">
        <v>4</v>
      </c>
      <c r="B555" s="2" t="s">
        <v>11</v>
      </c>
      <c r="C555" s="2" t="s">
        <v>1289</v>
      </c>
      <c r="D555" s="2" t="s">
        <v>1291</v>
      </c>
      <c r="E555" s="2" t="s">
        <v>4</v>
      </c>
      <c r="F555" s="2" t="s">
        <v>11</v>
      </c>
      <c r="G555" s="2" t="str">
        <f t="shared" si="8"/>
        <v>or_li</v>
      </c>
      <c r="H555" s="2">
        <v>2620</v>
      </c>
      <c r="I555" s="2" t="e">
        <f>#REF!</f>
        <v>#REF!</v>
      </c>
    </row>
    <row r="556" spans="1:9">
      <c r="A556" s="2" t="s">
        <v>4</v>
      </c>
      <c r="B556" s="2" t="s">
        <v>11</v>
      </c>
      <c r="C556" s="2" t="s">
        <v>1289</v>
      </c>
      <c r="D556" s="2" t="s">
        <v>1292</v>
      </c>
      <c r="E556" s="2" t="s">
        <v>4</v>
      </c>
      <c r="F556" s="2" t="s">
        <v>11</v>
      </c>
      <c r="G556" s="2" t="str">
        <f t="shared" si="8"/>
        <v>or_lw</v>
      </c>
      <c r="H556" s="2">
        <v>2620</v>
      </c>
      <c r="I556" s="2" t="e">
        <f>#REF!</f>
        <v>#REF!</v>
      </c>
    </row>
    <row r="557" spans="1:9">
      <c r="A557" s="2" t="s">
        <v>4</v>
      </c>
      <c r="B557" s="2" t="s">
        <v>11</v>
      </c>
      <c r="C557" s="2" t="s">
        <v>1289</v>
      </c>
      <c r="D557" s="2" t="s">
        <v>1295</v>
      </c>
      <c r="E557" s="2" t="s">
        <v>4</v>
      </c>
      <c r="F557" s="2" t="s">
        <v>11</v>
      </c>
      <c r="G557" s="2" t="str">
        <f t="shared" si="8"/>
        <v>or_pa</v>
      </c>
      <c r="H557" s="2">
        <v>25100</v>
      </c>
      <c r="I557" s="2" t="e">
        <f>#REF!</f>
        <v>#REF!</v>
      </c>
    </row>
    <row r="558" spans="1:9">
      <c r="A558" s="2" t="s">
        <v>4</v>
      </c>
      <c r="B558" s="2" t="s">
        <v>11</v>
      </c>
      <c r="C558" s="2" t="s">
        <v>1289</v>
      </c>
      <c r="D558" s="2" t="s">
        <v>1296</v>
      </c>
      <c r="E558" s="2" t="s">
        <v>4</v>
      </c>
      <c r="F558" s="2" t="s">
        <v>11</v>
      </c>
      <c r="G558" s="2" t="str">
        <f t="shared" si="8"/>
        <v>or_pw</v>
      </c>
      <c r="H558" s="2">
        <v>26100</v>
      </c>
      <c r="I558" s="2" t="e">
        <f>#REF!</f>
        <v>#REF!</v>
      </c>
    </row>
    <row r="559" spans="1:9">
      <c r="A559" s="2" t="s">
        <v>4</v>
      </c>
      <c r="B559" s="2" t="s">
        <v>11</v>
      </c>
      <c r="C559" s="2" t="s">
        <v>1289</v>
      </c>
      <c r="D559" s="2" t="s">
        <v>1298</v>
      </c>
      <c r="E559" s="2" t="s">
        <v>4</v>
      </c>
      <c r="F559" s="2" t="s">
        <v>11</v>
      </c>
      <c r="G559" s="2" t="str">
        <f t="shared" si="8"/>
        <v>or_px</v>
      </c>
      <c r="H559" s="2">
        <v>9760</v>
      </c>
      <c r="I559" s="2" t="e">
        <f>#REF!</f>
        <v>#REF!</v>
      </c>
    </row>
    <row r="560" spans="1:9">
      <c r="A560" s="2" t="s">
        <v>4</v>
      </c>
      <c r="B560" s="2" t="s">
        <v>11</v>
      </c>
      <c r="C560" s="2" t="s">
        <v>1299</v>
      </c>
      <c r="D560" s="2" t="s">
        <v>1290</v>
      </c>
      <c r="E560" s="2" t="s">
        <v>4</v>
      </c>
      <c r="F560" s="2" t="s">
        <v>11</v>
      </c>
      <c r="G560" s="2" t="str">
        <f t="shared" si="8"/>
        <v>cu_no</v>
      </c>
      <c r="H560" s="2">
        <v>2640</v>
      </c>
      <c r="I560" s="2" t="e">
        <f>#REF!</f>
        <v>#REF!</v>
      </c>
    </row>
    <row r="561" spans="1:9">
      <c r="A561" s="2" t="s">
        <v>4</v>
      </c>
      <c r="B561" s="2" t="s">
        <v>11</v>
      </c>
      <c r="C561" s="2" t="s">
        <v>1299</v>
      </c>
      <c r="D561" s="2" t="s">
        <v>1291</v>
      </c>
      <c r="E561" s="2" t="s">
        <v>4</v>
      </c>
      <c r="F561" s="2" t="s">
        <v>11</v>
      </c>
      <c r="G561" s="2" t="str">
        <f t="shared" si="8"/>
        <v>cu_li</v>
      </c>
      <c r="H561" s="2">
        <v>2620</v>
      </c>
      <c r="I561" s="2" t="e">
        <f>#REF!</f>
        <v>#REF!</v>
      </c>
    </row>
    <row r="562" spans="1:9">
      <c r="A562" s="2" t="s">
        <v>4</v>
      </c>
      <c r="B562" s="2" t="s">
        <v>11</v>
      </c>
      <c r="C562" s="2" t="s">
        <v>1299</v>
      </c>
      <c r="D562" s="2" t="s">
        <v>1292</v>
      </c>
      <c r="E562" s="2" t="s">
        <v>4</v>
      </c>
      <c r="F562" s="2" t="s">
        <v>11</v>
      </c>
      <c r="G562" s="2" t="str">
        <f t="shared" si="8"/>
        <v>cu_lw</v>
      </c>
      <c r="H562" s="2">
        <v>2720</v>
      </c>
      <c r="I562" s="2" t="e">
        <f>#REF!</f>
        <v>#REF!</v>
      </c>
    </row>
    <row r="563" spans="1:9">
      <c r="A563" s="2" t="s">
        <v>4</v>
      </c>
      <c r="B563" s="2" t="s">
        <v>11</v>
      </c>
      <c r="C563" s="2" t="s">
        <v>1299</v>
      </c>
      <c r="D563" s="2" t="s">
        <v>1295</v>
      </c>
      <c r="E563" s="2" t="s">
        <v>4</v>
      </c>
      <c r="F563" s="2" t="s">
        <v>11</v>
      </c>
      <c r="G563" s="2" t="str">
        <f t="shared" si="8"/>
        <v>cu_pa</v>
      </c>
      <c r="H563" s="2">
        <v>25100</v>
      </c>
      <c r="I563" s="2" t="e">
        <f>#REF!</f>
        <v>#REF!</v>
      </c>
    </row>
    <row r="564" spans="1:9">
      <c r="A564" s="2" t="s">
        <v>4</v>
      </c>
      <c r="B564" s="2" t="s">
        <v>11</v>
      </c>
      <c r="C564" s="2" t="s">
        <v>1299</v>
      </c>
      <c r="D564" s="2" t="s">
        <v>1296</v>
      </c>
      <c r="E564" s="2" t="s">
        <v>4</v>
      </c>
      <c r="F564" s="2" t="s">
        <v>11</v>
      </c>
      <c r="G564" s="2" t="str">
        <f t="shared" si="8"/>
        <v>cu_pw</v>
      </c>
      <c r="H564" s="2">
        <v>26100</v>
      </c>
      <c r="I564" s="2" t="e">
        <f>#REF!</f>
        <v>#REF!</v>
      </c>
    </row>
    <row r="565" spans="1:9">
      <c r="A565" s="2" t="s">
        <v>4</v>
      </c>
      <c r="B565" s="2" t="s">
        <v>11</v>
      </c>
      <c r="C565" s="2" t="s">
        <v>1299</v>
      </c>
      <c r="D565" s="2" t="s">
        <v>1298</v>
      </c>
      <c r="E565" s="2" t="s">
        <v>4</v>
      </c>
      <c r="F565" s="2" t="s">
        <v>11</v>
      </c>
      <c r="G565" s="2" t="str">
        <f t="shared" si="8"/>
        <v>cu_px</v>
      </c>
      <c r="H565" s="2">
        <v>9760</v>
      </c>
      <c r="I565" s="2" t="e">
        <f>#REF!</f>
        <v>#REF!</v>
      </c>
    </row>
    <row r="566" spans="1:9">
      <c r="A566" s="2" t="s">
        <v>4</v>
      </c>
      <c r="B566" s="2" t="s">
        <v>13</v>
      </c>
      <c r="C566" s="2" t="s">
        <v>1289</v>
      </c>
      <c r="D566" s="2" t="s">
        <v>1290</v>
      </c>
      <c r="E566" s="2" t="s">
        <v>4</v>
      </c>
      <c r="F566" s="2" t="s">
        <v>13</v>
      </c>
      <c r="G566" s="2" t="str">
        <f t="shared" si="8"/>
        <v>or_no</v>
      </c>
      <c r="H566" s="2">
        <v>2640</v>
      </c>
      <c r="I566" s="2" t="e">
        <f>#REF!</f>
        <v>#REF!</v>
      </c>
    </row>
    <row r="567" spans="1:9">
      <c r="A567" s="2" t="s">
        <v>4</v>
      </c>
      <c r="B567" s="2" t="s">
        <v>13</v>
      </c>
      <c r="C567" s="2" t="s">
        <v>1289</v>
      </c>
      <c r="D567" s="2" t="s">
        <v>1291</v>
      </c>
      <c r="E567" s="2" t="s">
        <v>4</v>
      </c>
      <c r="F567" s="2" t="s">
        <v>13</v>
      </c>
      <c r="G567" s="2" t="str">
        <f t="shared" si="8"/>
        <v>or_li</v>
      </c>
      <c r="H567" s="2">
        <v>2620</v>
      </c>
      <c r="I567" s="2" t="e">
        <f>#REF!</f>
        <v>#REF!</v>
      </c>
    </row>
    <row r="568" spans="1:9">
      <c r="A568" s="2" t="s">
        <v>4</v>
      </c>
      <c r="B568" s="2" t="s">
        <v>13</v>
      </c>
      <c r="C568" s="2" t="s">
        <v>1289</v>
      </c>
      <c r="D568" s="2" t="s">
        <v>1292</v>
      </c>
      <c r="E568" s="2" t="s">
        <v>4</v>
      </c>
      <c r="F568" s="2" t="s">
        <v>13</v>
      </c>
      <c r="G568" s="2" t="str">
        <f t="shared" si="8"/>
        <v>or_lw</v>
      </c>
      <c r="H568" s="2">
        <v>2620</v>
      </c>
      <c r="I568" s="2" t="e">
        <f>#REF!</f>
        <v>#REF!</v>
      </c>
    </row>
    <row r="569" spans="1:9">
      <c r="A569" s="2" t="s">
        <v>4</v>
      </c>
      <c r="B569" s="2" t="s">
        <v>13</v>
      </c>
      <c r="C569" s="2" t="s">
        <v>1289</v>
      </c>
      <c r="D569" s="2" t="s">
        <v>1295</v>
      </c>
      <c r="E569" s="2" t="s">
        <v>4</v>
      </c>
      <c r="F569" s="2" t="s">
        <v>13</v>
      </c>
      <c r="G569" s="2" t="str">
        <f t="shared" si="8"/>
        <v>or_pa</v>
      </c>
      <c r="H569" s="2">
        <v>25100</v>
      </c>
      <c r="I569" s="2" t="e">
        <f>#REF!</f>
        <v>#REF!</v>
      </c>
    </row>
    <row r="570" spans="1:9">
      <c r="A570" s="2" t="s">
        <v>4</v>
      </c>
      <c r="B570" s="2" t="s">
        <v>13</v>
      </c>
      <c r="C570" s="2" t="s">
        <v>1289</v>
      </c>
      <c r="D570" s="2" t="s">
        <v>1296</v>
      </c>
      <c r="E570" s="2" t="s">
        <v>4</v>
      </c>
      <c r="F570" s="2" t="s">
        <v>13</v>
      </c>
      <c r="G570" s="2" t="str">
        <f t="shared" si="8"/>
        <v>or_pw</v>
      </c>
      <c r="H570" s="2">
        <v>26100</v>
      </c>
      <c r="I570" s="2" t="e">
        <f>#REF!</f>
        <v>#REF!</v>
      </c>
    </row>
    <row r="571" spans="1:9">
      <c r="A571" s="2" t="s">
        <v>4</v>
      </c>
      <c r="B571" s="2" t="s">
        <v>13</v>
      </c>
      <c r="C571" s="2" t="s">
        <v>1289</v>
      </c>
      <c r="D571" s="2" t="s">
        <v>1298</v>
      </c>
      <c r="E571" s="2" t="s">
        <v>4</v>
      </c>
      <c r="F571" s="2" t="s">
        <v>13</v>
      </c>
      <c r="G571" s="2" t="str">
        <f t="shared" si="8"/>
        <v>or_px</v>
      </c>
      <c r="H571" s="2">
        <v>9760</v>
      </c>
      <c r="I571" s="2" t="e">
        <f>#REF!</f>
        <v>#REF!</v>
      </c>
    </row>
    <row r="572" spans="1:9">
      <c r="A572" s="2" t="s">
        <v>4</v>
      </c>
      <c r="B572" s="2" t="s">
        <v>13</v>
      </c>
      <c r="C572" s="2" t="s">
        <v>1299</v>
      </c>
      <c r="D572" s="2" t="s">
        <v>1290</v>
      </c>
      <c r="E572" s="2" t="s">
        <v>4</v>
      </c>
      <c r="F572" s="2" t="s">
        <v>13</v>
      </c>
      <c r="G572" s="2" t="str">
        <f t="shared" si="8"/>
        <v>cu_no</v>
      </c>
      <c r="H572" s="2">
        <v>2640</v>
      </c>
      <c r="I572" s="2" t="e">
        <f>#REF!</f>
        <v>#REF!</v>
      </c>
    </row>
    <row r="573" spans="1:9">
      <c r="A573" s="2" t="s">
        <v>4</v>
      </c>
      <c r="B573" s="2" t="s">
        <v>13</v>
      </c>
      <c r="C573" s="2" t="s">
        <v>1299</v>
      </c>
      <c r="D573" s="2" t="s">
        <v>1291</v>
      </c>
      <c r="E573" s="2" t="s">
        <v>4</v>
      </c>
      <c r="F573" s="2" t="s">
        <v>13</v>
      </c>
      <c r="G573" s="2" t="str">
        <f t="shared" si="8"/>
        <v>cu_li</v>
      </c>
      <c r="H573" s="2">
        <v>2620</v>
      </c>
      <c r="I573" s="2" t="e">
        <f>#REF!</f>
        <v>#REF!</v>
      </c>
    </row>
    <row r="574" spans="1:9">
      <c r="A574" s="2" t="s">
        <v>4</v>
      </c>
      <c r="B574" s="2" t="s">
        <v>13</v>
      </c>
      <c r="C574" s="2" t="s">
        <v>1299</v>
      </c>
      <c r="D574" s="2" t="s">
        <v>1292</v>
      </c>
      <c r="E574" s="2" t="s">
        <v>4</v>
      </c>
      <c r="F574" s="2" t="s">
        <v>13</v>
      </c>
      <c r="G574" s="2" t="str">
        <f t="shared" si="8"/>
        <v>cu_lw</v>
      </c>
      <c r="H574" s="2">
        <v>2720</v>
      </c>
      <c r="I574" s="2" t="e">
        <f>#REF!</f>
        <v>#REF!</v>
      </c>
    </row>
    <row r="575" spans="1:9">
      <c r="A575" s="2" t="s">
        <v>4</v>
      </c>
      <c r="B575" s="2" t="s">
        <v>13</v>
      </c>
      <c r="C575" s="2" t="s">
        <v>1299</v>
      </c>
      <c r="D575" s="2" t="s">
        <v>1295</v>
      </c>
      <c r="E575" s="2" t="s">
        <v>4</v>
      </c>
      <c r="F575" s="2" t="s">
        <v>13</v>
      </c>
      <c r="G575" s="2" t="str">
        <f t="shared" si="8"/>
        <v>cu_pa</v>
      </c>
      <c r="H575" s="2">
        <v>25100</v>
      </c>
      <c r="I575" s="2" t="e">
        <f>#REF!</f>
        <v>#REF!</v>
      </c>
    </row>
    <row r="576" spans="1:9">
      <c r="A576" s="2" t="s">
        <v>4</v>
      </c>
      <c r="B576" s="2" t="s">
        <v>13</v>
      </c>
      <c r="C576" s="2" t="s">
        <v>1299</v>
      </c>
      <c r="D576" s="2" t="s">
        <v>1296</v>
      </c>
      <c r="E576" s="2" t="s">
        <v>4</v>
      </c>
      <c r="F576" s="2" t="s">
        <v>13</v>
      </c>
      <c r="G576" s="2" t="str">
        <f t="shared" si="8"/>
        <v>cu_pw</v>
      </c>
      <c r="H576" s="2">
        <v>26100</v>
      </c>
      <c r="I576" s="2" t="e">
        <f>#REF!</f>
        <v>#REF!</v>
      </c>
    </row>
    <row r="577" spans="1:9">
      <c r="A577" s="2" t="s">
        <v>4</v>
      </c>
      <c r="B577" s="2" t="s">
        <v>13</v>
      </c>
      <c r="C577" s="2" t="s">
        <v>1299</v>
      </c>
      <c r="D577" s="2" t="s">
        <v>1298</v>
      </c>
      <c r="E577" s="2" t="s">
        <v>4</v>
      </c>
      <c r="F577" s="2" t="s">
        <v>13</v>
      </c>
      <c r="G577" s="2" t="str">
        <f t="shared" si="8"/>
        <v>cu_px</v>
      </c>
      <c r="H577" s="2">
        <v>9760</v>
      </c>
      <c r="I577" s="2" t="e">
        <f>#REF!</f>
        <v>#REF!</v>
      </c>
    </row>
    <row r="578" spans="1:9">
      <c r="A578" s="2" t="s">
        <v>6</v>
      </c>
      <c r="B578" s="2" t="s">
        <v>9</v>
      </c>
      <c r="C578" s="2" t="s">
        <v>1289</v>
      </c>
      <c r="D578" s="2" t="s">
        <v>1290</v>
      </c>
      <c r="E578" s="2" t="s">
        <v>6</v>
      </c>
      <c r="F578" s="2" t="s">
        <v>9</v>
      </c>
      <c r="G578" s="2" t="str">
        <f t="shared" si="8"/>
        <v>or_no</v>
      </c>
      <c r="H578" s="2">
        <v>12</v>
      </c>
      <c r="I578" s="2" t="e">
        <f>#REF!</f>
        <v>#REF!</v>
      </c>
    </row>
    <row r="579" spans="1:9">
      <c r="A579" s="2" t="s">
        <v>6</v>
      </c>
      <c r="B579" s="2" t="s">
        <v>9</v>
      </c>
      <c r="C579" s="2" t="s">
        <v>1289</v>
      </c>
      <c r="D579" s="2" t="s">
        <v>1291</v>
      </c>
      <c r="E579" s="2" t="s">
        <v>6</v>
      </c>
      <c r="F579" s="2" t="s">
        <v>9</v>
      </c>
      <c r="G579" s="2" t="str">
        <f t="shared" ref="G579:G642" si="9">_xlfn.CONCAT(C579,"_",D579)</f>
        <v>or_li</v>
      </c>
      <c r="H579" s="2">
        <v>12</v>
      </c>
      <c r="I579" s="2" t="e">
        <f>#REF!</f>
        <v>#REF!</v>
      </c>
    </row>
    <row r="580" spans="1:9">
      <c r="A580" s="2" t="s">
        <v>6</v>
      </c>
      <c r="B580" s="2" t="s">
        <v>9</v>
      </c>
      <c r="C580" s="2" t="s">
        <v>1289</v>
      </c>
      <c r="D580" s="2" t="s">
        <v>1292</v>
      </c>
      <c r="E580" s="2" t="s">
        <v>6</v>
      </c>
      <c r="F580" s="2" t="s">
        <v>9</v>
      </c>
      <c r="G580" s="2" t="str">
        <f t="shared" si="9"/>
        <v>or_lw</v>
      </c>
      <c r="H580" s="2">
        <v>12</v>
      </c>
      <c r="I580" s="2" t="e">
        <f>#REF!</f>
        <v>#REF!</v>
      </c>
    </row>
    <row r="581" spans="1:9">
      <c r="A581" s="2" t="s">
        <v>6</v>
      </c>
      <c r="B581" s="2" t="s">
        <v>9</v>
      </c>
      <c r="C581" s="2" t="s">
        <v>1289</v>
      </c>
      <c r="D581" s="2" t="s">
        <v>1295</v>
      </c>
      <c r="E581" s="2" t="s">
        <v>6</v>
      </c>
      <c r="F581" s="2" t="s">
        <v>9</v>
      </c>
      <c r="G581" s="2" t="str">
        <f t="shared" si="9"/>
        <v>or_pa</v>
      </c>
      <c r="H581" s="2">
        <v>12</v>
      </c>
      <c r="I581" s="2" t="e">
        <f>#REF!</f>
        <v>#REF!</v>
      </c>
    </row>
    <row r="582" spans="1:9">
      <c r="A582" s="2" t="s">
        <v>6</v>
      </c>
      <c r="B582" s="2" t="s">
        <v>9</v>
      </c>
      <c r="C582" s="2" t="s">
        <v>1289</v>
      </c>
      <c r="D582" s="2" t="s">
        <v>1296</v>
      </c>
      <c r="E582" s="2" t="s">
        <v>6</v>
      </c>
      <c r="F582" s="2" t="s">
        <v>9</v>
      </c>
      <c r="G582" s="2" t="str">
        <f t="shared" si="9"/>
        <v>or_pw</v>
      </c>
      <c r="H582" s="2">
        <v>12</v>
      </c>
      <c r="I582" s="2" t="e">
        <f>#REF!</f>
        <v>#REF!</v>
      </c>
    </row>
    <row r="583" spans="1:9">
      <c r="A583" s="2" t="s">
        <v>6</v>
      </c>
      <c r="B583" s="2" t="s">
        <v>9</v>
      </c>
      <c r="C583" s="2" t="s">
        <v>1289</v>
      </c>
      <c r="D583" s="2" t="s">
        <v>1298</v>
      </c>
      <c r="E583" s="2" t="s">
        <v>6</v>
      </c>
      <c r="F583" s="2" t="s">
        <v>9</v>
      </c>
      <c r="G583" s="2" t="str">
        <f t="shared" si="9"/>
        <v>or_px</v>
      </c>
      <c r="H583" s="2">
        <v>12</v>
      </c>
      <c r="I583" s="2" t="e">
        <f>#REF!</f>
        <v>#REF!</v>
      </c>
    </row>
    <row r="584" spans="1:9">
      <c r="A584" s="2" t="s">
        <v>6</v>
      </c>
      <c r="B584" s="2" t="s">
        <v>9</v>
      </c>
      <c r="C584" s="2" t="s">
        <v>1299</v>
      </c>
      <c r="D584" s="2" t="s">
        <v>1290</v>
      </c>
      <c r="E584" s="2" t="s">
        <v>6</v>
      </c>
      <c r="F584" s="2" t="s">
        <v>9</v>
      </c>
      <c r="G584" s="2" t="str">
        <f t="shared" si="9"/>
        <v>cu_no</v>
      </c>
      <c r="H584" s="2">
        <v>12</v>
      </c>
      <c r="I584" s="2" t="e">
        <f>#REF!</f>
        <v>#REF!</v>
      </c>
    </row>
    <row r="585" spans="1:9">
      <c r="A585" s="2" t="s">
        <v>6</v>
      </c>
      <c r="B585" s="2" t="s">
        <v>9</v>
      </c>
      <c r="C585" s="2" t="s">
        <v>1299</v>
      </c>
      <c r="D585" s="2" t="s">
        <v>1291</v>
      </c>
      <c r="E585" s="2" t="s">
        <v>6</v>
      </c>
      <c r="F585" s="2" t="s">
        <v>9</v>
      </c>
      <c r="G585" s="2" t="str">
        <f t="shared" si="9"/>
        <v>cu_li</v>
      </c>
      <c r="H585" s="2">
        <v>12</v>
      </c>
      <c r="I585" s="2" t="e">
        <f>#REF!</f>
        <v>#REF!</v>
      </c>
    </row>
    <row r="586" spans="1:9">
      <c r="A586" s="2" t="s">
        <v>6</v>
      </c>
      <c r="B586" s="2" t="s">
        <v>9</v>
      </c>
      <c r="C586" s="2" t="s">
        <v>1299</v>
      </c>
      <c r="D586" s="2" t="s">
        <v>1292</v>
      </c>
      <c r="E586" s="2" t="s">
        <v>6</v>
      </c>
      <c r="F586" s="2" t="s">
        <v>9</v>
      </c>
      <c r="G586" s="2" t="str">
        <f t="shared" si="9"/>
        <v>cu_lw</v>
      </c>
      <c r="H586" s="2">
        <v>12</v>
      </c>
      <c r="I586" s="2" t="e">
        <f>#REF!</f>
        <v>#REF!</v>
      </c>
    </row>
    <row r="587" spans="1:9">
      <c r="A587" s="2" t="s">
        <v>6</v>
      </c>
      <c r="B587" s="2" t="s">
        <v>9</v>
      </c>
      <c r="C587" s="2" t="s">
        <v>1299</v>
      </c>
      <c r="D587" s="2" t="s">
        <v>1295</v>
      </c>
      <c r="E587" s="2" t="s">
        <v>6</v>
      </c>
      <c r="F587" s="2" t="s">
        <v>9</v>
      </c>
      <c r="G587" s="2" t="str">
        <f t="shared" si="9"/>
        <v>cu_pa</v>
      </c>
      <c r="H587" s="2">
        <v>12</v>
      </c>
      <c r="I587" s="2" t="e">
        <f>#REF!</f>
        <v>#REF!</v>
      </c>
    </row>
    <row r="588" spans="1:9">
      <c r="A588" s="2" t="s">
        <v>6</v>
      </c>
      <c r="B588" s="2" t="s">
        <v>9</v>
      </c>
      <c r="C588" s="2" t="s">
        <v>1299</v>
      </c>
      <c r="D588" s="2" t="s">
        <v>1296</v>
      </c>
      <c r="E588" s="2" t="s">
        <v>6</v>
      </c>
      <c r="F588" s="2" t="s">
        <v>9</v>
      </c>
      <c r="G588" s="2" t="str">
        <f t="shared" si="9"/>
        <v>cu_pw</v>
      </c>
      <c r="H588" s="2">
        <v>12</v>
      </c>
      <c r="I588" s="2" t="e">
        <f>#REF!</f>
        <v>#REF!</v>
      </c>
    </row>
    <row r="589" spans="1:9">
      <c r="A589" s="2" t="s">
        <v>6</v>
      </c>
      <c r="B589" s="2" t="s">
        <v>9</v>
      </c>
      <c r="C589" s="2" t="s">
        <v>1299</v>
      </c>
      <c r="D589" s="2" t="s">
        <v>1298</v>
      </c>
      <c r="E589" s="2" t="s">
        <v>6</v>
      </c>
      <c r="F589" s="2" t="s">
        <v>9</v>
      </c>
      <c r="G589" s="2" t="str">
        <f t="shared" si="9"/>
        <v>cu_px</v>
      </c>
      <c r="H589" s="2">
        <v>12</v>
      </c>
      <c r="I589" s="2" t="e">
        <f>#REF!</f>
        <v>#REF!</v>
      </c>
    </row>
    <row r="590" spans="1:9">
      <c r="A590" s="2" t="s">
        <v>6</v>
      </c>
      <c r="B590" s="2" t="s">
        <v>11</v>
      </c>
      <c r="C590" s="2" t="s">
        <v>1289</v>
      </c>
      <c r="D590" s="2" t="s">
        <v>1290</v>
      </c>
      <c r="E590" s="2" t="s">
        <v>6</v>
      </c>
      <c r="F590" s="2" t="s">
        <v>11</v>
      </c>
      <c r="G590" s="2" t="str">
        <f t="shared" si="9"/>
        <v>or_no</v>
      </c>
      <c r="H590" s="2">
        <v>12</v>
      </c>
      <c r="I590" s="2" t="e">
        <f>#REF!</f>
        <v>#REF!</v>
      </c>
    </row>
    <row r="591" spans="1:9">
      <c r="A591" s="2" t="s">
        <v>6</v>
      </c>
      <c r="B591" s="2" t="s">
        <v>11</v>
      </c>
      <c r="C591" s="2" t="s">
        <v>1289</v>
      </c>
      <c r="D591" s="2" t="s">
        <v>1291</v>
      </c>
      <c r="E591" s="2" t="s">
        <v>6</v>
      </c>
      <c r="F591" s="2" t="s">
        <v>11</v>
      </c>
      <c r="G591" s="2" t="str">
        <f t="shared" si="9"/>
        <v>or_li</v>
      </c>
      <c r="H591" s="2">
        <v>12</v>
      </c>
      <c r="I591" s="2" t="e">
        <f>#REF!</f>
        <v>#REF!</v>
      </c>
    </row>
    <row r="592" spans="1:9">
      <c r="A592" s="2" t="s">
        <v>6</v>
      </c>
      <c r="B592" s="2" t="s">
        <v>11</v>
      </c>
      <c r="C592" s="2" t="s">
        <v>1289</v>
      </c>
      <c r="D592" s="2" t="s">
        <v>1292</v>
      </c>
      <c r="E592" s="2" t="s">
        <v>6</v>
      </c>
      <c r="F592" s="2" t="s">
        <v>11</v>
      </c>
      <c r="G592" s="2" t="str">
        <f t="shared" si="9"/>
        <v>or_lw</v>
      </c>
      <c r="H592" s="2">
        <v>12</v>
      </c>
      <c r="I592" s="2" t="e">
        <f>#REF!</f>
        <v>#REF!</v>
      </c>
    </row>
    <row r="593" spans="1:9">
      <c r="A593" s="2" t="s">
        <v>6</v>
      </c>
      <c r="B593" s="2" t="s">
        <v>11</v>
      </c>
      <c r="C593" s="2" t="s">
        <v>1289</v>
      </c>
      <c r="D593" s="2" t="s">
        <v>1295</v>
      </c>
      <c r="E593" s="2" t="s">
        <v>6</v>
      </c>
      <c r="F593" s="2" t="s">
        <v>11</v>
      </c>
      <c r="G593" s="2" t="str">
        <f t="shared" si="9"/>
        <v>or_pa</v>
      </c>
      <c r="H593" s="2">
        <v>12</v>
      </c>
      <c r="I593" s="2" t="e">
        <f>#REF!</f>
        <v>#REF!</v>
      </c>
    </row>
    <row r="594" spans="1:9">
      <c r="A594" s="2" t="s">
        <v>6</v>
      </c>
      <c r="B594" s="2" t="s">
        <v>11</v>
      </c>
      <c r="C594" s="2" t="s">
        <v>1289</v>
      </c>
      <c r="D594" s="2" t="s">
        <v>1296</v>
      </c>
      <c r="E594" s="2" t="s">
        <v>6</v>
      </c>
      <c r="F594" s="2" t="s">
        <v>11</v>
      </c>
      <c r="G594" s="2" t="str">
        <f t="shared" si="9"/>
        <v>or_pw</v>
      </c>
      <c r="H594" s="2">
        <v>12</v>
      </c>
      <c r="I594" s="2" t="e">
        <f>#REF!</f>
        <v>#REF!</v>
      </c>
    </row>
    <row r="595" spans="1:9">
      <c r="A595" s="2" t="s">
        <v>6</v>
      </c>
      <c r="B595" s="2" t="s">
        <v>11</v>
      </c>
      <c r="C595" s="2" t="s">
        <v>1289</v>
      </c>
      <c r="D595" s="2" t="s">
        <v>1298</v>
      </c>
      <c r="E595" s="2" t="s">
        <v>6</v>
      </c>
      <c r="F595" s="2" t="s">
        <v>11</v>
      </c>
      <c r="G595" s="2" t="str">
        <f t="shared" si="9"/>
        <v>or_px</v>
      </c>
      <c r="H595" s="2">
        <v>12</v>
      </c>
      <c r="I595" s="2" t="e">
        <f>#REF!</f>
        <v>#REF!</v>
      </c>
    </row>
    <row r="596" spans="1:9">
      <c r="A596" s="2" t="s">
        <v>6</v>
      </c>
      <c r="B596" s="2" t="s">
        <v>11</v>
      </c>
      <c r="C596" s="2" t="s">
        <v>1299</v>
      </c>
      <c r="D596" s="2" t="s">
        <v>1290</v>
      </c>
      <c r="E596" s="2" t="s">
        <v>6</v>
      </c>
      <c r="F596" s="2" t="s">
        <v>11</v>
      </c>
      <c r="G596" s="2" t="str">
        <f t="shared" si="9"/>
        <v>cu_no</v>
      </c>
      <c r="H596" s="2">
        <v>12</v>
      </c>
      <c r="I596" s="2" t="e">
        <f>#REF!</f>
        <v>#REF!</v>
      </c>
    </row>
    <row r="597" spans="1:9">
      <c r="A597" s="2" t="s">
        <v>6</v>
      </c>
      <c r="B597" s="2" t="s">
        <v>11</v>
      </c>
      <c r="C597" s="2" t="s">
        <v>1299</v>
      </c>
      <c r="D597" s="2" t="s">
        <v>1291</v>
      </c>
      <c r="E597" s="2" t="s">
        <v>6</v>
      </c>
      <c r="F597" s="2" t="s">
        <v>11</v>
      </c>
      <c r="G597" s="2" t="str">
        <f t="shared" si="9"/>
        <v>cu_li</v>
      </c>
      <c r="H597" s="2">
        <v>12</v>
      </c>
      <c r="I597" s="2" t="e">
        <f>#REF!</f>
        <v>#REF!</v>
      </c>
    </row>
    <row r="598" spans="1:9">
      <c r="A598" s="2" t="s">
        <v>6</v>
      </c>
      <c r="B598" s="2" t="s">
        <v>11</v>
      </c>
      <c r="C598" s="2" t="s">
        <v>1299</v>
      </c>
      <c r="D598" s="2" t="s">
        <v>1292</v>
      </c>
      <c r="E598" s="2" t="s">
        <v>6</v>
      </c>
      <c r="F598" s="2" t="s">
        <v>11</v>
      </c>
      <c r="G598" s="2" t="str">
        <f t="shared" si="9"/>
        <v>cu_lw</v>
      </c>
      <c r="H598" s="2">
        <v>12</v>
      </c>
      <c r="I598" s="2" t="e">
        <f>#REF!</f>
        <v>#REF!</v>
      </c>
    </row>
    <row r="599" spans="1:9">
      <c r="A599" s="2" t="s">
        <v>6</v>
      </c>
      <c r="B599" s="2" t="s">
        <v>11</v>
      </c>
      <c r="C599" s="2" t="s">
        <v>1299</v>
      </c>
      <c r="D599" s="2" t="s">
        <v>1295</v>
      </c>
      <c r="E599" s="2" t="s">
        <v>6</v>
      </c>
      <c r="F599" s="2" t="s">
        <v>11</v>
      </c>
      <c r="G599" s="2" t="str">
        <f t="shared" si="9"/>
        <v>cu_pa</v>
      </c>
      <c r="H599" s="2">
        <v>12</v>
      </c>
      <c r="I599" s="2" t="e">
        <f>#REF!</f>
        <v>#REF!</v>
      </c>
    </row>
    <row r="600" spans="1:9">
      <c r="A600" s="2" t="s">
        <v>6</v>
      </c>
      <c r="B600" s="2" t="s">
        <v>11</v>
      </c>
      <c r="C600" s="2" t="s">
        <v>1299</v>
      </c>
      <c r="D600" s="2" t="s">
        <v>1296</v>
      </c>
      <c r="E600" s="2" t="s">
        <v>6</v>
      </c>
      <c r="F600" s="2" t="s">
        <v>11</v>
      </c>
      <c r="G600" s="2" t="str">
        <f t="shared" si="9"/>
        <v>cu_pw</v>
      </c>
      <c r="H600" s="2">
        <v>12</v>
      </c>
      <c r="I600" s="2" t="e">
        <f>#REF!</f>
        <v>#REF!</v>
      </c>
    </row>
    <row r="601" spans="1:9">
      <c r="A601" s="2" t="s">
        <v>6</v>
      </c>
      <c r="B601" s="2" t="s">
        <v>11</v>
      </c>
      <c r="C601" s="2" t="s">
        <v>1299</v>
      </c>
      <c r="D601" s="2" t="s">
        <v>1298</v>
      </c>
      <c r="E601" s="2" t="s">
        <v>6</v>
      </c>
      <c r="F601" s="2" t="s">
        <v>11</v>
      </c>
      <c r="G601" s="2" t="str">
        <f t="shared" si="9"/>
        <v>cu_px</v>
      </c>
      <c r="H601" s="2">
        <v>12</v>
      </c>
      <c r="I601" s="2" t="e">
        <f>#REF!</f>
        <v>#REF!</v>
      </c>
    </row>
    <row r="602" spans="1:9">
      <c r="A602" s="2" t="s">
        <v>6</v>
      </c>
      <c r="B602" s="2" t="s">
        <v>13</v>
      </c>
      <c r="C602" s="2" t="s">
        <v>1289</v>
      </c>
      <c r="D602" s="2" t="s">
        <v>1290</v>
      </c>
      <c r="E602" s="2" t="s">
        <v>6</v>
      </c>
      <c r="F602" s="2" t="s">
        <v>13</v>
      </c>
      <c r="G602" s="2" t="str">
        <f t="shared" si="9"/>
        <v>or_no</v>
      </c>
      <c r="H602" s="2">
        <v>12</v>
      </c>
      <c r="I602" s="2" t="e">
        <f>#REF!</f>
        <v>#REF!</v>
      </c>
    </row>
    <row r="603" spans="1:9">
      <c r="A603" s="2" t="s">
        <v>6</v>
      </c>
      <c r="B603" s="2" t="s">
        <v>13</v>
      </c>
      <c r="C603" s="2" t="s">
        <v>1289</v>
      </c>
      <c r="D603" s="2" t="s">
        <v>1291</v>
      </c>
      <c r="E603" s="2" t="s">
        <v>6</v>
      </c>
      <c r="F603" s="2" t="s">
        <v>13</v>
      </c>
      <c r="G603" s="2" t="str">
        <f t="shared" si="9"/>
        <v>or_li</v>
      </c>
      <c r="H603" s="2">
        <v>12</v>
      </c>
      <c r="I603" s="2" t="e">
        <f>#REF!</f>
        <v>#REF!</v>
      </c>
    </row>
    <row r="604" spans="1:9">
      <c r="A604" s="2" t="s">
        <v>6</v>
      </c>
      <c r="B604" s="2" t="s">
        <v>13</v>
      </c>
      <c r="C604" s="2" t="s">
        <v>1289</v>
      </c>
      <c r="D604" s="2" t="s">
        <v>1292</v>
      </c>
      <c r="E604" s="2" t="s">
        <v>6</v>
      </c>
      <c r="F604" s="2" t="s">
        <v>13</v>
      </c>
      <c r="G604" s="2" t="str">
        <f t="shared" si="9"/>
        <v>or_lw</v>
      </c>
      <c r="H604" s="2">
        <v>12</v>
      </c>
      <c r="I604" s="2" t="e">
        <f>#REF!</f>
        <v>#REF!</v>
      </c>
    </row>
    <row r="605" spans="1:9">
      <c r="A605" s="2" t="s">
        <v>6</v>
      </c>
      <c r="B605" s="2" t="s">
        <v>13</v>
      </c>
      <c r="C605" s="2" t="s">
        <v>1289</v>
      </c>
      <c r="D605" s="2" t="s">
        <v>1295</v>
      </c>
      <c r="E605" s="2" t="s">
        <v>6</v>
      </c>
      <c r="F605" s="2" t="s">
        <v>13</v>
      </c>
      <c r="G605" s="2" t="str">
        <f t="shared" si="9"/>
        <v>or_pa</v>
      </c>
      <c r="H605" s="2">
        <v>12</v>
      </c>
      <c r="I605" s="2" t="e">
        <f>#REF!</f>
        <v>#REF!</v>
      </c>
    </row>
    <row r="606" spans="1:9">
      <c r="A606" s="2" t="s">
        <v>6</v>
      </c>
      <c r="B606" s="2" t="s">
        <v>13</v>
      </c>
      <c r="C606" s="2" t="s">
        <v>1289</v>
      </c>
      <c r="D606" s="2" t="s">
        <v>1296</v>
      </c>
      <c r="E606" s="2" t="s">
        <v>6</v>
      </c>
      <c r="F606" s="2" t="s">
        <v>13</v>
      </c>
      <c r="G606" s="2" t="str">
        <f t="shared" si="9"/>
        <v>or_pw</v>
      </c>
      <c r="H606" s="2">
        <v>12</v>
      </c>
      <c r="I606" s="2" t="e">
        <f>#REF!</f>
        <v>#REF!</v>
      </c>
    </row>
    <row r="607" spans="1:9">
      <c r="A607" s="2" t="s">
        <v>6</v>
      </c>
      <c r="B607" s="2" t="s">
        <v>13</v>
      </c>
      <c r="C607" s="2" t="s">
        <v>1289</v>
      </c>
      <c r="D607" s="2" t="s">
        <v>1298</v>
      </c>
      <c r="E607" s="2" t="s">
        <v>6</v>
      </c>
      <c r="F607" s="2" t="s">
        <v>13</v>
      </c>
      <c r="G607" s="2" t="str">
        <f t="shared" si="9"/>
        <v>or_px</v>
      </c>
      <c r="H607" s="2">
        <v>12</v>
      </c>
      <c r="I607" s="2" t="e">
        <f>#REF!</f>
        <v>#REF!</v>
      </c>
    </row>
    <row r="608" spans="1:9">
      <c r="A608" s="2" t="s">
        <v>6</v>
      </c>
      <c r="B608" s="2" t="s">
        <v>13</v>
      </c>
      <c r="C608" s="2" t="s">
        <v>1299</v>
      </c>
      <c r="D608" s="2" t="s">
        <v>1290</v>
      </c>
      <c r="E608" s="2" t="s">
        <v>6</v>
      </c>
      <c r="F608" s="2" t="s">
        <v>13</v>
      </c>
      <c r="G608" s="2" t="str">
        <f t="shared" si="9"/>
        <v>cu_no</v>
      </c>
      <c r="H608" s="2">
        <v>12</v>
      </c>
      <c r="I608" s="2" t="e">
        <f>#REF!</f>
        <v>#REF!</v>
      </c>
    </row>
    <row r="609" spans="1:9">
      <c r="A609" s="2" t="s">
        <v>6</v>
      </c>
      <c r="B609" s="2" t="s">
        <v>13</v>
      </c>
      <c r="C609" s="2" t="s">
        <v>1299</v>
      </c>
      <c r="D609" s="2" t="s">
        <v>1291</v>
      </c>
      <c r="E609" s="2" t="s">
        <v>6</v>
      </c>
      <c r="F609" s="2" t="s">
        <v>13</v>
      </c>
      <c r="G609" s="2" t="str">
        <f t="shared" si="9"/>
        <v>cu_li</v>
      </c>
      <c r="H609" s="2">
        <v>12</v>
      </c>
      <c r="I609" s="2" t="e">
        <f>#REF!</f>
        <v>#REF!</v>
      </c>
    </row>
    <row r="610" spans="1:9">
      <c r="A610" s="2" t="s">
        <v>6</v>
      </c>
      <c r="B610" s="2" t="s">
        <v>13</v>
      </c>
      <c r="C610" s="2" t="s">
        <v>1299</v>
      </c>
      <c r="D610" s="2" t="s">
        <v>1292</v>
      </c>
      <c r="E610" s="2" t="s">
        <v>6</v>
      </c>
      <c r="F610" s="2" t="s">
        <v>13</v>
      </c>
      <c r="G610" s="2" t="str">
        <f t="shared" si="9"/>
        <v>cu_lw</v>
      </c>
      <c r="H610" s="2">
        <v>12</v>
      </c>
      <c r="I610" s="2" t="e">
        <f>#REF!</f>
        <v>#REF!</v>
      </c>
    </row>
    <row r="611" spans="1:9">
      <c r="A611" s="2" t="s">
        <v>6</v>
      </c>
      <c r="B611" s="2" t="s">
        <v>13</v>
      </c>
      <c r="C611" s="2" t="s">
        <v>1299</v>
      </c>
      <c r="D611" s="2" t="s">
        <v>1295</v>
      </c>
      <c r="E611" s="2" t="s">
        <v>6</v>
      </c>
      <c r="F611" s="2" t="s">
        <v>13</v>
      </c>
      <c r="G611" s="2" t="str">
        <f t="shared" si="9"/>
        <v>cu_pa</v>
      </c>
      <c r="H611" s="2">
        <v>12</v>
      </c>
      <c r="I611" s="2" t="e">
        <f>#REF!</f>
        <v>#REF!</v>
      </c>
    </row>
    <row r="612" spans="1:9">
      <c r="A612" s="2" t="s">
        <v>6</v>
      </c>
      <c r="B612" s="2" t="s">
        <v>13</v>
      </c>
      <c r="C612" s="2" t="s">
        <v>1299</v>
      </c>
      <c r="D612" s="2" t="s">
        <v>1296</v>
      </c>
      <c r="E612" s="2" t="s">
        <v>6</v>
      </c>
      <c r="F612" s="2" t="s">
        <v>13</v>
      </c>
      <c r="G612" s="2" t="str">
        <f t="shared" si="9"/>
        <v>cu_pw</v>
      </c>
      <c r="H612" s="2">
        <v>12</v>
      </c>
      <c r="I612" s="2" t="e">
        <f>#REF!</f>
        <v>#REF!</v>
      </c>
    </row>
    <row r="613" spans="1:9">
      <c r="A613" s="2" t="s">
        <v>6</v>
      </c>
      <c r="B613" s="2" t="s">
        <v>13</v>
      </c>
      <c r="C613" s="2" t="s">
        <v>1299</v>
      </c>
      <c r="D613" s="2" t="s">
        <v>1298</v>
      </c>
      <c r="E613" s="2" t="s">
        <v>6</v>
      </c>
      <c r="F613" s="2" t="s">
        <v>13</v>
      </c>
      <c r="G613" s="2" t="str">
        <f t="shared" si="9"/>
        <v>cu_px</v>
      </c>
      <c r="H613" s="2">
        <v>12</v>
      </c>
      <c r="I613" s="2" t="e">
        <f>#REF!</f>
        <v>#REF!</v>
      </c>
    </row>
    <row r="614" spans="1:9">
      <c r="A614" s="2" t="s">
        <v>4</v>
      </c>
      <c r="B614" s="2" t="s">
        <v>9</v>
      </c>
      <c r="C614" s="2" t="s">
        <v>1289</v>
      </c>
      <c r="D614" s="2" t="s">
        <v>1290</v>
      </c>
      <c r="E614" s="2" t="s">
        <v>4</v>
      </c>
      <c r="F614" s="2" t="s">
        <v>9</v>
      </c>
      <c r="G614" s="2" t="str">
        <f t="shared" si="9"/>
        <v>or_no</v>
      </c>
      <c r="H614" s="2">
        <v>151000</v>
      </c>
      <c r="I614" s="2" t="e">
        <f>#REF!</f>
        <v>#REF!</v>
      </c>
    </row>
    <row r="615" spans="1:9">
      <c r="A615" s="2" t="s">
        <v>4</v>
      </c>
      <c r="B615" s="2" t="s">
        <v>9</v>
      </c>
      <c r="C615" s="2" t="s">
        <v>1289</v>
      </c>
      <c r="D615" s="2" t="s">
        <v>1291</v>
      </c>
      <c r="E615" s="2" t="s">
        <v>4</v>
      </c>
      <c r="F615" s="2" t="s">
        <v>9</v>
      </c>
      <c r="G615" s="2" t="str">
        <f t="shared" si="9"/>
        <v>or_li</v>
      </c>
      <c r="H615" s="2">
        <v>165000</v>
      </c>
      <c r="I615" s="2" t="e">
        <f>#REF!</f>
        <v>#REF!</v>
      </c>
    </row>
    <row r="616" spans="1:9">
      <c r="A616" s="2" t="s">
        <v>4</v>
      </c>
      <c r="B616" s="2" t="s">
        <v>9</v>
      </c>
      <c r="C616" s="2" t="s">
        <v>1289</v>
      </c>
      <c r="D616" s="2" t="s">
        <v>1292</v>
      </c>
      <c r="E616" s="2" t="s">
        <v>4</v>
      </c>
      <c r="F616" s="2" t="s">
        <v>9</v>
      </c>
      <c r="G616" s="2" t="str">
        <f t="shared" si="9"/>
        <v>or_lw</v>
      </c>
      <c r="H616" s="2">
        <v>165000</v>
      </c>
      <c r="I616" s="2" t="e">
        <f>#REF!</f>
        <v>#REF!</v>
      </c>
    </row>
    <row r="617" spans="1:9">
      <c r="A617" s="2" t="s">
        <v>4</v>
      </c>
      <c r="B617" s="2" t="s">
        <v>9</v>
      </c>
      <c r="C617" s="2" t="s">
        <v>1289</v>
      </c>
      <c r="D617" s="2" t="s">
        <v>1295</v>
      </c>
      <c r="E617" s="2" t="s">
        <v>4</v>
      </c>
      <c r="F617" s="2" t="s">
        <v>9</v>
      </c>
      <c r="G617" s="2" t="str">
        <f t="shared" si="9"/>
        <v>or_pa</v>
      </c>
      <c r="H617" s="2" t="s">
        <v>1300</v>
      </c>
      <c r="I617" s="2" t="e">
        <f>#REF!</f>
        <v>#REF!</v>
      </c>
    </row>
    <row r="618" spans="1:9">
      <c r="A618" s="2" t="s">
        <v>4</v>
      </c>
      <c r="B618" s="2" t="s">
        <v>9</v>
      </c>
      <c r="C618" s="2" t="s">
        <v>1289</v>
      </c>
      <c r="D618" s="2" t="s">
        <v>1296</v>
      </c>
      <c r="E618" s="2" t="s">
        <v>4</v>
      </c>
      <c r="F618" s="2" t="s">
        <v>9</v>
      </c>
      <c r="G618" s="2" t="str">
        <f t="shared" si="9"/>
        <v>or_pw</v>
      </c>
      <c r="H618" s="2" t="s">
        <v>1300</v>
      </c>
      <c r="I618" s="2" t="e">
        <f>#REF!</f>
        <v>#REF!</v>
      </c>
    </row>
    <row r="619" spans="1:9">
      <c r="A619" s="2" t="s">
        <v>4</v>
      </c>
      <c r="B619" s="2" t="s">
        <v>9</v>
      </c>
      <c r="C619" s="2" t="s">
        <v>1289</v>
      </c>
      <c r="D619" s="2" t="s">
        <v>1298</v>
      </c>
      <c r="E619" s="2" t="s">
        <v>4</v>
      </c>
      <c r="F619" s="2" t="s">
        <v>9</v>
      </c>
      <c r="G619" s="2" t="str">
        <f t="shared" si="9"/>
        <v>or_px</v>
      </c>
      <c r="H619" s="2">
        <v>144000</v>
      </c>
      <c r="I619" s="2" t="e">
        <f>#REF!</f>
        <v>#REF!</v>
      </c>
    </row>
    <row r="620" spans="1:9">
      <c r="A620" s="2" t="s">
        <v>4</v>
      </c>
      <c r="B620" s="2" t="s">
        <v>9</v>
      </c>
      <c r="C620" s="2" t="s">
        <v>1299</v>
      </c>
      <c r="D620" s="2" t="s">
        <v>1290</v>
      </c>
      <c r="E620" s="2" t="s">
        <v>4</v>
      </c>
      <c r="F620" s="2" t="s">
        <v>9</v>
      </c>
      <c r="G620" s="2" t="str">
        <f t="shared" si="9"/>
        <v>cu_no</v>
      </c>
      <c r="H620" s="2">
        <v>151000</v>
      </c>
      <c r="I620" s="2" t="e">
        <f>#REF!</f>
        <v>#REF!</v>
      </c>
    </row>
    <row r="621" spans="1:9">
      <c r="A621" s="2" t="s">
        <v>4</v>
      </c>
      <c r="B621" s="2" t="s">
        <v>9</v>
      </c>
      <c r="C621" s="2" t="s">
        <v>1299</v>
      </c>
      <c r="D621" s="2" t="s">
        <v>1291</v>
      </c>
      <c r="E621" s="2" t="s">
        <v>4</v>
      </c>
      <c r="F621" s="2" t="s">
        <v>9</v>
      </c>
      <c r="G621" s="2" t="str">
        <f t="shared" si="9"/>
        <v>cu_li</v>
      </c>
      <c r="H621" s="2">
        <v>165000</v>
      </c>
      <c r="I621" s="2" t="e">
        <f>#REF!</f>
        <v>#REF!</v>
      </c>
    </row>
    <row r="622" spans="1:9">
      <c r="A622" s="2" t="s">
        <v>4</v>
      </c>
      <c r="B622" s="2" t="s">
        <v>9</v>
      </c>
      <c r="C622" s="2" t="s">
        <v>1299</v>
      </c>
      <c r="D622" s="2" t="s">
        <v>1292</v>
      </c>
      <c r="E622" s="2" t="s">
        <v>4</v>
      </c>
      <c r="F622" s="2" t="s">
        <v>9</v>
      </c>
      <c r="G622" s="2" t="str">
        <f t="shared" si="9"/>
        <v>cu_lw</v>
      </c>
      <c r="H622" s="2">
        <v>165000</v>
      </c>
      <c r="I622" s="2" t="e">
        <f>#REF!</f>
        <v>#REF!</v>
      </c>
    </row>
    <row r="623" spans="1:9">
      <c r="A623" s="2" t="s">
        <v>4</v>
      </c>
      <c r="B623" s="2" t="s">
        <v>9</v>
      </c>
      <c r="C623" s="2" t="s">
        <v>1299</v>
      </c>
      <c r="D623" s="2" t="s">
        <v>1295</v>
      </c>
      <c r="E623" s="2" t="s">
        <v>4</v>
      </c>
      <c r="F623" s="2" t="s">
        <v>9</v>
      </c>
      <c r="G623" s="2" t="str">
        <f t="shared" si="9"/>
        <v>cu_pa</v>
      </c>
      <c r="H623" s="2" t="s">
        <v>1300</v>
      </c>
      <c r="I623" s="2" t="e">
        <f>#REF!</f>
        <v>#REF!</v>
      </c>
    </row>
    <row r="624" spans="1:9">
      <c r="A624" s="2" t="s">
        <v>4</v>
      </c>
      <c r="B624" s="2" t="s">
        <v>9</v>
      </c>
      <c r="C624" s="2" t="s">
        <v>1299</v>
      </c>
      <c r="D624" s="2" t="s">
        <v>1296</v>
      </c>
      <c r="E624" s="2" t="s">
        <v>4</v>
      </c>
      <c r="F624" s="2" t="s">
        <v>9</v>
      </c>
      <c r="G624" s="2" t="str">
        <f t="shared" si="9"/>
        <v>cu_pw</v>
      </c>
      <c r="H624" s="2">
        <v>144000</v>
      </c>
      <c r="I624" s="2" t="e">
        <f>#REF!</f>
        <v>#REF!</v>
      </c>
    </row>
    <row r="625" spans="1:9">
      <c r="A625" s="2" t="s">
        <v>4</v>
      </c>
      <c r="B625" s="2" t="s">
        <v>9</v>
      </c>
      <c r="C625" s="2" t="s">
        <v>1299</v>
      </c>
      <c r="D625" s="2" t="s">
        <v>1298</v>
      </c>
      <c r="E625" s="2" t="s">
        <v>4</v>
      </c>
      <c r="F625" s="2" t="s">
        <v>9</v>
      </c>
      <c r="G625" s="2" t="str">
        <f t="shared" si="9"/>
        <v>cu_px</v>
      </c>
      <c r="H625" s="2">
        <v>144000</v>
      </c>
      <c r="I625" s="2" t="e">
        <f>#REF!</f>
        <v>#REF!</v>
      </c>
    </row>
    <row r="626" spans="1:9">
      <c r="A626" s="2" t="s">
        <v>4</v>
      </c>
      <c r="B626" s="2" t="s">
        <v>11</v>
      </c>
      <c r="C626" s="2" t="s">
        <v>1289</v>
      </c>
      <c r="D626" s="2" t="s">
        <v>1290</v>
      </c>
      <c r="E626" s="2" t="s">
        <v>4</v>
      </c>
      <c r="F626" s="2" t="s">
        <v>11</v>
      </c>
      <c r="G626" s="2" t="str">
        <f t="shared" si="9"/>
        <v>or_no</v>
      </c>
      <c r="H626" s="2">
        <v>151000</v>
      </c>
      <c r="I626" s="2" t="e">
        <f>#REF!</f>
        <v>#REF!</v>
      </c>
    </row>
    <row r="627" spans="1:9">
      <c r="A627" s="2" t="s">
        <v>4</v>
      </c>
      <c r="B627" s="2" t="s">
        <v>11</v>
      </c>
      <c r="C627" s="2" t="s">
        <v>1289</v>
      </c>
      <c r="D627" s="2" t="s">
        <v>1291</v>
      </c>
      <c r="E627" s="2" t="s">
        <v>4</v>
      </c>
      <c r="F627" s="2" t="s">
        <v>11</v>
      </c>
      <c r="G627" s="2" t="str">
        <f t="shared" si="9"/>
        <v>or_li</v>
      </c>
      <c r="H627" s="2">
        <v>165000</v>
      </c>
      <c r="I627" s="2" t="e">
        <f>#REF!</f>
        <v>#REF!</v>
      </c>
    </row>
    <row r="628" spans="1:9">
      <c r="A628" s="2" t="s">
        <v>4</v>
      </c>
      <c r="B628" s="2" t="s">
        <v>11</v>
      </c>
      <c r="C628" s="2" t="s">
        <v>1289</v>
      </c>
      <c r="D628" s="2" t="s">
        <v>1292</v>
      </c>
      <c r="E628" s="2" t="s">
        <v>4</v>
      </c>
      <c r="F628" s="2" t="s">
        <v>11</v>
      </c>
      <c r="G628" s="2" t="str">
        <f t="shared" si="9"/>
        <v>or_lw</v>
      </c>
      <c r="H628" s="2">
        <v>165000</v>
      </c>
      <c r="I628" s="2" t="e">
        <f>#REF!</f>
        <v>#REF!</v>
      </c>
    </row>
    <row r="629" spans="1:9">
      <c r="A629" s="2" t="s">
        <v>4</v>
      </c>
      <c r="B629" s="2" t="s">
        <v>11</v>
      </c>
      <c r="C629" s="2" t="s">
        <v>1289</v>
      </c>
      <c r="D629" s="2" t="s">
        <v>1295</v>
      </c>
      <c r="E629" s="2" t="s">
        <v>4</v>
      </c>
      <c r="F629" s="2" t="s">
        <v>11</v>
      </c>
      <c r="G629" s="2" t="str">
        <f t="shared" si="9"/>
        <v>or_pa</v>
      </c>
      <c r="H629" s="2" t="s">
        <v>1300</v>
      </c>
      <c r="I629" s="2" t="e">
        <f>#REF!</f>
        <v>#REF!</v>
      </c>
    </row>
    <row r="630" spans="1:9">
      <c r="A630" s="2" t="s">
        <v>4</v>
      </c>
      <c r="B630" s="2" t="s">
        <v>11</v>
      </c>
      <c r="C630" s="2" t="s">
        <v>1289</v>
      </c>
      <c r="D630" s="2" t="s">
        <v>1296</v>
      </c>
      <c r="E630" s="2" t="s">
        <v>4</v>
      </c>
      <c r="F630" s="2" t="s">
        <v>11</v>
      </c>
      <c r="G630" s="2" t="str">
        <f t="shared" si="9"/>
        <v>or_pw</v>
      </c>
      <c r="H630" s="2" t="s">
        <v>1300</v>
      </c>
      <c r="I630" s="2" t="e">
        <f>#REF!</f>
        <v>#REF!</v>
      </c>
    </row>
    <row r="631" spans="1:9">
      <c r="A631" s="2" t="s">
        <v>4</v>
      </c>
      <c r="B631" s="2" t="s">
        <v>11</v>
      </c>
      <c r="C631" s="2" t="s">
        <v>1289</v>
      </c>
      <c r="D631" s="2" t="s">
        <v>1298</v>
      </c>
      <c r="E631" s="2" t="s">
        <v>4</v>
      </c>
      <c r="F631" s="2" t="s">
        <v>11</v>
      </c>
      <c r="G631" s="2" t="str">
        <f t="shared" si="9"/>
        <v>or_px</v>
      </c>
      <c r="H631" s="2">
        <v>144000</v>
      </c>
      <c r="I631" s="2" t="e">
        <f>#REF!</f>
        <v>#REF!</v>
      </c>
    </row>
    <row r="632" spans="1:9">
      <c r="A632" s="2" t="s">
        <v>4</v>
      </c>
      <c r="B632" s="2" t="s">
        <v>11</v>
      </c>
      <c r="C632" s="2" t="s">
        <v>1299</v>
      </c>
      <c r="D632" s="2" t="s">
        <v>1290</v>
      </c>
      <c r="E632" s="2" t="s">
        <v>4</v>
      </c>
      <c r="F632" s="2" t="s">
        <v>11</v>
      </c>
      <c r="G632" s="2" t="str">
        <f t="shared" si="9"/>
        <v>cu_no</v>
      </c>
      <c r="H632" s="2">
        <v>151000</v>
      </c>
      <c r="I632" s="2" t="e">
        <f>#REF!</f>
        <v>#REF!</v>
      </c>
    </row>
    <row r="633" spans="1:9">
      <c r="A633" s="2" t="s">
        <v>4</v>
      </c>
      <c r="B633" s="2" t="s">
        <v>11</v>
      </c>
      <c r="C633" s="2" t="s">
        <v>1299</v>
      </c>
      <c r="D633" s="2" t="s">
        <v>1291</v>
      </c>
      <c r="E633" s="2" t="s">
        <v>4</v>
      </c>
      <c r="F633" s="2" t="s">
        <v>11</v>
      </c>
      <c r="G633" s="2" t="str">
        <f t="shared" si="9"/>
        <v>cu_li</v>
      </c>
      <c r="H633" s="2">
        <v>165000</v>
      </c>
      <c r="I633" s="2" t="e">
        <f>#REF!</f>
        <v>#REF!</v>
      </c>
    </row>
    <row r="634" spans="1:9">
      <c r="A634" s="2" t="s">
        <v>4</v>
      </c>
      <c r="B634" s="2" t="s">
        <v>11</v>
      </c>
      <c r="C634" s="2" t="s">
        <v>1299</v>
      </c>
      <c r="D634" s="2" t="s">
        <v>1292</v>
      </c>
      <c r="E634" s="2" t="s">
        <v>4</v>
      </c>
      <c r="F634" s="2" t="s">
        <v>11</v>
      </c>
      <c r="G634" s="2" t="str">
        <f t="shared" si="9"/>
        <v>cu_lw</v>
      </c>
      <c r="H634" s="2">
        <v>165000</v>
      </c>
      <c r="I634" s="2" t="e">
        <f>#REF!</f>
        <v>#REF!</v>
      </c>
    </row>
    <row r="635" spans="1:9">
      <c r="A635" s="2" t="s">
        <v>4</v>
      </c>
      <c r="B635" s="2" t="s">
        <v>11</v>
      </c>
      <c r="C635" s="2" t="s">
        <v>1299</v>
      </c>
      <c r="D635" s="2" t="s">
        <v>1295</v>
      </c>
      <c r="E635" s="2" t="s">
        <v>4</v>
      </c>
      <c r="F635" s="2" t="s">
        <v>11</v>
      </c>
      <c r="G635" s="2" t="str">
        <f t="shared" si="9"/>
        <v>cu_pa</v>
      </c>
      <c r="H635" s="2" t="s">
        <v>1300</v>
      </c>
      <c r="I635" s="2" t="e">
        <f>#REF!</f>
        <v>#REF!</v>
      </c>
    </row>
    <row r="636" spans="1:9">
      <c r="A636" s="2" t="s">
        <v>4</v>
      </c>
      <c r="B636" s="2" t="s">
        <v>11</v>
      </c>
      <c r="C636" s="2" t="s">
        <v>1299</v>
      </c>
      <c r="D636" s="2" t="s">
        <v>1296</v>
      </c>
      <c r="E636" s="2" t="s">
        <v>4</v>
      </c>
      <c r="F636" s="2" t="s">
        <v>11</v>
      </c>
      <c r="G636" s="2" t="str">
        <f t="shared" si="9"/>
        <v>cu_pw</v>
      </c>
      <c r="H636" s="2">
        <v>144000</v>
      </c>
      <c r="I636" s="2" t="e">
        <f>#REF!</f>
        <v>#REF!</v>
      </c>
    </row>
    <row r="637" spans="1:9">
      <c r="A637" s="2" t="s">
        <v>4</v>
      </c>
      <c r="B637" s="2" t="s">
        <v>11</v>
      </c>
      <c r="C637" s="2" t="s">
        <v>1299</v>
      </c>
      <c r="D637" s="2" t="s">
        <v>1298</v>
      </c>
      <c r="E637" s="2" t="s">
        <v>4</v>
      </c>
      <c r="F637" s="2" t="s">
        <v>11</v>
      </c>
      <c r="G637" s="2" t="str">
        <f t="shared" si="9"/>
        <v>cu_px</v>
      </c>
      <c r="H637" s="2">
        <v>144000</v>
      </c>
      <c r="I637" s="2" t="e">
        <f>#REF!</f>
        <v>#REF!</v>
      </c>
    </row>
    <row r="638" spans="1:9">
      <c r="A638" s="2" t="s">
        <v>4</v>
      </c>
      <c r="B638" s="2" t="s">
        <v>13</v>
      </c>
      <c r="C638" s="2" t="s">
        <v>1289</v>
      </c>
      <c r="D638" s="2" t="s">
        <v>1290</v>
      </c>
      <c r="E638" s="2" t="s">
        <v>4</v>
      </c>
      <c r="F638" s="2" t="s">
        <v>13</v>
      </c>
      <c r="G638" s="2" t="str">
        <f t="shared" si="9"/>
        <v>or_no</v>
      </c>
      <c r="H638" s="2">
        <v>151000</v>
      </c>
      <c r="I638" s="2" t="e">
        <f>#REF!</f>
        <v>#REF!</v>
      </c>
    </row>
    <row r="639" spans="1:9">
      <c r="A639" s="2" t="s">
        <v>4</v>
      </c>
      <c r="B639" s="2" t="s">
        <v>13</v>
      </c>
      <c r="C639" s="2" t="s">
        <v>1289</v>
      </c>
      <c r="D639" s="2" t="s">
        <v>1291</v>
      </c>
      <c r="E639" s="2" t="s">
        <v>4</v>
      </c>
      <c r="F639" s="2" t="s">
        <v>13</v>
      </c>
      <c r="G639" s="2" t="str">
        <f t="shared" si="9"/>
        <v>or_li</v>
      </c>
      <c r="H639" s="2">
        <v>165000</v>
      </c>
      <c r="I639" s="2" t="e">
        <f>#REF!</f>
        <v>#REF!</v>
      </c>
    </row>
    <row r="640" spans="1:9">
      <c r="A640" s="2" t="s">
        <v>4</v>
      </c>
      <c r="B640" s="2" t="s">
        <v>13</v>
      </c>
      <c r="C640" s="2" t="s">
        <v>1289</v>
      </c>
      <c r="D640" s="2" t="s">
        <v>1292</v>
      </c>
      <c r="E640" s="2" t="s">
        <v>4</v>
      </c>
      <c r="F640" s="2" t="s">
        <v>13</v>
      </c>
      <c r="G640" s="2" t="str">
        <f t="shared" si="9"/>
        <v>or_lw</v>
      </c>
      <c r="H640" s="2">
        <v>165000</v>
      </c>
      <c r="I640" s="2" t="e">
        <f>#REF!</f>
        <v>#REF!</v>
      </c>
    </row>
    <row r="641" spans="1:9">
      <c r="A641" s="2" t="s">
        <v>4</v>
      </c>
      <c r="B641" s="2" t="s">
        <v>13</v>
      </c>
      <c r="C641" s="2" t="s">
        <v>1289</v>
      </c>
      <c r="D641" s="2" t="s">
        <v>1295</v>
      </c>
      <c r="E641" s="2" t="s">
        <v>4</v>
      </c>
      <c r="F641" s="2" t="s">
        <v>13</v>
      </c>
      <c r="G641" s="2" t="str">
        <f t="shared" si="9"/>
        <v>or_pa</v>
      </c>
      <c r="H641" s="2" t="s">
        <v>1300</v>
      </c>
      <c r="I641" s="2" t="e">
        <f>#REF!</f>
        <v>#REF!</v>
      </c>
    </row>
    <row r="642" spans="1:9">
      <c r="A642" s="2" t="s">
        <v>4</v>
      </c>
      <c r="B642" s="2" t="s">
        <v>13</v>
      </c>
      <c r="C642" s="2" t="s">
        <v>1289</v>
      </c>
      <c r="D642" s="2" t="s">
        <v>1296</v>
      </c>
      <c r="E642" s="2" t="s">
        <v>4</v>
      </c>
      <c r="F642" s="2" t="s">
        <v>13</v>
      </c>
      <c r="G642" s="2" t="str">
        <f t="shared" si="9"/>
        <v>or_pw</v>
      </c>
      <c r="H642" s="2" t="s">
        <v>1300</v>
      </c>
      <c r="I642" s="2" t="e">
        <f>#REF!</f>
        <v>#REF!</v>
      </c>
    </row>
    <row r="643" spans="1:9">
      <c r="A643" s="2" t="s">
        <v>4</v>
      </c>
      <c r="B643" s="2" t="s">
        <v>13</v>
      </c>
      <c r="C643" s="2" t="s">
        <v>1289</v>
      </c>
      <c r="D643" s="2" t="s">
        <v>1298</v>
      </c>
      <c r="E643" s="2" t="s">
        <v>4</v>
      </c>
      <c r="F643" s="2" t="s">
        <v>13</v>
      </c>
      <c r="G643" s="2" t="str">
        <f t="shared" ref="G643:G706" si="10">_xlfn.CONCAT(C643,"_",D643)</f>
        <v>or_px</v>
      </c>
      <c r="H643" s="2">
        <v>144000</v>
      </c>
      <c r="I643" s="2" t="e">
        <f>#REF!</f>
        <v>#REF!</v>
      </c>
    </row>
    <row r="644" spans="1:9">
      <c r="A644" s="2" t="s">
        <v>4</v>
      </c>
      <c r="B644" s="2" t="s">
        <v>13</v>
      </c>
      <c r="C644" s="2" t="s">
        <v>1299</v>
      </c>
      <c r="D644" s="2" t="s">
        <v>1290</v>
      </c>
      <c r="E644" s="2" t="s">
        <v>4</v>
      </c>
      <c r="F644" s="2" t="s">
        <v>13</v>
      </c>
      <c r="G644" s="2" t="str">
        <f t="shared" si="10"/>
        <v>cu_no</v>
      </c>
      <c r="H644" s="2">
        <v>151000</v>
      </c>
      <c r="I644" s="2" t="e">
        <f>#REF!</f>
        <v>#REF!</v>
      </c>
    </row>
    <row r="645" spans="1:9">
      <c r="A645" s="2" t="s">
        <v>4</v>
      </c>
      <c r="B645" s="2" t="s">
        <v>13</v>
      </c>
      <c r="C645" s="2" t="s">
        <v>1299</v>
      </c>
      <c r="D645" s="2" t="s">
        <v>1291</v>
      </c>
      <c r="E645" s="2" t="s">
        <v>4</v>
      </c>
      <c r="F645" s="2" t="s">
        <v>13</v>
      </c>
      <c r="G645" s="2" t="str">
        <f t="shared" si="10"/>
        <v>cu_li</v>
      </c>
      <c r="H645" s="2">
        <v>165000</v>
      </c>
      <c r="I645" s="2" t="e">
        <f>#REF!</f>
        <v>#REF!</v>
      </c>
    </row>
    <row r="646" spans="1:9">
      <c r="A646" s="2" t="s">
        <v>4</v>
      </c>
      <c r="B646" s="2" t="s">
        <v>13</v>
      </c>
      <c r="C646" s="2" t="s">
        <v>1299</v>
      </c>
      <c r="D646" s="2" t="s">
        <v>1292</v>
      </c>
      <c r="E646" s="2" t="s">
        <v>4</v>
      </c>
      <c r="F646" s="2" t="s">
        <v>13</v>
      </c>
      <c r="G646" s="2" t="str">
        <f t="shared" si="10"/>
        <v>cu_lw</v>
      </c>
      <c r="H646" s="2">
        <v>165000</v>
      </c>
      <c r="I646" s="2" t="e">
        <f>#REF!</f>
        <v>#REF!</v>
      </c>
    </row>
    <row r="647" spans="1:9">
      <c r="A647" s="2" t="s">
        <v>4</v>
      </c>
      <c r="B647" s="2" t="s">
        <v>13</v>
      </c>
      <c r="C647" s="2" t="s">
        <v>1299</v>
      </c>
      <c r="D647" s="2" t="s">
        <v>1295</v>
      </c>
      <c r="E647" s="2" t="s">
        <v>4</v>
      </c>
      <c r="F647" s="2" t="s">
        <v>13</v>
      </c>
      <c r="G647" s="2" t="str">
        <f t="shared" si="10"/>
        <v>cu_pa</v>
      </c>
      <c r="H647" s="2" t="s">
        <v>1300</v>
      </c>
      <c r="I647" s="2" t="e">
        <f>#REF!</f>
        <v>#REF!</v>
      </c>
    </row>
    <row r="648" spans="1:9">
      <c r="A648" s="2" t="s">
        <v>4</v>
      </c>
      <c r="B648" s="2" t="s">
        <v>13</v>
      </c>
      <c r="C648" s="2" t="s">
        <v>1299</v>
      </c>
      <c r="D648" s="2" t="s">
        <v>1296</v>
      </c>
      <c r="E648" s="2" t="s">
        <v>4</v>
      </c>
      <c r="F648" s="2" t="s">
        <v>13</v>
      </c>
      <c r="G648" s="2" t="str">
        <f t="shared" si="10"/>
        <v>cu_pw</v>
      </c>
      <c r="H648" s="2">
        <v>144000</v>
      </c>
      <c r="I648" s="2" t="e">
        <f>#REF!</f>
        <v>#REF!</v>
      </c>
    </row>
    <row r="649" spans="1:9">
      <c r="A649" s="2" t="s">
        <v>4</v>
      </c>
      <c r="B649" s="2" t="s">
        <v>13</v>
      </c>
      <c r="C649" s="2" t="s">
        <v>1299</v>
      </c>
      <c r="D649" s="2" t="s">
        <v>1298</v>
      </c>
      <c r="E649" s="2" t="s">
        <v>4</v>
      </c>
      <c r="F649" s="2" t="s">
        <v>13</v>
      </c>
      <c r="G649" s="2" t="str">
        <f t="shared" si="10"/>
        <v>cu_px</v>
      </c>
      <c r="H649" s="2">
        <v>144000</v>
      </c>
      <c r="I649" s="2" t="e">
        <f>#REF!</f>
        <v>#REF!</v>
      </c>
    </row>
    <row r="650" spans="1:9">
      <c r="A650" s="2" t="s">
        <v>6</v>
      </c>
      <c r="B650" s="2" t="s">
        <v>9</v>
      </c>
      <c r="C650" s="2" t="s">
        <v>1289</v>
      </c>
      <c r="D650" s="2" t="s">
        <v>1290</v>
      </c>
      <c r="E650" s="2" t="s">
        <v>6</v>
      </c>
      <c r="F650" s="2" t="s">
        <v>9</v>
      </c>
      <c r="G650" s="2" t="str">
        <f t="shared" si="10"/>
        <v>or_no</v>
      </c>
      <c r="H650" s="2">
        <v>14</v>
      </c>
      <c r="I650" s="2" t="e">
        <f>#REF!</f>
        <v>#REF!</v>
      </c>
    </row>
    <row r="651" spans="1:9">
      <c r="A651" s="2" t="s">
        <v>6</v>
      </c>
      <c r="B651" s="2" t="s">
        <v>9</v>
      </c>
      <c r="C651" s="2" t="s">
        <v>1289</v>
      </c>
      <c r="D651" s="2" t="s">
        <v>1291</v>
      </c>
      <c r="E651" s="2" t="s">
        <v>6</v>
      </c>
      <c r="F651" s="2" t="s">
        <v>9</v>
      </c>
      <c r="G651" s="2" t="str">
        <f t="shared" si="10"/>
        <v>or_li</v>
      </c>
      <c r="H651" s="2">
        <v>0</v>
      </c>
      <c r="I651" s="2" t="e">
        <f>#REF!</f>
        <v>#REF!</v>
      </c>
    </row>
    <row r="652" spans="1:9">
      <c r="A652" s="2" t="s">
        <v>6</v>
      </c>
      <c r="B652" s="2" t="s">
        <v>9</v>
      </c>
      <c r="C652" s="2" t="s">
        <v>1289</v>
      </c>
      <c r="D652" s="2" t="s">
        <v>1292</v>
      </c>
      <c r="E652" s="2" t="s">
        <v>6</v>
      </c>
      <c r="F652" s="2" t="s">
        <v>9</v>
      </c>
      <c r="G652" s="2" t="str">
        <f t="shared" si="10"/>
        <v>or_lw</v>
      </c>
      <c r="H652" s="2">
        <v>0</v>
      </c>
      <c r="I652" s="2" t="e">
        <f>#REF!</f>
        <v>#REF!</v>
      </c>
    </row>
    <row r="653" spans="1:9">
      <c r="A653" s="2" t="s">
        <v>6</v>
      </c>
      <c r="B653" s="2" t="s">
        <v>9</v>
      </c>
      <c r="C653" s="2" t="s">
        <v>1289</v>
      </c>
      <c r="D653" s="2" t="s">
        <v>1295</v>
      </c>
      <c r="E653" s="2" t="s">
        <v>6</v>
      </c>
      <c r="F653" s="2" t="s">
        <v>9</v>
      </c>
      <c r="G653" s="2" t="str">
        <f t="shared" si="10"/>
        <v>or_pa</v>
      </c>
      <c r="H653" s="2">
        <v>0</v>
      </c>
      <c r="I653" s="2" t="e">
        <f>#REF!</f>
        <v>#REF!</v>
      </c>
    </row>
    <row r="654" spans="1:9">
      <c r="A654" s="2" t="s">
        <v>6</v>
      </c>
      <c r="B654" s="2" t="s">
        <v>9</v>
      </c>
      <c r="C654" s="2" t="s">
        <v>1289</v>
      </c>
      <c r="D654" s="2" t="s">
        <v>1296</v>
      </c>
      <c r="E654" s="2" t="s">
        <v>6</v>
      </c>
      <c r="F654" s="2" t="s">
        <v>9</v>
      </c>
      <c r="G654" s="2" t="str">
        <f t="shared" si="10"/>
        <v>or_pw</v>
      </c>
      <c r="H654" s="2">
        <v>0</v>
      </c>
      <c r="I654" s="2" t="e">
        <f>#REF!</f>
        <v>#REF!</v>
      </c>
    </row>
    <row r="655" spans="1:9">
      <c r="A655" s="2" t="s">
        <v>6</v>
      </c>
      <c r="B655" s="2" t="s">
        <v>9</v>
      </c>
      <c r="C655" s="2" t="s">
        <v>1289</v>
      </c>
      <c r="D655" s="2" t="s">
        <v>1298</v>
      </c>
      <c r="E655" s="2" t="s">
        <v>6</v>
      </c>
      <c r="F655" s="2" t="s">
        <v>9</v>
      </c>
      <c r="G655" s="2" t="str">
        <f t="shared" si="10"/>
        <v>or_px</v>
      </c>
      <c r="H655" s="2">
        <v>0</v>
      </c>
      <c r="I655" s="2" t="e">
        <f>#REF!</f>
        <v>#REF!</v>
      </c>
    </row>
    <row r="656" spans="1:9">
      <c r="A656" s="2" t="s">
        <v>6</v>
      </c>
      <c r="B656" s="2" t="s">
        <v>9</v>
      </c>
      <c r="C656" s="2" t="s">
        <v>1299</v>
      </c>
      <c r="D656" s="2" t="s">
        <v>1290</v>
      </c>
      <c r="E656" s="2" t="s">
        <v>6</v>
      </c>
      <c r="F656" s="2" t="s">
        <v>9</v>
      </c>
      <c r="G656" s="2" t="str">
        <f t="shared" si="10"/>
        <v>cu_no</v>
      </c>
      <c r="H656" s="2">
        <v>14</v>
      </c>
      <c r="I656" s="2" t="e">
        <f>#REF!</f>
        <v>#REF!</v>
      </c>
    </row>
    <row r="657" spans="1:9">
      <c r="A657" s="2" t="s">
        <v>6</v>
      </c>
      <c r="B657" s="2" t="s">
        <v>9</v>
      </c>
      <c r="C657" s="2" t="s">
        <v>1299</v>
      </c>
      <c r="D657" s="2" t="s">
        <v>1291</v>
      </c>
      <c r="E657" s="2" t="s">
        <v>6</v>
      </c>
      <c r="F657" s="2" t="s">
        <v>9</v>
      </c>
      <c r="G657" s="2" t="str">
        <f t="shared" si="10"/>
        <v>cu_li</v>
      </c>
      <c r="H657" s="2">
        <v>0</v>
      </c>
      <c r="I657" s="2" t="e">
        <f>#REF!</f>
        <v>#REF!</v>
      </c>
    </row>
    <row r="658" spans="1:9">
      <c r="A658" s="2" t="s">
        <v>6</v>
      </c>
      <c r="B658" s="2" t="s">
        <v>9</v>
      </c>
      <c r="C658" s="2" t="s">
        <v>1299</v>
      </c>
      <c r="D658" s="2" t="s">
        <v>1292</v>
      </c>
      <c r="E658" s="2" t="s">
        <v>6</v>
      </c>
      <c r="F658" s="2" t="s">
        <v>9</v>
      </c>
      <c r="G658" s="2" t="str">
        <f t="shared" si="10"/>
        <v>cu_lw</v>
      </c>
      <c r="H658" s="2">
        <v>0</v>
      </c>
      <c r="I658" s="2" t="e">
        <f>#REF!</f>
        <v>#REF!</v>
      </c>
    </row>
    <row r="659" spans="1:9">
      <c r="A659" s="2" t="s">
        <v>6</v>
      </c>
      <c r="B659" s="2" t="s">
        <v>9</v>
      </c>
      <c r="C659" s="2" t="s">
        <v>1299</v>
      </c>
      <c r="D659" s="2" t="s">
        <v>1295</v>
      </c>
      <c r="E659" s="2" t="s">
        <v>6</v>
      </c>
      <c r="F659" s="2" t="s">
        <v>9</v>
      </c>
      <c r="G659" s="2" t="str">
        <f t="shared" si="10"/>
        <v>cu_pa</v>
      </c>
      <c r="H659" s="2">
        <v>0</v>
      </c>
      <c r="I659" s="2" t="e">
        <f>#REF!</f>
        <v>#REF!</v>
      </c>
    </row>
    <row r="660" spans="1:9">
      <c r="A660" s="2" t="s">
        <v>6</v>
      </c>
      <c r="B660" s="2" t="s">
        <v>9</v>
      </c>
      <c r="C660" s="2" t="s">
        <v>1299</v>
      </c>
      <c r="D660" s="2" t="s">
        <v>1296</v>
      </c>
      <c r="E660" s="2" t="s">
        <v>6</v>
      </c>
      <c r="F660" s="2" t="s">
        <v>9</v>
      </c>
      <c r="G660" s="2" t="str">
        <f t="shared" si="10"/>
        <v>cu_pw</v>
      </c>
      <c r="H660" s="2">
        <v>0</v>
      </c>
      <c r="I660" s="2" t="e">
        <f>#REF!</f>
        <v>#REF!</v>
      </c>
    </row>
    <row r="661" spans="1:9">
      <c r="A661" s="2" t="s">
        <v>6</v>
      </c>
      <c r="B661" s="2" t="s">
        <v>9</v>
      </c>
      <c r="C661" s="2" t="s">
        <v>1299</v>
      </c>
      <c r="D661" s="2" t="s">
        <v>1298</v>
      </c>
      <c r="E661" s="2" t="s">
        <v>6</v>
      </c>
      <c r="F661" s="2" t="s">
        <v>9</v>
      </c>
      <c r="G661" s="2" t="str">
        <f t="shared" si="10"/>
        <v>cu_px</v>
      </c>
      <c r="H661" s="2">
        <v>0</v>
      </c>
      <c r="I661" s="2" t="e">
        <f>#REF!</f>
        <v>#REF!</v>
      </c>
    </row>
    <row r="662" spans="1:9">
      <c r="A662" s="2" t="s">
        <v>6</v>
      </c>
      <c r="B662" s="2" t="s">
        <v>11</v>
      </c>
      <c r="C662" s="2" t="s">
        <v>1289</v>
      </c>
      <c r="D662" s="2" t="s">
        <v>1290</v>
      </c>
      <c r="E662" s="2" t="s">
        <v>6</v>
      </c>
      <c r="F662" s="2" t="s">
        <v>11</v>
      </c>
      <c r="G662" s="2" t="str">
        <f t="shared" si="10"/>
        <v>or_no</v>
      </c>
      <c r="H662" s="2">
        <v>14</v>
      </c>
      <c r="I662" s="2" t="e">
        <f>#REF!</f>
        <v>#REF!</v>
      </c>
    </row>
    <row r="663" spans="1:9">
      <c r="A663" s="2" t="s">
        <v>6</v>
      </c>
      <c r="B663" s="2" t="s">
        <v>11</v>
      </c>
      <c r="C663" s="2" t="s">
        <v>1289</v>
      </c>
      <c r="D663" s="2" t="s">
        <v>1291</v>
      </c>
      <c r="E663" s="2" t="s">
        <v>6</v>
      </c>
      <c r="F663" s="2" t="s">
        <v>11</v>
      </c>
      <c r="G663" s="2" t="str">
        <f t="shared" si="10"/>
        <v>or_li</v>
      </c>
      <c r="H663" s="2">
        <v>0</v>
      </c>
      <c r="I663" s="2" t="e">
        <f>#REF!</f>
        <v>#REF!</v>
      </c>
    </row>
    <row r="664" spans="1:9">
      <c r="A664" s="2" t="s">
        <v>6</v>
      </c>
      <c r="B664" s="2" t="s">
        <v>11</v>
      </c>
      <c r="C664" s="2" t="s">
        <v>1289</v>
      </c>
      <c r="D664" s="2" t="s">
        <v>1292</v>
      </c>
      <c r="E664" s="2" t="s">
        <v>6</v>
      </c>
      <c r="F664" s="2" t="s">
        <v>11</v>
      </c>
      <c r="G664" s="2" t="str">
        <f t="shared" si="10"/>
        <v>or_lw</v>
      </c>
      <c r="H664" s="2">
        <v>0</v>
      </c>
      <c r="I664" s="2" t="e">
        <f>#REF!</f>
        <v>#REF!</v>
      </c>
    </row>
    <row r="665" spans="1:9">
      <c r="A665" s="2" t="s">
        <v>6</v>
      </c>
      <c r="B665" s="2" t="s">
        <v>11</v>
      </c>
      <c r="C665" s="2" t="s">
        <v>1289</v>
      </c>
      <c r="D665" s="2" t="s">
        <v>1295</v>
      </c>
      <c r="E665" s="2" t="s">
        <v>6</v>
      </c>
      <c r="F665" s="2" t="s">
        <v>11</v>
      </c>
      <c r="G665" s="2" t="str">
        <f t="shared" si="10"/>
        <v>or_pa</v>
      </c>
      <c r="H665" s="2">
        <v>0</v>
      </c>
      <c r="I665" s="2" t="e">
        <f>#REF!</f>
        <v>#REF!</v>
      </c>
    </row>
    <row r="666" spans="1:9">
      <c r="A666" s="2" t="s">
        <v>6</v>
      </c>
      <c r="B666" s="2" t="s">
        <v>11</v>
      </c>
      <c r="C666" s="2" t="s">
        <v>1289</v>
      </c>
      <c r="D666" s="2" t="s">
        <v>1296</v>
      </c>
      <c r="E666" s="2" t="s">
        <v>6</v>
      </c>
      <c r="F666" s="2" t="s">
        <v>11</v>
      </c>
      <c r="G666" s="2" t="str">
        <f t="shared" si="10"/>
        <v>or_pw</v>
      </c>
      <c r="H666" s="2">
        <v>0</v>
      </c>
      <c r="I666" s="2" t="e">
        <f>#REF!</f>
        <v>#REF!</v>
      </c>
    </row>
    <row r="667" spans="1:9">
      <c r="A667" s="2" t="s">
        <v>6</v>
      </c>
      <c r="B667" s="2" t="s">
        <v>11</v>
      </c>
      <c r="C667" s="2" t="s">
        <v>1289</v>
      </c>
      <c r="D667" s="2" t="s">
        <v>1298</v>
      </c>
      <c r="E667" s="2" t="s">
        <v>6</v>
      </c>
      <c r="F667" s="2" t="s">
        <v>11</v>
      </c>
      <c r="G667" s="2" t="str">
        <f t="shared" si="10"/>
        <v>or_px</v>
      </c>
      <c r="H667" s="2">
        <v>0</v>
      </c>
      <c r="I667" s="2" t="e">
        <f>#REF!</f>
        <v>#REF!</v>
      </c>
    </row>
    <row r="668" spans="1:9">
      <c r="A668" s="2" t="s">
        <v>6</v>
      </c>
      <c r="B668" s="2" t="s">
        <v>11</v>
      </c>
      <c r="C668" s="2" t="s">
        <v>1299</v>
      </c>
      <c r="D668" s="2" t="s">
        <v>1290</v>
      </c>
      <c r="E668" s="2" t="s">
        <v>6</v>
      </c>
      <c r="F668" s="2" t="s">
        <v>11</v>
      </c>
      <c r="G668" s="2" t="str">
        <f t="shared" si="10"/>
        <v>cu_no</v>
      </c>
      <c r="H668" s="2">
        <v>14</v>
      </c>
      <c r="I668" s="2" t="e">
        <f>#REF!</f>
        <v>#REF!</v>
      </c>
    </row>
    <row r="669" spans="1:9">
      <c r="A669" s="2" t="s">
        <v>6</v>
      </c>
      <c r="B669" s="2" t="s">
        <v>11</v>
      </c>
      <c r="C669" s="2" t="s">
        <v>1299</v>
      </c>
      <c r="D669" s="2" t="s">
        <v>1291</v>
      </c>
      <c r="E669" s="2" t="s">
        <v>6</v>
      </c>
      <c r="F669" s="2" t="s">
        <v>11</v>
      </c>
      <c r="G669" s="2" t="str">
        <f t="shared" si="10"/>
        <v>cu_li</v>
      </c>
      <c r="H669" s="2">
        <v>0</v>
      </c>
      <c r="I669" s="2" t="e">
        <f>#REF!</f>
        <v>#REF!</v>
      </c>
    </row>
    <row r="670" spans="1:9">
      <c r="A670" s="2" t="s">
        <v>6</v>
      </c>
      <c r="B670" s="2" t="s">
        <v>11</v>
      </c>
      <c r="C670" s="2" t="s">
        <v>1299</v>
      </c>
      <c r="D670" s="2" t="s">
        <v>1292</v>
      </c>
      <c r="E670" s="2" t="s">
        <v>6</v>
      </c>
      <c r="F670" s="2" t="s">
        <v>11</v>
      </c>
      <c r="G670" s="2" t="str">
        <f t="shared" si="10"/>
        <v>cu_lw</v>
      </c>
      <c r="H670" s="2">
        <v>0</v>
      </c>
      <c r="I670" s="2" t="e">
        <f>#REF!</f>
        <v>#REF!</v>
      </c>
    </row>
    <row r="671" spans="1:9">
      <c r="A671" s="2" t="s">
        <v>6</v>
      </c>
      <c r="B671" s="2" t="s">
        <v>11</v>
      </c>
      <c r="C671" s="2" t="s">
        <v>1299</v>
      </c>
      <c r="D671" s="2" t="s">
        <v>1295</v>
      </c>
      <c r="E671" s="2" t="s">
        <v>6</v>
      </c>
      <c r="F671" s="2" t="s">
        <v>11</v>
      </c>
      <c r="G671" s="2" t="str">
        <f t="shared" si="10"/>
        <v>cu_pa</v>
      </c>
      <c r="H671" s="2">
        <v>0</v>
      </c>
      <c r="I671" s="2" t="e">
        <f>#REF!</f>
        <v>#REF!</v>
      </c>
    </row>
    <row r="672" spans="1:9">
      <c r="A672" s="2" t="s">
        <v>6</v>
      </c>
      <c r="B672" s="2" t="s">
        <v>11</v>
      </c>
      <c r="C672" s="2" t="s">
        <v>1299</v>
      </c>
      <c r="D672" s="2" t="s">
        <v>1296</v>
      </c>
      <c r="E672" s="2" t="s">
        <v>6</v>
      </c>
      <c r="F672" s="2" t="s">
        <v>11</v>
      </c>
      <c r="G672" s="2" t="str">
        <f t="shared" si="10"/>
        <v>cu_pw</v>
      </c>
      <c r="H672" s="2">
        <v>0</v>
      </c>
      <c r="I672" s="2" t="e">
        <f>#REF!</f>
        <v>#REF!</v>
      </c>
    </row>
    <row r="673" spans="1:9">
      <c r="A673" s="2" t="s">
        <v>6</v>
      </c>
      <c r="B673" s="2" t="s">
        <v>11</v>
      </c>
      <c r="C673" s="2" t="s">
        <v>1299</v>
      </c>
      <c r="D673" s="2" t="s">
        <v>1298</v>
      </c>
      <c r="E673" s="2" t="s">
        <v>6</v>
      </c>
      <c r="F673" s="2" t="s">
        <v>11</v>
      </c>
      <c r="G673" s="2" t="str">
        <f t="shared" si="10"/>
        <v>cu_px</v>
      </c>
      <c r="H673" s="2">
        <v>0</v>
      </c>
      <c r="I673" s="2" t="e">
        <f>#REF!</f>
        <v>#REF!</v>
      </c>
    </row>
    <row r="674" spans="1:9">
      <c r="A674" s="2" t="s">
        <v>6</v>
      </c>
      <c r="B674" s="2" t="s">
        <v>13</v>
      </c>
      <c r="C674" s="2" t="s">
        <v>1289</v>
      </c>
      <c r="D674" s="2" t="s">
        <v>1290</v>
      </c>
      <c r="E674" s="2" t="s">
        <v>6</v>
      </c>
      <c r="F674" s="2" t="s">
        <v>13</v>
      </c>
      <c r="G674" s="2" t="str">
        <f t="shared" si="10"/>
        <v>or_no</v>
      </c>
      <c r="H674" s="2">
        <v>14</v>
      </c>
      <c r="I674" s="2" t="e">
        <f>#REF!</f>
        <v>#REF!</v>
      </c>
    </row>
    <row r="675" spans="1:9">
      <c r="A675" s="2" t="s">
        <v>6</v>
      </c>
      <c r="B675" s="2" t="s">
        <v>13</v>
      </c>
      <c r="C675" s="2" t="s">
        <v>1289</v>
      </c>
      <c r="D675" s="2" t="s">
        <v>1291</v>
      </c>
      <c r="E675" s="2" t="s">
        <v>6</v>
      </c>
      <c r="F675" s="2" t="s">
        <v>13</v>
      </c>
      <c r="G675" s="2" t="str">
        <f t="shared" si="10"/>
        <v>or_li</v>
      </c>
      <c r="H675" s="2">
        <v>0</v>
      </c>
      <c r="I675" s="2" t="e">
        <f>#REF!</f>
        <v>#REF!</v>
      </c>
    </row>
    <row r="676" spans="1:9">
      <c r="A676" s="2" t="s">
        <v>6</v>
      </c>
      <c r="B676" s="2" t="s">
        <v>13</v>
      </c>
      <c r="C676" s="2" t="s">
        <v>1289</v>
      </c>
      <c r="D676" s="2" t="s">
        <v>1292</v>
      </c>
      <c r="E676" s="2" t="s">
        <v>6</v>
      </c>
      <c r="F676" s="2" t="s">
        <v>13</v>
      </c>
      <c r="G676" s="2" t="str">
        <f t="shared" si="10"/>
        <v>or_lw</v>
      </c>
      <c r="H676" s="2">
        <v>0</v>
      </c>
      <c r="I676" s="2" t="e">
        <f>#REF!</f>
        <v>#REF!</v>
      </c>
    </row>
    <row r="677" spans="1:9">
      <c r="A677" s="2" t="s">
        <v>6</v>
      </c>
      <c r="B677" s="2" t="s">
        <v>13</v>
      </c>
      <c r="C677" s="2" t="s">
        <v>1289</v>
      </c>
      <c r="D677" s="2" t="s">
        <v>1295</v>
      </c>
      <c r="E677" s="2" t="s">
        <v>6</v>
      </c>
      <c r="F677" s="2" t="s">
        <v>13</v>
      </c>
      <c r="G677" s="2" t="str">
        <f t="shared" si="10"/>
        <v>or_pa</v>
      </c>
      <c r="H677" s="2">
        <v>0</v>
      </c>
      <c r="I677" s="2" t="e">
        <f>#REF!</f>
        <v>#REF!</v>
      </c>
    </row>
    <row r="678" spans="1:9">
      <c r="A678" s="2" t="s">
        <v>6</v>
      </c>
      <c r="B678" s="2" t="s">
        <v>13</v>
      </c>
      <c r="C678" s="2" t="s">
        <v>1289</v>
      </c>
      <c r="D678" s="2" t="s">
        <v>1296</v>
      </c>
      <c r="E678" s="2" t="s">
        <v>6</v>
      </c>
      <c r="F678" s="2" t="s">
        <v>13</v>
      </c>
      <c r="G678" s="2" t="str">
        <f t="shared" si="10"/>
        <v>or_pw</v>
      </c>
      <c r="H678" s="2">
        <v>0</v>
      </c>
      <c r="I678" s="2" t="e">
        <f>#REF!</f>
        <v>#REF!</v>
      </c>
    </row>
    <row r="679" spans="1:9">
      <c r="A679" s="2" t="s">
        <v>6</v>
      </c>
      <c r="B679" s="2" t="s">
        <v>13</v>
      </c>
      <c r="C679" s="2" t="s">
        <v>1289</v>
      </c>
      <c r="D679" s="2" t="s">
        <v>1298</v>
      </c>
      <c r="E679" s="2" t="s">
        <v>6</v>
      </c>
      <c r="F679" s="2" t="s">
        <v>13</v>
      </c>
      <c r="G679" s="2" t="str">
        <f t="shared" si="10"/>
        <v>or_px</v>
      </c>
      <c r="H679" s="2">
        <v>0</v>
      </c>
      <c r="I679" s="2" t="e">
        <f>#REF!</f>
        <v>#REF!</v>
      </c>
    </row>
    <row r="680" spans="1:9">
      <c r="A680" s="2" t="s">
        <v>6</v>
      </c>
      <c r="B680" s="2" t="s">
        <v>13</v>
      </c>
      <c r="C680" s="2" t="s">
        <v>1299</v>
      </c>
      <c r="D680" s="2" t="s">
        <v>1290</v>
      </c>
      <c r="E680" s="2" t="s">
        <v>6</v>
      </c>
      <c r="F680" s="2" t="s">
        <v>13</v>
      </c>
      <c r="G680" s="2" t="str">
        <f t="shared" si="10"/>
        <v>cu_no</v>
      </c>
      <c r="H680" s="2">
        <v>14</v>
      </c>
      <c r="I680" s="2" t="e">
        <f>#REF!</f>
        <v>#REF!</v>
      </c>
    </row>
    <row r="681" spans="1:9">
      <c r="A681" s="2" t="s">
        <v>6</v>
      </c>
      <c r="B681" s="2" t="s">
        <v>13</v>
      </c>
      <c r="C681" s="2" t="s">
        <v>1299</v>
      </c>
      <c r="D681" s="2" t="s">
        <v>1291</v>
      </c>
      <c r="E681" s="2" t="s">
        <v>6</v>
      </c>
      <c r="F681" s="2" t="s">
        <v>13</v>
      </c>
      <c r="G681" s="2" t="str">
        <f t="shared" si="10"/>
        <v>cu_li</v>
      </c>
      <c r="H681" s="2">
        <v>0</v>
      </c>
      <c r="I681" s="2" t="e">
        <f>#REF!</f>
        <v>#REF!</v>
      </c>
    </row>
    <row r="682" spans="1:9">
      <c r="A682" s="2" t="s">
        <v>6</v>
      </c>
      <c r="B682" s="2" t="s">
        <v>13</v>
      </c>
      <c r="C682" s="2" t="s">
        <v>1299</v>
      </c>
      <c r="D682" s="2" t="s">
        <v>1292</v>
      </c>
      <c r="E682" s="2" t="s">
        <v>6</v>
      </c>
      <c r="F682" s="2" t="s">
        <v>13</v>
      </c>
      <c r="G682" s="2" t="str">
        <f t="shared" si="10"/>
        <v>cu_lw</v>
      </c>
      <c r="H682" s="2">
        <v>0</v>
      </c>
      <c r="I682" s="2" t="e">
        <f>#REF!</f>
        <v>#REF!</v>
      </c>
    </row>
    <row r="683" spans="1:9">
      <c r="A683" s="2" t="s">
        <v>6</v>
      </c>
      <c r="B683" s="2" t="s">
        <v>13</v>
      </c>
      <c r="C683" s="2" t="s">
        <v>1299</v>
      </c>
      <c r="D683" s="2" t="s">
        <v>1295</v>
      </c>
      <c r="E683" s="2" t="s">
        <v>6</v>
      </c>
      <c r="F683" s="2" t="s">
        <v>13</v>
      </c>
      <c r="G683" s="2" t="str">
        <f t="shared" si="10"/>
        <v>cu_pa</v>
      </c>
      <c r="H683" s="2">
        <v>0</v>
      </c>
      <c r="I683" s="2" t="e">
        <f>#REF!</f>
        <v>#REF!</v>
      </c>
    </row>
    <row r="684" spans="1:9">
      <c r="A684" s="2" t="s">
        <v>6</v>
      </c>
      <c r="B684" s="2" t="s">
        <v>13</v>
      </c>
      <c r="C684" s="2" t="s">
        <v>1299</v>
      </c>
      <c r="D684" s="2" t="s">
        <v>1296</v>
      </c>
      <c r="E684" s="2" t="s">
        <v>6</v>
      </c>
      <c r="F684" s="2" t="s">
        <v>13</v>
      </c>
      <c r="G684" s="2" t="str">
        <f t="shared" si="10"/>
        <v>cu_pw</v>
      </c>
      <c r="H684" s="2">
        <v>0</v>
      </c>
      <c r="I684" s="2" t="e">
        <f>#REF!</f>
        <v>#REF!</v>
      </c>
    </row>
    <row r="685" spans="1:9">
      <c r="A685" s="2" t="s">
        <v>6</v>
      </c>
      <c r="B685" s="2" t="s">
        <v>13</v>
      </c>
      <c r="C685" s="2" t="s">
        <v>1299</v>
      </c>
      <c r="D685" s="2" t="s">
        <v>1298</v>
      </c>
      <c r="E685" s="2" t="s">
        <v>6</v>
      </c>
      <c r="F685" s="2" t="s">
        <v>13</v>
      </c>
      <c r="G685" s="2" t="str">
        <f t="shared" si="10"/>
        <v>cu_px</v>
      </c>
      <c r="H685" s="2">
        <v>0</v>
      </c>
      <c r="I685" s="2" t="e">
        <f>#REF!</f>
        <v>#REF!</v>
      </c>
    </row>
    <row r="686" spans="1:9">
      <c r="A686" s="2" t="s">
        <v>4</v>
      </c>
      <c r="B686" s="2" t="s">
        <v>9</v>
      </c>
      <c r="C686" s="2" t="s">
        <v>1289</v>
      </c>
      <c r="D686" s="2" t="s">
        <v>1290</v>
      </c>
      <c r="E686" s="2" t="s">
        <v>4</v>
      </c>
      <c r="F686" s="2" t="s">
        <v>9</v>
      </c>
      <c r="G686" s="2" t="str">
        <f t="shared" si="10"/>
        <v>or_no</v>
      </c>
      <c r="H686" s="2">
        <v>16300</v>
      </c>
      <c r="I686" s="2" t="e">
        <f>#REF!</f>
        <v>#REF!</v>
      </c>
    </row>
    <row r="687" spans="1:9">
      <c r="A687" s="2" t="s">
        <v>4</v>
      </c>
      <c r="B687" s="2" t="s">
        <v>9</v>
      </c>
      <c r="C687" s="2" t="s">
        <v>1289</v>
      </c>
      <c r="D687" s="2" t="s">
        <v>1291</v>
      </c>
      <c r="E687" s="2" t="s">
        <v>4</v>
      </c>
      <c r="F687" s="2" t="s">
        <v>9</v>
      </c>
      <c r="G687" s="2" t="str">
        <f t="shared" si="10"/>
        <v>or_li</v>
      </c>
      <c r="H687" s="2">
        <v>6</v>
      </c>
      <c r="I687" s="2" t="e">
        <f>#REF!</f>
        <v>#REF!</v>
      </c>
    </row>
    <row r="688" spans="1:9">
      <c r="A688" s="2" t="s">
        <v>4</v>
      </c>
      <c r="B688" s="2" t="s">
        <v>9</v>
      </c>
      <c r="C688" s="2" t="s">
        <v>1289</v>
      </c>
      <c r="D688" s="2" t="s">
        <v>1292</v>
      </c>
      <c r="E688" s="2" t="s">
        <v>4</v>
      </c>
      <c r="F688" s="2" t="s">
        <v>9</v>
      </c>
      <c r="G688" s="2" t="str">
        <f t="shared" si="10"/>
        <v>or_lw</v>
      </c>
      <c r="H688" s="2">
        <v>6</v>
      </c>
      <c r="I688" s="2" t="e">
        <f>#REF!</f>
        <v>#REF!</v>
      </c>
    </row>
    <row r="689" spans="1:9">
      <c r="A689" s="2" t="s">
        <v>4</v>
      </c>
      <c r="B689" s="2" t="s">
        <v>9</v>
      </c>
      <c r="C689" s="2" t="s">
        <v>1289</v>
      </c>
      <c r="D689" s="2" t="s">
        <v>1295</v>
      </c>
      <c r="E689" s="2" t="s">
        <v>4</v>
      </c>
      <c r="F689" s="2" t="s">
        <v>9</v>
      </c>
      <c r="G689" s="2" t="str">
        <f t="shared" si="10"/>
        <v>or_pa</v>
      </c>
      <c r="H689" s="2">
        <v>0</v>
      </c>
      <c r="I689" s="2" t="e">
        <f>#REF!</f>
        <v>#REF!</v>
      </c>
    </row>
    <row r="690" spans="1:9">
      <c r="A690" s="2" t="s">
        <v>4</v>
      </c>
      <c r="B690" s="2" t="s">
        <v>9</v>
      </c>
      <c r="C690" s="2" t="s">
        <v>1289</v>
      </c>
      <c r="D690" s="2" t="s">
        <v>1296</v>
      </c>
      <c r="E690" s="2" t="s">
        <v>4</v>
      </c>
      <c r="F690" s="2" t="s">
        <v>9</v>
      </c>
      <c r="G690" s="2" t="str">
        <f t="shared" si="10"/>
        <v>or_pw</v>
      </c>
      <c r="H690" s="2">
        <v>6</v>
      </c>
      <c r="I690" s="2" t="e">
        <f>#REF!</f>
        <v>#REF!</v>
      </c>
    </row>
    <row r="691" spans="1:9">
      <c r="A691" s="2" t="s">
        <v>4</v>
      </c>
      <c r="B691" s="2" t="s">
        <v>9</v>
      </c>
      <c r="C691" s="2" t="s">
        <v>1289</v>
      </c>
      <c r="D691" s="2" t="s">
        <v>1298</v>
      </c>
      <c r="E691" s="2" t="s">
        <v>4</v>
      </c>
      <c r="F691" s="2" t="s">
        <v>9</v>
      </c>
      <c r="G691" s="2" t="str">
        <f t="shared" si="10"/>
        <v>or_px</v>
      </c>
      <c r="H691" s="2">
        <v>0</v>
      </c>
      <c r="I691" s="2" t="e">
        <f>#REF!</f>
        <v>#REF!</v>
      </c>
    </row>
    <row r="692" spans="1:9">
      <c r="A692" s="2" t="s">
        <v>4</v>
      </c>
      <c r="B692" s="2" t="s">
        <v>9</v>
      </c>
      <c r="C692" s="2" t="s">
        <v>1299</v>
      </c>
      <c r="D692" s="2" t="s">
        <v>1290</v>
      </c>
      <c r="E692" s="2" t="s">
        <v>4</v>
      </c>
      <c r="F692" s="2" t="s">
        <v>9</v>
      </c>
      <c r="G692" s="2" t="str">
        <f t="shared" si="10"/>
        <v>cu_no</v>
      </c>
      <c r="H692" s="2">
        <v>16300</v>
      </c>
      <c r="I692" s="2" t="e">
        <f>#REF!</f>
        <v>#REF!</v>
      </c>
    </row>
    <row r="693" spans="1:9">
      <c r="A693" s="2" t="s">
        <v>4</v>
      </c>
      <c r="B693" s="2" t="s">
        <v>9</v>
      </c>
      <c r="C693" s="2" t="s">
        <v>1299</v>
      </c>
      <c r="D693" s="2" t="s">
        <v>1291</v>
      </c>
      <c r="E693" s="2" t="s">
        <v>4</v>
      </c>
      <c r="F693" s="2" t="s">
        <v>9</v>
      </c>
      <c r="G693" s="2" t="str">
        <f t="shared" si="10"/>
        <v>cu_li</v>
      </c>
      <c r="H693" s="2">
        <v>6</v>
      </c>
      <c r="I693" s="2" t="e">
        <f>#REF!</f>
        <v>#REF!</v>
      </c>
    </row>
    <row r="694" spans="1:9">
      <c r="A694" s="2" t="s">
        <v>4</v>
      </c>
      <c r="B694" s="2" t="s">
        <v>9</v>
      </c>
      <c r="C694" s="2" t="s">
        <v>1299</v>
      </c>
      <c r="D694" s="2" t="s">
        <v>1292</v>
      </c>
      <c r="E694" s="2" t="s">
        <v>4</v>
      </c>
      <c r="F694" s="2" t="s">
        <v>9</v>
      </c>
      <c r="G694" s="2" t="str">
        <f t="shared" si="10"/>
        <v>cu_lw</v>
      </c>
      <c r="H694" s="2">
        <v>6</v>
      </c>
      <c r="I694" s="2" t="e">
        <f>#REF!</f>
        <v>#REF!</v>
      </c>
    </row>
    <row r="695" spans="1:9">
      <c r="A695" s="2" t="s">
        <v>4</v>
      </c>
      <c r="B695" s="2" t="s">
        <v>9</v>
      </c>
      <c r="C695" s="2" t="s">
        <v>1299</v>
      </c>
      <c r="D695" s="2" t="s">
        <v>1295</v>
      </c>
      <c r="E695" s="2" t="s">
        <v>4</v>
      </c>
      <c r="F695" s="2" t="s">
        <v>9</v>
      </c>
      <c r="G695" s="2" t="str">
        <f t="shared" si="10"/>
        <v>cu_pa</v>
      </c>
      <c r="H695" s="2">
        <v>0</v>
      </c>
      <c r="I695" s="2" t="e">
        <f>#REF!</f>
        <v>#REF!</v>
      </c>
    </row>
    <row r="696" spans="1:9">
      <c r="A696" s="2" t="s">
        <v>4</v>
      </c>
      <c r="B696" s="2" t="s">
        <v>9</v>
      </c>
      <c r="C696" s="2" t="s">
        <v>1299</v>
      </c>
      <c r="D696" s="2" t="s">
        <v>1296</v>
      </c>
      <c r="E696" s="2" t="s">
        <v>4</v>
      </c>
      <c r="F696" s="2" t="s">
        <v>9</v>
      </c>
      <c r="G696" s="2" t="str">
        <f t="shared" si="10"/>
        <v>cu_pw</v>
      </c>
      <c r="H696" s="2">
        <v>6</v>
      </c>
      <c r="I696" s="2" t="e">
        <f>#REF!</f>
        <v>#REF!</v>
      </c>
    </row>
    <row r="697" spans="1:9">
      <c r="A697" s="2" t="s">
        <v>4</v>
      </c>
      <c r="B697" s="2" t="s">
        <v>9</v>
      </c>
      <c r="C697" s="2" t="s">
        <v>1299</v>
      </c>
      <c r="D697" s="2" t="s">
        <v>1298</v>
      </c>
      <c r="E697" s="2" t="s">
        <v>4</v>
      </c>
      <c r="F697" s="2" t="s">
        <v>9</v>
      </c>
      <c r="G697" s="2" t="str">
        <f t="shared" si="10"/>
        <v>cu_px</v>
      </c>
      <c r="H697" s="2">
        <v>0</v>
      </c>
      <c r="I697" s="2" t="e">
        <f>#REF!</f>
        <v>#REF!</v>
      </c>
    </row>
    <row r="698" spans="1:9">
      <c r="A698" s="2" t="s">
        <v>4</v>
      </c>
      <c r="B698" s="2" t="s">
        <v>11</v>
      </c>
      <c r="C698" s="2" t="s">
        <v>1289</v>
      </c>
      <c r="D698" s="2" t="s">
        <v>1290</v>
      </c>
      <c r="E698" s="2" t="s">
        <v>4</v>
      </c>
      <c r="F698" s="2" t="s">
        <v>11</v>
      </c>
      <c r="G698" s="2" t="str">
        <f t="shared" si="10"/>
        <v>or_no</v>
      </c>
      <c r="H698" s="2">
        <v>16300</v>
      </c>
      <c r="I698" s="2" t="e">
        <f>#REF!</f>
        <v>#REF!</v>
      </c>
    </row>
    <row r="699" spans="1:9">
      <c r="A699" s="2" t="s">
        <v>4</v>
      </c>
      <c r="B699" s="2" t="s">
        <v>11</v>
      </c>
      <c r="C699" s="2" t="s">
        <v>1289</v>
      </c>
      <c r="D699" s="2" t="s">
        <v>1291</v>
      </c>
      <c r="E699" s="2" t="s">
        <v>4</v>
      </c>
      <c r="F699" s="2" t="s">
        <v>11</v>
      </c>
      <c r="G699" s="2" t="str">
        <f t="shared" si="10"/>
        <v>or_li</v>
      </c>
      <c r="H699" s="2">
        <v>6</v>
      </c>
      <c r="I699" s="2" t="e">
        <f>#REF!</f>
        <v>#REF!</v>
      </c>
    </row>
    <row r="700" spans="1:9">
      <c r="A700" s="2" t="s">
        <v>4</v>
      </c>
      <c r="B700" s="2" t="s">
        <v>11</v>
      </c>
      <c r="C700" s="2" t="s">
        <v>1289</v>
      </c>
      <c r="D700" s="2" t="s">
        <v>1292</v>
      </c>
      <c r="E700" s="2" t="s">
        <v>4</v>
      </c>
      <c r="F700" s="2" t="s">
        <v>11</v>
      </c>
      <c r="G700" s="2" t="str">
        <f t="shared" si="10"/>
        <v>or_lw</v>
      </c>
      <c r="H700" s="2">
        <v>6</v>
      </c>
      <c r="I700" s="2" t="e">
        <f>#REF!</f>
        <v>#REF!</v>
      </c>
    </row>
    <row r="701" spans="1:9">
      <c r="A701" s="2" t="s">
        <v>4</v>
      </c>
      <c r="B701" s="2" t="s">
        <v>11</v>
      </c>
      <c r="C701" s="2" t="s">
        <v>1289</v>
      </c>
      <c r="D701" s="2" t="s">
        <v>1295</v>
      </c>
      <c r="E701" s="2" t="s">
        <v>4</v>
      </c>
      <c r="F701" s="2" t="s">
        <v>11</v>
      </c>
      <c r="G701" s="2" t="str">
        <f t="shared" si="10"/>
        <v>or_pa</v>
      </c>
      <c r="H701" s="2">
        <v>0</v>
      </c>
      <c r="I701" s="2" t="e">
        <f>#REF!</f>
        <v>#REF!</v>
      </c>
    </row>
    <row r="702" spans="1:9">
      <c r="A702" s="2" t="s">
        <v>4</v>
      </c>
      <c r="B702" s="2" t="s">
        <v>11</v>
      </c>
      <c r="C702" s="2" t="s">
        <v>1289</v>
      </c>
      <c r="D702" s="2" t="s">
        <v>1296</v>
      </c>
      <c r="E702" s="2" t="s">
        <v>4</v>
      </c>
      <c r="F702" s="2" t="s">
        <v>11</v>
      </c>
      <c r="G702" s="2" t="str">
        <f t="shared" si="10"/>
        <v>or_pw</v>
      </c>
      <c r="H702" s="2">
        <v>6</v>
      </c>
      <c r="I702" s="2" t="e">
        <f>#REF!</f>
        <v>#REF!</v>
      </c>
    </row>
    <row r="703" spans="1:9">
      <c r="A703" s="2" t="s">
        <v>4</v>
      </c>
      <c r="B703" s="2" t="s">
        <v>11</v>
      </c>
      <c r="C703" s="2" t="s">
        <v>1289</v>
      </c>
      <c r="D703" s="2" t="s">
        <v>1298</v>
      </c>
      <c r="E703" s="2" t="s">
        <v>4</v>
      </c>
      <c r="F703" s="2" t="s">
        <v>11</v>
      </c>
      <c r="G703" s="2" t="str">
        <f t="shared" si="10"/>
        <v>or_px</v>
      </c>
      <c r="H703" s="2">
        <v>0</v>
      </c>
      <c r="I703" s="2" t="e">
        <f>#REF!</f>
        <v>#REF!</v>
      </c>
    </row>
    <row r="704" spans="1:9">
      <c r="A704" s="2" t="s">
        <v>4</v>
      </c>
      <c r="B704" s="2" t="s">
        <v>11</v>
      </c>
      <c r="C704" s="2" t="s">
        <v>1299</v>
      </c>
      <c r="D704" s="2" t="s">
        <v>1290</v>
      </c>
      <c r="E704" s="2" t="s">
        <v>4</v>
      </c>
      <c r="F704" s="2" t="s">
        <v>11</v>
      </c>
      <c r="G704" s="2" t="str">
        <f t="shared" si="10"/>
        <v>cu_no</v>
      </c>
      <c r="H704" s="2">
        <v>16300</v>
      </c>
      <c r="I704" s="2" t="e">
        <f>#REF!</f>
        <v>#REF!</v>
      </c>
    </row>
    <row r="705" spans="1:9">
      <c r="A705" s="2" t="s">
        <v>4</v>
      </c>
      <c r="B705" s="2" t="s">
        <v>11</v>
      </c>
      <c r="C705" s="2" t="s">
        <v>1299</v>
      </c>
      <c r="D705" s="2" t="s">
        <v>1291</v>
      </c>
      <c r="E705" s="2" t="s">
        <v>4</v>
      </c>
      <c r="F705" s="2" t="s">
        <v>11</v>
      </c>
      <c r="G705" s="2" t="str">
        <f t="shared" si="10"/>
        <v>cu_li</v>
      </c>
      <c r="H705" s="2">
        <v>6</v>
      </c>
      <c r="I705" s="2" t="e">
        <f>#REF!</f>
        <v>#REF!</v>
      </c>
    </row>
    <row r="706" spans="1:9">
      <c r="A706" s="2" t="s">
        <v>4</v>
      </c>
      <c r="B706" s="2" t="s">
        <v>11</v>
      </c>
      <c r="C706" s="2" t="s">
        <v>1299</v>
      </c>
      <c r="D706" s="2" t="s">
        <v>1292</v>
      </c>
      <c r="E706" s="2" t="s">
        <v>4</v>
      </c>
      <c r="F706" s="2" t="s">
        <v>11</v>
      </c>
      <c r="G706" s="2" t="str">
        <f t="shared" si="10"/>
        <v>cu_lw</v>
      </c>
      <c r="H706" s="2">
        <v>6</v>
      </c>
      <c r="I706" s="2" t="e">
        <f>#REF!</f>
        <v>#REF!</v>
      </c>
    </row>
    <row r="707" spans="1:9">
      <c r="A707" s="2" t="s">
        <v>4</v>
      </c>
      <c r="B707" s="2" t="s">
        <v>11</v>
      </c>
      <c r="C707" s="2" t="s">
        <v>1299</v>
      </c>
      <c r="D707" s="2" t="s">
        <v>1295</v>
      </c>
      <c r="E707" s="2" t="s">
        <v>4</v>
      </c>
      <c r="F707" s="2" t="s">
        <v>11</v>
      </c>
      <c r="G707" s="2" t="str">
        <f t="shared" ref="G707:G770" si="11">_xlfn.CONCAT(C707,"_",D707)</f>
        <v>cu_pa</v>
      </c>
      <c r="H707" s="2">
        <v>0</v>
      </c>
      <c r="I707" s="2" t="e">
        <f>#REF!</f>
        <v>#REF!</v>
      </c>
    </row>
    <row r="708" spans="1:9">
      <c r="A708" s="2" t="s">
        <v>4</v>
      </c>
      <c r="B708" s="2" t="s">
        <v>11</v>
      </c>
      <c r="C708" s="2" t="s">
        <v>1299</v>
      </c>
      <c r="D708" s="2" t="s">
        <v>1296</v>
      </c>
      <c r="E708" s="2" t="s">
        <v>4</v>
      </c>
      <c r="F708" s="2" t="s">
        <v>11</v>
      </c>
      <c r="G708" s="2" t="str">
        <f t="shared" si="11"/>
        <v>cu_pw</v>
      </c>
      <c r="H708" s="2">
        <v>6</v>
      </c>
      <c r="I708" s="2" t="e">
        <f>#REF!</f>
        <v>#REF!</v>
      </c>
    </row>
    <row r="709" spans="1:9">
      <c r="A709" s="2" t="s">
        <v>4</v>
      </c>
      <c r="B709" s="2" t="s">
        <v>11</v>
      </c>
      <c r="C709" s="2" t="s">
        <v>1299</v>
      </c>
      <c r="D709" s="2" t="s">
        <v>1298</v>
      </c>
      <c r="E709" s="2" t="s">
        <v>4</v>
      </c>
      <c r="F709" s="2" t="s">
        <v>11</v>
      </c>
      <c r="G709" s="2" t="str">
        <f t="shared" si="11"/>
        <v>cu_px</v>
      </c>
      <c r="H709" s="2">
        <v>0</v>
      </c>
      <c r="I709" s="2" t="e">
        <f>#REF!</f>
        <v>#REF!</v>
      </c>
    </row>
    <row r="710" spans="1:9">
      <c r="A710" s="2" t="s">
        <v>4</v>
      </c>
      <c r="B710" s="2" t="s">
        <v>13</v>
      </c>
      <c r="C710" s="2" t="s">
        <v>1289</v>
      </c>
      <c r="D710" s="2" t="s">
        <v>1290</v>
      </c>
      <c r="E710" s="2" t="s">
        <v>4</v>
      </c>
      <c r="F710" s="2" t="s">
        <v>13</v>
      </c>
      <c r="G710" s="2" t="str">
        <f t="shared" si="11"/>
        <v>or_no</v>
      </c>
      <c r="H710" s="2">
        <v>16300</v>
      </c>
      <c r="I710" s="2" t="e">
        <f>#REF!</f>
        <v>#REF!</v>
      </c>
    </row>
    <row r="711" spans="1:9">
      <c r="A711" s="2" t="s">
        <v>4</v>
      </c>
      <c r="B711" s="2" t="s">
        <v>13</v>
      </c>
      <c r="C711" s="2" t="s">
        <v>1289</v>
      </c>
      <c r="D711" s="2" t="s">
        <v>1291</v>
      </c>
      <c r="E711" s="2" t="s">
        <v>4</v>
      </c>
      <c r="F711" s="2" t="s">
        <v>13</v>
      </c>
      <c r="G711" s="2" t="str">
        <f t="shared" si="11"/>
        <v>or_li</v>
      </c>
      <c r="H711" s="2">
        <v>6</v>
      </c>
      <c r="I711" s="2" t="e">
        <f>#REF!</f>
        <v>#REF!</v>
      </c>
    </row>
    <row r="712" spans="1:9">
      <c r="A712" s="2" t="s">
        <v>4</v>
      </c>
      <c r="B712" s="2" t="s">
        <v>13</v>
      </c>
      <c r="C712" s="2" t="s">
        <v>1289</v>
      </c>
      <c r="D712" s="2" t="s">
        <v>1292</v>
      </c>
      <c r="E712" s="2" t="s">
        <v>4</v>
      </c>
      <c r="F712" s="2" t="s">
        <v>13</v>
      </c>
      <c r="G712" s="2" t="str">
        <f t="shared" si="11"/>
        <v>or_lw</v>
      </c>
      <c r="H712" s="2">
        <v>6</v>
      </c>
      <c r="I712" s="2" t="e">
        <f>#REF!</f>
        <v>#REF!</v>
      </c>
    </row>
    <row r="713" spans="1:9">
      <c r="A713" s="2" t="s">
        <v>4</v>
      </c>
      <c r="B713" s="2" t="s">
        <v>13</v>
      </c>
      <c r="C713" s="2" t="s">
        <v>1289</v>
      </c>
      <c r="D713" s="2" t="s">
        <v>1295</v>
      </c>
      <c r="E713" s="2" t="s">
        <v>4</v>
      </c>
      <c r="F713" s="2" t="s">
        <v>13</v>
      </c>
      <c r="G713" s="2" t="str">
        <f t="shared" si="11"/>
        <v>or_pa</v>
      </c>
      <c r="H713" s="2">
        <v>0</v>
      </c>
      <c r="I713" s="2" t="e">
        <f>#REF!</f>
        <v>#REF!</v>
      </c>
    </row>
    <row r="714" spans="1:9">
      <c r="A714" s="2" t="s">
        <v>4</v>
      </c>
      <c r="B714" s="2" t="s">
        <v>13</v>
      </c>
      <c r="C714" s="2" t="s">
        <v>1289</v>
      </c>
      <c r="D714" s="2" t="s">
        <v>1296</v>
      </c>
      <c r="E714" s="2" t="s">
        <v>4</v>
      </c>
      <c r="F714" s="2" t="s">
        <v>13</v>
      </c>
      <c r="G714" s="2" t="str">
        <f t="shared" si="11"/>
        <v>or_pw</v>
      </c>
      <c r="H714" s="2">
        <v>6</v>
      </c>
      <c r="I714" s="2" t="e">
        <f>#REF!</f>
        <v>#REF!</v>
      </c>
    </row>
    <row r="715" spans="1:9">
      <c r="A715" s="2" t="s">
        <v>4</v>
      </c>
      <c r="B715" s="2" t="s">
        <v>13</v>
      </c>
      <c r="C715" s="2" t="s">
        <v>1289</v>
      </c>
      <c r="D715" s="2" t="s">
        <v>1298</v>
      </c>
      <c r="E715" s="2" t="s">
        <v>4</v>
      </c>
      <c r="F715" s="2" t="s">
        <v>13</v>
      </c>
      <c r="G715" s="2" t="str">
        <f t="shared" si="11"/>
        <v>or_px</v>
      </c>
      <c r="H715" s="2">
        <v>0</v>
      </c>
      <c r="I715" s="2" t="e">
        <f>#REF!</f>
        <v>#REF!</v>
      </c>
    </row>
    <row r="716" spans="1:9">
      <c r="A716" s="2" t="s">
        <v>4</v>
      </c>
      <c r="B716" s="2" t="s">
        <v>13</v>
      </c>
      <c r="C716" s="2" t="s">
        <v>1299</v>
      </c>
      <c r="D716" s="2" t="s">
        <v>1290</v>
      </c>
      <c r="E716" s="2" t="s">
        <v>4</v>
      </c>
      <c r="F716" s="2" t="s">
        <v>13</v>
      </c>
      <c r="G716" s="2" t="str">
        <f t="shared" si="11"/>
        <v>cu_no</v>
      </c>
      <c r="H716" s="2">
        <v>16300</v>
      </c>
      <c r="I716" s="2" t="e">
        <f>#REF!</f>
        <v>#REF!</v>
      </c>
    </row>
    <row r="717" spans="1:9">
      <c r="A717" s="2" t="s">
        <v>4</v>
      </c>
      <c r="B717" s="2" t="s">
        <v>13</v>
      </c>
      <c r="C717" s="2" t="s">
        <v>1299</v>
      </c>
      <c r="D717" s="2" t="s">
        <v>1291</v>
      </c>
      <c r="E717" s="2" t="s">
        <v>4</v>
      </c>
      <c r="F717" s="2" t="s">
        <v>13</v>
      </c>
      <c r="G717" s="2" t="str">
        <f t="shared" si="11"/>
        <v>cu_li</v>
      </c>
      <c r="H717" s="2">
        <v>6</v>
      </c>
      <c r="I717" s="2" t="e">
        <f>#REF!</f>
        <v>#REF!</v>
      </c>
    </row>
    <row r="718" spans="1:9">
      <c r="A718" s="2" t="s">
        <v>4</v>
      </c>
      <c r="B718" s="2" t="s">
        <v>13</v>
      </c>
      <c r="C718" s="2" t="s">
        <v>1299</v>
      </c>
      <c r="D718" s="2" t="s">
        <v>1292</v>
      </c>
      <c r="E718" s="2" t="s">
        <v>4</v>
      </c>
      <c r="F718" s="2" t="s">
        <v>13</v>
      </c>
      <c r="G718" s="2" t="str">
        <f t="shared" si="11"/>
        <v>cu_lw</v>
      </c>
      <c r="H718" s="2">
        <v>6</v>
      </c>
      <c r="I718" s="2" t="e">
        <f>#REF!</f>
        <v>#REF!</v>
      </c>
    </row>
    <row r="719" spans="1:9">
      <c r="A719" s="2" t="s">
        <v>4</v>
      </c>
      <c r="B719" s="2" t="s">
        <v>13</v>
      </c>
      <c r="C719" s="2" t="s">
        <v>1299</v>
      </c>
      <c r="D719" s="2" t="s">
        <v>1295</v>
      </c>
      <c r="E719" s="2" t="s">
        <v>4</v>
      </c>
      <c r="F719" s="2" t="s">
        <v>13</v>
      </c>
      <c r="G719" s="2" t="str">
        <f t="shared" si="11"/>
        <v>cu_pa</v>
      </c>
      <c r="H719" s="2">
        <v>0</v>
      </c>
      <c r="I719" s="2" t="e">
        <f>#REF!</f>
        <v>#REF!</v>
      </c>
    </row>
    <row r="720" spans="1:9">
      <c r="A720" s="2" t="s">
        <v>4</v>
      </c>
      <c r="B720" s="2" t="s">
        <v>13</v>
      </c>
      <c r="C720" s="2" t="s">
        <v>1299</v>
      </c>
      <c r="D720" s="2" t="s">
        <v>1296</v>
      </c>
      <c r="E720" s="2" t="s">
        <v>4</v>
      </c>
      <c r="F720" s="2" t="s">
        <v>13</v>
      </c>
      <c r="G720" s="2" t="str">
        <f t="shared" si="11"/>
        <v>cu_pw</v>
      </c>
      <c r="H720" s="2">
        <v>6</v>
      </c>
      <c r="I720" s="2" t="e">
        <f>#REF!</f>
        <v>#REF!</v>
      </c>
    </row>
    <row r="721" spans="1:9">
      <c r="A721" s="2" t="s">
        <v>4</v>
      </c>
      <c r="B721" s="2" t="s">
        <v>13</v>
      </c>
      <c r="C721" s="2" t="s">
        <v>1299</v>
      </c>
      <c r="D721" s="2" t="s">
        <v>1298</v>
      </c>
      <c r="E721" s="2" t="s">
        <v>4</v>
      </c>
      <c r="F721" s="2" t="s">
        <v>13</v>
      </c>
      <c r="G721" s="2" t="str">
        <f t="shared" si="11"/>
        <v>cu_px</v>
      </c>
      <c r="H721" s="2">
        <v>0</v>
      </c>
      <c r="I721" s="2" t="e">
        <f>#REF!</f>
        <v>#REF!</v>
      </c>
    </row>
    <row r="722" spans="1:9">
      <c r="A722" s="2" t="s">
        <v>6</v>
      </c>
      <c r="B722" s="2" t="s">
        <v>9</v>
      </c>
      <c r="C722" s="2" t="s">
        <v>1289</v>
      </c>
      <c r="D722" s="2" t="s">
        <v>1290</v>
      </c>
      <c r="E722" s="2" t="s">
        <v>6</v>
      </c>
      <c r="F722" s="2" t="s">
        <v>9</v>
      </c>
      <c r="G722" s="2" t="str">
        <f t="shared" si="11"/>
        <v>or_no</v>
      </c>
      <c r="H722" s="2">
        <v>30</v>
      </c>
      <c r="I722" s="2" t="e">
        <f>#REF!</f>
        <v>#REF!</v>
      </c>
    </row>
    <row r="723" spans="1:9">
      <c r="A723" s="2" t="s">
        <v>6</v>
      </c>
      <c r="B723" s="2" t="s">
        <v>9</v>
      </c>
      <c r="C723" s="2" t="s">
        <v>1289</v>
      </c>
      <c r="D723" s="2" t="s">
        <v>1291</v>
      </c>
      <c r="E723" s="2" t="s">
        <v>6</v>
      </c>
      <c r="F723" s="2" t="s">
        <v>9</v>
      </c>
      <c r="G723" s="2" t="str">
        <f t="shared" si="11"/>
        <v>or_li</v>
      </c>
      <c r="H723" s="2">
        <v>0</v>
      </c>
      <c r="I723" s="2" t="e">
        <f>#REF!</f>
        <v>#REF!</v>
      </c>
    </row>
    <row r="724" spans="1:9">
      <c r="A724" s="2" t="s">
        <v>6</v>
      </c>
      <c r="B724" s="2" t="s">
        <v>9</v>
      </c>
      <c r="C724" s="2" t="s">
        <v>1289</v>
      </c>
      <c r="D724" s="2" t="s">
        <v>1292</v>
      </c>
      <c r="E724" s="2" t="s">
        <v>6</v>
      </c>
      <c r="F724" s="2" t="s">
        <v>9</v>
      </c>
      <c r="G724" s="2" t="str">
        <f t="shared" si="11"/>
        <v>or_lw</v>
      </c>
      <c r="H724" s="2">
        <v>0</v>
      </c>
      <c r="I724" s="2" t="e">
        <f>#REF!</f>
        <v>#REF!</v>
      </c>
    </row>
    <row r="725" spans="1:9">
      <c r="A725" s="2" t="s">
        <v>6</v>
      </c>
      <c r="B725" s="2" t="s">
        <v>9</v>
      </c>
      <c r="C725" s="2" t="s">
        <v>1289</v>
      </c>
      <c r="D725" s="2" t="s">
        <v>1295</v>
      </c>
      <c r="E725" s="2" t="s">
        <v>6</v>
      </c>
      <c r="F725" s="2" t="s">
        <v>9</v>
      </c>
      <c r="G725" s="2" t="str">
        <f t="shared" si="11"/>
        <v>or_pa</v>
      </c>
      <c r="H725" s="2">
        <v>0</v>
      </c>
      <c r="I725" s="2" t="e">
        <f>#REF!</f>
        <v>#REF!</v>
      </c>
    </row>
    <row r="726" spans="1:9">
      <c r="A726" s="2" t="s">
        <v>6</v>
      </c>
      <c r="B726" s="2" t="s">
        <v>9</v>
      </c>
      <c r="C726" s="2" t="s">
        <v>1289</v>
      </c>
      <c r="D726" s="2" t="s">
        <v>1296</v>
      </c>
      <c r="E726" s="2" t="s">
        <v>6</v>
      </c>
      <c r="F726" s="2" t="s">
        <v>9</v>
      </c>
      <c r="G726" s="2" t="str">
        <f t="shared" si="11"/>
        <v>or_pw</v>
      </c>
      <c r="H726" s="2">
        <v>0</v>
      </c>
      <c r="I726" s="2" t="e">
        <f>#REF!</f>
        <v>#REF!</v>
      </c>
    </row>
    <row r="727" spans="1:9">
      <c r="A727" s="2" t="s">
        <v>6</v>
      </c>
      <c r="B727" s="2" t="s">
        <v>9</v>
      </c>
      <c r="C727" s="2" t="s">
        <v>1289</v>
      </c>
      <c r="D727" s="2" t="s">
        <v>1298</v>
      </c>
      <c r="E727" s="2" t="s">
        <v>6</v>
      </c>
      <c r="F727" s="2" t="s">
        <v>9</v>
      </c>
      <c r="G727" s="2" t="str">
        <f t="shared" si="11"/>
        <v>or_px</v>
      </c>
      <c r="H727" s="2">
        <v>0</v>
      </c>
      <c r="I727" s="2" t="e">
        <f>#REF!</f>
        <v>#REF!</v>
      </c>
    </row>
    <row r="728" spans="1:9">
      <c r="A728" s="2" t="s">
        <v>6</v>
      </c>
      <c r="B728" s="2" t="s">
        <v>9</v>
      </c>
      <c r="C728" s="2" t="s">
        <v>1299</v>
      </c>
      <c r="D728" s="2" t="s">
        <v>1290</v>
      </c>
      <c r="E728" s="2" t="s">
        <v>6</v>
      </c>
      <c r="F728" s="2" t="s">
        <v>9</v>
      </c>
      <c r="G728" s="2" t="str">
        <f t="shared" si="11"/>
        <v>cu_no</v>
      </c>
      <c r="H728" s="2">
        <v>30</v>
      </c>
      <c r="I728" s="2" t="e">
        <f>#REF!</f>
        <v>#REF!</v>
      </c>
    </row>
    <row r="729" spans="1:9">
      <c r="A729" s="2" t="s">
        <v>6</v>
      </c>
      <c r="B729" s="2" t="s">
        <v>9</v>
      </c>
      <c r="C729" s="2" t="s">
        <v>1299</v>
      </c>
      <c r="D729" s="2" t="s">
        <v>1291</v>
      </c>
      <c r="E729" s="2" t="s">
        <v>6</v>
      </c>
      <c r="F729" s="2" t="s">
        <v>9</v>
      </c>
      <c r="G729" s="2" t="str">
        <f t="shared" si="11"/>
        <v>cu_li</v>
      </c>
      <c r="H729" s="2">
        <v>0</v>
      </c>
      <c r="I729" s="2" t="e">
        <f>#REF!</f>
        <v>#REF!</v>
      </c>
    </row>
    <row r="730" spans="1:9">
      <c r="A730" s="2" t="s">
        <v>6</v>
      </c>
      <c r="B730" s="2" t="s">
        <v>9</v>
      </c>
      <c r="C730" s="2" t="s">
        <v>1299</v>
      </c>
      <c r="D730" s="2" t="s">
        <v>1292</v>
      </c>
      <c r="E730" s="2" t="s">
        <v>6</v>
      </c>
      <c r="F730" s="2" t="s">
        <v>9</v>
      </c>
      <c r="G730" s="2" t="str">
        <f t="shared" si="11"/>
        <v>cu_lw</v>
      </c>
      <c r="H730" s="2">
        <v>0</v>
      </c>
      <c r="I730" s="2" t="e">
        <f>#REF!</f>
        <v>#REF!</v>
      </c>
    </row>
    <row r="731" spans="1:9">
      <c r="A731" s="2" t="s">
        <v>6</v>
      </c>
      <c r="B731" s="2" t="s">
        <v>9</v>
      </c>
      <c r="C731" s="2" t="s">
        <v>1299</v>
      </c>
      <c r="D731" s="2" t="s">
        <v>1295</v>
      </c>
      <c r="E731" s="2" t="s">
        <v>6</v>
      </c>
      <c r="F731" s="2" t="s">
        <v>9</v>
      </c>
      <c r="G731" s="2" t="str">
        <f t="shared" si="11"/>
        <v>cu_pa</v>
      </c>
      <c r="H731" s="2">
        <v>0</v>
      </c>
      <c r="I731" s="2" t="e">
        <f>#REF!</f>
        <v>#REF!</v>
      </c>
    </row>
    <row r="732" spans="1:9">
      <c r="A732" s="2" t="s">
        <v>6</v>
      </c>
      <c r="B732" s="2" t="s">
        <v>9</v>
      </c>
      <c r="C732" s="2" t="s">
        <v>1299</v>
      </c>
      <c r="D732" s="2" t="s">
        <v>1296</v>
      </c>
      <c r="E732" s="2" t="s">
        <v>6</v>
      </c>
      <c r="F732" s="2" t="s">
        <v>9</v>
      </c>
      <c r="G732" s="2" t="str">
        <f t="shared" si="11"/>
        <v>cu_pw</v>
      </c>
      <c r="H732" s="2">
        <v>0</v>
      </c>
      <c r="I732" s="2" t="e">
        <f>#REF!</f>
        <v>#REF!</v>
      </c>
    </row>
    <row r="733" spans="1:9">
      <c r="A733" s="2" t="s">
        <v>6</v>
      </c>
      <c r="B733" s="2" t="s">
        <v>9</v>
      </c>
      <c r="C733" s="2" t="s">
        <v>1299</v>
      </c>
      <c r="D733" s="2" t="s">
        <v>1298</v>
      </c>
      <c r="E733" s="2" t="s">
        <v>6</v>
      </c>
      <c r="F733" s="2" t="s">
        <v>9</v>
      </c>
      <c r="G733" s="2" t="str">
        <f t="shared" si="11"/>
        <v>cu_px</v>
      </c>
      <c r="H733" s="2">
        <v>0</v>
      </c>
      <c r="I733" s="2" t="e">
        <f>#REF!</f>
        <v>#REF!</v>
      </c>
    </row>
    <row r="734" spans="1:9">
      <c r="A734" s="2" t="s">
        <v>6</v>
      </c>
      <c r="B734" s="2" t="s">
        <v>11</v>
      </c>
      <c r="C734" s="2" t="s">
        <v>1289</v>
      </c>
      <c r="D734" s="2" t="s">
        <v>1290</v>
      </c>
      <c r="E734" s="2" t="s">
        <v>6</v>
      </c>
      <c r="F734" s="2" t="s">
        <v>11</v>
      </c>
      <c r="G734" s="2" t="str">
        <f t="shared" si="11"/>
        <v>or_no</v>
      </c>
      <c r="H734" s="2">
        <v>30</v>
      </c>
      <c r="I734" s="2" t="e">
        <f>#REF!</f>
        <v>#REF!</v>
      </c>
    </row>
    <row r="735" spans="1:9">
      <c r="A735" s="2" t="s">
        <v>6</v>
      </c>
      <c r="B735" s="2" t="s">
        <v>11</v>
      </c>
      <c r="C735" s="2" t="s">
        <v>1289</v>
      </c>
      <c r="D735" s="2" t="s">
        <v>1291</v>
      </c>
      <c r="E735" s="2" t="s">
        <v>6</v>
      </c>
      <c r="F735" s="2" t="s">
        <v>11</v>
      </c>
      <c r="G735" s="2" t="str">
        <f t="shared" si="11"/>
        <v>or_li</v>
      </c>
      <c r="H735" s="2">
        <v>0</v>
      </c>
      <c r="I735" s="2" t="e">
        <f>#REF!</f>
        <v>#REF!</v>
      </c>
    </row>
    <row r="736" spans="1:9">
      <c r="A736" s="2" t="s">
        <v>6</v>
      </c>
      <c r="B736" s="2" t="s">
        <v>11</v>
      </c>
      <c r="C736" s="2" t="s">
        <v>1289</v>
      </c>
      <c r="D736" s="2" t="s">
        <v>1292</v>
      </c>
      <c r="E736" s="2" t="s">
        <v>6</v>
      </c>
      <c r="F736" s="2" t="s">
        <v>11</v>
      </c>
      <c r="G736" s="2" t="str">
        <f t="shared" si="11"/>
        <v>or_lw</v>
      </c>
      <c r="H736" s="2">
        <v>0</v>
      </c>
      <c r="I736" s="2" t="e">
        <f>#REF!</f>
        <v>#REF!</v>
      </c>
    </row>
    <row r="737" spans="1:9">
      <c r="A737" s="2" t="s">
        <v>6</v>
      </c>
      <c r="B737" s="2" t="s">
        <v>11</v>
      </c>
      <c r="C737" s="2" t="s">
        <v>1289</v>
      </c>
      <c r="D737" s="2" t="s">
        <v>1295</v>
      </c>
      <c r="E737" s="2" t="s">
        <v>6</v>
      </c>
      <c r="F737" s="2" t="s">
        <v>11</v>
      </c>
      <c r="G737" s="2" t="str">
        <f t="shared" si="11"/>
        <v>or_pa</v>
      </c>
      <c r="H737" s="2">
        <v>0</v>
      </c>
      <c r="I737" s="2" t="e">
        <f>#REF!</f>
        <v>#REF!</v>
      </c>
    </row>
    <row r="738" spans="1:9">
      <c r="A738" s="2" t="s">
        <v>6</v>
      </c>
      <c r="B738" s="2" t="s">
        <v>11</v>
      </c>
      <c r="C738" s="2" t="s">
        <v>1289</v>
      </c>
      <c r="D738" s="2" t="s">
        <v>1296</v>
      </c>
      <c r="E738" s="2" t="s">
        <v>6</v>
      </c>
      <c r="F738" s="2" t="s">
        <v>11</v>
      </c>
      <c r="G738" s="2" t="str">
        <f t="shared" si="11"/>
        <v>or_pw</v>
      </c>
      <c r="H738" s="2">
        <v>0</v>
      </c>
      <c r="I738" s="2" t="e">
        <f>#REF!</f>
        <v>#REF!</v>
      </c>
    </row>
    <row r="739" spans="1:9">
      <c r="A739" s="2" t="s">
        <v>6</v>
      </c>
      <c r="B739" s="2" t="s">
        <v>11</v>
      </c>
      <c r="C739" s="2" t="s">
        <v>1289</v>
      </c>
      <c r="D739" s="2" t="s">
        <v>1298</v>
      </c>
      <c r="E739" s="2" t="s">
        <v>6</v>
      </c>
      <c r="F739" s="2" t="s">
        <v>11</v>
      </c>
      <c r="G739" s="2" t="str">
        <f t="shared" si="11"/>
        <v>or_px</v>
      </c>
      <c r="H739" s="2">
        <v>0</v>
      </c>
      <c r="I739" s="2" t="e">
        <f>#REF!</f>
        <v>#REF!</v>
      </c>
    </row>
    <row r="740" spans="1:9">
      <c r="A740" s="2" t="s">
        <v>6</v>
      </c>
      <c r="B740" s="2" t="s">
        <v>11</v>
      </c>
      <c r="C740" s="2" t="s">
        <v>1299</v>
      </c>
      <c r="D740" s="2" t="s">
        <v>1290</v>
      </c>
      <c r="E740" s="2" t="s">
        <v>6</v>
      </c>
      <c r="F740" s="2" t="s">
        <v>11</v>
      </c>
      <c r="G740" s="2" t="str">
        <f t="shared" si="11"/>
        <v>cu_no</v>
      </c>
      <c r="H740" s="2">
        <v>30</v>
      </c>
      <c r="I740" s="2" t="e">
        <f>#REF!</f>
        <v>#REF!</v>
      </c>
    </row>
    <row r="741" spans="1:9">
      <c r="A741" s="2" t="s">
        <v>6</v>
      </c>
      <c r="B741" s="2" t="s">
        <v>11</v>
      </c>
      <c r="C741" s="2" t="s">
        <v>1299</v>
      </c>
      <c r="D741" s="2" t="s">
        <v>1291</v>
      </c>
      <c r="E741" s="2" t="s">
        <v>6</v>
      </c>
      <c r="F741" s="2" t="s">
        <v>11</v>
      </c>
      <c r="G741" s="2" t="str">
        <f t="shared" si="11"/>
        <v>cu_li</v>
      </c>
      <c r="H741" s="2">
        <v>0</v>
      </c>
      <c r="I741" s="2" t="e">
        <f>#REF!</f>
        <v>#REF!</v>
      </c>
    </row>
    <row r="742" spans="1:9">
      <c r="A742" s="2" t="s">
        <v>6</v>
      </c>
      <c r="B742" s="2" t="s">
        <v>11</v>
      </c>
      <c r="C742" s="2" t="s">
        <v>1299</v>
      </c>
      <c r="D742" s="2" t="s">
        <v>1292</v>
      </c>
      <c r="E742" s="2" t="s">
        <v>6</v>
      </c>
      <c r="F742" s="2" t="s">
        <v>11</v>
      </c>
      <c r="G742" s="2" t="str">
        <f t="shared" si="11"/>
        <v>cu_lw</v>
      </c>
      <c r="H742" s="2">
        <v>0</v>
      </c>
      <c r="I742" s="2" t="e">
        <f>#REF!</f>
        <v>#REF!</v>
      </c>
    </row>
    <row r="743" spans="1:9">
      <c r="A743" s="2" t="s">
        <v>6</v>
      </c>
      <c r="B743" s="2" t="s">
        <v>11</v>
      </c>
      <c r="C743" s="2" t="s">
        <v>1299</v>
      </c>
      <c r="D743" s="2" t="s">
        <v>1295</v>
      </c>
      <c r="E743" s="2" t="s">
        <v>6</v>
      </c>
      <c r="F743" s="2" t="s">
        <v>11</v>
      </c>
      <c r="G743" s="2" t="str">
        <f t="shared" si="11"/>
        <v>cu_pa</v>
      </c>
      <c r="H743" s="2">
        <v>0</v>
      </c>
      <c r="I743" s="2" t="e">
        <f>#REF!</f>
        <v>#REF!</v>
      </c>
    </row>
    <row r="744" spans="1:9">
      <c r="A744" s="2" t="s">
        <v>6</v>
      </c>
      <c r="B744" s="2" t="s">
        <v>11</v>
      </c>
      <c r="C744" s="2" t="s">
        <v>1299</v>
      </c>
      <c r="D744" s="2" t="s">
        <v>1296</v>
      </c>
      <c r="E744" s="2" t="s">
        <v>6</v>
      </c>
      <c r="F744" s="2" t="s">
        <v>11</v>
      </c>
      <c r="G744" s="2" t="str">
        <f t="shared" si="11"/>
        <v>cu_pw</v>
      </c>
      <c r="H744" s="2">
        <v>0</v>
      </c>
      <c r="I744" s="2" t="e">
        <f>#REF!</f>
        <v>#REF!</v>
      </c>
    </row>
    <row r="745" spans="1:9">
      <c r="A745" s="2" t="s">
        <v>6</v>
      </c>
      <c r="B745" s="2" t="s">
        <v>11</v>
      </c>
      <c r="C745" s="2" t="s">
        <v>1299</v>
      </c>
      <c r="D745" s="2" t="s">
        <v>1298</v>
      </c>
      <c r="E745" s="2" t="s">
        <v>6</v>
      </c>
      <c r="F745" s="2" t="s">
        <v>11</v>
      </c>
      <c r="G745" s="2" t="str">
        <f t="shared" si="11"/>
        <v>cu_px</v>
      </c>
      <c r="H745" s="2">
        <v>0</v>
      </c>
      <c r="I745" s="2" t="e">
        <f>#REF!</f>
        <v>#REF!</v>
      </c>
    </row>
    <row r="746" spans="1:9">
      <c r="A746" s="2" t="s">
        <v>6</v>
      </c>
      <c r="B746" s="2" t="s">
        <v>13</v>
      </c>
      <c r="C746" s="2" t="s">
        <v>1289</v>
      </c>
      <c r="D746" s="2" t="s">
        <v>1290</v>
      </c>
      <c r="E746" s="2" t="s">
        <v>6</v>
      </c>
      <c r="F746" s="2" t="s">
        <v>13</v>
      </c>
      <c r="G746" s="2" t="str">
        <f t="shared" si="11"/>
        <v>or_no</v>
      </c>
      <c r="H746" s="2">
        <v>30</v>
      </c>
      <c r="I746" s="2" t="e">
        <f>#REF!</f>
        <v>#REF!</v>
      </c>
    </row>
    <row r="747" spans="1:9">
      <c r="A747" s="2" t="s">
        <v>6</v>
      </c>
      <c r="B747" s="2" t="s">
        <v>13</v>
      </c>
      <c r="C747" s="2" t="s">
        <v>1289</v>
      </c>
      <c r="D747" s="2" t="s">
        <v>1291</v>
      </c>
      <c r="E747" s="2" t="s">
        <v>6</v>
      </c>
      <c r="F747" s="2" t="s">
        <v>13</v>
      </c>
      <c r="G747" s="2" t="str">
        <f t="shared" si="11"/>
        <v>or_li</v>
      </c>
      <c r="H747" s="2">
        <v>0</v>
      </c>
      <c r="I747" s="2" t="e">
        <f>#REF!</f>
        <v>#REF!</v>
      </c>
    </row>
    <row r="748" spans="1:9">
      <c r="A748" s="2" t="s">
        <v>6</v>
      </c>
      <c r="B748" s="2" t="s">
        <v>13</v>
      </c>
      <c r="C748" s="2" t="s">
        <v>1289</v>
      </c>
      <c r="D748" s="2" t="s">
        <v>1292</v>
      </c>
      <c r="E748" s="2" t="s">
        <v>6</v>
      </c>
      <c r="F748" s="2" t="s">
        <v>13</v>
      </c>
      <c r="G748" s="2" t="str">
        <f t="shared" si="11"/>
        <v>or_lw</v>
      </c>
      <c r="H748" s="2">
        <v>0</v>
      </c>
      <c r="I748" s="2" t="e">
        <f>#REF!</f>
        <v>#REF!</v>
      </c>
    </row>
    <row r="749" spans="1:9">
      <c r="A749" s="2" t="s">
        <v>6</v>
      </c>
      <c r="B749" s="2" t="s">
        <v>13</v>
      </c>
      <c r="C749" s="2" t="s">
        <v>1289</v>
      </c>
      <c r="D749" s="2" t="s">
        <v>1295</v>
      </c>
      <c r="E749" s="2" t="s">
        <v>6</v>
      </c>
      <c r="F749" s="2" t="s">
        <v>13</v>
      </c>
      <c r="G749" s="2" t="str">
        <f t="shared" si="11"/>
        <v>or_pa</v>
      </c>
      <c r="H749" s="2">
        <v>0</v>
      </c>
      <c r="I749" s="2" t="e">
        <f>#REF!</f>
        <v>#REF!</v>
      </c>
    </row>
    <row r="750" spans="1:9">
      <c r="A750" s="2" t="s">
        <v>6</v>
      </c>
      <c r="B750" s="2" t="s">
        <v>13</v>
      </c>
      <c r="C750" s="2" t="s">
        <v>1289</v>
      </c>
      <c r="D750" s="2" t="s">
        <v>1296</v>
      </c>
      <c r="E750" s="2" t="s">
        <v>6</v>
      </c>
      <c r="F750" s="2" t="s">
        <v>13</v>
      </c>
      <c r="G750" s="2" t="str">
        <f t="shared" si="11"/>
        <v>or_pw</v>
      </c>
      <c r="H750" s="2">
        <v>0</v>
      </c>
      <c r="I750" s="2" t="e">
        <f>#REF!</f>
        <v>#REF!</v>
      </c>
    </row>
    <row r="751" spans="1:9">
      <c r="A751" s="2" t="s">
        <v>6</v>
      </c>
      <c r="B751" s="2" t="s">
        <v>13</v>
      </c>
      <c r="C751" s="2" t="s">
        <v>1289</v>
      </c>
      <c r="D751" s="2" t="s">
        <v>1298</v>
      </c>
      <c r="E751" s="2" t="s">
        <v>6</v>
      </c>
      <c r="F751" s="2" t="s">
        <v>13</v>
      </c>
      <c r="G751" s="2" t="str">
        <f t="shared" si="11"/>
        <v>or_px</v>
      </c>
      <c r="H751" s="2">
        <v>0</v>
      </c>
      <c r="I751" s="2" t="e">
        <f>#REF!</f>
        <v>#REF!</v>
      </c>
    </row>
    <row r="752" spans="1:9">
      <c r="A752" s="2" t="s">
        <v>6</v>
      </c>
      <c r="B752" s="2" t="s">
        <v>13</v>
      </c>
      <c r="C752" s="2" t="s">
        <v>1299</v>
      </c>
      <c r="D752" s="2" t="s">
        <v>1290</v>
      </c>
      <c r="E752" s="2" t="s">
        <v>6</v>
      </c>
      <c r="F752" s="2" t="s">
        <v>13</v>
      </c>
      <c r="G752" s="2" t="str">
        <f t="shared" si="11"/>
        <v>cu_no</v>
      </c>
      <c r="H752" s="2">
        <v>30</v>
      </c>
      <c r="I752" s="2" t="e">
        <f>#REF!</f>
        <v>#REF!</v>
      </c>
    </row>
    <row r="753" spans="1:9">
      <c r="A753" s="2" t="s">
        <v>6</v>
      </c>
      <c r="B753" s="2" t="s">
        <v>13</v>
      </c>
      <c r="C753" s="2" t="s">
        <v>1299</v>
      </c>
      <c r="D753" s="2" t="s">
        <v>1291</v>
      </c>
      <c r="E753" s="2" t="s">
        <v>6</v>
      </c>
      <c r="F753" s="2" t="s">
        <v>13</v>
      </c>
      <c r="G753" s="2" t="str">
        <f t="shared" si="11"/>
        <v>cu_li</v>
      </c>
      <c r="H753" s="2">
        <v>0</v>
      </c>
      <c r="I753" s="2" t="e">
        <f>#REF!</f>
        <v>#REF!</v>
      </c>
    </row>
    <row r="754" spans="1:9">
      <c r="A754" s="2" t="s">
        <v>6</v>
      </c>
      <c r="B754" s="2" t="s">
        <v>13</v>
      </c>
      <c r="C754" s="2" t="s">
        <v>1299</v>
      </c>
      <c r="D754" s="2" t="s">
        <v>1292</v>
      </c>
      <c r="E754" s="2" t="s">
        <v>6</v>
      </c>
      <c r="F754" s="2" t="s">
        <v>13</v>
      </c>
      <c r="G754" s="2" t="str">
        <f t="shared" si="11"/>
        <v>cu_lw</v>
      </c>
      <c r="H754" s="2">
        <v>0</v>
      </c>
      <c r="I754" s="2" t="e">
        <f>#REF!</f>
        <v>#REF!</v>
      </c>
    </row>
    <row r="755" spans="1:9">
      <c r="A755" s="2" t="s">
        <v>6</v>
      </c>
      <c r="B755" s="2" t="s">
        <v>13</v>
      </c>
      <c r="C755" s="2" t="s">
        <v>1299</v>
      </c>
      <c r="D755" s="2" t="s">
        <v>1295</v>
      </c>
      <c r="E755" s="2" t="s">
        <v>6</v>
      </c>
      <c r="F755" s="2" t="s">
        <v>13</v>
      </c>
      <c r="G755" s="2" t="str">
        <f t="shared" si="11"/>
        <v>cu_pa</v>
      </c>
      <c r="H755" s="2">
        <v>0</v>
      </c>
      <c r="I755" s="2" t="e">
        <f>#REF!</f>
        <v>#REF!</v>
      </c>
    </row>
    <row r="756" spans="1:9">
      <c r="A756" s="2" t="s">
        <v>6</v>
      </c>
      <c r="B756" s="2" t="s">
        <v>13</v>
      </c>
      <c r="C756" s="2" t="s">
        <v>1299</v>
      </c>
      <c r="D756" s="2" t="s">
        <v>1296</v>
      </c>
      <c r="E756" s="2" t="s">
        <v>6</v>
      </c>
      <c r="F756" s="2" t="s">
        <v>13</v>
      </c>
      <c r="G756" s="2" t="str">
        <f t="shared" si="11"/>
        <v>cu_pw</v>
      </c>
      <c r="H756" s="2">
        <v>0</v>
      </c>
      <c r="I756" s="2" t="e">
        <f>#REF!</f>
        <v>#REF!</v>
      </c>
    </row>
    <row r="757" spans="1:9">
      <c r="A757" s="2" t="s">
        <v>6</v>
      </c>
      <c r="B757" s="2" t="s">
        <v>13</v>
      </c>
      <c r="C757" s="2" t="s">
        <v>1299</v>
      </c>
      <c r="D757" s="2" t="s">
        <v>1298</v>
      </c>
      <c r="E757" s="2" t="s">
        <v>6</v>
      </c>
      <c r="F757" s="2" t="s">
        <v>13</v>
      </c>
      <c r="G757" s="2" t="str">
        <f t="shared" si="11"/>
        <v>cu_px</v>
      </c>
      <c r="H757" s="2">
        <v>0</v>
      </c>
      <c r="I757" s="2" t="e">
        <f>#REF!</f>
        <v>#REF!</v>
      </c>
    </row>
    <row r="758" spans="1:9">
      <c r="A758" s="2" t="s">
        <v>4</v>
      </c>
      <c r="B758" s="2" t="s">
        <v>9</v>
      </c>
      <c r="C758" s="2" t="s">
        <v>1289</v>
      </c>
      <c r="D758" s="2" t="s">
        <v>1290</v>
      </c>
      <c r="E758" s="2" t="s">
        <v>4</v>
      </c>
      <c r="F758" s="2" t="s">
        <v>9</v>
      </c>
      <c r="G758" s="2" t="str">
        <f t="shared" si="11"/>
        <v>or_no</v>
      </c>
      <c r="H758" s="2">
        <v>185000</v>
      </c>
      <c r="I758" s="2" t="e">
        <f>#REF!</f>
        <v>#REF!</v>
      </c>
    </row>
    <row r="759" spans="1:9">
      <c r="A759" s="2" t="s">
        <v>4</v>
      </c>
      <c r="B759" s="2" t="s">
        <v>9</v>
      </c>
      <c r="C759" s="2" t="s">
        <v>1289</v>
      </c>
      <c r="D759" s="2" t="s">
        <v>1291</v>
      </c>
      <c r="E759" s="2" t="s">
        <v>4</v>
      </c>
      <c r="F759" s="2" t="s">
        <v>9</v>
      </c>
      <c r="G759" s="2" t="str">
        <f t="shared" si="11"/>
        <v>or_li</v>
      </c>
      <c r="H759" s="2">
        <v>18</v>
      </c>
      <c r="I759" s="2" t="e">
        <f>#REF!</f>
        <v>#REF!</v>
      </c>
    </row>
    <row r="760" spans="1:9">
      <c r="A760" s="2" t="s">
        <v>4</v>
      </c>
      <c r="B760" s="2" t="s">
        <v>9</v>
      </c>
      <c r="C760" s="2" t="s">
        <v>1289</v>
      </c>
      <c r="D760" s="2" t="s">
        <v>1292</v>
      </c>
      <c r="E760" s="2" t="s">
        <v>4</v>
      </c>
      <c r="F760" s="2" t="s">
        <v>9</v>
      </c>
      <c r="G760" s="2" t="str">
        <f t="shared" si="11"/>
        <v>or_lw</v>
      </c>
      <c r="H760" s="2">
        <v>2380</v>
      </c>
      <c r="I760" s="2" t="e">
        <f>#REF!</f>
        <v>#REF!</v>
      </c>
    </row>
    <row r="761" spans="1:9">
      <c r="A761" s="2" t="s">
        <v>4</v>
      </c>
      <c r="B761" s="2" t="s">
        <v>9</v>
      </c>
      <c r="C761" s="2" t="s">
        <v>1289</v>
      </c>
      <c r="D761" s="2" t="s">
        <v>1295</v>
      </c>
      <c r="E761" s="2" t="s">
        <v>4</v>
      </c>
      <c r="F761" s="2" t="s">
        <v>9</v>
      </c>
      <c r="G761" s="2" t="str">
        <f t="shared" si="11"/>
        <v>or_pa</v>
      </c>
      <c r="H761" s="2">
        <v>0</v>
      </c>
      <c r="I761" s="2" t="e">
        <f>#REF!</f>
        <v>#REF!</v>
      </c>
    </row>
    <row r="762" spans="1:9">
      <c r="A762" s="2" t="s">
        <v>4</v>
      </c>
      <c r="B762" s="2" t="s">
        <v>9</v>
      </c>
      <c r="C762" s="2" t="s">
        <v>1289</v>
      </c>
      <c r="D762" s="2" t="s">
        <v>1296</v>
      </c>
      <c r="E762" s="2" t="s">
        <v>4</v>
      </c>
      <c r="F762" s="2" t="s">
        <v>9</v>
      </c>
      <c r="G762" s="2" t="str">
        <f t="shared" si="11"/>
        <v>or_pw</v>
      </c>
      <c r="H762" s="2">
        <v>0</v>
      </c>
      <c r="I762" s="2" t="e">
        <f>#REF!</f>
        <v>#REF!</v>
      </c>
    </row>
    <row r="763" spans="1:9">
      <c r="A763" s="2" t="s">
        <v>4</v>
      </c>
      <c r="B763" s="2" t="s">
        <v>9</v>
      </c>
      <c r="C763" s="2" t="s">
        <v>1289</v>
      </c>
      <c r="D763" s="2" t="s">
        <v>1298</v>
      </c>
      <c r="E763" s="2" t="s">
        <v>4</v>
      </c>
      <c r="F763" s="2" t="s">
        <v>9</v>
      </c>
      <c r="G763" s="2" t="str">
        <f t="shared" si="11"/>
        <v>or_px</v>
      </c>
      <c r="H763" s="2">
        <v>0</v>
      </c>
      <c r="I763" s="2" t="e">
        <f>#REF!</f>
        <v>#REF!</v>
      </c>
    </row>
    <row r="764" spans="1:9">
      <c r="A764" s="2" t="s">
        <v>4</v>
      </c>
      <c r="B764" s="2" t="s">
        <v>9</v>
      </c>
      <c r="C764" s="2" t="s">
        <v>1299</v>
      </c>
      <c r="D764" s="2" t="s">
        <v>1290</v>
      </c>
      <c r="E764" s="2" t="s">
        <v>4</v>
      </c>
      <c r="F764" s="2" t="s">
        <v>9</v>
      </c>
      <c r="G764" s="2" t="str">
        <f t="shared" si="11"/>
        <v>cu_no</v>
      </c>
      <c r="H764" s="2">
        <v>185000</v>
      </c>
      <c r="I764" s="2" t="e">
        <f>#REF!</f>
        <v>#REF!</v>
      </c>
    </row>
    <row r="765" spans="1:9">
      <c r="A765" s="2" t="s">
        <v>4</v>
      </c>
      <c r="B765" s="2" t="s">
        <v>9</v>
      </c>
      <c r="C765" s="2" t="s">
        <v>1299</v>
      </c>
      <c r="D765" s="2" t="s">
        <v>1291</v>
      </c>
      <c r="E765" s="2" t="s">
        <v>4</v>
      </c>
      <c r="F765" s="2" t="s">
        <v>9</v>
      </c>
      <c r="G765" s="2" t="str">
        <f t="shared" si="11"/>
        <v>cu_li</v>
      </c>
      <c r="H765" s="2">
        <v>18</v>
      </c>
      <c r="I765" s="2" t="e">
        <f>#REF!</f>
        <v>#REF!</v>
      </c>
    </row>
    <row r="766" spans="1:9">
      <c r="A766" s="2" t="s">
        <v>4</v>
      </c>
      <c r="B766" s="2" t="s">
        <v>9</v>
      </c>
      <c r="C766" s="2" t="s">
        <v>1299</v>
      </c>
      <c r="D766" s="2" t="s">
        <v>1292</v>
      </c>
      <c r="E766" s="2" t="s">
        <v>4</v>
      </c>
      <c r="F766" s="2" t="s">
        <v>9</v>
      </c>
      <c r="G766" s="2" t="str">
        <f t="shared" si="11"/>
        <v>cu_lw</v>
      </c>
      <c r="H766" s="2">
        <v>2540</v>
      </c>
      <c r="I766" s="2" t="e">
        <f>#REF!</f>
        <v>#REF!</v>
      </c>
    </row>
    <row r="767" spans="1:9">
      <c r="A767" s="2" t="s">
        <v>4</v>
      </c>
      <c r="B767" s="2" t="s">
        <v>9</v>
      </c>
      <c r="C767" s="2" t="s">
        <v>1299</v>
      </c>
      <c r="D767" s="2" t="s">
        <v>1295</v>
      </c>
      <c r="E767" s="2" t="s">
        <v>4</v>
      </c>
      <c r="F767" s="2" t="s">
        <v>9</v>
      </c>
      <c r="G767" s="2" t="str">
        <f t="shared" si="11"/>
        <v>cu_pa</v>
      </c>
      <c r="H767" s="2">
        <v>0</v>
      </c>
      <c r="I767" s="2" t="e">
        <f>#REF!</f>
        <v>#REF!</v>
      </c>
    </row>
    <row r="768" spans="1:9">
      <c r="A768" s="2" t="s">
        <v>4</v>
      </c>
      <c r="B768" s="2" t="s">
        <v>9</v>
      </c>
      <c r="C768" s="2" t="s">
        <v>1299</v>
      </c>
      <c r="D768" s="2" t="s">
        <v>1296</v>
      </c>
      <c r="E768" s="2" t="s">
        <v>4</v>
      </c>
      <c r="F768" s="2" t="s">
        <v>9</v>
      </c>
      <c r="G768" s="2" t="str">
        <f t="shared" si="11"/>
        <v>cu_pw</v>
      </c>
      <c r="H768" s="2">
        <v>0</v>
      </c>
      <c r="I768" s="2" t="e">
        <f>#REF!</f>
        <v>#REF!</v>
      </c>
    </row>
    <row r="769" spans="1:9">
      <c r="A769" s="2" t="s">
        <v>4</v>
      </c>
      <c r="B769" s="2" t="s">
        <v>9</v>
      </c>
      <c r="C769" s="2" t="s">
        <v>1299</v>
      </c>
      <c r="D769" s="2" t="s">
        <v>1298</v>
      </c>
      <c r="E769" s="2" t="s">
        <v>4</v>
      </c>
      <c r="F769" s="2" t="s">
        <v>9</v>
      </c>
      <c r="G769" s="2" t="str">
        <f t="shared" si="11"/>
        <v>cu_px</v>
      </c>
      <c r="H769" s="2">
        <v>0</v>
      </c>
      <c r="I769" s="2" t="e">
        <f>#REF!</f>
        <v>#REF!</v>
      </c>
    </row>
    <row r="770" spans="1:9">
      <c r="A770" s="2" t="s">
        <v>4</v>
      </c>
      <c r="B770" s="2" t="s">
        <v>11</v>
      </c>
      <c r="C770" s="2" t="s">
        <v>1289</v>
      </c>
      <c r="D770" s="2" t="s">
        <v>1290</v>
      </c>
      <c r="E770" s="2" t="s">
        <v>4</v>
      </c>
      <c r="F770" s="2" t="s">
        <v>11</v>
      </c>
      <c r="G770" s="2" t="str">
        <f t="shared" si="11"/>
        <v>or_no</v>
      </c>
      <c r="H770" s="2">
        <v>185000</v>
      </c>
      <c r="I770" s="2" t="e">
        <f>#REF!</f>
        <v>#REF!</v>
      </c>
    </row>
    <row r="771" spans="1:9">
      <c r="A771" s="2" t="s">
        <v>4</v>
      </c>
      <c r="B771" s="2" t="s">
        <v>11</v>
      </c>
      <c r="C771" s="2" t="s">
        <v>1289</v>
      </c>
      <c r="D771" s="2" t="s">
        <v>1291</v>
      </c>
      <c r="E771" s="2" t="s">
        <v>4</v>
      </c>
      <c r="F771" s="2" t="s">
        <v>11</v>
      </c>
      <c r="G771" s="2" t="str">
        <f t="shared" ref="G771:G834" si="12">_xlfn.CONCAT(C771,"_",D771)</f>
        <v>or_li</v>
      </c>
      <c r="H771" s="2">
        <v>18</v>
      </c>
      <c r="I771" s="2" t="e">
        <f>#REF!</f>
        <v>#REF!</v>
      </c>
    </row>
    <row r="772" spans="1:9">
      <c r="A772" s="2" t="s">
        <v>4</v>
      </c>
      <c r="B772" s="2" t="s">
        <v>11</v>
      </c>
      <c r="C772" s="2" t="s">
        <v>1289</v>
      </c>
      <c r="D772" s="2" t="s">
        <v>1292</v>
      </c>
      <c r="E772" s="2" t="s">
        <v>4</v>
      </c>
      <c r="F772" s="2" t="s">
        <v>11</v>
      </c>
      <c r="G772" s="2" t="str">
        <f t="shared" si="12"/>
        <v>or_lw</v>
      </c>
      <c r="H772" s="2">
        <v>2380</v>
      </c>
      <c r="I772" s="2" t="e">
        <f>#REF!</f>
        <v>#REF!</v>
      </c>
    </row>
    <row r="773" spans="1:9">
      <c r="A773" s="2" t="s">
        <v>4</v>
      </c>
      <c r="B773" s="2" t="s">
        <v>11</v>
      </c>
      <c r="C773" s="2" t="s">
        <v>1289</v>
      </c>
      <c r="D773" s="2" t="s">
        <v>1295</v>
      </c>
      <c r="E773" s="2" t="s">
        <v>4</v>
      </c>
      <c r="F773" s="2" t="s">
        <v>11</v>
      </c>
      <c r="G773" s="2" t="str">
        <f t="shared" si="12"/>
        <v>or_pa</v>
      </c>
      <c r="H773" s="2">
        <v>0</v>
      </c>
      <c r="I773" s="2" t="e">
        <f>#REF!</f>
        <v>#REF!</v>
      </c>
    </row>
    <row r="774" spans="1:9">
      <c r="A774" s="2" t="s">
        <v>4</v>
      </c>
      <c r="B774" s="2" t="s">
        <v>11</v>
      </c>
      <c r="C774" s="2" t="s">
        <v>1289</v>
      </c>
      <c r="D774" s="2" t="s">
        <v>1296</v>
      </c>
      <c r="E774" s="2" t="s">
        <v>4</v>
      </c>
      <c r="F774" s="2" t="s">
        <v>11</v>
      </c>
      <c r="G774" s="2" t="str">
        <f t="shared" si="12"/>
        <v>or_pw</v>
      </c>
      <c r="H774" s="2">
        <v>0</v>
      </c>
      <c r="I774" s="2" t="e">
        <f>#REF!</f>
        <v>#REF!</v>
      </c>
    </row>
    <row r="775" spans="1:9">
      <c r="A775" s="2" t="s">
        <v>4</v>
      </c>
      <c r="B775" s="2" t="s">
        <v>11</v>
      </c>
      <c r="C775" s="2" t="s">
        <v>1289</v>
      </c>
      <c r="D775" s="2" t="s">
        <v>1298</v>
      </c>
      <c r="E775" s="2" t="s">
        <v>4</v>
      </c>
      <c r="F775" s="2" t="s">
        <v>11</v>
      </c>
      <c r="G775" s="2" t="str">
        <f t="shared" si="12"/>
        <v>or_px</v>
      </c>
      <c r="H775" s="2">
        <v>0</v>
      </c>
      <c r="I775" s="2" t="e">
        <f>#REF!</f>
        <v>#REF!</v>
      </c>
    </row>
    <row r="776" spans="1:9">
      <c r="A776" s="2" t="s">
        <v>4</v>
      </c>
      <c r="B776" s="2" t="s">
        <v>11</v>
      </c>
      <c r="C776" s="2" t="s">
        <v>1299</v>
      </c>
      <c r="D776" s="2" t="s">
        <v>1290</v>
      </c>
      <c r="E776" s="2" t="s">
        <v>4</v>
      </c>
      <c r="F776" s="2" t="s">
        <v>11</v>
      </c>
      <c r="G776" s="2" t="str">
        <f t="shared" si="12"/>
        <v>cu_no</v>
      </c>
      <c r="H776" s="2">
        <v>185000</v>
      </c>
      <c r="I776" s="2" t="e">
        <f>#REF!</f>
        <v>#REF!</v>
      </c>
    </row>
    <row r="777" spans="1:9">
      <c r="A777" s="2" t="s">
        <v>4</v>
      </c>
      <c r="B777" s="2" t="s">
        <v>11</v>
      </c>
      <c r="C777" s="2" t="s">
        <v>1299</v>
      </c>
      <c r="D777" s="2" t="s">
        <v>1291</v>
      </c>
      <c r="E777" s="2" t="s">
        <v>4</v>
      </c>
      <c r="F777" s="2" t="s">
        <v>11</v>
      </c>
      <c r="G777" s="2" t="str">
        <f t="shared" si="12"/>
        <v>cu_li</v>
      </c>
      <c r="H777" s="2">
        <v>18</v>
      </c>
      <c r="I777" s="2" t="e">
        <f>#REF!</f>
        <v>#REF!</v>
      </c>
    </row>
    <row r="778" spans="1:9">
      <c r="A778" s="2" t="s">
        <v>4</v>
      </c>
      <c r="B778" s="2" t="s">
        <v>11</v>
      </c>
      <c r="C778" s="2" t="s">
        <v>1299</v>
      </c>
      <c r="D778" s="2" t="s">
        <v>1292</v>
      </c>
      <c r="E778" s="2" t="s">
        <v>4</v>
      </c>
      <c r="F778" s="2" t="s">
        <v>11</v>
      </c>
      <c r="G778" s="2" t="str">
        <f t="shared" si="12"/>
        <v>cu_lw</v>
      </c>
      <c r="H778" s="2">
        <v>2540</v>
      </c>
      <c r="I778" s="2" t="e">
        <f>#REF!</f>
        <v>#REF!</v>
      </c>
    </row>
    <row r="779" spans="1:9">
      <c r="A779" s="2" t="s">
        <v>4</v>
      </c>
      <c r="B779" s="2" t="s">
        <v>11</v>
      </c>
      <c r="C779" s="2" t="s">
        <v>1299</v>
      </c>
      <c r="D779" s="2" t="s">
        <v>1295</v>
      </c>
      <c r="E779" s="2" t="s">
        <v>4</v>
      </c>
      <c r="F779" s="2" t="s">
        <v>11</v>
      </c>
      <c r="G779" s="2" t="str">
        <f t="shared" si="12"/>
        <v>cu_pa</v>
      </c>
      <c r="H779" s="2">
        <v>0</v>
      </c>
      <c r="I779" s="2" t="e">
        <f>#REF!</f>
        <v>#REF!</v>
      </c>
    </row>
    <row r="780" spans="1:9">
      <c r="A780" s="2" t="s">
        <v>4</v>
      </c>
      <c r="B780" s="2" t="s">
        <v>11</v>
      </c>
      <c r="C780" s="2" t="s">
        <v>1299</v>
      </c>
      <c r="D780" s="2" t="s">
        <v>1296</v>
      </c>
      <c r="E780" s="2" t="s">
        <v>4</v>
      </c>
      <c r="F780" s="2" t="s">
        <v>11</v>
      </c>
      <c r="G780" s="2" t="str">
        <f t="shared" si="12"/>
        <v>cu_pw</v>
      </c>
      <c r="H780" s="2">
        <v>0</v>
      </c>
      <c r="I780" s="2" t="e">
        <f>#REF!</f>
        <v>#REF!</v>
      </c>
    </row>
    <row r="781" spans="1:9">
      <c r="A781" s="2" t="s">
        <v>4</v>
      </c>
      <c r="B781" s="2" t="s">
        <v>11</v>
      </c>
      <c r="C781" s="2" t="s">
        <v>1299</v>
      </c>
      <c r="D781" s="2" t="s">
        <v>1298</v>
      </c>
      <c r="E781" s="2" t="s">
        <v>4</v>
      </c>
      <c r="F781" s="2" t="s">
        <v>11</v>
      </c>
      <c r="G781" s="2" t="str">
        <f t="shared" si="12"/>
        <v>cu_px</v>
      </c>
      <c r="H781" s="2">
        <v>0</v>
      </c>
      <c r="I781" s="2" t="e">
        <f>#REF!</f>
        <v>#REF!</v>
      </c>
    </row>
    <row r="782" spans="1:9">
      <c r="A782" s="2" t="s">
        <v>4</v>
      </c>
      <c r="B782" s="2" t="s">
        <v>13</v>
      </c>
      <c r="C782" s="2" t="s">
        <v>1289</v>
      </c>
      <c r="D782" s="2" t="s">
        <v>1290</v>
      </c>
      <c r="E782" s="2" t="s">
        <v>4</v>
      </c>
      <c r="F782" s="2" t="s">
        <v>13</v>
      </c>
      <c r="G782" s="2" t="str">
        <f t="shared" si="12"/>
        <v>or_no</v>
      </c>
      <c r="H782" s="2">
        <v>185000</v>
      </c>
      <c r="I782" s="2" t="e">
        <f>#REF!</f>
        <v>#REF!</v>
      </c>
    </row>
    <row r="783" spans="1:9">
      <c r="A783" s="2" t="s">
        <v>4</v>
      </c>
      <c r="B783" s="2" t="s">
        <v>13</v>
      </c>
      <c r="C783" s="2" t="s">
        <v>1289</v>
      </c>
      <c r="D783" s="2" t="s">
        <v>1291</v>
      </c>
      <c r="E783" s="2" t="s">
        <v>4</v>
      </c>
      <c r="F783" s="2" t="s">
        <v>13</v>
      </c>
      <c r="G783" s="2" t="str">
        <f t="shared" si="12"/>
        <v>or_li</v>
      </c>
      <c r="H783" s="2">
        <v>18</v>
      </c>
      <c r="I783" s="2" t="e">
        <f>#REF!</f>
        <v>#REF!</v>
      </c>
    </row>
    <row r="784" spans="1:9">
      <c r="A784" s="2" t="s">
        <v>4</v>
      </c>
      <c r="B784" s="2" t="s">
        <v>13</v>
      </c>
      <c r="C784" s="2" t="s">
        <v>1289</v>
      </c>
      <c r="D784" s="2" t="s">
        <v>1292</v>
      </c>
      <c r="E784" s="2" t="s">
        <v>4</v>
      </c>
      <c r="F784" s="2" t="s">
        <v>13</v>
      </c>
      <c r="G784" s="2" t="str">
        <f t="shared" si="12"/>
        <v>or_lw</v>
      </c>
      <c r="H784" s="2">
        <v>2380</v>
      </c>
      <c r="I784" s="2" t="e">
        <f>#REF!</f>
        <v>#REF!</v>
      </c>
    </row>
    <row r="785" spans="1:9">
      <c r="A785" s="2" t="s">
        <v>4</v>
      </c>
      <c r="B785" s="2" t="s">
        <v>13</v>
      </c>
      <c r="C785" s="2" t="s">
        <v>1289</v>
      </c>
      <c r="D785" s="2" t="s">
        <v>1295</v>
      </c>
      <c r="E785" s="2" t="s">
        <v>4</v>
      </c>
      <c r="F785" s="2" t="s">
        <v>13</v>
      </c>
      <c r="G785" s="2" t="str">
        <f t="shared" si="12"/>
        <v>or_pa</v>
      </c>
      <c r="H785" s="2">
        <v>0</v>
      </c>
      <c r="I785" s="2" t="e">
        <f>#REF!</f>
        <v>#REF!</v>
      </c>
    </row>
    <row r="786" spans="1:9">
      <c r="A786" s="2" t="s">
        <v>4</v>
      </c>
      <c r="B786" s="2" t="s">
        <v>13</v>
      </c>
      <c r="C786" s="2" t="s">
        <v>1289</v>
      </c>
      <c r="D786" s="2" t="s">
        <v>1296</v>
      </c>
      <c r="E786" s="2" t="s">
        <v>4</v>
      </c>
      <c r="F786" s="2" t="s">
        <v>13</v>
      </c>
      <c r="G786" s="2" t="str">
        <f t="shared" si="12"/>
        <v>or_pw</v>
      </c>
      <c r="H786" s="2">
        <v>0</v>
      </c>
      <c r="I786" s="2" t="e">
        <f>#REF!</f>
        <v>#REF!</v>
      </c>
    </row>
    <row r="787" spans="1:9">
      <c r="A787" s="2" t="s">
        <v>4</v>
      </c>
      <c r="B787" s="2" t="s">
        <v>13</v>
      </c>
      <c r="C787" s="2" t="s">
        <v>1289</v>
      </c>
      <c r="D787" s="2" t="s">
        <v>1298</v>
      </c>
      <c r="E787" s="2" t="s">
        <v>4</v>
      </c>
      <c r="F787" s="2" t="s">
        <v>13</v>
      </c>
      <c r="G787" s="2" t="str">
        <f t="shared" si="12"/>
        <v>or_px</v>
      </c>
      <c r="H787" s="2">
        <v>0</v>
      </c>
      <c r="I787" s="2" t="e">
        <f>#REF!</f>
        <v>#REF!</v>
      </c>
    </row>
    <row r="788" spans="1:9">
      <c r="A788" s="2" t="s">
        <v>4</v>
      </c>
      <c r="B788" s="2" t="s">
        <v>13</v>
      </c>
      <c r="C788" s="2" t="s">
        <v>1299</v>
      </c>
      <c r="D788" s="2" t="s">
        <v>1290</v>
      </c>
      <c r="E788" s="2" t="s">
        <v>4</v>
      </c>
      <c r="F788" s="2" t="s">
        <v>13</v>
      </c>
      <c r="G788" s="2" t="str">
        <f t="shared" si="12"/>
        <v>cu_no</v>
      </c>
      <c r="H788" s="2">
        <v>185000</v>
      </c>
      <c r="I788" s="2" t="e">
        <f>#REF!</f>
        <v>#REF!</v>
      </c>
    </row>
    <row r="789" spans="1:9">
      <c r="A789" s="2" t="s">
        <v>4</v>
      </c>
      <c r="B789" s="2" t="s">
        <v>13</v>
      </c>
      <c r="C789" s="2" t="s">
        <v>1299</v>
      </c>
      <c r="D789" s="2" t="s">
        <v>1291</v>
      </c>
      <c r="E789" s="2" t="s">
        <v>4</v>
      </c>
      <c r="F789" s="2" t="s">
        <v>13</v>
      </c>
      <c r="G789" s="2" t="str">
        <f t="shared" si="12"/>
        <v>cu_li</v>
      </c>
      <c r="H789" s="2">
        <v>18</v>
      </c>
      <c r="I789" s="2" t="e">
        <f>#REF!</f>
        <v>#REF!</v>
      </c>
    </row>
    <row r="790" spans="1:9">
      <c r="A790" s="2" t="s">
        <v>4</v>
      </c>
      <c r="B790" s="2" t="s">
        <v>13</v>
      </c>
      <c r="C790" s="2" t="s">
        <v>1299</v>
      </c>
      <c r="D790" s="2" t="s">
        <v>1292</v>
      </c>
      <c r="E790" s="2" t="s">
        <v>4</v>
      </c>
      <c r="F790" s="2" t="s">
        <v>13</v>
      </c>
      <c r="G790" s="2" t="str">
        <f t="shared" si="12"/>
        <v>cu_lw</v>
      </c>
      <c r="H790" s="2">
        <v>2540</v>
      </c>
      <c r="I790" s="2" t="e">
        <f>#REF!</f>
        <v>#REF!</v>
      </c>
    </row>
    <row r="791" spans="1:9">
      <c r="A791" s="2" t="s">
        <v>4</v>
      </c>
      <c r="B791" s="2" t="s">
        <v>13</v>
      </c>
      <c r="C791" s="2" t="s">
        <v>1299</v>
      </c>
      <c r="D791" s="2" t="s">
        <v>1295</v>
      </c>
      <c r="E791" s="2" t="s">
        <v>4</v>
      </c>
      <c r="F791" s="2" t="s">
        <v>13</v>
      </c>
      <c r="G791" s="2" t="str">
        <f t="shared" si="12"/>
        <v>cu_pa</v>
      </c>
      <c r="H791" s="2">
        <v>0</v>
      </c>
      <c r="I791" s="2" t="e">
        <f>#REF!</f>
        <v>#REF!</v>
      </c>
    </row>
    <row r="792" spans="1:9">
      <c r="A792" s="2" t="s">
        <v>4</v>
      </c>
      <c r="B792" s="2" t="s">
        <v>13</v>
      </c>
      <c r="C792" s="2" t="s">
        <v>1299</v>
      </c>
      <c r="D792" s="2" t="s">
        <v>1296</v>
      </c>
      <c r="E792" s="2" t="s">
        <v>4</v>
      </c>
      <c r="F792" s="2" t="s">
        <v>13</v>
      </c>
      <c r="G792" s="2" t="str">
        <f t="shared" si="12"/>
        <v>cu_pw</v>
      </c>
      <c r="H792" s="2">
        <v>0</v>
      </c>
      <c r="I792" s="2" t="e">
        <f>#REF!</f>
        <v>#REF!</v>
      </c>
    </row>
    <row r="793" spans="1:9">
      <c r="A793" s="2" t="s">
        <v>4</v>
      </c>
      <c r="B793" s="2" t="s">
        <v>13</v>
      </c>
      <c r="C793" s="2" t="s">
        <v>1299</v>
      </c>
      <c r="D793" s="2" t="s">
        <v>1298</v>
      </c>
      <c r="E793" s="2" t="s">
        <v>4</v>
      </c>
      <c r="F793" s="2" t="s">
        <v>13</v>
      </c>
      <c r="G793" s="2" t="str">
        <f t="shared" si="12"/>
        <v>cu_px</v>
      </c>
      <c r="H793" s="2">
        <v>0</v>
      </c>
      <c r="I793" s="2" t="e">
        <f>#REF!</f>
        <v>#REF!</v>
      </c>
    </row>
    <row r="794" spans="1:9">
      <c r="A794" s="2" t="s">
        <v>6</v>
      </c>
      <c r="B794" s="2" t="s">
        <v>9</v>
      </c>
      <c r="C794" s="2" t="s">
        <v>1289</v>
      </c>
      <c r="D794" s="2" t="s">
        <v>1290</v>
      </c>
      <c r="E794" s="2" t="s">
        <v>6</v>
      </c>
      <c r="F794" s="2" t="s">
        <v>9</v>
      </c>
      <c r="G794" s="2" t="str">
        <f t="shared" si="12"/>
        <v>or_no</v>
      </c>
      <c r="H794" s="2">
        <v>12</v>
      </c>
      <c r="I794" s="2" t="e">
        <f>#REF!</f>
        <v>#REF!</v>
      </c>
    </row>
    <row r="795" spans="1:9">
      <c r="A795" s="2" t="s">
        <v>6</v>
      </c>
      <c r="B795" s="2" t="s">
        <v>9</v>
      </c>
      <c r="C795" s="2" t="s">
        <v>1289</v>
      </c>
      <c r="D795" s="2" t="s">
        <v>1291</v>
      </c>
      <c r="E795" s="2" t="s">
        <v>6</v>
      </c>
      <c r="F795" s="2" t="s">
        <v>9</v>
      </c>
      <c r="G795" s="2" t="str">
        <f t="shared" si="12"/>
        <v>or_li</v>
      </c>
      <c r="H795" s="2">
        <v>12</v>
      </c>
      <c r="I795" s="2" t="e">
        <f>#REF!</f>
        <v>#REF!</v>
      </c>
    </row>
    <row r="796" spans="1:9">
      <c r="A796" s="2" t="s">
        <v>6</v>
      </c>
      <c r="B796" s="2" t="s">
        <v>9</v>
      </c>
      <c r="C796" s="2" t="s">
        <v>1289</v>
      </c>
      <c r="D796" s="2" t="s">
        <v>1292</v>
      </c>
      <c r="E796" s="2" t="s">
        <v>6</v>
      </c>
      <c r="F796" s="2" t="s">
        <v>9</v>
      </c>
      <c r="G796" s="2" t="str">
        <f t="shared" si="12"/>
        <v>or_lw</v>
      </c>
      <c r="H796" s="2">
        <v>12</v>
      </c>
      <c r="I796" s="2" t="e">
        <f>#REF!</f>
        <v>#REF!</v>
      </c>
    </row>
    <row r="797" spans="1:9">
      <c r="A797" s="2" t="s">
        <v>6</v>
      </c>
      <c r="B797" s="2" t="s">
        <v>9</v>
      </c>
      <c r="C797" s="2" t="s">
        <v>1289</v>
      </c>
      <c r="D797" s="2" t="s">
        <v>1295</v>
      </c>
      <c r="E797" s="2" t="s">
        <v>6</v>
      </c>
      <c r="F797" s="2" t="s">
        <v>9</v>
      </c>
      <c r="G797" s="2" t="str">
        <f t="shared" si="12"/>
        <v>or_pa</v>
      </c>
      <c r="H797" s="2">
        <v>12</v>
      </c>
      <c r="I797" s="2" t="e">
        <f>#REF!</f>
        <v>#REF!</v>
      </c>
    </row>
    <row r="798" spans="1:9">
      <c r="A798" s="2" t="s">
        <v>6</v>
      </c>
      <c r="B798" s="2" t="s">
        <v>9</v>
      </c>
      <c r="C798" s="2" t="s">
        <v>1289</v>
      </c>
      <c r="D798" s="2" t="s">
        <v>1296</v>
      </c>
      <c r="E798" s="2" t="s">
        <v>6</v>
      </c>
      <c r="F798" s="2" t="s">
        <v>9</v>
      </c>
      <c r="G798" s="2" t="str">
        <f t="shared" si="12"/>
        <v>or_pw</v>
      </c>
      <c r="H798" s="2">
        <v>12</v>
      </c>
      <c r="I798" s="2" t="e">
        <f>#REF!</f>
        <v>#REF!</v>
      </c>
    </row>
    <row r="799" spans="1:9">
      <c r="A799" s="2" t="s">
        <v>6</v>
      </c>
      <c r="B799" s="2" t="s">
        <v>9</v>
      </c>
      <c r="C799" s="2" t="s">
        <v>1289</v>
      </c>
      <c r="D799" s="2" t="s">
        <v>1298</v>
      </c>
      <c r="E799" s="2" t="s">
        <v>6</v>
      </c>
      <c r="F799" s="2" t="s">
        <v>9</v>
      </c>
      <c r="G799" s="2" t="str">
        <f t="shared" si="12"/>
        <v>or_px</v>
      </c>
      <c r="H799" s="2">
        <v>12</v>
      </c>
      <c r="I799" s="2" t="e">
        <f>#REF!</f>
        <v>#REF!</v>
      </c>
    </row>
    <row r="800" spans="1:9">
      <c r="A800" s="2" t="s">
        <v>6</v>
      </c>
      <c r="B800" s="2" t="s">
        <v>9</v>
      </c>
      <c r="C800" s="2" t="s">
        <v>1299</v>
      </c>
      <c r="D800" s="2" t="s">
        <v>1290</v>
      </c>
      <c r="E800" s="2" t="s">
        <v>6</v>
      </c>
      <c r="F800" s="2" t="s">
        <v>9</v>
      </c>
      <c r="G800" s="2" t="str">
        <f t="shared" si="12"/>
        <v>cu_no</v>
      </c>
      <c r="H800" s="2">
        <v>12</v>
      </c>
      <c r="I800" s="2" t="e">
        <f>#REF!</f>
        <v>#REF!</v>
      </c>
    </row>
    <row r="801" spans="1:9">
      <c r="A801" s="2" t="s">
        <v>6</v>
      </c>
      <c r="B801" s="2" t="s">
        <v>9</v>
      </c>
      <c r="C801" s="2" t="s">
        <v>1299</v>
      </c>
      <c r="D801" s="2" t="s">
        <v>1291</v>
      </c>
      <c r="E801" s="2" t="s">
        <v>6</v>
      </c>
      <c r="F801" s="2" t="s">
        <v>9</v>
      </c>
      <c r="G801" s="2" t="str">
        <f t="shared" si="12"/>
        <v>cu_li</v>
      </c>
      <c r="H801" s="2">
        <v>12</v>
      </c>
      <c r="I801" s="2" t="e">
        <f>#REF!</f>
        <v>#REF!</v>
      </c>
    </row>
    <row r="802" spans="1:9">
      <c r="A802" s="2" t="s">
        <v>6</v>
      </c>
      <c r="B802" s="2" t="s">
        <v>9</v>
      </c>
      <c r="C802" s="2" t="s">
        <v>1299</v>
      </c>
      <c r="D802" s="2" t="s">
        <v>1292</v>
      </c>
      <c r="E802" s="2" t="s">
        <v>6</v>
      </c>
      <c r="F802" s="2" t="s">
        <v>9</v>
      </c>
      <c r="G802" s="2" t="str">
        <f t="shared" si="12"/>
        <v>cu_lw</v>
      </c>
      <c r="H802" s="2">
        <v>12</v>
      </c>
      <c r="I802" s="2" t="e">
        <f>#REF!</f>
        <v>#REF!</v>
      </c>
    </row>
    <row r="803" spans="1:9">
      <c r="A803" s="2" t="s">
        <v>6</v>
      </c>
      <c r="B803" s="2" t="s">
        <v>9</v>
      </c>
      <c r="C803" s="2" t="s">
        <v>1299</v>
      </c>
      <c r="D803" s="2" t="s">
        <v>1295</v>
      </c>
      <c r="E803" s="2" t="s">
        <v>6</v>
      </c>
      <c r="F803" s="2" t="s">
        <v>9</v>
      </c>
      <c r="G803" s="2" t="str">
        <f t="shared" si="12"/>
        <v>cu_pa</v>
      </c>
      <c r="H803" s="2">
        <v>12</v>
      </c>
      <c r="I803" s="2" t="e">
        <f>#REF!</f>
        <v>#REF!</v>
      </c>
    </row>
    <row r="804" spans="1:9">
      <c r="A804" s="2" t="s">
        <v>6</v>
      </c>
      <c r="B804" s="2" t="s">
        <v>9</v>
      </c>
      <c r="C804" s="2" t="s">
        <v>1299</v>
      </c>
      <c r="D804" s="2" t="s">
        <v>1296</v>
      </c>
      <c r="E804" s="2" t="s">
        <v>6</v>
      </c>
      <c r="F804" s="2" t="s">
        <v>9</v>
      </c>
      <c r="G804" s="2" t="str">
        <f t="shared" si="12"/>
        <v>cu_pw</v>
      </c>
      <c r="H804" s="2">
        <v>12</v>
      </c>
      <c r="I804" s="2" t="e">
        <f>#REF!</f>
        <v>#REF!</v>
      </c>
    </row>
    <row r="805" spans="1:9">
      <c r="A805" s="2" t="s">
        <v>6</v>
      </c>
      <c r="B805" s="2" t="s">
        <v>9</v>
      </c>
      <c r="C805" s="2" t="s">
        <v>1299</v>
      </c>
      <c r="D805" s="2" t="s">
        <v>1298</v>
      </c>
      <c r="E805" s="2" t="s">
        <v>6</v>
      </c>
      <c r="F805" s="2" t="s">
        <v>9</v>
      </c>
      <c r="G805" s="2" t="str">
        <f t="shared" si="12"/>
        <v>cu_px</v>
      </c>
      <c r="H805" s="2">
        <v>12</v>
      </c>
      <c r="I805" s="2" t="e">
        <f>#REF!</f>
        <v>#REF!</v>
      </c>
    </row>
    <row r="806" spans="1:9">
      <c r="A806" s="2" t="s">
        <v>6</v>
      </c>
      <c r="B806" s="2" t="s">
        <v>11</v>
      </c>
      <c r="C806" s="2" t="s">
        <v>1289</v>
      </c>
      <c r="D806" s="2" t="s">
        <v>1290</v>
      </c>
      <c r="E806" s="2" t="s">
        <v>6</v>
      </c>
      <c r="F806" s="2" t="s">
        <v>11</v>
      </c>
      <c r="G806" s="2" t="str">
        <f t="shared" si="12"/>
        <v>or_no</v>
      </c>
      <c r="H806" s="2">
        <v>12</v>
      </c>
      <c r="I806" s="2" t="e">
        <f>#REF!</f>
        <v>#REF!</v>
      </c>
    </row>
    <row r="807" spans="1:9">
      <c r="A807" s="2" t="s">
        <v>6</v>
      </c>
      <c r="B807" s="2" t="s">
        <v>11</v>
      </c>
      <c r="C807" s="2" t="s">
        <v>1289</v>
      </c>
      <c r="D807" s="2" t="s">
        <v>1291</v>
      </c>
      <c r="E807" s="2" t="s">
        <v>6</v>
      </c>
      <c r="F807" s="2" t="s">
        <v>11</v>
      </c>
      <c r="G807" s="2" t="str">
        <f t="shared" si="12"/>
        <v>or_li</v>
      </c>
      <c r="H807" s="2">
        <v>12</v>
      </c>
      <c r="I807" s="2" t="e">
        <f>#REF!</f>
        <v>#REF!</v>
      </c>
    </row>
    <row r="808" spans="1:9">
      <c r="A808" s="2" t="s">
        <v>6</v>
      </c>
      <c r="B808" s="2" t="s">
        <v>11</v>
      </c>
      <c r="C808" s="2" t="s">
        <v>1289</v>
      </c>
      <c r="D808" s="2" t="s">
        <v>1292</v>
      </c>
      <c r="E808" s="2" t="s">
        <v>6</v>
      </c>
      <c r="F808" s="2" t="s">
        <v>11</v>
      </c>
      <c r="G808" s="2" t="str">
        <f t="shared" si="12"/>
        <v>or_lw</v>
      </c>
      <c r="H808" s="2">
        <v>12</v>
      </c>
      <c r="I808" s="2" t="e">
        <f>#REF!</f>
        <v>#REF!</v>
      </c>
    </row>
    <row r="809" spans="1:9">
      <c r="A809" s="2" t="s">
        <v>6</v>
      </c>
      <c r="B809" s="2" t="s">
        <v>11</v>
      </c>
      <c r="C809" s="2" t="s">
        <v>1289</v>
      </c>
      <c r="D809" s="2" t="s">
        <v>1295</v>
      </c>
      <c r="E809" s="2" t="s">
        <v>6</v>
      </c>
      <c r="F809" s="2" t="s">
        <v>11</v>
      </c>
      <c r="G809" s="2" t="str">
        <f t="shared" si="12"/>
        <v>or_pa</v>
      </c>
      <c r="H809" s="2">
        <v>12</v>
      </c>
      <c r="I809" s="2" t="e">
        <f>#REF!</f>
        <v>#REF!</v>
      </c>
    </row>
    <row r="810" spans="1:9">
      <c r="A810" s="2" t="s">
        <v>6</v>
      </c>
      <c r="B810" s="2" t="s">
        <v>11</v>
      </c>
      <c r="C810" s="2" t="s">
        <v>1289</v>
      </c>
      <c r="D810" s="2" t="s">
        <v>1296</v>
      </c>
      <c r="E810" s="2" t="s">
        <v>6</v>
      </c>
      <c r="F810" s="2" t="s">
        <v>11</v>
      </c>
      <c r="G810" s="2" t="str">
        <f t="shared" si="12"/>
        <v>or_pw</v>
      </c>
      <c r="H810" s="2">
        <v>12</v>
      </c>
      <c r="I810" s="2" t="e">
        <f>#REF!</f>
        <v>#REF!</v>
      </c>
    </row>
    <row r="811" spans="1:9">
      <c r="A811" s="2" t="s">
        <v>6</v>
      </c>
      <c r="B811" s="2" t="s">
        <v>11</v>
      </c>
      <c r="C811" s="2" t="s">
        <v>1289</v>
      </c>
      <c r="D811" s="2" t="s">
        <v>1298</v>
      </c>
      <c r="E811" s="2" t="s">
        <v>6</v>
      </c>
      <c r="F811" s="2" t="s">
        <v>11</v>
      </c>
      <c r="G811" s="2" t="str">
        <f t="shared" si="12"/>
        <v>or_px</v>
      </c>
      <c r="H811" s="2">
        <v>12</v>
      </c>
      <c r="I811" s="2" t="e">
        <f>#REF!</f>
        <v>#REF!</v>
      </c>
    </row>
    <row r="812" spans="1:9">
      <c r="A812" s="2" t="s">
        <v>6</v>
      </c>
      <c r="B812" s="2" t="s">
        <v>11</v>
      </c>
      <c r="C812" s="2" t="s">
        <v>1299</v>
      </c>
      <c r="D812" s="2" t="s">
        <v>1290</v>
      </c>
      <c r="E812" s="2" t="s">
        <v>6</v>
      </c>
      <c r="F812" s="2" t="s">
        <v>11</v>
      </c>
      <c r="G812" s="2" t="str">
        <f t="shared" si="12"/>
        <v>cu_no</v>
      </c>
      <c r="H812" s="2">
        <v>12</v>
      </c>
      <c r="I812" s="2" t="e">
        <f>#REF!</f>
        <v>#REF!</v>
      </c>
    </row>
    <row r="813" spans="1:9">
      <c r="A813" s="2" t="s">
        <v>6</v>
      </c>
      <c r="B813" s="2" t="s">
        <v>11</v>
      </c>
      <c r="C813" s="2" t="s">
        <v>1299</v>
      </c>
      <c r="D813" s="2" t="s">
        <v>1291</v>
      </c>
      <c r="E813" s="2" t="s">
        <v>6</v>
      </c>
      <c r="F813" s="2" t="s">
        <v>11</v>
      </c>
      <c r="G813" s="2" t="str">
        <f t="shared" si="12"/>
        <v>cu_li</v>
      </c>
      <c r="H813" s="2">
        <v>12</v>
      </c>
      <c r="I813" s="2" t="e">
        <f>#REF!</f>
        <v>#REF!</v>
      </c>
    </row>
    <row r="814" spans="1:9">
      <c r="A814" s="2" t="s">
        <v>6</v>
      </c>
      <c r="B814" s="2" t="s">
        <v>11</v>
      </c>
      <c r="C814" s="2" t="s">
        <v>1299</v>
      </c>
      <c r="D814" s="2" t="s">
        <v>1292</v>
      </c>
      <c r="E814" s="2" t="s">
        <v>6</v>
      </c>
      <c r="F814" s="2" t="s">
        <v>11</v>
      </c>
      <c r="G814" s="2" t="str">
        <f t="shared" si="12"/>
        <v>cu_lw</v>
      </c>
      <c r="H814" s="2">
        <v>12</v>
      </c>
      <c r="I814" s="2" t="e">
        <f>#REF!</f>
        <v>#REF!</v>
      </c>
    </row>
    <row r="815" spans="1:9">
      <c r="A815" s="2" t="s">
        <v>6</v>
      </c>
      <c r="B815" s="2" t="s">
        <v>11</v>
      </c>
      <c r="C815" s="2" t="s">
        <v>1299</v>
      </c>
      <c r="D815" s="2" t="s">
        <v>1295</v>
      </c>
      <c r="E815" s="2" t="s">
        <v>6</v>
      </c>
      <c r="F815" s="2" t="s">
        <v>11</v>
      </c>
      <c r="G815" s="2" t="str">
        <f t="shared" si="12"/>
        <v>cu_pa</v>
      </c>
      <c r="H815" s="2">
        <v>12</v>
      </c>
      <c r="I815" s="2" t="e">
        <f>#REF!</f>
        <v>#REF!</v>
      </c>
    </row>
    <row r="816" spans="1:9">
      <c r="A816" s="2" t="s">
        <v>6</v>
      </c>
      <c r="B816" s="2" t="s">
        <v>11</v>
      </c>
      <c r="C816" s="2" t="s">
        <v>1299</v>
      </c>
      <c r="D816" s="2" t="s">
        <v>1296</v>
      </c>
      <c r="E816" s="2" t="s">
        <v>6</v>
      </c>
      <c r="F816" s="2" t="s">
        <v>11</v>
      </c>
      <c r="G816" s="2" t="str">
        <f t="shared" si="12"/>
        <v>cu_pw</v>
      </c>
      <c r="H816" s="2">
        <v>12</v>
      </c>
      <c r="I816" s="2" t="e">
        <f>#REF!</f>
        <v>#REF!</v>
      </c>
    </row>
    <row r="817" spans="1:9">
      <c r="A817" s="2" t="s">
        <v>6</v>
      </c>
      <c r="B817" s="2" t="s">
        <v>11</v>
      </c>
      <c r="C817" s="2" t="s">
        <v>1299</v>
      </c>
      <c r="D817" s="2" t="s">
        <v>1298</v>
      </c>
      <c r="E817" s="2" t="s">
        <v>6</v>
      </c>
      <c r="F817" s="2" t="s">
        <v>11</v>
      </c>
      <c r="G817" s="2" t="str">
        <f t="shared" si="12"/>
        <v>cu_px</v>
      </c>
      <c r="H817" s="2">
        <v>12</v>
      </c>
      <c r="I817" s="2" t="e">
        <f>#REF!</f>
        <v>#REF!</v>
      </c>
    </row>
    <row r="818" spans="1:9">
      <c r="A818" s="2" t="s">
        <v>6</v>
      </c>
      <c r="B818" s="2" t="s">
        <v>13</v>
      </c>
      <c r="C818" s="2" t="s">
        <v>1289</v>
      </c>
      <c r="D818" s="2" t="s">
        <v>1290</v>
      </c>
      <c r="E818" s="2" t="s">
        <v>6</v>
      </c>
      <c r="F818" s="2" t="s">
        <v>13</v>
      </c>
      <c r="G818" s="2" t="str">
        <f t="shared" si="12"/>
        <v>or_no</v>
      </c>
      <c r="H818" s="2">
        <v>12</v>
      </c>
      <c r="I818" s="2" t="e">
        <f>#REF!</f>
        <v>#REF!</v>
      </c>
    </row>
    <row r="819" spans="1:9">
      <c r="A819" s="2" t="s">
        <v>6</v>
      </c>
      <c r="B819" s="2" t="s">
        <v>13</v>
      </c>
      <c r="C819" s="2" t="s">
        <v>1289</v>
      </c>
      <c r="D819" s="2" t="s">
        <v>1291</v>
      </c>
      <c r="E819" s="2" t="s">
        <v>6</v>
      </c>
      <c r="F819" s="2" t="s">
        <v>13</v>
      </c>
      <c r="G819" s="2" t="str">
        <f t="shared" si="12"/>
        <v>or_li</v>
      </c>
      <c r="H819" s="2">
        <v>12</v>
      </c>
      <c r="I819" s="2" t="e">
        <f>#REF!</f>
        <v>#REF!</v>
      </c>
    </row>
    <row r="820" spans="1:9">
      <c r="A820" s="2" t="s">
        <v>6</v>
      </c>
      <c r="B820" s="2" t="s">
        <v>13</v>
      </c>
      <c r="C820" s="2" t="s">
        <v>1289</v>
      </c>
      <c r="D820" s="2" t="s">
        <v>1292</v>
      </c>
      <c r="E820" s="2" t="s">
        <v>6</v>
      </c>
      <c r="F820" s="2" t="s">
        <v>13</v>
      </c>
      <c r="G820" s="2" t="str">
        <f t="shared" si="12"/>
        <v>or_lw</v>
      </c>
      <c r="H820" s="2">
        <v>12</v>
      </c>
      <c r="I820" s="2" t="e">
        <f>#REF!</f>
        <v>#REF!</v>
      </c>
    </row>
    <row r="821" spans="1:9">
      <c r="A821" s="2" t="s">
        <v>6</v>
      </c>
      <c r="B821" s="2" t="s">
        <v>13</v>
      </c>
      <c r="C821" s="2" t="s">
        <v>1289</v>
      </c>
      <c r="D821" s="2" t="s">
        <v>1295</v>
      </c>
      <c r="E821" s="2" t="s">
        <v>6</v>
      </c>
      <c r="F821" s="2" t="s">
        <v>13</v>
      </c>
      <c r="G821" s="2" t="str">
        <f t="shared" si="12"/>
        <v>or_pa</v>
      </c>
      <c r="H821" s="2">
        <v>12</v>
      </c>
      <c r="I821" s="2" t="e">
        <f>#REF!</f>
        <v>#REF!</v>
      </c>
    </row>
    <row r="822" spans="1:9">
      <c r="A822" s="2" t="s">
        <v>6</v>
      </c>
      <c r="B822" s="2" t="s">
        <v>13</v>
      </c>
      <c r="C822" s="2" t="s">
        <v>1289</v>
      </c>
      <c r="D822" s="2" t="s">
        <v>1296</v>
      </c>
      <c r="E822" s="2" t="s">
        <v>6</v>
      </c>
      <c r="F822" s="2" t="s">
        <v>13</v>
      </c>
      <c r="G822" s="2" t="str">
        <f t="shared" si="12"/>
        <v>or_pw</v>
      </c>
      <c r="H822" s="2">
        <v>12</v>
      </c>
      <c r="I822" s="2" t="e">
        <f>#REF!</f>
        <v>#REF!</v>
      </c>
    </row>
    <row r="823" spans="1:9">
      <c r="A823" s="2" t="s">
        <v>6</v>
      </c>
      <c r="B823" s="2" t="s">
        <v>13</v>
      </c>
      <c r="C823" s="2" t="s">
        <v>1289</v>
      </c>
      <c r="D823" s="2" t="s">
        <v>1298</v>
      </c>
      <c r="E823" s="2" t="s">
        <v>6</v>
      </c>
      <c r="F823" s="2" t="s">
        <v>13</v>
      </c>
      <c r="G823" s="2" t="str">
        <f t="shared" si="12"/>
        <v>or_px</v>
      </c>
      <c r="H823" s="2">
        <v>12</v>
      </c>
      <c r="I823" s="2" t="e">
        <f>#REF!</f>
        <v>#REF!</v>
      </c>
    </row>
    <row r="824" spans="1:9">
      <c r="A824" s="2" t="s">
        <v>6</v>
      </c>
      <c r="B824" s="2" t="s">
        <v>13</v>
      </c>
      <c r="C824" s="2" t="s">
        <v>1299</v>
      </c>
      <c r="D824" s="2" t="s">
        <v>1290</v>
      </c>
      <c r="E824" s="2" t="s">
        <v>6</v>
      </c>
      <c r="F824" s="2" t="s">
        <v>13</v>
      </c>
      <c r="G824" s="2" t="str">
        <f t="shared" si="12"/>
        <v>cu_no</v>
      </c>
      <c r="H824" s="2">
        <v>12</v>
      </c>
      <c r="I824" s="2" t="e">
        <f>#REF!</f>
        <v>#REF!</v>
      </c>
    </row>
    <row r="825" spans="1:9">
      <c r="A825" s="2" t="s">
        <v>6</v>
      </c>
      <c r="B825" s="2" t="s">
        <v>13</v>
      </c>
      <c r="C825" s="2" t="s">
        <v>1299</v>
      </c>
      <c r="D825" s="2" t="s">
        <v>1291</v>
      </c>
      <c r="E825" s="2" t="s">
        <v>6</v>
      </c>
      <c r="F825" s="2" t="s">
        <v>13</v>
      </c>
      <c r="G825" s="2" t="str">
        <f t="shared" si="12"/>
        <v>cu_li</v>
      </c>
      <c r="H825" s="2">
        <v>12</v>
      </c>
      <c r="I825" s="2" t="e">
        <f>#REF!</f>
        <v>#REF!</v>
      </c>
    </row>
    <row r="826" spans="1:9">
      <c r="A826" s="2" t="s">
        <v>6</v>
      </c>
      <c r="B826" s="2" t="s">
        <v>13</v>
      </c>
      <c r="C826" s="2" t="s">
        <v>1299</v>
      </c>
      <c r="D826" s="2" t="s">
        <v>1292</v>
      </c>
      <c r="E826" s="2" t="s">
        <v>6</v>
      </c>
      <c r="F826" s="2" t="s">
        <v>13</v>
      </c>
      <c r="G826" s="2" t="str">
        <f t="shared" si="12"/>
        <v>cu_lw</v>
      </c>
      <c r="H826" s="2">
        <v>12</v>
      </c>
      <c r="I826" s="2" t="e">
        <f>#REF!</f>
        <v>#REF!</v>
      </c>
    </row>
    <row r="827" spans="1:9">
      <c r="A827" s="2" t="s">
        <v>6</v>
      </c>
      <c r="B827" s="2" t="s">
        <v>13</v>
      </c>
      <c r="C827" s="2" t="s">
        <v>1299</v>
      </c>
      <c r="D827" s="2" t="s">
        <v>1295</v>
      </c>
      <c r="E827" s="2" t="s">
        <v>6</v>
      </c>
      <c r="F827" s="2" t="s">
        <v>13</v>
      </c>
      <c r="G827" s="2" t="str">
        <f t="shared" si="12"/>
        <v>cu_pa</v>
      </c>
      <c r="H827" s="2">
        <v>12</v>
      </c>
      <c r="I827" s="2" t="e">
        <f>#REF!</f>
        <v>#REF!</v>
      </c>
    </row>
    <row r="828" spans="1:9">
      <c r="A828" s="2" t="s">
        <v>6</v>
      </c>
      <c r="B828" s="2" t="s">
        <v>13</v>
      </c>
      <c r="C828" s="2" t="s">
        <v>1299</v>
      </c>
      <c r="D828" s="2" t="s">
        <v>1296</v>
      </c>
      <c r="E828" s="2" t="s">
        <v>6</v>
      </c>
      <c r="F828" s="2" t="s">
        <v>13</v>
      </c>
      <c r="G828" s="2" t="str">
        <f t="shared" si="12"/>
        <v>cu_pw</v>
      </c>
      <c r="H828" s="2">
        <v>12</v>
      </c>
      <c r="I828" s="2" t="e">
        <f>#REF!</f>
        <v>#REF!</v>
      </c>
    </row>
    <row r="829" spans="1:9">
      <c r="A829" s="2" t="s">
        <v>6</v>
      </c>
      <c r="B829" s="2" t="s">
        <v>13</v>
      </c>
      <c r="C829" s="2" t="s">
        <v>1299</v>
      </c>
      <c r="D829" s="2" t="s">
        <v>1298</v>
      </c>
      <c r="E829" s="2" t="s">
        <v>6</v>
      </c>
      <c r="F829" s="2" t="s">
        <v>13</v>
      </c>
      <c r="G829" s="2" t="str">
        <f t="shared" si="12"/>
        <v>cu_px</v>
      </c>
      <c r="H829" s="2">
        <v>12</v>
      </c>
      <c r="I829" s="2" t="e">
        <f>#REF!</f>
        <v>#REF!</v>
      </c>
    </row>
    <row r="830" spans="1:9">
      <c r="A830" s="2" t="s">
        <v>4</v>
      </c>
      <c r="B830" s="2" t="s">
        <v>9</v>
      </c>
      <c r="C830" s="2" t="s">
        <v>1289</v>
      </c>
      <c r="D830" s="2" t="s">
        <v>1290</v>
      </c>
      <c r="E830" s="2" t="s">
        <v>4</v>
      </c>
      <c r="F830" s="2" t="s">
        <v>9</v>
      </c>
      <c r="G830" s="2" t="str">
        <f t="shared" si="12"/>
        <v>or_no</v>
      </c>
      <c r="H830" s="2">
        <v>151000</v>
      </c>
      <c r="I830" s="2" t="e">
        <f>#REF!</f>
        <v>#REF!</v>
      </c>
    </row>
    <row r="831" spans="1:9">
      <c r="A831" s="2" t="s">
        <v>4</v>
      </c>
      <c r="B831" s="2" t="s">
        <v>9</v>
      </c>
      <c r="C831" s="2" t="s">
        <v>1289</v>
      </c>
      <c r="D831" s="2" t="s">
        <v>1291</v>
      </c>
      <c r="E831" s="2" t="s">
        <v>4</v>
      </c>
      <c r="F831" s="2" t="s">
        <v>9</v>
      </c>
      <c r="G831" s="2" t="str">
        <f t="shared" si="12"/>
        <v>or_li</v>
      </c>
      <c r="H831" s="2">
        <v>165000</v>
      </c>
      <c r="I831" s="2" t="e">
        <f>#REF!</f>
        <v>#REF!</v>
      </c>
    </row>
    <row r="832" spans="1:9">
      <c r="A832" s="2" t="s">
        <v>4</v>
      </c>
      <c r="B832" s="2" t="s">
        <v>9</v>
      </c>
      <c r="C832" s="2" t="s">
        <v>1289</v>
      </c>
      <c r="D832" s="2" t="s">
        <v>1292</v>
      </c>
      <c r="E832" s="2" t="s">
        <v>4</v>
      </c>
      <c r="F832" s="2" t="s">
        <v>9</v>
      </c>
      <c r="G832" s="2" t="str">
        <f t="shared" si="12"/>
        <v>or_lw</v>
      </c>
      <c r="H832" s="2">
        <v>165000</v>
      </c>
      <c r="I832" s="2" t="e">
        <f>#REF!</f>
        <v>#REF!</v>
      </c>
    </row>
    <row r="833" spans="1:9">
      <c r="A833" s="2" t="s">
        <v>4</v>
      </c>
      <c r="B833" s="2" t="s">
        <v>9</v>
      </c>
      <c r="C833" s="2" t="s">
        <v>1289</v>
      </c>
      <c r="D833" s="2" t="s">
        <v>1295</v>
      </c>
      <c r="E833" s="2" t="s">
        <v>4</v>
      </c>
      <c r="F833" s="2" t="s">
        <v>9</v>
      </c>
      <c r="G833" s="2" t="str">
        <f t="shared" si="12"/>
        <v>or_pa</v>
      </c>
      <c r="H833" s="2" t="s">
        <v>1300</v>
      </c>
      <c r="I833" s="2" t="e">
        <f>#REF!</f>
        <v>#REF!</v>
      </c>
    </row>
    <row r="834" spans="1:9">
      <c r="A834" s="2" t="s">
        <v>4</v>
      </c>
      <c r="B834" s="2" t="s">
        <v>9</v>
      </c>
      <c r="C834" s="2" t="s">
        <v>1289</v>
      </c>
      <c r="D834" s="2" t="s">
        <v>1296</v>
      </c>
      <c r="E834" s="2" t="s">
        <v>4</v>
      </c>
      <c r="F834" s="2" t="s">
        <v>9</v>
      </c>
      <c r="G834" s="2" t="str">
        <f t="shared" si="12"/>
        <v>or_pw</v>
      </c>
      <c r="H834" s="2">
        <v>144000</v>
      </c>
      <c r="I834" s="2" t="e">
        <f>#REF!</f>
        <v>#REF!</v>
      </c>
    </row>
    <row r="835" spans="1:9">
      <c r="A835" s="2" t="s">
        <v>4</v>
      </c>
      <c r="B835" s="2" t="s">
        <v>9</v>
      </c>
      <c r="C835" s="2" t="s">
        <v>1289</v>
      </c>
      <c r="D835" s="2" t="s">
        <v>1298</v>
      </c>
      <c r="E835" s="2" t="s">
        <v>4</v>
      </c>
      <c r="F835" s="2" t="s">
        <v>9</v>
      </c>
      <c r="G835" s="2" t="str">
        <f t="shared" ref="G835:G898" si="13">_xlfn.CONCAT(C835,"_",D835)</f>
        <v>or_px</v>
      </c>
      <c r="H835" s="2">
        <v>182000</v>
      </c>
      <c r="I835" s="2" t="e">
        <f>#REF!</f>
        <v>#REF!</v>
      </c>
    </row>
    <row r="836" spans="1:9">
      <c r="A836" s="2" t="s">
        <v>4</v>
      </c>
      <c r="B836" s="2" t="s">
        <v>9</v>
      </c>
      <c r="C836" s="2" t="s">
        <v>1299</v>
      </c>
      <c r="D836" s="2" t="s">
        <v>1290</v>
      </c>
      <c r="E836" s="2" t="s">
        <v>4</v>
      </c>
      <c r="F836" s="2" t="s">
        <v>9</v>
      </c>
      <c r="G836" s="2" t="str">
        <f t="shared" si="13"/>
        <v>cu_no</v>
      </c>
      <c r="H836" s="2">
        <v>151000</v>
      </c>
      <c r="I836" s="2" t="e">
        <f>#REF!</f>
        <v>#REF!</v>
      </c>
    </row>
    <row r="837" spans="1:9">
      <c r="A837" s="2" t="s">
        <v>4</v>
      </c>
      <c r="B837" s="2" t="s">
        <v>9</v>
      </c>
      <c r="C837" s="2" t="s">
        <v>1299</v>
      </c>
      <c r="D837" s="2" t="s">
        <v>1291</v>
      </c>
      <c r="E837" s="2" t="s">
        <v>4</v>
      </c>
      <c r="F837" s="2" t="s">
        <v>9</v>
      </c>
      <c r="G837" s="2" t="str">
        <f t="shared" si="13"/>
        <v>cu_li</v>
      </c>
      <c r="H837" s="2">
        <v>165000</v>
      </c>
      <c r="I837" s="2" t="e">
        <f>#REF!</f>
        <v>#REF!</v>
      </c>
    </row>
    <row r="838" spans="1:9">
      <c r="A838" s="2" t="s">
        <v>4</v>
      </c>
      <c r="B838" s="2" t="s">
        <v>9</v>
      </c>
      <c r="C838" s="2" t="s">
        <v>1299</v>
      </c>
      <c r="D838" s="2" t="s">
        <v>1292</v>
      </c>
      <c r="E838" s="2" t="s">
        <v>4</v>
      </c>
      <c r="F838" s="2" t="s">
        <v>9</v>
      </c>
      <c r="G838" s="2" t="str">
        <f t="shared" si="13"/>
        <v>cu_lw</v>
      </c>
      <c r="H838" s="2">
        <v>165000</v>
      </c>
      <c r="I838" s="2" t="e">
        <f>#REF!</f>
        <v>#REF!</v>
      </c>
    </row>
    <row r="839" spans="1:9">
      <c r="A839" s="2" t="s">
        <v>4</v>
      </c>
      <c r="B839" s="2" t="s">
        <v>9</v>
      </c>
      <c r="C839" s="2" t="s">
        <v>1299</v>
      </c>
      <c r="D839" s="2" t="s">
        <v>1295</v>
      </c>
      <c r="E839" s="2" t="s">
        <v>4</v>
      </c>
      <c r="F839" s="2" t="s">
        <v>9</v>
      </c>
      <c r="G839" s="2" t="str">
        <f t="shared" si="13"/>
        <v>cu_pa</v>
      </c>
      <c r="H839" s="2" t="s">
        <v>1300</v>
      </c>
      <c r="I839" s="2" t="e">
        <f>#REF!</f>
        <v>#REF!</v>
      </c>
    </row>
    <row r="840" spans="1:9">
      <c r="A840" s="2" t="s">
        <v>4</v>
      </c>
      <c r="B840" s="2" t="s">
        <v>9</v>
      </c>
      <c r="C840" s="2" t="s">
        <v>1299</v>
      </c>
      <c r="D840" s="2" t="s">
        <v>1296</v>
      </c>
      <c r="E840" s="2" t="s">
        <v>4</v>
      </c>
      <c r="F840" s="2" t="s">
        <v>9</v>
      </c>
      <c r="G840" s="2" t="str">
        <f t="shared" si="13"/>
        <v>cu_pw</v>
      </c>
      <c r="H840" s="2">
        <v>144000</v>
      </c>
      <c r="I840" s="2" t="e">
        <f>#REF!</f>
        <v>#REF!</v>
      </c>
    </row>
    <row r="841" spans="1:9">
      <c r="A841" s="2" t="s">
        <v>4</v>
      </c>
      <c r="B841" s="2" t="s">
        <v>9</v>
      </c>
      <c r="C841" s="2" t="s">
        <v>1299</v>
      </c>
      <c r="D841" s="2" t="s">
        <v>1298</v>
      </c>
      <c r="E841" s="2" t="s">
        <v>4</v>
      </c>
      <c r="F841" s="2" t="s">
        <v>9</v>
      </c>
      <c r="G841" s="2" t="str">
        <f t="shared" si="13"/>
        <v>cu_px</v>
      </c>
      <c r="H841" s="2">
        <v>144000</v>
      </c>
      <c r="I841" s="2" t="e">
        <f>#REF!</f>
        <v>#REF!</v>
      </c>
    </row>
    <row r="842" spans="1:9">
      <c r="A842" s="2" t="s">
        <v>4</v>
      </c>
      <c r="B842" s="2" t="s">
        <v>11</v>
      </c>
      <c r="C842" s="2" t="s">
        <v>1289</v>
      </c>
      <c r="D842" s="2" t="s">
        <v>1290</v>
      </c>
      <c r="E842" s="2" t="s">
        <v>4</v>
      </c>
      <c r="F842" s="2" t="s">
        <v>11</v>
      </c>
      <c r="G842" s="2" t="str">
        <f t="shared" si="13"/>
        <v>or_no</v>
      </c>
      <c r="H842" s="2">
        <v>151000</v>
      </c>
      <c r="I842" s="2" t="e">
        <f>#REF!</f>
        <v>#REF!</v>
      </c>
    </row>
    <row r="843" spans="1:9">
      <c r="A843" s="2" t="s">
        <v>4</v>
      </c>
      <c r="B843" s="2" t="s">
        <v>11</v>
      </c>
      <c r="C843" s="2" t="s">
        <v>1289</v>
      </c>
      <c r="D843" s="2" t="s">
        <v>1291</v>
      </c>
      <c r="E843" s="2" t="s">
        <v>4</v>
      </c>
      <c r="F843" s="2" t="s">
        <v>11</v>
      </c>
      <c r="G843" s="2" t="str">
        <f t="shared" si="13"/>
        <v>or_li</v>
      </c>
      <c r="H843" s="2">
        <v>165000</v>
      </c>
      <c r="I843" s="2" t="e">
        <f>#REF!</f>
        <v>#REF!</v>
      </c>
    </row>
    <row r="844" spans="1:9">
      <c r="A844" s="2" t="s">
        <v>4</v>
      </c>
      <c r="B844" s="2" t="s">
        <v>11</v>
      </c>
      <c r="C844" s="2" t="s">
        <v>1289</v>
      </c>
      <c r="D844" s="2" t="s">
        <v>1292</v>
      </c>
      <c r="E844" s="2" t="s">
        <v>4</v>
      </c>
      <c r="F844" s="2" t="s">
        <v>11</v>
      </c>
      <c r="G844" s="2" t="str">
        <f t="shared" si="13"/>
        <v>or_lw</v>
      </c>
      <c r="H844" s="2">
        <v>165000</v>
      </c>
      <c r="I844" s="2" t="e">
        <f>#REF!</f>
        <v>#REF!</v>
      </c>
    </row>
    <row r="845" spans="1:9">
      <c r="A845" s="2" t="s">
        <v>4</v>
      </c>
      <c r="B845" s="2" t="s">
        <v>11</v>
      </c>
      <c r="C845" s="2" t="s">
        <v>1289</v>
      </c>
      <c r="D845" s="2" t="s">
        <v>1295</v>
      </c>
      <c r="E845" s="2" t="s">
        <v>4</v>
      </c>
      <c r="F845" s="2" t="s">
        <v>11</v>
      </c>
      <c r="G845" s="2" t="str">
        <f t="shared" si="13"/>
        <v>or_pa</v>
      </c>
      <c r="H845" s="2" t="s">
        <v>1300</v>
      </c>
      <c r="I845" s="2" t="e">
        <f>#REF!</f>
        <v>#REF!</v>
      </c>
    </row>
    <row r="846" spans="1:9">
      <c r="A846" s="2" t="s">
        <v>4</v>
      </c>
      <c r="B846" s="2" t="s">
        <v>11</v>
      </c>
      <c r="C846" s="2" t="s">
        <v>1289</v>
      </c>
      <c r="D846" s="2" t="s">
        <v>1296</v>
      </c>
      <c r="E846" s="2" t="s">
        <v>4</v>
      </c>
      <c r="F846" s="2" t="s">
        <v>11</v>
      </c>
      <c r="G846" s="2" t="str">
        <f t="shared" si="13"/>
        <v>or_pw</v>
      </c>
      <c r="H846" s="2">
        <v>144000</v>
      </c>
      <c r="I846" s="2" t="e">
        <f>#REF!</f>
        <v>#REF!</v>
      </c>
    </row>
    <row r="847" spans="1:9">
      <c r="A847" s="2" t="s">
        <v>4</v>
      </c>
      <c r="B847" s="2" t="s">
        <v>11</v>
      </c>
      <c r="C847" s="2" t="s">
        <v>1289</v>
      </c>
      <c r="D847" s="2" t="s">
        <v>1298</v>
      </c>
      <c r="E847" s="2" t="s">
        <v>4</v>
      </c>
      <c r="F847" s="2" t="s">
        <v>11</v>
      </c>
      <c r="G847" s="2" t="str">
        <f t="shared" si="13"/>
        <v>or_px</v>
      </c>
      <c r="H847" s="2">
        <v>182000</v>
      </c>
      <c r="I847" s="2" t="e">
        <f>#REF!</f>
        <v>#REF!</v>
      </c>
    </row>
    <row r="848" spans="1:9">
      <c r="A848" s="2" t="s">
        <v>4</v>
      </c>
      <c r="B848" s="2" t="s">
        <v>11</v>
      </c>
      <c r="C848" s="2" t="s">
        <v>1299</v>
      </c>
      <c r="D848" s="2" t="s">
        <v>1290</v>
      </c>
      <c r="E848" s="2" t="s">
        <v>4</v>
      </c>
      <c r="F848" s="2" t="s">
        <v>11</v>
      </c>
      <c r="G848" s="2" t="str">
        <f t="shared" si="13"/>
        <v>cu_no</v>
      </c>
      <c r="H848" s="2">
        <v>151000</v>
      </c>
      <c r="I848" s="2" t="e">
        <f>#REF!</f>
        <v>#REF!</v>
      </c>
    </row>
    <row r="849" spans="1:9">
      <c r="A849" s="2" t="s">
        <v>4</v>
      </c>
      <c r="B849" s="2" t="s">
        <v>11</v>
      </c>
      <c r="C849" s="2" t="s">
        <v>1299</v>
      </c>
      <c r="D849" s="2" t="s">
        <v>1291</v>
      </c>
      <c r="E849" s="2" t="s">
        <v>4</v>
      </c>
      <c r="F849" s="2" t="s">
        <v>11</v>
      </c>
      <c r="G849" s="2" t="str">
        <f t="shared" si="13"/>
        <v>cu_li</v>
      </c>
      <c r="H849" s="2">
        <v>165000</v>
      </c>
      <c r="I849" s="2" t="e">
        <f>#REF!</f>
        <v>#REF!</v>
      </c>
    </row>
    <row r="850" spans="1:9">
      <c r="A850" s="2" t="s">
        <v>4</v>
      </c>
      <c r="B850" s="2" t="s">
        <v>11</v>
      </c>
      <c r="C850" s="2" t="s">
        <v>1299</v>
      </c>
      <c r="D850" s="2" t="s">
        <v>1292</v>
      </c>
      <c r="E850" s="2" t="s">
        <v>4</v>
      </c>
      <c r="F850" s="2" t="s">
        <v>11</v>
      </c>
      <c r="G850" s="2" t="str">
        <f t="shared" si="13"/>
        <v>cu_lw</v>
      </c>
      <c r="H850" s="2">
        <v>165000</v>
      </c>
      <c r="I850" s="2" t="e">
        <f>#REF!</f>
        <v>#REF!</v>
      </c>
    </row>
    <row r="851" spans="1:9">
      <c r="A851" s="2" t="s">
        <v>4</v>
      </c>
      <c r="B851" s="2" t="s">
        <v>11</v>
      </c>
      <c r="C851" s="2" t="s">
        <v>1299</v>
      </c>
      <c r="D851" s="2" t="s">
        <v>1295</v>
      </c>
      <c r="E851" s="2" t="s">
        <v>4</v>
      </c>
      <c r="F851" s="2" t="s">
        <v>11</v>
      </c>
      <c r="G851" s="2" t="str">
        <f t="shared" si="13"/>
        <v>cu_pa</v>
      </c>
      <c r="H851" s="2" t="s">
        <v>1300</v>
      </c>
      <c r="I851" s="2" t="e">
        <f>#REF!</f>
        <v>#REF!</v>
      </c>
    </row>
    <row r="852" spans="1:9">
      <c r="A852" s="2" t="s">
        <v>4</v>
      </c>
      <c r="B852" s="2" t="s">
        <v>11</v>
      </c>
      <c r="C852" s="2" t="s">
        <v>1299</v>
      </c>
      <c r="D852" s="2" t="s">
        <v>1296</v>
      </c>
      <c r="E852" s="2" t="s">
        <v>4</v>
      </c>
      <c r="F852" s="2" t="s">
        <v>11</v>
      </c>
      <c r="G852" s="2" t="str">
        <f t="shared" si="13"/>
        <v>cu_pw</v>
      </c>
      <c r="H852" s="2">
        <v>144000</v>
      </c>
      <c r="I852" s="2" t="e">
        <f>#REF!</f>
        <v>#REF!</v>
      </c>
    </row>
    <row r="853" spans="1:9">
      <c r="A853" s="2" t="s">
        <v>4</v>
      </c>
      <c r="B853" s="2" t="s">
        <v>11</v>
      </c>
      <c r="C853" s="2" t="s">
        <v>1299</v>
      </c>
      <c r="D853" s="2" t="s">
        <v>1298</v>
      </c>
      <c r="E853" s="2" t="s">
        <v>4</v>
      </c>
      <c r="F853" s="2" t="s">
        <v>11</v>
      </c>
      <c r="G853" s="2" t="str">
        <f t="shared" si="13"/>
        <v>cu_px</v>
      </c>
      <c r="H853" s="2">
        <v>144000</v>
      </c>
      <c r="I853" s="2" t="e">
        <f>#REF!</f>
        <v>#REF!</v>
      </c>
    </row>
    <row r="854" spans="1:9">
      <c r="A854" s="2" t="s">
        <v>4</v>
      </c>
      <c r="B854" s="2" t="s">
        <v>13</v>
      </c>
      <c r="C854" s="2" t="s">
        <v>1289</v>
      </c>
      <c r="D854" s="2" t="s">
        <v>1290</v>
      </c>
      <c r="E854" s="2" t="s">
        <v>4</v>
      </c>
      <c r="F854" s="2" t="s">
        <v>13</v>
      </c>
      <c r="G854" s="2" t="str">
        <f t="shared" si="13"/>
        <v>or_no</v>
      </c>
      <c r="H854" s="2">
        <v>151000</v>
      </c>
      <c r="I854" s="2" t="e">
        <f>#REF!</f>
        <v>#REF!</v>
      </c>
    </row>
    <row r="855" spans="1:9">
      <c r="A855" s="2" t="s">
        <v>4</v>
      </c>
      <c r="B855" s="2" t="s">
        <v>13</v>
      </c>
      <c r="C855" s="2" t="s">
        <v>1289</v>
      </c>
      <c r="D855" s="2" t="s">
        <v>1291</v>
      </c>
      <c r="E855" s="2" t="s">
        <v>4</v>
      </c>
      <c r="F855" s="2" t="s">
        <v>13</v>
      </c>
      <c r="G855" s="2" t="str">
        <f t="shared" si="13"/>
        <v>or_li</v>
      </c>
      <c r="H855" s="2">
        <v>165000</v>
      </c>
      <c r="I855" s="2" t="e">
        <f>#REF!</f>
        <v>#REF!</v>
      </c>
    </row>
    <row r="856" spans="1:9">
      <c r="A856" s="2" t="s">
        <v>4</v>
      </c>
      <c r="B856" s="2" t="s">
        <v>13</v>
      </c>
      <c r="C856" s="2" t="s">
        <v>1289</v>
      </c>
      <c r="D856" s="2" t="s">
        <v>1292</v>
      </c>
      <c r="E856" s="2" t="s">
        <v>4</v>
      </c>
      <c r="F856" s="2" t="s">
        <v>13</v>
      </c>
      <c r="G856" s="2" t="str">
        <f t="shared" si="13"/>
        <v>or_lw</v>
      </c>
      <c r="H856" s="2">
        <v>165000</v>
      </c>
      <c r="I856" s="2" t="e">
        <f>#REF!</f>
        <v>#REF!</v>
      </c>
    </row>
    <row r="857" spans="1:9">
      <c r="A857" s="2" t="s">
        <v>4</v>
      </c>
      <c r="B857" s="2" t="s">
        <v>13</v>
      </c>
      <c r="C857" s="2" t="s">
        <v>1289</v>
      </c>
      <c r="D857" s="2" t="s">
        <v>1295</v>
      </c>
      <c r="E857" s="2" t="s">
        <v>4</v>
      </c>
      <c r="F857" s="2" t="s">
        <v>13</v>
      </c>
      <c r="G857" s="2" t="str">
        <f t="shared" si="13"/>
        <v>or_pa</v>
      </c>
      <c r="H857" s="2" t="s">
        <v>1300</v>
      </c>
      <c r="I857" s="2" t="e">
        <f>#REF!</f>
        <v>#REF!</v>
      </c>
    </row>
    <row r="858" spans="1:9">
      <c r="A858" s="2" t="s">
        <v>4</v>
      </c>
      <c r="B858" s="2" t="s">
        <v>13</v>
      </c>
      <c r="C858" s="2" t="s">
        <v>1289</v>
      </c>
      <c r="D858" s="2" t="s">
        <v>1296</v>
      </c>
      <c r="E858" s="2" t="s">
        <v>4</v>
      </c>
      <c r="F858" s="2" t="s">
        <v>13</v>
      </c>
      <c r="G858" s="2" t="str">
        <f t="shared" si="13"/>
        <v>or_pw</v>
      </c>
      <c r="H858" s="2">
        <v>144000</v>
      </c>
      <c r="I858" s="2" t="e">
        <f>#REF!</f>
        <v>#REF!</v>
      </c>
    </row>
    <row r="859" spans="1:9">
      <c r="A859" s="2" t="s">
        <v>4</v>
      </c>
      <c r="B859" s="2" t="s">
        <v>13</v>
      </c>
      <c r="C859" s="2" t="s">
        <v>1289</v>
      </c>
      <c r="D859" s="2" t="s">
        <v>1298</v>
      </c>
      <c r="E859" s="2" t="s">
        <v>4</v>
      </c>
      <c r="F859" s="2" t="s">
        <v>13</v>
      </c>
      <c r="G859" s="2" t="str">
        <f t="shared" si="13"/>
        <v>or_px</v>
      </c>
      <c r="H859" s="2">
        <v>182000</v>
      </c>
      <c r="I859" s="2" t="e">
        <f>#REF!</f>
        <v>#REF!</v>
      </c>
    </row>
    <row r="860" spans="1:9">
      <c r="A860" s="2" t="s">
        <v>4</v>
      </c>
      <c r="B860" s="2" t="s">
        <v>13</v>
      </c>
      <c r="C860" s="2" t="s">
        <v>1299</v>
      </c>
      <c r="D860" s="2" t="s">
        <v>1290</v>
      </c>
      <c r="E860" s="2" t="s">
        <v>4</v>
      </c>
      <c r="F860" s="2" t="s">
        <v>13</v>
      </c>
      <c r="G860" s="2" t="str">
        <f t="shared" si="13"/>
        <v>cu_no</v>
      </c>
      <c r="H860" s="2">
        <v>151000</v>
      </c>
      <c r="I860" s="2" t="e">
        <f>#REF!</f>
        <v>#REF!</v>
      </c>
    </row>
    <row r="861" spans="1:9">
      <c r="A861" s="2" t="s">
        <v>4</v>
      </c>
      <c r="B861" s="2" t="s">
        <v>13</v>
      </c>
      <c r="C861" s="2" t="s">
        <v>1299</v>
      </c>
      <c r="D861" s="2" t="s">
        <v>1291</v>
      </c>
      <c r="E861" s="2" t="s">
        <v>4</v>
      </c>
      <c r="F861" s="2" t="s">
        <v>13</v>
      </c>
      <c r="G861" s="2" t="str">
        <f t="shared" si="13"/>
        <v>cu_li</v>
      </c>
      <c r="H861" s="2">
        <v>165000</v>
      </c>
      <c r="I861" s="2" t="e">
        <f>#REF!</f>
        <v>#REF!</v>
      </c>
    </row>
    <row r="862" spans="1:9">
      <c r="A862" s="2" t="s">
        <v>4</v>
      </c>
      <c r="B862" s="2" t="s">
        <v>13</v>
      </c>
      <c r="C862" s="2" t="s">
        <v>1299</v>
      </c>
      <c r="D862" s="2" t="s">
        <v>1292</v>
      </c>
      <c r="E862" s="2" t="s">
        <v>4</v>
      </c>
      <c r="F862" s="2" t="s">
        <v>13</v>
      </c>
      <c r="G862" s="2" t="str">
        <f t="shared" si="13"/>
        <v>cu_lw</v>
      </c>
      <c r="H862" s="2">
        <v>165000</v>
      </c>
      <c r="I862" s="2" t="e">
        <f>#REF!</f>
        <v>#REF!</v>
      </c>
    </row>
    <row r="863" spans="1:9">
      <c r="A863" s="2" t="s">
        <v>4</v>
      </c>
      <c r="B863" s="2" t="s">
        <v>13</v>
      </c>
      <c r="C863" s="2" t="s">
        <v>1299</v>
      </c>
      <c r="D863" s="2" t="s">
        <v>1295</v>
      </c>
      <c r="E863" s="2" t="s">
        <v>4</v>
      </c>
      <c r="F863" s="2" t="s">
        <v>13</v>
      </c>
      <c r="G863" s="2" t="str">
        <f t="shared" si="13"/>
        <v>cu_pa</v>
      </c>
      <c r="H863" s="2" t="s">
        <v>1300</v>
      </c>
      <c r="I863" s="2" t="e">
        <f>#REF!</f>
        <v>#REF!</v>
      </c>
    </row>
    <row r="864" spans="1:9">
      <c r="A864" s="2" t="s">
        <v>4</v>
      </c>
      <c r="B864" s="2" t="s">
        <v>13</v>
      </c>
      <c r="C864" s="2" t="s">
        <v>1299</v>
      </c>
      <c r="D864" s="2" t="s">
        <v>1296</v>
      </c>
      <c r="E864" s="2" t="s">
        <v>4</v>
      </c>
      <c r="F864" s="2" t="s">
        <v>13</v>
      </c>
      <c r="G864" s="2" t="str">
        <f t="shared" si="13"/>
        <v>cu_pw</v>
      </c>
      <c r="H864" s="2">
        <v>144000</v>
      </c>
      <c r="I864" s="2" t="e">
        <f>#REF!</f>
        <v>#REF!</v>
      </c>
    </row>
    <row r="865" spans="1:9">
      <c r="A865" s="2" t="s">
        <v>4</v>
      </c>
      <c r="B865" s="2" t="s">
        <v>13</v>
      </c>
      <c r="C865" s="2" t="s">
        <v>1299</v>
      </c>
      <c r="D865" s="2" t="s">
        <v>1298</v>
      </c>
      <c r="E865" s="2" t="s">
        <v>4</v>
      </c>
      <c r="F865" s="2" t="s">
        <v>13</v>
      </c>
      <c r="G865" s="2" t="str">
        <f t="shared" si="13"/>
        <v>cu_px</v>
      </c>
      <c r="H865" s="2">
        <v>144000</v>
      </c>
      <c r="I865" s="2" t="e">
        <f>#REF!</f>
        <v>#REF!</v>
      </c>
    </row>
    <row r="866" spans="1:9">
      <c r="A866" s="2" t="s">
        <v>6</v>
      </c>
      <c r="B866" s="2" t="s">
        <v>9</v>
      </c>
      <c r="C866" s="2" t="s">
        <v>1289</v>
      </c>
      <c r="D866" s="2" t="s">
        <v>1290</v>
      </c>
      <c r="E866" s="2" t="s">
        <v>6</v>
      </c>
      <c r="F866" s="2" t="s">
        <v>9</v>
      </c>
      <c r="G866" s="2" t="str">
        <f t="shared" si="13"/>
        <v>or_no</v>
      </c>
      <c r="H866" s="2">
        <v>1</v>
      </c>
      <c r="I866" s="2" t="e">
        <f>#REF!</f>
        <v>#REF!</v>
      </c>
    </row>
    <row r="867" spans="1:9">
      <c r="A867" s="2" t="s">
        <v>6</v>
      </c>
      <c r="B867" s="2" t="s">
        <v>9</v>
      </c>
      <c r="C867" s="2" t="s">
        <v>1289</v>
      </c>
      <c r="D867" s="2" t="s">
        <v>1291</v>
      </c>
      <c r="E867" s="2" t="s">
        <v>6</v>
      </c>
      <c r="F867" s="2" t="s">
        <v>9</v>
      </c>
      <c r="G867" s="2" t="str">
        <f t="shared" si="13"/>
        <v>or_li</v>
      </c>
      <c r="H867" s="2">
        <v>0</v>
      </c>
      <c r="I867" s="2" t="e">
        <f>#REF!</f>
        <v>#REF!</v>
      </c>
    </row>
    <row r="868" spans="1:9">
      <c r="A868" s="2" t="s">
        <v>6</v>
      </c>
      <c r="B868" s="2" t="s">
        <v>9</v>
      </c>
      <c r="C868" s="2" t="s">
        <v>1289</v>
      </c>
      <c r="D868" s="2" t="s">
        <v>1292</v>
      </c>
      <c r="E868" s="2" t="s">
        <v>6</v>
      </c>
      <c r="F868" s="2" t="s">
        <v>9</v>
      </c>
      <c r="G868" s="2" t="str">
        <f t="shared" si="13"/>
        <v>or_lw</v>
      </c>
      <c r="H868" s="2">
        <v>0</v>
      </c>
      <c r="I868" s="2" t="e">
        <f>#REF!</f>
        <v>#REF!</v>
      </c>
    </row>
    <row r="869" spans="1:9">
      <c r="A869" s="2" t="s">
        <v>6</v>
      </c>
      <c r="B869" s="2" t="s">
        <v>9</v>
      </c>
      <c r="C869" s="2" t="s">
        <v>1289</v>
      </c>
      <c r="D869" s="2" t="s">
        <v>1295</v>
      </c>
      <c r="E869" s="2" t="s">
        <v>6</v>
      </c>
      <c r="F869" s="2" t="s">
        <v>9</v>
      </c>
      <c r="G869" s="2" t="str">
        <f t="shared" si="13"/>
        <v>or_pa</v>
      </c>
      <c r="H869" s="2">
        <v>0</v>
      </c>
      <c r="I869" s="2" t="e">
        <f>#REF!</f>
        <v>#REF!</v>
      </c>
    </row>
    <row r="870" spans="1:9">
      <c r="A870" s="2" t="s">
        <v>6</v>
      </c>
      <c r="B870" s="2" t="s">
        <v>9</v>
      </c>
      <c r="C870" s="2" t="s">
        <v>1289</v>
      </c>
      <c r="D870" s="2" t="s">
        <v>1296</v>
      </c>
      <c r="E870" s="2" t="s">
        <v>6</v>
      </c>
      <c r="F870" s="2" t="s">
        <v>9</v>
      </c>
      <c r="G870" s="2" t="str">
        <f t="shared" si="13"/>
        <v>or_pw</v>
      </c>
      <c r="H870" s="2">
        <v>0</v>
      </c>
      <c r="I870" s="2" t="e">
        <f>#REF!</f>
        <v>#REF!</v>
      </c>
    </row>
    <row r="871" spans="1:9">
      <c r="A871" s="2" t="s">
        <v>6</v>
      </c>
      <c r="B871" s="2" t="s">
        <v>9</v>
      </c>
      <c r="C871" s="2" t="s">
        <v>1289</v>
      </c>
      <c r="D871" s="2" t="s">
        <v>1298</v>
      </c>
      <c r="E871" s="2" t="s">
        <v>6</v>
      </c>
      <c r="F871" s="2" t="s">
        <v>9</v>
      </c>
      <c r="G871" s="2" t="str">
        <f t="shared" si="13"/>
        <v>or_px</v>
      </c>
      <c r="H871" s="2">
        <v>0</v>
      </c>
      <c r="I871" s="2" t="e">
        <f>#REF!</f>
        <v>#REF!</v>
      </c>
    </row>
    <row r="872" spans="1:9">
      <c r="A872" s="2" t="s">
        <v>6</v>
      </c>
      <c r="B872" s="2" t="s">
        <v>9</v>
      </c>
      <c r="C872" s="2" t="s">
        <v>1299</v>
      </c>
      <c r="D872" s="2" t="s">
        <v>1290</v>
      </c>
      <c r="E872" s="2" t="s">
        <v>6</v>
      </c>
      <c r="F872" s="2" t="s">
        <v>9</v>
      </c>
      <c r="G872" s="2" t="str">
        <f t="shared" si="13"/>
        <v>cu_no</v>
      </c>
      <c r="H872" s="2">
        <v>3</v>
      </c>
      <c r="I872" s="2" t="e">
        <f>#REF!</f>
        <v>#REF!</v>
      </c>
    </row>
    <row r="873" spans="1:9">
      <c r="A873" s="2" t="s">
        <v>6</v>
      </c>
      <c r="B873" s="2" t="s">
        <v>9</v>
      </c>
      <c r="C873" s="2" t="s">
        <v>1299</v>
      </c>
      <c r="D873" s="2" t="s">
        <v>1291</v>
      </c>
      <c r="E873" s="2" t="s">
        <v>6</v>
      </c>
      <c r="F873" s="2" t="s">
        <v>9</v>
      </c>
      <c r="G873" s="2" t="str">
        <f t="shared" si="13"/>
        <v>cu_li</v>
      </c>
      <c r="H873" s="2">
        <v>0</v>
      </c>
      <c r="I873" s="2" t="e">
        <f>#REF!</f>
        <v>#REF!</v>
      </c>
    </row>
    <row r="874" spans="1:9">
      <c r="A874" s="2" t="s">
        <v>6</v>
      </c>
      <c r="B874" s="2" t="s">
        <v>9</v>
      </c>
      <c r="C874" s="2" t="s">
        <v>1299</v>
      </c>
      <c r="D874" s="2" t="s">
        <v>1292</v>
      </c>
      <c r="E874" s="2" t="s">
        <v>6</v>
      </c>
      <c r="F874" s="2" t="s">
        <v>9</v>
      </c>
      <c r="G874" s="2" t="str">
        <f t="shared" si="13"/>
        <v>cu_lw</v>
      </c>
      <c r="H874" s="2">
        <v>0</v>
      </c>
      <c r="I874" s="2" t="e">
        <f>#REF!</f>
        <v>#REF!</v>
      </c>
    </row>
    <row r="875" spans="1:9">
      <c r="A875" s="2" t="s">
        <v>6</v>
      </c>
      <c r="B875" s="2" t="s">
        <v>9</v>
      </c>
      <c r="C875" s="2" t="s">
        <v>1299</v>
      </c>
      <c r="D875" s="2" t="s">
        <v>1295</v>
      </c>
      <c r="E875" s="2" t="s">
        <v>6</v>
      </c>
      <c r="F875" s="2" t="s">
        <v>9</v>
      </c>
      <c r="G875" s="2" t="str">
        <f t="shared" si="13"/>
        <v>cu_pa</v>
      </c>
      <c r="H875" s="2">
        <v>0</v>
      </c>
      <c r="I875" s="2" t="e">
        <f>#REF!</f>
        <v>#REF!</v>
      </c>
    </row>
    <row r="876" spans="1:9">
      <c r="A876" s="2" t="s">
        <v>6</v>
      </c>
      <c r="B876" s="2" t="s">
        <v>9</v>
      </c>
      <c r="C876" s="2" t="s">
        <v>1299</v>
      </c>
      <c r="D876" s="2" t="s">
        <v>1296</v>
      </c>
      <c r="E876" s="2" t="s">
        <v>6</v>
      </c>
      <c r="F876" s="2" t="s">
        <v>9</v>
      </c>
      <c r="G876" s="2" t="str">
        <f t="shared" si="13"/>
        <v>cu_pw</v>
      </c>
      <c r="H876" s="2">
        <v>0</v>
      </c>
      <c r="I876" s="2" t="e">
        <f>#REF!</f>
        <v>#REF!</v>
      </c>
    </row>
    <row r="877" spans="1:9">
      <c r="A877" s="2" t="s">
        <v>6</v>
      </c>
      <c r="B877" s="2" t="s">
        <v>9</v>
      </c>
      <c r="C877" s="2" t="s">
        <v>1299</v>
      </c>
      <c r="D877" s="2" t="s">
        <v>1298</v>
      </c>
      <c r="E877" s="2" t="s">
        <v>6</v>
      </c>
      <c r="F877" s="2" t="s">
        <v>9</v>
      </c>
      <c r="G877" s="2" t="str">
        <f t="shared" si="13"/>
        <v>cu_px</v>
      </c>
      <c r="H877" s="2">
        <v>0</v>
      </c>
      <c r="I877" s="2" t="e">
        <f>#REF!</f>
        <v>#REF!</v>
      </c>
    </row>
    <row r="878" spans="1:9">
      <c r="A878" s="2" t="s">
        <v>6</v>
      </c>
      <c r="B878" s="2" t="s">
        <v>11</v>
      </c>
      <c r="C878" s="2" t="s">
        <v>1289</v>
      </c>
      <c r="D878" s="2" t="s">
        <v>1290</v>
      </c>
      <c r="E878" s="2" t="s">
        <v>6</v>
      </c>
      <c r="F878" s="2" t="s">
        <v>11</v>
      </c>
      <c r="G878" s="2" t="str">
        <f t="shared" si="13"/>
        <v>or_no</v>
      </c>
      <c r="H878" s="2">
        <v>1</v>
      </c>
      <c r="I878" s="2" t="e">
        <f>#REF!</f>
        <v>#REF!</v>
      </c>
    </row>
    <row r="879" spans="1:9">
      <c r="A879" s="2" t="s">
        <v>6</v>
      </c>
      <c r="B879" s="2" t="s">
        <v>11</v>
      </c>
      <c r="C879" s="2" t="s">
        <v>1289</v>
      </c>
      <c r="D879" s="2" t="s">
        <v>1291</v>
      </c>
      <c r="E879" s="2" t="s">
        <v>6</v>
      </c>
      <c r="F879" s="2" t="s">
        <v>11</v>
      </c>
      <c r="G879" s="2" t="str">
        <f t="shared" si="13"/>
        <v>or_li</v>
      </c>
      <c r="H879" s="2">
        <v>0</v>
      </c>
      <c r="I879" s="2" t="e">
        <f>#REF!</f>
        <v>#REF!</v>
      </c>
    </row>
    <row r="880" spans="1:9">
      <c r="A880" s="2" t="s">
        <v>6</v>
      </c>
      <c r="B880" s="2" t="s">
        <v>11</v>
      </c>
      <c r="C880" s="2" t="s">
        <v>1289</v>
      </c>
      <c r="D880" s="2" t="s">
        <v>1292</v>
      </c>
      <c r="E880" s="2" t="s">
        <v>6</v>
      </c>
      <c r="F880" s="2" t="s">
        <v>11</v>
      </c>
      <c r="G880" s="2" t="str">
        <f t="shared" si="13"/>
        <v>or_lw</v>
      </c>
      <c r="H880" s="2">
        <v>0</v>
      </c>
      <c r="I880" s="2" t="e">
        <f>#REF!</f>
        <v>#REF!</v>
      </c>
    </row>
    <row r="881" spans="1:9">
      <c r="A881" s="2" t="s">
        <v>6</v>
      </c>
      <c r="B881" s="2" t="s">
        <v>11</v>
      </c>
      <c r="C881" s="2" t="s">
        <v>1289</v>
      </c>
      <c r="D881" s="2" t="s">
        <v>1295</v>
      </c>
      <c r="E881" s="2" t="s">
        <v>6</v>
      </c>
      <c r="F881" s="2" t="s">
        <v>11</v>
      </c>
      <c r="G881" s="2" t="str">
        <f t="shared" si="13"/>
        <v>or_pa</v>
      </c>
      <c r="H881" s="2">
        <v>0</v>
      </c>
      <c r="I881" s="2" t="e">
        <f>#REF!</f>
        <v>#REF!</v>
      </c>
    </row>
    <row r="882" spans="1:9">
      <c r="A882" s="2" t="s">
        <v>6</v>
      </c>
      <c r="B882" s="2" t="s">
        <v>11</v>
      </c>
      <c r="C882" s="2" t="s">
        <v>1289</v>
      </c>
      <c r="D882" s="2" t="s">
        <v>1296</v>
      </c>
      <c r="E882" s="2" t="s">
        <v>6</v>
      </c>
      <c r="F882" s="2" t="s">
        <v>11</v>
      </c>
      <c r="G882" s="2" t="str">
        <f t="shared" si="13"/>
        <v>or_pw</v>
      </c>
      <c r="H882" s="2">
        <v>0</v>
      </c>
      <c r="I882" s="2" t="e">
        <f>#REF!</f>
        <v>#REF!</v>
      </c>
    </row>
    <row r="883" spans="1:9">
      <c r="A883" s="2" t="s">
        <v>6</v>
      </c>
      <c r="B883" s="2" t="s">
        <v>11</v>
      </c>
      <c r="C883" s="2" t="s">
        <v>1289</v>
      </c>
      <c r="D883" s="2" t="s">
        <v>1298</v>
      </c>
      <c r="E883" s="2" t="s">
        <v>6</v>
      </c>
      <c r="F883" s="2" t="s">
        <v>11</v>
      </c>
      <c r="G883" s="2" t="str">
        <f t="shared" si="13"/>
        <v>or_px</v>
      </c>
      <c r="H883" s="2">
        <v>0</v>
      </c>
      <c r="I883" s="2" t="e">
        <f>#REF!</f>
        <v>#REF!</v>
      </c>
    </row>
    <row r="884" spans="1:9">
      <c r="A884" s="2" t="s">
        <v>6</v>
      </c>
      <c r="B884" s="2" t="s">
        <v>11</v>
      </c>
      <c r="C884" s="2" t="s">
        <v>1299</v>
      </c>
      <c r="D884" s="2" t="s">
        <v>1290</v>
      </c>
      <c r="E884" s="2" t="s">
        <v>6</v>
      </c>
      <c r="F884" s="2" t="s">
        <v>11</v>
      </c>
      <c r="G884" s="2" t="str">
        <f t="shared" si="13"/>
        <v>cu_no</v>
      </c>
      <c r="H884" s="2">
        <v>3</v>
      </c>
      <c r="I884" s="2" t="e">
        <f>#REF!</f>
        <v>#REF!</v>
      </c>
    </row>
    <row r="885" spans="1:9">
      <c r="A885" s="2" t="s">
        <v>6</v>
      </c>
      <c r="B885" s="2" t="s">
        <v>11</v>
      </c>
      <c r="C885" s="2" t="s">
        <v>1299</v>
      </c>
      <c r="D885" s="2" t="s">
        <v>1291</v>
      </c>
      <c r="E885" s="2" t="s">
        <v>6</v>
      </c>
      <c r="F885" s="2" t="s">
        <v>11</v>
      </c>
      <c r="G885" s="2" t="str">
        <f t="shared" si="13"/>
        <v>cu_li</v>
      </c>
      <c r="H885" s="2">
        <v>0</v>
      </c>
      <c r="I885" s="2" t="e">
        <f>#REF!</f>
        <v>#REF!</v>
      </c>
    </row>
    <row r="886" spans="1:9">
      <c r="A886" s="2" t="s">
        <v>6</v>
      </c>
      <c r="B886" s="2" t="s">
        <v>11</v>
      </c>
      <c r="C886" s="2" t="s">
        <v>1299</v>
      </c>
      <c r="D886" s="2" t="s">
        <v>1292</v>
      </c>
      <c r="E886" s="2" t="s">
        <v>6</v>
      </c>
      <c r="F886" s="2" t="s">
        <v>11</v>
      </c>
      <c r="G886" s="2" t="str">
        <f t="shared" si="13"/>
        <v>cu_lw</v>
      </c>
      <c r="H886" s="2">
        <v>0</v>
      </c>
      <c r="I886" s="2" t="e">
        <f>#REF!</f>
        <v>#REF!</v>
      </c>
    </row>
    <row r="887" spans="1:9">
      <c r="A887" s="2" t="s">
        <v>6</v>
      </c>
      <c r="B887" s="2" t="s">
        <v>11</v>
      </c>
      <c r="C887" s="2" t="s">
        <v>1299</v>
      </c>
      <c r="D887" s="2" t="s">
        <v>1295</v>
      </c>
      <c r="E887" s="2" t="s">
        <v>6</v>
      </c>
      <c r="F887" s="2" t="s">
        <v>11</v>
      </c>
      <c r="G887" s="2" t="str">
        <f t="shared" si="13"/>
        <v>cu_pa</v>
      </c>
      <c r="H887" s="2">
        <v>0</v>
      </c>
      <c r="I887" s="2" t="e">
        <f>#REF!</f>
        <v>#REF!</v>
      </c>
    </row>
    <row r="888" spans="1:9">
      <c r="A888" s="2" t="s">
        <v>6</v>
      </c>
      <c r="B888" s="2" t="s">
        <v>11</v>
      </c>
      <c r="C888" s="2" t="s">
        <v>1299</v>
      </c>
      <c r="D888" s="2" t="s">
        <v>1296</v>
      </c>
      <c r="E888" s="2" t="s">
        <v>6</v>
      </c>
      <c r="F888" s="2" t="s">
        <v>11</v>
      </c>
      <c r="G888" s="2" t="str">
        <f t="shared" si="13"/>
        <v>cu_pw</v>
      </c>
      <c r="H888" s="2">
        <v>0</v>
      </c>
      <c r="I888" s="2" t="e">
        <f>#REF!</f>
        <v>#REF!</v>
      </c>
    </row>
    <row r="889" spans="1:9">
      <c r="A889" s="2" t="s">
        <v>6</v>
      </c>
      <c r="B889" s="2" t="s">
        <v>11</v>
      </c>
      <c r="C889" s="2" t="s">
        <v>1299</v>
      </c>
      <c r="D889" s="2" t="s">
        <v>1298</v>
      </c>
      <c r="E889" s="2" t="s">
        <v>6</v>
      </c>
      <c r="F889" s="2" t="s">
        <v>11</v>
      </c>
      <c r="G889" s="2" t="str">
        <f t="shared" si="13"/>
        <v>cu_px</v>
      </c>
      <c r="H889" s="2">
        <v>0</v>
      </c>
      <c r="I889" s="2" t="e">
        <f>#REF!</f>
        <v>#REF!</v>
      </c>
    </row>
    <row r="890" spans="1:9">
      <c r="A890" s="2" t="s">
        <v>6</v>
      </c>
      <c r="B890" s="2" t="s">
        <v>13</v>
      </c>
      <c r="C890" s="2" t="s">
        <v>1289</v>
      </c>
      <c r="D890" s="2" t="s">
        <v>1290</v>
      </c>
      <c r="E890" s="2" t="s">
        <v>6</v>
      </c>
      <c r="F890" s="2" t="s">
        <v>13</v>
      </c>
      <c r="G890" s="2" t="str">
        <f t="shared" si="13"/>
        <v>or_no</v>
      </c>
      <c r="H890" s="2">
        <v>1</v>
      </c>
      <c r="I890" s="2" t="e">
        <f>#REF!</f>
        <v>#REF!</v>
      </c>
    </row>
    <row r="891" spans="1:9">
      <c r="A891" s="2" t="s">
        <v>6</v>
      </c>
      <c r="B891" s="2" t="s">
        <v>13</v>
      </c>
      <c r="C891" s="2" t="s">
        <v>1289</v>
      </c>
      <c r="D891" s="2" t="s">
        <v>1291</v>
      </c>
      <c r="E891" s="2" t="s">
        <v>6</v>
      </c>
      <c r="F891" s="2" t="s">
        <v>13</v>
      </c>
      <c r="G891" s="2" t="str">
        <f t="shared" si="13"/>
        <v>or_li</v>
      </c>
      <c r="H891" s="2">
        <v>0</v>
      </c>
      <c r="I891" s="2" t="e">
        <f>#REF!</f>
        <v>#REF!</v>
      </c>
    </row>
    <row r="892" spans="1:9">
      <c r="A892" s="2" t="s">
        <v>6</v>
      </c>
      <c r="B892" s="2" t="s">
        <v>13</v>
      </c>
      <c r="C892" s="2" t="s">
        <v>1289</v>
      </c>
      <c r="D892" s="2" t="s">
        <v>1292</v>
      </c>
      <c r="E892" s="2" t="s">
        <v>6</v>
      </c>
      <c r="F892" s="2" t="s">
        <v>13</v>
      </c>
      <c r="G892" s="2" t="str">
        <f t="shared" si="13"/>
        <v>or_lw</v>
      </c>
      <c r="H892" s="2">
        <v>0</v>
      </c>
      <c r="I892" s="2" t="e">
        <f>#REF!</f>
        <v>#REF!</v>
      </c>
    </row>
    <row r="893" spans="1:9">
      <c r="A893" s="2" t="s">
        <v>6</v>
      </c>
      <c r="B893" s="2" t="s">
        <v>13</v>
      </c>
      <c r="C893" s="2" t="s">
        <v>1289</v>
      </c>
      <c r="D893" s="2" t="s">
        <v>1295</v>
      </c>
      <c r="E893" s="2" t="s">
        <v>6</v>
      </c>
      <c r="F893" s="2" t="s">
        <v>13</v>
      </c>
      <c r="G893" s="2" t="str">
        <f t="shared" si="13"/>
        <v>or_pa</v>
      </c>
      <c r="H893" s="2">
        <v>0</v>
      </c>
      <c r="I893" s="2" t="e">
        <f>#REF!</f>
        <v>#REF!</v>
      </c>
    </row>
    <row r="894" spans="1:9">
      <c r="A894" s="2" t="s">
        <v>6</v>
      </c>
      <c r="B894" s="2" t="s">
        <v>13</v>
      </c>
      <c r="C894" s="2" t="s">
        <v>1289</v>
      </c>
      <c r="D894" s="2" t="s">
        <v>1296</v>
      </c>
      <c r="E894" s="2" t="s">
        <v>6</v>
      </c>
      <c r="F894" s="2" t="s">
        <v>13</v>
      </c>
      <c r="G894" s="2" t="str">
        <f t="shared" si="13"/>
        <v>or_pw</v>
      </c>
      <c r="H894" s="2">
        <v>0</v>
      </c>
      <c r="I894" s="2" t="e">
        <f>#REF!</f>
        <v>#REF!</v>
      </c>
    </row>
    <row r="895" spans="1:9">
      <c r="A895" s="2" t="s">
        <v>6</v>
      </c>
      <c r="B895" s="2" t="s">
        <v>13</v>
      </c>
      <c r="C895" s="2" t="s">
        <v>1289</v>
      </c>
      <c r="D895" s="2" t="s">
        <v>1298</v>
      </c>
      <c r="E895" s="2" t="s">
        <v>6</v>
      </c>
      <c r="F895" s="2" t="s">
        <v>13</v>
      </c>
      <c r="G895" s="2" t="str">
        <f t="shared" si="13"/>
        <v>or_px</v>
      </c>
      <c r="H895" s="2">
        <v>0</v>
      </c>
      <c r="I895" s="2" t="e">
        <f>#REF!</f>
        <v>#REF!</v>
      </c>
    </row>
    <row r="896" spans="1:9">
      <c r="A896" s="2" t="s">
        <v>6</v>
      </c>
      <c r="B896" s="2" t="s">
        <v>13</v>
      </c>
      <c r="C896" s="2" t="s">
        <v>1299</v>
      </c>
      <c r="D896" s="2" t="s">
        <v>1290</v>
      </c>
      <c r="E896" s="2" t="s">
        <v>6</v>
      </c>
      <c r="F896" s="2" t="s">
        <v>13</v>
      </c>
      <c r="G896" s="2" t="str">
        <f t="shared" si="13"/>
        <v>cu_no</v>
      </c>
      <c r="H896" s="2">
        <v>3</v>
      </c>
      <c r="I896" s="2" t="e">
        <f>#REF!</f>
        <v>#REF!</v>
      </c>
    </row>
    <row r="897" spans="1:9">
      <c r="A897" s="2" t="s">
        <v>6</v>
      </c>
      <c r="B897" s="2" t="s">
        <v>13</v>
      </c>
      <c r="C897" s="2" t="s">
        <v>1299</v>
      </c>
      <c r="D897" s="2" t="s">
        <v>1291</v>
      </c>
      <c r="E897" s="2" t="s">
        <v>6</v>
      </c>
      <c r="F897" s="2" t="s">
        <v>13</v>
      </c>
      <c r="G897" s="2" t="str">
        <f t="shared" si="13"/>
        <v>cu_li</v>
      </c>
      <c r="H897" s="2">
        <v>0</v>
      </c>
      <c r="I897" s="2" t="e">
        <f>#REF!</f>
        <v>#REF!</v>
      </c>
    </row>
    <row r="898" spans="1:9">
      <c r="A898" s="2" t="s">
        <v>6</v>
      </c>
      <c r="B898" s="2" t="s">
        <v>13</v>
      </c>
      <c r="C898" s="2" t="s">
        <v>1299</v>
      </c>
      <c r="D898" s="2" t="s">
        <v>1292</v>
      </c>
      <c r="E898" s="2" t="s">
        <v>6</v>
      </c>
      <c r="F898" s="2" t="s">
        <v>13</v>
      </c>
      <c r="G898" s="2" t="str">
        <f t="shared" si="13"/>
        <v>cu_lw</v>
      </c>
      <c r="H898" s="2">
        <v>0</v>
      </c>
      <c r="I898" s="2" t="e">
        <f>#REF!</f>
        <v>#REF!</v>
      </c>
    </row>
    <row r="899" spans="1:9">
      <c r="A899" s="2" t="s">
        <v>6</v>
      </c>
      <c r="B899" s="2" t="s">
        <v>13</v>
      </c>
      <c r="C899" s="2" t="s">
        <v>1299</v>
      </c>
      <c r="D899" s="2" t="s">
        <v>1295</v>
      </c>
      <c r="E899" s="2" t="s">
        <v>6</v>
      </c>
      <c r="F899" s="2" t="s">
        <v>13</v>
      </c>
      <c r="G899" s="2" t="str">
        <f t="shared" ref="G899:G962" si="14">_xlfn.CONCAT(C899,"_",D899)</f>
        <v>cu_pa</v>
      </c>
      <c r="H899" s="2">
        <v>0</v>
      </c>
      <c r="I899" s="2" t="e">
        <f>#REF!</f>
        <v>#REF!</v>
      </c>
    </row>
    <row r="900" spans="1:9">
      <c r="A900" s="2" t="s">
        <v>6</v>
      </c>
      <c r="B900" s="2" t="s">
        <v>13</v>
      </c>
      <c r="C900" s="2" t="s">
        <v>1299</v>
      </c>
      <c r="D900" s="2" t="s">
        <v>1296</v>
      </c>
      <c r="E900" s="2" t="s">
        <v>6</v>
      </c>
      <c r="F900" s="2" t="s">
        <v>13</v>
      </c>
      <c r="G900" s="2" t="str">
        <f t="shared" si="14"/>
        <v>cu_pw</v>
      </c>
      <c r="H900" s="2">
        <v>0</v>
      </c>
      <c r="I900" s="2" t="e">
        <f>#REF!</f>
        <v>#REF!</v>
      </c>
    </row>
    <row r="901" spans="1:9">
      <c r="A901" s="2" t="s">
        <v>6</v>
      </c>
      <c r="B901" s="2" t="s">
        <v>13</v>
      </c>
      <c r="C901" s="2" t="s">
        <v>1299</v>
      </c>
      <c r="D901" s="2" t="s">
        <v>1298</v>
      </c>
      <c r="E901" s="2" t="s">
        <v>6</v>
      </c>
      <c r="F901" s="2" t="s">
        <v>13</v>
      </c>
      <c r="G901" s="2" t="str">
        <f t="shared" si="14"/>
        <v>cu_px</v>
      </c>
      <c r="H901" s="2">
        <v>0</v>
      </c>
      <c r="I901" s="2" t="e">
        <f>#REF!</f>
        <v>#REF!</v>
      </c>
    </row>
    <row r="902" spans="1:9">
      <c r="A902" s="2" t="s">
        <v>4</v>
      </c>
      <c r="B902" s="2" t="s">
        <v>9</v>
      </c>
      <c r="C902" s="2" t="s">
        <v>1289</v>
      </c>
      <c r="D902" s="2" t="s">
        <v>1290</v>
      </c>
      <c r="E902" s="2" t="s">
        <v>4</v>
      </c>
      <c r="F902" s="2" t="s">
        <v>9</v>
      </c>
      <c r="G902" s="2" t="str">
        <f t="shared" si="14"/>
        <v>or_no</v>
      </c>
      <c r="H902" s="2">
        <v>231</v>
      </c>
      <c r="I902" s="2" t="e">
        <f>#REF!</f>
        <v>#REF!</v>
      </c>
    </row>
    <row r="903" spans="1:9">
      <c r="A903" s="2" t="s">
        <v>4</v>
      </c>
      <c r="B903" s="2" t="s">
        <v>9</v>
      </c>
      <c r="C903" s="2" t="s">
        <v>1289</v>
      </c>
      <c r="D903" s="2" t="s">
        <v>1291</v>
      </c>
      <c r="E903" s="2" t="s">
        <v>4</v>
      </c>
      <c r="F903" s="2" t="s">
        <v>9</v>
      </c>
      <c r="G903" s="2" t="str">
        <f t="shared" si="14"/>
        <v>or_li</v>
      </c>
      <c r="H903" s="2">
        <v>73</v>
      </c>
      <c r="I903" s="2" t="e">
        <f>#REF!</f>
        <v>#REF!</v>
      </c>
    </row>
    <row r="904" spans="1:9">
      <c r="A904" s="2" t="s">
        <v>4</v>
      </c>
      <c r="B904" s="2" t="s">
        <v>9</v>
      </c>
      <c r="C904" s="2" t="s">
        <v>1289</v>
      </c>
      <c r="D904" s="2" t="s">
        <v>1292</v>
      </c>
      <c r="E904" s="2" t="s">
        <v>4</v>
      </c>
      <c r="F904" s="2" t="s">
        <v>9</v>
      </c>
      <c r="G904" s="2" t="str">
        <f t="shared" si="14"/>
        <v>or_lw</v>
      </c>
      <c r="H904" s="2">
        <v>139</v>
      </c>
      <c r="I904" s="2" t="e">
        <f>#REF!</f>
        <v>#REF!</v>
      </c>
    </row>
    <row r="905" spans="1:9">
      <c r="A905" s="2" t="s">
        <v>4</v>
      </c>
      <c r="B905" s="2" t="s">
        <v>9</v>
      </c>
      <c r="C905" s="2" t="s">
        <v>1289</v>
      </c>
      <c r="D905" s="2" t="s">
        <v>1295</v>
      </c>
      <c r="E905" s="2" t="s">
        <v>4</v>
      </c>
      <c r="F905" s="2" t="s">
        <v>9</v>
      </c>
      <c r="G905" s="2" t="str">
        <f t="shared" si="14"/>
        <v>or_pa</v>
      </c>
      <c r="H905" s="2">
        <v>8</v>
      </c>
      <c r="I905" s="2" t="e">
        <f>#REF!</f>
        <v>#REF!</v>
      </c>
    </row>
    <row r="906" spans="1:9">
      <c r="A906" s="2" t="s">
        <v>4</v>
      </c>
      <c r="B906" s="2" t="s">
        <v>9</v>
      </c>
      <c r="C906" s="2" t="s">
        <v>1289</v>
      </c>
      <c r="D906" s="2" t="s">
        <v>1296</v>
      </c>
      <c r="E906" s="2" t="s">
        <v>4</v>
      </c>
      <c r="F906" s="2" t="s">
        <v>9</v>
      </c>
      <c r="G906" s="2" t="str">
        <f t="shared" si="14"/>
        <v>or_pw</v>
      </c>
      <c r="H906" s="2">
        <v>0</v>
      </c>
      <c r="I906" s="2" t="e">
        <f>#REF!</f>
        <v>#REF!</v>
      </c>
    </row>
    <row r="907" spans="1:9">
      <c r="A907" s="2" t="s">
        <v>4</v>
      </c>
      <c r="B907" s="2" t="s">
        <v>9</v>
      </c>
      <c r="C907" s="2" t="s">
        <v>1289</v>
      </c>
      <c r="D907" s="2" t="s">
        <v>1298</v>
      </c>
      <c r="E907" s="2" t="s">
        <v>4</v>
      </c>
      <c r="F907" s="2" t="s">
        <v>9</v>
      </c>
      <c r="G907" s="2" t="str">
        <f t="shared" si="14"/>
        <v>or_px</v>
      </c>
      <c r="H907" s="2">
        <v>1</v>
      </c>
      <c r="I907" s="2" t="e">
        <f>#REF!</f>
        <v>#REF!</v>
      </c>
    </row>
    <row r="908" spans="1:9">
      <c r="A908" s="2" t="s">
        <v>4</v>
      </c>
      <c r="B908" s="2" t="s">
        <v>9</v>
      </c>
      <c r="C908" s="2" t="s">
        <v>1299</v>
      </c>
      <c r="D908" s="2" t="s">
        <v>1290</v>
      </c>
      <c r="E908" s="2" t="s">
        <v>4</v>
      </c>
      <c r="F908" s="2" t="s">
        <v>9</v>
      </c>
      <c r="G908" s="2" t="str">
        <f t="shared" si="14"/>
        <v>cu_no</v>
      </c>
      <c r="H908" s="2">
        <v>671</v>
      </c>
      <c r="I908" s="2" t="e">
        <f>#REF!</f>
        <v>#REF!</v>
      </c>
    </row>
    <row r="909" spans="1:9">
      <c r="A909" s="2" t="s">
        <v>4</v>
      </c>
      <c r="B909" s="2" t="s">
        <v>9</v>
      </c>
      <c r="C909" s="2" t="s">
        <v>1299</v>
      </c>
      <c r="D909" s="2" t="s">
        <v>1291</v>
      </c>
      <c r="E909" s="2" t="s">
        <v>4</v>
      </c>
      <c r="F909" s="2" t="s">
        <v>9</v>
      </c>
      <c r="G909" s="2" t="str">
        <f t="shared" si="14"/>
        <v>cu_li</v>
      </c>
      <c r="H909" s="2">
        <v>75</v>
      </c>
      <c r="I909" s="2" t="e">
        <f>#REF!</f>
        <v>#REF!</v>
      </c>
    </row>
    <row r="910" spans="1:9">
      <c r="A910" s="2" t="s">
        <v>4</v>
      </c>
      <c r="B910" s="2" t="s">
        <v>9</v>
      </c>
      <c r="C910" s="2" t="s">
        <v>1299</v>
      </c>
      <c r="D910" s="2" t="s">
        <v>1292</v>
      </c>
      <c r="E910" s="2" t="s">
        <v>4</v>
      </c>
      <c r="F910" s="2" t="s">
        <v>9</v>
      </c>
      <c r="G910" s="2" t="str">
        <f t="shared" si="14"/>
        <v>cu_lw</v>
      </c>
      <c r="H910" s="2">
        <v>80</v>
      </c>
      <c r="I910" s="2" t="e">
        <f>#REF!</f>
        <v>#REF!</v>
      </c>
    </row>
    <row r="911" spans="1:9">
      <c r="A911" s="2" t="s">
        <v>4</v>
      </c>
      <c r="B911" s="2" t="s">
        <v>9</v>
      </c>
      <c r="C911" s="2" t="s">
        <v>1299</v>
      </c>
      <c r="D911" s="2" t="s">
        <v>1295</v>
      </c>
      <c r="E911" s="2" t="s">
        <v>4</v>
      </c>
      <c r="F911" s="2" t="s">
        <v>9</v>
      </c>
      <c r="G911" s="2" t="str">
        <f t="shared" si="14"/>
        <v>cu_pa</v>
      </c>
      <c r="H911" s="2">
        <v>8</v>
      </c>
      <c r="I911" s="2" t="e">
        <f>#REF!</f>
        <v>#REF!</v>
      </c>
    </row>
    <row r="912" spans="1:9">
      <c r="A912" s="2" t="s">
        <v>4</v>
      </c>
      <c r="B912" s="2" t="s">
        <v>9</v>
      </c>
      <c r="C912" s="2" t="s">
        <v>1299</v>
      </c>
      <c r="D912" s="2" t="s">
        <v>1296</v>
      </c>
      <c r="E912" s="2" t="s">
        <v>4</v>
      </c>
      <c r="F912" s="2" t="s">
        <v>9</v>
      </c>
      <c r="G912" s="2" t="str">
        <f t="shared" si="14"/>
        <v>cu_pw</v>
      </c>
      <c r="H912" s="2">
        <v>0</v>
      </c>
      <c r="I912" s="2" t="e">
        <f>#REF!</f>
        <v>#REF!</v>
      </c>
    </row>
    <row r="913" spans="1:9">
      <c r="A913" s="2" t="s">
        <v>4</v>
      </c>
      <c r="B913" s="2" t="s">
        <v>9</v>
      </c>
      <c r="C913" s="2" t="s">
        <v>1299</v>
      </c>
      <c r="D913" s="2" t="s">
        <v>1298</v>
      </c>
      <c r="E913" s="2" t="s">
        <v>4</v>
      </c>
      <c r="F913" s="2" t="s">
        <v>9</v>
      </c>
      <c r="G913" s="2" t="str">
        <f t="shared" si="14"/>
        <v>cu_px</v>
      </c>
      <c r="H913" s="2">
        <v>1</v>
      </c>
      <c r="I913" s="2" t="e">
        <f>#REF!</f>
        <v>#REF!</v>
      </c>
    </row>
    <row r="914" spans="1:9">
      <c r="A914" s="2" t="s">
        <v>4</v>
      </c>
      <c r="B914" s="2" t="s">
        <v>11</v>
      </c>
      <c r="C914" s="2" t="s">
        <v>1289</v>
      </c>
      <c r="D914" s="2" t="s">
        <v>1290</v>
      </c>
      <c r="E914" s="2" t="s">
        <v>4</v>
      </c>
      <c r="F914" s="2" t="s">
        <v>11</v>
      </c>
      <c r="G914" s="2" t="str">
        <f t="shared" si="14"/>
        <v>or_no</v>
      </c>
      <c r="H914" s="2">
        <v>231</v>
      </c>
      <c r="I914" s="2" t="e">
        <f>#REF!</f>
        <v>#REF!</v>
      </c>
    </row>
    <row r="915" spans="1:9">
      <c r="A915" s="2" t="s">
        <v>4</v>
      </c>
      <c r="B915" s="2" t="s">
        <v>11</v>
      </c>
      <c r="C915" s="2" t="s">
        <v>1289</v>
      </c>
      <c r="D915" s="2" t="s">
        <v>1291</v>
      </c>
      <c r="E915" s="2" t="s">
        <v>4</v>
      </c>
      <c r="F915" s="2" t="s">
        <v>11</v>
      </c>
      <c r="G915" s="2" t="str">
        <f t="shared" si="14"/>
        <v>or_li</v>
      </c>
      <c r="H915" s="2">
        <v>73</v>
      </c>
      <c r="I915" s="2" t="e">
        <f>#REF!</f>
        <v>#REF!</v>
      </c>
    </row>
    <row r="916" spans="1:9">
      <c r="A916" s="2" t="s">
        <v>4</v>
      </c>
      <c r="B916" s="2" t="s">
        <v>11</v>
      </c>
      <c r="C916" s="2" t="s">
        <v>1289</v>
      </c>
      <c r="D916" s="2" t="s">
        <v>1292</v>
      </c>
      <c r="E916" s="2" t="s">
        <v>4</v>
      </c>
      <c r="F916" s="2" t="s">
        <v>11</v>
      </c>
      <c r="G916" s="2" t="str">
        <f t="shared" si="14"/>
        <v>or_lw</v>
      </c>
      <c r="H916" s="2">
        <v>139</v>
      </c>
      <c r="I916" s="2" t="e">
        <f>#REF!</f>
        <v>#REF!</v>
      </c>
    </row>
    <row r="917" spans="1:9">
      <c r="A917" s="2" t="s">
        <v>4</v>
      </c>
      <c r="B917" s="2" t="s">
        <v>11</v>
      </c>
      <c r="C917" s="2" t="s">
        <v>1289</v>
      </c>
      <c r="D917" s="2" t="s">
        <v>1295</v>
      </c>
      <c r="E917" s="2" t="s">
        <v>4</v>
      </c>
      <c r="F917" s="2" t="s">
        <v>11</v>
      </c>
      <c r="G917" s="2" t="str">
        <f t="shared" si="14"/>
        <v>or_pa</v>
      </c>
      <c r="H917" s="2">
        <v>8</v>
      </c>
      <c r="I917" s="2" t="e">
        <f>#REF!</f>
        <v>#REF!</v>
      </c>
    </row>
    <row r="918" spans="1:9">
      <c r="A918" s="2" t="s">
        <v>4</v>
      </c>
      <c r="B918" s="2" t="s">
        <v>11</v>
      </c>
      <c r="C918" s="2" t="s">
        <v>1289</v>
      </c>
      <c r="D918" s="2" t="s">
        <v>1296</v>
      </c>
      <c r="E918" s="2" t="s">
        <v>4</v>
      </c>
      <c r="F918" s="2" t="s">
        <v>11</v>
      </c>
      <c r="G918" s="2" t="str">
        <f t="shared" si="14"/>
        <v>or_pw</v>
      </c>
      <c r="H918" s="2">
        <v>0</v>
      </c>
      <c r="I918" s="2" t="e">
        <f>#REF!</f>
        <v>#REF!</v>
      </c>
    </row>
    <row r="919" spans="1:9">
      <c r="A919" s="2" t="s">
        <v>4</v>
      </c>
      <c r="B919" s="2" t="s">
        <v>11</v>
      </c>
      <c r="C919" s="2" t="s">
        <v>1289</v>
      </c>
      <c r="D919" s="2" t="s">
        <v>1298</v>
      </c>
      <c r="E919" s="2" t="s">
        <v>4</v>
      </c>
      <c r="F919" s="2" t="s">
        <v>11</v>
      </c>
      <c r="G919" s="2" t="str">
        <f t="shared" si="14"/>
        <v>or_px</v>
      </c>
      <c r="H919" s="2">
        <v>1</v>
      </c>
      <c r="I919" s="2" t="e">
        <f>#REF!</f>
        <v>#REF!</v>
      </c>
    </row>
    <row r="920" spans="1:9">
      <c r="A920" s="2" t="s">
        <v>4</v>
      </c>
      <c r="B920" s="2" t="s">
        <v>11</v>
      </c>
      <c r="C920" s="2" t="s">
        <v>1299</v>
      </c>
      <c r="D920" s="2" t="s">
        <v>1290</v>
      </c>
      <c r="E920" s="2" t="s">
        <v>4</v>
      </c>
      <c r="F920" s="2" t="s">
        <v>11</v>
      </c>
      <c r="G920" s="2" t="str">
        <f t="shared" si="14"/>
        <v>cu_no</v>
      </c>
      <c r="H920" s="2">
        <v>671</v>
      </c>
      <c r="I920" s="2" t="e">
        <f>#REF!</f>
        <v>#REF!</v>
      </c>
    </row>
    <row r="921" spans="1:9">
      <c r="A921" s="2" t="s">
        <v>4</v>
      </c>
      <c r="B921" s="2" t="s">
        <v>11</v>
      </c>
      <c r="C921" s="2" t="s">
        <v>1299</v>
      </c>
      <c r="D921" s="2" t="s">
        <v>1291</v>
      </c>
      <c r="E921" s="2" t="s">
        <v>4</v>
      </c>
      <c r="F921" s="2" t="s">
        <v>11</v>
      </c>
      <c r="G921" s="2" t="str">
        <f t="shared" si="14"/>
        <v>cu_li</v>
      </c>
      <c r="H921" s="2">
        <v>75</v>
      </c>
      <c r="I921" s="2" t="e">
        <f>#REF!</f>
        <v>#REF!</v>
      </c>
    </row>
    <row r="922" spans="1:9">
      <c r="A922" s="2" t="s">
        <v>4</v>
      </c>
      <c r="B922" s="2" t="s">
        <v>11</v>
      </c>
      <c r="C922" s="2" t="s">
        <v>1299</v>
      </c>
      <c r="D922" s="2" t="s">
        <v>1292</v>
      </c>
      <c r="E922" s="2" t="s">
        <v>4</v>
      </c>
      <c r="F922" s="2" t="s">
        <v>11</v>
      </c>
      <c r="G922" s="2" t="str">
        <f t="shared" si="14"/>
        <v>cu_lw</v>
      </c>
      <c r="H922" s="2">
        <v>80</v>
      </c>
      <c r="I922" s="2" t="e">
        <f>#REF!</f>
        <v>#REF!</v>
      </c>
    </row>
    <row r="923" spans="1:9">
      <c r="A923" s="2" t="s">
        <v>4</v>
      </c>
      <c r="B923" s="2" t="s">
        <v>11</v>
      </c>
      <c r="C923" s="2" t="s">
        <v>1299</v>
      </c>
      <c r="D923" s="2" t="s">
        <v>1295</v>
      </c>
      <c r="E923" s="2" t="s">
        <v>4</v>
      </c>
      <c r="F923" s="2" t="s">
        <v>11</v>
      </c>
      <c r="G923" s="2" t="str">
        <f t="shared" si="14"/>
        <v>cu_pa</v>
      </c>
      <c r="H923" s="2">
        <v>8</v>
      </c>
      <c r="I923" s="2" t="e">
        <f>#REF!</f>
        <v>#REF!</v>
      </c>
    </row>
    <row r="924" spans="1:9">
      <c r="A924" s="2" t="s">
        <v>4</v>
      </c>
      <c r="B924" s="2" t="s">
        <v>11</v>
      </c>
      <c r="C924" s="2" t="s">
        <v>1299</v>
      </c>
      <c r="D924" s="2" t="s">
        <v>1296</v>
      </c>
      <c r="E924" s="2" t="s">
        <v>4</v>
      </c>
      <c r="F924" s="2" t="s">
        <v>11</v>
      </c>
      <c r="G924" s="2" t="str">
        <f t="shared" si="14"/>
        <v>cu_pw</v>
      </c>
      <c r="H924" s="2">
        <v>0</v>
      </c>
      <c r="I924" s="2" t="e">
        <f>#REF!</f>
        <v>#REF!</v>
      </c>
    </row>
    <row r="925" spans="1:9">
      <c r="A925" s="2" t="s">
        <v>4</v>
      </c>
      <c r="B925" s="2" t="s">
        <v>11</v>
      </c>
      <c r="C925" s="2" t="s">
        <v>1299</v>
      </c>
      <c r="D925" s="2" t="s">
        <v>1298</v>
      </c>
      <c r="E925" s="2" t="s">
        <v>4</v>
      </c>
      <c r="F925" s="2" t="s">
        <v>11</v>
      </c>
      <c r="G925" s="2" t="str">
        <f t="shared" si="14"/>
        <v>cu_px</v>
      </c>
      <c r="H925" s="2">
        <v>1</v>
      </c>
      <c r="I925" s="2" t="e">
        <f>#REF!</f>
        <v>#REF!</v>
      </c>
    </row>
    <row r="926" spans="1:9">
      <c r="A926" s="2" t="s">
        <v>4</v>
      </c>
      <c r="B926" s="2" t="s">
        <v>13</v>
      </c>
      <c r="C926" s="2" t="s">
        <v>1289</v>
      </c>
      <c r="D926" s="2" t="s">
        <v>1290</v>
      </c>
      <c r="E926" s="2" t="s">
        <v>4</v>
      </c>
      <c r="F926" s="2" t="s">
        <v>13</v>
      </c>
      <c r="G926" s="2" t="str">
        <f t="shared" si="14"/>
        <v>or_no</v>
      </c>
      <c r="H926" s="2">
        <v>231</v>
      </c>
      <c r="I926" s="2" t="e">
        <f>#REF!</f>
        <v>#REF!</v>
      </c>
    </row>
    <row r="927" spans="1:9">
      <c r="A927" s="2" t="s">
        <v>4</v>
      </c>
      <c r="B927" s="2" t="s">
        <v>13</v>
      </c>
      <c r="C927" s="2" t="s">
        <v>1289</v>
      </c>
      <c r="D927" s="2" t="s">
        <v>1291</v>
      </c>
      <c r="E927" s="2" t="s">
        <v>4</v>
      </c>
      <c r="F927" s="2" t="s">
        <v>13</v>
      </c>
      <c r="G927" s="2" t="str">
        <f t="shared" si="14"/>
        <v>or_li</v>
      </c>
      <c r="H927" s="2">
        <v>73</v>
      </c>
      <c r="I927" s="2" t="e">
        <f>#REF!</f>
        <v>#REF!</v>
      </c>
    </row>
    <row r="928" spans="1:9">
      <c r="A928" s="2" t="s">
        <v>4</v>
      </c>
      <c r="B928" s="2" t="s">
        <v>13</v>
      </c>
      <c r="C928" s="2" t="s">
        <v>1289</v>
      </c>
      <c r="D928" s="2" t="s">
        <v>1292</v>
      </c>
      <c r="E928" s="2" t="s">
        <v>4</v>
      </c>
      <c r="F928" s="2" t="s">
        <v>13</v>
      </c>
      <c r="G928" s="2" t="str">
        <f t="shared" si="14"/>
        <v>or_lw</v>
      </c>
      <c r="H928" s="2">
        <v>139</v>
      </c>
      <c r="I928" s="2" t="e">
        <f>#REF!</f>
        <v>#REF!</v>
      </c>
    </row>
    <row r="929" spans="1:9">
      <c r="A929" s="2" t="s">
        <v>4</v>
      </c>
      <c r="B929" s="2" t="s">
        <v>13</v>
      </c>
      <c r="C929" s="2" t="s">
        <v>1289</v>
      </c>
      <c r="D929" s="2" t="s">
        <v>1295</v>
      </c>
      <c r="E929" s="2" t="s">
        <v>4</v>
      </c>
      <c r="F929" s="2" t="s">
        <v>13</v>
      </c>
      <c r="G929" s="2" t="str">
        <f t="shared" si="14"/>
        <v>or_pa</v>
      </c>
      <c r="H929" s="2">
        <v>8</v>
      </c>
      <c r="I929" s="2" t="e">
        <f>#REF!</f>
        <v>#REF!</v>
      </c>
    </row>
    <row r="930" spans="1:9">
      <c r="A930" s="2" t="s">
        <v>4</v>
      </c>
      <c r="B930" s="2" t="s">
        <v>13</v>
      </c>
      <c r="C930" s="2" t="s">
        <v>1289</v>
      </c>
      <c r="D930" s="2" t="s">
        <v>1296</v>
      </c>
      <c r="E930" s="2" t="s">
        <v>4</v>
      </c>
      <c r="F930" s="2" t="s">
        <v>13</v>
      </c>
      <c r="G930" s="2" t="str">
        <f t="shared" si="14"/>
        <v>or_pw</v>
      </c>
      <c r="H930" s="2">
        <v>0</v>
      </c>
      <c r="I930" s="2" t="e">
        <f>#REF!</f>
        <v>#REF!</v>
      </c>
    </row>
    <row r="931" spans="1:9">
      <c r="A931" s="2" t="s">
        <v>4</v>
      </c>
      <c r="B931" s="2" t="s">
        <v>13</v>
      </c>
      <c r="C931" s="2" t="s">
        <v>1289</v>
      </c>
      <c r="D931" s="2" t="s">
        <v>1298</v>
      </c>
      <c r="E931" s="2" t="s">
        <v>4</v>
      </c>
      <c r="F931" s="2" t="s">
        <v>13</v>
      </c>
      <c r="G931" s="2" t="str">
        <f t="shared" si="14"/>
        <v>or_px</v>
      </c>
      <c r="H931" s="2">
        <v>1</v>
      </c>
      <c r="I931" s="2" t="e">
        <f>#REF!</f>
        <v>#REF!</v>
      </c>
    </row>
    <row r="932" spans="1:9">
      <c r="A932" s="2" t="s">
        <v>4</v>
      </c>
      <c r="B932" s="2" t="s">
        <v>13</v>
      </c>
      <c r="C932" s="2" t="s">
        <v>1299</v>
      </c>
      <c r="D932" s="2" t="s">
        <v>1290</v>
      </c>
      <c r="E932" s="2" t="s">
        <v>4</v>
      </c>
      <c r="F932" s="2" t="s">
        <v>13</v>
      </c>
      <c r="G932" s="2" t="str">
        <f t="shared" si="14"/>
        <v>cu_no</v>
      </c>
      <c r="H932" s="2">
        <v>671</v>
      </c>
      <c r="I932" s="2" t="e">
        <f>#REF!</f>
        <v>#REF!</v>
      </c>
    </row>
    <row r="933" spans="1:9">
      <c r="A933" s="2" t="s">
        <v>4</v>
      </c>
      <c r="B933" s="2" t="s">
        <v>13</v>
      </c>
      <c r="C933" s="2" t="s">
        <v>1299</v>
      </c>
      <c r="D933" s="2" t="s">
        <v>1291</v>
      </c>
      <c r="E933" s="2" t="s">
        <v>4</v>
      </c>
      <c r="F933" s="2" t="s">
        <v>13</v>
      </c>
      <c r="G933" s="2" t="str">
        <f t="shared" si="14"/>
        <v>cu_li</v>
      </c>
      <c r="H933" s="2">
        <v>75</v>
      </c>
      <c r="I933" s="2" t="e">
        <f>#REF!</f>
        <v>#REF!</v>
      </c>
    </row>
    <row r="934" spans="1:9">
      <c r="A934" s="2" t="s">
        <v>4</v>
      </c>
      <c r="B934" s="2" t="s">
        <v>13</v>
      </c>
      <c r="C934" s="2" t="s">
        <v>1299</v>
      </c>
      <c r="D934" s="2" t="s">
        <v>1292</v>
      </c>
      <c r="E934" s="2" t="s">
        <v>4</v>
      </c>
      <c r="F934" s="2" t="s">
        <v>13</v>
      </c>
      <c r="G934" s="2" t="str">
        <f t="shared" si="14"/>
        <v>cu_lw</v>
      </c>
      <c r="H934" s="2">
        <v>80</v>
      </c>
      <c r="I934" s="2" t="e">
        <f>#REF!</f>
        <v>#REF!</v>
      </c>
    </row>
    <row r="935" spans="1:9">
      <c r="A935" s="2" t="s">
        <v>4</v>
      </c>
      <c r="B935" s="2" t="s">
        <v>13</v>
      </c>
      <c r="C935" s="2" t="s">
        <v>1299</v>
      </c>
      <c r="D935" s="2" t="s">
        <v>1295</v>
      </c>
      <c r="E935" s="2" t="s">
        <v>4</v>
      </c>
      <c r="F935" s="2" t="s">
        <v>13</v>
      </c>
      <c r="G935" s="2" t="str">
        <f t="shared" si="14"/>
        <v>cu_pa</v>
      </c>
      <c r="H935" s="2">
        <v>8</v>
      </c>
      <c r="I935" s="2" t="e">
        <f>#REF!</f>
        <v>#REF!</v>
      </c>
    </row>
    <row r="936" spans="1:9">
      <c r="A936" s="2" t="s">
        <v>4</v>
      </c>
      <c r="B936" s="2" t="s">
        <v>13</v>
      </c>
      <c r="C936" s="2" t="s">
        <v>1299</v>
      </c>
      <c r="D936" s="2" t="s">
        <v>1296</v>
      </c>
      <c r="E936" s="2" t="s">
        <v>4</v>
      </c>
      <c r="F936" s="2" t="s">
        <v>13</v>
      </c>
      <c r="G936" s="2" t="str">
        <f t="shared" si="14"/>
        <v>cu_pw</v>
      </c>
      <c r="H936" s="2">
        <v>0</v>
      </c>
      <c r="I936" s="2" t="e">
        <f>#REF!</f>
        <v>#REF!</v>
      </c>
    </row>
    <row r="937" spans="1:9">
      <c r="A937" s="2" t="s">
        <v>4</v>
      </c>
      <c r="B937" s="2" t="s">
        <v>13</v>
      </c>
      <c r="C937" s="2" t="s">
        <v>1299</v>
      </c>
      <c r="D937" s="2" t="s">
        <v>1298</v>
      </c>
      <c r="E937" s="2" t="s">
        <v>4</v>
      </c>
      <c r="F937" s="2" t="s">
        <v>13</v>
      </c>
      <c r="G937" s="2" t="str">
        <f t="shared" si="14"/>
        <v>cu_px</v>
      </c>
      <c r="H937" s="2">
        <v>1</v>
      </c>
      <c r="I937" s="2" t="e">
        <f>#REF!</f>
        <v>#REF!</v>
      </c>
    </row>
    <row r="938" spans="1:9">
      <c r="A938" s="2" t="s">
        <v>6</v>
      </c>
      <c r="B938" s="2" t="s">
        <v>9</v>
      </c>
      <c r="C938" s="2" t="s">
        <v>1289</v>
      </c>
      <c r="D938" s="2" t="s">
        <v>1290</v>
      </c>
      <c r="E938" s="2" t="s">
        <v>6</v>
      </c>
      <c r="F938" s="2" t="s">
        <v>9</v>
      </c>
      <c r="G938" s="2" t="str">
        <f t="shared" si="14"/>
        <v>or_no</v>
      </c>
      <c r="H938" s="2">
        <v>0</v>
      </c>
      <c r="I938" s="2" t="e">
        <f>#REF!</f>
        <v>#REF!</v>
      </c>
    </row>
    <row r="939" spans="1:9">
      <c r="A939" s="2" t="s">
        <v>6</v>
      </c>
      <c r="B939" s="2" t="s">
        <v>9</v>
      </c>
      <c r="C939" s="2" t="s">
        <v>1289</v>
      </c>
      <c r="D939" s="2" t="s">
        <v>1291</v>
      </c>
      <c r="E939" s="2" t="s">
        <v>6</v>
      </c>
      <c r="F939" s="2" t="s">
        <v>9</v>
      </c>
      <c r="G939" s="2" t="str">
        <f t="shared" si="14"/>
        <v>or_li</v>
      </c>
      <c r="H939" s="2">
        <v>0</v>
      </c>
      <c r="I939" s="2" t="e">
        <f>#REF!</f>
        <v>#REF!</v>
      </c>
    </row>
    <row r="940" spans="1:9">
      <c r="A940" s="2" t="s">
        <v>6</v>
      </c>
      <c r="B940" s="2" t="s">
        <v>9</v>
      </c>
      <c r="C940" s="2" t="s">
        <v>1289</v>
      </c>
      <c r="D940" s="2" t="s">
        <v>1292</v>
      </c>
      <c r="E940" s="2" t="s">
        <v>6</v>
      </c>
      <c r="F940" s="2" t="s">
        <v>9</v>
      </c>
      <c r="G940" s="2" t="str">
        <f t="shared" si="14"/>
        <v>or_lw</v>
      </c>
      <c r="H940" s="2">
        <v>0</v>
      </c>
      <c r="I940" s="2" t="e">
        <f>#REF!</f>
        <v>#REF!</v>
      </c>
    </row>
    <row r="941" spans="1:9">
      <c r="A941" s="2" t="s">
        <v>6</v>
      </c>
      <c r="B941" s="2" t="s">
        <v>9</v>
      </c>
      <c r="C941" s="2" t="s">
        <v>1289</v>
      </c>
      <c r="D941" s="2" t="s">
        <v>1295</v>
      </c>
      <c r="E941" s="2" t="s">
        <v>6</v>
      </c>
      <c r="F941" s="2" t="s">
        <v>9</v>
      </c>
      <c r="G941" s="2" t="str">
        <f t="shared" si="14"/>
        <v>or_pa</v>
      </c>
      <c r="H941" s="2">
        <v>0</v>
      </c>
      <c r="I941" s="2" t="e">
        <f>#REF!</f>
        <v>#REF!</v>
      </c>
    </row>
    <row r="942" spans="1:9">
      <c r="A942" s="2" t="s">
        <v>6</v>
      </c>
      <c r="B942" s="2" t="s">
        <v>9</v>
      </c>
      <c r="C942" s="2" t="s">
        <v>1289</v>
      </c>
      <c r="D942" s="2" t="s">
        <v>1296</v>
      </c>
      <c r="E942" s="2" t="s">
        <v>6</v>
      </c>
      <c r="F942" s="2" t="s">
        <v>9</v>
      </c>
      <c r="G942" s="2" t="str">
        <f t="shared" si="14"/>
        <v>or_pw</v>
      </c>
      <c r="H942" s="2">
        <v>0</v>
      </c>
      <c r="I942" s="2" t="e">
        <f>#REF!</f>
        <v>#REF!</v>
      </c>
    </row>
    <row r="943" spans="1:9">
      <c r="A943" s="2" t="s">
        <v>6</v>
      </c>
      <c r="B943" s="2" t="s">
        <v>9</v>
      </c>
      <c r="C943" s="2" t="s">
        <v>1289</v>
      </c>
      <c r="D943" s="2" t="s">
        <v>1298</v>
      </c>
      <c r="E943" s="2" t="s">
        <v>6</v>
      </c>
      <c r="F943" s="2" t="s">
        <v>9</v>
      </c>
      <c r="G943" s="2" t="str">
        <f t="shared" si="14"/>
        <v>or_px</v>
      </c>
      <c r="H943" s="2">
        <v>0</v>
      </c>
      <c r="I943" s="2" t="e">
        <f>#REF!</f>
        <v>#REF!</v>
      </c>
    </row>
    <row r="944" spans="1:9">
      <c r="A944" s="2" t="s">
        <v>6</v>
      </c>
      <c r="B944" s="2" t="s">
        <v>9</v>
      </c>
      <c r="C944" s="2" t="s">
        <v>1299</v>
      </c>
      <c r="D944" s="2" t="s">
        <v>1290</v>
      </c>
      <c r="E944" s="2" t="s">
        <v>6</v>
      </c>
      <c r="F944" s="2" t="s">
        <v>9</v>
      </c>
      <c r="G944" s="2" t="str">
        <f t="shared" si="14"/>
        <v>cu_no</v>
      </c>
      <c r="H944" s="2">
        <v>0</v>
      </c>
      <c r="I944" s="2" t="e">
        <f>#REF!</f>
        <v>#REF!</v>
      </c>
    </row>
    <row r="945" spans="1:9">
      <c r="A945" s="2" t="s">
        <v>6</v>
      </c>
      <c r="B945" s="2" t="s">
        <v>9</v>
      </c>
      <c r="C945" s="2" t="s">
        <v>1299</v>
      </c>
      <c r="D945" s="2" t="s">
        <v>1291</v>
      </c>
      <c r="E945" s="2" t="s">
        <v>6</v>
      </c>
      <c r="F945" s="2" t="s">
        <v>9</v>
      </c>
      <c r="G945" s="2" t="str">
        <f t="shared" si="14"/>
        <v>cu_li</v>
      </c>
      <c r="H945" s="2">
        <v>0</v>
      </c>
      <c r="I945" s="2" t="e">
        <f>#REF!</f>
        <v>#REF!</v>
      </c>
    </row>
    <row r="946" spans="1:9">
      <c r="A946" s="2" t="s">
        <v>6</v>
      </c>
      <c r="B946" s="2" t="s">
        <v>9</v>
      </c>
      <c r="C946" s="2" t="s">
        <v>1299</v>
      </c>
      <c r="D946" s="2" t="s">
        <v>1292</v>
      </c>
      <c r="E946" s="2" t="s">
        <v>6</v>
      </c>
      <c r="F946" s="2" t="s">
        <v>9</v>
      </c>
      <c r="G946" s="2" t="str">
        <f t="shared" si="14"/>
        <v>cu_lw</v>
      </c>
      <c r="H946" s="2">
        <v>0</v>
      </c>
      <c r="I946" s="2" t="e">
        <f>#REF!</f>
        <v>#REF!</v>
      </c>
    </row>
    <row r="947" spans="1:9">
      <c r="A947" s="2" t="s">
        <v>6</v>
      </c>
      <c r="B947" s="2" t="s">
        <v>9</v>
      </c>
      <c r="C947" s="2" t="s">
        <v>1299</v>
      </c>
      <c r="D947" s="2" t="s">
        <v>1295</v>
      </c>
      <c r="E947" s="2" t="s">
        <v>6</v>
      </c>
      <c r="F947" s="2" t="s">
        <v>9</v>
      </c>
      <c r="G947" s="2" t="str">
        <f t="shared" si="14"/>
        <v>cu_pa</v>
      </c>
      <c r="H947" s="2">
        <v>0</v>
      </c>
      <c r="I947" s="2" t="e">
        <f>#REF!</f>
        <v>#REF!</v>
      </c>
    </row>
    <row r="948" spans="1:9">
      <c r="A948" s="2" t="s">
        <v>6</v>
      </c>
      <c r="B948" s="2" t="s">
        <v>9</v>
      </c>
      <c r="C948" s="2" t="s">
        <v>1299</v>
      </c>
      <c r="D948" s="2" t="s">
        <v>1296</v>
      </c>
      <c r="E948" s="2" t="s">
        <v>6</v>
      </c>
      <c r="F948" s="2" t="s">
        <v>9</v>
      </c>
      <c r="G948" s="2" t="str">
        <f t="shared" si="14"/>
        <v>cu_pw</v>
      </c>
      <c r="H948" s="2">
        <v>0</v>
      </c>
      <c r="I948" s="2" t="e">
        <f>#REF!</f>
        <v>#REF!</v>
      </c>
    </row>
    <row r="949" spans="1:9">
      <c r="A949" s="2" t="s">
        <v>6</v>
      </c>
      <c r="B949" s="2" t="s">
        <v>9</v>
      </c>
      <c r="C949" s="2" t="s">
        <v>1299</v>
      </c>
      <c r="D949" s="2" t="s">
        <v>1298</v>
      </c>
      <c r="E949" s="2" t="s">
        <v>6</v>
      </c>
      <c r="F949" s="2" t="s">
        <v>9</v>
      </c>
      <c r="G949" s="2" t="str">
        <f t="shared" si="14"/>
        <v>cu_px</v>
      </c>
      <c r="H949" s="2">
        <v>0</v>
      </c>
      <c r="I949" s="2" t="e">
        <f>#REF!</f>
        <v>#REF!</v>
      </c>
    </row>
    <row r="950" spans="1:9">
      <c r="A950" s="2" t="s">
        <v>6</v>
      </c>
      <c r="B950" s="2" t="s">
        <v>11</v>
      </c>
      <c r="C950" s="2" t="s">
        <v>1289</v>
      </c>
      <c r="D950" s="2" t="s">
        <v>1290</v>
      </c>
      <c r="E950" s="2" t="s">
        <v>6</v>
      </c>
      <c r="F950" s="2" t="s">
        <v>11</v>
      </c>
      <c r="G950" s="2" t="str">
        <f t="shared" si="14"/>
        <v>or_no</v>
      </c>
      <c r="H950" s="2">
        <v>0</v>
      </c>
      <c r="I950" s="2" t="e">
        <f>#REF!</f>
        <v>#REF!</v>
      </c>
    </row>
    <row r="951" spans="1:9">
      <c r="A951" s="2" t="s">
        <v>6</v>
      </c>
      <c r="B951" s="2" t="s">
        <v>11</v>
      </c>
      <c r="C951" s="2" t="s">
        <v>1289</v>
      </c>
      <c r="D951" s="2" t="s">
        <v>1291</v>
      </c>
      <c r="E951" s="2" t="s">
        <v>6</v>
      </c>
      <c r="F951" s="2" t="s">
        <v>11</v>
      </c>
      <c r="G951" s="2" t="str">
        <f t="shared" si="14"/>
        <v>or_li</v>
      </c>
      <c r="H951" s="2">
        <v>0</v>
      </c>
      <c r="I951" s="2" t="e">
        <f>#REF!</f>
        <v>#REF!</v>
      </c>
    </row>
    <row r="952" spans="1:9">
      <c r="A952" s="2" t="s">
        <v>6</v>
      </c>
      <c r="B952" s="2" t="s">
        <v>11</v>
      </c>
      <c r="C952" s="2" t="s">
        <v>1289</v>
      </c>
      <c r="D952" s="2" t="s">
        <v>1292</v>
      </c>
      <c r="E952" s="2" t="s">
        <v>6</v>
      </c>
      <c r="F952" s="2" t="s">
        <v>11</v>
      </c>
      <c r="G952" s="2" t="str">
        <f t="shared" si="14"/>
        <v>or_lw</v>
      </c>
      <c r="H952" s="2">
        <v>0</v>
      </c>
      <c r="I952" s="2" t="e">
        <f>#REF!</f>
        <v>#REF!</v>
      </c>
    </row>
    <row r="953" spans="1:9">
      <c r="A953" s="2" t="s">
        <v>6</v>
      </c>
      <c r="B953" s="2" t="s">
        <v>11</v>
      </c>
      <c r="C953" s="2" t="s">
        <v>1289</v>
      </c>
      <c r="D953" s="2" t="s">
        <v>1295</v>
      </c>
      <c r="E953" s="2" t="s">
        <v>6</v>
      </c>
      <c r="F953" s="2" t="s">
        <v>11</v>
      </c>
      <c r="G953" s="2" t="str">
        <f t="shared" si="14"/>
        <v>or_pa</v>
      </c>
      <c r="H953" s="2">
        <v>0</v>
      </c>
      <c r="I953" s="2" t="e">
        <f>#REF!</f>
        <v>#REF!</v>
      </c>
    </row>
    <row r="954" spans="1:9">
      <c r="A954" s="2" t="s">
        <v>6</v>
      </c>
      <c r="B954" s="2" t="s">
        <v>11</v>
      </c>
      <c r="C954" s="2" t="s">
        <v>1289</v>
      </c>
      <c r="D954" s="2" t="s">
        <v>1296</v>
      </c>
      <c r="E954" s="2" t="s">
        <v>6</v>
      </c>
      <c r="F954" s="2" t="s">
        <v>11</v>
      </c>
      <c r="G954" s="2" t="str">
        <f t="shared" si="14"/>
        <v>or_pw</v>
      </c>
      <c r="H954" s="2">
        <v>0</v>
      </c>
      <c r="I954" s="2" t="e">
        <f>#REF!</f>
        <v>#REF!</v>
      </c>
    </row>
    <row r="955" spans="1:9">
      <c r="A955" s="2" t="s">
        <v>6</v>
      </c>
      <c r="B955" s="2" t="s">
        <v>11</v>
      </c>
      <c r="C955" s="2" t="s">
        <v>1289</v>
      </c>
      <c r="D955" s="2" t="s">
        <v>1298</v>
      </c>
      <c r="E955" s="2" t="s">
        <v>6</v>
      </c>
      <c r="F955" s="2" t="s">
        <v>11</v>
      </c>
      <c r="G955" s="2" t="str">
        <f t="shared" si="14"/>
        <v>or_px</v>
      </c>
      <c r="H955" s="2">
        <v>0</v>
      </c>
      <c r="I955" s="2" t="e">
        <f>#REF!</f>
        <v>#REF!</v>
      </c>
    </row>
    <row r="956" spans="1:9">
      <c r="A956" s="2" t="s">
        <v>6</v>
      </c>
      <c r="B956" s="2" t="s">
        <v>11</v>
      </c>
      <c r="C956" s="2" t="s">
        <v>1299</v>
      </c>
      <c r="D956" s="2" t="s">
        <v>1290</v>
      </c>
      <c r="E956" s="2" t="s">
        <v>6</v>
      </c>
      <c r="F956" s="2" t="s">
        <v>11</v>
      </c>
      <c r="G956" s="2" t="str">
        <f t="shared" si="14"/>
        <v>cu_no</v>
      </c>
      <c r="H956" s="2">
        <v>0</v>
      </c>
      <c r="I956" s="2" t="e">
        <f>#REF!</f>
        <v>#REF!</v>
      </c>
    </row>
    <row r="957" spans="1:9">
      <c r="A957" s="2" t="s">
        <v>6</v>
      </c>
      <c r="B957" s="2" t="s">
        <v>11</v>
      </c>
      <c r="C957" s="2" t="s">
        <v>1299</v>
      </c>
      <c r="D957" s="2" t="s">
        <v>1291</v>
      </c>
      <c r="E957" s="2" t="s">
        <v>6</v>
      </c>
      <c r="F957" s="2" t="s">
        <v>11</v>
      </c>
      <c r="G957" s="2" t="str">
        <f t="shared" si="14"/>
        <v>cu_li</v>
      </c>
      <c r="H957" s="2">
        <v>0</v>
      </c>
      <c r="I957" s="2" t="e">
        <f>#REF!</f>
        <v>#REF!</v>
      </c>
    </row>
    <row r="958" spans="1:9">
      <c r="A958" s="2" t="s">
        <v>6</v>
      </c>
      <c r="B958" s="2" t="s">
        <v>11</v>
      </c>
      <c r="C958" s="2" t="s">
        <v>1299</v>
      </c>
      <c r="D958" s="2" t="s">
        <v>1292</v>
      </c>
      <c r="E958" s="2" t="s">
        <v>6</v>
      </c>
      <c r="F958" s="2" t="s">
        <v>11</v>
      </c>
      <c r="G958" s="2" t="str">
        <f t="shared" si="14"/>
        <v>cu_lw</v>
      </c>
      <c r="H958" s="2">
        <v>0</v>
      </c>
      <c r="I958" s="2" t="e">
        <f>#REF!</f>
        <v>#REF!</v>
      </c>
    </row>
    <row r="959" spans="1:9">
      <c r="A959" s="2" t="s">
        <v>6</v>
      </c>
      <c r="B959" s="2" t="s">
        <v>11</v>
      </c>
      <c r="C959" s="2" t="s">
        <v>1299</v>
      </c>
      <c r="D959" s="2" t="s">
        <v>1295</v>
      </c>
      <c r="E959" s="2" t="s">
        <v>6</v>
      </c>
      <c r="F959" s="2" t="s">
        <v>11</v>
      </c>
      <c r="G959" s="2" t="str">
        <f t="shared" si="14"/>
        <v>cu_pa</v>
      </c>
      <c r="H959" s="2">
        <v>0</v>
      </c>
      <c r="I959" s="2" t="e">
        <f>#REF!</f>
        <v>#REF!</v>
      </c>
    </row>
    <row r="960" spans="1:9">
      <c r="A960" s="2" t="s">
        <v>6</v>
      </c>
      <c r="B960" s="2" t="s">
        <v>11</v>
      </c>
      <c r="C960" s="2" t="s">
        <v>1299</v>
      </c>
      <c r="D960" s="2" t="s">
        <v>1296</v>
      </c>
      <c r="E960" s="2" t="s">
        <v>6</v>
      </c>
      <c r="F960" s="2" t="s">
        <v>11</v>
      </c>
      <c r="G960" s="2" t="str">
        <f t="shared" si="14"/>
        <v>cu_pw</v>
      </c>
      <c r="H960" s="2">
        <v>0</v>
      </c>
      <c r="I960" s="2" t="e">
        <f>#REF!</f>
        <v>#REF!</v>
      </c>
    </row>
    <row r="961" spans="1:9">
      <c r="A961" s="2" t="s">
        <v>6</v>
      </c>
      <c r="B961" s="2" t="s">
        <v>11</v>
      </c>
      <c r="C961" s="2" t="s">
        <v>1299</v>
      </c>
      <c r="D961" s="2" t="s">
        <v>1298</v>
      </c>
      <c r="E961" s="2" t="s">
        <v>6</v>
      </c>
      <c r="F961" s="2" t="s">
        <v>11</v>
      </c>
      <c r="G961" s="2" t="str">
        <f t="shared" si="14"/>
        <v>cu_px</v>
      </c>
      <c r="H961" s="2">
        <v>0</v>
      </c>
      <c r="I961" s="2" t="e">
        <f>#REF!</f>
        <v>#REF!</v>
      </c>
    </row>
    <row r="962" spans="1:9">
      <c r="A962" s="2" t="s">
        <v>6</v>
      </c>
      <c r="B962" s="2" t="s">
        <v>13</v>
      </c>
      <c r="C962" s="2" t="s">
        <v>1289</v>
      </c>
      <c r="D962" s="2" t="s">
        <v>1290</v>
      </c>
      <c r="E962" s="2" t="s">
        <v>6</v>
      </c>
      <c r="F962" s="2" t="s">
        <v>13</v>
      </c>
      <c r="G962" s="2" t="str">
        <f t="shared" si="14"/>
        <v>or_no</v>
      </c>
      <c r="H962" s="2">
        <v>0</v>
      </c>
      <c r="I962" s="2" t="e">
        <f>#REF!</f>
        <v>#REF!</v>
      </c>
    </row>
    <row r="963" spans="1:9">
      <c r="A963" s="2" t="s">
        <v>6</v>
      </c>
      <c r="B963" s="2" t="s">
        <v>13</v>
      </c>
      <c r="C963" s="2" t="s">
        <v>1289</v>
      </c>
      <c r="D963" s="2" t="s">
        <v>1291</v>
      </c>
      <c r="E963" s="2" t="s">
        <v>6</v>
      </c>
      <c r="F963" s="2" t="s">
        <v>13</v>
      </c>
      <c r="G963" s="2" t="str">
        <f t="shared" ref="G963:G1026" si="15">_xlfn.CONCAT(C963,"_",D963)</f>
        <v>or_li</v>
      </c>
      <c r="H963" s="2">
        <v>0</v>
      </c>
      <c r="I963" s="2" t="e">
        <f>#REF!</f>
        <v>#REF!</v>
      </c>
    </row>
    <row r="964" spans="1:9">
      <c r="A964" s="2" t="s">
        <v>6</v>
      </c>
      <c r="B964" s="2" t="s">
        <v>13</v>
      </c>
      <c r="C964" s="2" t="s">
        <v>1289</v>
      </c>
      <c r="D964" s="2" t="s">
        <v>1292</v>
      </c>
      <c r="E964" s="2" t="s">
        <v>6</v>
      </c>
      <c r="F964" s="2" t="s">
        <v>13</v>
      </c>
      <c r="G964" s="2" t="str">
        <f t="shared" si="15"/>
        <v>or_lw</v>
      </c>
      <c r="H964" s="2">
        <v>0</v>
      </c>
      <c r="I964" s="2" t="e">
        <f>#REF!</f>
        <v>#REF!</v>
      </c>
    </row>
    <row r="965" spans="1:9">
      <c r="A965" s="2" t="s">
        <v>6</v>
      </c>
      <c r="B965" s="2" t="s">
        <v>13</v>
      </c>
      <c r="C965" s="2" t="s">
        <v>1289</v>
      </c>
      <c r="D965" s="2" t="s">
        <v>1295</v>
      </c>
      <c r="E965" s="2" t="s">
        <v>6</v>
      </c>
      <c r="F965" s="2" t="s">
        <v>13</v>
      </c>
      <c r="G965" s="2" t="str">
        <f t="shared" si="15"/>
        <v>or_pa</v>
      </c>
      <c r="H965" s="2">
        <v>0</v>
      </c>
      <c r="I965" s="2" t="e">
        <f>#REF!</f>
        <v>#REF!</v>
      </c>
    </row>
    <row r="966" spans="1:9">
      <c r="A966" s="2" t="s">
        <v>6</v>
      </c>
      <c r="B966" s="2" t="s">
        <v>13</v>
      </c>
      <c r="C966" s="2" t="s">
        <v>1289</v>
      </c>
      <c r="D966" s="2" t="s">
        <v>1296</v>
      </c>
      <c r="E966" s="2" t="s">
        <v>6</v>
      </c>
      <c r="F966" s="2" t="s">
        <v>13</v>
      </c>
      <c r="G966" s="2" t="str">
        <f t="shared" si="15"/>
        <v>or_pw</v>
      </c>
      <c r="H966" s="2">
        <v>0</v>
      </c>
      <c r="I966" s="2" t="e">
        <f>#REF!</f>
        <v>#REF!</v>
      </c>
    </row>
    <row r="967" spans="1:9">
      <c r="A967" s="2" t="s">
        <v>6</v>
      </c>
      <c r="B967" s="2" t="s">
        <v>13</v>
      </c>
      <c r="C967" s="2" t="s">
        <v>1289</v>
      </c>
      <c r="D967" s="2" t="s">
        <v>1298</v>
      </c>
      <c r="E967" s="2" t="s">
        <v>6</v>
      </c>
      <c r="F967" s="2" t="s">
        <v>13</v>
      </c>
      <c r="G967" s="2" t="str">
        <f t="shared" si="15"/>
        <v>or_px</v>
      </c>
      <c r="H967" s="2">
        <v>0</v>
      </c>
      <c r="I967" s="2" t="e">
        <f>#REF!</f>
        <v>#REF!</v>
      </c>
    </row>
    <row r="968" spans="1:9">
      <c r="A968" s="2" t="s">
        <v>6</v>
      </c>
      <c r="B968" s="2" t="s">
        <v>13</v>
      </c>
      <c r="C968" s="2" t="s">
        <v>1299</v>
      </c>
      <c r="D968" s="2" t="s">
        <v>1290</v>
      </c>
      <c r="E968" s="2" t="s">
        <v>6</v>
      </c>
      <c r="F968" s="2" t="s">
        <v>13</v>
      </c>
      <c r="G968" s="2" t="str">
        <f t="shared" si="15"/>
        <v>cu_no</v>
      </c>
      <c r="H968" s="2">
        <v>0</v>
      </c>
      <c r="I968" s="2" t="e">
        <f>#REF!</f>
        <v>#REF!</v>
      </c>
    </row>
    <row r="969" spans="1:9">
      <c r="A969" s="2" t="s">
        <v>6</v>
      </c>
      <c r="B969" s="2" t="s">
        <v>13</v>
      </c>
      <c r="C969" s="2" t="s">
        <v>1299</v>
      </c>
      <c r="D969" s="2" t="s">
        <v>1291</v>
      </c>
      <c r="E969" s="2" t="s">
        <v>6</v>
      </c>
      <c r="F969" s="2" t="s">
        <v>13</v>
      </c>
      <c r="G969" s="2" t="str">
        <f t="shared" si="15"/>
        <v>cu_li</v>
      </c>
      <c r="H969" s="2">
        <v>0</v>
      </c>
      <c r="I969" s="2" t="e">
        <f>#REF!</f>
        <v>#REF!</v>
      </c>
    </row>
    <row r="970" spans="1:9">
      <c r="A970" s="2" t="s">
        <v>6</v>
      </c>
      <c r="B970" s="2" t="s">
        <v>13</v>
      </c>
      <c r="C970" s="2" t="s">
        <v>1299</v>
      </c>
      <c r="D970" s="2" t="s">
        <v>1292</v>
      </c>
      <c r="E970" s="2" t="s">
        <v>6</v>
      </c>
      <c r="F970" s="2" t="s">
        <v>13</v>
      </c>
      <c r="G970" s="2" t="str">
        <f t="shared" si="15"/>
        <v>cu_lw</v>
      </c>
      <c r="H970" s="2">
        <v>0</v>
      </c>
      <c r="I970" s="2" t="e">
        <f>#REF!</f>
        <v>#REF!</v>
      </c>
    </row>
    <row r="971" spans="1:9">
      <c r="A971" s="2" t="s">
        <v>6</v>
      </c>
      <c r="B971" s="2" t="s">
        <v>13</v>
      </c>
      <c r="C971" s="2" t="s">
        <v>1299</v>
      </c>
      <c r="D971" s="2" t="s">
        <v>1295</v>
      </c>
      <c r="E971" s="2" t="s">
        <v>6</v>
      </c>
      <c r="F971" s="2" t="s">
        <v>13</v>
      </c>
      <c r="G971" s="2" t="str">
        <f t="shared" si="15"/>
        <v>cu_pa</v>
      </c>
      <c r="H971" s="2">
        <v>0</v>
      </c>
      <c r="I971" s="2" t="e">
        <f>#REF!</f>
        <v>#REF!</v>
      </c>
    </row>
    <row r="972" spans="1:9">
      <c r="A972" s="2" t="s">
        <v>6</v>
      </c>
      <c r="B972" s="2" t="s">
        <v>13</v>
      </c>
      <c r="C972" s="2" t="s">
        <v>1299</v>
      </c>
      <c r="D972" s="2" t="s">
        <v>1296</v>
      </c>
      <c r="E972" s="2" t="s">
        <v>6</v>
      </c>
      <c r="F972" s="2" t="s">
        <v>13</v>
      </c>
      <c r="G972" s="2" t="str">
        <f t="shared" si="15"/>
        <v>cu_pw</v>
      </c>
      <c r="H972" s="2">
        <v>0</v>
      </c>
      <c r="I972" s="2" t="e">
        <f>#REF!</f>
        <v>#REF!</v>
      </c>
    </row>
    <row r="973" spans="1:9">
      <c r="A973" s="2" t="s">
        <v>6</v>
      </c>
      <c r="B973" s="2" t="s">
        <v>13</v>
      </c>
      <c r="C973" s="2" t="s">
        <v>1299</v>
      </c>
      <c r="D973" s="2" t="s">
        <v>1298</v>
      </c>
      <c r="E973" s="2" t="s">
        <v>6</v>
      </c>
      <c r="F973" s="2" t="s">
        <v>13</v>
      </c>
      <c r="G973" s="2" t="str">
        <f t="shared" si="15"/>
        <v>cu_px</v>
      </c>
      <c r="H973" s="2">
        <v>0</v>
      </c>
      <c r="I973" s="2" t="e">
        <f>#REF!</f>
        <v>#REF!</v>
      </c>
    </row>
    <row r="974" spans="1:9">
      <c r="A974" s="2" t="s">
        <v>4</v>
      </c>
      <c r="B974" s="2" t="s">
        <v>9</v>
      </c>
      <c r="C974" s="2" t="s">
        <v>1289</v>
      </c>
      <c r="D974" s="2" t="s">
        <v>1290</v>
      </c>
      <c r="E974" s="2" t="s">
        <v>4</v>
      </c>
      <c r="F974" s="2" t="s">
        <v>9</v>
      </c>
      <c r="G974" s="2" t="str">
        <f t="shared" si="15"/>
        <v>or_no</v>
      </c>
      <c r="H974" s="2">
        <v>25700</v>
      </c>
      <c r="I974" s="2" t="e">
        <f>#REF!</f>
        <v>#REF!</v>
      </c>
    </row>
    <row r="975" spans="1:9">
      <c r="A975" s="2" t="s">
        <v>4</v>
      </c>
      <c r="B975" s="2" t="s">
        <v>9</v>
      </c>
      <c r="C975" s="2" t="s">
        <v>1289</v>
      </c>
      <c r="D975" s="2" t="s">
        <v>1291</v>
      </c>
      <c r="E975" s="2" t="s">
        <v>4</v>
      </c>
      <c r="F975" s="2" t="s">
        <v>9</v>
      </c>
      <c r="G975" s="2" t="str">
        <f t="shared" si="15"/>
        <v>or_li</v>
      </c>
      <c r="H975" s="2">
        <v>28700</v>
      </c>
      <c r="I975" s="2" t="e">
        <f>#REF!</f>
        <v>#REF!</v>
      </c>
    </row>
    <row r="976" spans="1:9">
      <c r="A976" s="2" t="s">
        <v>4</v>
      </c>
      <c r="B976" s="2" t="s">
        <v>9</v>
      </c>
      <c r="C976" s="2" t="s">
        <v>1289</v>
      </c>
      <c r="D976" s="2" t="s">
        <v>1292</v>
      </c>
      <c r="E976" s="2" t="s">
        <v>4</v>
      </c>
      <c r="F976" s="2" t="s">
        <v>9</v>
      </c>
      <c r="G976" s="2" t="str">
        <f t="shared" si="15"/>
        <v>or_lw</v>
      </c>
      <c r="H976" s="2">
        <v>94300</v>
      </c>
      <c r="I976" s="2" t="e">
        <f>#REF!</f>
        <v>#REF!</v>
      </c>
    </row>
    <row r="977" spans="1:9">
      <c r="A977" s="2" t="s">
        <v>4</v>
      </c>
      <c r="B977" s="2" t="s">
        <v>9</v>
      </c>
      <c r="C977" s="2" t="s">
        <v>1289</v>
      </c>
      <c r="D977" s="2" t="s">
        <v>1295</v>
      </c>
      <c r="E977" s="2" t="s">
        <v>4</v>
      </c>
      <c r="F977" s="2" t="s">
        <v>9</v>
      </c>
      <c r="G977" s="2" t="str">
        <f t="shared" si="15"/>
        <v>or_pa</v>
      </c>
      <c r="H977" s="2">
        <v>1650</v>
      </c>
      <c r="I977" s="2" t="e">
        <f>#REF!</f>
        <v>#REF!</v>
      </c>
    </row>
    <row r="978" spans="1:9">
      <c r="A978" s="2" t="s">
        <v>4</v>
      </c>
      <c r="B978" s="2" t="s">
        <v>9</v>
      </c>
      <c r="C978" s="2" t="s">
        <v>1289</v>
      </c>
      <c r="D978" s="2" t="s">
        <v>1296</v>
      </c>
      <c r="E978" s="2" t="s">
        <v>4</v>
      </c>
      <c r="F978" s="2" t="s">
        <v>9</v>
      </c>
      <c r="G978" s="2" t="str">
        <f t="shared" si="15"/>
        <v>or_pw</v>
      </c>
      <c r="H978" s="2">
        <v>5160</v>
      </c>
      <c r="I978" s="2" t="e">
        <f>#REF!</f>
        <v>#REF!</v>
      </c>
    </row>
    <row r="979" spans="1:9">
      <c r="A979" s="2" t="s">
        <v>4</v>
      </c>
      <c r="B979" s="2" t="s">
        <v>9</v>
      </c>
      <c r="C979" s="2" t="s">
        <v>1289</v>
      </c>
      <c r="D979" s="2" t="s">
        <v>1298</v>
      </c>
      <c r="E979" s="2" t="s">
        <v>4</v>
      </c>
      <c r="F979" s="2" t="s">
        <v>9</v>
      </c>
      <c r="G979" s="2" t="str">
        <f t="shared" si="15"/>
        <v>or_px</v>
      </c>
      <c r="H979" s="2">
        <v>2880</v>
      </c>
      <c r="I979" s="2" t="e">
        <f>#REF!</f>
        <v>#REF!</v>
      </c>
    </row>
    <row r="980" spans="1:9">
      <c r="A980" s="2" t="s">
        <v>4</v>
      </c>
      <c r="B980" s="2" t="s">
        <v>9</v>
      </c>
      <c r="C980" s="2" t="s">
        <v>1299</v>
      </c>
      <c r="D980" s="2" t="s">
        <v>1290</v>
      </c>
      <c r="E980" s="2" t="s">
        <v>4</v>
      </c>
      <c r="F980" s="2" t="s">
        <v>9</v>
      </c>
      <c r="G980" s="2" t="str">
        <f t="shared" si="15"/>
        <v>cu_no</v>
      </c>
      <c r="H980" s="2">
        <v>25700</v>
      </c>
      <c r="I980" s="2" t="e">
        <f>#REF!</f>
        <v>#REF!</v>
      </c>
    </row>
    <row r="981" spans="1:9">
      <c r="A981" s="2" t="s">
        <v>4</v>
      </c>
      <c r="B981" s="2" t="s">
        <v>9</v>
      </c>
      <c r="C981" s="2" t="s">
        <v>1299</v>
      </c>
      <c r="D981" s="2" t="s">
        <v>1291</v>
      </c>
      <c r="E981" s="2" t="s">
        <v>4</v>
      </c>
      <c r="F981" s="2" t="s">
        <v>9</v>
      </c>
      <c r="G981" s="2" t="str">
        <f t="shared" si="15"/>
        <v>cu_li</v>
      </c>
      <c r="H981" s="2">
        <v>28700</v>
      </c>
      <c r="I981" s="2" t="e">
        <f>#REF!</f>
        <v>#REF!</v>
      </c>
    </row>
    <row r="982" spans="1:9">
      <c r="A982" s="2" t="s">
        <v>4</v>
      </c>
      <c r="B982" s="2" t="s">
        <v>9</v>
      </c>
      <c r="C982" s="2" t="s">
        <v>1299</v>
      </c>
      <c r="D982" s="2" t="s">
        <v>1292</v>
      </c>
      <c r="E982" s="2" t="s">
        <v>4</v>
      </c>
      <c r="F982" s="2" t="s">
        <v>9</v>
      </c>
      <c r="G982" s="2" t="str">
        <f t="shared" si="15"/>
        <v>cu_lw</v>
      </c>
      <c r="H982" s="2">
        <v>28700</v>
      </c>
      <c r="I982" s="2" t="e">
        <f>#REF!</f>
        <v>#REF!</v>
      </c>
    </row>
    <row r="983" spans="1:9">
      <c r="A983" s="2" t="s">
        <v>4</v>
      </c>
      <c r="B983" s="2" t="s">
        <v>9</v>
      </c>
      <c r="C983" s="2" t="s">
        <v>1299</v>
      </c>
      <c r="D983" s="2" t="s">
        <v>1295</v>
      </c>
      <c r="E983" s="2" t="s">
        <v>4</v>
      </c>
      <c r="F983" s="2" t="s">
        <v>9</v>
      </c>
      <c r="G983" s="2" t="str">
        <f t="shared" si="15"/>
        <v>cu_pa</v>
      </c>
      <c r="H983" s="2">
        <v>1650</v>
      </c>
      <c r="I983" s="2" t="e">
        <f>#REF!</f>
        <v>#REF!</v>
      </c>
    </row>
    <row r="984" spans="1:9">
      <c r="A984" s="2" t="s">
        <v>4</v>
      </c>
      <c r="B984" s="2" t="s">
        <v>9</v>
      </c>
      <c r="C984" s="2" t="s">
        <v>1299</v>
      </c>
      <c r="D984" s="2" t="s">
        <v>1296</v>
      </c>
      <c r="E984" s="2" t="s">
        <v>4</v>
      </c>
      <c r="F984" s="2" t="s">
        <v>9</v>
      </c>
      <c r="G984" s="2" t="str">
        <f t="shared" si="15"/>
        <v>cu_pw</v>
      </c>
      <c r="H984" s="2">
        <v>5160</v>
      </c>
      <c r="I984" s="2" t="e">
        <f>#REF!</f>
        <v>#REF!</v>
      </c>
    </row>
    <row r="985" spans="1:9">
      <c r="A985" s="2" t="s">
        <v>4</v>
      </c>
      <c r="B985" s="2" t="s">
        <v>9</v>
      </c>
      <c r="C985" s="2" t="s">
        <v>1299</v>
      </c>
      <c r="D985" s="2" t="s">
        <v>1298</v>
      </c>
      <c r="E985" s="2" t="s">
        <v>4</v>
      </c>
      <c r="F985" s="2" t="s">
        <v>9</v>
      </c>
      <c r="G985" s="2" t="str">
        <f t="shared" si="15"/>
        <v>cu_px</v>
      </c>
      <c r="H985" s="2">
        <v>2740</v>
      </c>
      <c r="I985" s="2" t="e">
        <f>#REF!</f>
        <v>#REF!</v>
      </c>
    </row>
    <row r="986" spans="1:9">
      <c r="A986" s="2" t="s">
        <v>4</v>
      </c>
      <c r="B986" s="2" t="s">
        <v>11</v>
      </c>
      <c r="C986" s="2" t="s">
        <v>1289</v>
      </c>
      <c r="D986" s="2" t="s">
        <v>1290</v>
      </c>
      <c r="E986" s="2" t="s">
        <v>4</v>
      </c>
      <c r="F986" s="2" t="s">
        <v>11</v>
      </c>
      <c r="G986" s="2" t="str">
        <f t="shared" si="15"/>
        <v>or_no</v>
      </c>
      <c r="H986" s="2">
        <v>25700</v>
      </c>
      <c r="I986" s="2" t="e">
        <f>#REF!</f>
        <v>#REF!</v>
      </c>
    </row>
    <row r="987" spans="1:9">
      <c r="A987" s="2" t="s">
        <v>4</v>
      </c>
      <c r="B987" s="2" t="s">
        <v>11</v>
      </c>
      <c r="C987" s="2" t="s">
        <v>1289</v>
      </c>
      <c r="D987" s="2" t="s">
        <v>1291</v>
      </c>
      <c r="E987" s="2" t="s">
        <v>4</v>
      </c>
      <c r="F987" s="2" t="s">
        <v>11</v>
      </c>
      <c r="G987" s="2" t="str">
        <f t="shared" si="15"/>
        <v>or_li</v>
      </c>
      <c r="H987" s="2">
        <v>28700</v>
      </c>
      <c r="I987" s="2" t="e">
        <f>#REF!</f>
        <v>#REF!</v>
      </c>
    </row>
    <row r="988" spans="1:9">
      <c r="A988" s="2" t="s">
        <v>4</v>
      </c>
      <c r="B988" s="2" t="s">
        <v>11</v>
      </c>
      <c r="C988" s="2" t="s">
        <v>1289</v>
      </c>
      <c r="D988" s="2" t="s">
        <v>1292</v>
      </c>
      <c r="E988" s="2" t="s">
        <v>4</v>
      </c>
      <c r="F988" s="2" t="s">
        <v>11</v>
      </c>
      <c r="G988" s="2" t="str">
        <f t="shared" si="15"/>
        <v>or_lw</v>
      </c>
      <c r="H988" s="2">
        <v>94300</v>
      </c>
      <c r="I988" s="2" t="e">
        <f>#REF!</f>
        <v>#REF!</v>
      </c>
    </row>
    <row r="989" spans="1:9">
      <c r="A989" s="2" t="s">
        <v>4</v>
      </c>
      <c r="B989" s="2" t="s">
        <v>11</v>
      </c>
      <c r="C989" s="2" t="s">
        <v>1289</v>
      </c>
      <c r="D989" s="2" t="s">
        <v>1295</v>
      </c>
      <c r="E989" s="2" t="s">
        <v>4</v>
      </c>
      <c r="F989" s="2" t="s">
        <v>11</v>
      </c>
      <c r="G989" s="2" t="str">
        <f t="shared" si="15"/>
        <v>or_pa</v>
      </c>
      <c r="H989" s="2">
        <v>1650</v>
      </c>
      <c r="I989" s="2" t="e">
        <f>#REF!</f>
        <v>#REF!</v>
      </c>
    </row>
    <row r="990" spans="1:9">
      <c r="A990" s="2" t="s">
        <v>4</v>
      </c>
      <c r="B990" s="2" t="s">
        <v>11</v>
      </c>
      <c r="C990" s="2" t="s">
        <v>1289</v>
      </c>
      <c r="D990" s="2" t="s">
        <v>1296</v>
      </c>
      <c r="E990" s="2" t="s">
        <v>4</v>
      </c>
      <c r="F990" s="2" t="s">
        <v>11</v>
      </c>
      <c r="G990" s="2" t="str">
        <f t="shared" si="15"/>
        <v>or_pw</v>
      </c>
      <c r="H990" s="2">
        <v>5160</v>
      </c>
      <c r="I990" s="2" t="e">
        <f>#REF!</f>
        <v>#REF!</v>
      </c>
    </row>
    <row r="991" spans="1:9">
      <c r="A991" s="2" t="s">
        <v>4</v>
      </c>
      <c r="B991" s="2" t="s">
        <v>11</v>
      </c>
      <c r="C991" s="2" t="s">
        <v>1289</v>
      </c>
      <c r="D991" s="2" t="s">
        <v>1298</v>
      </c>
      <c r="E991" s="2" t="s">
        <v>4</v>
      </c>
      <c r="F991" s="2" t="s">
        <v>11</v>
      </c>
      <c r="G991" s="2" t="str">
        <f t="shared" si="15"/>
        <v>or_px</v>
      </c>
      <c r="H991" s="2">
        <v>2880</v>
      </c>
      <c r="I991" s="2" t="e">
        <f>#REF!</f>
        <v>#REF!</v>
      </c>
    </row>
    <row r="992" spans="1:9">
      <c r="A992" s="2" t="s">
        <v>4</v>
      </c>
      <c r="B992" s="2" t="s">
        <v>11</v>
      </c>
      <c r="C992" s="2" t="s">
        <v>1299</v>
      </c>
      <c r="D992" s="2" t="s">
        <v>1290</v>
      </c>
      <c r="E992" s="2" t="s">
        <v>4</v>
      </c>
      <c r="F992" s="2" t="s">
        <v>11</v>
      </c>
      <c r="G992" s="2" t="str">
        <f t="shared" si="15"/>
        <v>cu_no</v>
      </c>
      <c r="H992" s="2">
        <v>25700</v>
      </c>
      <c r="I992" s="2" t="e">
        <f>#REF!</f>
        <v>#REF!</v>
      </c>
    </row>
    <row r="993" spans="1:9">
      <c r="A993" s="2" t="s">
        <v>4</v>
      </c>
      <c r="B993" s="2" t="s">
        <v>11</v>
      </c>
      <c r="C993" s="2" t="s">
        <v>1299</v>
      </c>
      <c r="D993" s="2" t="s">
        <v>1291</v>
      </c>
      <c r="E993" s="2" t="s">
        <v>4</v>
      </c>
      <c r="F993" s="2" t="s">
        <v>11</v>
      </c>
      <c r="G993" s="2" t="str">
        <f t="shared" si="15"/>
        <v>cu_li</v>
      </c>
      <c r="H993" s="2">
        <v>28700</v>
      </c>
      <c r="I993" s="2" t="e">
        <f>#REF!</f>
        <v>#REF!</v>
      </c>
    </row>
    <row r="994" spans="1:9">
      <c r="A994" s="2" t="s">
        <v>4</v>
      </c>
      <c r="B994" s="2" t="s">
        <v>11</v>
      </c>
      <c r="C994" s="2" t="s">
        <v>1299</v>
      </c>
      <c r="D994" s="2" t="s">
        <v>1292</v>
      </c>
      <c r="E994" s="2" t="s">
        <v>4</v>
      </c>
      <c r="F994" s="2" t="s">
        <v>11</v>
      </c>
      <c r="G994" s="2" t="str">
        <f t="shared" si="15"/>
        <v>cu_lw</v>
      </c>
      <c r="H994" s="2">
        <v>28700</v>
      </c>
      <c r="I994" s="2" t="e">
        <f>#REF!</f>
        <v>#REF!</v>
      </c>
    </row>
    <row r="995" spans="1:9">
      <c r="A995" s="2" t="s">
        <v>4</v>
      </c>
      <c r="B995" s="2" t="s">
        <v>11</v>
      </c>
      <c r="C995" s="2" t="s">
        <v>1299</v>
      </c>
      <c r="D995" s="2" t="s">
        <v>1295</v>
      </c>
      <c r="E995" s="2" t="s">
        <v>4</v>
      </c>
      <c r="F995" s="2" t="s">
        <v>11</v>
      </c>
      <c r="G995" s="2" t="str">
        <f t="shared" si="15"/>
        <v>cu_pa</v>
      </c>
      <c r="H995" s="2">
        <v>1650</v>
      </c>
      <c r="I995" s="2" t="e">
        <f>#REF!</f>
        <v>#REF!</v>
      </c>
    </row>
    <row r="996" spans="1:9">
      <c r="A996" s="2" t="s">
        <v>4</v>
      </c>
      <c r="B996" s="2" t="s">
        <v>11</v>
      </c>
      <c r="C996" s="2" t="s">
        <v>1299</v>
      </c>
      <c r="D996" s="2" t="s">
        <v>1296</v>
      </c>
      <c r="E996" s="2" t="s">
        <v>4</v>
      </c>
      <c r="F996" s="2" t="s">
        <v>11</v>
      </c>
      <c r="G996" s="2" t="str">
        <f t="shared" si="15"/>
        <v>cu_pw</v>
      </c>
      <c r="H996" s="2">
        <v>5160</v>
      </c>
      <c r="I996" s="2" t="e">
        <f>#REF!</f>
        <v>#REF!</v>
      </c>
    </row>
    <row r="997" spans="1:9">
      <c r="A997" s="2" t="s">
        <v>4</v>
      </c>
      <c r="B997" s="2" t="s">
        <v>11</v>
      </c>
      <c r="C997" s="2" t="s">
        <v>1299</v>
      </c>
      <c r="D997" s="2" t="s">
        <v>1298</v>
      </c>
      <c r="E997" s="2" t="s">
        <v>4</v>
      </c>
      <c r="F997" s="2" t="s">
        <v>11</v>
      </c>
      <c r="G997" s="2" t="str">
        <f t="shared" si="15"/>
        <v>cu_px</v>
      </c>
      <c r="H997" s="2">
        <v>2740</v>
      </c>
      <c r="I997" s="2" t="e">
        <f>#REF!</f>
        <v>#REF!</v>
      </c>
    </row>
    <row r="998" spans="1:9">
      <c r="A998" s="2" t="s">
        <v>4</v>
      </c>
      <c r="B998" s="2" t="s">
        <v>13</v>
      </c>
      <c r="C998" s="2" t="s">
        <v>1289</v>
      </c>
      <c r="D998" s="2" t="s">
        <v>1290</v>
      </c>
      <c r="E998" s="2" t="s">
        <v>4</v>
      </c>
      <c r="F998" s="2" t="s">
        <v>13</v>
      </c>
      <c r="G998" s="2" t="str">
        <f t="shared" si="15"/>
        <v>or_no</v>
      </c>
      <c r="H998" s="2">
        <v>25700</v>
      </c>
      <c r="I998" s="2" t="e">
        <f>#REF!</f>
        <v>#REF!</v>
      </c>
    </row>
    <row r="999" spans="1:9">
      <c r="A999" s="2" t="s">
        <v>4</v>
      </c>
      <c r="B999" s="2" t="s">
        <v>13</v>
      </c>
      <c r="C999" s="2" t="s">
        <v>1289</v>
      </c>
      <c r="D999" s="2" t="s">
        <v>1291</v>
      </c>
      <c r="E999" s="2" t="s">
        <v>4</v>
      </c>
      <c r="F999" s="2" t="s">
        <v>13</v>
      </c>
      <c r="G999" s="2" t="str">
        <f t="shared" si="15"/>
        <v>or_li</v>
      </c>
      <c r="H999" s="2">
        <v>28700</v>
      </c>
      <c r="I999" s="2" t="e">
        <f>#REF!</f>
        <v>#REF!</v>
      </c>
    </row>
    <row r="1000" spans="1:9">
      <c r="A1000" s="2" t="s">
        <v>4</v>
      </c>
      <c r="B1000" s="2" t="s">
        <v>13</v>
      </c>
      <c r="C1000" s="2" t="s">
        <v>1289</v>
      </c>
      <c r="D1000" s="2" t="s">
        <v>1292</v>
      </c>
      <c r="E1000" s="2" t="s">
        <v>4</v>
      </c>
      <c r="F1000" s="2" t="s">
        <v>13</v>
      </c>
      <c r="G1000" s="2" t="str">
        <f t="shared" si="15"/>
        <v>or_lw</v>
      </c>
      <c r="H1000" s="2">
        <v>94300</v>
      </c>
      <c r="I1000" s="2" t="e">
        <f>#REF!</f>
        <v>#REF!</v>
      </c>
    </row>
    <row r="1001" spans="1:9">
      <c r="A1001" s="2" t="s">
        <v>4</v>
      </c>
      <c r="B1001" s="2" t="s">
        <v>13</v>
      </c>
      <c r="C1001" s="2" t="s">
        <v>1289</v>
      </c>
      <c r="D1001" s="2" t="s">
        <v>1295</v>
      </c>
      <c r="E1001" s="2" t="s">
        <v>4</v>
      </c>
      <c r="F1001" s="2" t="s">
        <v>13</v>
      </c>
      <c r="G1001" s="2" t="str">
        <f t="shared" si="15"/>
        <v>or_pa</v>
      </c>
      <c r="H1001" s="2">
        <v>1650</v>
      </c>
      <c r="I1001" s="2" t="e">
        <f>#REF!</f>
        <v>#REF!</v>
      </c>
    </row>
    <row r="1002" spans="1:9">
      <c r="A1002" s="2" t="s">
        <v>4</v>
      </c>
      <c r="B1002" s="2" t="s">
        <v>13</v>
      </c>
      <c r="C1002" s="2" t="s">
        <v>1289</v>
      </c>
      <c r="D1002" s="2" t="s">
        <v>1296</v>
      </c>
      <c r="E1002" s="2" t="s">
        <v>4</v>
      </c>
      <c r="F1002" s="2" t="s">
        <v>13</v>
      </c>
      <c r="G1002" s="2" t="str">
        <f t="shared" si="15"/>
        <v>or_pw</v>
      </c>
      <c r="H1002" s="2">
        <v>5160</v>
      </c>
      <c r="I1002" s="2" t="e">
        <f>#REF!</f>
        <v>#REF!</v>
      </c>
    </row>
    <row r="1003" spans="1:9">
      <c r="A1003" s="2" t="s">
        <v>4</v>
      </c>
      <c r="B1003" s="2" t="s">
        <v>13</v>
      </c>
      <c r="C1003" s="2" t="s">
        <v>1289</v>
      </c>
      <c r="D1003" s="2" t="s">
        <v>1298</v>
      </c>
      <c r="E1003" s="2" t="s">
        <v>4</v>
      </c>
      <c r="F1003" s="2" t="s">
        <v>13</v>
      </c>
      <c r="G1003" s="2" t="str">
        <f t="shared" si="15"/>
        <v>or_px</v>
      </c>
      <c r="H1003" s="2">
        <v>2880</v>
      </c>
      <c r="I1003" s="2" t="e">
        <f>#REF!</f>
        <v>#REF!</v>
      </c>
    </row>
    <row r="1004" spans="1:9">
      <c r="A1004" s="2" t="s">
        <v>4</v>
      </c>
      <c r="B1004" s="2" t="s">
        <v>13</v>
      </c>
      <c r="C1004" s="2" t="s">
        <v>1299</v>
      </c>
      <c r="D1004" s="2" t="s">
        <v>1290</v>
      </c>
      <c r="E1004" s="2" t="s">
        <v>4</v>
      </c>
      <c r="F1004" s="2" t="s">
        <v>13</v>
      </c>
      <c r="G1004" s="2" t="str">
        <f t="shared" si="15"/>
        <v>cu_no</v>
      </c>
      <c r="H1004" s="2">
        <v>25700</v>
      </c>
      <c r="I1004" s="2" t="e">
        <f>#REF!</f>
        <v>#REF!</v>
      </c>
    </row>
    <row r="1005" spans="1:9">
      <c r="A1005" s="2" t="s">
        <v>4</v>
      </c>
      <c r="B1005" s="2" t="s">
        <v>13</v>
      </c>
      <c r="C1005" s="2" t="s">
        <v>1299</v>
      </c>
      <c r="D1005" s="2" t="s">
        <v>1291</v>
      </c>
      <c r="E1005" s="2" t="s">
        <v>4</v>
      </c>
      <c r="F1005" s="2" t="s">
        <v>13</v>
      </c>
      <c r="G1005" s="2" t="str">
        <f t="shared" si="15"/>
        <v>cu_li</v>
      </c>
      <c r="H1005" s="2">
        <v>28700</v>
      </c>
      <c r="I1005" s="2" t="e">
        <f>#REF!</f>
        <v>#REF!</v>
      </c>
    </row>
    <row r="1006" spans="1:9">
      <c r="A1006" s="2" t="s">
        <v>4</v>
      </c>
      <c r="B1006" s="2" t="s">
        <v>13</v>
      </c>
      <c r="C1006" s="2" t="s">
        <v>1299</v>
      </c>
      <c r="D1006" s="2" t="s">
        <v>1292</v>
      </c>
      <c r="E1006" s="2" t="s">
        <v>4</v>
      </c>
      <c r="F1006" s="2" t="s">
        <v>13</v>
      </c>
      <c r="G1006" s="2" t="str">
        <f t="shared" si="15"/>
        <v>cu_lw</v>
      </c>
      <c r="H1006" s="2">
        <v>28700</v>
      </c>
      <c r="I1006" s="2" t="e">
        <f>#REF!</f>
        <v>#REF!</v>
      </c>
    </row>
    <row r="1007" spans="1:9">
      <c r="A1007" s="2" t="s">
        <v>4</v>
      </c>
      <c r="B1007" s="2" t="s">
        <v>13</v>
      </c>
      <c r="C1007" s="2" t="s">
        <v>1299</v>
      </c>
      <c r="D1007" s="2" t="s">
        <v>1295</v>
      </c>
      <c r="E1007" s="2" t="s">
        <v>4</v>
      </c>
      <c r="F1007" s="2" t="s">
        <v>13</v>
      </c>
      <c r="G1007" s="2" t="str">
        <f t="shared" si="15"/>
        <v>cu_pa</v>
      </c>
      <c r="H1007" s="2">
        <v>1650</v>
      </c>
      <c r="I1007" s="2" t="e">
        <f>#REF!</f>
        <v>#REF!</v>
      </c>
    </row>
    <row r="1008" spans="1:9">
      <c r="A1008" s="2" t="s">
        <v>4</v>
      </c>
      <c r="B1008" s="2" t="s">
        <v>13</v>
      </c>
      <c r="C1008" s="2" t="s">
        <v>1299</v>
      </c>
      <c r="D1008" s="2" t="s">
        <v>1296</v>
      </c>
      <c r="E1008" s="2" t="s">
        <v>4</v>
      </c>
      <c r="F1008" s="2" t="s">
        <v>13</v>
      </c>
      <c r="G1008" s="2" t="str">
        <f t="shared" si="15"/>
        <v>cu_pw</v>
      </c>
      <c r="H1008" s="2">
        <v>5160</v>
      </c>
      <c r="I1008" s="2" t="e">
        <f>#REF!</f>
        <v>#REF!</v>
      </c>
    </row>
    <row r="1009" spans="1:9">
      <c r="A1009" s="2" t="s">
        <v>4</v>
      </c>
      <c r="B1009" s="2" t="s">
        <v>13</v>
      </c>
      <c r="C1009" s="2" t="s">
        <v>1299</v>
      </c>
      <c r="D1009" s="2" t="s">
        <v>1298</v>
      </c>
      <c r="E1009" s="2" t="s">
        <v>4</v>
      </c>
      <c r="F1009" s="2" t="s">
        <v>13</v>
      </c>
      <c r="G1009" s="2" t="str">
        <f t="shared" si="15"/>
        <v>cu_px</v>
      </c>
      <c r="H1009" s="2">
        <v>2740</v>
      </c>
      <c r="I1009" s="2" t="e">
        <f>#REF!</f>
        <v>#REF!</v>
      </c>
    </row>
    <row r="1010" spans="1:9">
      <c r="A1010" s="2" t="s">
        <v>6</v>
      </c>
      <c r="B1010" s="2" t="s">
        <v>9</v>
      </c>
      <c r="C1010" s="2" t="s">
        <v>1289</v>
      </c>
      <c r="D1010" s="2" t="s">
        <v>1290</v>
      </c>
      <c r="E1010" s="2" t="s">
        <v>6</v>
      </c>
      <c r="F1010" s="2" t="s">
        <v>9</v>
      </c>
      <c r="G1010" s="2" t="str">
        <f t="shared" si="15"/>
        <v>or_no</v>
      </c>
      <c r="H1010" s="2">
        <v>30</v>
      </c>
      <c r="I1010" s="2" t="e">
        <f>#REF!</f>
        <v>#REF!</v>
      </c>
    </row>
    <row r="1011" spans="1:9">
      <c r="A1011" s="2" t="s">
        <v>6</v>
      </c>
      <c r="B1011" s="2" t="s">
        <v>9</v>
      </c>
      <c r="C1011" s="2" t="s">
        <v>1289</v>
      </c>
      <c r="D1011" s="2" t="s">
        <v>1291</v>
      </c>
      <c r="E1011" s="2" t="s">
        <v>6</v>
      </c>
      <c r="F1011" s="2" t="s">
        <v>9</v>
      </c>
      <c r="G1011" s="2" t="str">
        <f t="shared" si="15"/>
        <v>or_li</v>
      </c>
      <c r="H1011" s="2">
        <v>0</v>
      </c>
      <c r="I1011" s="2" t="e">
        <f>#REF!</f>
        <v>#REF!</v>
      </c>
    </row>
    <row r="1012" spans="1:9">
      <c r="A1012" s="2" t="s">
        <v>6</v>
      </c>
      <c r="B1012" s="2" t="s">
        <v>9</v>
      </c>
      <c r="C1012" s="2" t="s">
        <v>1289</v>
      </c>
      <c r="D1012" s="2" t="s">
        <v>1292</v>
      </c>
      <c r="E1012" s="2" t="s">
        <v>6</v>
      </c>
      <c r="F1012" s="2" t="s">
        <v>9</v>
      </c>
      <c r="G1012" s="2" t="str">
        <f t="shared" si="15"/>
        <v>or_lw</v>
      </c>
      <c r="H1012" s="2">
        <v>0</v>
      </c>
      <c r="I1012" s="2" t="e">
        <f>#REF!</f>
        <v>#REF!</v>
      </c>
    </row>
    <row r="1013" spans="1:9">
      <c r="A1013" s="2" t="s">
        <v>6</v>
      </c>
      <c r="B1013" s="2" t="s">
        <v>9</v>
      </c>
      <c r="C1013" s="2" t="s">
        <v>1289</v>
      </c>
      <c r="D1013" s="2" t="s">
        <v>1295</v>
      </c>
      <c r="E1013" s="2" t="s">
        <v>6</v>
      </c>
      <c r="F1013" s="2" t="s">
        <v>9</v>
      </c>
      <c r="G1013" s="2" t="str">
        <f t="shared" si="15"/>
        <v>or_pa</v>
      </c>
      <c r="H1013" s="2">
        <v>0</v>
      </c>
      <c r="I1013" s="2" t="e">
        <f>#REF!</f>
        <v>#REF!</v>
      </c>
    </row>
    <row r="1014" spans="1:9">
      <c r="A1014" s="2" t="s">
        <v>6</v>
      </c>
      <c r="B1014" s="2" t="s">
        <v>9</v>
      </c>
      <c r="C1014" s="2" t="s">
        <v>1289</v>
      </c>
      <c r="D1014" s="2" t="s">
        <v>1296</v>
      </c>
      <c r="E1014" s="2" t="s">
        <v>6</v>
      </c>
      <c r="F1014" s="2" t="s">
        <v>9</v>
      </c>
      <c r="G1014" s="2" t="str">
        <f t="shared" si="15"/>
        <v>or_pw</v>
      </c>
      <c r="H1014" s="2">
        <v>0</v>
      </c>
      <c r="I1014" s="2" t="e">
        <f>#REF!</f>
        <v>#REF!</v>
      </c>
    </row>
    <row r="1015" spans="1:9">
      <c r="A1015" s="2" t="s">
        <v>6</v>
      </c>
      <c r="B1015" s="2" t="s">
        <v>9</v>
      </c>
      <c r="C1015" s="2" t="s">
        <v>1289</v>
      </c>
      <c r="D1015" s="2" t="s">
        <v>1298</v>
      </c>
      <c r="E1015" s="2" t="s">
        <v>6</v>
      </c>
      <c r="F1015" s="2" t="s">
        <v>9</v>
      </c>
      <c r="G1015" s="2" t="str">
        <f t="shared" si="15"/>
        <v>or_px</v>
      </c>
      <c r="H1015" s="2">
        <v>0</v>
      </c>
      <c r="I1015" s="2" t="e">
        <f>#REF!</f>
        <v>#REF!</v>
      </c>
    </row>
    <row r="1016" spans="1:9">
      <c r="A1016" s="2" t="s">
        <v>6</v>
      </c>
      <c r="B1016" s="2" t="s">
        <v>9</v>
      </c>
      <c r="C1016" s="2" t="s">
        <v>1299</v>
      </c>
      <c r="D1016" s="2" t="s">
        <v>1290</v>
      </c>
      <c r="E1016" s="2" t="s">
        <v>6</v>
      </c>
      <c r="F1016" s="2" t="s">
        <v>9</v>
      </c>
      <c r="G1016" s="2" t="str">
        <f t="shared" si="15"/>
        <v>cu_no</v>
      </c>
      <c r="H1016" s="2">
        <v>30</v>
      </c>
      <c r="I1016" s="2" t="e">
        <f>#REF!</f>
        <v>#REF!</v>
      </c>
    </row>
    <row r="1017" spans="1:9">
      <c r="A1017" s="2" t="s">
        <v>6</v>
      </c>
      <c r="B1017" s="2" t="s">
        <v>9</v>
      </c>
      <c r="C1017" s="2" t="s">
        <v>1299</v>
      </c>
      <c r="D1017" s="2" t="s">
        <v>1291</v>
      </c>
      <c r="E1017" s="2" t="s">
        <v>6</v>
      </c>
      <c r="F1017" s="2" t="s">
        <v>9</v>
      </c>
      <c r="G1017" s="2" t="str">
        <f t="shared" si="15"/>
        <v>cu_li</v>
      </c>
      <c r="H1017" s="2">
        <v>0</v>
      </c>
      <c r="I1017" s="2" t="e">
        <f>#REF!</f>
        <v>#REF!</v>
      </c>
    </row>
    <row r="1018" spans="1:9">
      <c r="A1018" s="2" t="s">
        <v>6</v>
      </c>
      <c r="B1018" s="2" t="s">
        <v>9</v>
      </c>
      <c r="C1018" s="2" t="s">
        <v>1299</v>
      </c>
      <c r="D1018" s="2" t="s">
        <v>1292</v>
      </c>
      <c r="E1018" s="2" t="s">
        <v>6</v>
      </c>
      <c r="F1018" s="2" t="s">
        <v>9</v>
      </c>
      <c r="G1018" s="2" t="str">
        <f t="shared" si="15"/>
        <v>cu_lw</v>
      </c>
      <c r="H1018" s="2">
        <v>0</v>
      </c>
      <c r="I1018" s="2" t="e">
        <f>#REF!</f>
        <v>#REF!</v>
      </c>
    </row>
    <row r="1019" spans="1:9">
      <c r="A1019" s="2" t="s">
        <v>6</v>
      </c>
      <c r="B1019" s="2" t="s">
        <v>9</v>
      </c>
      <c r="C1019" s="2" t="s">
        <v>1299</v>
      </c>
      <c r="D1019" s="2" t="s">
        <v>1295</v>
      </c>
      <c r="E1019" s="2" t="s">
        <v>6</v>
      </c>
      <c r="F1019" s="2" t="s">
        <v>9</v>
      </c>
      <c r="G1019" s="2" t="str">
        <f t="shared" si="15"/>
        <v>cu_pa</v>
      </c>
      <c r="H1019" s="2">
        <v>0</v>
      </c>
      <c r="I1019" s="2" t="e">
        <f>#REF!</f>
        <v>#REF!</v>
      </c>
    </row>
    <row r="1020" spans="1:9">
      <c r="A1020" s="2" t="s">
        <v>6</v>
      </c>
      <c r="B1020" s="2" t="s">
        <v>9</v>
      </c>
      <c r="C1020" s="2" t="s">
        <v>1299</v>
      </c>
      <c r="D1020" s="2" t="s">
        <v>1296</v>
      </c>
      <c r="E1020" s="2" t="s">
        <v>6</v>
      </c>
      <c r="F1020" s="2" t="s">
        <v>9</v>
      </c>
      <c r="G1020" s="2" t="str">
        <f t="shared" si="15"/>
        <v>cu_pw</v>
      </c>
      <c r="H1020" s="2">
        <v>0</v>
      </c>
      <c r="I1020" s="2" t="e">
        <f>#REF!</f>
        <v>#REF!</v>
      </c>
    </row>
    <row r="1021" spans="1:9">
      <c r="A1021" s="2" t="s">
        <v>6</v>
      </c>
      <c r="B1021" s="2" t="s">
        <v>9</v>
      </c>
      <c r="C1021" s="2" t="s">
        <v>1299</v>
      </c>
      <c r="D1021" s="2" t="s">
        <v>1298</v>
      </c>
      <c r="E1021" s="2" t="s">
        <v>6</v>
      </c>
      <c r="F1021" s="2" t="s">
        <v>9</v>
      </c>
      <c r="G1021" s="2" t="str">
        <f t="shared" si="15"/>
        <v>cu_px</v>
      </c>
      <c r="H1021" s="2">
        <v>0</v>
      </c>
      <c r="I1021" s="2" t="e">
        <f>#REF!</f>
        <v>#REF!</v>
      </c>
    </row>
    <row r="1022" spans="1:9">
      <c r="A1022" s="2" t="s">
        <v>6</v>
      </c>
      <c r="B1022" s="2" t="s">
        <v>11</v>
      </c>
      <c r="C1022" s="2" t="s">
        <v>1289</v>
      </c>
      <c r="D1022" s="2" t="s">
        <v>1290</v>
      </c>
      <c r="E1022" s="2" t="s">
        <v>6</v>
      </c>
      <c r="F1022" s="2" t="s">
        <v>11</v>
      </c>
      <c r="G1022" s="2" t="str">
        <f t="shared" si="15"/>
        <v>or_no</v>
      </c>
      <c r="H1022" s="2">
        <v>30</v>
      </c>
      <c r="I1022" s="2" t="e">
        <f>#REF!</f>
        <v>#REF!</v>
      </c>
    </row>
    <row r="1023" spans="1:9">
      <c r="A1023" s="2" t="s">
        <v>6</v>
      </c>
      <c r="B1023" s="2" t="s">
        <v>11</v>
      </c>
      <c r="C1023" s="2" t="s">
        <v>1289</v>
      </c>
      <c r="D1023" s="2" t="s">
        <v>1291</v>
      </c>
      <c r="E1023" s="2" t="s">
        <v>6</v>
      </c>
      <c r="F1023" s="2" t="s">
        <v>11</v>
      </c>
      <c r="G1023" s="2" t="str">
        <f t="shared" si="15"/>
        <v>or_li</v>
      </c>
      <c r="H1023" s="2">
        <v>0</v>
      </c>
      <c r="I1023" s="2" t="e">
        <f>#REF!</f>
        <v>#REF!</v>
      </c>
    </row>
    <row r="1024" spans="1:9">
      <c r="A1024" s="2" t="s">
        <v>6</v>
      </c>
      <c r="B1024" s="2" t="s">
        <v>11</v>
      </c>
      <c r="C1024" s="2" t="s">
        <v>1289</v>
      </c>
      <c r="D1024" s="2" t="s">
        <v>1292</v>
      </c>
      <c r="E1024" s="2" t="s">
        <v>6</v>
      </c>
      <c r="F1024" s="2" t="s">
        <v>11</v>
      </c>
      <c r="G1024" s="2" t="str">
        <f t="shared" si="15"/>
        <v>or_lw</v>
      </c>
      <c r="H1024" s="2">
        <v>0</v>
      </c>
      <c r="I1024" s="2" t="e">
        <f>#REF!</f>
        <v>#REF!</v>
      </c>
    </row>
    <row r="1025" spans="1:9">
      <c r="A1025" s="2" t="s">
        <v>6</v>
      </c>
      <c r="B1025" s="2" t="s">
        <v>11</v>
      </c>
      <c r="C1025" s="2" t="s">
        <v>1289</v>
      </c>
      <c r="D1025" s="2" t="s">
        <v>1295</v>
      </c>
      <c r="E1025" s="2" t="s">
        <v>6</v>
      </c>
      <c r="F1025" s="2" t="s">
        <v>11</v>
      </c>
      <c r="G1025" s="2" t="str">
        <f t="shared" si="15"/>
        <v>or_pa</v>
      </c>
      <c r="H1025" s="2">
        <v>0</v>
      </c>
      <c r="I1025" s="2" t="e">
        <f>#REF!</f>
        <v>#REF!</v>
      </c>
    </row>
    <row r="1026" spans="1:9">
      <c r="A1026" s="2" t="s">
        <v>6</v>
      </c>
      <c r="B1026" s="2" t="s">
        <v>11</v>
      </c>
      <c r="C1026" s="2" t="s">
        <v>1289</v>
      </c>
      <c r="D1026" s="2" t="s">
        <v>1296</v>
      </c>
      <c r="E1026" s="2" t="s">
        <v>6</v>
      </c>
      <c r="F1026" s="2" t="s">
        <v>11</v>
      </c>
      <c r="G1026" s="2" t="str">
        <f t="shared" si="15"/>
        <v>or_pw</v>
      </c>
      <c r="H1026" s="2">
        <v>0</v>
      </c>
      <c r="I1026" s="2" t="e">
        <f>#REF!</f>
        <v>#REF!</v>
      </c>
    </row>
    <row r="1027" spans="1:9">
      <c r="A1027" s="2" t="s">
        <v>6</v>
      </c>
      <c r="B1027" s="2" t="s">
        <v>11</v>
      </c>
      <c r="C1027" s="2" t="s">
        <v>1289</v>
      </c>
      <c r="D1027" s="2" t="s">
        <v>1298</v>
      </c>
      <c r="E1027" s="2" t="s">
        <v>6</v>
      </c>
      <c r="F1027" s="2" t="s">
        <v>11</v>
      </c>
      <c r="G1027" s="2" t="str">
        <f t="shared" ref="G1027:G1090" si="16">_xlfn.CONCAT(C1027,"_",D1027)</f>
        <v>or_px</v>
      </c>
      <c r="H1027" s="2">
        <v>0</v>
      </c>
      <c r="I1027" s="2" t="e">
        <f>#REF!</f>
        <v>#REF!</v>
      </c>
    </row>
    <row r="1028" spans="1:9">
      <c r="A1028" s="2" t="s">
        <v>6</v>
      </c>
      <c r="B1028" s="2" t="s">
        <v>11</v>
      </c>
      <c r="C1028" s="2" t="s">
        <v>1299</v>
      </c>
      <c r="D1028" s="2" t="s">
        <v>1290</v>
      </c>
      <c r="E1028" s="2" t="s">
        <v>6</v>
      </c>
      <c r="F1028" s="2" t="s">
        <v>11</v>
      </c>
      <c r="G1028" s="2" t="str">
        <f t="shared" si="16"/>
        <v>cu_no</v>
      </c>
      <c r="H1028" s="2">
        <v>30</v>
      </c>
      <c r="I1028" s="2" t="e">
        <f>#REF!</f>
        <v>#REF!</v>
      </c>
    </row>
    <row r="1029" spans="1:9">
      <c r="A1029" s="2" t="s">
        <v>6</v>
      </c>
      <c r="B1029" s="2" t="s">
        <v>11</v>
      </c>
      <c r="C1029" s="2" t="s">
        <v>1299</v>
      </c>
      <c r="D1029" s="2" t="s">
        <v>1291</v>
      </c>
      <c r="E1029" s="2" t="s">
        <v>6</v>
      </c>
      <c r="F1029" s="2" t="s">
        <v>11</v>
      </c>
      <c r="G1029" s="2" t="str">
        <f t="shared" si="16"/>
        <v>cu_li</v>
      </c>
      <c r="H1029" s="2">
        <v>0</v>
      </c>
      <c r="I1029" s="2" t="e">
        <f>#REF!</f>
        <v>#REF!</v>
      </c>
    </row>
    <row r="1030" spans="1:9">
      <c r="A1030" s="2" t="s">
        <v>6</v>
      </c>
      <c r="B1030" s="2" t="s">
        <v>11</v>
      </c>
      <c r="C1030" s="2" t="s">
        <v>1299</v>
      </c>
      <c r="D1030" s="2" t="s">
        <v>1292</v>
      </c>
      <c r="E1030" s="2" t="s">
        <v>6</v>
      </c>
      <c r="F1030" s="2" t="s">
        <v>11</v>
      </c>
      <c r="G1030" s="2" t="str">
        <f t="shared" si="16"/>
        <v>cu_lw</v>
      </c>
      <c r="H1030" s="2">
        <v>0</v>
      </c>
      <c r="I1030" s="2" t="e">
        <f>#REF!</f>
        <v>#REF!</v>
      </c>
    </row>
    <row r="1031" spans="1:9">
      <c r="A1031" s="2" t="s">
        <v>6</v>
      </c>
      <c r="B1031" s="2" t="s">
        <v>11</v>
      </c>
      <c r="C1031" s="2" t="s">
        <v>1299</v>
      </c>
      <c r="D1031" s="2" t="s">
        <v>1295</v>
      </c>
      <c r="E1031" s="2" t="s">
        <v>6</v>
      </c>
      <c r="F1031" s="2" t="s">
        <v>11</v>
      </c>
      <c r="G1031" s="2" t="str">
        <f t="shared" si="16"/>
        <v>cu_pa</v>
      </c>
      <c r="H1031" s="2">
        <v>0</v>
      </c>
      <c r="I1031" s="2" t="e">
        <f>#REF!</f>
        <v>#REF!</v>
      </c>
    </row>
    <row r="1032" spans="1:9">
      <c r="A1032" s="2" t="s">
        <v>6</v>
      </c>
      <c r="B1032" s="2" t="s">
        <v>11</v>
      </c>
      <c r="C1032" s="2" t="s">
        <v>1299</v>
      </c>
      <c r="D1032" s="2" t="s">
        <v>1296</v>
      </c>
      <c r="E1032" s="2" t="s">
        <v>6</v>
      </c>
      <c r="F1032" s="2" t="s">
        <v>11</v>
      </c>
      <c r="G1032" s="2" t="str">
        <f t="shared" si="16"/>
        <v>cu_pw</v>
      </c>
      <c r="H1032" s="2">
        <v>0</v>
      </c>
      <c r="I1032" s="2" t="e">
        <f>#REF!</f>
        <v>#REF!</v>
      </c>
    </row>
    <row r="1033" spans="1:9">
      <c r="A1033" s="2" t="s">
        <v>6</v>
      </c>
      <c r="B1033" s="2" t="s">
        <v>11</v>
      </c>
      <c r="C1033" s="2" t="s">
        <v>1299</v>
      </c>
      <c r="D1033" s="2" t="s">
        <v>1298</v>
      </c>
      <c r="E1033" s="2" t="s">
        <v>6</v>
      </c>
      <c r="F1033" s="2" t="s">
        <v>11</v>
      </c>
      <c r="G1033" s="2" t="str">
        <f t="shared" si="16"/>
        <v>cu_px</v>
      </c>
      <c r="H1033" s="2">
        <v>0</v>
      </c>
      <c r="I1033" s="2" t="e">
        <f>#REF!</f>
        <v>#REF!</v>
      </c>
    </row>
    <row r="1034" spans="1:9">
      <c r="A1034" s="2" t="s">
        <v>6</v>
      </c>
      <c r="B1034" s="2" t="s">
        <v>13</v>
      </c>
      <c r="C1034" s="2" t="s">
        <v>1289</v>
      </c>
      <c r="D1034" s="2" t="s">
        <v>1290</v>
      </c>
      <c r="E1034" s="2" t="s">
        <v>6</v>
      </c>
      <c r="F1034" s="2" t="s">
        <v>13</v>
      </c>
      <c r="G1034" s="2" t="str">
        <f t="shared" si="16"/>
        <v>or_no</v>
      </c>
      <c r="H1034" s="2">
        <v>30</v>
      </c>
      <c r="I1034" s="2" t="e">
        <f>#REF!</f>
        <v>#REF!</v>
      </c>
    </row>
    <row r="1035" spans="1:9">
      <c r="A1035" s="2" t="s">
        <v>6</v>
      </c>
      <c r="B1035" s="2" t="s">
        <v>13</v>
      </c>
      <c r="C1035" s="2" t="s">
        <v>1289</v>
      </c>
      <c r="D1035" s="2" t="s">
        <v>1291</v>
      </c>
      <c r="E1035" s="2" t="s">
        <v>6</v>
      </c>
      <c r="F1035" s="2" t="s">
        <v>13</v>
      </c>
      <c r="G1035" s="2" t="str">
        <f t="shared" si="16"/>
        <v>or_li</v>
      </c>
      <c r="H1035" s="2">
        <v>0</v>
      </c>
      <c r="I1035" s="2" t="e">
        <f>#REF!</f>
        <v>#REF!</v>
      </c>
    </row>
    <row r="1036" spans="1:9">
      <c r="A1036" s="2" t="s">
        <v>6</v>
      </c>
      <c r="B1036" s="2" t="s">
        <v>13</v>
      </c>
      <c r="C1036" s="2" t="s">
        <v>1289</v>
      </c>
      <c r="D1036" s="2" t="s">
        <v>1292</v>
      </c>
      <c r="E1036" s="2" t="s">
        <v>6</v>
      </c>
      <c r="F1036" s="2" t="s">
        <v>13</v>
      </c>
      <c r="G1036" s="2" t="str">
        <f t="shared" si="16"/>
        <v>or_lw</v>
      </c>
      <c r="H1036" s="2">
        <v>0</v>
      </c>
      <c r="I1036" s="2" t="e">
        <f>#REF!</f>
        <v>#REF!</v>
      </c>
    </row>
    <row r="1037" spans="1:9">
      <c r="A1037" s="2" t="s">
        <v>6</v>
      </c>
      <c r="B1037" s="2" t="s">
        <v>13</v>
      </c>
      <c r="C1037" s="2" t="s">
        <v>1289</v>
      </c>
      <c r="D1037" s="2" t="s">
        <v>1295</v>
      </c>
      <c r="E1037" s="2" t="s">
        <v>6</v>
      </c>
      <c r="F1037" s="2" t="s">
        <v>13</v>
      </c>
      <c r="G1037" s="2" t="str">
        <f t="shared" si="16"/>
        <v>or_pa</v>
      </c>
      <c r="H1037" s="2">
        <v>0</v>
      </c>
      <c r="I1037" s="2" t="e">
        <f>#REF!</f>
        <v>#REF!</v>
      </c>
    </row>
    <row r="1038" spans="1:9">
      <c r="A1038" s="2" t="s">
        <v>6</v>
      </c>
      <c r="B1038" s="2" t="s">
        <v>13</v>
      </c>
      <c r="C1038" s="2" t="s">
        <v>1289</v>
      </c>
      <c r="D1038" s="2" t="s">
        <v>1296</v>
      </c>
      <c r="E1038" s="2" t="s">
        <v>6</v>
      </c>
      <c r="F1038" s="2" t="s">
        <v>13</v>
      </c>
      <c r="G1038" s="2" t="str">
        <f t="shared" si="16"/>
        <v>or_pw</v>
      </c>
      <c r="H1038" s="2">
        <v>0</v>
      </c>
      <c r="I1038" s="2" t="e">
        <f>#REF!</f>
        <v>#REF!</v>
      </c>
    </row>
    <row r="1039" spans="1:9">
      <c r="A1039" s="2" t="s">
        <v>6</v>
      </c>
      <c r="B1039" s="2" t="s">
        <v>13</v>
      </c>
      <c r="C1039" s="2" t="s">
        <v>1289</v>
      </c>
      <c r="D1039" s="2" t="s">
        <v>1298</v>
      </c>
      <c r="E1039" s="2" t="s">
        <v>6</v>
      </c>
      <c r="F1039" s="2" t="s">
        <v>13</v>
      </c>
      <c r="G1039" s="2" t="str">
        <f t="shared" si="16"/>
        <v>or_px</v>
      </c>
      <c r="H1039" s="2">
        <v>0</v>
      </c>
      <c r="I1039" s="2" t="e">
        <f>#REF!</f>
        <v>#REF!</v>
      </c>
    </row>
    <row r="1040" spans="1:9">
      <c r="A1040" s="2" t="s">
        <v>6</v>
      </c>
      <c r="B1040" s="2" t="s">
        <v>13</v>
      </c>
      <c r="C1040" s="2" t="s">
        <v>1299</v>
      </c>
      <c r="D1040" s="2" t="s">
        <v>1290</v>
      </c>
      <c r="E1040" s="2" t="s">
        <v>6</v>
      </c>
      <c r="F1040" s="2" t="s">
        <v>13</v>
      </c>
      <c r="G1040" s="2" t="str">
        <f t="shared" si="16"/>
        <v>cu_no</v>
      </c>
      <c r="H1040" s="2">
        <v>30</v>
      </c>
      <c r="I1040" s="2" t="e">
        <f>#REF!</f>
        <v>#REF!</v>
      </c>
    </row>
    <row r="1041" spans="1:9">
      <c r="A1041" s="2" t="s">
        <v>6</v>
      </c>
      <c r="B1041" s="2" t="s">
        <v>13</v>
      </c>
      <c r="C1041" s="2" t="s">
        <v>1299</v>
      </c>
      <c r="D1041" s="2" t="s">
        <v>1291</v>
      </c>
      <c r="E1041" s="2" t="s">
        <v>6</v>
      </c>
      <c r="F1041" s="2" t="s">
        <v>13</v>
      </c>
      <c r="G1041" s="2" t="str">
        <f t="shared" si="16"/>
        <v>cu_li</v>
      </c>
      <c r="H1041" s="2">
        <v>0</v>
      </c>
      <c r="I1041" s="2" t="e">
        <f>#REF!</f>
        <v>#REF!</v>
      </c>
    </row>
    <row r="1042" spans="1:9">
      <c r="A1042" s="2" t="s">
        <v>6</v>
      </c>
      <c r="B1042" s="2" t="s">
        <v>13</v>
      </c>
      <c r="C1042" s="2" t="s">
        <v>1299</v>
      </c>
      <c r="D1042" s="2" t="s">
        <v>1292</v>
      </c>
      <c r="E1042" s="2" t="s">
        <v>6</v>
      </c>
      <c r="F1042" s="2" t="s">
        <v>13</v>
      </c>
      <c r="G1042" s="2" t="str">
        <f t="shared" si="16"/>
        <v>cu_lw</v>
      </c>
      <c r="H1042" s="2">
        <v>0</v>
      </c>
      <c r="I1042" s="2" t="e">
        <f>#REF!</f>
        <v>#REF!</v>
      </c>
    </row>
    <row r="1043" spans="1:9">
      <c r="A1043" s="2" t="s">
        <v>6</v>
      </c>
      <c r="B1043" s="2" t="s">
        <v>13</v>
      </c>
      <c r="C1043" s="2" t="s">
        <v>1299</v>
      </c>
      <c r="D1043" s="2" t="s">
        <v>1295</v>
      </c>
      <c r="E1043" s="2" t="s">
        <v>6</v>
      </c>
      <c r="F1043" s="2" t="s">
        <v>13</v>
      </c>
      <c r="G1043" s="2" t="str">
        <f t="shared" si="16"/>
        <v>cu_pa</v>
      </c>
      <c r="H1043" s="2">
        <v>0</v>
      </c>
      <c r="I1043" s="2" t="e">
        <f>#REF!</f>
        <v>#REF!</v>
      </c>
    </row>
    <row r="1044" spans="1:9">
      <c r="A1044" s="2" t="s">
        <v>6</v>
      </c>
      <c r="B1044" s="2" t="s">
        <v>13</v>
      </c>
      <c r="C1044" s="2" t="s">
        <v>1299</v>
      </c>
      <c r="D1044" s="2" t="s">
        <v>1296</v>
      </c>
      <c r="E1044" s="2" t="s">
        <v>6</v>
      </c>
      <c r="F1044" s="2" t="s">
        <v>13</v>
      </c>
      <c r="G1044" s="2" t="str">
        <f t="shared" si="16"/>
        <v>cu_pw</v>
      </c>
      <c r="H1044" s="2">
        <v>0</v>
      </c>
      <c r="I1044" s="2" t="e">
        <f>#REF!</f>
        <v>#REF!</v>
      </c>
    </row>
    <row r="1045" spans="1:9">
      <c r="A1045" s="2" t="s">
        <v>6</v>
      </c>
      <c r="B1045" s="2" t="s">
        <v>13</v>
      </c>
      <c r="C1045" s="2" t="s">
        <v>1299</v>
      </c>
      <c r="D1045" s="2" t="s">
        <v>1298</v>
      </c>
      <c r="E1045" s="2" t="s">
        <v>6</v>
      </c>
      <c r="F1045" s="2" t="s">
        <v>13</v>
      </c>
      <c r="G1045" s="2" t="str">
        <f t="shared" si="16"/>
        <v>cu_px</v>
      </c>
      <c r="H1045" s="2">
        <v>0</v>
      </c>
      <c r="I1045" s="2" t="e">
        <f>#REF!</f>
        <v>#REF!</v>
      </c>
    </row>
    <row r="1046" spans="1:9">
      <c r="A1046" s="2" t="s">
        <v>4</v>
      </c>
      <c r="B1046" s="2" t="s">
        <v>9</v>
      </c>
      <c r="C1046" s="2" t="s">
        <v>1289</v>
      </c>
      <c r="D1046" s="2" t="s">
        <v>1290</v>
      </c>
      <c r="E1046" s="2" t="s">
        <v>4</v>
      </c>
      <c r="F1046" s="2" t="s">
        <v>9</v>
      </c>
      <c r="G1046" s="2" t="str">
        <f t="shared" si="16"/>
        <v>or_no</v>
      </c>
      <c r="H1046" s="2">
        <v>192000</v>
      </c>
      <c r="I1046" s="2" t="e">
        <f>#REF!</f>
        <v>#REF!</v>
      </c>
    </row>
    <row r="1047" spans="1:9">
      <c r="A1047" s="2" t="s">
        <v>4</v>
      </c>
      <c r="B1047" s="2" t="s">
        <v>9</v>
      </c>
      <c r="C1047" s="2" t="s">
        <v>1289</v>
      </c>
      <c r="D1047" s="2" t="s">
        <v>1291</v>
      </c>
      <c r="E1047" s="2" t="s">
        <v>4</v>
      </c>
      <c r="F1047" s="2" t="s">
        <v>9</v>
      </c>
      <c r="G1047" s="2" t="str">
        <f t="shared" si="16"/>
        <v>or_li</v>
      </c>
      <c r="H1047" s="2">
        <v>1290</v>
      </c>
      <c r="I1047" s="2" t="e">
        <f>#REF!</f>
        <v>#REF!</v>
      </c>
    </row>
    <row r="1048" spans="1:9">
      <c r="A1048" s="2" t="s">
        <v>4</v>
      </c>
      <c r="B1048" s="2" t="s">
        <v>9</v>
      </c>
      <c r="C1048" s="2" t="s">
        <v>1289</v>
      </c>
      <c r="D1048" s="2" t="s">
        <v>1292</v>
      </c>
      <c r="E1048" s="2" t="s">
        <v>4</v>
      </c>
      <c r="F1048" s="2" t="s">
        <v>9</v>
      </c>
      <c r="G1048" s="2" t="str">
        <f t="shared" si="16"/>
        <v>or_lw</v>
      </c>
      <c r="H1048" s="2">
        <v>0</v>
      </c>
      <c r="I1048" s="2" t="e">
        <f>#REF!</f>
        <v>#REF!</v>
      </c>
    </row>
    <row r="1049" spans="1:9">
      <c r="A1049" s="2" t="s">
        <v>4</v>
      </c>
      <c r="B1049" s="2" t="s">
        <v>9</v>
      </c>
      <c r="C1049" s="2" t="s">
        <v>1289</v>
      </c>
      <c r="D1049" s="2" t="s">
        <v>1295</v>
      </c>
      <c r="E1049" s="2" t="s">
        <v>4</v>
      </c>
      <c r="F1049" s="2" t="s">
        <v>9</v>
      </c>
      <c r="G1049" s="2" t="str">
        <f t="shared" si="16"/>
        <v>or_pa</v>
      </c>
      <c r="H1049" s="2">
        <v>8</v>
      </c>
      <c r="I1049" s="2" t="e">
        <f>#REF!</f>
        <v>#REF!</v>
      </c>
    </row>
    <row r="1050" spans="1:9">
      <c r="A1050" s="2" t="s">
        <v>4</v>
      </c>
      <c r="B1050" s="2" t="s">
        <v>9</v>
      </c>
      <c r="C1050" s="2" t="s">
        <v>1289</v>
      </c>
      <c r="D1050" s="2" t="s">
        <v>1296</v>
      </c>
      <c r="E1050" s="2" t="s">
        <v>4</v>
      </c>
      <c r="F1050" s="2" t="s">
        <v>9</v>
      </c>
      <c r="G1050" s="2" t="str">
        <f t="shared" si="16"/>
        <v>or_pw</v>
      </c>
      <c r="H1050" s="2" t="s">
        <v>1300</v>
      </c>
      <c r="I1050" s="2" t="e">
        <f>#REF!</f>
        <v>#REF!</v>
      </c>
    </row>
    <row r="1051" spans="1:9">
      <c r="A1051" s="2" t="s">
        <v>4</v>
      </c>
      <c r="B1051" s="2" t="s">
        <v>9</v>
      </c>
      <c r="C1051" s="2" t="s">
        <v>1289</v>
      </c>
      <c r="D1051" s="2" t="s">
        <v>1298</v>
      </c>
      <c r="E1051" s="2" t="s">
        <v>4</v>
      </c>
      <c r="F1051" s="2" t="s">
        <v>9</v>
      </c>
      <c r="G1051" s="2" t="str">
        <f t="shared" si="16"/>
        <v>or_px</v>
      </c>
      <c r="H1051" s="2">
        <v>5920</v>
      </c>
      <c r="I1051" s="2" t="e">
        <f>#REF!</f>
        <v>#REF!</v>
      </c>
    </row>
    <row r="1052" spans="1:9">
      <c r="A1052" s="2" t="s">
        <v>4</v>
      </c>
      <c r="B1052" s="2" t="s">
        <v>9</v>
      </c>
      <c r="C1052" s="2" t="s">
        <v>1299</v>
      </c>
      <c r="D1052" s="2" t="s">
        <v>1290</v>
      </c>
      <c r="E1052" s="2" t="s">
        <v>4</v>
      </c>
      <c r="F1052" s="2" t="s">
        <v>9</v>
      </c>
      <c r="G1052" s="2" t="str">
        <f t="shared" si="16"/>
        <v>cu_no</v>
      </c>
      <c r="H1052" s="2">
        <v>185000</v>
      </c>
      <c r="I1052" s="2" t="e">
        <f>#REF!</f>
        <v>#REF!</v>
      </c>
    </row>
    <row r="1053" spans="1:9">
      <c r="A1053" s="2" t="s">
        <v>4</v>
      </c>
      <c r="B1053" s="2" t="s">
        <v>9</v>
      </c>
      <c r="C1053" s="2" t="s">
        <v>1299</v>
      </c>
      <c r="D1053" s="2" t="s">
        <v>1291</v>
      </c>
      <c r="E1053" s="2" t="s">
        <v>4</v>
      </c>
      <c r="F1053" s="2" t="s">
        <v>9</v>
      </c>
      <c r="G1053" s="2" t="str">
        <f t="shared" si="16"/>
        <v>cu_li</v>
      </c>
      <c r="H1053" s="2">
        <v>1290</v>
      </c>
      <c r="I1053" s="2" t="e">
        <f>#REF!</f>
        <v>#REF!</v>
      </c>
    </row>
    <row r="1054" spans="1:9">
      <c r="A1054" s="2" t="s">
        <v>4</v>
      </c>
      <c r="B1054" s="2" t="s">
        <v>9</v>
      </c>
      <c r="C1054" s="2" t="s">
        <v>1299</v>
      </c>
      <c r="D1054" s="2" t="s">
        <v>1292</v>
      </c>
      <c r="E1054" s="2" t="s">
        <v>4</v>
      </c>
      <c r="F1054" s="2" t="s">
        <v>9</v>
      </c>
      <c r="G1054" s="2" t="str">
        <f t="shared" si="16"/>
        <v>cu_lw</v>
      </c>
      <c r="H1054" s="2">
        <v>0</v>
      </c>
      <c r="I1054" s="2" t="e">
        <f>#REF!</f>
        <v>#REF!</v>
      </c>
    </row>
    <row r="1055" spans="1:9">
      <c r="A1055" s="2" t="s">
        <v>4</v>
      </c>
      <c r="B1055" s="2" t="s">
        <v>9</v>
      </c>
      <c r="C1055" s="2" t="s">
        <v>1299</v>
      </c>
      <c r="D1055" s="2" t="s">
        <v>1295</v>
      </c>
      <c r="E1055" s="2" t="s">
        <v>4</v>
      </c>
      <c r="F1055" s="2" t="s">
        <v>9</v>
      </c>
      <c r="G1055" s="2" t="str">
        <f t="shared" si="16"/>
        <v>cu_pa</v>
      </c>
      <c r="H1055" s="2">
        <v>8</v>
      </c>
      <c r="I1055" s="2" t="e">
        <f>#REF!</f>
        <v>#REF!</v>
      </c>
    </row>
    <row r="1056" spans="1:9">
      <c r="A1056" s="2" t="s">
        <v>4</v>
      </c>
      <c r="B1056" s="2" t="s">
        <v>9</v>
      </c>
      <c r="C1056" s="2" t="s">
        <v>1299</v>
      </c>
      <c r="D1056" s="2" t="s">
        <v>1296</v>
      </c>
      <c r="E1056" s="2" t="s">
        <v>4</v>
      </c>
      <c r="F1056" s="2" t="s">
        <v>9</v>
      </c>
      <c r="G1056" s="2" t="str">
        <f t="shared" si="16"/>
        <v>cu_pw</v>
      </c>
      <c r="H1056" s="2">
        <v>10800</v>
      </c>
      <c r="I1056" s="2" t="e">
        <f>#REF!</f>
        <v>#REF!</v>
      </c>
    </row>
    <row r="1057" spans="1:9">
      <c r="A1057" s="2" t="s">
        <v>4</v>
      </c>
      <c r="B1057" s="2" t="s">
        <v>9</v>
      </c>
      <c r="C1057" s="2" t="s">
        <v>1299</v>
      </c>
      <c r="D1057" s="2" t="s">
        <v>1298</v>
      </c>
      <c r="E1057" s="2" t="s">
        <v>4</v>
      </c>
      <c r="F1057" s="2" t="s">
        <v>9</v>
      </c>
      <c r="G1057" s="2" t="str">
        <f t="shared" si="16"/>
        <v>cu_px</v>
      </c>
      <c r="H1057" s="2">
        <v>5920</v>
      </c>
      <c r="I1057" s="2" t="e">
        <f>#REF!</f>
        <v>#REF!</v>
      </c>
    </row>
    <row r="1058" spans="1:9">
      <c r="A1058" s="2" t="s">
        <v>4</v>
      </c>
      <c r="B1058" s="2" t="s">
        <v>11</v>
      </c>
      <c r="C1058" s="2" t="s">
        <v>1289</v>
      </c>
      <c r="D1058" s="2" t="s">
        <v>1290</v>
      </c>
      <c r="E1058" s="2" t="s">
        <v>4</v>
      </c>
      <c r="F1058" s="2" t="s">
        <v>11</v>
      </c>
      <c r="G1058" s="2" t="str">
        <f t="shared" si="16"/>
        <v>or_no</v>
      </c>
      <c r="H1058" s="2">
        <v>192000</v>
      </c>
      <c r="I1058" s="2" t="e">
        <f>#REF!</f>
        <v>#REF!</v>
      </c>
    </row>
    <row r="1059" spans="1:9">
      <c r="A1059" s="2" t="s">
        <v>4</v>
      </c>
      <c r="B1059" s="2" t="s">
        <v>11</v>
      </c>
      <c r="C1059" s="2" t="s">
        <v>1289</v>
      </c>
      <c r="D1059" s="2" t="s">
        <v>1291</v>
      </c>
      <c r="E1059" s="2" t="s">
        <v>4</v>
      </c>
      <c r="F1059" s="2" t="s">
        <v>11</v>
      </c>
      <c r="G1059" s="2" t="str">
        <f t="shared" si="16"/>
        <v>or_li</v>
      </c>
      <c r="H1059" s="2">
        <v>1290</v>
      </c>
      <c r="I1059" s="2" t="e">
        <f>#REF!</f>
        <v>#REF!</v>
      </c>
    </row>
    <row r="1060" spans="1:9">
      <c r="A1060" s="2" t="s">
        <v>4</v>
      </c>
      <c r="B1060" s="2" t="s">
        <v>11</v>
      </c>
      <c r="C1060" s="2" t="s">
        <v>1289</v>
      </c>
      <c r="D1060" s="2" t="s">
        <v>1292</v>
      </c>
      <c r="E1060" s="2" t="s">
        <v>4</v>
      </c>
      <c r="F1060" s="2" t="s">
        <v>11</v>
      </c>
      <c r="G1060" s="2" t="str">
        <f t="shared" si="16"/>
        <v>or_lw</v>
      </c>
      <c r="H1060" s="2">
        <v>0</v>
      </c>
      <c r="I1060" s="2" t="e">
        <f>#REF!</f>
        <v>#REF!</v>
      </c>
    </row>
    <row r="1061" spans="1:9">
      <c r="A1061" s="2" t="s">
        <v>4</v>
      </c>
      <c r="B1061" s="2" t="s">
        <v>11</v>
      </c>
      <c r="C1061" s="2" t="s">
        <v>1289</v>
      </c>
      <c r="D1061" s="2" t="s">
        <v>1295</v>
      </c>
      <c r="E1061" s="2" t="s">
        <v>4</v>
      </c>
      <c r="F1061" s="2" t="s">
        <v>11</v>
      </c>
      <c r="G1061" s="2" t="str">
        <f t="shared" si="16"/>
        <v>or_pa</v>
      </c>
      <c r="H1061" s="2">
        <v>8</v>
      </c>
      <c r="I1061" s="2" t="e">
        <f>#REF!</f>
        <v>#REF!</v>
      </c>
    </row>
    <row r="1062" spans="1:9">
      <c r="A1062" s="2" t="s">
        <v>4</v>
      </c>
      <c r="B1062" s="2" t="s">
        <v>11</v>
      </c>
      <c r="C1062" s="2" t="s">
        <v>1289</v>
      </c>
      <c r="D1062" s="2" t="s">
        <v>1296</v>
      </c>
      <c r="E1062" s="2" t="s">
        <v>4</v>
      </c>
      <c r="F1062" s="2" t="s">
        <v>11</v>
      </c>
      <c r="G1062" s="2" t="str">
        <f t="shared" si="16"/>
        <v>or_pw</v>
      </c>
      <c r="H1062" s="2" t="s">
        <v>1300</v>
      </c>
      <c r="I1062" s="2" t="e">
        <f>#REF!</f>
        <v>#REF!</v>
      </c>
    </row>
    <row r="1063" spans="1:9">
      <c r="A1063" s="2" t="s">
        <v>4</v>
      </c>
      <c r="B1063" s="2" t="s">
        <v>11</v>
      </c>
      <c r="C1063" s="2" t="s">
        <v>1289</v>
      </c>
      <c r="D1063" s="2" t="s">
        <v>1298</v>
      </c>
      <c r="E1063" s="2" t="s">
        <v>4</v>
      </c>
      <c r="F1063" s="2" t="s">
        <v>11</v>
      </c>
      <c r="G1063" s="2" t="str">
        <f t="shared" si="16"/>
        <v>or_px</v>
      </c>
      <c r="H1063" s="2">
        <v>5920</v>
      </c>
      <c r="I1063" s="2" t="e">
        <f>#REF!</f>
        <v>#REF!</v>
      </c>
    </row>
    <row r="1064" spans="1:9">
      <c r="A1064" s="2" t="s">
        <v>4</v>
      </c>
      <c r="B1064" s="2" t="s">
        <v>11</v>
      </c>
      <c r="C1064" s="2" t="s">
        <v>1299</v>
      </c>
      <c r="D1064" s="2" t="s">
        <v>1290</v>
      </c>
      <c r="E1064" s="2" t="s">
        <v>4</v>
      </c>
      <c r="F1064" s="2" t="s">
        <v>11</v>
      </c>
      <c r="G1064" s="2" t="str">
        <f t="shared" si="16"/>
        <v>cu_no</v>
      </c>
      <c r="H1064" s="2">
        <v>185000</v>
      </c>
      <c r="I1064" s="2" t="e">
        <f>#REF!</f>
        <v>#REF!</v>
      </c>
    </row>
    <row r="1065" spans="1:9">
      <c r="A1065" s="2" t="s">
        <v>4</v>
      </c>
      <c r="B1065" s="2" t="s">
        <v>11</v>
      </c>
      <c r="C1065" s="2" t="s">
        <v>1299</v>
      </c>
      <c r="D1065" s="2" t="s">
        <v>1291</v>
      </c>
      <c r="E1065" s="2" t="s">
        <v>4</v>
      </c>
      <c r="F1065" s="2" t="s">
        <v>11</v>
      </c>
      <c r="G1065" s="2" t="str">
        <f t="shared" si="16"/>
        <v>cu_li</v>
      </c>
      <c r="H1065" s="2">
        <v>1290</v>
      </c>
      <c r="I1065" s="2" t="e">
        <f>#REF!</f>
        <v>#REF!</v>
      </c>
    </row>
    <row r="1066" spans="1:9">
      <c r="A1066" s="2" t="s">
        <v>4</v>
      </c>
      <c r="B1066" s="2" t="s">
        <v>11</v>
      </c>
      <c r="C1066" s="2" t="s">
        <v>1299</v>
      </c>
      <c r="D1066" s="2" t="s">
        <v>1292</v>
      </c>
      <c r="E1066" s="2" t="s">
        <v>4</v>
      </c>
      <c r="F1066" s="2" t="s">
        <v>11</v>
      </c>
      <c r="G1066" s="2" t="str">
        <f t="shared" si="16"/>
        <v>cu_lw</v>
      </c>
      <c r="H1066" s="2">
        <v>0</v>
      </c>
      <c r="I1066" s="2" t="e">
        <f>#REF!</f>
        <v>#REF!</v>
      </c>
    </row>
    <row r="1067" spans="1:9">
      <c r="A1067" s="2" t="s">
        <v>4</v>
      </c>
      <c r="B1067" s="2" t="s">
        <v>11</v>
      </c>
      <c r="C1067" s="2" t="s">
        <v>1299</v>
      </c>
      <c r="D1067" s="2" t="s">
        <v>1295</v>
      </c>
      <c r="E1067" s="2" t="s">
        <v>4</v>
      </c>
      <c r="F1067" s="2" t="s">
        <v>11</v>
      </c>
      <c r="G1067" s="2" t="str">
        <f t="shared" si="16"/>
        <v>cu_pa</v>
      </c>
      <c r="H1067" s="2">
        <v>8</v>
      </c>
      <c r="I1067" s="2" t="e">
        <f>#REF!</f>
        <v>#REF!</v>
      </c>
    </row>
    <row r="1068" spans="1:9">
      <c r="A1068" s="2" t="s">
        <v>4</v>
      </c>
      <c r="B1068" s="2" t="s">
        <v>11</v>
      </c>
      <c r="C1068" s="2" t="s">
        <v>1299</v>
      </c>
      <c r="D1068" s="2" t="s">
        <v>1296</v>
      </c>
      <c r="E1068" s="2" t="s">
        <v>4</v>
      </c>
      <c r="F1068" s="2" t="s">
        <v>11</v>
      </c>
      <c r="G1068" s="2" t="str">
        <f t="shared" si="16"/>
        <v>cu_pw</v>
      </c>
      <c r="H1068" s="2">
        <v>10800</v>
      </c>
      <c r="I1068" s="2" t="e">
        <f>#REF!</f>
        <v>#REF!</v>
      </c>
    </row>
    <row r="1069" spans="1:9">
      <c r="A1069" s="2" t="s">
        <v>4</v>
      </c>
      <c r="B1069" s="2" t="s">
        <v>11</v>
      </c>
      <c r="C1069" s="2" t="s">
        <v>1299</v>
      </c>
      <c r="D1069" s="2" t="s">
        <v>1298</v>
      </c>
      <c r="E1069" s="2" t="s">
        <v>4</v>
      </c>
      <c r="F1069" s="2" t="s">
        <v>11</v>
      </c>
      <c r="G1069" s="2" t="str">
        <f t="shared" si="16"/>
        <v>cu_px</v>
      </c>
      <c r="H1069" s="2">
        <v>5920</v>
      </c>
      <c r="I1069" s="2" t="e">
        <f>#REF!</f>
        <v>#REF!</v>
      </c>
    </row>
    <row r="1070" spans="1:9">
      <c r="A1070" s="2" t="s">
        <v>4</v>
      </c>
      <c r="B1070" s="2" t="s">
        <v>13</v>
      </c>
      <c r="C1070" s="2" t="s">
        <v>1289</v>
      </c>
      <c r="D1070" s="2" t="s">
        <v>1290</v>
      </c>
      <c r="E1070" s="2" t="s">
        <v>4</v>
      </c>
      <c r="F1070" s="2" t="s">
        <v>13</v>
      </c>
      <c r="G1070" s="2" t="str">
        <f t="shared" si="16"/>
        <v>or_no</v>
      </c>
      <c r="H1070" s="2">
        <v>192000</v>
      </c>
      <c r="I1070" s="2" t="e">
        <f>#REF!</f>
        <v>#REF!</v>
      </c>
    </row>
    <row r="1071" spans="1:9">
      <c r="A1071" s="2" t="s">
        <v>4</v>
      </c>
      <c r="B1071" s="2" t="s">
        <v>13</v>
      </c>
      <c r="C1071" s="2" t="s">
        <v>1289</v>
      </c>
      <c r="D1071" s="2" t="s">
        <v>1291</v>
      </c>
      <c r="E1071" s="2" t="s">
        <v>4</v>
      </c>
      <c r="F1071" s="2" t="s">
        <v>13</v>
      </c>
      <c r="G1071" s="2" t="str">
        <f t="shared" si="16"/>
        <v>or_li</v>
      </c>
      <c r="H1071" s="2">
        <v>1290</v>
      </c>
      <c r="I1071" s="2" t="e">
        <f>#REF!</f>
        <v>#REF!</v>
      </c>
    </row>
    <row r="1072" spans="1:9">
      <c r="A1072" s="2" t="s">
        <v>4</v>
      </c>
      <c r="B1072" s="2" t="s">
        <v>13</v>
      </c>
      <c r="C1072" s="2" t="s">
        <v>1289</v>
      </c>
      <c r="D1072" s="2" t="s">
        <v>1292</v>
      </c>
      <c r="E1072" s="2" t="s">
        <v>4</v>
      </c>
      <c r="F1072" s="2" t="s">
        <v>13</v>
      </c>
      <c r="G1072" s="2" t="str">
        <f t="shared" si="16"/>
        <v>or_lw</v>
      </c>
      <c r="H1072" s="2">
        <v>0</v>
      </c>
      <c r="I1072" s="2" t="e">
        <f>#REF!</f>
        <v>#REF!</v>
      </c>
    </row>
    <row r="1073" spans="1:9">
      <c r="A1073" s="2" t="s">
        <v>4</v>
      </c>
      <c r="B1073" s="2" t="s">
        <v>13</v>
      </c>
      <c r="C1073" s="2" t="s">
        <v>1289</v>
      </c>
      <c r="D1073" s="2" t="s">
        <v>1295</v>
      </c>
      <c r="E1073" s="2" t="s">
        <v>4</v>
      </c>
      <c r="F1073" s="2" t="s">
        <v>13</v>
      </c>
      <c r="G1073" s="2" t="str">
        <f t="shared" si="16"/>
        <v>or_pa</v>
      </c>
      <c r="H1073" s="2">
        <v>8</v>
      </c>
      <c r="I1073" s="2" t="e">
        <f>#REF!</f>
        <v>#REF!</v>
      </c>
    </row>
    <row r="1074" spans="1:9">
      <c r="A1074" s="2" t="s">
        <v>4</v>
      </c>
      <c r="B1074" s="2" t="s">
        <v>13</v>
      </c>
      <c r="C1074" s="2" t="s">
        <v>1289</v>
      </c>
      <c r="D1074" s="2" t="s">
        <v>1296</v>
      </c>
      <c r="E1074" s="2" t="s">
        <v>4</v>
      </c>
      <c r="F1074" s="2" t="s">
        <v>13</v>
      </c>
      <c r="G1074" s="2" t="str">
        <f t="shared" si="16"/>
        <v>or_pw</v>
      </c>
      <c r="H1074" s="2" t="s">
        <v>1300</v>
      </c>
      <c r="I1074" s="2" t="e">
        <f>#REF!</f>
        <v>#REF!</v>
      </c>
    </row>
    <row r="1075" spans="1:9">
      <c r="A1075" s="2" t="s">
        <v>4</v>
      </c>
      <c r="B1075" s="2" t="s">
        <v>13</v>
      </c>
      <c r="C1075" s="2" t="s">
        <v>1289</v>
      </c>
      <c r="D1075" s="2" t="s">
        <v>1298</v>
      </c>
      <c r="E1075" s="2" t="s">
        <v>4</v>
      </c>
      <c r="F1075" s="2" t="s">
        <v>13</v>
      </c>
      <c r="G1075" s="2" t="str">
        <f t="shared" si="16"/>
        <v>or_px</v>
      </c>
      <c r="H1075" s="2">
        <v>5920</v>
      </c>
      <c r="I1075" s="2" t="e">
        <f>#REF!</f>
        <v>#REF!</v>
      </c>
    </row>
    <row r="1076" spans="1:9">
      <c r="A1076" s="2" t="s">
        <v>4</v>
      </c>
      <c r="B1076" s="2" t="s">
        <v>13</v>
      </c>
      <c r="C1076" s="2" t="s">
        <v>1299</v>
      </c>
      <c r="D1076" s="2" t="s">
        <v>1290</v>
      </c>
      <c r="E1076" s="2" t="s">
        <v>4</v>
      </c>
      <c r="F1076" s="2" t="s">
        <v>13</v>
      </c>
      <c r="G1076" s="2" t="str">
        <f t="shared" si="16"/>
        <v>cu_no</v>
      </c>
      <c r="H1076" s="2">
        <v>185000</v>
      </c>
      <c r="I1076" s="2" t="e">
        <f>#REF!</f>
        <v>#REF!</v>
      </c>
    </row>
    <row r="1077" spans="1:9">
      <c r="A1077" s="2" t="s">
        <v>4</v>
      </c>
      <c r="B1077" s="2" t="s">
        <v>13</v>
      </c>
      <c r="C1077" s="2" t="s">
        <v>1299</v>
      </c>
      <c r="D1077" s="2" t="s">
        <v>1291</v>
      </c>
      <c r="E1077" s="2" t="s">
        <v>4</v>
      </c>
      <c r="F1077" s="2" t="s">
        <v>13</v>
      </c>
      <c r="G1077" s="2" t="str">
        <f t="shared" si="16"/>
        <v>cu_li</v>
      </c>
      <c r="H1077" s="2">
        <v>1290</v>
      </c>
      <c r="I1077" s="2" t="e">
        <f>#REF!</f>
        <v>#REF!</v>
      </c>
    </row>
    <row r="1078" spans="1:9">
      <c r="A1078" s="2" t="s">
        <v>4</v>
      </c>
      <c r="B1078" s="2" t="s">
        <v>13</v>
      </c>
      <c r="C1078" s="2" t="s">
        <v>1299</v>
      </c>
      <c r="D1078" s="2" t="s">
        <v>1292</v>
      </c>
      <c r="E1078" s="2" t="s">
        <v>4</v>
      </c>
      <c r="F1078" s="2" t="s">
        <v>13</v>
      </c>
      <c r="G1078" s="2" t="str">
        <f t="shared" si="16"/>
        <v>cu_lw</v>
      </c>
      <c r="H1078" s="2">
        <v>0</v>
      </c>
      <c r="I1078" s="2" t="e">
        <f>#REF!</f>
        <v>#REF!</v>
      </c>
    </row>
    <row r="1079" spans="1:9">
      <c r="A1079" s="2" t="s">
        <v>4</v>
      </c>
      <c r="B1079" s="2" t="s">
        <v>13</v>
      </c>
      <c r="C1079" s="2" t="s">
        <v>1299</v>
      </c>
      <c r="D1079" s="2" t="s">
        <v>1295</v>
      </c>
      <c r="E1079" s="2" t="s">
        <v>4</v>
      </c>
      <c r="F1079" s="2" t="s">
        <v>13</v>
      </c>
      <c r="G1079" s="2" t="str">
        <f t="shared" si="16"/>
        <v>cu_pa</v>
      </c>
      <c r="H1079" s="2">
        <v>8</v>
      </c>
      <c r="I1079" s="2" t="e">
        <f>#REF!</f>
        <v>#REF!</v>
      </c>
    </row>
    <row r="1080" spans="1:9">
      <c r="A1080" s="2" t="s">
        <v>4</v>
      </c>
      <c r="B1080" s="2" t="s">
        <v>13</v>
      </c>
      <c r="C1080" s="2" t="s">
        <v>1299</v>
      </c>
      <c r="D1080" s="2" t="s">
        <v>1296</v>
      </c>
      <c r="E1080" s="2" t="s">
        <v>4</v>
      </c>
      <c r="F1080" s="2" t="s">
        <v>13</v>
      </c>
      <c r="G1080" s="2" t="str">
        <f t="shared" si="16"/>
        <v>cu_pw</v>
      </c>
      <c r="H1080" s="2">
        <v>10800</v>
      </c>
      <c r="I1080" s="2" t="e">
        <f>#REF!</f>
        <v>#REF!</v>
      </c>
    </row>
    <row r="1081" spans="1:9">
      <c r="A1081" s="2" t="s">
        <v>4</v>
      </c>
      <c r="B1081" s="2" t="s">
        <v>13</v>
      </c>
      <c r="C1081" s="2" t="s">
        <v>1299</v>
      </c>
      <c r="D1081" s="2" t="s">
        <v>1298</v>
      </c>
      <c r="E1081" s="2" t="s">
        <v>4</v>
      </c>
      <c r="F1081" s="2" t="s">
        <v>13</v>
      </c>
      <c r="G1081" s="2" t="str">
        <f t="shared" si="16"/>
        <v>cu_px</v>
      </c>
      <c r="H1081" s="2">
        <v>5920</v>
      </c>
      <c r="I1081" s="2" t="e">
        <f>#REF!</f>
        <v>#REF!</v>
      </c>
    </row>
    <row r="1082" spans="1:9">
      <c r="A1082" s="2" t="s">
        <v>6</v>
      </c>
      <c r="B1082" s="2" t="s">
        <v>9</v>
      </c>
      <c r="C1082" s="2" t="s">
        <v>1289</v>
      </c>
      <c r="D1082" s="2" t="s">
        <v>1290</v>
      </c>
      <c r="E1082" s="2" t="s">
        <v>6</v>
      </c>
      <c r="F1082" s="2" t="s">
        <v>9</v>
      </c>
      <c r="G1082" s="2" t="str">
        <f t="shared" si="16"/>
        <v>or_no</v>
      </c>
      <c r="H1082" s="2">
        <v>3</v>
      </c>
      <c r="I1082" s="2" t="e">
        <f>#REF!</f>
        <v>#REF!</v>
      </c>
    </row>
    <row r="1083" spans="1:9">
      <c r="A1083" s="2" t="s">
        <v>6</v>
      </c>
      <c r="B1083" s="2" t="s">
        <v>9</v>
      </c>
      <c r="C1083" s="2" t="s">
        <v>1289</v>
      </c>
      <c r="D1083" s="2" t="s">
        <v>1291</v>
      </c>
      <c r="E1083" s="2" t="s">
        <v>6</v>
      </c>
      <c r="F1083" s="2" t="s">
        <v>9</v>
      </c>
      <c r="G1083" s="2" t="str">
        <f t="shared" si="16"/>
        <v>or_li</v>
      </c>
      <c r="H1083" s="2">
        <v>0</v>
      </c>
      <c r="I1083" s="2" t="e">
        <f>#REF!</f>
        <v>#REF!</v>
      </c>
    </row>
    <row r="1084" spans="1:9">
      <c r="A1084" s="2" t="s">
        <v>6</v>
      </c>
      <c r="B1084" s="2" t="s">
        <v>9</v>
      </c>
      <c r="C1084" s="2" t="s">
        <v>1289</v>
      </c>
      <c r="D1084" s="2" t="s">
        <v>1292</v>
      </c>
      <c r="E1084" s="2" t="s">
        <v>6</v>
      </c>
      <c r="F1084" s="2" t="s">
        <v>9</v>
      </c>
      <c r="G1084" s="2" t="str">
        <f t="shared" si="16"/>
        <v>or_lw</v>
      </c>
      <c r="H1084" s="2">
        <v>0</v>
      </c>
      <c r="I1084" s="2" t="e">
        <f>#REF!</f>
        <v>#REF!</v>
      </c>
    </row>
    <row r="1085" spans="1:9">
      <c r="A1085" s="2" t="s">
        <v>6</v>
      </c>
      <c r="B1085" s="2" t="s">
        <v>9</v>
      </c>
      <c r="C1085" s="2" t="s">
        <v>1289</v>
      </c>
      <c r="D1085" s="2" t="s">
        <v>1295</v>
      </c>
      <c r="E1085" s="2" t="s">
        <v>6</v>
      </c>
      <c r="F1085" s="2" t="s">
        <v>9</v>
      </c>
      <c r="G1085" s="2" t="str">
        <f t="shared" si="16"/>
        <v>or_pa</v>
      </c>
      <c r="H1085" s="2">
        <v>0</v>
      </c>
      <c r="I1085" s="2" t="e">
        <f>#REF!</f>
        <v>#REF!</v>
      </c>
    </row>
    <row r="1086" spans="1:9">
      <c r="A1086" s="2" t="s">
        <v>6</v>
      </c>
      <c r="B1086" s="2" t="s">
        <v>9</v>
      </c>
      <c r="C1086" s="2" t="s">
        <v>1289</v>
      </c>
      <c r="D1086" s="2" t="s">
        <v>1296</v>
      </c>
      <c r="E1086" s="2" t="s">
        <v>6</v>
      </c>
      <c r="F1086" s="2" t="s">
        <v>9</v>
      </c>
      <c r="G1086" s="2" t="str">
        <f t="shared" si="16"/>
        <v>or_pw</v>
      </c>
      <c r="H1086" s="2">
        <v>0</v>
      </c>
      <c r="I1086" s="2" t="e">
        <f>#REF!</f>
        <v>#REF!</v>
      </c>
    </row>
    <row r="1087" spans="1:9">
      <c r="A1087" s="2" t="s">
        <v>6</v>
      </c>
      <c r="B1087" s="2" t="s">
        <v>9</v>
      </c>
      <c r="C1087" s="2" t="s">
        <v>1289</v>
      </c>
      <c r="D1087" s="2" t="s">
        <v>1298</v>
      </c>
      <c r="E1087" s="2" t="s">
        <v>6</v>
      </c>
      <c r="F1087" s="2" t="s">
        <v>9</v>
      </c>
      <c r="G1087" s="2" t="str">
        <f t="shared" si="16"/>
        <v>or_px</v>
      </c>
      <c r="H1087" s="2">
        <v>0</v>
      </c>
      <c r="I1087" s="2" t="e">
        <f>#REF!</f>
        <v>#REF!</v>
      </c>
    </row>
    <row r="1088" spans="1:9">
      <c r="A1088" s="2" t="s">
        <v>6</v>
      </c>
      <c r="B1088" s="2" t="s">
        <v>9</v>
      </c>
      <c r="C1088" s="2" t="s">
        <v>1299</v>
      </c>
      <c r="D1088" s="2" t="s">
        <v>1290</v>
      </c>
      <c r="E1088" s="2" t="s">
        <v>6</v>
      </c>
      <c r="F1088" s="2" t="s">
        <v>9</v>
      </c>
      <c r="G1088" s="2" t="str">
        <f t="shared" si="16"/>
        <v>cu_no</v>
      </c>
      <c r="H1088" s="2">
        <v>3</v>
      </c>
      <c r="I1088" s="2" t="e">
        <f>#REF!</f>
        <v>#REF!</v>
      </c>
    </row>
    <row r="1089" spans="1:9">
      <c r="A1089" s="2" t="s">
        <v>6</v>
      </c>
      <c r="B1089" s="2" t="s">
        <v>9</v>
      </c>
      <c r="C1089" s="2" t="s">
        <v>1299</v>
      </c>
      <c r="D1089" s="2" t="s">
        <v>1291</v>
      </c>
      <c r="E1089" s="2" t="s">
        <v>6</v>
      </c>
      <c r="F1089" s="2" t="s">
        <v>9</v>
      </c>
      <c r="G1089" s="2" t="str">
        <f t="shared" si="16"/>
        <v>cu_li</v>
      </c>
      <c r="H1089" s="2">
        <v>0</v>
      </c>
      <c r="I1089" s="2" t="e">
        <f>#REF!</f>
        <v>#REF!</v>
      </c>
    </row>
    <row r="1090" spans="1:9">
      <c r="A1090" s="2" t="s">
        <v>6</v>
      </c>
      <c r="B1090" s="2" t="s">
        <v>9</v>
      </c>
      <c r="C1090" s="2" t="s">
        <v>1299</v>
      </c>
      <c r="D1090" s="2" t="s">
        <v>1292</v>
      </c>
      <c r="E1090" s="2" t="s">
        <v>6</v>
      </c>
      <c r="F1090" s="2" t="s">
        <v>9</v>
      </c>
      <c r="G1090" s="2" t="str">
        <f t="shared" si="16"/>
        <v>cu_lw</v>
      </c>
      <c r="H1090" s="2">
        <v>0</v>
      </c>
      <c r="I1090" s="2" t="e">
        <f>#REF!</f>
        <v>#REF!</v>
      </c>
    </row>
    <row r="1091" spans="1:9">
      <c r="A1091" s="2" t="s">
        <v>6</v>
      </c>
      <c r="B1091" s="2" t="s">
        <v>9</v>
      </c>
      <c r="C1091" s="2" t="s">
        <v>1299</v>
      </c>
      <c r="D1091" s="2" t="s">
        <v>1295</v>
      </c>
      <c r="E1091" s="2" t="s">
        <v>6</v>
      </c>
      <c r="F1091" s="2" t="s">
        <v>9</v>
      </c>
      <c r="G1091" s="2" t="str">
        <f t="shared" ref="G1091:G1154" si="17">_xlfn.CONCAT(C1091,"_",D1091)</f>
        <v>cu_pa</v>
      </c>
      <c r="H1091" s="2">
        <v>0</v>
      </c>
      <c r="I1091" s="2" t="e">
        <f>#REF!</f>
        <v>#REF!</v>
      </c>
    </row>
    <row r="1092" spans="1:9">
      <c r="A1092" s="2" t="s">
        <v>6</v>
      </c>
      <c r="B1092" s="2" t="s">
        <v>9</v>
      </c>
      <c r="C1092" s="2" t="s">
        <v>1299</v>
      </c>
      <c r="D1092" s="2" t="s">
        <v>1296</v>
      </c>
      <c r="E1092" s="2" t="s">
        <v>6</v>
      </c>
      <c r="F1092" s="2" t="s">
        <v>9</v>
      </c>
      <c r="G1092" s="2" t="str">
        <f t="shared" si="17"/>
        <v>cu_pw</v>
      </c>
      <c r="H1092" s="2">
        <v>0</v>
      </c>
      <c r="I1092" s="2" t="e">
        <f>#REF!</f>
        <v>#REF!</v>
      </c>
    </row>
    <row r="1093" spans="1:9">
      <c r="A1093" s="2" t="s">
        <v>6</v>
      </c>
      <c r="B1093" s="2" t="s">
        <v>9</v>
      </c>
      <c r="C1093" s="2" t="s">
        <v>1299</v>
      </c>
      <c r="D1093" s="2" t="s">
        <v>1298</v>
      </c>
      <c r="E1093" s="2" t="s">
        <v>6</v>
      </c>
      <c r="F1093" s="2" t="s">
        <v>9</v>
      </c>
      <c r="G1093" s="2" t="str">
        <f t="shared" si="17"/>
        <v>cu_px</v>
      </c>
      <c r="H1093" s="2">
        <v>0</v>
      </c>
      <c r="I1093" s="2" t="e">
        <f>#REF!</f>
        <v>#REF!</v>
      </c>
    </row>
    <row r="1094" spans="1:9">
      <c r="A1094" s="2" t="s">
        <v>6</v>
      </c>
      <c r="B1094" s="2" t="s">
        <v>11</v>
      </c>
      <c r="C1094" s="2" t="s">
        <v>1289</v>
      </c>
      <c r="D1094" s="2" t="s">
        <v>1290</v>
      </c>
      <c r="E1094" s="2" t="s">
        <v>6</v>
      </c>
      <c r="F1094" s="2" t="s">
        <v>11</v>
      </c>
      <c r="G1094" s="2" t="str">
        <f t="shared" si="17"/>
        <v>or_no</v>
      </c>
      <c r="H1094" s="2">
        <v>3</v>
      </c>
      <c r="I1094" s="2" t="e">
        <f>#REF!</f>
        <v>#REF!</v>
      </c>
    </row>
    <row r="1095" spans="1:9">
      <c r="A1095" s="2" t="s">
        <v>6</v>
      </c>
      <c r="B1095" s="2" t="s">
        <v>11</v>
      </c>
      <c r="C1095" s="2" t="s">
        <v>1289</v>
      </c>
      <c r="D1095" s="2" t="s">
        <v>1291</v>
      </c>
      <c r="E1095" s="2" t="s">
        <v>6</v>
      </c>
      <c r="F1095" s="2" t="s">
        <v>11</v>
      </c>
      <c r="G1095" s="2" t="str">
        <f t="shared" si="17"/>
        <v>or_li</v>
      </c>
      <c r="H1095" s="2">
        <v>0</v>
      </c>
      <c r="I1095" s="2" t="e">
        <f>#REF!</f>
        <v>#REF!</v>
      </c>
    </row>
    <row r="1096" spans="1:9">
      <c r="A1096" s="2" t="s">
        <v>6</v>
      </c>
      <c r="B1096" s="2" t="s">
        <v>11</v>
      </c>
      <c r="C1096" s="2" t="s">
        <v>1289</v>
      </c>
      <c r="D1096" s="2" t="s">
        <v>1292</v>
      </c>
      <c r="E1096" s="2" t="s">
        <v>6</v>
      </c>
      <c r="F1096" s="2" t="s">
        <v>11</v>
      </c>
      <c r="G1096" s="2" t="str">
        <f t="shared" si="17"/>
        <v>or_lw</v>
      </c>
      <c r="H1096" s="2">
        <v>0</v>
      </c>
      <c r="I1096" s="2" t="e">
        <f>#REF!</f>
        <v>#REF!</v>
      </c>
    </row>
    <row r="1097" spans="1:9">
      <c r="A1097" s="2" t="s">
        <v>6</v>
      </c>
      <c r="B1097" s="2" t="s">
        <v>11</v>
      </c>
      <c r="C1097" s="2" t="s">
        <v>1289</v>
      </c>
      <c r="D1097" s="2" t="s">
        <v>1295</v>
      </c>
      <c r="E1097" s="2" t="s">
        <v>6</v>
      </c>
      <c r="F1097" s="2" t="s">
        <v>11</v>
      </c>
      <c r="G1097" s="2" t="str">
        <f t="shared" si="17"/>
        <v>or_pa</v>
      </c>
      <c r="H1097" s="2">
        <v>0</v>
      </c>
      <c r="I1097" s="2" t="e">
        <f>#REF!</f>
        <v>#REF!</v>
      </c>
    </row>
    <row r="1098" spans="1:9">
      <c r="A1098" s="2" t="s">
        <v>6</v>
      </c>
      <c r="B1098" s="2" t="s">
        <v>11</v>
      </c>
      <c r="C1098" s="2" t="s">
        <v>1289</v>
      </c>
      <c r="D1098" s="2" t="s">
        <v>1296</v>
      </c>
      <c r="E1098" s="2" t="s">
        <v>6</v>
      </c>
      <c r="F1098" s="2" t="s">
        <v>11</v>
      </c>
      <c r="G1098" s="2" t="str">
        <f t="shared" si="17"/>
        <v>or_pw</v>
      </c>
      <c r="H1098" s="2">
        <v>0</v>
      </c>
      <c r="I1098" s="2" t="e">
        <f>#REF!</f>
        <v>#REF!</v>
      </c>
    </row>
    <row r="1099" spans="1:9">
      <c r="A1099" s="2" t="s">
        <v>6</v>
      </c>
      <c r="B1099" s="2" t="s">
        <v>11</v>
      </c>
      <c r="C1099" s="2" t="s">
        <v>1289</v>
      </c>
      <c r="D1099" s="2" t="s">
        <v>1298</v>
      </c>
      <c r="E1099" s="2" t="s">
        <v>6</v>
      </c>
      <c r="F1099" s="2" t="s">
        <v>11</v>
      </c>
      <c r="G1099" s="2" t="str">
        <f t="shared" si="17"/>
        <v>or_px</v>
      </c>
      <c r="H1099" s="2">
        <v>0</v>
      </c>
      <c r="I1099" s="2" t="e">
        <f>#REF!</f>
        <v>#REF!</v>
      </c>
    </row>
    <row r="1100" spans="1:9">
      <c r="A1100" s="2" t="s">
        <v>6</v>
      </c>
      <c r="B1100" s="2" t="s">
        <v>11</v>
      </c>
      <c r="C1100" s="2" t="s">
        <v>1299</v>
      </c>
      <c r="D1100" s="2" t="s">
        <v>1290</v>
      </c>
      <c r="E1100" s="2" t="s">
        <v>6</v>
      </c>
      <c r="F1100" s="2" t="s">
        <v>11</v>
      </c>
      <c r="G1100" s="2" t="str">
        <f t="shared" si="17"/>
        <v>cu_no</v>
      </c>
      <c r="H1100" s="2">
        <v>3</v>
      </c>
      <c r="I1100" s="2" t="e">
        <f>#REF!</f>
        <v>#REF!</v>
      </c>
    </row>
    <row r="1101" spans="1:9">
      <c r="A1101" s="2" t="s">
        <v>6</v>
      </c>
      <c r="B1101" s="2" t="s">
        <v>11</v>
      </c>
      <c r="C1101" s="2" t="s">
        <v>1299</v>
      </c>
      <c r="D1101" s="2" t="s">
        <v>1291</v>
      </c>
      <c r="E1101" s="2" t="s">
        <v>6</v>
      </c>
      <c r="F1101" s="2" t="s">
        <v>11</v>
      </c>
      <c r="G1101" s="2" t="str">
        <f t="shared" si="17"/>
        <v>cu_li</v>
      </c>
      <c r="H1101" s="2">
        <v>0</v>
      </c>
      <c r="I1101" s="2" t="e">
        <f>#REF!</f>
        <v>#REF!</v>
      </c>
    </row>
    <row r="1102" spans="1:9">
      <c r="A1102" s="2" t="s">
        <v>6</v>
      </c>
      <c r="B1102" s="2" t="s">
        <v>11</v>
      </c>
      <c r="C1102" s="2" t="s">
        <v>1299</v>
      </c>
      <c r="D1102" s="2" t="s">
        <v>1292</v>
      </c>
      <c r="E1102" s="2" t="s">
        <v>6</v>
      </c>
      <c r="F1102" s="2" t="s">
        <v>11</v>
      </c>
      <c r="G1102" s="2" t="str">
        <f t="shared" si="17"/>
        <v>cu_lw</v>
      </c>
      <c r="H1102" s="2">
        <v>0</v>
      </c>
      <c r="I1102" s="2" t="e">
        <f>#REF!</f>
        <v>#REF!</v>
      </c>
    </row>
    <row r="1103" spans="1:9">
      <c r="A1103" s="2" t="s">
        <v>6</v>
      </c>
      <c r="B1103" s="2" t="s">
        <v>11</v>
      </c>
      <c r="C1103" s="2" t="s">
        <v>1299</v>
      </c>
      <c r="D1103" s="2" t="s">
        <v>1295</v>
      </c>
      <c r="E1103" s="2" t="s">
        <v>6</v>
      </c>
      <c r="F1103" s="2" t="s">
        <v>11</v>
      </c>
      <c r="G1103" s="2" t="str">
        <f t="shared" si="17"/>
        <v>cu_pa</v>
      </c>
      <c r="H1103" s="2">
        <v>0</v>
      </c>
      <c r="I1103" s="2" t="e">
        <f>#REF!</f>
        <v>#REF!</v>
      </c>
    </row>
    <row r="1104" spans="1:9">
      <c r="A1104" s="2" t="s">
        <v>6</v>
      </c>
      <c r="B1104" s="2" t="s">
        <v>11</v>
      </c>
      <c r="C1104" s="2" t="s">
        <v>1299</v>
      </c>
      <c r="D1104" s="2" t="s">
        <v>1296</v>
      </c>
      <c r="E1104" s="2" t="s">
        <v>6</v>
      </c>
      <c r="F1104" s="2" t="s">
        <v>11</v>
      </c>
      <c r="G1104" s="2" t="str">
        <f t="shared" si="17"/>
        <v>cu_pw</v>
      </c>
      <c r="H1104" s="2">
        <v>0</v>
      </c>
      <c r="I1104" s="2" t="e">
        <f>#REF!</f>
        <v>#REF!</v>
      </c>
    </row>
    <row r="1105" spans="1:9">
      <c r="A1105" s="2" t="s">
        <v>6</v>
      </c>
      <c r="B1105" s="2" t="s">
        <v>11</v>
      </c>
      <c r="C1105" s="2" t="s">
        <v>1299</v>
      </c>
      <c r="D1105" s="2" t="s">
        <v>1298</v>
      </c>
      <c r="E1105" s="2" t="s">
        <v>6</v>
      </c>
      <c r="F1105" s="2" t="s">
        <v>11</v>
      </c>
      <c r="G1105" s="2" t="str">
        <f t="shared" si="17"/>
        <v>cu_px</v>
      </c>
      <c r="H1105" s="2">
        <v>0</v>
      </c>
      <c r="I1105" s="2" t="e">
        <f>#REF!</f>
        <v>#REF!</v>
      </c>
    </row>
    <row r="1106" spans="1:9">
      <c r="A1106" s="2" t="s">
        <v>6</v>
      </c>
      <c r="B1106" s="2" t="s">
        <v>13</v>
      </c>
      <c r="C1106" s="2" t="s">
        <v>1289</v>
      </c>
      <c r="D1106" s="2" t="s">
        <v>1290</v>
      </c>
      <c r="E1106" s="2" t="s">
        <v>6</v>
      </c>
      <c r="F1106" s="2" t="s">
        <v>13</v>
      </c>
      <c r="G1106" s="2" t="str">
        <f t="shared" si="17"/>
        <v>or_no</v>
      </c>
      <c r="H1106" s="2">
        <v>3</v>
      </c>
      <c r="I1106" s="2" t="e">
        <f>#REF!</f>
        <v>#REF!</v>
      </c>
    </row>
    <row r="1107" spans="1:9">
      <c r="A1107" s="2" t="s">
        <v>6</v>
      </c>
      <c r="B1107" s="2" t="s">
        <v>13</v>
      </c>
      <c r="C1107" s="2" t="s">
        <v>1289</v>
      </c>
      <c r="D1107" s="2" t="s">
        <v>1291</v>
      </c>
      <c r="E1107" s="2" t="s">
        <v>6</v>
      </c>
      <c r="F1107" s="2" t="s">
        <v>13</v>
      </c>
      <c r="G1107" s="2" t="str">
        <f t="shared" si="17"/>
        <v>or_li</v>
      </c>
      <c r="H1107" s="2">
        <v>0</v>
      </c>
      <c r="I1107" s="2" t="e">
        <f>#REF!</f>
        <v>#REF!</v>
      </c>
    </row>
    <row r="1108" spans="1:9">
      <c r="A1108" s="2" t="s">
        <v>6</v>
      </c>
      <c r="B1108" s="2" t="s">
        <v>13</v>
      </c>
      <c r="C1108" s="2" t="s">
        <v>1289</v>
      </c>
      <c r="D1108" s="2" t="s">
        <v>1292</v>
      </c>
      <c r="E1108" s="2" t="s">
        <v>6</v>
      </c>
      <c r="F1108" s="2" t="s">
        <v>13</v>
      </c>
      <c r="G1108" s="2" t="str">
        <f t="shared" si="17"/>
        <v>or_lw</v>
      </c>
      <c r="H1108" s="2">
        <v>0</v>
      </c>
      <c r="I1108" s="2" t="e">
        <f>#REF!</f>
        <v>#REF!</v>
      </c>
    </row>
    <row r="1109" spans="1:9">
      <c r="A1109" s="2" t="s">
        <v>6</v>
      </c>
      <c r="B1109" s="2" t="s">
        <v>13</v>
      </c>
      <c r="C1109" s="2" t="s">
        <v>1289</v>
      </c>
      <c r="D1109" s="2" t="s">
        <v>1295</v>
      </c>
      <c r="E1109" s="2" t="s">
        <v>6</v>
      </c>
      <c r="F1109" s="2" t="s">
        <v>13</v>
      </c>
      <c r="G1109" s="2" t="str">
        <f t="shared" si="17"/>
        <v>or_pa</v>
      </c>
      <c r="H1109" s="2">
        <v>0</v>
      </c>
      <c r="I1109" s="2" t="e">
        <f>#REF!</f>
        <v>#REF!</v>
      </c>
    </row>
    <row r="1110" spans="1:9">
      <c r="A1110" s="2" t="s">
        <v>6</v>
      </c>
      <c r="B1110" s="2" t="s">
        <v>13</v>
      </c>
      <c r="C1110" s="2" t="s">
        <v>1289</v>
      </c>
      <c r="D1110" s="2" t="s">
        <v>1296</v>
      </c>
      <c r="E1110" s="2" t="s">
        <v>6</v>
      </c>
      <c r="F1110" s="2" t="s">
        <v>13</v>
      </c>
      <c r="G1110" s="2" t="str">
        <f t="shared" si="17"/>
        <v>or_pw</v>
      </c>
      <c r="H1110" s="2">
        <v>0</v>
      </c>
      <c r="I1110" s="2" t="e">
        <f>#REF!</f>
        <v>#REF!</v>
      </c>
    </row>
    <row r="1111" spans="1:9">
      <c r="A1111" s="2" t="s">
        <v>6</v>
      </c>
      <c r="B1111" s="2" t="s">
        <v>13</v>
      </c>
      <c r="C1111" s="2" t="s">
        <v>1289</v>
      </c>
      <c r="D1111" s="2" t="s">
        <v>1298</v>
      </c>
      <c r="E1111" s="2" t="s">
        <v>6</v>
      </c>
      <c r="F1111" s="2" t="s">
        <v>13</v>
      </c>
      <c r="G1111" s="2" t="str">
        <f t="shared" si="17"/>
        <v>or_px</v>
      </c>
      <c r="H1111" s="2">
        <v>0</v>
      </c>
      <c r="I1111" s="2" t="e">
        <f>#REF!</f>
        <v>#REF!</v>
      </c>
    </row>
    <row r="1112" spans="1:9">
      <c r="A1112" s="2" t="s">
        <v>6</v>
      </c>
      <c r="B1112" s="2" t="s">
        <v>13</v>
      </c>
      <c r="C1112" s="2" t="s">
        <v>1299</v>
      </c>
      <c r="D1112" s="2" t="s">
        <v>1290</v>
      </c>
      <c r="E1112" s="2" t="s">
        <v>6</v>
      </c>
      <c r="F1112" s="2" t="s">
        <v>13</v>
      </c>
      <c r="G1112" s="2" t="str">
        <f t="shared" si="17"/>
        <v>cu_no</v>
      </c>
      <c r="H1112" s="2">
        <v>3</v>
      </c>
      <c r="I1112" s="2" t="e">
        <f>#REF!</f>
        <v>#REF!</v>
      </c>
    </row>
    <row r="1113" spans="1:9">
      <c r="A1113" s="2" t="s">
        <v>6</v>
      </c>
      <c r="B1113" s="2" t="s">
        <v>13</v>
      </c>
      <c r="C1113" s="2" t="s">
        <v>1299</v>
      </c>
      <c r="D1113" s="2" t="s">
        <v>1291</v>
      </c>
      <c r="E1113" s="2" t="s">
        <v>6</v>
      </c>
      <c r="F1113" s="2" t="s">
        <v>13</v>
      </c>
      <c r="G1113" s="2" t="str">
        <f t="shared" si="17"/>
        <v>cu_li</v>
      </c>
      <c r="H1113" s="2">
        <v>0</v>
      </c>
      <c r="I1113" s="2" t="e">
        <f>#REF!</f>
        <v>#REF!</v>
      </c>
    </row>
    <row r="1114" spans="1:9">
      <c r="A1114" s="2" t="s">
        <v>6</v>
      </c>
      <c r="B1114" s="2" t="s">
        <v>13</v>
      </c>
      <c r="C1114" s="2" t="s">
        <v>1299</v>
      </c>
      <c r="D1114" s="2" t="s">
        <v>1292</v>
      </c>
      <c r="E1114" s="2" t="s">
        <v>6</v>
      </c>
      <c r="F1114" s="2" t="s">
        <v>13</v>
      </c>
      <c r="G1114" s="2" t="str">
        <f t="shared" si="17"/>
        <v>cu_lw</v>
      </c>
      <c r="H1114" s="2">
        <v>0</v>
      </c>
      <c r="I1114" s="2" t="e">
        <f>#REF!</f>
        <v>#REF!</v>
      </c>
    </row>
    <row r="1115" spans="1:9">
      <c r="A1115" s="2" t="s">
        <v>6</v>
      </c>
      <c r="B1115" s="2" t="s">
        <v>13</v>
      </c>
      <c r="C1115" s="2" t="s">
        <v>1299</v>
      </c>
      <c r="D1115" s="2" t="s">
        <v>1295</v>
      </c>
      <c r="E1115" s="2" t="s">
        <v>6</v>
      </c>
      <c r="F1115" s="2" t="s">
        <v>13</v>
      </c>
      <c r="G1115" s="2" t="str">
        <f t="shared" si="17"/>
        <v>cu_pa</v>
      </c>
      <c r="H1115" s="2">
        <v>0</v>
      </c>
      <c r="I1115" s="2" t="e">
        <f>#REF!</f>
        <v>#REF!</v>
      </c>
    </row>
    <row r="1116" spans="1:9">
      <c r="A1116" s="2" t="s">
        <v>6</v>
      </c>
      <c r="B1116" s="2" t="s">
        <v>13</v>
      </c>
      <c r="C1116" s="2" t="s">
        <v>1299</v>
      </c>
      <c r="D1116" s="2" t="s">
        <v>1296</v>
      </c>
      <c r="E1116" s="2" t="s">
        <v>6</v>
      </c>
      <c r="F1116" s="2" t="s">
        <v>13</v>
      </c>
      <c r="G1116" s="2" t="str">
        <f t="shared" si="17"/>
        <v>cu_pw</v>
      </c>
      <c r="H1116" s="2">
        <v>0</v>
      </c>
      <c r="I1116" s="2" t="e">
        <f>#REF!</f>
        <v>#REF!</v>
      </c>
    </row>
    <row r="1117" spans="1:9">
      <c r="A1117" s="2" t="s">
        <v>6</v>
      </c>
      <c r="B1117" s="2" t="s">
        <v>13</v>
      </c>
      <c r="C1117" s="2" t="s">
        <v>1299</v>
      </c>
      <c r="D1117" s="2" t="s">
        <v>1298</v>
      </c>
      <c r="E1117" s="2" t="s">
        <v>6</v>
      </c>
      <c r="F1117" s="2" t="s">
        <v>13</v>
      </c>
      <c r="G1117" s="2" t="str">
        <f t="shared" si="17"/>
        <v>cu_px</v>
      </c>
      <c r="H1117" s="2">
        <v>0</v>
      </c>
      <c r="I1117" s="2" t="e">
        <f>#REF!</f>
        <v>#REF!</v>
      </c>
    </row>
    <row r="1118" spans="1:9">
      <c r="A1118" s="2" t="s">
        <v>4</v>
      </c>
      <c r="B1118" s="2" t="s">
        <v>9</v>
      </c>
      <c r="C1118" s="2" t="s">
        <v>1289</v>
      </c>
      <c r="D1118" s="2" t="s">
        <v>1290</v>
      </c>
      <c r="E1118" s="2" t="s">
        <v>4</v>
      </c>
      <c r="F1118" s="2" t="s">
        <v>9</v>
      </c>
      <c r="G1118" s="2" t="str">
        <f t="shared" si="17"/>
        <v>or_no</v>
      </c>
      <c r="H1118" s="2" t="s">
        <v>1300</v>
      </c>
      <c r="I1118" s="2" t="e">
        <f>#REF!</f>
        <v>#REF!</v>
      </c>
    </row>
    <row r="1119" spans="1:9">
      <c r="A1119" s="2" t="s">
        <v>4</v>
      </c>
      <c r="B1119" s="2" t="s">
        <v>9</v>
      </c>
      <c r="C1119" s="2" t="s">
        <v>1289</v>
      </c>
      <c r="D1119" s="2" t="s">
        <v>1291</v>
      </c>
      <c r="E1119" s="2" t="s">
        <v>4</v>
      </c>
      <c r="F1119" s="2" t="s">
        <v>9</v>
      </c>
      <c r="G1119" s="2" t="str">
        <f t="shared" si="17"/>
        <v>or_li</v>
      </c>
      <c r="H1119" s="2">
        <v>40</v>
      </c>
      <c r="I1119" s="2" t="e">
        <f>#REF!</f>
        <v>#REF!</v>
      </c>
    </row>
    <row r="1120" spans="1:9">
      <c r="A1120" s="2" t="s">
        <v>4</v>
      </c>
      <c r="B1120" s="2" t="s">
        <v>9</v>
      </c>
      <c r="C1120" s="2" t="s">
        <v>1289</v>
      </c>
      <c r="D1120" s="2" t="s">
        <v>1292</v>
      </c>
      <c r="E1120" s="2" t="s">
        <v>4</v>
      </c>
      <c r="F1120" s="2" t="s">
        <v>9</v>
      </c>
      <c r="G1120" s="2" t="str">
        <f t="shared" si="17"/>
        <v>or_lw</v>
      </c>
      <c r="H1120" s="2">
        <v>4470</v>
      </c>
      <c r="I1120" s="2" t="e">
        <f>#REF!</f>
        <v>#REF!</v>
      </c>
    </row>
    <row r="1121" spans="1:9">
      <c r="A1121" s="2" t="s">
        <v>4</v>
      </c>
      <c r="B1121" s="2" t="s">
        <v>9</v>
      </c>
      <c r="C1121" s="2" t="s">
        <v>1289</v>
      </c>
      <c r="D1121" s="2" t="s">
        <v>1295</v>
      </c>
      <c r="E1121" s="2" t="s">
        <v>4</v>
      </c>
      <c r="F1121" s="2" t="s">
        <v>9</v>
      </c>
      <c r="G1121" s="2" t="str">
        <f t="shared" si="17"/>
        <v>or_pa</v>
      </c>
      <c r="H1121" s="2">
        <v>5</v>
      </c>
      <c r="I1121" s="2" t="e">
        <f>#REF!</f>
        <v>#REF!</v>
      </c>
    </row>
    <row r="1122" spans="1:9">
      <c r="A1122" s="2" t="s">
        <v>4</v>
      </c>
      <c r="B1122" s="2" t="s">
        <v>9</v>
      </c>
      <c r="C1122" s="2" t="s">
        <v>1289</v>
      </c>
      <c r="D1122" s="2" t="s">
        <v>1296</v>
      </c>
      <c r="E1122" s="2" t="s">
        <v>4</v>
      </c>
      <c r="F1122" s="2" t="s">
        <v>9</v>
      </c>
      <c r="G1122" s="2" t="str">
        <f t="shared" si="17"/>
        <v>or_pw</v>
      </c>
      <c r="H1122" s="2">
        <v>8</v>
      </c>
      <c r="I1122" s="2" t="e">
        <f>#REF!</f>
        <v>#REF!</v>
      </c>
    </row>
    <row r="1123" spans="1:9">
      <c r="A1123" s="2" t="s">
        <v>4</v>
      </c>
      <c r="B1123" s="2" t="s">
        <v>9</v>
      </c>
      <c r="C1123" s="2" t="s">
        <v>1289</v>
      </c>
      <c r="D1123" s="2" t="s">
        <v>1298</v>
      </c>
      <c r="E1123" s="2" t="s">
        <v>4</v>
      </c>
      <c r="F1123" s="2" t="s">
        <v>9</v>
      </c>
      <c r="G1123" s="2" t="str">
        <f t="shared" si="17"/>
        <v>or_px</v>
      </c>
      <c r="H1123" s="2">
        <v>5780</v>
      </c>
      <c r="I1123" s="2" t="e">
        <f>#REF!</f>
        <v>#REF!</v>
      </c>
    </row>
    <row r="1124" spans="1:9">
      <c r="A1124" s="2" t="s">
        <v>4</v>
      </c>
      <c r="B1124" s="2" t="s">
        <v>9</v>
      </c>
      <c r="C1124" s="2" t="s">
        <v>1299</v>
      </c>
      <c r="D1124" s="2" t="s">
        <v>1290</v>
      </c>
      <c r="E1124" s="2" t="s">
        <v>4</v>
      </c>
      <c r="F1124" s="2" t="s">
        <v>9</v>
      </c>
      <c r="G1124" s="2" t="str">
        <f t="shared" si="17"/>
        <v>cu_no</v>
      </c>
      <c r="H1124" s="2">
        <v>8560</v>
      </c>
      <c r="I1124" s="2" t="e">
        <f>#REF!</f>
        <v>#REF!</v>
      </c>
    </row>
    <row r="1125" spans="1:9">
      <c r="A1125" s="2" t="s">
        <v>4</v>
      </c>
      <c r="B1125" s="2" t="s">
        <v>9</v>
      </c>
      <c r="C1125" s="2" t="s">
        <v>1299</v>
      </c>
      <c r="D1125" s="2" t="s">
        <v>1291</v>
      </c>
      <c r="E1125" s="2" t="s">
        <v>4</v>
      </c>
      <c r="F1125" s="2" t="s">
        <v>9</v>
      </c>
      <c r="G1125" s="2" t="str">
        <f t="shared" si="17"/>
        <v>cu_li</v>
      </c>
      <c r="H1125" s="2">
        <v>40</v>
      </c>
      <c r="I1125" s="2" t="e">
        <f>#REF!</f>
        <v>#REF!</v>
      </c>
    </row>
    <row r="1126" spans="1:9">
      <c r="A1126" s="2" t="s">
        <v>4</v>
      </c>
      <c r="B1126" s="2" t="s">
        <v>9</v>
      </c>
      <c r="C1126" s="2" t="s">
        <v>1299</v>
      </c>
      <c r="D1126" s="2" t="s">
        <v>1292</v>
      </c>
      <c r="E1126" s="2" t="s">
        <v>4</v>
      </c>
      <c r="F1126" s="2" t="s">
        <v>9</v>
      </c>
      <c r="G1126" s="2" t="str">
        <f t="shared" si="17"/>
        <v>cu_lw</v>
      </c>
      <c r="H1126" s="2">
        <v>4470</v>
      </c>
      <c r="I1126" s="2" t="e">
        <f>#REF!</f>
        <v>#REF!</v>
      </c>
    </row>
    <row r="1127" spans="1:9">
      <c r="A1127" s="2" t="s">
        <v>4</v>
      </c>
      <c r="B1127" s="2" t="s">
        <v>9</v>
      </c>
      <c r="C1127" s="2" t="s">
        <v>1299</v>
      </c>
      <c r="D1127" s="2" t="s">
        <v>1295</v>
      </c>
      <c r="E1127" s="2" t="s">
        <v>4</v>
      </c>
      <c r="F1127" s="2" t="s">
        <v>9</v>
      </c>
      <c r="G1127" s="2" t="str">
        <f t="shared" si="17"/>
        <v>cu_pa</v>
      </c>
      <c r="H1127" s="2">
        <v>5</v>
      </c>
      <c r="I1127" s="2" t="e">
        <f>#REF!</f>
        <v>#REF!</v>
      </c>
    </row>
    <row r="1128" spans="1:9">
      <c r="A1128" s="2" t="s">
        <v>4</v>
      </c>
      <c r="B1128" s="2" t="s">
        <v>9</v>
      </c>
      <c r="C1128" s="2" t="s">
        <v>1299</v>
      </c>
      <c r="D1128" s="2" t="s">
        <v>1296</v>
      </c>
      <c r="E1128" s="2" t="s">
        <v>4</v>
      </c>
      <c r="F1128" s="2" t="s">
        <v>9</v>
      </c>
      <c r="G1128" s="2" t="str">
        <f t="shared" si="17"/>
        <v>cu_pw</v>
      </c>
      <c r="H1128" s="2">
        <v>8</v>
      </c>
      <c r="I1128" s="2" t="e">
        <f>#REF!</f>
        <v>#REF!</v>
      </c>
    </row>
    <row r="1129" spans="1:9">
      <c r="A1129" s="2" t="s">
        <v>4</v>
      </c>
      <c r="B1129" s="2" t="s">
        <v>9</v>
      </c>
      <c r="C1129" s="2" t="s">
        <v>1299</v>
      </c>
      <c r="D1129" s="2" t="s">
        <v>1298</v>
      </c>
      <c r="E1129" s="2" t="s">
        <v>4</v>
      </c>
      <c r="F1129" s="2" t="s">
        <v>9</v>
      </c>
      <c r="G1129" s="2" t="str">
        <f t="shared" si="17"/>
        <v>cu_px</v>
      </c>
      <c r="H1129" s="2">
        <v>5780</v>
      </c>
      <c r="I1129" s="2" t="e">
        <f>#REF!</f>
        <v>#REF!</v>
      </c>
    </row>
    <row r="1130" spans="1:9">
      <c r="A1130" s="2" t="s">
        <v>4</v>
      </c>
      <c r="B1130" s="2" t="s">
        <v>11</v>
      </c>
      <c r="C1130" s="2" t="s">
        <v>1289</v>
      </c>
      <c r="D1130" s="2" t="s">
        <v>1290</v>
      </c>
      <c r="E1130" s="2" t="s">
        <v>4</v>
      </c>
      <c r="F1130" s="2" t="s">
        <v>11</v>
      </c>
      <c r="G1130" s="2" t="str">
        <f t="shared" si="17"/>
        <v>or_no</v>
      </c>
      <c r="H1130" s="2" t="s">
        <v>1300</v>
      </c>
      <c r="I1130" s="2" t="e">
        <f>#REF!</f>
        <v>#REF!</v>
      </c>
    </row>
    <row r="1131" spans="1:9">
      <c r="A1131" s="2" t="s">
        <v>4</v>
      </c>
      <c r="B1131" s="2" t="s">
        <v>11</v>
      </c>
      <c r="C1131" s="2" t="s">
        <v>1289</v>
      </c>
      <c r="D1131" s="2" t="s">
        <v>1291</v>
      </c>
      <c r="E1131" s="2" t="s">
        <v>4</v>
      </c>
      <c r="F1131" s="2" t="s">
        <v>11</v>
      </c>
      <c r="G1131" s="2" t="str">
        <f t="shared" si="17"/>
        <v>or_li</v>
      </c>
      <c r="H1131" s="2">
        <v>40</v>
      </c>
      <c r="I1131" s="2" t="e">
        <f>#REF!</f>
        <v>#REF!</v>
      </c>
    </row>
    <row r="1132" spans="1:9">
      <c r="A1132" s="2" t="s">
        <v>4</v>
      </c>
      <c r="B1132" s="2" t="s">
        <v>11</v>
      </c>
      <c r="C1132" s="2" t="s">
        <v>1289</v>
      </c>
      <c r="D1132" s="2" t="s">
        <v>1292</v>
      </c>
      <c r="E1132" s="2" t="s">
        <v>4</v>
      </c>
      <c r="F1132" s="2" t="s">
        <v>11</v>
      </c>
      <c r="G1132" s="2" t="str">
        <f t="shared" si="17"/>
        <v>or_lw</v>
      </c>
      <c r="H1132" s="2">
        <v>4470</v>
      </c>
      <c r="I1132" s="2" t="e">
        <f>#REF!</f>
        <v>#REF!</v>
      </c>
    </row>
    <row r="1133" spans="1:9">
      <c r="A1133" s="2" t="s">
        <v>4</v>
      </c>
      <c r="B1133" s="2" t="s">
        <v>11</v>
      </c>
      <c r="C1133" s="2" t="s">
        <v>1289</v>
      </c>
      <c r="D1133" s="2" t="s">
        <v>1295</v>
      </c>
      <c r="E1133" s="2" t="s">
        <v>4</v>
      </c>
      <c r="F1133" s="2" t="s">
        <v>11</v>
      </c>
      <c r="G1133" s="2" t="str">
        <f t="shared" si="17"/>
        <v>or_pa</v>
      </c>
      <c r="H1133" s="2">
        <v>5</v>
      </c>
      <c r="I1133" s="2" t="e">
        <f>#REF!</f>
        <v>#REF!</v>
      </c>
    </row>
    <row r="1134" spans="1:9">
      <c r="A1134" s="2" t="s">
        <v>4</v>
      </c>
      <c r="B1134" s="2" t="s">
        <v>11</v>
      </c>
      <c r="C1134" s="2" t="s">
        <v>1289</v>
      </c>
      <c r="D1134" s="2" t="s">
        <v>1296</v>
      </c>
      <c r="E1134" s="2" t="s">
        <v>4</v>
      </c>
      <c r="F1134" s="2" t="s">
        <v>11</v>
      </c>
      <c r="G1134" s="2" t="str">
        <f t="shared" si="17"/>
        <v>or_pw</v>
      </c>
      <c r="H1134" s="2">
        <v>8</v>
      </c>
      <c r="I1134" s="2" t="e">
        <f>#REF!</f>
        <v>#REF!</v>
      </c>
    </row>
    <row r="1135" spans="1:9">
      <c r="A1135" s="2" t="s">
        <v>4</v>
      </c>
      <c r="B1135" s="2" t="s">
        <v>11</v>
      </c>
      <c r="C1135" s="2" t="s">
        <v>1289</v>
      </c>
      <c r="D1135" s="2" t="s">
        <v>1298</v>
      </c>
      <c r="E1135" s="2" t="s">
        <v>4</v>
      </c>
      <c r="F1135" s="2" t="s">
        <v>11</v>
      </c>
      <c r="G1135" s="2" t="str">
        <f t="shared" si="17"/>
        <v>or_px</v>
      </c>
      <c r="H1135" s="2">
        <v>5780</v>
      </c>
      <c r="I1135" s="2" t="e">
        <f>#REF!</f>
        <v>#REF!</v>
      </c>
    </row>
    <row r="1136" spans="1:9">
      <c r="A1136" s="2" t="s">
        <v>4</v>
      </c>
      <c r="B1136" s="2" t="s">
        <v>11</v>
      </c>
      <c r="C1136" s="2" t="s">
        <v>1299</v>
      </c>
      <c r="D1136" s="2" t="s">
        <v>1290</v>
      </c>
      <c r="E1136" s="2" t="s">
        <v>4</v>
      </c>
      <c r="F1136" s="2" t="s">
        <v>11</v>
      </c>
      <c r="G1136" s="2" t="str">
        <f t="shared" si="17"/>
        <v>cu_no</v>
      </c>
      <c r="H1136" s="2">
        <v>8560</v>
      </c>
      <c r="I1136" s="2" t="e">
        <f>#REF!</f>
        <v>#REF!</v>
      </c>
    </row>
    <row r="1137" spans="1:9">
      <c r="A1137" s="2" t="s">
        <v>4</v>
      </c>
      <c r="B1137" s="2" t="s">
        <v>11</v>
      </c>
      <c r="C1137" s="2" t="s">
        <v>1299</v>
      </c>
      <c r="D1137" s="2" t="s">
        <v>1291</v>
      </c>
      <c r="E1137" s="2" t="s">
        <v>4</v>
      </c>
      <c r="F1137" s="2" t="s">
        <v>11</v>
      </c>
      <c r="G1137" s="2" t="str">
        <f t="shared" si="17"/>
        <v>cu_li</v>
      </c>
      <c r="H1137" s="2">
        <v>40</v>
      </c>
      <c r="I1137" s="2" t="e">
        <f>#REF!</f>
        <v>#REF!</v>
      </c>
    </row>
    <row r="1138" spans="1:9">
      <c r="A1138" s="2" t="s">
        <v>4</v>
      </c>
      <c r="B1138" s="2" t="s">
        <v>11</v>
      </c>
      <c r="C1138" s="2" t="s">
        <v>1299</v>
      </c>
      <c r="D1138" s="2" t="s">
        <v>1292</v>
      </c>
      <c r="E1138" s="2" t="s">
        <v>4</v>
      </c>
      <c r="F1138" s="2" t="s">
        <v>11</v>
      </c>
      <c r="G1138" s="2" t="str">
        <f t="shared" si="17"/>
        <v>cu_lw</v>
      </c>
      <c r="H1138" s="2">
        <v>4470</v>
      </c>
      <c r="I1138" s="2" t="e">
        <f>#REF!</f>
        <v>#REF!</v>
      </c>
    </row>
    <row r="1139" spans="1:9">
      <c r="A1139" s="2" t="s">
        <v>4</v>
      </c>
      <c r="B1139" s="2" t="s">
        <v>11</v>
      </c>
      <c r="C1139" s="2" t="s">
        <v>1299</v>
      </c>
      <c r="D1139" s="2" t="s">
        <v>1295</v>
      </c>
      <c r="E1139" s="2" t="s">
        <v>4</v>
      </c>
      <c r="F1139" s="2" t="s">
        <v>11</v>
      </c>
      <c r="G1139" s="2" t="str">
        <f t="shared" si="17"/>
        <v>cu_pa</v>
      </c>
      <c r="H1139" s="2">
        <v>5</v>
      </c>
      <c r="I1139" s="2" t="e">
        <f>#REF!</f>
        <v>#REF!</v>
      </c>
    </row>
    <row r="1140" spans="1:9">
      <c r="A1140" s="2" t="s">
        <v>4</v>
      </c>
      <c r="B1140" s="2" t="s">
        <v>11</v>
      </c>
      <c r="C1140" s="2" t="s">
        <v>1299</v>
      </c>
      <c r="D1140" s="2" t="s">
        <v>1296</v>
      </c>
      <c r="E1140" s="2" t="s">
        <v>4</v>
      </c>
      <c r="F1140" s="2" t="s">
        <v>11</v>
      </c>
      <c r="G1140" s="2" t="str">
        <f t="shared" si="17"/>
        <v>cu_pw</v>
      </c>
      <c r="H1140" s="2">
        <v>8</v>
      </c>
      <c r="I1140" s="2" t="e">
        <f>#REF!</f>
        <v>#REF!</v>
      </c>
    </row>
    <row r="1141" spans="1:9">
      <c r="A1141" s="2" t="s">
        <v>4</v>
      </c>
      <c r="B1141" s="2" t="s">
        <v>11</v>
      </c>
      <c r="C1141" s="2" t="s">
        <v>1299</v>
      </c>
      <c r="D1141" s="2" t="s">
        <v>1298</v>
      </c>
      <c r="E1141" s="2" t="s">
        <v>4</v>
      </c>
      <c r="F1141" s="2" t="s">
        <v>11</v>
      </c>
      <c r="G1141" s="2" t="str">
        <f t="shared" si="17"/>
        <v>cu_px</v>
      </c>
      <c r="H1141" s="2">
        <v>5780</v>
      </c>
      <c r="I1141" s="2" t="e">
        <f>#REF!</f>
        <v>#REF!</v>
      </c>
    </row>
    <row r="1142" spans="1:9">
      <c r="A1142" s="2" t="s">
        <v>4</v>
      </c>
      <c r="B1142" s="2" t="s">
        <v>13</v>
      </c>
      <c r="C1142" s="2" t="s">
        <v>1289</v>
      </c>
      <c r="D1142" s="2" t="s">
        <v>1290</v>
      </c>
      <c r="E1142" s="2" t="s">
        <v>4</v>
      </c>
      <c r="F1142" s="2" t="s">
        <v>13</v>
      </c>
      <c r="G1142" s="2" t="str">
        <f t="shared" si="17"/>
        <v>or_no</v>
      </c>
      <c r="H1142" s="2" t="s">
        <v>1300</v>
      </c>
      <c r="I1142" s="2" t="e">
        <f>#REF!</f>
        <v>#REF!</v>
      </c>
    </row>
    <row r="1143" spans="1:9">
      <c r="A1143" s="2" t="s">
        <v>4</v>
      </c>
      <c r="B1143" s="2" t="s">
        <v>13</v>
      </c>
      <c r="C1143" s="2" t="s">
        <v>1289</v>
      </c>
      <c r="D1143" s="2" t="s">
        <v>1291</v>
      </c>
      <c r="E1143" s="2" t="s">
        <v>4</v>
      </c>
      <c r="F1143" s="2" t="s">
        <v>13</v>
      </c>
      <c r="G1143" s="2" t="str">
        <f t="shared" si="17"/>
        <v>or_li</v>
      </c>
      <c r="H1143" s="2">
        <v>40</v>
      </c>
      <c r="I1143" s="2" t="e">
        <f>#REF!</f>
        <v>#REF!</v>
      </c>
    </row>
    <row r="1144" spans="1:9">
      <c r="A1144" s="2" t="s">
        <v>4</v>
      </c>
      <c r="B1144" s="2" t="s">
        <v>13</v>
      </c>
      <c r="C1144" s="2" t="s">
        <v>1289</v>
      </c>
      <c r="D1144" s="2" t="s">
        <v>1292</v>
      </c>
      <c r="E1144" s="2" t="s">
        <v>4</v>
      </c>
      <c r="F1144" s="2" t="s">
        <v>13</v>
      </c>
      <c r="G1144" s="2" t="str">
        <f t="shared" si="17"/>
        <v>or_lw</v>
      </c>
      <c r="H1144" s="2">
        <v>4470</v>
      </c>
      <c r="I1144" s="2" t="e">
        <f>#REF!</f>
        <v>#REF!</v>
      </c>
    </row>
    <row r="1145" spans="1:9">
      <c r="A1145" s="2" t="s">
        <v>4</v>
      </c>
      <c r="B1145" s="2" t="s">
        <v>13</v>
      </c>
      <c r="C1145" s="2" t="s">
        <v>1289</v>
      </c>
      <c r="D1145" s="2" t="s">
        <v>1295</v>
      </c>
      <c r="E1145" s="2" t="s">
        <v>4</v>
      </c>
      <c r="F1145" s="2" t="s">
        <v>13</v>
      </c>
      <c r="G1145" s="2" t="str">
        <f t="shared" si="17"/>
        <v>or_pa</v>
      </c>
      <c r="H1145" s="2">
        <v>5</v>
      </c>
      <c r="I1145" s="2" t="e">
        <f>#REF!</f>
        <v>#REF!</v>
      </c>
    </row>
    <row r="1146" spans="1:9">
      <c r="A1146" s="2" t="s">
        <v>4</v>
      </c>
      <c r="B1146" s="2" t="s">
        <v>13</v>
      </c>
      <c r="C1146" s="2" t="s">
        <v>1289</v>
      </c>
      <c r="D1146" s="2" t="s">
        <v>1296</v>
      </c>
      <c r="E1146" s="2" t="s">
        <v>4</v>
      </c>
      <c r="F1146" s="2" t="s">
        <v>13</v>
      </c>
      <c r="G1146" s="2" t="str">
        <f t="shared" si="17"/>
        <v>or_pw</v>
      </c>
      <c r="H1146" s="2">
        <v>8</v>
      </c>
      <c r="I1146" s="2" t="e">
        <f>#REF!</f>
        <v>#REF!</v>
      </c>
    </row>
    <row r="1147" spans="1:9">
      <c r="A1147" s="2" t="s">
        <v>4</v>
      </c>
      <c r="B1147" s="2" t="s">
        <v>13</v>
      </c>
      <c r="C1147" s="2" t="s">
        <v>1289</v>
      </c>
      <c r="D1147" s="2" t="s">
        <v>1298</v>
      </c>
      <c r="E1147" s="2" t="s">
        <v>4</v>
      </c>
      <c r="F1147" s="2" t="s">
        <v>13</v>
      </c>
      <c r="G1147" s="2" t="str">
        <f t="shared" si="17"/>
        <v>or_px</v>
      </c>
      <c r="H1147" s="2">
        <v>5780</v>
      </c>
      <c r="I1147" s="2" t="e">
        <f>#REF!</f>
        <v>#REF!</v>
      </c>
    </row>
    <row r="1148" spans="1:9">
      <c r="A1148" s="2" t="s">
        <v>4</v>
      </c>
      <c r="B1148" s="2" t="s">
        <v>13</v>
      </c>
      <c r="C1148" s="2" t="s">
        <v>1299</v>
      </c>
      <c r="D1148" s="2" t="s">
        <v>1290</v>
      </c>
      <c r="E1148" s="2" t="s">
        <v>4</v>
      </c>
      <c r="F1148" s="2" t="s">
        <v>13</v>
      </c>
      <c r="G1148" s="2" t="str">
        <f t="shared" si="17"/>
        <v>cu_no</v>
      </c>
      <c r="H1148" s="2">
        <v>8560</v>
      </c>
      <c r="I1148" s="2" t="e">
        <f>#REF!</f>
        <v>#REF!</v>
      </c>
    </row>
    <row r="1149" spans="1:9">
      <c r="A1149" s="2" t="s">
        <v>4</v>
      </c>
      <c r="B1149" s="2" t="s">
        <v>13</v>
      </c>
      <c r="C1149" s="2" t="s">
        <v>1299</v>
      </c>
      <c r="D1149" s="2" t="s">
        <v>1291</v>
      </c>
      <c r="E1149" s="2" t="s">
        <v>4</v>
      </c>
      <c r="F1149" s="2" t="s">
        <v>13</v>
      </c>
      <c r="G1149" s="2" t="str">
        <f t="shared" si="17"/>
        <v>cu_li</v>
      </c>
      <c r="H1149" s="2">
        <v>40</v>
      </c>
      <c r="I1149" s="2" t="e">
        <f>#REF!</f>
        <v>#REF!</v>
      </c>
    </row>
    <row r="1150" spans="1:9">
      <c r="A1150" s="2" t="s">
        <v>4</v>
      </c>
      <c r="B1150" s="2" t="s">
        <v>13</v>
      </c>
      <c r="C1150" s="2" t="s">
        <v>1299</v>
      </c>
      <c r="D1150" s="2" t="s">
        <v>1292</v>
      </c>
      <c r="E1150" s="2" t="s">
        <v>4</v>
      </c>
      <c r="F1150" s="2" t="s">
        <v>13</v>
      </c>
      <c r="G1150" s="2" t="str">
        <f t="shared" si="17"/>
        <v>cu_lw</v>
      </c>
      <c r="H1150" s="2">
        <v>4470</v>
      </c>
      <c r="I1150" s="2" t="e">
        <f>#REF!</f>
        <v>#REF!</v>
      </c>
    </row>
    <row r="1151" spans="1:9">
      <c r="A1151" s="2" t="s">
        <v>4</v>
      </c>
      <c r="B1151" s="2" t="s">
        <v>13</v>
      </c>
      <c r="C1151" s="2" t="s">
        <v>1299</v>
      </c>
      <c r="D1151" s="2" t="s">
        <v>1295</v>
      </c>
      <c r="E1151" s="2" t="s">
        <v>4</v>
      </c>
      <c r="F1151" s="2" t="s">
        <v>13</v>
      </c>
      <c r="G1151" s="2" t="str">
        <f t="shared" si="17"/>
        <v>cu_pa</v>
      </c>
      <c r="H1151" s="2">
        <v>5</v>
      </c>
      <c r="I1151" s="2" t="e">
        <f>#REF!</f>
        <v>#REF!</v>
      </c>
    </row>
    <row r="1152" spans="1:9">
      <c r="A1152" s="2" t="s">
        <v>4</v>
      </c>
      <c r="B1152" s="2" t="s">
        <v>13</v>
      </c>
      <c r="C1152" s="2" t="s">
        <v>1299</v>
      </c>
      <c r="D1152" s="2" t="s">
        <v>1296</v>
      </c>
      <c r="E1152" s="2" t="s">
        <v>4</v>
      </c>
      <c r="F1152" s="2" t="s">
        <v>13</v>
      </c>
      <c r="G1152" s="2" t="str">
        <f t="shared" si="17"/>
        <v>cu_pw</v>
      </c>
      <c r="H1152" s="2">
        <v>8</v>
      </c>
      <c r="I1152" s="2" t="e">
        <f>#REF!</f>
        <v>#REF!</v>
      </c>
    </row>
    <row r="1153" spans="1:9">
      <c r="A1153" s="2" t="s">
        <v>4</v>
      </c>
      <c r="B1153" s="2" t="s">
        <v>13</v>
      </c>
      <c r="C1153" s="2" t="s">
        <v>1299</v>
      </c>
      <c r="D1153" s="2" t="s">
        <v>1298</v>
      </c>
      <c r="E1153" s="2" t="s">
        <v>4</v>
      </c>
      <c r="F1153" s="2" t="s">
        <v>13</v>
      </c>
      <c r="G1153" s="2" t="str">
        <f t="shared" si="17"/>
        <v>cu_px</v>
      </c>
      <c r="H1153" s="2">
        <v>5780</v>
      </c>
      <c r="I1153" s="2" t="e">
        <f>#REF!</f>
        <v>#REF!</v>
      </c>
    </row>
    <row r="1154" spans="1:9">
      <c r="A1154" s="2" t="s">
        <v>6</v>
      </c>
      <c r="B1154" s="2" t="s">
        <v>9</v>
      </c>
      <c r="C1154" s="2" t="s">
        <v>1289</v>
      </c>
      <c r="D1154" s="2" t="s">
        <v>1290</v>
      </c>
      <c r="E1154" s="2" t="s">
        <v>6</v>
      </c>
      <c r="F1154" s="2" t="s">
        <v>9</v>
      </c>
      <c r="G1154" s="2" t="str">
        <f t="shared" si="17"/>
        <v>or_no</v>
      </c>
      <c r="H1154" s="2">
        <v>0</v>
      </c>
      <c r="I1154" s="2" t="e">
        <f>#REF!</f>
        <v>#REF!</v>
      </c>
    </row>
    <row r="1155" spans="1:9">
      <c r="A1155" s="2" t="s">
        <v>6</v>
      </c>
      <c r="B1155" s="2" t="s">
        <v>9</v>
      </c>
      <c r="C1155" s="2" t="s">
        <v>1289</v>
      </c>
      <c r="D1155" s="2" t="s">
        <v>1291</v>
      </c>
      <c r="E1155" s="2" t="s">
        <v>6</v>
      </c>
      <c r="F1155" s="2" t="s">
        <v>9</v>
      </c>
      <c r="G1155" s="2" t="str">
        <f t="shared" ref="G1155:G1218" si="18">_xlfn.CONCAT(C1155,"_",D1155)</f>
        <v>or_li</v>
      </c>
      <c r="H1155" s="2">
        <v>0</v>
      </c>
      <c r="I1155" s="2" t="e">
        <f>#REF!</f>
        <v>#REF!</v>
      </c>
    </row>
    <row r="1156" spans="1:9">
      <c r="A1156" s="2" t="s">
        <v>6</v>
      </c>
      <c r="B1156" s="2" t="s">
        <v>9</v>
      </c>
      <c r="C1156" s="2" t="s">
        <v>1289</v>
      </c>
      <c r="D1156" s="2" t="s">
        <v>1292</v>
      </c>
      <c r="E1156" s="2" t="s">
        <v>6</v>
      </c>
      <c r="F1156" s="2" t="s">
        <v>9</v>
      </c>
      <c r="G1156" s="2" t="str">
        <f t="shared" si="18"/>
        <v>or_lw</v>
      </c>
      <c r="H1156" s="2">
        <v>0</v>
      </c>
      <c r="I1156" s="2" t="e">
        <f>#REF!</f>
        <v>#REF!</v>
      </c>
    </row>
    <row r="1157" spans="1:9">
      <c r="A1157" s="2" t="s">
        <v>6</v>
      </c>
      <c r="B1157" s="2" t="s">
        <v>9</v>
      </c>
      <c r="C1157" s="2" t="s">
        <v>1289</v>
      </c>
      <c r="D1157" s="2" t="s">
        <v>1295</v>
      </c>
      <c r="E1157" s="2" t="s">
        <v>6</v>
      </c>
      <c r="F1157" s="2" t="s">
        <v>9</v>
      </c>
      <c r="G1157" s="2" t="str">
        <f t="shared" si="18"/>
        <v>or_pa</v>
      </c>
      <c r="H1157" s="2">
        <v>0</v>
      </c>
      <c r="I1157" s="2" t="e">
        <f>#REF!</f>
        <v>#REF!</v>
      </c>
    </row>
    <row r="1158" spans="1:9">
      <c r="A1158" s="2" t="s">
        <v>6</v>
      </c>
      <c r="B1158" s="2" t="s">
        <v>9</v>
      </c>
      <c r="C1158" s="2" t="s">
        <v>1289</v>
      </c>
      <c r="D1158" s="2" t="s">
        <v>1296</v>
      </c>
      <c r="E1158" s="2" t="s">
        <v>6</v>
      </c>
      <c r="F1158" s="2" t="s">
        <v>9</v>
      </c>
      <c r="G1158" s="2" t="str">
        <f t="shared" si="18"/>
        <v>or_pw</v>
      </c>
      <c r="H1158" s="2">
        <v>0</v>
      </c>
      <c r="I1158" s="2" t="e">
        <f>#REF!</f>
        <v>#REF!</v>
      </c>
    </row>
    <row r="1159" spans="1:9">
      <c r="A1159" s="2" t="s">
        <v>6</v>
      </c>
      <c r="B1159" s="2" t="s">
        <v>9</v>
      </c>
      <c r="C1159" s="2" t="s">
        <v>1289</v>
      </c>
      <c r="D1159" s="2" t="s">
        <v>1298</v>
      </c>
      <c r="E1159" s="2" t="s">
        <v>6</v>
      </c>
      <c r="F1159" s="2" t="s">
        <v>9</v>
      </c>
      <c r="G1159" s="2" t="str">
        <f t="shared" si="18"/>
        <v>or_px</v>
      </c>
      <c r="H1159" s="2">
        <v>0</v>
      </c>
      <c r="I1159" s="2" t="e">
        <f>#REF!</f>
        <v>#REF!</v>
      </c>
    </row>
    <row r="1160" spans="1:9">
      <c r="A1160" s="2" t="s">
        <v>6</v>
      </c>
      <c r="B1160" s="2" t="s">
        <v>9</v>
      </c>
      <c r="C1160" s="2" t="s">
        <v>1299</v>
      </c>
      <c r="D1160" s="2" t="s">
        <v>1290</v>
      </c>
      <c r="E1160" s="2" t="s">
        <v>6</v>
      </c>
      <c r="F1160" s="2" t="s">
        <v>9</v>
      </c>
      <c r="G1160" s="2" t="str">
        <f t="shared" si="18"/>
        <v>cu_no</v>
      </c>
      <c r="H1160" s="2">
        <v>5</v>
      </c>
      <c r="I1160" s="2" t="e">
        <f>#REF!</f>
        <v>#REF!</v>
      </c>
    </row>
    <row r="1161" spans="1:9">
      <c r="A1161" s="2" t="s">
        <v>6</v>
      </c>
      <c r="B1161" s="2" t="s">
        <v>9</v>
      </c>
      <c r="C1161" s="2" t="s">
        <v>1299</v>
      </c>
      <c r="D1161" s="2" t="s">
        <v>1291</v>
      </c>
      <c r="E1161" s="2" t="s">
        <v>6</v>
      </c>
      <c r="F1161" s="2" t="s">
        <v>9</v>
      </c>
      <c r="G1161" s="2" t="str">
        <f t="shared" si="18"/>
        <v>cu_li</v>
      </c>
      <c r="H1161" s="2">
        <v>0</v>
      </c>
      <c r="I1161" s="2" t="e">
        <f>#REF!</f>
        <v>#REF!</v>
      </c>
    </row>
    <row r="1162" spans="1:9">
      <c r="A1162" s="2" t="s">
        <v>6</v>
      </c>
      <c r="B1162" s="2" t="s">
        <v>9</v>
      </c>
      <c r="C1162" s="2" t="s">
        <v>1299</v>
      </c>
      <c r="D1162" s="2" t="s">
        <v>1292</v>
      </c>
      <c r="E1162" s="2" t="s">
        <v>6</v>
      </c>
      <c r="F1162" s="2" t="s">
        <v>9</v>
      </c>
      <c r="G1162" s="2" t="str">
        <f t="shared" si="18"/>
        <v>cu_lw</v>
      </c>
      <c r="H1162" s="2">
        <v>0</v>
      </c>
      <c r="I1162" s="2" t="e">
        <f>#REF!</f>
        <v>#REF!</v>
      </c>
    </row>
    <row r="1163" spans="1:9">
      <c r="A1163" s="2" t="s">
        <v>6</v>
      </c>
      <c r="B1163" s="2" t="s">
        <v>9</v>
      </c>
      <c r="C1163" s="2" t="s">
        <v>1299</v>
      </c>
      <c r="D1163" s="2" t="s">
        <v>1295</v>
      </c>
      <c r="E1163" s="2" t="s">
        <v>6</v>
      </c>
      <c r="F1163" s="2" t="s">
        <v>9</v>
      </c>
      <c r="G1163" s="2" t="str">
        <f t="shared" si="18"/>
        <v>cu_pa</v>
      </c>
      <c r="H1163" s="2">
        <v>0</v>
      </c>
      <c r="I1163" s="2" t="e">
        <f>#REF!</f>
        <v>#REF!</v>
      </c>
    </row>
    <row r="1164" spans="1:9">
      <c r="A1164" s="2" t="s">
        <v>6</v>
      </c>
      <c r="B1164" s="2" t="s">
        <v>9</v>
      </c>
      <c r="C1164" s="2" t="s">
        <v>1299</v>
      </c>
      <c r="D1164" s="2" t="s">
        <v>1296</v>
      </c>
      <c r="E1164" s="2" t="s">
        <v>6</v>
      </c>
      <c r="F1164" s="2" t="s">
        <v>9</v>
      </c>
      <c r="G1164" s="2" t="str">
        <f t="shared" si="18"/>
        <v>cu_pw</v>
      </c>
      <c r="H1164" s="2">
        <v>0</v>
      </c>
      <c r="I1164" s="2" t="e">
        <f>#REF!</f>
        <v>#REF!</v>
      </c>
    </row>
    <row r="1165" spans="1:9">
      <c r="A1165" s="2" t="s">
        <v>6</v>
      </c>
      <c r="B1165" s="2" t="s">
        <v>9</v>
      </c>
      <c r="C1165" s="2" t="s">
        <v>1299</v>
      </c>
      <c r="D1165" s="2" t="s">
        <v>1298</v>
      </c>
      <c r="E1165" s="2" t="s">
        <v>6</v>
      </c>
      <c r="F1165" s="2" t="s">
        <v>9</v>
      </c>
      <c r="G1165" s="2" t="str">
        <f t="shared" si="18"/>
        <v>cu_px</v>
      </c>
      <c r="H1165" s="2">
        <v>0</v>
      </c>
      <c r="I1165" s="2" t="e">
        <f>#REF!</f>
        <v>#REF!</v>
      </c>
    </row>
    <row r="1166" spans="1:9">
      <c r="A1166" s="2" t="s">
        <v>6</v>
      </c>
      <c r="B1166" s="2" t="s">
        <v>11</v>
      </c>
      <c r="C1166" s="2" t="s">
        <v>1289</v>
      </c>
      <c r="D1166" s="2" t="s">
        <v>1290</v>
      </c>
      <c r="E1166" s="2" t="s">
        <v>6</v>
      </c>
      <c r="F1166" s="2" t="s">
        <v>11</v>
      </c>
      <c r="G1166" s="2" t="str">
        <f t="shared" si="18"/>
        <v>or_no</v>
      </c>
      <c r="H1166" s="2">
        <v>0</v>
      </c>
      <c r="I1166" s="2" t="e">
        <f>#REF!</f>
        <v>#REF!</v>
      </c>
    </row>
    <row r="1167" spans="1:9">
      <c r="A1167" s="2" t="s">
        <v>6</v>
      </c>
      <c r="B1167" s="2" t="s">
        <v>11</v>
      </c>
      <c r="C1167" s="2" t="s">
        <v>1289</v>
      </c>
      <c r="D1167" s="2" t="s">
        <v>1291</v>
      </c>
      <c r="E1167" s="2" t="s">
        <v>6</v>
      </c>
      <c r="F1167" s="2" t="s">
        <v>11</v>
      </c>
      <c r="G1167" s="2" t="str">
        <f t="shared" si="18"/>
        <v>or_li</v>
      </c>
      <c r="H1167" s="2">
        <v>0</v>
      </c>
      <c r="I1167" s="2" t="e">
        <f>#REF!</f>
        <v>#REF!</v>
      </c>
    </row>
    <row r="1168" spans="1:9">
      <c r="A1168" s="2" t="s">
        <v>6</v>
      </c>
      <c r="B1168" s="2" t="s">
        <v>11</v>
      </c>
      <c r="C1168" s="2" t="s">
        <v>1289</v>
      </c>
      <c r="D1168" s="2" t="s">
        <v>1292</v>
      </c>
      <c r="E1168" s="2" t="s">
        <v>6</v>
      </c>
      <c r="F1168" s="2" t="s">
        <v>11</v>
      </c>
      <c r="G1168" s="2" t="str">
        <f t="shared" si="18"/>
        <v>or_lw</v>
      </c>
      <c r="H1168" s="2">
        <v>0</v>
      </c>
      <c r="I1168" s="2" t="e">
        <f>#REF!</f>
        <v>#REF!</v>
      </c>
    </row>
    <row r="1169" spans="1:9">
      <c r="A1169" s="2" t="s">
        <v>6</v>
      </c>
      <c r="B1169" s="2" t="s">
        <v>11</v>
      </c>
      <c r="C1169" s="2" t="s">
        <v>1289</v>
      </c>
      <c r="D1169" s="2" t="s">
        <v>1295</v>
      </c>
      <c r="E1169" s="2" t="s">
        <v>6</v>
      </c>
      <c r="F1169" s="2" t="s">
        <v>11</v>
      </c>
      <c r="G1169" s="2" t="str">
        <f t="shared" si="18"/>
        <v>or_pa</v>
      </c>
      <c r="H1169" s="2">
        <v>0</v>
      </c>
      <c r="I1169" s="2" t="e">
        <f>#REF!</f>
        <v>#REF!</v>
      </c>
    </row>
    <row r="1170" spans="1:9">
      <c r="A1170" s="2" t="s">
        <v>6</v>
      </c>
      <c r="B1170" s="2" t="s">
        <v>11</v>
      </c>
      <c r="C1170" s="2" t="s">
        <v>1289</v>
      </c>
      <c r="D1170" s="2" t="s">
        <v>1296</v>
      </c>
      <c r="E1170" s="2" t="s">
        <v>6</v>
      </c>
      <c r="F1170" s="2" t="s">
        <v>11</v>
      </c>
      <c r="G1170" s="2" t="str">
        <f t="shared" si="18"/>
        <v>or_pw</v>
      </c>
      <c r="H1170" s="2">
        <v>0</v>
      </c>
      <c r="I1170" s="2" t="e">
        <f>#REF!</f>
        <v>#REF!</v>
      </c>
    </row>
    <row r="1171" spans="1:9">
      <c r="A1171" s="2" t="s">
        <v>6</v>
      </c>
      <c r="B1171" s="2" t="s">
        <v>11</v>
      </c>
      <c r="C1171" s="2" t="s">
        <v>1289</v>
      </c>
      <c r="D1171" s="2" t="s">
        <v>1298</v>
      </c>
      <c r="E1171" s="2" t="s">
        <v>6</v>
      </c>
      <c r="F1171" s="2" t="s">
        <v>11</v>
      </c>
      <c r="G1171" s="2" t="str">
        <f t="shared" si="18"/>
        <v>or_px</v>
      </c>
      <c r="H1171" s="2">
        <v>0</v>
      </c>
      <c r="I1171" s="2" t="e">
        <f>#REF!</f>
        <v>#REF!</v>
      </c>
    </row>
    <row r="1172" spans="1:9">
      <c r="A1172" s="2" t="s">
        <v>6</v>
      </c>
      <c r="B1172" s="2" t="s">
        <v>11</v>
      </c>
      <c r="C1172" s="2" t="s">
        <v>1299</v>
      </c>
      <c r="D1172" s="2" t="s">
        <v>1290</v>
      </c>
      <c r="E1172" s="2" t="s">
        <v>6</v>
      </c>
      <c r="F1172" s="2" t="s">
        <v>11</v>
      </c>
      <c r="G1172" s="2" t="str">
        <f t="shared" si="18"/>
        <v>cu_no</v>
      </c>
      <c r="H1172" s="2">
        <v>5</v>
      </c>
      <c r="I1172" s="2" t="e">
        <f>#REF!</f>
        <v>#REF!</v>
      </c>
    </row>
    <row r="1173" spans="1:9">
      <c r="A1173" s="2" t="s">
        <v>6</v>
      </c>
      <c r="B1173" s="2" t="s">
        <v>11</v>
      </c>
      <c r="C1173" s="2" t="s">
        <v>1299</v>
      </c>
      <c r="D1173" s="2" t="s">
        <v>1291</v>
      </c>
      <c r="E1173" s="2" t="s">
        <v>6</v>
      </c>
      <c r="F1173" s="2" t="s">
        <v>11</v>
      </c>
      <c r="G1173" s="2" t="str">
        <f t="shared" si="18"/>
        <v>cu_li</v>
      </c>
      <c r="H1173" s="2">
        <v>0</v>
      </c>
      <c r="I1173" s="2" t="e">
        <f>#REF!</f>
        <v>#REF!</v>
      </c>
    </row>
    <row r="1174" spans="1:9">
      <c r="A1174" s="2" t="s">
        <v>6</v>
      </c>
      <c r="B1174" s="2" t="s">
        <v>11</v>
      </c>
      <c r="C1174" s="2" t="s">
        <v>1299</v>
      </c>
      <c r="D1174" s="2" t="s">
        <v>1292</v>
      </c>
      <c r="E1174" s="2" t="s">
        <v>6</v>
      </c>
      <c r="F1174" s="2" t="s">
        <v>11</v>
      </c>
      <c r="G1174" s="2" t="str">
        <f t="shared" si="18"/>
        <v>cu_lw</v>
      </c>
      <c r="H1174" s="2">
        <v>0</v>
      </c>
      <c r="I1174" s="2" t="e">
        <f>#REF!</f>
        <v>#REF!</v>
      </c>
    </row>
    <row r="1175" spans="1:9">
      <c r="A1175" s="2" t="s">
        <v>6</v>
      </c>
      <c r="B1175" s="2" t="s">
        <v>11</v>
      </c>
      <c r="C1175" s="2" t="s">
        <v>1299</v>
      </c>
      <c r="D1175" s="2" t="s">
        <v>1295</v>
      </c>
      <c r="E1175" s="2" t="s">
        <v>6</v>
      </c>
      <c r="F1175" s="2" t="s">
        <v>11</v>
      </c>
      <c r="G1175" s="2" t="str">
        <f t="shared" si="18"/>
        <v>cu_pa</v>
      </c>
      <c r="H1175" s="2">
        <v>0</v>
      </c>
      <c r="I1175" s="2" t="e">
        <f>#REF!</f>
        <v>#REF!</v>
      </c>
    </row>
    <row r="1176" spans="1:9">
      <c r="A1176" s="2" t="s">
        <v>6</v>
      </c>
      <c r="B1176" s="2" t="s">
        <v>11</v>
      </c>
      <c r="C1176" s="2" t="s">
        <v>1299</v>
      </c>
      <c r="D1176" s="2" t="s">
        <v>1296</v>
      </c>
      <c r="E1176" s="2" t="s">
        <v>6</v>
      </c>
      <c r="F1176" s="2" t="s">
        <v>11</v>
      </c>
      <c r="G1176" s="2" t="str">
        <f t="shared" si="18"/>
        <v>cu_pw</v>
      </c>
      <c r="H1176" s="2">
        <v>0</v>
      </c>
      <c r="I1176" s="2" t="e">
        <f>#REF!</f>
        <v>#REF!</v>
      </c>
    </row>
    <row r="1177" spans="1:9">
      <c r="A1177" s="2" t="s">
        <v>6</v>
      </c>
      <c r="B1177" s="2" t="s">
        <v>11</v>
      </c>
      <c r="C1177" s="2" t="s">
        <v>1299</v>
      </c>
      <c r="D1177" s="2" t="s">
        <v>1298</v>
      </c>
      <c r="E1177" s="2" t="s">
        <v>6</v>
      </c>
      <c r="F1177" s="2" t="s">
        <v>11</v>
      </c>
      <c r="G1177" s="2" t="str">
        <f t="shared" si="18"/>
        <v>cu_px</v>
      </c>
      <c r="H1177" s="2">
        <v>0</v>
      </c>
      <c r="I1177" s="2" t="e">
        <f>#REF!</f>
        <v>#REF!</v>
      </c>
    </row>
    <row r="1178" spans="1:9">
      <c r="A1178" s="2" t="s">
        <v>6</v>
      </c>
      <c r="B1178" s="2" t="s">
        <v>13</v>
      </c>
      <c r="C1178" s="2" t="s">
        <v>1289</v>
      </c>
      <c r="D1178" s="2" t="s">
        <v>1290</v>
      </c>
      <c r="E1178" s="2" t="s">
        <v>6</v>
      </c>
      <c r="F1178" s="2" t="s">
        <v>13</v>
      </c>
      <c r="G1178" s="2" t="str">
        <f t="shared" si="18"/>
        <v>or_no</v>
      </c>
      <c r="H1178" s="2">
        <v>0</v>
      </c>
      <c r="I1178" s="2" t="e">
        <f>#REF!</f>
        <v>#REF!</v>
      </c>
    </row>
    <row r="1179" spans="1:9">
      <c r="A1179" s="2" t="s">
        <v>6</v>
      </c>
      <c r="B1179" s="2" t="s">
        <v>13</v>
      </c>
      <c r="C1179" s="2" t="s">
        <v>1289</v>
      </c>
      <c r="D1179" s="2" t="s">
        <v>1291</v>
      </c>
      <c r="E1179" s="2" t="s">
        <v>6</v>
      </c>
      <c r="F1179" s="2" t="s">
        <v>13</v>
      </c>
      <c r="G1179" s="2" t="str">
        <f t="shared" si="18"/>
        <v>or_li</v>
      </c>
      <c r="H1179" s="2">
        <v>0</v>
      </c>
      <c r="I1179" s="2" t="e">
        <f>#REF!</f>
        <v>#REF!</v>
      </c>
    </row>
    <row r="1180" spans="1:9">
      <c r="A1180" s="2" t="s">
        <v>6</v>
      </c>
      <c r="B1180" s="2" t="s">
        <v>13</v>
      </c>
      <c r="C1180" s="2" t="s">
        <v>1289</v>
      </c>
      <c r="D1180" s="2" t="s">
        <v>1292</v>
      </c>
      <c r="E1180" s="2" t="s">
        <v>6</v>
      </c>
      <c r="F1180" s="2" t="s">
        <v>13</v>
      </c>
      <c r="G1180" s="2" t="str">
        <f t="shared" si="18"/>
        <v>or_lw</v>
      </c>
      <c r="H1180" s="2">
        <v>0</v>
      </c>
      <c r="I1180" s="2" t="e">
        <f>#REF!</f>
        <v>#REF!</v>
      </c>
    </row>
    <row r="1181" spans="1:9">
      <c r="A1181" s="2" t="s">
        <v>6</v>
      </c>
      <c r="B1181" s="2" t="s">
        <v>13</v>
      </c>
      <c r="C1181" s="2" t="s">
        <v>1289</v>
      </c>
      <c r="D1181" s="2" t="s">
        <v>1295</v>
      </c>
      <c r="E1181" s="2" t="s">
        <v>6</v>
      </c>
      <c r="F1181" s="2" t="s">
        <v>13</v>
      </c>
      <c r="G1181" s="2" t="str">
        <f t="shared" si="18"/>
        <v>or_pa</v>
      </c>
      <c r="H1181" s="2">
        <v>0</v>
      </c>
      <c r="I1181" s="2" t="e">
        <f>#REF!</f>
        <v>#REF!</v>
      </c>
    </row>
    <row r="1182" spans="1:9">
      <c r="A1182" s="2" t="s">
        <v>6</v>
      </c>
      <c r="B1182" s="2" t="s">
        <v>13</v>
      </c>
      <c r="C1182" s="2" t="s">
        <v>1289</v>
      </c>
      <c r="D1182" s="2" t="s">
        <v>1296</v>
      </c>
      <c r="E1182" s="2" t="s">
        <v>6</v>
      </c>
      <c r="F1182" s="2" t="s">
        <v>13</v>
      </c>
      <c r="G1182" s="2" t="str">
        <f t="shared" si="18"/>
        <v>or_pw</v>
      </c>
      <c r="H1182" s="2">
        <v>0</v>
      </c>
      <c r="I1182" s="2" t="e">
        <f>#REF!</f>
        <v>#REF!</v>
      </c>
    </row>
    <row r="1183" spans="1:9">
      <c r="A1183" s="2" t="s">
        <v>6</v>
      </c>
      <c r="B1183" s="2" t="s">
        <v>13</v>
      </c>
      <c r="C1183" s="2" t="s">
        <v>1289</v>
      </c>
      <c r="D1183" s="2" t="s">
        <v>1298</v>
      </c>
      <c r="E1183" s="2" t="s">
        <v>6</v>
      </c>
      <c r="F1183" s="2" t="s">
        <v>13</v>
      </c>
      <c r="G1183" s="2" t="str">
        <f t="shared" si="18"/>
        <v>or_px</v>
      </c>
      <c r="H1183" s="2">
        <v>0</v>
      </c>
      <c r="I1183" s="2" t="e">
        <f>#REF!</f>
        <v>#REF!</v>
      </c>
    </row>
    <row r="1184" spans="1:9">
      <c r="A1184" s="2" t="s">
        <v>6</v>
      </c>
      <c r="B1184" s="2" t="s">
        <v>13</v>
      </c>
      <c r="C1184" s="2" t="s">
        <v>1299</v>
      </c>
      <c r="D1184" s="2" t="s">
        <v>1290</v>
      </c>
      <c r="E1184" s="2" t="s">
        <v>6</v>
      </c>
      <c r="F1184" s="2" t="s">
        <v>13</v>
      </c>
      <c r="G1184" s="2" t="str">
        <f t="shared" si="18"/>
        <v>cu_no</v>
      </c>
      <c r="H1184" s="2">
        <v>5</v>
      </c>
      <c r="I1184" s="2" t="e">
        <f>#REF!</f>
        <v>#REF!</v>
      </c>
    </row>
    <row r="1185" spans="1:9">
      <c r="A1185" s="2" t="s">
        <v>6</v>
      </c>
      <c r="B1185" s="2" t="s">
        <v>13</v>
      </c>
      <c r="C1185" s="2" t="s">
        <v>1299</v>
      </c>
      <c r="D1185" s="2" t="s">
        <v>1291</v>
      </c>
      <c r="E1185" s="2" t="s">
        <v>6</v>
      </c>
      <c r="F1185" s="2" t="s">
        <v>13</v>
      </c>
      <c r="G1185" s="2" t="str">
        <f t="shared" si="18"/>
        <v>cu_li</v>
      </c>
      <c r="H1185" s="2">
        <v>0</v>
      </c>
      <c r="I1185" s="2" t="e">
        <f>#REF!</f>
        <v>#REF!</v>
      </c>
    </row>
    <row r="1186" spans="1:9">
      <c r="A1186" s="2" t="s">
        <v>6</v>
      </c>
      <c r="B1186" s="2" t="s">
        <v>13</v>
      </c>
      <c r="C1186" s="2" t="s">
        <v>1299</v>
      </c>
      <c r="D1186" s="2" t="s">
        <v>1292</v>
      </c>
      <c r="E1186" s="2" t="s">
        <v>6</v>
      </c>
      <c r="F1186" s="2" t="s">
        <v>13</v>
      </c>
      <c r="G1186" s="2" t="str">
        <f t="shared" si="18"/>
        <v>cu_lw</v>
      </c>
      <c r="H1186" s="2">
        <v>0</v>
      </c>
      <c r="I1186" s="2" t="e">
        <f>#REF!</f>
        <v>#REF!</v>
      </c>
    </row>
    <row r="1187" spans="1:9">
      <c r="A1187" s="2" t="s">
        <v>6</v>
      </c>
      <c r="B1187" s="2" t="s">
        <v>13</v>
      </c>
      <c r="C1187" s="2" t="s">
        <v>1299</v>
      </c>
      <c r="D1187" s="2" t="s">
        <v>1295</v>
      </c>
      <c r="E1187" s="2" t="s">
        <v>6</v>
      </c>
      <c r="F1187" s="2" t="s">
        <v>13</v>
      </c>
      <c r="G1187" s="2" t="str">
        <f t="shared" si="18"/>
        <v>cu_pa</v>
      </c>
      <c r="H1187" s="2">
        <v>0</v>
      </c>
      <c r="I1187" s="2" t="e">
        <f>#REF!</f>
        <v>#REF!</v>
      </c>
    </row>
    <row r="1188" spans="1:9">
      <c r="A1188" s="2" t="s">
        <v>6</v>
      </c>
      <c r="B1188" s="2" t="s">
        <v>13</v>
      </c>
      <c r="C1188" s="2" t="s">
        <v>1299</v>
      </c>
      <c r="D1188" s="2" t="s">
        <v>1296</v>
      </c>
      <c r="E1188" s="2" t="s">
        <v>6</v>
      </c>
      <c r="F1188" s="2" t="s">
        <v>13</v>
      </c>
      <c r="G1188" s="2" t="str">
        <f t="shared" si="18"/>
        <v>cu_pw</v>
      </c>
      <c r="H1188" s="2">
        <v>0</v>
      </c>
      <c r="I1188" s="2" t="e">
        <f>#REF!</f>
        <v>#REF!</v>
      </c>
    </row>
    <row r="1189" spans="1:9">
      <c r="A1189" s="2" t="s">
        <v>6</v>
      </c>
      <c r="B1189" s="2" t="s">
        <v>13</v>
      </c>
      <c r="C1189" s="2" t="s">
        <v>1299</v>
      </c>
      <c r="D1189" s="2" t="s">
        <v>1298</v>
      </c>
      <c r="E1189" s="2" t="s">
        <v>6</v>
      </c>
      <c r="F1189" s="2" t="s">
        <v>13</v>
      </c>
      <c r="G1189" s="2" t="str">
        <f t="shared" si="18"/>
        <v>cu_px</v>
      </c>
      <c r="H1189" s="2">
        <v>0</v>
      </c>
      <c r="I1189" s="2" t="e">
        <f>#REF!</f>
        <v>#REF!</v>
      </c>
    </row>
    <row r="1190" spans="1:9">
      <c r="A1190" s="2" t="s">
        <v>4</v>
      </c>
      <c r="B1190" s="2" t="s">
        <v>9</v>
      </c>
      <c r="C1190" s="2" t="s">
        <v>1289</v>
      </c>
      <c r="D1190" s="2" t="s">
        <v>1290</v>
      </c>
      <c r="E1190" s="2" t="s">
        <v>4</v>
      </c>
      <c r="F1190" s="2" t="s">
        <v>9</v>
      </c>
      <c r="G1190" s="2" t="str">
        <f t="shared" si="18"/>
        <v>or_no</v>
      </c>
      <c r="H1190" s="2">
        <v>101000</v>
      </c>
      <c r="I1190" s="2" t="e">
        <f>#REF!</f>
        <v>#REF!</v>
      </c>
    </row>
    <row r="1191" spans="1:9">
      <c r="A1191" s="2" t="s">
        <v>4</v>
      </c>
      <c r="B1191" s="2" t="s">
        <v>9</v>
      </c>
      <c r="C1191" s="2" t="s">
        <v>1289</v>
      </c>
      <c r="D1191" s="2" t="s">
        <v>1291</v>
      </c>
      <c r="E1191" s="2" t="s">
        <v>4</v>
      </c>
      <c r="F1191" s="2" t="s">
        <v>9</v>
      </c>
      <c r="G1191" s="2" t="str">
        <f t="shared" si="18"/>
        <v>or_li</v>
      </c>
      <c r="H1191" s="2">
        <v>7070</v>
      </c>
      <c r="I1191" s="2" t="e">
        <f>#REF!</f>
        <v>#REF!</v>
      </c>
    </row>
    <row r="1192" spans="1:9">
      <c r="A1192" s="2" t="s">
        <v>4</v>
      </c>
      <c r="B1192" s="2" t="s">
        <v>9</v>
      </c>
      <c r="C1192" s="2" t="s">
        <v>1289</v>
      </c>
      <c r="D1192" s="2" t="s">
        <v>1292</v>
      </c>
      <c r="E1192" s="2" t="s">
        <v>4</v>
      </c>
      <c r="F1192" s="2" t="s">
        <v>9</v>
      </c>
      <c r="G1192" s="2" t="str">
        <f t="shared" si="18"/>
        <v>or_lw</v>
      </c>
      <c r="H1192" s="2">
        <v>9</v>
      </c>
      <c r="I1192" s="2" t="e">
        <f>#REF!</f>
        <v>#REF!</v>
      </c>
    </row>
    <row r="1193" spans="1:9">
      <c r="A1193" s="2" t="s">
        <v>4</v>
      </c>
      <c r="B1193" s="2" t="s">
        <v>9</v>
      </c>
      <c r="C1193" s="2" t="s">
        <v>1289</v>
      </c>
      <c r="D1193" s="2" t="s">
        <v>1295</v>
      </c>
      <c r="E1193" s="2" t="s">
        <v>4</v>
      </c>
      <c r="F1193" s="2" t="s">
        <v>9</v>
      </c>
      <c r="G1193" s="2" t="str">
        <f t="shared" si="18"/>
        <v>or_pa</v>
      </c>
      <c r="H1193" s="2">
        <v>1710000</v>
      </c>
      <c r="I1193" s="2" t="e">
        <f>#REF!</f>
        <v>#REF!</v>
      </c>
    </row>
    <row r="1194" spans="1:9">
      <c r="A1194" s="2" t="s">
        <v>4</v>
      </c>
      <c r="B1194" s="2" t="s">
        <v>9</v>
      </c>
      <c r="C1194" s="2" t="s">
        <v>1289</v>
      </c>
      <c r="D1194" s="2" t="s">
        <v>1296</v>
      </c>
      <c r="E1194" s="2" t="s">
        <v>4</v>
      </c>
      <c r="F1194" s="2" t="s">
        <v>9</v>
      </c>
      <c r="G1194" s="2" t="str">
        <f t="shared" si="18"/>
        <v>or_pw</v>
      </c>
      <c r="H1194" s="2">
        <v>38800</v>
      </c>
      <c r="I1194" s="2" t="e">
        <f>#REF!</f>
        <v>#REF!</v>
      </c>
    </row>
    <row r="1195" spans="1:9">
      <c r="A1195" s="2" t="s">
        <v>4</v>
      </c>
      <c r="B1195" s="2" t="s">
        <v>9</v>
      </c>
      <c r="C1195" s="2" t="s">
        <v>1289</v>
      </c>
      <c r="D1195" s="2" t="s">
        <v>1298</v>
      </c>
      <c r="E1195" s="2" t="s">
        <v>4</v>
      </c>
      <c r="F1195" s="2" t="s">
        <v>9</v>
      </c>
      <c r="G1195" s="2" t="str">
        <f t="shared" si="18"/>
        <v>or_px</v>
      </c>
      <c r="H1195" s="2">
        <v>2610</v>
      </c>
      <c r="I1195" s="2" t="e">
        <f>#REF!</f>
        <v>#REF!</v>
      </c>
    </row>
    <row r="1196" spans="1:9">
      <c r="A1196" s="2" t="s">
        <v>4</v>
      </c>
      <c r="B1196" s="2" t="s">
        <v>9</v>
      </c>
      <c r="C1196" s="2" t="s">
        <v>1299</v>
      </c>
      <c r="D1196" s="2" t="s">
        <v>1290</v>
      </c>
      <c r="E1196" s="2" t="s">
        <v>4</v>
      </c>
      <c r="F1196" s="2" t="s">
        <v>9</v>
      </c>
      <c r="G1196" s="2" t="str">
        <f t="shared" si="18"/>
        <v>cu_no</v>
      </c>
      <c r="H1196" s="2">
        <v>36500</v>
      </c>
      <c r="I1196" s="2" t="e">
        <f>#REF!</f>
        <v>#REF!</v>
      </c>
    </row>
    <row r="1197" spans="1:9">
      <c r="A1197" s="2" t="s">
        <v>4</v>
      </c>
      <c r="B1197" s="2" t="s">
        <v>9</v>
      </c>
      <c r="C1197" s="2" t="s">
        <v>1299</v>
      </c>
      <c r="D1197" s="2" t="s">
        <v>1291</v>
      </c>
      <c r="E1197" s="2" t="s">
        <v>4</v>
      </c>
      <c r="F1197" s="2" t="s">
        <v>9</v>
      </c>
      <c r="G1197" s="2" t="str">
        <f t="shared" si="18"/>
        <v>cu_li</v>
      </c>
      <c r="H1197" s="2">
        <v>12100</v>
      </c>
      <c r="I1197" s="2" t="e">
        <f>#REF!</f>
        <v>#REF!</v>
      </c>
    </row>
    <row r="1198" spans="1:9">
      <c r="A1198" s="2" t="s">
        <v>4</v>
      </c>
      <c r="B1198" s="2" t="s">
        <v>9</v>
      </c>
      <c r="C1198" s="2" t="s">
        <v>1299</v>
      </c>
      <c r="D1198" s="2" t="s">
        <v>1292</v>
      </c>
      <c r="E1198" s="2" t="s">
        <v>4</v>
      </c>
      <c r="F1198" s="2" t="s">
        <v>9</v>
      </c>
      <c r="G1198" s="2" t="str">
        <f t="shared" si="18"/>
        <v>cu_lw</v>
      </c>
      <c r="H1198" s="2">
        <v>8</v>
      </c>
      <c r="I1198" s="2" t="e">
        <f>#REF!</f>
        <v>#REF!</v>
      </c>
    </row>
    <row r="1199" spans="1:9">
      <c r="A1199" s="2" t="s">
        <v>4</v>
      </c>
      <c r="B1199" s="2" t="s">
        <v>9</v>
      </c>
      <c r="C1199" s="2" t="s">
        <v>1299</v>
      </c>
      <c r="D1199" s="2" t="s">
        <v>1295</v>
      </c>
      <c r="E1199" s="2" t="s">
        <v>4</v>
      </c>
      <c r="F1199" s="2" t="s">
        <v>9</v>
      </c>
      <c r="G1199" s="2" t="str">
        <f t="shared" si="18"/>
        <v>cu_pa</v>
      </c>
      <c r="H1199" s="2">
        <v>3560000</v>
      </c>
      <c r="I1199" s="2" t="e">
        <f>#REF!</f>
        <v>#REF!</v>
      </c>
    </row>
    <row r="1200" spans="1:9">
      <c r="A1200" s="2" t="s">
        <v>4</v>
      </c>
      <c r="B1200" s="2" t="s">
        <v>9</v>
      </c>
      <c r="C1200" s="2" t="s">
        <v>1299</v>
      </c>
      <c r="D1200" s="2" t="s">
        <v>1296</v>
      </c>
      <c r="E1200" s="2" t="s">
        <v>4</v>
      </c>
      <c r="F1200" s="2" t="s">
        <v>9</v>
      </c>
      <c r="G1200" s="2" t="str">
        <f t="shared" si="18"/>
        <v>cu_pw</v>
      </c>
      <c r="H1200" s="2">
        <v>34000</v>
      </c>
      <c r="I1200" s="2" t="e">
        <f>#REF!</f>
        <v>#REF!</v>
      </c>
    </row>
    <row r="1201" spans="1:9">
      <c r="A1201" s="2" t="s">
        <v>4</v>
      </c>
      <c r="B1201" s="2" t="s">
        <v>9</v>
      </c>
      <c r="C1201" s="2" t="s">
        <v>1299</v>
      </c>
      <c r="D1201" s="2" t="s">
        <v>1298</v>
      </c>
      <c r="E1201" s="2" t="s">
        <v>4</v>
      </c>
      <c r="F1201" s="2" t="s">
        <v>9</v>
      </c>
      <c r="G1201" s="2" t="str">
        <f t="shared" si="18"/>
        <v>cu_px</v>
      </c>
      <c r="H1201" s="2">
        <v>2560</v>
      </c>
      <c r="I1201" s="2" t="e">
        <f>#REF!</f>
        <v>#REF!</v>
      </c>
    </row>
    <row r="1202" spans="1:9">
      <c r="A1202" s="2" t="s">
        <v>4</v>
      </c>
      <c r="B1202" s="2" t="s">
        <v>11</v>
      </c>
      <c r="C1202" s="2" t="s">
        <v>1289</v>
      </c>
      <c r="D1202" s="2" t="s">
        <v>1290</v>
      </c>
      <c r="E1202" s="2" t="s">
        <v>4</v>
      </c>
      <c r="F1202" s="2" t="s">
        <v>11</v>
      </c>
      <c r="G1202" s="2" t="str">
        <f t="shared" si="18"/>
        <v>or_no</v>
      </c>
      <c r="H1202" s="2">
        <v>101000</v>
      </c>
      <c r="I1202" s="2" t="e">
        <f>#REF!</f>
        <v>#REF!</v>
      </c>
    </row>
    <row r="1203" spans="1:9">
      <c r="A1203" s="2" t="s">
        <v>4</v>
      </c>
      <c r="B1203" s="2" t="s">
        <v>11</v>
      </c>
      <c r="C1203" s="2" t="s">
        <v>1289</v>
      </c>
      <c r="D1203" s="2" t="s">
        <v>1291</v>
      </c>
      <c r="E1203" s="2" t="s">
        <v>4</v>
      </c>
      <c r="F1203" s="2" t="s">
        <v>11</v>
      </c>
      <c r="G1203" s="2" t="str">
        <f t="shared" si="18"/>
        <v>or_li</v>
      </c>
      <c r="H1203" s="2">
        <v>7070</v>
      </c>
      <c r="I1203" s="2" t="e">
        <f>#REF!</f>
        <v>#REF!</v>
      </c>
    </row>
    <row r="1204" spans="1:9">
      <c r="A1204" s="2" t="s">
        <v>4</v>
      </c>
      <c r="B1204" s="2" t="s">
        <v>11</v>
      </c>
      <c r="C1204" s="2" t="s">
        <v>1289</v>
      </c>
      <c r="D1204" s="2" t="s">
        <v>1292</v>
      </c>
      <c r="E1204" s="2" t="s">
        <v>4</v>
      </c>
      <c r="F1204" s="2" t="s">
        <v>11</v>
      </c>
      <c r="G1204" s="2" t="str">
        <f t="shared" si="18"/>
        <v>or_lw</v>
      </c>
      <c r="H1204" s="2">
        <v>9</v>
      </c>
      <c r="I1204" s="2" t="e">
        <f>#REF!</f>
        <v>#REF!</v>
      </c>
    </row>
    <row r="1205" spans="1:9">
      <c r="A1205" s="2" t="s">
        <v>4</v>
      </c>
      <c r="B1205" s="2" t="s">
        <v>11</v>
      </c>
      <c r="C1205" s="2" t="s">
        <v>1289</v>
      </c>
      <c r="D1205" s="2" t="s">
        <v>1295</v>
      </c>
      <c r="E1205" s="2" t="s">
        <v>4</v>
      </c>
      <c r="F1205" s="2" t="s">
        <v>11</v>
      </c>
      <c r="G1205" s="2" t="str">
        <f t="shared" si="18"/>
        <v>or_pa</v>
      </c>
      <c r="H1205" s="2">
        <v>1710000</v>
      </c>
      <c r="I1205" s="2" t="e">
        <f>#REF!</f>
        <v>#REF!</v>
      </c>
    </row>
    <row r="1206" spans="1:9">
      <c r="A1206" s="2" t="s">
        <v>4</v>
      </c>
      <c r="B1206" s="2" t="s">
        <v>11</v>
      </c>
      <c r="C1206" s="2" t="s">
        <v>1289</v>
      </c>
      <c r="D1206" s="2" t="s">
        <v>1296</v>
      </c>
      <c r="E1206" s="2" t="s">
        <v>4</v>
      </c>
      <c r="F1206" s="2" t="s">
        <v>11</v>
      </c>
      <c r="G1206" s="2" t="str">
        <f t="shared" si="18"/>
        <v>or_pw</v>
      </c>
      <c r="H1206" s="2">
        <v>38800</v>
      </c>
      <c r="I1206" s="2" t="e">
        <f>#REF!</f>
        <v>#REF!</v>
      </c>
    </row>
    <row r="1207" spans="1:9">
      <c r="A1207" s="2" t="s">
        <v>4</v>
      </c>
      <c r="B1207" s="2" t="s">
        <v>11</v>
      </c>
      <c r="C1207" s="2" t="s">
        <v>1289</v>
      </c>
      <c r="D1207" s="2" t="s">
        <v>1298</v>
      </c>
      <c r="E1207" s="2" t="s">
        <v>4</v>
      </c>
      <c r="F1207" s="2" t="s">
        <v>11</v>
      </c>
      <c r="G1207" s="2" t="str">
        <f t="shared" si="18"/>
        <v>or_px</v>
      </c>
      <c r="H1207" s="2">
        <v>2610</v>
      </c>
      <c r="I1207" s="2" t="e">
        <f>#REF!</f>
        <v>#REF!</v>
      </c>
    </row>
    <row r="1208" spans="1:9">
      <c r="A1208" s="2" t="s">
        <v>4</v>
      </c>
      <c r="B1208" s="2" t="s">
        <v>11</v>
      </c>
      <c r="C1208" s="2" t="s">
        <v>1299</v>
      </c>
      <c r="D1208" s="2" t="s">
        <v>1290</v>
      </c>
      <c r="E1208" s="2" t="s">
        <v>4</v>
      </c>
      <c r="F1208" s="2" t="s">
        <v>11</v>
      </c>
      <c r="G1208" s="2" t="str">
        <f t="shared" si="18"/>
        <v>cu_no</v>
      </c>
      <c r="H1208" s="2">
        <v>36500</v>
      </c>
      <c r="I1208" s="2" t="e">
        <f>#REF!</f>
        <v>#REF!</v>
      </c>
    </row>
    <row r="1209" spans="1:9">
      <c r="A1209" s="2" t="s">
        <v>4</v>
      </c>
      <c r="B1209" s="2" t="s">
        <v>11</v>
      </c>
      <c r="C1209" s="2" t="s">
        <v>1299</v>
      </c>
      <c r="D1209" s="2" t="s">
        <v>1291</v>
      </c>
      <c r="E1209" s="2" t="s">
        <v>4</v>
      </c>
      <c r="F1209" s="2" t="s">
        <v>11</v>
      </c>
      <c r="G1209" s="2" t="str">
        <f t="shared" si="18"/>
        <v>cu_li</v>
      </c>
      <c r="H1209" s="2">
        <v>12100</v>
      </c>
      <c r="I1209" s="2" t="e">
        <f>#REF!</f>
        <v>#REF!</v>
      </c>
    </row>
    <row r="1210" spans="1:9">
      <c r="A1210" s="2" t="s">
        <v>4</v>
      </c>
      <c r="B1210" s="2" t="s">
        <v>11</v>
      </c>
      <c r="C1210" s="2" t="s">
        <v>1299</v>
      </c>
      <c r="D1210" s="2" t="s">
        <v>1292</v>
      </c>
      <c r="E1210" s="2" t="s">
        <v>4</v>
      </c>
      <c r="F1210" s="2" t="s">
        <v>11</v>
      </c>
      <c r="G1210" s="2" t="str">
        <f t="shared" si="18"/>
        <v>cu_lw</v>
      </c>
      <c r="H1210" s="2">
        <v>8</v>
      </c>
      <c r="I1210" s="2" t="e">
        <f>#REF!</f>
        <v>#REF!</v>
      </c>
    </row>
    <row r="1211" spans="1:9">
      <c r="A1211" s="2" t="s">
        <v>4</v>
      </c>
      <c r="B1211" s="2" t="s">
        <v>11</v>
      </c>
      <c r="C1211" s="2" t="s">
        <v>1299</v>
      </c>
      <c r="D1211" s="2" t="s">
        <v>1295</v>
      </c>
      <c r="E1211" s="2" t="s">
        <v>4</v>
      </c>
      <c r="F1211" s="2" t="s">
        <v>11</v>
      </c>
      <c r="G1211" s="2" t="str">
        <f t="shared" si="18"/>
        <v>cu_pa</v>
      </c>
      <c r="H1211" s="2">
        <v>3560000</v>
      </c>
      <c r="I1211" s="2" t="e">
        <f>#REF!</f>
        <v>#REF!</v>
      </c>
    </row>
    <row r="1212" spans="1:9">
      <c r="A1212" s="2" t="s">
        <v>4</v>
      </c>
      <c r="B1212" s="2" t="s">
        <v>11</v>
      </c>
      <c r="C1212" s="2" t="s">
        <v>1299</v>
      </c>
      <c r="D1212" s="2" t="s">
        <v>1296</v>
      </c>
      <c r="E1212" s="2" t="s">
        <v>4</v>
      </c>
      <c r="F1212" s="2" t="s">
        <v>11</v>
      </c>
      <c r="G1212" s="2" t="str">
        <f t="shared" si="18"/>
        <v>cu_pw</v>
      </c>
      <c r="H1212" s="2">
        <v>34000</v>
      </c>
      <c r="I1212" s="2" t="e">
        <f>#REF!</f>
        <v>#REF!</v>
      </c>
    </row>
    <row r="1213" spans="1:9">
      <c r="A1213" s="2" t="s">
        <v>4</v>
      </c>
      <c r="B1213" s="2" t="s">
        <v>11</v>
      </c>
      <c r="C1213" s="2" t="s">
        <v>1299</v>
      </c>
      <c r="D1213" s="2" t="s">
        <v>1298</v>
      </c>
      <c r="E1213" s="2" t="s">
        <v>4</v>
      </c>
      <c r="F1213" s="2" t="s">
        <v>11</v>
      </c>
      <c r="G1213" s="2" t="str">
        <f t="shared" si="18"/>
        <v>cu_px</v>
      </c>
      <c r="H1213" s="2">
        <v>2560</v>
      </c>
      <c r="I1213" s="2" t="e">
        <f>#REF!</f>
        <v>#REF!</v>
      </c>
    </row>
    <row r="1214" spans="1:9">
      <c r="A1214" s="2" t="s">
        <v>4</v>
      </c>
      <c r="B1214" s="2" t="s">
        <v>13</v>
      </c>
      <c r="C1214" s="2" t="s">
        <v>1289</v>
      </c>
      <c r="D1214" s="2" t="s">
        <v>1290</v>
      </c>
      <c r="E1214" s="2" t="s">
        <v>4</v>
      </c>
      <c r="F1214" s="2" t="s">
        <v>13</v>
      </c>
      <c r="G1214" s="2" t="str">
        <f t="shared" si="18"/>
        <v>or_no</v>
      </c>
      <c r="H1214" s="2">
        <v>101000</v>
      </c>
      <c r="I1214" s="2" t="e">
        <f>#REF!</f>
        <v>#REF!</v>
      </c>
    </row>
    <row r="1215" spans="1:9">
      <c r="A1215" s="2" t="s">
        <v>4</v>
      </c>
      <c r="B1215" s="2" t="s">
        <v>13</v>
      </c>
      <c r="C1215" s="2" t="s">
        <v>1289</v>
      </c>
      <c r="D1215" s="2" t="s">
        <v>1291</v>
      </c>
      <c r="E1215" s="2" t="s">
        <v>4</v>
      </c>
      <c r="F1215" s="2" t="s">
        <v>13</v>
      </c>
      <c r="G1215" s="2" t="str">
        <f t="shared" si="18"/>
        <v>or_li</v>
      </c>
      <c r="H1215" s="2">
        <v>7070</v>
      </c>
      <c r="I1215" s="2" t="e">
        <f>#REF!</f>
        <v>#REF!</v>
      </c>
    </row>
    <row r="1216" spans="1:9">
      <c r="A1216" s="2" t="s">
        <v>4</v>
      </c>
      <c r="B1216" s="2" t="s">
        <v>13</v>
      </c>
      <c r="C1216" s="2" t="s">
        <v>1289</v>
      </c>
      <c r="D1216" s="2" t="s">
        <v>1292</v>
      </c>
      <c r="E1216" s="2" t="s">
        <v>4</v>
      </c>
      <c r="F1216" s="2" t="s">
        <v>13</v>
      </c>
      <c r="G1216" s="2" t="str">
        <f t="shared" si="18"/>
        <v>or_lw</v>
      </c>
      <c r="H1216" s="2">
        <v>9</v>
      </c>
      <c r="I1216" s="2" t="e">
        <f>#REF!</f>
        <v>#REF!</v>
      </c>
    </row>
    <row r="1217" spans="1:9">
      <c r="A1217" s="2" t="s">
        <v>4</v>
      </c>
      <c r="B1217" s="2" t="s">
        <v>13</v>
      </c>
      <c r="C1217" s="2" t="s">
        <v>1289</v>
      </c>
      <c r="D1217" s="2" t="s">
        <v>1295</v>
      </c>
      <c r="E1217" s="2" t="s">
        <v>4</v>
      </c>
      <c r="F1217" s="2" t="s">
        <v>13</v>
      </c>
      <c r="G1217" s="2" t="str">
        <f t="shared" si="18"/>
        <v>or_pa</v>
      </c>
      <c r="H1217" s="2">
        <v>1710000</v>
      </c>
      <c r="I1217" s="2" t="e">
        <f>#REF!</f>
        <v>#REF!</v>
      </c>
    </row>
    <row r="1218" spans="1:9">
      <c r="A1218" s="2" t="s">
        <v>4</v>
      </c>
      <c r="B1218" s="2" t="s">
        <v>13</v>
      </c>
      <c r="C1218" s="2" t="s">
        <v>1289</v>
      </c>
      <c r="D1218" s="2" t="s">
        <v>1296</v>
      </c>
      <c r="E1218" s="2" t="s">
        <v>4</v>
      </c>
      <c r="F1218" s="2" t="s">
        <v>13</v>
      </c>
      <c r="G1218" s="2" t="str">
        <f t="shared" si="18"/>
        <v>or_pw</v>
      </c>
      <c r="H1218" s="2">
        <v>38800</v>
      </c>
      <c r="I1218" s="2" t="e">
        <f>#REF!</f>
        <v>#REF!</v>
      </c>
    </row>
    <row r="1219" spans="1:9">
      <c r="A1219" s="2" t="s">
        <v>4</v>
      </c>
      <c r="B1219" s="2" t="s">
        <v>13</v>
      </c>
      <c r="C1219" s="2" t="s">
        <v>1289</v>
      </c>
      <c r="D1219" s="2" t="s">
        <v>1298</v>
      </c>
      <c r="E1219" s="2" t="s">
        <v>4</v>
      </c>
      <c r="F1219" s="2" t="s">
        <v>13</v>
      </c>
      <c r="G1219" s="2" t="str">
        <f t="shared" ref="G1219:G1282" si="19">_xlfn.CONCAT(C1219,"_",D1219)</f>
        <v>or_px</v>
      </c>
      <c r="H1219" s="2">
        <v>2610</v>
      </c>
      <c r="I1219" s="2" t="e">
        <f>#REF!</f>
        <v>#REF!</v>
      </c>
    </row>
    <row r="1220" spans="1:9">
      <c r="A1220" s="2" t="s">
        <v>4</v>
      </c>
      <c r="B1220" s="2" t="s">
        <v>13</v>
      </c>
      <c r="C1220" s="2" t="s">
        <v>1299</v>
      </c>
      <c r="D1220" s="2" t="s">
        <v>1290</v>
      </c>
      <c r="E1220" s="2" t="s">
        <v>4</v>
      </c>
      <c r="F1220" s="2" t="s">
        <v>13</v>
      </c>
      <c r="G1220" s="2" t="str">
        <f t="shared" si="19"/>
        <v>cu_no</v>
      </c>
      <c r="H1220" s="2">
        <v>36500</v>
      </c>
      <c r="I1220" s="2" t="e">
        <f>#REF!</f>
        <v>#REF!</v>
      </c>
    </row>
    <row r="1221" spans="1:9">
      <c r="A1221" s="2" t="s">
        <v>4</v>
      </c>
      <c r="B1221" s="2" t="s">
        <v>13</v>
      </c>
      <c r="C1221" s="2" t="s">
        <v>1299</v>
      </c>
      <c r="D1221" s="2" t="s">
        <v>1291</v>
      </c>
      <c r="E1221" s="2" t="s">
        <v>4</v>
      </c>
      <c r="F1221" s="2" t="s">
        <v>13</v>
      </c>
      <c r="G1221" s="2" t="str">
        <f t="shared" si="19"/>
        <v>cu_li</v>
      </c>
      <c r="H1221" s="2">
        <v>12100</v>
      </c>
      <c r="I1221" s="2" t="e">
        <f>#REF!</f>
        <v>#REF!</v>
      </c>
    </row>
    <row r="1222" spans="1:9">
      <c r="A1222" s="2" t="s">
        <v>4</v>
      </c>
      <c r="B1222" s="2" t="s">
        <v>13</v>
      </c>
      <c r="C1222" s="2" t="s">
        <v>1299</v>
      </c>
      <c r="D1222" s="2" t="s">
        <v>1292</v>
      </c>
      <c r="E1222" s="2" t="s">
        <v>4</v>
      </c>
      <c r="F1222" s="2" t="s">
        <v>13</v>
      </c>
      <c r="G1222" s="2" t="str">
        <f t="shared" si="19"/>
        <v>cu_lw</v>
      </c>
      <c r="H1222" s="2">
        <v>8</v>
      </c>
      <c r="I1222" s="2" t="e">
        <f>#REF!</f>
        <v>#REF!</v>
      </c>
    </row>
    <row r="1223" spans="1:9">
      <c r="A1223" s="2" t="s">
        <v>4</v>
      </c>
      <c r="B1223" s="2" t="s">
        <v>13</v>
      </c>
      <c r="C1223" s="2" t="s">
        <v>1299</v>
      </c>
      <c r="D1223" s="2" t="s">
        <v>1295</v>
      </c>
      <c r="E1223" s="2" t="s">
        <v>4</v>
      </c>
      <c r="F1223" s="2" t="s">
        <v>13</v>
      </c>
      <c r="G1223" s="2" t="str">
        <f t="shared" si="19"/>
        <v>cu_pa</v>
      </c>
      <c r="H1223" s="2">
        <v>3560000</v>
      </c>
      <c r="I1223" s="2" t="e">
        <f>#REF!</f>
        <v>#REF!</v>
      </c>
    </row>
    <row r="1224" spans="1:9">
      <c r="A1224" s="2" t="s">
        <v>4</v>
      </c>
      <c r="B1224" s="2" t="s">
        <v>13</v>
      </c>
      <c r="C1224" s="2" t="s">
        <v>1299</v>
      </c>
      <c r="D1224" s="2" t="s">
        <v>1296</v>
      </c>
      <c r="E1224" s="2" t="s">
        <v>4</v>
      </c>
      <c r="F1224" s="2" t="s">
        <v>13</v>
      </c>
      <c r="G1224" s="2" t="str">
        <f t="shared" si="19"/>
        <v>cu_pw</v>
      </c>
      <c r="H1224" s="2">
        <v>34000</v>
      </c>
      <c r="I1224" s="2" t="e">
        <f>#REF!</f>
        <v>#REF!</v>
      </c>
    </row>
    <row r="1225" spans="1:9">
      <c r="A1225" s="2" t="s">
        <v>4</v>
      </c>
      <c r="B1225" s="2" t="s">
        <v>13</v>
      </c>
      <c r="C1225" s="2" t="s">
        <v>1299</v>
      </c>
      <c r="D1225" s="2" t="s">
        <v>1298</v>
      </c>
      <c r="E1225" s="2" t="s">
        <v>4</v>
      </c>
      <c r="F1225" s="2" t="s">
        <v>13</v>
      </c>
      <c r="G1225" s="2" t="str">
        <f t="shared" si="19"/>
        <v>cu_px</v>
      </c>
      <c r="H1225" s="2">
        <v>2560</v>
      </c>
      <c r="I1225" s="2" t="e">
        <f>#REF!</f>
        <v>#REF!</v>
      </c>
    </row>
    <row r="1226" spans="1:9">
      <c r="A1226" s="2" t="s">
        <v>6</v>
      </c>
      <c r="B1226" s="2" t="s">
        <v>9</v>
      </c>
      <c r="C1226" s="2" t="s">
        <v>1289</v>
      </c>
      <c r="D1226" s="2" t="s">
        <v>1290</v>
      </c>
      <c r="E1226" s="2" t="s">
        <v>6</v>
      </c>
      <c r="F1226" s="2" t="s">
        <v>9</v>
      </c>
      <c r="G1226" s="2" t="str">
        <f t="shared" si="19"/>
        <v>or_no</v>
      </c>
      <c r="H1226" s="2">
        <v>22</v>
      </c>
      <c r="I1226" s="2" t="e">
        <f>#REF!</f>
        <v>#REF!</v>
      </c>
    </row>
    <row r="1227" spans="1:9">
      <c r="A1227" s="2" t="s">
        <v>6</v>
      </c>
      <c r="B1227" s="2" t="s">
        <v>9</v>
      </c>
      <c r="C1227" s="2" t="s">
        <v>1289</v>
      </c>
      <c r="D1227" s="2" t="s">
        <v>1291</v>
      </c>
      <c r="E1227" s="2" t="s">
        <v>6</v>
      </c>
      <c r="F1227" s="2" t="s">
        <v>9</v>
      </c>
      <c r="G1227" s="2" t="str">
        <f t="shared" si="19"/>
        <v>or_li</v>
      </c>
      <c r="H1227" s="2">
        <v>0</v>
      </c>
      <c r="I1227" s="2" t="e">
        <f>#REF!</f>
        <v>#REF!</v>
      </c>
    </row>
    <row r="1228" spans="1:9">
      <c r="A1228" s="2" t="s">
        <v>6</v>
      </c>
      <c r="B1228" s="2" t="s">
        <v>9</v>
      </c>
      <c r="C1228" s="2" t="s">
        <v>1289</v>
      </c>
      <c r="D1228" s="2" t="s">
        <v>1292</v>
      </c>
      <c r="E1228" s="2" t="s">
        <v>6</v>
      </c>
      <c r="F1228" s="2" t="s">
        <v>9</v>
      </c>
      <c r="G1228" s="2" t="str">
        <f t="shared" si="19"/>
        <v>or_lw</v>
      </c>
      <c r="H1228" s="2">
        <v>0</v>
      </c>
      <c r="I1228" s="2" t="e">
        <f>#REF!</f>
        <v>#REF!</v>
      </c>
    </row>
    <row r="1229" spans="1:9">
      <c r="A1229" s="2" t="s">
        <v>6</v>
      </c>
      <c r="B1229" s="2" t="s">
        <v>9</v>
      </c>
      <c r="C1229" s="2" t="s">
        <v>1289</v>
      </c>
      <c r="D1229" s="2" t="s">
        <v>1295</v>
      </c>
      <c r="E1229" s="2" t="s">
        <v>6</v>
      </c>
      <c r="F1229" s="2" t="s">
        <v>9</v>
      </c>
      <c r="G1229" s="2" t="str">
        <f t="shared" si="19"/>
        <v>or_pa</v>
      </c>
      <c r="H1229" s="2">
        <v>0</v>
      </c>
      <c r="I1229" s="2" t="e">
        <f>#REF!</f>
        <v>#REF!</v>
      </c>
    </row>
    <row r="1230" spans="1:9">
      <c r="A1230" s="2" t="s">
        <v>6</v>
      </c>
      <c r="B1230" s="2" t="s">
        <v>9</v>
      </c>
      <c r="C1230" s="2" t="s">
        <v>1289</v>
      </c>
      <c r="D1230" s="2" t="s">
        <v>1296</v>
      </c>
      <c r="E1230" s="2" t="s">
        <v>6</v>
      </c>
      <c r="F1230" s="2" t="s">
        <v>9</v>
      </c>
      <c r="G1230" s="2" t="str">
        <f t="shared" si="19"/>
        <v>or_pw</v>
      </c>
      <c r="H1230" s="2">
        <v>0</v>
      </c>
      <c r="I1230" s="2" t="e">
        <f>#REF!</f>
        <v>#REF!</v>
      </c>
    </row>
    <row r="1231" spans="1:9">
      <c r="A1231" s="2" t="s">
        <v>6</v>
      </c>
      <c r="B1231" s="2" t="s">
        <v>9</v>
      </c>
      <c r="C1231" s="2" t="s">
        <v>1289</v>
      </c>
      <c r="D1231" s="2" t="s">
        <v>1298</v>
      </c>
      <c r="E1231" s="2" t="s">
        <v>6</v>
      </c>
      <c r="F1231" s="2" t="s">
        <v>9</v>
      </c>
      <c r="G1231" s="2" t="str">
        <f t="shared" si="19"/>
        <v>or_px</v>
      </c>
      <c r="H1231" s="2">
        <v>0</v>
      </c>
      <c r="I1231" s="2" t="e">
        <f>#REF!</f>
        <v>#REF!</v>
      </c>
    </row>
    <row r="1232" spans="1:9">
      <c r="A1232" s="2" t="s">
        <v>6</v>
      </c>
      <c r="B1232" s="2" t="s">
        <v>9</v>
      </c>
      <c r="C1232" s="2" t="s">
        <v>1299</v>
      </c>
      <c r="D1232" s="2" t="s">
        <v>1290</v>
      </c>
      <c r="E1232" s="2" t="s">
        <v>6</v>
      </c>
      <c r="F1232" s="2" t="s">
        <v>9</v>
      </c>
      <c r="G1232" s="2" t="str">
        <f t="shared" si="19"/>
        <v>cu_no</v>
      </c>
      <c r="H1232" s="2">
        <v>22</v>
      </c>
      <c r="I1232" s="2" t="e">
        <f>#REF!</f>
        <v>#REF!</v>
      </c>
    </row>
    <row r="1233" spans="1:9">
      <c r="A1233" s="2" t="s">
        <v>6</v>
      </c>
      <c r="B1233" s="2" t="s">
        <v>9</v>
      </c>
      <c r="C1233" s="2" t="s">
        <v>1299</v>
      </c>
      <c r="D1233" s="2" t="s">
        <v>1291</v>
      </c>
      <c r="E1233" s="2" t="s">
        <v>6</v>
      </c>
      <c r="F1233" s="2" t="s">
        <v>9</v>
      </c>
      <c r="G1233" s="2" t="str">
        <f t="shared" si="19"/>
        <v>cu_li</v>
      </c>
      <c r="H1233" s="2">
        <v>0</v>
      </c>
      <c r="I1233" s="2" t="e">
        <f>#REF!</f>
        <v>#REF!</v>
      </c>
    </row>
    <row r="1234" spans="1:9">
      <c r="A1234" s="2" t="s">
        <v>6</v>
      </c>
      <c r="B1234" s="2" t="s">
        <v>9</v>
      </c>
      <c r="C1234" s="2" t="s">
        <v>1299</v>
      </c>
      <c r="D1234" s="2" t="s">
        <v>1292</v>
      </c>
      <c r="E1234" s="2" t="s">
        <v>6</v>
      </c>
      <c r="F1234" s="2" t="s">
        <v>9</v>
      </c>
      <c r="G1234" s="2" t="str">
        <f t="shared" si="19"/>
        <v>cu_lw</v>
      </c>
      <c r="H1234" s="2">
        <v>0</v>
      </c>
      <c r="I1234" s="2" t="e">
        <f>#REF!</f>
        <v>#REF!</v>
      </c>
    </row>
    <row r="1235" spans="1:9">
      <c r="A1235" s="2" t="s">
        <v>6</v>
      </c>
      <c r="B1235" s="2" t="s">
        <v>9</v>
      </c>
      <c r="C1235" s="2" t="s">
        <v>1299</v>
      </c>
      <c r="D1235" s="2" t="s">
        <v>1295</v>
      </c>
      <c r="E1235" s="2" t="s">
        <v>6</v>
      </c>
      <c r="F1235" s="2" t="s">
        <v>9</v>
      </c>
      <c r="G1235" s="2" t="str">
        <f t="shared" si="19"/>
        <v>cu_pa</v>
      </c>
      <c r="H1235" s="2">
        <v>0</v>
      </c>
      <c r="I1235" s="2" t="e">
        <f>#REF!</f>
        <v>#REF!</v>
      </c>
    </row>
    <row r="1236" spans="1:9">
      <c r="A1236" s="2" t="s">
        <v>6</v>
      </c>
      <c r="B1236" s="2" t="s">
        <v>9</v>
      </c>
      <c r="C1236" s="2" t="s">
        <v>1299</v>
      </c>
      <c r="D1236" s="2" t="s">
        <v>1296</v>
      </c>
      <c r="E1236" s="2" t="s">
        <v>6</v>
      </c>
      <c r="F1236" s="2" t="s">
        <v>9</v>
      </c>
      <c r="G1236" s="2" t="str">
        <f t="shared" si="19"/>
        <v>cu_pw</v>
      </c>
      <c r="H1236" s="2">
        <v>0</v>
      </c>
      <c r="I1236" s="2" t="e">
        <f>#REF!</f>
        <v>#REF!</v>
      </c>
    </row>
    <row r="1237" spans="1:9">
      <c r="A1237" s="2" t="s">
        <v>6</v>
      </c>
      <c r="B1237" s="2" t="s">
        <v>9</v>
      </c>
      <c r="C1237" s="2" t="s">
        <v>1299</v>
      </c>
      <c r="D1237" s="2" t="s">
        <v>1298</v>
      </c>
      <c r="E1237" s="2" t="s">
        <v>6</v>
      </c>
      <c r="F1237" s="2" t="s">
        <v>9</v>
      </c>
      <c r="G1237" s="2" t="str">
        <f t="shared" si="19"/>
        <v>cu_px</v>
      </c>
      <c r="H1237" s="2">
        <v>0</v>
      </c>
      <c r="I1237" s="2" t="e">
        <f>#REF!</f>
        <v>#REF!</v>
      </c>
    </row>
    <row r="1238" spans="1:9">
      <c r="A1238" s="2" t="s">
        <v>6</v>
      </c>
      <c r="B1238" s="2" t="s">
        <v>11</v>
      </c>
      <c r="C1238" s="2" t="s">
        <v>1289</v>
      </c>
      <c r="D1238" s="2" t="s">
        <v>1290</v>
      </c>
      <c r="E1238" s="2" t="s">
        <v>6</v>
      </c>
      <c r="F1238" s="2" t="s">
        <v>11</v>
      </c>
      <c r="G1238" s="2" t="str">
        <f t="shared" si="19"/>
        <v>or_no</v>
      </c>
      <c r="H1238" s="2">
        <v>22</v>
      </c>
      <c r="I1238" s="2" t="e">
        <f>#REF!</f>
        <v>#REF!</v>
      </c>
    </row>
    <row r="1239" spans="1:9">
      <c r="A1239" s="2" t="s">
        <v>6</v>
      </c>
      <c r="B1239" s="2" t="s">
        <v>11</v>
      </c>
      <c r="C1239" s="2" t="s">
        <v>1289</v>
      </c>
      <c r="D1239" s="2" t="s">
        <v>1291</v>
      </c>
      <c r="E1239" s="2" t="s">
        <v>6</v>
      </c>
      <c r="F1239" s="2" t="s">
        <v>11</v>
      </c>
      <c r="G1239" s="2" t="str">
        <f t="shared" si="19"/>
        <v>or_li</v>
      </c>
      <c r="H1239" s="2">
        <v>0</v>
      </c>
      <c r="I1239" s="2" t="e">
        <f>#REF!</f>
        <v>#REF!</v>
      </c>
    </row>
    <row r="1240" spans="1:9">
      <c r="A1240" s="2" t="s">
        <v>6</v>
      </c>
      <c r="B1240" s="2" t="s">
        <v>11</v>
      </c>
      <c r="C1240" s="2" t="s">
        <v>1289</v>
      </c>
      <c r="D1240" s="2" t="s">
        <v>1292</v>
      </c>
      <c r="E1240" s="2" t="s">
        <v>6</v>
      </c>
      <c r="F1240" s="2" t="s">
        <v>11</v>
      </c>
      <c r="G1240" s="2" t="str">
        <f t="shared" si="19"/>
        <v>or_lw</v>
      </c>
      <c r="H1240" s="2">
        <v>0</v>
      </c>
      <c r="I1240" s="2" t="e">
        <f>#REF!</f>
        <v>#REF!</v>
      </c>
    </row>
    <row r="1241" spans="1:9">
      <c r="A1241" s="2" t="s">
        <v>6</v>
      </c>
      <c r="B1241" s="2" t="s">
        <v>11</v>
      </c>
      <c r="C1241" s="2" t="s">
        <v>1289</v>
      </c>
      <c r="D1241" s="2" t="s">
        <v>1295</v>
      </c>
      <c r="E1241" s="2" t="s">
        <v>6</v>
      </c>
      <c r="F1241" s="2" t="s">
        <v>11</v>
      </c>
      <c r="G1241" s="2" t="str">
        <f t="shared" si="19"/>
        <v>or_pa</v>
      </c>
      <c r="H1241" s="2">
        <v>0</v>
      </c>
      <c r="I1241" s="2" t="e">
        <f>#REF!</f>
        <v>#REF!</v>
      </c>
    </row>
    <row r="1242" spans="1:9">
      <c r="A1242" s="2" t="s">
        <v>6</v>
      </c>
      <c r="B1242" s="2" t="s">
        <v>11</v>
      </c>
      <c r="C1242" s="2" t="s">
        <v>1289</v>
      </c>
      <c r="D1242" s="2" t="s">
        <v>1296</v>
      </c>
      <c r="E1242" s="2" t="s">
        <v>6</v>
      </c>
      <c r="F1242" s="2" t="s">
        <v>11</v>
      </c>
      <c r="G1242" s="2" t="str">
        <f t="shared" si="19"/>
        <v>or_pw</v>
      </c>
      <c r="H1242" s="2">
        <v>0</v>
      </c>
      <c r="I1242" s="2" t="e">
        <f>#REF!</f>
        <v>#REF!</v>
      </c>
    </row>
    <row r="1243" spans="1:9">
      <c r="A1243" s="2" t="s">
        <v>6</v>
      </c>
      <c r="B1243" s="2" t="s">
        <v>11</v>
      </c>
      <c r="C1243" s="2" t="s">
        <v>1289</v>
      </c>
      <c r="D1243" s="2" t="s">
        <v>1298</v>
      </c>
      <c r="E1243" s="2" t="s">
        <v>6</v>
      </c>
      <c r="F1243" s="2" t="s">
        <v>11</v>
      </c>
      <c r="G1243" s="2" t="str">
        <f t="shared" si="19"/>
        <v>or_px</v>
      </c>
      <c r="H1243" s="2">
        <v>0</v>
      </c>
      <c r="I1243" s="2" t="e">
        <f>#REF!</f>
        <v>#REF!</v>
      </c>
    </row>
    <row r="1244" spans="1:9">
      <c r="A1244" s="2" t="s">
        <v>6</v>
      </c>
      <c r="B1244" s="2" t="s">
        <v>11</v>
      </c>
      <c r="C1244" s="2" t="s">
        <v>1299</v>
      </c>
      <c r="D1244" s="2" t="s">
        <v>1290</v>
      </c>
      <c r="E1244" s="2" t="s">
        <v>6</v>
      </c>
      <c r="F1244" s="2" t="s">
        <v>11</v>
      </c>
      <c r="G1244" s="2" t="str">
        <f t="shared" si="19"/>
        <v>cu_no</v>
      </c>
      <c r="H1244" s="2">
        <v>22</v>
      </c>
      <c r="I1244" s="2" t="e">
        <f>#REF!</f>
        <v>#REF!</v>
      </c>
    </row>
    <row r="1245" spans="1:9">
      <c r="A1245" s="2" t="s">
        <v>6</v>
      </c>
      <c r="B1245" s="2" t="s">
        <v>11</v>
      </c>
      <c r="C1245" s="2" t="s">
        <v>1299</v>
      </c>
      <c r="D1245" s="2" t="s">
        <v>1291</v>
      </c>
      <c r="E1245" s="2" t="s">
        <v>6</v>
      </c>
      <c r="F1245" s="2" t="s">
        <v>11</v>
      </c>
      <c r="G1245" s="2" t="str">
        <f t="shared" si="19"/>
        <v>cu_li</v>
      </c>
      <c r="H1245" s="2">
        <v>0</v>
      </c>
      <c r="I1245" s="2" t="e">
        <f>#REF!</f>
        <v>#REF!</v>
      </c>
    </row>
    <row r="1246" spans="1:9">
      <c r="A1246" s="2" t="s">
        <v>6</v>
      </c>
      <c r="B1246" s="2" t="s">
        <v>11</v>
      </c>
      <c r="C1246" s="2" t="s">
        <v>1299</v>
      </c>
      <c r="D1246" s="2" t="s">
        <v>1292</v>
      </c>
      <c r="E1246" s="2" t="s">
        <v>6</v>
      </c>
      <c r="F1246" s="2" t="s">
        <v>11</v>
      </c>
      <c r="G1246" s="2" t="str">
        <f t="shared" si="19"/>
        <v>cu_lw</v>
      </c>
      <c r="H1246" s="2">
        <v>0</v>
      </c>
      <c r="I1246" s="2" t="e">
        <f>#REF!</f>
        <v>#REF!</v>
      </c>
    </row>
    <row r="1247" spans="1:9">
      <c r="A1247" s="2" t="s">
        <v>6</v>
      </c>
      <c r="B1247" s="2" t="s">
        <v>11</v>
      </c>
      <c r="C1247" s="2" t="s">
        <v>1299</v>
      </c>
      <c r="D1247" s="2" t="s">
        <v>1295</v>
      </c>
      <c r="E1247" s="2" t="s">
        <v>6</v>
      </c>
      <c r="F1247" s="2" t="s">
        <v>11</v>
      </c>
      <c r="G1247" s="2" t="str">
        <f t="shared" si="19"/>
        <v>cu_pa</v>
      </c>
      <c r="H1247" s="2">
        <v>0</v>
      </c>
      <c r="I1247" s="2" t="e">
        <f>#REF!</f>
        <v>#REF!</v>
      </c>
    </row>
    <row r="1248" spans="1:9">
      <c r="A1248" s="2" t="s">
        <v>6</v>
      </c>
      <c r="B1248" s="2" t="s">
        <v>11</v>
      </c>
      <c r="C1248" s="2" t="s">
        <v>1299</v>
      </c>
      <c r="D1248" s="2" t="s">
        <v>1296</v>
      </c>
      <c r="E1248" s="2" t="s">
        <v>6</v>
      </c>
      <c r="F1248" s="2" t="s">
        <v>11</v>
      </c>
      <c r="G1248" s="2" t="str">
        <f t="shared" si="19"/>
        <v>cu_pw</v>
      </c>
      <c r="H1248" s="2">
        <v>0</v>
      </c>
      <c r="I1248" s="2" t="e">
        <f>#REF!</f>
        <v>#REF!</v>
      </c>
    </row>
    <row r="1249" spans="1:9">
      <c r="A1249" s="2" t="s">
        <v>6</v>
      </c>
      <c r="B1249" s="2" t="s">
        <v>11</v>
      </c>
      <c r="C1249" s="2" t="s">
        <v>1299</v>
      </c>
      <c r="D1249" s="2" t="s">
        <v>1298</v>
      </c>
      <c r="E1249" s="2" t="s">
        <v>6</v>
      </c>
      <c r="F1249" s="2" t="s">
        <v>11</v>
      </c>
      <c r="G1249" s="2" t="str">
        <f t="shared" si="19"/>
        <v>cu_px</v>
      </c>
      <c r="H1249" s="2">
        <v>0</v>
      </c>
      <c r="I1249" s="2" t="e">
        <f>#REF!</f>
        <v>#REF!</v>
      </c>
    </row>
    <row r="1250" spans="1:9">
      <c r="A1250" s="2" t="s">
        <v>6</v>
      </c>
      <c r="B1250" s="2" t="s">
        <v>13</v>
      </c>
      <c r="C1250" s="2" t="s">
        <v>1289</v>
      </c>
      <c r="D1250" s="2" t="s">
        <v>1290</v>
      </c>
      <c r="E1250" s="2" t="s">
        <v>6</v>
      </c>
      <c r="F1250" s="2" t="s">
        <v>13</v>
      </c>
      <c r="G1250" s="2" t="str">
        <f t="shared" si="19"/>
        <v>or_no</v>
      </c>
      <c r="H1250" s="2">
        <v>22</v>
      </c>
      <c r="I1250" s="2" t="e">
        <f>#REF!</f>
        <v>#REF!</v>
      </c>
    </row>
    <row r="1251" spans="1:9">
      <c r="A1251" s="2" t="s">
        <v>6</v>
      </c>
      <c r="B1251" s="2" t="s">
        <v>13</v>
      </c>
      <c r="C1251" s="2" t="s">
        <v>1289</v>
      </c>
      <c r="D1251" s="2" t="s">
        <v>1291</v>
      </c>
      <c r="E1251" s="2" t="s">
        <v>6</v>
      </c>
      <c r="F1251" s="2" t="s">
        <v>13</v>
      </c>
      <c r="G1251" s="2" t="str">
        <f t="shared" si="19"/>
        <v>or_li</v>
      </c>
      <c r="H1251" s="2">
        <v>0</v>
      </c>
      <c r="I1251" s="2" t="e">
        <f>#REF!</f>
        <v>#REF!</v>
      </c>
    </row>
    <row r="1252" spans="1:9">
      <c r="A1252" s="2" t="s">
        <v>6</v>
      </c>
      <c r="B1252" s="2" t="s">
        <v>13</v>
      </c>
      <c r="C1252" s="2" t="s">
        <v>1289</v>
      </c>
      <c r="D1252" s="2" t="s">
        <v>1292</v>
      </c>
      <c r="E1252" s="2" t="s">
        <v>6</v>
      </c>
      <c r="F1252" s="2" t="s">
        <v>13</v>
      </c>
      <c r="G1252" s="2" t="str">
        <f t="shared" si="19"/>
        <v>or_lw</v>
      </c>
      <c r="H1252" s="2">
        <v>0</v>
      </c>
      <c r="I1252" s="2" t="e">
        <f>#REF!</f>
        <v>#REF!</v>
      </c>
    </row>
    <row r="1253" spans="1:9">
      <c r="A1253" s="2" t="s">
        <v>6</v>
      </c>
      <c r="B1253" s="2" t="s">
        <v>13</v>
      </c>
      <c r="C1253" s="2" t="s">
        <v>1289</v>
      </c>
      <c r="D1253" s="2" t="s">
        <v>1295</v>
      </c>
      <c r="E1253" s="2" t="s">
        <v>6</v>
      </c>
      <c r="F1253" s="2" t="s">
        <v>13</v>
      </c>
      <c r="G1253" s="2" t="str">
        <f t="shared" si="19"/>
        <v>or_pa</v>
      </c>
      <c r="H1253" s="2">
        <v>0</v>
      </c>
      <c r="I1253" s="2" t="e">
        <f>#REF!</f>
        <v>#REF!</v>
      </c>
    </row>
    <row r="1254" spans="1:9">
      <c r="A1254" s="2" t="s">
        <v>6</v>
      </c>
      <c r="B1254" s="2" t="s">
        <v>13</v>
      </c>
      <c r="C1254" s="2" t="s">
        <v>1289</v>
      </c>
      <c r="D1254" s="2" t="s">
        <v>1296</v>
      </c>
      <c r="E1254" s="2" t="s">
        <v>6</v>
      </c>
      <c r="F1254" s="2" t="s">
        <v>13</v>
      </c>
      <c r="G1254" s="2" t="str">
        <f t="shared" si="19"/>
        <v>or_pw</v>
      </c>
      <c r="H1254" s="2">
        <v>0</v>
      </c>
      <c r="I1254" s="2" t="e">
        <f>#REF!</f>
        <v>#REF!</v>
      </c>
    </row>
    <row r="1255" spans="1:9">
      <c r="A1255" s="2" t="s">
        <v>6</v>
      </c>
      <c r="B1255" s="2" t="s">
        <v>13</v>
      </c>
      <c r="C1255" s="2" t="s">
        <v>1289</v>
      </c>
      <c r="D1255" s="2" t="s">
        <v>1298</v>
      </c>
      <c r="E1255" s="2" t="s">
        <v>6</v>
      </c>
      <c r="F1255" s="2" t="s">
        <v>13</v>
      </c>
      <c r="G1255" s="2" t="str">
        <f t="shared" si="19"/>
        <v>or_px</v>
      </c>
      <c r="H1255" s="2">
        <v>0</v>
      </c>
      <c r="I1255" s="2" t="e">
        <f>#REF!</f>
        <v>#REF!</v>
      </c>
    </row>
    <row r="1256" spans="1:9">
      <c r="A1256" s="2" t="s">
        <v>6</v>
      </c>
      <c r="B1256" s="2" t="s">
        <v>13</v>
      </c>
      <c r="C1256" s="2" t="s">
        <v>1299</v>
      </c>
      <c r="D1256" s="2" t="s">
        <v>1290</v>
      </c>
      <c r="E1256" s="2" t="s">
        <v>6</v>
      </c>
      <c r="F1256" s="2" t="s">
        <v>13</v>
      </c>
      <c r="G1256" s="2" t="str">
        <f t="shared" si="19"/>
        <v>cu_no</v>
      </c>
      <c r="H1256" s="2">
        <v>22</v>
      </c>
      <c r="I1256" s="2" t="e">
        <f>#REF!</f>
        <v>#REF!</v>
      </c>
    </row>
    <row r="1257" spans="1:9">
      <c r="A1257" s="2" t="s">
        <v>6</v>
      </c>
      <c r="B1257" s="2" t="s">
        <v>13</v>
      </c>
      <c r="C1257" s="2" t="s">
        <v>1299</v>
      </c>
      <c r="D1257" s="2" t="s">
        <v>1291</v>
      </c>
      <c r="E1257" s="2" t="s">
        <v>6</v>
      </c>
      <c r="F1257" s="2" t="s">
        <v>13</v>
      </c>
      <c r="G1257" s="2" t="str">
        <f t="shared" si="19"/>
        <v>cu_li</v>
      </c>
      <c r="H1257" s="2">
        <v>0</v>
      </c>
      <c r="I1257" s="2" t="e">
        <f>#REF!</f>
        <v>#REF!</v>
      </c>
    </row>
    <row r="1258" spans="1:9">
      <c r="A1258" s="2" t="s">
        <v>6</v>
      </c>
      <c r="B1258" s="2" t="s">
        <v>13</v>
      </c>
      <c r="C1258" s="2" t="s">
        <v>1299</v>
      </c>
      <c r="D1258" s="2" t="s">
        <v>1292</v>
      </c>
      <c r="E1258" s="2" t="s">
        <v>6</v>
      </c>
      <c r="F1258" s="2" t="s">
        <v>13</v>
      </c>
      <c r="G1258" s="2" t="str">
        <f t="shared" si="19"/>
        <v>cu_lw</v>
      </c>
      <c r="H1258" s="2">
        <v>0</v>
      </c>
      <c r="I1258" s="2" t="e">
        <f>#REF!</f>
        <v>#REF!</v>
      </c>
    </row>
    <row r="1259" spans="1:9">
      <c r="A1259" s="2" t="s">
        <v>6</v>
      </c>
      <c r="B1259" s="2" t="s">
        <v>13</v>
      </c>
      <c r="C1259" s="2" t="s">
        <v>1299</v>
      </c>
      <c r="D1259" s="2" t="s">
        <v>1295</v>
      </c>
      <c r="E1259" s="2" t="s">
        <v>6</v>
      </c>
      <c r="F1259" s="2" t="s">
        <v>13</v>
      </c>
      <c r="G1259" s="2" t="str">
        <f t="shared" si="19"/>
        <v>cu_pa</v>
      </c>
      <c r="H1259" s="2">
        <v>0</v>
      </c>
      <c r="I1259" s="2" t="e">
        <f>#REF!</f>
        <v>#REF!</v>
      </c>
    </row>
    <row r="1260" spans="1:9">
      <c r="A1260" s="2" t="s">
        <v>6</v>
      </c>
      <c r="B1260" s="2" t="s">
        <v>13</v>
      </c>
      <c r="C1260" s="2" t="s">
        <v>1299</v>
      </c>
      <c r="D1260" s="2" t="s">
        <v>1296</v>
      </c>
      <c r="E1260" s="2" t="s">
        <v>6</v>
      </c>
      <c r="F1260" s="2" t="s">
        <v>13</v>
      </c>
      <c r="G1260" s="2" t="str">
        <f t="shared" si="19"/>
        <v>cu_pw</v>
      </c>
      <c r="H1260" s="2">
        <v>0</v>
      </c>
      <c r="I1260" s="2" t="e">
        <f>#REF!</f>
        <v>#REF!</v>
      </c>
    </row>
    <row r="1261" spans="1:9">
      <c r="A1261" s="2" t="s">
        <v>6</v>
      </c>
      <c r="B1261" s="2" t="s">
        <v>13</v>
      </c>
      <c r="C1261" s="2" t="s">
        <v>1299</v>
      </c>
      <c r="D1261" s="2" t="s">
        <v>1298</v>
      </c>
      <c r="E1261" s="2" t="s">
        <v>6</v>
      </c>
      <c r="F1261" s="2" t="s">
        <v>13</v>
      </c>
      <c r="G1261" s="2" t="str">
        <f t="shared" si="19"/>
        <v>cu_px</v>
      </c>
      <c r="H1261" s="2">
        <v>0</v>
      </c>
      <c r="I1261" s="2" t="e">
        <f>#REF!</f>
        <v>#REF!</v>
      </c>
    </row>
    <row r="1262" spans="1:9">
      <c r="A1262" s="2" t="s">
        <v>4</v>
      </c>
      <c r="B1262" s="2" t="s">
        <v>9</v>
      </c>
      <c r="C1262" s="2" t="s">
        <v>1289</v>
      </c>
      <c r="D1262" s="2" t="s">
        <v>1290</v>
      </c>
      <c r="E1262" s="2" t="s">
        <v>4</v>
      </c>
      <c r="F1262" s="2" t="s">
        <v>9</v>
      </c>
      <c r="G1262" s="2" t="str">
        <f t="shared" si="19"/>
        <v>or_no</v>
      </c>
      <c r="H1262" s="2">
        <v>498000</v>
      </c>
      <c r="I1262" s="2" t="e">
        <f>#REF!</f>
        <v>#REF!</v>
      </c>
    </row>
    <row r="1263" spans="1:9">
      <c r="A1263" s="2" t="s">
        <v>4</v>
      </c>
      <c r="B1263" s="2" t="s">
        <v>9</v>
      </c>
      <c r="C1263" s="2" t="s">
        <v>1289</v>
      </c>
      <c r="D1263" s="2" t="s">
        <v>1291</v>
      </c>
      <c r="E1263" s="2" t="s">
        <v>4</v>
      </c>
      <c r="F1263" s="2" t="s">
        <v>9</v>
      </c>
      <c r="G1263" s="2" t="str">
        <f t="shared" si="19"/>
        <v>or_li</v>
      </c>
      <c r="H1263" s="2">
        <v>0</v>
      </c>
      <c r="I1263" s="2" t="e">
        <f>#REF!</f>
        <v>#REF!</v>
      </c>
    </row>
    <row r="1264" spans="1:9">
      <c r="A1264" s="2" t="s">
        <v>4</v>
      </c>
      <c r="B1264" s="2" t="s">
        <v>9</v>
      </c>
      <c r="C1264" s="2" t="s">
        <v>1289</v>
      </c>
      <c r="D1264" s="2" t="s">
        <v>1292</v>
      </c>
      <c r="E1264" s="2" t="s">
        <v>4</v>
      </c>
      <c r="F1264" s="2" t="s">
        <v>9</v>
      </c>
      <c r="G1264" s="2" t="str">
        <f t="shared" si="19"/>
        <v>or_lw</v>
      </c>
      <c r="H1264" s="2">
        <v>2</v>
      </c>
      <c r="I1264" s="2" t="e">
        <f>#REF!</f>
        <v>#REF!</v>
      </c>
    </row>
    <row r="1265" spans="1:9">
      <c r="A1265" s="2" t="s">
        <v>4</v>
      </c>
      <c r="B1265" s="2" t="s">
        <v>9</v>
      </c>
      <c r="C1265" s="2" t="s">
        <v>1289</v>
      </c>
      <c r="D1265" s="2" t="s">
        <v>1295</v>
      </c>
      <c r="E1265" s="2" t="s">
        <v>4</v>
      </c>
      <c r="F1265" s="2" t="s">
        <v>9</v>
      </c>
      <c r="G1265" s="2" t="str">
        <f t="shared" si="19"/>
        <v>or_pa</v>
      </c>
      <c r="H1265" s="2">
        <v>1</v>
      </c>
      <c r="I1265" s="2" t="e">
        <f>#REF!</f>
        <v>#REF!</v>
      </c>
    </row>
    <row r="1266" spans="1:9">
      <c r="A1266" s="2" t="s">
        <v>4</v>
      </c>
      <c r="B1266" s="2" t="s">
        <v>9</v>
      </c>
      <c r="C1266" s="2" t="s">
        <v>1289</v>
      </c>
      <c r="D1266" s="2" t="s">
        <v>1296</v>
      </c>
      <c r="E1266" s="2" t="s">
        <v>4</v>
      </c>
      <c r="F1266" s="2" t="s">
        <v>9</v>
      </c>
      <c r="G1266" s="2" t="str">
        <f t="shared" si="19"/>
        <v>or_pw</v>
      </c>
      <c r="H1266" s="2">
        <v>0</v>
      </c>
      <c r="I1266" s="2" t="e">
        <f>#REF!</f>
        <v>#REF!</v>
      </c>
    </row>
    <row r="1267" spans="1:9">
      <c r="A1267" s="2" t="s">
        <v>4</v>
      </c>
      <c r="B1267" s="2" t="s">
        <v>9</v>
      </c>
      <c r="C1267" s="2" t="s">
        <v>1289</v>
      </c>
      <c r="D1267" s="2" t="s">
        <v>1298</v>
      </c>
      <c r="E1267" s="2" t="s">
        <v>4</v>
      </c>
      <c r="F1267" s="2" t="s">
        <v>9</v>
      </c>
      <c r="G1267" s="2" t="str">
        <f t="shared" si="19"/>
        <v>or_px</v>
      </c>
      <c r="H1267" s="2">
        <v>108000</v>
      </c>
      <c r="I1267" s="2" t="e">
        <f>#REF!</f>
        <v>#REF!</v>
      </c>
    </row>
    <row r="1268" spans="1:9">
      <c r="A1268" s="2" t="s">
        <v>4</v>
      </c>
      <c r="B1268" s="2" t="s">
        <v>9</v>
      </c>
      <c r="C1268" s="2" t="s">
        <v>1299</v>
      </c>
      <c r="D1268" s="2" t="s">
        <v>1290</v>
      </c>
      <c r="E1268" s="2" t="s">
        <v>4</v>
      </c>
      <c r="F1268" s="2" t="s">
        <v>9</v>
      </c>
      <c r="G1268" s="2" t="str">
        <f t="shared" si="19"/>
        <v>cu_no</v>
      </c>
      <c r="H1268" s="2">
        <v>498000</v>
      </c>
      <c r="I1268" s="2" t="e">
        <f>#REF!</f>
        <v>#REF!</v>
      </c>
    </row>
    <row r="1269" spans="1:9">
      <c r="A1269" s="2" t="s">
        <v>4</v>
      </c>
      <c r="B1269" s="2" t="s">
        <v>9</v>
      </c>
      <c r="C1269" s="2" t="s">
        <v>1299</v>
      </c>
      <c r="D1269" s="2" t="s">
        <v>1291</v>
      </c>
      <c r="E1269" s="2" t="s">
        <v>4</v>
      </c>
      <c r="F1269" s="2" t="s">
        <v>9</v>
      </c>
      <c r="G1269" s="2" t="str">
        <f t="shared" si="19"/>
        <v>cu_li</v>
      </c>
      <c r="H1269" s="2">
        <v>0</v>
      </c>
      <c r="I1269" s="2" t="e">
        <f>#REF!</f>
        <v>#REF!</v>
      </c>
    </row>
    <row r="1270" spans="1:9">
      <c r="A1270" s="2" t="s">
        <v>4</v>
      </c>
      <c r="B1270" s="2" t="s">
        <v>9</v>
      </c>
      <c r="C1270" s="2" t="s">
        <v>1299</v>
      </c>
      <c r="D1270" s="2" t="s">
        <v>1292</v>
      </c>
      <c r="E1270" s="2" t="s">
        <v>4</v>
      </c>
      <c r="F1270" s="2" t="s">
        <v>9</v>
      </c>
      <c r="G1270" s="2" t="str">
        <f t="shared" si="19"/>
        <v>cu_lw</v>
      </c>
      <c r="H1270" s="2">
        <v>2</v>
      </c>
      <c r="I1270" s="2" t="e">
        <f>#REF!</f>
        <v>#REF!</v>
      </c>
    </row>
    <row r="1271" spans="1:9">
      <c r="A1271" s="2" t="s">
        <v>4</v>
      </c>
      <c r="B1271" s="2" t="s">
        <v>9</v>
      </c>
      <c r="C1271" s="2" t="s">
        <v>1299</v>
      </c>
      <c r="D1271" s="2" t="s">
        <v>1295</v>
      </c>
      <c r="E1271" s="2" t="s">
        <v>4</v>
      </c>
      <c r="F1271" s="2" t="s">
        <v>9</v>
      </c>
      <c r="G1271" s="2" t="str">
        <f t="shared" si="19"/>
        <v>cu_pa</v>
      </c>
      <c r="H1271" s="2">
        <v>1</v>
      </c>
      <c r="I1271" s="2" t="e">
        <f>#REF!</f>
        <v>#REF!</v>
      </c>
    </row>
    <row r="1272" spans="1:9">
      <c r="A1272" s="2" t="s">
        <v>4</v>
      </c>
      <c r="B1272" s="2" t="s">
        <v>9</v>
      </c>
      <c r="C1272" s="2" t="s">
        <v>1299</v>
      </c>
      <c r="D1272" s="2" t="s">
        <v>1296</v>
      </c>
      <c r="E1272" s="2" t="s">
        <v>4</v>
      </c>
      <c r="F1272" s="2" t="s">
        <v>9</v>
      </c>
      <c r="G1272" s="2" t="str">
        <f t="shared" si="19"/>
        <v>cu_pw</v>
      </c>
      <c r="H1272" s="2">
        <v>0</v>
      </c>
      <c r="I1272" s="2" t="e">
        <f>#REF!</f>
        <v>#REF!</v>
      </c>
    </row>
    <row r="1273" spans="1:9">
      <c r="A1273" s="2" t="s">
        <v>4</v>
      </c>
      <c r="B1273" s="2" t="s">
        <v>9</v>
      </c>
      <c r="C1273" s="2" t="s">
        <v>1299</v>
      </c>
      <c r="D1273" s="2" t="s">
        <v>1298</v>
      </c>
      <c r="E1273" s="2" t="s">
        <v>4</v>
      </c>
      <c r="F1273" s="2" t="s">
        <v>9</v>
      </c>
      <c r="G1273" s="2" t="str">
        <f t="shared" si="19"/>
        <v>cu_px</v>
      </c>
      <c r="H1273" s="2">
        <v>108000</v>
      </c>
      <c r="I1273" s="2" t="e">
        <f>#REF!</f>
        <v>#REF!</v>
      </c>
    </row>
    <row r="1274" spans="1:9">
      <c r="A1274" s="2" t="s">
        <v>4</v>
      </c>
      <c r="B1274" s="2" t="s">
        <v>11</v>
      </c>
      <c r="C1274" s="2" t="s">
        <v>1289</v>
      </c>
      <c r="D1274" s="2" t="s">
        <v>1290</v>
      </c>
      <c r="E1274" s="2" t="s">
        <v>4</v>
      </c>
      <c r="F1274" s="2" t="s">
        <v>11</v>
      </c>
      <c r="G1274" s="2" t="str">
        <f t="shared" si="19"/>
        <v>or_no</v>
      </c>
      <c r="H1274" s="2">
        <v>498000</v>
      </c>
      <c r="I1274" s="2" t="e">
        <f>#REF!</f>
        <v>#REF!</v>
      </c>
    </row>
    <row r="1275" spans="1:9">
      <c r="A1275" s="2" t="s">
        <v>4</v>
      </c>
      <c r="B1275" s="2" t="s">
        <v>11</v>
      </c>
      <c r="C1275" s="2" t="s">
        <v>1289</v>
      </c>
      <c r="D1275" s="2" t="s">
        <v>1291</v>
      </c>
      <c r="E1275" s="2" t="s">
        <v>4</v>
      </c>
      <c r="F1275" s="2" t="s">
        <v>11</v>
      </c>
      <c r="G1275" s="2" t="str">
        <f t="shared" si="19"/>
        <v>or_li</v>
      </c>
      <c r="H1275" s="2">
        <v>0</v>
      </c>
      <c r="I1275" s="2" t="e">
        <f>#REF!</f>
        <v>#REF!</v>
      </c>
    </row>
    <row r="1276" spans="1:9">
      <c r="A1276" s="2" t="s">
        <v>4</v>
      </c>
      <c r="B1276" s="2" t="s">
        <v>11</v>
      </c>
      <c r="C1276" s="2" t="s">
        <v>1289</v>
      </c>
      <c r="D1276" s="2" t="s">
        <v>1292</v>
      </c>
      <c r="E1276" s="2" t="s">
        <v>4</v>
      </c>
      <c r="F1276" s="2" t="s">
        <v>11</v>
      </c>
      <c r="G1276" s="2" t="str">
        <f t="shared" si="19"/>
        <v>or_lw</v>
      </c>
      <c r="H1276" s="2">
        <v>2</v>
      </c>
      <c r="I1276" s="2" t="e">
        <f>#REF!</f>
        <v>#REF!</v>
      </c>
    </row>
    <row r="1277" spans="1:9">
      <c r="A1277" s="2" t="s">
        <v>4</v>
      </c>
      <c r="B1277" s="2" t="s">
        <v>11</v>
      </c>
      <c r="C1277" s="2" t="s">
        <v>1289</v>
      </c>
      <c r="D1277" s="2" t="s">
        <v>1295</v>
      </c>
      <c r="E1277" s="2" t="s">
        <v>4</v>
      </c>
      <c r="F1277" s="2" t="s">
        <v>11</v>
      </c>
      <c r="G1277" s="2" t="str">
        <f t="shared" si="19"/>
        <v>or_pa</v>
      </c>
      <c r="H1277" s="2">
        <v>1</v>
      </c>
      <c r="I1277" s="2" t="e">
        <f>#REF!</f>
        <v>#REF!</v>
      </c>
    </row>
    <row r="1278" spans="1:9">
      <c r="A1278" s="2" t="s">
        <v>4</v>
      </c>
      <c r="B1278" s="2" t="s">
        <v>11</v>
      </c>
      <c r="C1278" s="2" t="s">
        <v>1289</v>
      </c>
      <c r="D1278" s="2" t="s">
        <v>1296</v>
      </c>
      <c r="E1278" s="2" t="s">
        <v>4</v>
      </c>
      <c r="F1278" s="2" t="s">
        <v>11</v>
      </c>
      <c r="G1278" s="2" t="str">
        <f t="shared" si="19"/>
        <v>or_pw</v>
      </c>
      <c r="H1278" s="2">
        <v>0</v>
      </c>
      <c r="I1278" s="2" t="e">
        <f>#REF!</f>
        <v>#REF!</v>
      </c>
    </row>
    <row r="1279" spans="1:9">
      <c r="A1279" s="2" t="s">
        <v>4</v>
      </c>
      <c r="B1279" s="2" t="s">
        <v>11</v>
      </c>
      <c r="C1279" s="2" t="s">
        <v>1289</v>
      </c>
      <c r="D1279" s="2" t="s">
        <v>1298</v>
      </c>
      <c r="E1279" s="2" t="s">
        <v>4</v>
      </c>
      <c r="F1279" s="2" t="s">
        <v>11</v>
      </c>
      <c r="G1279" s="2" t="str">
        <f t="shared" si="19"/>
        <v>or_px</v>
      </c>
      <c r="H1279" s="2">
        <v>108000</v>
      </c>
      <c r="I1279" s="2" t="e">
        <f>#REF!</f>
        <v>#REF!</v>
      </c>
    </row>
    <row r="1280" spans="1:9">
      <c r="A1280" s="2" t="s">
        <v>4</v>
      </c>
      <c r="B1280" s="2" t="s">
        <v>11</v>
      </c>
      <c r="C1280" s="2" t="s">
        <v>1299</v>
      </c>
      <c r="D1280" s="2" t="s">
        <v>1290</v>
      </c>
      <c r="E1280" s="2" t="s">
        <v>4</v>
      </c>
      <c r="F1280" s="2" t="s">
        <v>11</v>
      </c>
      <c r="G1280" s="2" t="str">
        <f t="shared" si="19"/>
        <v>cu_no</v>
      </c>
      <c r="H1280" s="2">
        <v>498000</v>
      </c>
      <c r="I1280" s="2" t="e">
        <f>#REF!</f>
        <v>#REF!</v>
      </c>
    </row>
    <row r="1281" spans="1:9">
      <c r="A1281" s="2" t="s">
        <v>4</v>
      </c>
      <c r="B1281" s="2" t="s">
        <v>11</v>
      </c>
      <c r="C1281" s="2" t="s">
        <v>1299</v>
      </c>
      <c r="D1281" s="2" t="s">
        <v>1291</v>
      </c>
      <c r="E1281" s="2" t="s">
        <v>4</v>
      </c>
      <c r="F1281" s="2" t="s">
        <v>11</v>
      </c>
      <c r="G1281" s="2" t="str">
        <f t="shared" si="19"/>
        <v>cu_li</v>
      </c>
      <c r="H1281" s="2">
        <v>0</v>
      </c>
      <c r="I1281" s="2" t="e">
        <f>#REF!</f>
        <v>#REF!</v>
      </c>
    </row>
    <row r="1282" spans="1:9">
      <c r="A1282" s="2" t="s">
        <v>4</v>
      </c>
      <c r="B1282" s="2" t="s">
        <v>11</v>
      </c>
      <c r="C1282" s="2" t="s">
        <v>1299</v>
      </c>
      <c r="D1282" s="2" t="s">
        <v>1292</v>
      </c>
      <c r="E1282" s="2" t="s">
        <v>4</v>
      </c>
      <c r="F1282" s="2" t="s">
        <v>11</v>
      </c>
      <c r="G1282" s="2" t="str">
        <f t="shared" si="19"/>
        <v>cu_lw</v>
      </c>
      <c r="H1282" s="2">
        <v>2</v>
      </c>
      <c r="I1282" s="2" t="e">
        <f>#REF!</f>
        <v>#REF!</v>
      </c>
    </row>
    <row r="1283" spans="1:9">
      <c r="A1283" s="2" t="s">
        <v>4</v>
      </c>
      <c r="B1283" s="2" t="s">
        <v>11</v>
      </c>
      <c r="C1283" s="2" t="s">
        <v>1299</v>
      </c>
      <c r="D1283" s="2" t="s">
        <v>1295</v>
      </c>
      <c r="E1283" s="2" t="s">
        <v>4</v>
      </c>
      <c r="F1283" s="2" t="s">
        <v>11</v>
      </c>
      <c r="G1283" s="2" t="str">
        <f t="shared" ref="G1283:G1346" si="20">_xlfn.CONCAT(C1283,"_",D1283)</f>
        <v>cu_pa</v>
      </c>
      <c r="H1283" s="2">
        <v>1</v>
      </c>
      <c r="I1283" s="2" t="e">
        <f>#REF!</f>
        <v>#REF!</v>
      </c>
    </row>
    <row r="1284" spans="1:9">
      <c r="A1284" s="2" t="s">
        <v>4</v>
      </c>
      <c r="B1284" s="2" t="s">
        <v>11</v>
      </c>
      <c r="C1284" s="2" t="s">
        <v>1299</v>
      </c>
      <c r="D1284" s="2" t="s">
        <v>1296</v>
      </c>
      <c r="E1284" s="2" t="s">
        <v>4</v>
      </c>
      <c r="F1284" s="2" t="s">
        <v>11</v>
      </c>
      <c r="G1284" s="2" t="str">
        <f t="shared" si="20"/>
        <v>cu_pw</v>
      </c>
      <c r="H1284" s="2">
        <v>0</v>
      </c>
      <c r="I1284" s="2" t="e">
        <f>#REF!</f>
        <v>#REF!</v>
      </c>
    </row>
    <row r="1285" spans="1:9">
      <c r="A1285" s="2" t="s">
        <v>4</v>
      </c>
      <c r="B1285" s="2" t="s">
        <v>11</v>
      </c>
      <c r="C1285" s="2" t="s">
        <v>1299</v>
      </c>
      <c r="D1285" s="2" t="s">
        <v>1298</v>
      </c>
      <c r="E1285" s="2" t="s">
        <v>4</v>
      </c>
      <c r="F1285" s="2" t="s">
        <v>11</v>
      </c>
      <c r="G1285" s="2" t="str">
        <f t="shared" si="20"/>
        <v>cu_px</v>
      </c>
      <c r="H1285" s="2">
        <v>108000</v>
      </c>
      <c r="I1285" s="2" t="e">
        <f>#REF!</f>
        <v>#REF!</v>
      </c>
    </row>
    <row r="1286" spans="1:9">
      <c r="A1286" s="2" t="s">
        <v>4</v>
      </c>
      <c r="B1286" s="2" t="s">
        <v>13</v>
      </c>
      <c r="C1286" s="2" t="s">
        <v>1289</v>
      </c>
      <c r="D1286" s="2" t="s">
        <v>1290</v>
      </c>
      <c r="E1286" s="2" t="s">
        <v>4</v>
      </c>
      <c r="F1286" s="2" t="s">
        <v>13</v>
      </c>
      <c r="G1286" s="2" t="str">
        <f t="shared" si="20"/>
        <v>or_no</v>
      </c>
      <c r="H1286" s="2">
        <v>498000</v>
      </c>
      <c r="I1286" s="2" t="e">
        <f>#REF!</f>
        <v>#REF!</v>
      </c>
    </row>
    <row r="1287" spans="1:9">
      <c r="A1287" s="2" t="s">
        <v>4</v>
      </c>
      <c r="B1287" s="2" t="s">
        <v>13</v>
      </c>
      <c r="C1287" s="2" t="s">
        <v>1289</v>
      </c>
      <c r="D1287" s="2" t="s">
        <v>1291</v>
      </c>
      <c r="E1287" s="2" t="s">
        <v>4</v>
      </c>
      <c r="F1287" s="2" t="s">
        <v>13</v>
      </c>
      <c r="G1287" s="2" t="str">
        <f t="shared" si="20"/>
        <v>or_li</v>
      </c>
      <c r="H1287" s="2">
        <v>0</v>
      </c>
      <c r="I1287" s="2" t="e">
        <f>#REF!</f>
        <v>#REF!</v>
      </c>
    </row>
    <row r="1288" spans="1:9">
      <c r="A1288" s="2" t="s">
        <v>4</v>
      </c>
      <c r="B1288" s="2" t="s">
        <v>13</v>
      </c>
      <c r="C1288" s="2" t="s">
        <v>1289</v>
      </c>
      <c r="D1288" s="2" t="s">
        <v>1292</v>
      </c>
      <c r="E1288" s="2" t="s">
        <v>4</v>
      </c>
      <c r="F1288" s="2" t="s">
        <v>13</v>
      </c>
      <c r="G1288" s="2" t="str">
        <f t="shared" si="20"/>
        <v>or_lw</v>
      </c>
      <c r="H1288" s="2">
        <v>2</v>
      </c>
      <c r="I1288" s="2" t="e">
        <f>#REF!</f>
        <v>#REF!</v>
      </c>
    </row>
    <row r="1289" spans="1:9">
      <c r="A1289" s="2" t="s">
        <v>4</v>
      </c>
      <c r="B1289" s="2" t="s">
        <v>13</v>
      </c>
      <c r="C1289" s="2" t="s">
        <v>1289</v>
      </c>
      <c r="D1289" s="2" t="s">
        <v>1295</v>
      </c>
      <c r="E1289" s="2" t="s">
        <v>4</v>
      </c>
      <c r="F1289" s="2" t="s">
        <v>13</v>
      </c>
      <c r="G1289" s="2" t="str">
        <f t="shared" si="20"/>
        <v>or_pa</v>
      </c>
      <c r="H1289" s="2">
        <v>1</v>
      </c>
      <c r="I1289" s="2" t="e">
        <f>#REF!</f>
        <v>#REF!</v>
      </c>
    </row>
    <row r="1290" spans="1:9">
      <c r="A1290" s="2" t="s">
        <v>4</v>
      </c>
      <c r="B1290" s="2" t="s">
        <v>13</v>
      </c>
      <c r="C1290" s="2" t="s">
        <v>1289</v>
      </c>
      <c r="D1290" s="2" t="s">
        <v>1296</v>
      </c>
      <c r="E1290" s="2" t="s">
        <v>4</v>
      </c>
      <c r="F1290" s="2" t="s">
        <v>13</v>
      </c>
      <c r="G1290" s="2" t="str">
        <f t="shared" si="20"/>
        <v>or_pw</v>
      </c>
      <c r="H1290" s="2">
        <v>0</v>
      </c>
      <c r="I1290" s="2" t="e">
        <f>#REF!</f>
        <v>#REF!</v>
      </c>
    </row>
    <row r="1291" spans="1:9">
      <c r="A1291" s="2" t="s">
        <v>4</v>
      </c>
      <c r="B1291" s="2" t="s">
        <v>13</v>
      </c>
      <c r="C1291" s="2" t="s">
        <v>1289</v>
      </c>
      <c r="D1291" s="2" t="s">
        <v>1298</v>
      </c>
      <c r="E1291" s="2" t="s">
        <v>4</v>
      </c>
      <c r="F1291" s="2" t="s">
        <v>13</v>
      </c>
      <c r="G1291" s="2" t="str">
        <f t="shared" si="20"/>
        <v>or_px</v>
      </c>
      <c r="H1291" s="2">
        <v>108000</v>
      </c>
      <c r="I1291" s="2" t="e">
        <f>#REF!</f>
        <v>#REF!</v>
      </c>
    </row>
    <row r="1292" spans="1:9">
      <c r="A1292" s="2" t="s">
        <v>4</v>
      </c>
      <c r="B1292" s="2" t="s">
        <v>13</v>
      </c>
      <c r="C1292" s="2" t="s">
        <v>1299</v>
      </c>
      <c r="D1292" s="2" t="s">
        <v>1290</v>
      </c>
      <c r="E1292" s="2" t="s">
        <v>4</v>
      </c>
      <c r="F1292" s="2" t="s">
        <v>13</v>
      </c>
      <c r="G1292" s="2" t="str">
        <f t="shared" si="20"/>
        <v>cu_no</v>
      </c>
      <c r="H1292" s="2">
        <v>498000</v>
      </c>
      <c r="I1292" s="2" t="e">
        <f>#REF!</f>
        <v>#REF!</v>
      </c>
    </row>
    <row r="1293" spans="1:9">
      <c r="A1293" s="2" t="s">
        <v>4</v>
      </c>
      <c r="B1293" s="2" t="s">
        <v>13</v>
      </c>
      <c r="C1293" s="2" t="s">
        <v>1299</v>
      </c>
      <c r="D1293" s="2" t="s">
        <v>1291</v>
      </c>
      <c r="E1293" s="2" t="s">
        <v>4</v>
      </c>
      <c r="F1293" s="2" t="s">
        <v>13</v>
      </c>
      <c r="G1293" s="2" t="str">
        <f t="shared" si="20"/>
        <v>cu_li</v>
      </c>
      <c r="H1293" s="2">
        <v>0</v>
      </c>
      <c r="I1293" s="2" t="e">
        <f>#REF!</f>
        <v>#REF!</v>
      </c>
    </row>
    <row r="1294" spans="1:9">
      <c r="A1294" s="2" t="s">
        <v>4</v>
      </c>
      <c r="B1294" s="2" t="s">
        <v>13</v>
      </c>
      <c r="C1294" s="2" t="s">
        <v>1299</v>
      </c>
      <c r="D1294" s="2" t="s">
        <v>1292</v>
      </c>
      <c r="E1294" s="2" t="s">
        <v>4</v>
      </c>
      <c r="F1294" s="2" t="s">
        <v>13</v>
      </c>
      <c r="G1294" s="2" t="str">
        <f t="shared" si="20"/>
        <v>cu_lw</v>
      </c>
      <c r="H1294" s="2">
        <v>2</v>
      </c>
      <c r="I1294" s="2" t="e">
        <f>#REF!</f>
        <v>#REF!</v>
      </c>
    </row>
    <row r="1295" spans="1:9">
      <c r="A1295" s="2" t="s">
        <v>4</v>
      </c>
      <c r="B1295" s="2" t="s">
        <v>13</v>
      </c>
      <c r="C1295" s="2" t="s">
        <v>1299</v>
      </c>
      <c r="D1295" s="2" t="s">
        <v>1295</v>
      </c>
      <c r="E1295" s="2" t="s">
        <v>4</v>
      </c>
      <c r="F1295" s="2" t="s">
        <v>13</v>
      </c>
      <c r="G1295" s="2" t="str">
        <f t="shared" si="20"/>
        <v>cu_pa</v>
      </c>
      <c r="H1295" s="2">
        <v>1</v>
      </c>
      <c r="I1295" s="2" t="e">
        <f>#REF!</f>
        <v>#REF!</v>
      </c>
    </row>
    <row r="1296" spans="1:9">
      <c r="A1296" s="2" t="s">
        <v>4</v>
      </c>
      <c r="B1296" s="2" t="s">
        <v>13</v>
      </c>
      <c r="C1296" s="2" t="s">
        <v>1299</v>
      </c>
      <c r="D1296" s="2" t="s">
        <v>1296</v>
      </c>
      <c r="E1296" s="2" t="s">
        <v>4</v>
      </c>
      <c r="F1296" s="2" t="s">
        <v>13</v>
      </c>
      <c r="G1296" s="2" t="str">
        <f t="shared" si="20"/>
        <v>cu_pw</v>
      </c>
      <c r="H1296" s="2">
        <v>0</v>
      </c>
      <c r="I1296" s="2" t="e">
        <f>#REF!</f>
        <v>#REF!</v>
      </c>
    </row>
    <row r="1297" spans="1:9">
      <c r="A1297" s="2" t="s">
        <v>4</v>
      </c>
      <c r="B1297" s="2" t="s">
        <v>13</v>
      </c>
      <c r="C1297" s="2" t="s">
        <v>1299</v>
      </c>
      <c r="D1297" s="2" t="s">
        <v>1298</v>
      </c>
      <c r="E1297" s="2" t="s">
        <v>4</v>
      </c>
      <c r="F1297" s="2" t="s">
        <v>13</v>
      </c>
      <c r="G1297" s="2" t="str">
        <f t="shared" si="20"/>
        <v>cu_px</v>
      </c>
      <c r="H1297" s="2">
        <v>108000</v>
      </c>
      <c r="I1297" s="2" t="e">
        <f>#REF!</f>
        <v>#REF!</v>
      </c>
    </row>
    <row r="1298" spans="1:9">
      <c r="A1298" s="2" t="s">
        <v>6</v>
      </c>
      <c r="B1298" s="2" t="s">
        <v>9</v>
      </c>
      <c r="C1298" s="2" t="s">
        <v>1289</v>
      </c>
      <c r="D1298" s="2" t="s">
        <v>1290</v>
      </c>
      <c r="E1298" s="2" t="s">
        <v>6</v>
      </c>
      <c r="F1298" s="2" t="s">
        <v>9</v>
      </c>
      <c r="G1298" s="2" t="str">
        <f t="shared" si="20"/>
        <v>or_no</v>
      </c>
      <c r="H1298" s="2">
        <v>0</v>
      </c>
      <c r="I1298" s="2" t="e">
        <f>#REF!</f>
        <v>#REF!</v>
      </c>
    </row>
    <row r="1299" spans="1:9">
      <c r="A1299" s="2" t="s">
        <v>6</v>
      </c>
      <c r="B1299" s="2" t="s">
        <v>9</v>
      </c>
      <c r="C1299" s="2" t="s">
        <v>1289</v>
      </c>
      <c r="D1299" s="2" t="s">
        <v>1291</v>
      </c>
      <c r="E1299" s="2" t="s">
        <v>6</v>
      </c>
      <c r="F1299" s="2" t="s">
        <v>9</v>
      </c>
      <c r="G1299" s="2" t="str">
        <f t="shared" si="20"/>
        <v>or_li</v>
      </c>
      <c r="H1299" s="2">
        <v>0</v>
      </c>
      <c r="I1299" s="2" t="e">
        <f>#REF!</f>
        <v>#REF!</v>
      </c>
    </row>
    <row r="1300" spans="1:9">
      <c r="A1300" s="2" t="s">
        <v>6</v>
      </c>
      <c r="B1300" s="2" t="s">
        <v>9</v>
      </c>
      <c r="C1300" s="2" t="s">
        <v>1289</v>
      </c>
      <c r="D1300" s="2" t="s">
        <v>1292</v>
      </c>
      <c r="E1300" s="2" t="s">
        <v>6</v>
      </c>
      <c r="F1300" s="2" t="s">
        <v>9</v>
      </c>
      <c r="G1300" s="2" t="str">
        <f t="shared" si="20"/>
        <v>or_lw</v>
      </c>
      <c r="H1300" s="2">
        <v>0</v>
      </c>
      <c r="I1300" s="2" t="e">
        <f>#REF!</f>
        <v>#REF!</v>
      </c>
    </row>
    <row r="1301" spans="1:9">
      <c r="A1301" s="2" t="s">
        <v>6</v>
      </c>
      <c r="B1301" s="2" t="s">
        <v>9</v>
      </c>
      <c r="C1301" s="2" t="s">
        <v>1289</v>
      </c>
      <c r="D1301" s="2" t="s">
        <v>1295</v>
      </c>
      <c r="E1301" s="2" t="s">
        <v>6</v>
      </c>
      <c r="F1301" s="2" t="s">
        <v>9</v>
      </c>
      <c r="G1301" s="2" t="str">
        <f t="shared" si="20"/>
        <v>or_pa</v>
      </c>
      <c r="H1301" s="2">
        <v>0</v>
      </c>
      <c r="I1301" s="2" t="e">
        <f>#REF!</f>
        <v>#REF!</v>
      </c>
    </row>
    <row r="1302" spans="1:9">
      <c r="A1302" s="2" t="s">
        <v>6</v>
      </c>
      <c r="B1302" s="2" t="s">
        <v>9</v>
      </c>
      <c r="C1302" s="2" t="s">
        <v>1289</v>
      </c>
      <c r="D1302" s="2" t="s">
        <v>1296</v>
      </c>
      <c r="E1302" s="2" t="s">
        <v>6</v>
      </c>
      <c r="F1302" s="2" t="s">
        <v>9</v>
      </c>
      <c r="G1302" s="2" t="str">
        <f t="shared" si="20"/>
        <v>or_pw</v>
      </c>
      <c r="H1302" s="2">
        <v>0</v>
      </c>
      <c r="I1302" s="2" t="e">
        <f>#REF!</f>
        <v>#REF!</v>
      </c>
    </row>
    <row r="1303" spans="1:9">
      <c r="A1303" s="2" t="s">
        <v>6</v>
      </c>
      <c r="B1303" s="2" t="s">
        <v>9</v>
      </c>
      <c r="C1303" s="2" t="s">
        <v>1289</v>
      </c>
      <c r="D1303" s="2" t="s">
        <v>1298</v>
      </c>
      <c r="E1303" s="2" t="s">
        <v>6</v>
      </c>
      <c r="F1303" s="2" t="s">
        <v>9</v>
      </c>
      <c r="G1303" s="2" t="str">
        <f t="shared" si="20"/>
        <v>or_px</v>
      </c>
      <c r="H1303" s="2">
        <v>0</v>
      </c>
      <c r="I1303" s="2" t="e">
        <f>#REF!</f>
        <v>#REF!</v>
      </c>
    </row>
    <row r="1304" spans="1:9">
      <c r="A1304" s="2" t="s">
        <v>6</v>
      </c>
      <c r="B1304" s="2" t="s">
        <v>9</v>
      </c>
      <c r="C1304" s="2" t="s">
        <v>1299</v>
      </c>
      <c r="D1304" s="2" t="s">
        <v>1290</v>
      </c>
      <c r="E1304" s="2" t="s">
        <v>6</v>
      </c>
      <c r="F1304" s="2" t="s">
        <v>9</v>
      </c>
      <c r="G1304" s="2" t="str">
        <f t="shared" si="20"/>
        <v>cu_no</v>
      </c>
      <c r="H1304" s="2">
        <v>0</v>
      </c>
      <c r="I1304" s="2" t="e">
        <f>#REF!</f>
        <v>#REF!</v>
      </c>
    </row>
    <row r="1305" spans="1:9">
      <c r="A1305" s="2" t="s">
        <v>6</v>
      </c>
      <c r="B1305" s="2" t="s">
        <v>9</v>
      </c>
      <c r="C1305" s="2" t="s">
        <v>1299</v>
      </c>
      <c r="D1305" s="2" t="s">
        <v>1291</v>
      </c>
      <c r="E1305" s="2" t="s">
        <v>6</v>
      </c>
      <c r="F1305" s="2" t="s">
        <v>9</v>
      </c>
      <c r="G1305" s="2" t="str">
        <f t="shared" si="20"/>
        <v>cu_li</v>
      </c>
      <c r="H1305" s="2">
        <v>0</v>
      </c>
      <c r="I1305" s="2" t="e">
        <f>#REF!</f>
        <v>#REF!</v>
      </c>
    </row>
    <row r="1306" spans="1:9">
      <c r="A1306" s="2" t="s">
        <v>6</v>
      </c>
      <c r="B1306" s="2" t="s">
        <v>9</v>
      </c>
      <c r="C1306" s="2" t="s">
        <v>1299</v>
      </c>
      <c r="D1306" s="2" t="s">
        <v>1292</v>
      </c>
      <c r="E1306" s="2" t="s">
        <v>6</v>
      </c>
      <c r="F1306" s="2" t="s">
        <v>9</v>
      </c>
      <c r="G1306" s="2" t="str">
        <f t="shared" si="20"/>
        <v>cu_lw</v>
      </c>
      <c r="H1306" s="2">
        <v>0</v>
      </c>
      <c r="I1306" s="2" t="e">
        <f>#REF!</f>
        <v>#REF!</v>
      </c>
    </row>
    <row r="1307" spans="1:9">
      <c r="A1307" s="2" t="s">
        <v>6</v>
      </c>
      <c r="B1307" s="2" t="s">
        <v>9</v>
      </c>
      <c r="C1307" s="2" t="s">
        <v>1299</v>
      </c>
      <c r="D1307" s="2" t="s">
        <v>1295</v>
      </c>
      <c r="E1307" s="2" t="s">
        <v>6</v>
      </c>
      <c r="F1307" s="2" t="s">
        <v>9</v>
      </c>
      <c r="G1307" s="2" t="str">
        <f t="shared" si="20"/>
        <v>cu_pa</v>
      </c>
      <c r="H1307" s="2">
        <v>0</v>
      </c>
      <c r="I1307" s="2" t="e">
        <f>#REF!</f>
        <v>#REF!</v>
      </c>
    </row>
    <row r="1308" spans="1:9">
      <c r="A1308" s="2" t="s">
        <v>6</v>
      </c>
      <c r="B1308" s="2" t="s">
        <v>9</v>
      </c>
      <c r="C1308" s="2" t="s">
        <v>1299</v>
      </c>
      <c r="D1308" s="2" t="s">
        <v>1296</v>
      </c>
      <c r="E1308" s="2" t="s">
        <v>6</v>
      </c>
      <c r="F1308" s="2" t="s">
        <v>9</v>
      </c>
      <c r="G1308" s="2" t="str">
        <f t="shared" si="20"/>
        <v>cu_pw</v>
      </c>
      <c r="H1308" s="2">
        <v>0</v>
      </c>
      <c r="I1308" s="2" t="e">
        <f>#REF!</f>
        <v>#REF!</v>
      </c>
    </row>
    <row r="1309" spans="1:9">
      <c r="A1309" s="2" t="s">
        <v>6</v>
      </c>
      <c r="B1309" s="2" t="s">
        <v>9</v>
      </c>
      <c r="C1309" s="2" t="s">
        <v>1299</v>
      </c>
      <c r="D1309" s="2" t="s">
        <v>1298</v>
      </c>
      <c r="E1309" s="2" t="s">
        <v>6</v>
      </c>
      <c r="F1309" s="2" t="s">
        <v>9</v>
      </c>
      <c r="G1309" s="2" t="str">
        <f t="shared" si="20"/>
        <v>cu_px</v>
      </c>
      <c r="H1309" s="2">
        <v>0</v>
      </c>
      <c r="I1309" s="2" t="e">
        <f>#REF!</f>
        <v>#REF!</v>
      </c>
    </row>
    <row r="1310" spans="1:9">
      <c r="A1310" s="2" t="s">
        <v>6</v>
      </c>
      <c r="B1310" s="2" t="s">
        <v>11</v>
      </c>
      <c r="C1310" s="2" t="s">
        <v>1289</v>
      </c>
      <c r="D1310" s="2" t="s">
        <v>1290</v>
      </c>
      <c r="E1310" s="2" t="s">
        <v>6</v>
      </c>
      <c r="F1310" s="2" t="s">
        <v>11</v>
      </c>
      <c r="G1310" s="2" t="str">
        <f t="shared" si="20"/>
        <v>or_no</v>
      </c>
      <c r="H1310" s="2">
        <v>0</v>
      </c>
      <c r="I1310" s="2" t="e">
        <f>#REF!</f>
        <v>#REF!</v>
      </c>
    </row>
    <row r="1311" spans="1:9">
      <c r="A1311" s="2" t="s">
        <v>6</v>
      </c>
      <c r="B1311" s="2" t="s">
        <v>11</v>
      </c>
      <c r="C1311" s="2" t="s">
        <v>1289</v>
      </c>
      <c r="D1311" s="2" t="s">
        <v>1291</v>
      </c>
      <c r="E1311" s="2" t="s">
        <v>6</v>
      </c>
      <c r="F1311" s="2" t="s">
        <v>11</v>
      </c>
      <c r="G1311" s="2" t="str">
        <f t="shared" si="20"/>
        <v>or_li</v>
      </c>
      <c r="H1311" s="2">
        <v>0</v>
      </c>
      <c r="I1311" s="2" t="e">
        <f>#REF!</f>
        <v>#REF!</v>
      </c>
    </row>
    <row r="1312" spans="1:9">
      <c r="A1312" s="2" t="s">
        <v>6</v>
      </c>
      <c r="B1312" s="2" t="s">
        <v>11</v>
      </c>
      <c r="C1312" s="2" t="s">
        <v>1289</v>
      </c>
      <c r="D1312" s="2" t="s">
        <v>1292</v>
      </c>
      <c r="E1312" s="2" t="s">
        <v>6</v>
      </c>
      <c r="F1312" s="2" t="s">
        <v>11</v>
      </c>
      <c r="G1312" s="2" t="str">
        <f t="shared" si="20"/>
        <v>or_lw</v>
      </c>
      <c r="H1312" s="2">
        <v>0</v>
      </c>
      <c r="I1312" s="2" t="e">
        <f>#REF!</f>
        <v>#REF!</v>
      </c>
    </row>
    <row r="1313" spans="1:9">
      <c r="A1313" s="2" t="s">
        <v>6</v>
      </c>
      <c r="B1313" s="2" t="s">
        <v>11</v>
      </c>
      <c r="C1313" s="2" t="s">
        <v>1289</v>
      </c>
      <c r="D1313" s="2" t="s">
        <v>1295</v>
      </c>
      <c r="E1313" s="2" t="s">
        <v>6</v>
      </c>
      <c r="F1313" s="2" t="s">
        <v>11</v>
      </c>
      <c r="G1313" s="2" t="str">
        <f t="shared" si="20"/>
        <v>or_pa</v>
      </c>
      <c r="H1313" s="2">
        <v>0</v>
      </c>
      <c r="I1313" s="2" t="e">
        <f>#REF!</f>
        <v>#REF!</v>
      </c>
    </row>
    <row r="1314" spans="1:9">
      <c r="A1314" s="2" t="s">
        <v>6</v>
      </c>
      <c r="B1314" s="2" t="s">
        <v>11</v>
      </c>
      <c r="C1314" s="2" t="s">
        <v>1289</v>
      </c>
      <c r="D1314" s="2" t="s">
        <v>1296</v>
      </c>
      <c r="E1314" s="2" t="s">
        <v>6</v>
      </c>
      <c r="F1314" s="2" t="s">
        <v>11</v>
      </c>
      <c r="G1314" s="2" t="str">
        <f t="shared" si="20"/>
        <v>or_pw</v>
      </c>
      <c r="H1314" s="2">
        <v>0</v>
      </c>
      <c r="I1314" s="2" t="e">
        <f>#REF!</f>
        <v>#REF!</v>
      </c>
    </row>
    <row r="1315" spans="1:9">
      <c r="A1315" s="2" t="s">
        <v>6</v>
      </c>
      <c r="B1315" s="2" t="s">
        <v>11</v>
      </c>
      <c r="C1315" s="2" t="s">
        <v>1289</v>
      </c>
      <c r="D1315" s="2" t="s">
        <v>1298</v>
      </c>
      <c r="E1315" s="2" t="s">
        <v>6</v>
      </c>
      <c r="F1315" s="2" t="s">
        <v>11</v>
      </c>
      <c r="G1315" s="2" t="str">
        <f t="shared" si="20"/>
        <v>or_px</v>
      </c>
      <c r="H1315" s="2">
        <v>0</v>
      </c>
      <c r="I1315" s="2" t="e">
        <f>#REF!</f>
        <v>#REF!</v>
      </c>
    </row>
    <row r="1316" spans="1:9">
      <c r="A1316" s="2" t="s">
        <v>6</v>
      </c>
      <c r="B1316" s="2" t="s">
        <v>11</v>
      </c>
      <c r="C1316" s="2" t="s">
        <v>1299</v>
      </c>
      <c r="D1316" s="2" t="s">
        <v>1290</v>
      </c>
      <c r="E1316" s="2" t="s">
        <v>6</v>
      </c>
      <c r="F1316" s="2" t="s">
        <v>11</v>
      </c>
      <c r="G1316" s="2" t="str">
        <f t="shared" si="20"/>
        <v>cu_no</v>
      </c>
      <c r="H1316" s="2">
        <v>0</v>
      </c>
      <c r="I1316" s="2" t="e">
        <f>#REF!</f>
        <v>#REF!</v>
      </c>
    </row>
    <row r="1317" spans="1:9">
      <c r="A1317" s="2" t="s">
        <v>6</v>
      </c>
      <c r="B1317" s="2" t="s">
        <v>11</v>
      </c>
      <c r="C1317" s="2" t="s">
        <v>1299</v>
      </c>
      <c r="D1317" s="2" t="s">
        <v>1291</v>
      </c>
      <c r="E1317" s="2" t="s">
        <v>6</v>
      </c>
      <c r="F1317" s="2" t="s">
        <v>11</v>
      </c>
      <c r="G1317" s="2" t="str">
        <f t="shared" si="20"/>
        <v>cu_li</v>
      </c>
      <c r="H1317" s="2">
        <v>0</v>
      </c>
      <c r="I1317" s="2" t="e">
        <f>#REF!</f>
        <v>#REF!</v>
      </c>
    </row>
    <row r="1318" spans="1:9">
      <c r="A1318" s="2" t="s">
        <v>6</v>
      </c>
      <c r="B1318" s="2" t="s">
        <v>11</v>
      </c>
      <c r="C1318" s="2" t="s">
        <v>1299</v>
      </c>
      <c r="D1318" s="2" t="s">
        <v>1292</v>
      </c>
      <c r="E1318" s="2" t="s">
        <v>6</v>
      </c>
      <c r="F1318" s="2" t="s">
        <v>11</v>
      </c>
      <c r="G1318" s="2" t="str">
        <f t="shared" si="20"/>
        <v>cu_lw</v>
      </c>
      <c r="H1318" s="2">
        <v>0</v>
      </c>
      <c r="I1318" s="2" t="e">
        <f>#REF!</f>
        <v>#REF!</v>
      </c>
    </row>
    <row r="1319" spans="1:9">
      <c r="A1319" s="2" t="s">
        <v>6</v>
      </c>
      <c r="B1319" s="2" t="s">
        <v>11</v>
      </c>
      <c r="C1319" s="2" t="s">
        <v>1299</v>
      </c>
      <c r="D1319" s="2" t="s">
        <v>1295</v>
      </c>
      <c r="E1319" s="2" t="s">
        <v>6</v>
      </c>
      <c r="F1319" s="2" t="s">
        <v>11</v>
      </c>
      <c r="G1319" s="2" t="str">
        <f t="shared" si="20"/>
        <v>cu_pa</v>
      </c>
      <c r="H1319" s="2">
        <v>0</v>
      </c>
      <c r="I1319" s="2" t="e">
        <f>#REF!</f>
        <v>#REF!</v>
      </c>
    </row>
    <row r="1320" spans="1:9">
      <c r="A1320" s="2" t="s">
        <v>6</v>
      </c>
      <c r="B1320" s="2" t="s">
        <v>11</v>
      </c>
      <c r="C1320" s="2" t="s">
        <v>1299</v>
      </c>
      <c r="D1320" s="2" t="s">
        <v>1296</v>
      </c>
      <c r="E1320" s="2" t="s">
        <v>6</v>
      </c>
      <c r="F1320" s="2" t="s">
        <v>11</v>
      </c>
      <c r="G1320" s="2" t="str">
        <f t="shared" si="20"/>
        <v>cu_pw</v>
      </c>
      <c r="H1320" s="2">
        <v>0</v>
      </c>
      <c r="I1320" s="2" t="e">
        <f>#REF!</f>
        <v>#REF!</v>
      </c>
    </row>
    <row r="1321" spans="1:9">
      <c r="A1321" s="2" t="s">
        <v>6</v>
      </c>
      <c r="B1321" s="2" t="s">
        <v>11</v>
      </c>
      <c r="C1321" s="2" t="s">
        <v>1299</v>
      </c>
      <c r="D1321" s="2" t="s">
        <v>1298</v>
      </c>
      <c r="E1321" s="2" t="s">
        <v>6</v>
      </c>
      <c r="F1321" s="2" t="s">
        <v>11</v>
      </c>
      <c r="G1321" s="2" t="str">
        <f t="shared" si="20"/>
        <v>cu_px</v>
      </c>
      <c r="H1321" s="2">
        <v>0</v>
      </c>
      <c r="I1321" s="2" t="e">
        <f>#REF!</f>
        <v>#REF!</v>
      </c>
    </row>
    <row r="1322" spans="1:9">
      <c r="A1322" s="2" t="s">
        <v>6</v>
      </c>
      <c r="B1322" s="2" t="s">
        <v>13</v>
      </c>
      <c r="C1322" s="2" t="s">
        <v>1289</v>
      </c>
      <c r="D1322" s="2" t="s">
        <v>1290</v>
      </c>
      <c r="E1322" s="2" t="s">
        <v>6</v>
      </c>
      <c r="F1322" s="2" t="s">
        <v>13</v>
      </c>
      <c r="G1322" s="2" t="str">
        <f t="shared" si="20"/>
        <v>or_no</v>
      </c>
      <c r="H1322" s="2">
        <v>0</v>
      </c>
      <c r="I1322" s="2" t="e">
        <f>#REF!</f>
        <v>#REF!</v>
      </c>
    </row>
    <row r="1323" spans="1:9">
      <c r="A1323" s="2" t="s">
        <v>6</v>
      </c>
      <c r="B1323" s="2" t="s">
        <v>13</v>
      </c>
      <c r="C1323" s="2" t="s">
        <v>1289</v>
      </c>
      <c r="D1323" s="2" t="s">
        <v>1291</v>
      </c>
      <c r="E1323" s="2" t="s">
        <v>6</v>
      </c>
      <c r="F1323" s="2" t="s">
        <v>13</v>
      </c>
      <c r="G1323" s="2" t="str">
        <f t="shared" si="20"/>
        <v>or_li</v>
      </c>
      <c r="H1323" s="2">
        <v>0</v>
      </c>
      <c r="I1323" s="2" t="e">
        <f>#REF!</f>
        <v>#REF!</v>
      </c>
    </row>
    <row r="1324" spans="1:9">
      <c r="A1324" s="2" t="s">
        <v>6</v>
      </c>
      <c r="B1324" s="2" t="s">
        <v>13</v>
      </c>
      <c r="C1324" s="2" t="s">
        <v>1289</v>
      </c>
      <c r="D1324" s="2" t="s">
        <v>1292</v>
      </c>
      <c r="E1324" s="2" t="s">
        <v>6</v>
      </c>
      <c r="F1324" s="2" t="s">
        <v>13</v>
      </c>
      <c r="G1324" s="2" t="str">
        <f t="shared" si="20"/>
        <v>or_lw</v>
      </c>
      <c r="H1324" s="2">
        <v>0</v>
      </c>
      <c r="I1324" s="2" t="e">
        <f>#REF!</f>
        <v>#REF!</v>
      </c>
    </row>
    <row r="1325" spans="1:9">
      <c r="A1325" s="2" t="s">
        <v>6</v>
      </c>
      <c r="B1325" s="2" t="s">
        <v>13</v>
      </c>
      <c r="C1325" s="2" t="s">
        <v>1289</v>
      </c>
      <c r="D1325" s="2" t="s">
        <v>1295</v>
      </c>
      <c r="E1325" s="2" t="s">
        <v>6</v>
      </c>
      <c r="F1325" s="2" t="s">
        <v>13</v>
      </c>
      <c r="G1325" s="2" t="str">
        <f t="shared" si="20"/>
        <v>or_pa</v>
      </c>
      <c r="H1325" s="2">
        <v>0</v>
      </c>
      <c r="I1325" s="2" t="e">
        <f>#REF!</f>
        <v>#REF!</v>
      </c>
    </row>
    <row r="1326" spans="1:9">
      <c r="A1326" s="2" t="s">
        <v>6</v>
      </c>
      <c r="B1326" s="2" t="s">
        <v>13</v>
      </c>
      <c r="C1326" s="2" t="s">
        <v>1289</v>
      </c>
      <c r="D1326" s="2" t="s">
        <v>1296</v>
      </c>
      <c r="E1326" s="2" t="s">
        <v>6</v>
      </c>
      <c r="F1326" s="2" t="s">
        <v>13</v>
      </c>
      <c r="G1326" s="2" t="str">
        <f t="shared" si="20"/>
        <v>or_pw</v>
      </c>
      <c r="H1326" s="2">
        <v>0</v>
      </c>
      <c r="I1326" s="2" t="e">
        <f>#REF!</f>
        <v>#REF!</v>
      </c>
    </row>
    <row r="1327" spans="1:9">
      <c r="A1327" s="2" t="s">
        <v>6</v>
      </c>
      <c r="B1327" s="2" t="s">
        <v>13</v>
      </c>
      <c r="C1327" s="2" t="s">
        <v>1289</v>
      </c>
      <c r="D1327" s="2" t="s">
        <v>1298</v>
      </c>
      <c r="E1327" s="2" t="s">
        <v>6</v>
      </c>
      <c r="F1327" s="2" t="s">
        <v>13</v>
      </c>
      <c r="G1327" s="2" t="str">
        <f t="shared" si="20"/>
        <v>or_px</v>
      </c>
      <c r="H1327" s="2">
        <v>0</v>
      </c>
      <c r="I1327" s="2" t="e">
        <f>#REF!</f>
        <v>#REF!</v>
      </c>
    </row>
    <row r="1328" spans="1:9">
      <c r="A1328" s="2" t="s">
        <v>6</v>
      </c>
      <c r="B1328" s="2" t="s">
        <v>13</v>
      </c>
      <c r="C1328" s="2" t="s">
        <v>1299</v>
      </c>
      <c r="D1328" s="2" t="s">
        <v>1290</v>
      </c>
      <c r="E1328" s="2" t="s">
        <v>6</v>
      </c>
      <c r="F1328" s="2" t="s">
        <v>13</v>
      </c>
      <c r="G1328" s="2" t="str">
        <f t="shared" si="20"/>
        <v>cu_no</v>
      </c>
      <c r="H1328" s="2">
        <v>0</v>
      </c>
      <c r="I1328" s="2" t="e">
        <f>#REF!</f>
        <v>#REF!</v>
      </c>
    </row>
    <row r="1329" spans="1:9">
      <c r="A1329" s="2" t="s">
        <v>6</v>
      </c>
      <c r="B1329" s="2" t="s">
        <v>13</v>
      </c>
      <c r="C1329" s="2" t="s">
        <v>1299</v>
      </c>
      <c r="D1329" s="2" t="s">
        <v>1291</v>
      </c>
      <c r="E1329" s="2" t="s">
        <v>6</v>
      </c>
      <c r="F1329" s="2" t="s">
        <v>13</v>
      </c>
      <c r="G1329" s="2" t="str">
        <f t="shared" si="20"/>
        <v>cu_li</v>
      </c>
      <c r="H1329" s="2">
        <v>0</v>
      </c>
      <c r="I1329" s="2" t="e">
        <f>#REF!</f>
        <v>#REF!</v>
      </c>
    </row>
    <row r="1330" spans="1:9">
      <c r="A1330" s="2" t="s">
        <v>6</v>
      </c>
      <c r="B1330" s="2" t="s">
        <v>13</v>
      </c>
      <c r="C1330" s="2" t="s">
        <v>1299</v>
      </c>
      <c r="D1330" s="2" t="s">
        <v>1292</v>
      </c>
      <c r="E1330" s="2" t="s">
        <v>6</v>
      </c>
      <c r="F1330" s="2" t="s">
        <v>13</v>
      </c>
      <c r="G1330" s="2" t="str">
        <f t="shared" si="20"/>
        <v>cu_lw</v>
      </c>
      <c r="H1330" s="2">
        <v>0</v>
      </c>
      <c r="I1330" s="2" t="e">
        <f>#REF!</f>
        <v>#REF!</v>
      </c>
    </row>
    <row r="1331" spans="1:9">
      <c r="A1331" s="2" t="s">
        <v>6</v>
      </c>
      <c r="B1331" s="2" t="s">
        <v>13</v>
      </c>
      <c r="C1331" s="2" t="s">
        <v>1299</v>
      </c>
      <c r="D1331" s="2" t="s">
        <v>1295</v>
      </c>
      <c r="E1331" s="2" t="s">
        <v>6</v>
      </c>
      <c r="F1331" s="2" t="s">
        <v>13</v>
      </c>
      <c r="G1331" s="2" t="str">
        <f t="shared" si="20"/>
        <v>cu_pa</v>
      </c>
      <c r="H1331" s="2">
        <v>0</v>
      </c>
      <c r="I1331" s="2" t="e">
        <f>#REF!</f>
        <v>#REF!</v>
      </c>
    </row>
    <row r="1332" spans="1:9">
      <c r="A1332" s="2" t="s">
        <v>6</v>
      </c>
      <c r="B1332" s="2" t="s">
        <v>13</v>
      </c>
      <c r="C1332" s="2" t="s">
        <v>1299</v>
      </c>
      <c r="D1332" s="2" t="s">
        <v>1296</v>
      </c>
      <c r="E1332" s="2" t="s">
        <v>6</v>
      </c>
      <c r="F1332" s="2" t="s">
        <v>13</v>
      </c>
      <c r="G1332" s="2" t="str">
        <f t="shared" si="20"/>
        <v>cu_pw</v>
      </c>
      <c r="H1332" s="2">
        <v>0</v>
      </c>
      <c r="I1332" s="2" t="e">
        <f>#REF!</f>
        <v>#REF!</v>
      </c>
    </row>
    <row r="1333" spans="1:9">
      <c r="A1333" s="2" t="s">
        <v>6</v>
      </c>
      <c r="B1333" s="2" t="s">
        <v>13</v>
      </c>
      <c r="C1333" s="2" t="s">
        <v>1299</v>
      </c>
      <c r="D1333" s="2" t="s">
        <v>1298</v>
      </c>
      <c r="E1333" s="2" t="s">
        <v>6</v>
      </c>
      <c r="F1333" s="2" t="s">
        <v>13</v>
      </c>
      <c r="G1333" s="2" t="str">
        <f t="shared" si="20"/>
        <v>cu_px</v>
      </c>
      <c r="H1333" s="2">
        <v>0</v>
      </c>
      <c r="I1333" s="2" t="e">
        <f>#REF!</f>
        <v>#REF!</v>
      </c>
    </row>
    <row r="1334" spans="1:9">
      <c r="A1334" s="2" t="s">
        <v>4</v>
      </c>
      <c r="B1334" s="2" t="s">
        <v>9</v>
      </c>
      <c r="C1334" s="2" t="s">
        <v>1289</v>
      </c>
      <c r="D1334" s="2" t="s">
        <v>1290</v>
      </c>
      <c r="E1334" s="2" t="s">
        <v>4</v>
      </c>
      <c r="F1334" s="2" t="s">
        <v>9</v>
      </c>
      <c r="G1334" s="2" t="str">
        <f t="shared" si="20"/>
        <v>or_no</v>
      </c>
      <c r="H1334" s="2">
        <v>2480</v>
      </c>
      <c r="I1334" s="2" t="e">
        <f>#REF!</f>
        <v>#REF!</v>
      </c>
    </row>
    <row r="1335" spans="1:9">
      <c r="A1335" s="2" t="s">
        <v>4</v>
      </c>
      <c r="B1335" s="2" t="s">
        <v>9</v>
      </c>
      <c r="C1335" s="2" t="s">
        <v>1289</v>
      </c>
      <c r="D1335" s="2" t="s">
        <v>1291</v>
      </c>
      <c r="E1335" s="2" t="s">
        <v>4</v>
      </c>
      <c r="F1335" s="2" t="s">
        <v>9</v>
      </c>
      <c r="G1335" s="2" t="str">
        <f t="shared" si="20"/>
        <v>or_li</v>
      </c>
      <c r="H1335" s="2">
        <v>2710</v>
      </c>
      <c r="I1335" s="2" t="e">
        <f>#REF!</f>
        <v>#REF!</v>
      </c>
    </row>
    <row r="1336" spans="1:9">
      <c r="A1336" s="2" t="s">
        <v>4</v>
      </c>
      <c r="B1336" s="2" t="s">
        <v>9</v>
      </c>
      <c r="C1336" s="2" t="s">
        <v>1289</v>
      </c>
      <c r="D1336" s="2" t="s">
        <v>1292</v>
      </c>
      <c r="E1336" s="2" t="s">
        <v>4</v>
      </c>
      <c r="F1336" s="2" t="s">
        <v>9</v>
      </c>
      <c r="G1336" s="2" t="str">
        <f t="shared" si="20"/>
        <v>or_lw</v>
      </c>
      <c r="H1336" s="2">
        <v>2710</v>
      </c>
      <c r="I1336" s="2" t="e">
        <f>#REF!</f>
        <v>#REF!</v>
      </c>
    </row>
    <row r="1337" spans="1:9">
      <c r="A1337" s="2" t="s">
        <v>4</v>
      </c>
      <c r="B1337" s="2" t="s">
        <v>9</v>
      </c>
      <c r="C1337" s="2" t="s">
        <v>1289</v>
      </c>
      <c r="D1337" s="2" t="s">
        <v>1295</v>
      </c>
      <c r="E1337" s="2" t="s">
        <v>4</v>
      </c>
      <c r="F1337" s="2" t="s">
        <v>9</v>
      </c>
      <c r="G1337" s="2" t="str">
        <f t="shared" si="20"/>
        <v>or_pa</v>
      </c>
      <c r="H1337" s="2">
        <v>0</v>
      </c>
      <c r="I1337" s="2" t="e">
        <f>#REF!</f>
        <v>#REF!</v>
      </c>
    </row>
    <row r="1338" spans="1:9">
      <c r="A1338" s="2" t="s">
        <v>4</v>
      </c>
      <c r="B1338" s="2" t="s">
        <v>9</v>
      </c>
      <c r="C1338" s="2" t="s">
        <v>1289</v>
      </c>
      <c r="D1338" s="2" t="s">
        <v>1296</v>
      </c>
      <c r="E1338" s="2" t="s">
        <v>4</v>
      </c>
      <c r="F1338" s="2" t="s">
        <v>9</v>
      </c>
      <c r="G1338" s="2" t="str">
        <f t="shared" si="20"/>
        <v>or_pw</v>
      </c>
      <c r="H1338" s="2">
        <v>179000</v>
      </c>
      <c r="I1338" s="2" t="e">
        <f>#REF!</f>
        <v>#REF!</v>
      </c>
    </row>
    <row r="1339" spans="1:9">
      <c r="A1339" s="2" t="s">
        <v>4</v>
      </c>
      <c r="B1339" s="2" t="s">
        <v>9</v>
      </c>
      <c r="C1339" s="2" t="s">
        <v>1289</v>
      </c>
      <c r="D1339" s="2" t="s">
        <v>1298</v>
      </c>
      <c r="E1339" s="2" t="s">
        <v>4</v>
      </c>
      <c r="F1339" s="2" t="s">
        <v>9</v>
      </c>
      <c r="G1339" s="2" t="str">
        <f t="shared" si="20"/>
        <v>or_px</v>
      </c>
      <c r="H1339" s="2">
        <v>164000</v>
      </c>
      <c r="I1339" s="2" t="e">
        <f>#REF!</f>
        <v>#REF!</v>
      </c>
    </row>
    <row r="1340" spans="1:9">
      <c r="A1340" s="2" t="s">
        <v>4</v>
      </c>
      <c r="B1340" s="2" t="s">
        <v>9</v>
      </c>
      <c r="C1340" s="2" t="s">
        <v>1299</v>
      </c>
      <c r="D1340" s="2" t="s">
        <v>1290</v>
      </c>
      <c r="E1340" s="2" t="s">
        <v>4</v>
      </c>
      <c r="F1340" s="2" t="s">
        <v>9</v>
      </c>
      <c r="G1340" s="2" t="str">
        <f t="shared" si="20"/>
        <v>cu_no</v>
      </c>
      <c r="H1340" s="2">
        <v>2480</v>
      </c>
      <c r="I1340" s="2" t="e">
        <f>#REF!</f>
        <v>#REF!</v>
      </c>
    </row>
    <row r="1341" spans="1:9">
      <c r="A1341" s="2" t="s">
        <v>4</v>
      </c>
      <c r="B1341" s="2" t="s">
        <v>9</v>
      </c>
      <c r="C1341" s="2" t="s">
        <v>1299</v>
      </c>
      <c r="D1341" s="2" t="s">
        <v>1291</v>
      </c>
      <c r="E1341" s="2" t="s">
        <v>4</v>
      </c>
      <c r="F1341" s="2" t="s">
        <v>9</v>
      </c>
      <c r="G1341" s="2" t="str">
        <f t="shared" si="20"/>
        <v>cu_li</v>
      </c>
      <c r="H1341" s="2">
        <v>2710</v>
      </c>
      <c r="I1341" s="2" t="e">
        <f>#REF!</f>
        <v>#REF!</v>
      </c>
    </row>
    <row r="1342" spans="1:9">
      <c r="A1342" s="2" t="s">
        <v>4</v>
      </c>
      <c r="B1342" s="2" t="s">
        <v>9</v>
      </c>
      <c r="C1342" s="2" t="s">
        <v>1299</v>
      </c>
      <c r="D1342" s="2" t="s">
        <v>1292</v>
      </c>
      <c r="E1342" s="2" t="s">
        <v>4</v>
      </c>
      <c r="F1342" s="2" t="s">
        <v>9</v>
      </c>
      <c r="G1342" s="2" t="str">
        <f t="shared" si="20"/>
        <v>cu_lw</v>
      </c>
      <c r="H1342" s="2">
        <v>2710</v>
      </c>
      <c r="I1342" s="2" t="e">
        <f>#REF!</f>
        <v>#REF!</v>
      </c>
    </row>
    <row r="1343" spans="1:9">
      <c r="A1343" s="2" t="s">
        <v>4</v>
      </c>
      <c r="B1343" s="2" t="s">
        <v>9</v>
      </c>
      <c r="C1343" s="2" t="s">
        <v>1299</v>
      </c>
      <c r="D1343" s="2" t="s">
        <v>1295</v>
      </c>
      <c r="E1343" s="2" t="s">
        <v>4</v>
      </c>
      <c r="F1343" s="2" t="s">
        <v>9</v>
      </c>
      <c r="G1343" s="2" t="str">
        <f t="shared" si="20"/>
        <v>cu_pa</v>
      </c>
      <c r="H1343" s="2">
        <v>0</v>
      </c>
      <c r="I1343" s="2" t="e">
        <f>#REF!</f>
        <v>#REF!</v>
      </c>
    </row>
    <row r="1344" spans="1:9">
      <c r="A1344" s="2" t="s">
        <v>4</v>
      </c>
      <c r="B1344" s="2" t="s">
        <v>9</v>
      </c>
      <c r="C1344" s="2" t="s">
        <v>1299</v>
      </c>
      <c r="D1344" s="2" t="s">
        <v>1296</v>
      </c>
      <c r="E1344" s="2" t="s">
        <v>4</v>
      </c>
      <c r="F1344" s="2" t="s">
        <v>9</v>
      </c>
      <c r="G1344" s="2" t="str">
        <f t="shared" si="20"/>
        <v>cu_pw</v>
      </c>
      <c r="H1344" s="2">
        <v>178000</v>
      </c>
      <c r="I1344" s="2" t="e">
        <f>#REF!</f>
        <v>#REF!</v>
      </c>
    </row>
    <row r="1345" spans="1:9">
      <c r="A1345" s="2" t="s">
        <v>4</v>
      </c>
      <c r="B1345" s="2" t="s">
        <v>9</v>
      </c>
      <c r="C1345" s="2" t="s">
        <v>1299</v>
      </c>
      <c r="D1345" s="2" t="s">
        <v>1298</v>
      </c>
      <c r="E1345" s="2" t="s">
        <v>4</v>
      </c>
      <c r="F1345" s="2" t="s">
        <v>9</v>
      </c>
      <c r="G1345" s="2" t="str">
        <f t="shared" si="20"/>
        <v>cu_px</v>
      </c>
      <c r="H1345" s="2">
        <v>164000</v>
      </c>
      <c r="I1345" s="2" t="e">
        <f>#REF!</f>
        <v>#REF!</v>
      </c>
    </row>
    <row r="1346" spans="1:9">
      <c r="A1346" s="2" t="s">
        <v>4</v>
      </c>
      <c r="B1346" s="2" t="s">
        <v>11</v>
      </c>
      <c r="C1346" s="2" t="s">
        <v>1289</v>
      </c>
      <c r="D1346" s="2" t="s">
        <v>1290</v>
      </c>
      <c r="E1346" s="2" t="s">
        <v>4</v>
      </c>
      <c r="F1346" s="2" t="s">
        <v>11</v>
      </c>
      <c r="G1346" s="2" t="str">
        <f t="shared" si="20"/>
        <v>or_no</v>
      </c>
      <c r="H1346" s="2">
        <v>2480</v>
      </c>
      <c r="I1346" s="2" t="e">
        <f>#REF!</f>
        <v>#REF!</v>
      </c>
    </row>
    <row r="1347" spans="1:9">
      <c r="A1347" s="2" t="s">
        <v>4</v>
      </c>
      <c r="B1347" s="2" t="s">
        <v>11</v>
      </c>
      <c r="C1347" s="2" t="s">
        <v>1289</v>
      </c>
      <c r="D1347" s="2" t="s">
        <v>1291</v>
      </c>
      <c r="E1347" s="2" t="s">
        <v>4</v>
      </c>
      <c r="F1347" s="2" t="s">
        <v>11</v>
      </c>
      <c r="G1347" s="2" t="str">
        <f t="shared" ref="G1347:G1410" si="21">_xlfn.CONCAT(C1347,"_",D1347)</f>
        <v>or_li</v>
      </c>
      <c r="H1347" s="2">
        <v>2710</v>
      </c>
      <c r="I1347" s="2" t="e">
        <f>#REF!</f>
        <v>#REF!</v>
      </c>
    </row>
    <row r="1348" spans="1:9">
      <c r="A1348" s="2" t="s">
        <v>4</v>
      </c>
      <c r="B1348" s="2" t="s">
        <v>11</v>
      </c>
      <c r="C1348" s="2" t="s">
        <v>1289</v>
      </c>
      <c r="D1348" s="2" t="s">
        <v>1292</v>
      </c>
      <c r="E1348" s="2" t="s">
        <v>4</v>
      </c>
      <c r="F1348" s="2" t="s">
        <v>11</v>
      </c>
      <c r="G1348" s="2" t="str">
        <f t="shared" si="21"/>
        <v>or_lw</v>
      </c>
      <c r="H1348" s="2">
        <v>2710</v>
      </c>
      <c r="I1348" s="2" t="e">
        <f>#REF!</f>
        <v>#REF!</v>
      </c>
    </row>
    <row r="1349" spans="1:9">
      <c r="A1349" s="2" t="s">
        <v>4</v>
      </c>
      <c r="B1349" s="2" t="s">
        <v>11</v>
      </c>
      <c r="C1349" s="2" t="s">
        <v>1289</v>
      </c>
      <c r="D1349" s="2" t="s">
        <v>1295</v>
      </c>
      <c r="E1349" s="2" t="s">
        <v>4</v>
      </c>
      <c r="F1349" s="2" t="s">
        <v>11</v>
      </c>
      <c r="G1349" s="2" t="str">
        <f t="shared" si="21"/>
        <v>or_pa</v>
      </c>
      <c r="H1349" s="2">
        <v>0</v>
      </c>
      <c r="I1349" s="2" t="e">
        <f>#REF!</f>
        <v>#REF!</v>
      </c>
    </row>
    <row r="1350" spans="1:9">
      <c r="A1350" s="2" t="s">
        <v>4</v>
      </c>
      <c r="B1350" s="2" t="s">
        <v>11</v>
      </c>
      <c r="C1350" s="2" t="s">
        <v>1289</v>
      </c>
      <c r="D1350" s="2" t="s">
        <v>1296</v>
      </c>
      <c r="E1350" s="2" t="s">
        <v>4</v>
      </c>
      <c r="F1350" s="2" t="s">
        <v>11</v>
      </c>
      <c r="G1350" s="2" t="str">
        <f t="shared" si="21"/>
        <v>or_pw</v>
      </c>
      <c r="H1350" s="2">
        <v>179000</v>
      </c>
      <c r="I1350" s="2" t="e">
        <f>#REF!</f>
        <v>#REF!</v>
      </c>
    </row>
    <row r="1351" spans="1:9">
      <c r="A1351" s="2" t="s">
        <v>4</v>
      </c>
      <c r="B1351" s="2" t="s">
        <v>11</v>
      </c>
      <c r="C1351" s="2" t="s">
        <v>1289</v>
      </c>
      <c r="D1351" s="2" t="s">
        <v>1298</v>
      </c>
      <c r="E1351" s="2" t="s">
        <v>4</v>
      </c>
      <c r="F1351" s="2" t="s">
        <v>11</v>
      </c>
      <c r="G1351" s="2" t="str">
        <f t="shared" si="21"/>
        <v>or_px</v>
      </c>
      <c r="H1351" s="2">
        <v>164000</v>
      </c>
      <c r="I1351" s="2" t="e">
        <f>#REF!</f>
        <v>#REF!</v>
      </c>
    </row>
    <row r="1352" spans="1:9">
      <c r="A1352" s="2" t="s">
        <v>4</v>
      </c>
      <c r="B1352" s="2" t="s">
        <v>11</v>
      </c>
      <c r="C1352" s="2" t="s">
        <v>1299</v>
      </c>
      <c r="D1352" s="2" t="s">
        <v>1290</v>
      </c>
      <c r="E1352" s="2" t="s">
        <v>4</v>
      </c>
      <c r="F1352" s="2" t="s">
        <v>11</v>
      </c>
      <c r="G1352" s="2" t="str">
        <f t="shared" si="21"/>
        <v>cu_no</v>
      </c>
      <c r="H1352" s="2">
        <v>2480</v>
      </c>
      <c r="I1352" s="2" t="e">
        <f>#REF!</f>
        <v>#REF!</v>
      </c>
    </row>
    <row r="1353" spans="1:9">
      <c r="A1353" s="2" t="s">
        <v>4</v>
      </c>
      <c r="B1353" s="2" t="s">
        <v>11</v>
      </c>
      <c r="C1353" s="2" t="s">
        <v>1299</v>
      </c>
      <c r="D1353" s="2" t="s">
        <v>1291</v>
      </c>
      <c r="E1353" s="2" t="s">
        <v>4</v>
      </c>
      <c r="F1353" s="2" t="s">
        <v>11</v>
      </c>
      <c r="G1353" s="2" t="str">
        <f t="shared" si="21"/>
        <v>cu_li</v>
      </c>
      <c r="H1353" s="2">
        <v>2710</v>
      </c>
      <c r="I1353" s="2" t="e">
        <f>#REF!</f>
        <v>#REF!</v>
      </c>
    </row>
    <row r="1354" spans="1:9">
      <c r="A1354" s="2" t="s">
        <v>4</v>
      </c>
      <c r="B1354" s="2" t="s">
        <v>11</v>
      </c>
      <c r="C1354" s="2" t="s">
        <v>1299</v>
      </c>
      <c r="D1354" s="2" t="s">
        <v>1292</v>
      </c>
      <c r="E1354" s="2" t="s">
        <v>4</v>
      </c>
      <c r="F1354" s="2" t="s">
        <v>11</v>
      </c>
      <c r="G1354" s="2" t="str">
        <f t="shared" si="21"/>
        <v>cu_lw</v>
      </c>
      <c r="H1354" s="2">
        <v>2710</v>
      </c>
      <c r="I1354" s="2" t="e">
        <f>#REF!</f>
        <v>#REF!</v>
      </c>
    </row>
    <row r="1355" spans="1:9">
      <c r="A1355" s="2" t="s">
        <v>4</v>
      </c>
      <c r="B1355" s="2" t="s">
        <v>11</v>
      </c>
      <c r="C1355" s="2" t="s">
        <v>1299</v>
      </c>
      <c r="D1355" s="2" t="s">
        <v>1295</v>
      </c>
      <c r="E1355" s="2" t="s">
        <v>4</v>
      </c>
      <c r="F1355" s="2" t="s">
        <v>11</v>
      </c>
      <c r="G1355" s="2" t="str">
        <f t="shared" si="21"/>
        <v>cu_pa</v>
      </c>
      <c r="H1355" s="2">
        <v>0</v>
      </c>
      <c r="I1355" s="2" t="e">
        <f>#REF!</f>
        <v>#REF!</v>
      </c>
    </row>
    <row r="1356" spans="1:9">
      <c r="A1356" s="2" t="s">
        <v>4</v>
      </c>
      <c r="B1356" s="2" t="s">
        <v>11</v>
      </c>
      <c r="C1356" s="2" t="s">
        <v>1299</v>
      </c>
      <c r="D1356" s="2" t="s">
        <v>1296</v>
      </c>
      <c r="E1356" s="2" t="s">
        <v>4</v>
      </c>
      <c r="F1356" s="2" t="s">
        <v>11</v>
      </c>
      <c r="G1356" s="2" t="str">
        <f t="shared" si="21"/>
        <v>cu_pw</v>
      </c>
      <c r="H1356" s="2">
        <v>178000</v>
      </c>
      <c r="I1356" s="2" t="e">
        <f>#REF!</f>
        <v>#REF!</v>
      </c>
    </row>
    <row r="1357" spans="1:9">
      <c r="A1357" s="2" t="s">
        <v>4</v>
      </c>
      <c r="B1357" s="2" t="s">
        <v>11</v>
      </c>
      <c r="C1357" s="2" t="s">
        <v>1299</v>
      </c>
      <c r="D1357" s="2" t="s">
        <v>1298</v>
      </c>
      <c r="E1357" s="2" t="s">
        <v>4</v>
      </c>
      <c r="F1357" s="2" t="s">
        <v>11</v>
      </c>
      <c r="G1357" s="2" t="str">
        <f t="shared" si="21"/>
        <v>cu_px</v>
      </c>
      <c r="H1357" s="2">
        <v>164000</v>
      </c>
      <c r="I1357" s="2" t="e">
        <f>#REF!</f>
        <v>#REF!</v>
      </c>
    </row>
    <row r="1358" spans="1:9">
      <c r="A1358" s="2" t="s">
        <v>4</v>
      </c>
      <c r="B1358" s="2" t="s">
        <v>13</v>
      </c>
      <c r="C1358" s="2" t="s">
        <v>1289</v>
      </c>
      <c r="D1358" s="2" t="s">
        <v>1290</v>
      </c>
      <c r="E1358" s="2" t="s">
        <v>4</v>
      </c>
      <c r="F1358" s="2" t="s">
        <v>13</v>
      </c>
      <c r="G1358" s="2" t="str">
        <f t="shared" si="21"/>
        <v>or_no</v>
      </c>
      <c r="H1358" s="2">
        <v>2480</v>
      </c>
      <c r="I1358" s="2" t="e">
        <f>#REF!</f>
        <v>#REF!</v>
      </c>
    </row>
    <row r="1359" spans="1:9">
      <c r="A1359" s="2" t="s">
        <v>4</v>
      </c>
      <c r="B1359" s="2" t="s">
        <v>13</v>
      </c>
      <c r="C1359" s="2" t="s">
        <v>1289</v>
      </c>
      <c r="D1359" s="2" t="s">
        <v>1291</v>
      </c>
      <c r="E1359" s="2" t="s">
        <v>4</v>
      </c>
      <c r="F1359" s="2" t="s">
        <v>13</v>
      </c>
      <c r="G1359" s="2" t="str">
        <f t="shared" si="21"/>
        <v>or_li</v>
      </c>
      <c r="H1359" s="2">
        <v>2710</v>
      </c>
      <c r="I1359" s="2" t="e">
        <f>#REF!</f>
        <v>#REF!</v>
      </c>
    </row>
    <row r="1360" spans="1:9">
      <c r="A1360" s="2" t="s">
        <v>4</v>
      </c>
      <c r="B1360" s="2" t="s">
        <v>13</v>
      </c>
      <c r="C1360" s="2" t="s">
        <v>1289</v>
      </c>
      <c r="D1360" s="2" t="s">
        <v>1292</v>
      </c>
      <c r="E1360" s="2" t="s">
        <v>4</v>
      </c>
      <c r="F1360" s="2" t="s">
        <v>13</v>
      </c>
      <c r="G1360" s="2" t="str">
        <f t="shared" si="21"/>
        <v>or_lw</v>
      </c>
      <c r="H1360" s="2">
        <v>2710</v>
      </c>
      <c r="I1360" s="2" t="e">
        <f>#REF!</f>
        <v>#REF!</v>
      </c>
    </row>
    <row r="1361" spans="1:9">
      <c r="A1361" s="2" t="s">
        <v>4</v>
      </c>
      <c r="B1361" s="2" t="s">
        <v>13</v>
      </c>
      <c r="C1361" s="2" t="s">
        <v>1289</v>
      </c>
      <c r="D1361" s="2" t="s">
        <v>1295</v>
      </c>
      <c r="E1361" s="2" t="s">
        <v>4</v>
      </c>
      <c r="F1361" s="2" t="s">
        <v>13</v>
      </c>
      <c r="G1361" s="2" t="str">
        <f t="shared" si="21"/>
        <v>or_pa</v>
      </c>
      <c r="H1361" s="2">
        <v>0</v>
      </c>
      <c r="I1361" s="2" t="e">
        <f>#REF!</f>
        <v>#REF!</v>
      </c>
    </row>
    <row r="1362" spans="1:9">
      <c r="A1362" s="2" t="s">
        <v>4</v>
      </c>
      <c r="B1362" s="2" t="s">
        <v>13</v>
      </c>
      <c r="C1362" s="2" t="s">
        <v>1289</v>
      </c>
      <c r="D1362" s="2" t="s">
        <v>1296</v>
      </c>
      <c r="E1362" s="2" t="s">
        <v>4</v>
      </c>
      <c r="F1362" s="2" t="s">
        <v>13</v>
      </c>
      <c r="G1362" s="2" t="str">
        <f t="shared" si="21"/>
        <v>or_pw</v>
      </c>
      <c r="H1362" s="2">
        <v>179000</v>
      </c>
      <c r="I1362" s="2" t="e">
        <f>#REF!</f>
        <v>#REF!</v>
      </c>
    </row>
    <row r="1363" spans="1:9">
      <c r="A1363" s="2" t="s">
        <v>4</v>
      </c>
      <c r="B1363" s="2" t="s">
        <v>13</v>
      </c>
      <c r="C1363" s="2" t="s">
        <v>1289</v>
      </c>
      <c r="D1363" s="2" t="s">
        <v>1298</v>
      </c>
      <c r="E1363" s="2" t="s">
        <v>4</v>
      </c>
      <c r="F1363" s="2" t="s">
        <v>13</v>
      </c>
      <c r="G1363" s="2" t="str">
        <f t="shared" si="21"/>
        <v>or_px</v>
      </c>
      <c r="H1363" s="2">
        <v>164000</v>
      </c>
      <c r="I1363" s="2" t="e">
        <f>#REF!</f>
        <v>#REF!</v>
      </c>
    </row>
    <row r="1364" spans="1:9">
      <c r="A1364" s="2" t="s">
        <v>4</v>
      </c>
      <c r="B1364" s="2" t="s">
        <v>13</v>
      </c>
      <c r="C1364" s="2" t="s">
        <v>1299</v>
      </c>
      <c r="D1364" s="2" t="s">
        <v>1290</v>
      </c>
      <c r="E1364" s="2" t="s">
        <v>4</v>
      </c>
      <c r="F1364" s="2" t="s">
        <v>13</v>
      </c>
      <c r="G1364" s="2" t="str">
        <f t="shared" si="21"/>
        <v>cu_no</v>
      </c>
      <c r="H1364" s="2">
        <v>2480</v>
      </c>
      <c r="I1364" s="2" t="e">
        <f>#REF!</f>
        <v>#REF!</v>
      </c>
    </row>
    <row r="1365" spans="1:9">
      <c r="A1365" s="2" t="s">
        <v>4</v>
      </c>
      <c r="B1365" s="2" t="s">
        <v>13</v>
      </c>
      <c r="C1365" s="2" t="s">
        <v>1299</v>
      </c>
      <c r="D1365" s="2" t="s">
        <v>1291</v>
      </c>
      <c r="E1365" s="2" t="s">
        <v>4</v>
      </c>
      <c r="F1365" s="2" t="s">
        <v>13</v>
      </c>
      <c r="G1365" s="2" t="str">
        <f t="shared" si="21"/>
        <v>cu_li</v>
      </c>
      <c r="H1365" s="2">
        <v>2710</v>
      </c>
      <c r="I1365" s="2" t="e">
        <f>#REF!</f>
        <v>#REF!</v>
      </c>
    </row>
    <row r="1366" spans="1:9">
      <c r="A1366" s="2" t="s">
        <v>4</v>
      </c>
      <c r="B1366" s="2" t="s">
        <v>13</v>
      </c>
      <c r="C1366" s="2" t="s">
        <v>1299</v>
      </c>
      <c r="D1366" s="2" t="s">
        <v>1292</v>
      </c>
      <c r="E1366" s="2" t="s">
        <v>4</v>
      </c>
      <c r="F1366" s="2" t="s">
        <v>13</v>
      </c>
      <c r="G1366" s="2" t="str">
        <f t="shared" si="21"/>
        <v>cu_lw</v>
      </c>
      <c r="H1366" s="2">
        <v>2710</v>
      </c>
      <c r="I1366" s="2" t="e">
        <f>#REF!</f>
        <v>#REF!</v>
      </c>
    </row>
    <row r="1367" spans="1:9">
      <c r="A1367" s="2" t="s">
        <v>4</v>
      </c>
      <c r="B1367" s="2" t="s">
        <v>13</v>
      </c>
      <c r="C1367" s="2" t="s">
        <v>1299</v>
      </c>
      <c r="D1367" s="2" t="s">
        <v>1295</v>
      </c>
      <c r="E1367" s="2" t="s">
        <v>4</v>
      </c>
      <c r="F1367" s="2" t="s">
        <v>13</v>
      </c>
      <c r="G1367" s="2" t="str">
        <f t="shared" si="21"/>
        <v>cu_pa</v>
      </c>
      <c r="H1367" s="2">
        <v>0</v>
      </c>
      <c r="I1367" s="2" t="e">
        <f>#REF!</f>
        <v>#REF!</v>
      </c>
    </row>
    <row r="1368" spans="1:9">
      <c r="A1368" s="2" t="s">
        <v>4</v>
      </c>
      <c r="B1368" s="2" t="s">
        <v>13</v>
      </c>
      <c r="C1368" s="2" t="s">
        <v>1299</v>
      </c>
      <c r="D1368" s="2" t="s">
        <v>1296</v>
      </c>
      <c r="E1368" s="2" t="s">
        <v>4</v>
      </c>
      <c r="F1368" s="2" t="s">
        <v>13</v>
      </c>
      <c r="G1368" s="2" t="str">
        <f t="shared" si="21"/>
        <v>cu_pw</v>
      </c>
      <c r="H1368" s="2">
        <v>178000</v>
      </c>
      <c r="I1368" s="2" t="e">
        <f>#REF!</f>
        <v>#REF!</v>
      </c>
    </row>
    <row r="1369" spans="1:9">
      <c r="A1369" s="2" t="s">
        <v>4</v>
      </c>
      <c r="B1369" s="2" t="s">
        <v>13</v>
      </c>
      <c r="C1369" s="2" t="s">
        <v>1299</v>
      </c>
      <c r="D1369" s="2" t="s">
        <v>1298</v>
      </c>
      <c r="E1369" s="2" t="s">
        <v>4</v>
      </c>
      <c r="F1369" s="2" t="s">
        <v>13</v>
      </c>
      <c r="G1369" s="2" t="str">
        <f t="shared" si="21"/>
        <v>cu_px</v>
      </c>
      <c r="H1369" s="2">
        <v>164000</v>
      </c>
      <c r="I1369" s="2" t="e">
        <f>#REF!</f>
        <v>#REF!</v>
      </c>
    </row>
    <row r="1370" spans="1:9">
      <c r="A1370" s="2" t="s">
        <v>6</v>
      </c>
      <c r="B1370" s="2" t="s">
        <v>9</v>
      </c>
      <c r="C1370" s="2" t="s">
        <v>1289</v>
      </c>
      <c r="D1370" s="2" t="s">
        <v>1290</v>
      </c>
      <c r="E1370" s="2" t="s">
        <v>6</v>
      </c>
      <c r="F1370" s="2" t="s">
        <v>9</v>
      </c>
      <c r="G1370" s="2" t="str">
        <f t="shared" si="21"/>
        <v>or_no</v>
      </c>
      <c r="H1370" s="2">
        <v>30</v>
      </c>
      <c r="I1370" s="2" t="e">
        <f>#REF!</f>
        <v>#REF!</v>
      </c>
    </row>
    <row r="1371" spans="1:9">
      <c r="A1371" s="2" t="s">
        <v>6</v>
      </c>
      <c r="B1371" s="2" t="s">
        <v>9</v>
      </c>
      <c r="C1371" s="2" t="s">
        <v>1289</v>
      </c>
      <c r="D1371" s="2" t="s">
        <v>1291</v>
      </c>
      <c r="E1371" s="2" t="s">
        <v>6</v>
      </c>
      <c r="F1371" s="2" t="s">
        <v>9</v>
      </c>
      <c r="G1371" s="2" t="str">
        <f t="shared" si="21"/>
        <v>or_li</v>
      </c>
      <c r="H1371" s="2">
        <v>0</v>
      </c>
      <c r="I1371" s="2" t="e">
        <f>#REF!</f>
        <v>#REF!</v>
      </c>
    </row>
    <row r="1372" spans="1:9">
      <c r="A1372" s="2" t="s">
        <v>6</v>
      </c>
      <c r="B1372" s="2" t="s">
        <v>9</v>
      </c>
      <c r="C1372" s="2" t="s">
        <v>1289</v>
      </c>
      <c r="D1372" s="2" t="s">
        <v>1292</v>
      </c>
      <c r="E1372" s="2" t="s">
        <v>6</v>
      </c>
      <c r="F1372" s="2" t="s">
        <v>9</v>
      </c>
      <c r="G1372" s="2" t="str">
        <f t="shared" si="21"/>
        <v>or_lw</v>
      </c>
      <c r="H1372" s="2">
        <v>0</v>
      </c>
      <c r="I1372" s="2" t="e">
        <f>#REF!</f>
        <v>#REF!</v>
      </c>
    </row>
    <row r="1373" spans="1:9">
      <c r="A1373" s="2" t="s">
        <v>6</v>
      </c>
      <c r="B1373" s="2" t="s">
        <v>9</v>
      </c>
      <c r="C1373" s="2" t="s">
        <v>1289</v>
      </c>
      <c r="D1373" s="2" t="s">
        <v>1295</v>
      </c>
      <c r="E1373" s="2" t="s">
        <v>6</v>
      </c>
      <c r="F1373" s="2" t="s">
        <v>9</v>
      </c>
      <c r="G1373" s="2" t="str">
        <f t="shared" si="21"/>
        <v>or_pa</v>
      </c>
      <c r="H1373" s="2">
        <v>0</v>
      </c>
      <c r="I1373" s="2" t="e">
        <f>#REF!</f>
        <v>#REF!</v>
      </c>
    </row>
    <row r="1374" spans="1:9">
      <c r="A1374" s="2" t="s">
        <v>6</v>
      </c>
      <c r="B1374" s="2" t="s">
        <v>9</v>
      </c>
      <c r="C1374" s="2" t="s">
        <v>1289</v>
      </c>
      <c r="D1374" s="2" t="s">
        <v>1296</v>
      </c>
      <c r="E1374" s="2" t="s">
        <v>6</v>
      </c>
      <c r="F1374" s="2" t="s">
        <v>9</v>
      </c>
      <c r="G1374" s="2" t="str">
        <f t="shared" si="21"/>
        <v>or_pw</v>
      </c>
      <c r="H1374" s="2">
        <v>0</v>
      </c>
      <c r="I1374" s="2" t="e">
        <f>#REF!</f>
        <v>#REF!</v>
      </c>
    </row>
    <row r="1375" spans="1:9">
      <c r="A1375" s="2" t="s">
        <v>6</v>
      </c>
      <c r="B1375" s="2" t="s">
        <v>9</v>
      </c>
      <c r="C1375" s="2" t="s">
        <v>1289</v>
      </c>
      <c r="D1375" s="2" t="s">
        <v>1298</v>
      </c>
      <c r="E1375" s="2" t="s">
        <v>6</v>
      </c>
      <c r="F1375" s="2" t="s">
        <v>9</v>
      </c>
      <c r="G1375" s="2" t="str">
        <f t="shared" si="21"/>
        <v>or_px</v>
      </c>
      <c r="H1375" s="2">
        <v>0</v>
      </c>
      <c r="I1375" s="2" t="e">
        <f>#REF!</f>
        <v>#REF!</v>
      </c>
    </row>
    <row r="1376" spans="1:9">
      <c r="A1376" s="2" t="s">
        <v>6</v>
      </c>
      <c r="B1376" s="2" t="s">
        <v>9</v>
      </c>
      <c r="C1376" s="2" t="s">
        <v>1299</v>
      </c>
      <c r="D1376" s="2" t="s">
        <v>1290</v>
      </c>
      <c r="E1376" s="2" t="s">
        <v>6</v>
      </c>
      <c r="F1376" s="2" t="s">
        <v>9</v>
      </c>
      <c r="G1376" s="2" t="str">
        <f t="shared" si="21"/>
        <v>cu_no</v>
      </c>
      <c r="H1376" s="2">
        <v>30</v>
      </c>
      <c r="I1376" s="2" t="e">
        <f>#REF!</f>
        <v>#REF!</v>
      </c>
    </row>
    <row r="1377" spans="1:9">
      <c r="A1377" s="2" t="s">
        <v>6</v>
      </c>
      <c r="B1377" s="2" t="s">
        <v>9</v>
      </c>
      <c r="C1377" s="2" t="s">
        <v>1299</v>
      </c>
      <c r="D1377" s="2" t="s">
        <v>1291</v>
      </c>
      <c r="E1377" s="2" t="s">
        <v>6</v>
      </c>
      <c r="F1377" s="2" t="s">
        <v>9</v>
      </c>
      <c r="G1377" s="2" t="str">
        <f t="shared" si="21"/>
        <v>cu_li</v>
      </c>
      <c r="H1377" s="2">
        <v>0</v>
      </c>
      <c r="I1377" s="2" t="e">
        <f>#REF!</f>
        <v>#REF!</v>
      </c>
    </row>
    <row r="1378" spans="1:9">
      <c r="A1378" s="2" t="s">
        <v>6</v>
      </c>
      <c r="B1378" s="2" t="s">
        <v>9</v>
      </c>
      <c r="C1378" s="2" t="s">
        <v>1299</v>
      </c>
      <c r="D1378" s="2" t="s">
        <v>1292</v>
      </c>
      <c r="E1378" s="2" t="s">
        <v>6</v>
      </c>
      <c r="F1378" s="2" t="s">
        <v>9</v>
      </c>
      <c r="G1378" s="2" t="str">
        <f t="shared" si="21"/>
        <v>cu_lw</v>
      </c>
      <c r="H1378" s="2">
        <v>0</v>
      </c>
      <c r="I1378" s="2" t="e">
        <f>#REF!</f>
        <v>#REF!</v>
      </c>
    </row>
    <row r="1379" spans="1:9">
      <c r="A1379" s="2" t="s">
        <v>6</v>
      </c>
      <c r="B1379" s="2" t="s">
        <v>9</v>
      </c>
      <c r="C1379" s="2" t="s">
        <v>1299</v>
      </c>
      <c r="D1379" s="2" t="s">
        <v>1295</v>
      </c>
      <c r="E1379" s="2" t="s">
        <v>6</v>
      </c>
      <c r="F1379" s="2" t="s">
        <v>9</v>
      </c>
      <c r="G1379" s="2" t="str">
        <f t="shared" si="21"/>
        <v>cu_pa</v>
      </c>
      <c r="H1379" s="2">
        <v>0</v>
      </c>
      <c r="I1379" s="2" t="e">
        <f>#REF!</f>
        <v>#REF!</v>
      </c>
    </row>
    <row r="1380" spans="1:9">
      <c r="A1380" s="2" t="s">
        <v>6</v>
      </c>
      <c r="B1380" s="2" t="s">
        <v>9</v>
      </c>
      <c r="C1380" s="2" t="s">
        <v>1299</v>
      </c>
      <c r="D1380" s="2" t="s">
        <v>1296</v>
      </c>
      <c r="E1380" s="2" t="s">
        <v>6</v>
      </c>
      <c r="F1380" s="2" t="s">
        <v>9</v>
      </c>
      <c r="G1380" s="2" t="str">
        <f t="shared" si="21"/>
        <v>cu_pw</v>
      </c>
      <c r="H1380" s="2">
        <v>0</v>
      </c>
      <c r="I1380" s="2" t="e">
        <f>#REF!</f>
        <v>#REF!</v>
      </c>
    </row>
    <row r="1381" spans="1:9">
      <c r="A1381" s="2" t="s">
        <v>6</v>
      </c>
      <c r="B1381" s="2" t="s">
        <v>9</v>
      </c>
      <c r="C1381" s="2" t="s">
        <v>1299</v>
      </c>
      <c r="D1381" s="2" t="s">
        <v>1298</v>
      </c>
      <c r="E1381" s="2" t="s">
        <v>6</v>
      </c>
      <c r="F1381" s="2" t="s">
        <v>9</v>
      </c>
      <c r="G1381" s="2" t="str">
        <f t="shared" si="21"/>
        <v>cu_px</v>
      </c>
      <c r="H1381" s="2">
        <v>0</v>
      </c>
      <c r="I1381" s="2" t="e">
        <f>#REF!</f>
        <v>#REF!</v>
      </c>
    </row>
    <row r="1382" spans="1:9">
      <c r="A1382" s="2" t="s">
        <v>6</v>
      </c>
      <c r="B1382" s="2" t="s">
        <v>11</v>
      </c>
      <c r="C1382" s="2" t="s">
        <v>1289</v>
      </c>
      <c r="D1382" s="2" t="s">
        <v>1290</v>
      </c>
      <c r="E1382" s="2" t="s">
        <v>6</v>
      </c>
      <c r="F1382" s="2" t="s">
        <v>11</v>
      </c>
      <c r="G1382" s="2" t="str">
        <f t="shared" si="21"/>
        <v>or_no</v>
      </c>
      <c r="H1382" s="2">
        <v>30</v>
      </c>
      <c r="I1382" s="2" t="e">
        <f>#REF!</f>
        <v>#REF!</v>
      </c>
    </row>
    <row r="1383" spans="1:9">
      <c r="A1383" s="2" t="s">
        <v>6</v>
      </c>
      <c r="B1383" s="2" t="s">
        <v>11</v>
      </c>
      <c r="C1383" s="2" t="s">
        <v>1289</v>
      </c>
      <c r="D1383" s="2" t="s">
        <v>1291</v>
      </c>
      <c r="E1383" s="2" t="s">
        <v>6</v>
      </c>
      <c r="F1383" s="2" t="s">
        <v>11</v>
      </c>
      <c r="G1383" s="2" t="str">
        <f t="shared" si="21"/>
        <v>or_li</v>
      </c>
      <c r="H1383" s="2">
        <v>0</v>
      </c>
      <c r="I1383" s="2" t="e">
        <f>#REF!</f>
        <v>#REF!</v>
      </c>
    </row>
    <row r="1384" spans="1:9">
      <c r="A1384" s="2" t="s">
        <v>6</v>
      </c>
      <c r="B1384" s="2" t="s">
        <v>11</v>
      </c>
      <c r="C1384" s="2" t="s">
        <v>1289</v>
      </c>
      <c r="D1384" s="2" t="s">
        <v>1292</v>
      </c>
      <c r="E1384" s="2" t="s">
        <v>6</v>
      </c>
      <c r="F1384" s="2" t="s">
        <v>11</v>
      </c>
      <c r="G1384" s="2" t="str">
        <f t="shared" si="21"/>
        <v>or_lw</v>
      </c>
      <c r="H1384" s="2">
        <v>0</v>
      </c>
      <c r="I1384" s="2" t="e">
        <f>#REF!</f>
        <v>#REF!</v>
      </c>
    </row>
    <row r="1385" spans="1:9">
      <c r="A1385" s="2" t="s">
        <v>6</v>
      </c>
      <c r="B1385" s="2" t="s">
        <v>11</v>
      </c>
      <c r="C1385" s="2" t="s">
        <v>1289</v>
      </c>
      <c r="D1385" s="2" t="s">
        <v>1295</v>
      </c>
      <c r="E1385" s="2" t="s">
        <v>6</v>
      </c>
      <c r="F1385" s="2" t="s">
        <v>11</v>
      </c>
      <c r="G1385" s="2" t="str">
        <f t="shared" si="21"/>
        <v>or_pa</v>
      </c>
      <c r="H1385" s="2">
        <v>0</v>
      </c>
      <c r="I1385" s="2" t="e">
        <f>#REF!</f>
        <v>#REF!</v>
      </c>
    </row>
    <row r="1386" spans="1:9">
      <c r="A1386" s="2" t="s">
        <v>6</v>
      </c>
      <c r="B1386" s="2" t="s">
        <v>11</v>
      </c>
      <c r="C1386" s="2" t="s">
        <v>1289</v>
      </c>
      <c r="D1386" s="2" t="s">
        <v>1296</v>
      </c>
      <c r="E1386" s="2" t="s">
        <v>6</v>
      </c>
      <c r="F1386" s="2" t="s">
        <v>11</v>
      </c>
      <c r="G1386" s="2" t="str">
        <f t="shared" si="21"/>
        <v>or_pw</v>
      </c>
      <c r="H1386" s="2">
        <v>0</v>
      </c>
      <c r="I1386" s="2" t="e">
        <f>#REF!</f>
        <v>#REF!</v>
      </c>
    </row>
    <row r="1387" spans="1:9">
      <c r="A1387" s="2" t="s">
        <v>6</v>
      </c>
      <c r="B1387" s="2" t="s">
        <v>11</v>
      </c>
      <c r="C1387" s="2" t="s">
        <v>1289</v>
      </c>
      <c r="D1387" s="2" t="s">
        <v>1298</v>
      </c>
      <c r="E1387" s="2" t="s">
        <v>6</v>
      </c>
      <c r="F1387" s="2" t="s">
        <v>11</v>
      </c>
      <c r="G1387" s="2" t="str">
        <f t="shared" si="21"/>
        <v>or_px</v>
      </c>
      <c r="H1387" s="2">
        <v>0</v>
      </c>
      <c r="I1387" s="2" t="e">
        <f>#REF!</f>
        <v>#REF!</v>
      </c>
    </row>
    <row r="1388" spans="1:9">
      <c r="A1388" s="2" t="s">
        <v>6</v>
      </c>
      <c r="B1388" s="2" t="s">
        <v>11</v>
      </c>
      <c r="C1388" s="2" t="s">
        <v>1299</v>
      </c>
      <c r="D1388" s="2" t="s">
        <v>1290</v>
      </c>
      <c r="E1388" s="2" t="s">
        <v>6</v>
      </c>
      <c r="F1388" s="2" t="s">
        <v>11</v>
      </c>
      <c r="G1388" s="2" t="str">
        <f t="shared" si="21"/>
        <v>cu_no</v>
      </c>
      <c r="H1388" s="2">
        <v>30</v>
      </c>
      <c r="I1388" s="2" t="e">
        <f>#REF!</f>
        <v>#REF!</v>
      </c>
    </row>
    <row r="1389" spans="1:9">
      <c r="A1389" s="2" t="s">
        <v>6</v>
      </c>
      <c r="B1389" s="2" t="s">
        <v>11</v>
      </c>
      <c r="C1389" s="2" t="s">
        <v>1299</v>
      </c>
      <c r="D1389" s="2" t="s">
        <v>1291</v>
      </c>
      <c r="E1389" s="2" t="s">
        <v>6</v>
      </c>
      <c r="F1389" s="2" t="s">
        <v>11</v>
      </c>
      <c r="G1389" s="2" t="str">
        <f t="shared" si="21"/>
        <v>cu_li</v>
      </c>
      <c r="H1389" s="2">
        <v>0</v>
      </c>
      <c r="I1389" s="2" t="e">
        <f>#REF!</f>
        <v>#REF!</v>
      </c>
    </row>
    <row r="1390" spans="1:9">
      <c r="A1390" s="2" t="s">
        <v>6</v>
      </c>
      <c r="B1390" s="2" t="s">
        <v>11</v>
      </c>
      <c r="C1390" s="2" t="s">
        <v>1299</v>
      </c>
      <c r="D1390" s="2" t="s">
        <v>1292</v>
      </c>
      <c r="E1390" s="2" t="s">
        <v>6</v>
      </c>
      <c r="F1390" s="2" t="s">
        <v>11</v>
      </c>
      <c r="G1390" s="2" t="str">
        <f t="shared" si="21"/>
        <v>cu_lw</v>
      </c>
      <c r="H1390" s="2">
        <v>0</v>
      </c>
      <c r="I1390" s="2" t="e">
        <f>#REF!</f>
        <v>#REF!</v>
      </c>
    </row>
    <row r="1391" spans="1:9">
      <c r="A1391" s="2" t="s">
        <v>6</v>
      </c>
      <c r="B1391" s="2" t="s">
        <v>11</v>
      </c>
      <c r="C1391" s="2" t="s">
        <v>1299</v>
      </c>
      <c r="D1391" s="2" t="s">
        <v>1295</v>
      </c>
      <c r="E1391" s="2" t="s">
        <v>6</v>
      </c>
      <c r="F1391" s="2" t="s">
        <v>11</v>
      </c>
      <c r="G1391" s="2" t="str">
        <f t="shared" si="21"/>
        <v>cu_pa</v>
      </c>
      <c r="H1391" s="2">
        <v>0</v>
      </c>
      <c r="I1391" s="2" t="e">
        <f>#REF!</f>
        <v>#REF!</v>
      </c>
    </row>
    <row r="1392" spans="1:9">
      <c r="A1392" s="2" t="s">
        <v>6</v>
      </c>
      <c r="B1392" s="2" t="s">
        <v>11</v>
      </c>
      <c r="C1392" s="2" t="s">
        <v>1299</v>
      </c>
      <c r="D1392" s="2" t="s">
        <v>1296</v>
      </c>
      <c r="E1392" s="2" t="s">
        <v>6</v>
      </c>
      <c r="F1392" s="2" t="s">
        <v>11</v>
      </c>
      <c r="G1392" s="2" t="str">
        <f t="shared" si="21"/>
        <v>cu_pw</v>
      </c>
      <c r="H1392" s="2">
        <v>0</v>
      </c>
      <c r="I1392" s="2" t="e">
        <f>#REF!</f>
        <v>#REF!</v>
      </c>
    </row>
    <row r="1393" spans="1:9">
      <c r="A1393" s="2" t="s">
        <v>6</v>
      </c>
      <c r="B1393" s="2" t="s">
        <v>11</v>
      </c>
      <c r="C1393" s="2" t="s">
        <v>1299</v>
      </c>
      <c r="D1393" s="2" t="s">
        <v>1298</v>
      </c>
      <c r="E1393" s="2" t="s">
        <v>6</v>
      </c>
      <c r="F1393" s="2" t="s">
        <v>11</v>
      </c>
      <c r="G1393" s="2" t="str">
        <f t="shared" si="21"/>
        <v>cu_px</v>
      </c>
      <c r="H1393" s="2">
        <v>0</v>
      </c>
      <c r="I1393" s="2" t="e">
        <f>#REF!</f>
        <v>#REF!</v>
      </c>
    </row>
    <row r="1394" spans="1:9">
      <c r="A1394" s="2" t="s">
        <v>6</v>
      </c>
      <c r="B1394" s="2" t="s">
        <v>13</v>
      </c>
      <c r="C1394" s="2" t="s">
        <v>1289</v>
      </c>
      <c r="D1394" s="2" t="s">
        <v>1290</v>
      </c>
      <c r="E1394" s="2" t="s">
        <v>6</v>
      </c>
      <c r="F1394" s="2" t="s">
        <v>13</v>
      </c>
      <c r="G1394" s="2" t="str">
        <f t="shared" si="21"/>
        <v>or_no</v>
      </c>
      <c r="H1394" s="2">
        <v>30</v>
      </c>
      <c r="I1394" s="2" t="e">
        <f>#REF!</f>
        <v>#REF!</v>
      </c>
    </row>
    <row r="1395" spans="1:9">
      <c r="A1395" s="2" t="s">
        <v>6</v>
      </c>
      <c r="B1395" s="2" t="s">
        <v>13</v>
      </c>
      <c r="C1395" s="2" t="s">
        <v>1289</v>
      </c>
      <c r="D1395" s="2" t="s">
        <v>1291</v>
      </c>
      <c r="E1395" s="2" t="s">
        <v>6</v>
      </c>
      <c r="F1395" s="2" t="s">
        <v>13</v>
      </c>
      <c r="G1395" s="2" t="str">
        <f t="shared" si="21"/>
        <v>or_li</v>
      </c>
      <c r="H1395" s="2">
        <v>0</v>
      </c>
      <c r="I1395" s="2" t="e">
        <f>#REF!</f>
        <v>#REF!</v>
      </c>
    </row>
    <row r="1396" spans="1:9">
      <c r="A1396" s="2" t="s">
        <v>6</v>
      </c>
      <c r="B1396" s="2" t="s">
        <v>13</v>
      </c>
      <c r="C1396" s="2" t="s">
        <v>1289</v>
      </c>
      <c r="D1396" s="2" t="s">
        <v>1292</v>
      </c>
      <c r="E1396" s="2" t="s">
        <v>6</v>
      </c>
      <c r="F1396" s="2" t="s">
        <v>13</v>
      </c>
      <c r="G1396" s="2" t="str">
        <f t="shared" si="21"/>
        <v>or_lw</v>
      </c>
      <c r="H1396" s="2">
        <v>0</v>
      </c>
      <c r="I1396" s="2" t="e">
        <f>#REF!</f>
        <v>#REF!</v>
      </c>
    </row>
    <row r="1397" spans="1:9">
      <c r="A1397" s="2" t="s">
        <v>6</v>
      </c>
      <c r="B1397" s="2" t="s">
        <v>13</v>
      </c>
      <c r="C1397" s="2" t="s">
        <v>1289</v>
      </c>
      <c r="D1397" s="2" t="s">
        <v>1295</v>
      </c>
      <c r="E1397" s="2" t="s">
        <v>6</v>
      </c>
      <c r="F1397" s="2" t="s">
        <v>13</v>
      </c>
      <c r="G1397" s="2" t="str">
        <f t="shared" si="21"/>
        <v>or_pa</v>
      </c>
      <c r="H1397" s="2">
        <v>0</v>
      </c>
      <c r="I1397" s="2" t="e">
        <f>#REF!</f>
        <v>#REF!</v>
      </c>
    </row>
    <row r="1398" spans="1:9">
      <c r="A1398" s="2" t="s">
        <v>6</v>
      </c>
      <c r="B1398" s="2" t="s">
        <v>13</v>
      </c>
      <c r="C1398" s="2" t="s">
        <v>1289</v>
      </c>
      <c r="D1398" s="2" t="s">
        <v>1296</v>
      </c>
      <c r="E1398" s="2" t="s">
        <v>6</v>
      </c>
      <c r="F1398" s="2" t="s">
        <v>13</v>
      </c>
      <c r="G1398" s="2" t="str">
        <f t="shared" si="21"/>
        <v>or_pw</v>
      </c>
      <c r="H1398" s="2">
        <v>0</v>
      </c>
      <c r="I1398" s="2" t="e">
        <f>#REF!</f>
        <v>#REF!</v>
      </c>
    </row>
    <row r="1399" spans="1:9">
      <c r="A1399" s="2" t="s">
        <v>6</v>
      </c>
      <c r="B1399" s="2" t="s">
        <v>13</v>
      </c>
      <c r="C1399" s="2" t="s">
        <v>1289</v>
      </c>
      <c r="D1399" s="2" t="s">
        <v>1298</v>
      </c>
      <c r="E1399" s="2" t="s">
        <v>6</v>
      </c>
      <c r="F1399" s="2" t="s">
        <v>13</v>
      </c>
      <c r="G1399" s="2" t="str">
        <f t="shared" si="21"/>
        <v>or_px</v>
      </c>
      <c r="H1399" s="2">
        <v>0</v>
      </c>
      <c r="I1399" s="2" t="e">
        <f>#REF!</f>
        <v>#REF!</v>
      </c>
    </row>
    <row r="1400" spans="1:9">
      <c r="A1400" s="2" t="s">
        <v>6</v>
      </c>
      <c r="B1400" s="2" t="s">
        <v>13</v>
      </c>
      <c r="C1400" s="2" t="s">
        <v>1299</v>
      </c>
      <c r="D1400" s="2" t="s">
        <v>1290</v>
      </c>
      <c r="E1400" s="2" t="s">
        <v>6</v>
      </c>
      <c r="F1400" s="2" t="s">
        <v>13</v>
      </c>
      <c r="G1400" s="2" t="str">
        <f t="shared" si="21"/>
        <v>cu_no</v>
      </c>
      <c r="H1400" s="2">
        <v>30</v>
      </c>
      <c r="I1400" s="2" t="e">
        <f>#REF!</f>
        <v>#REF!</v>
      </c>
    </row>
    <row r="1401" spans="1:9">
      <c r="A1401" s="2" t="s">
        <v>6</v>
      </c>
      <c r="B1401" s="2" t="s">
        <v>13</v>
      </c>
      <c r="C1401" s="2" t="s">
        <v>1299</v>
      </c>
      <c r="D1401" s="2" t="s">
        <v>1291</v>
      </c>
      <c r="E1401" s="2" t="s">
        <v>6</v>
      </c>
      <c r="F1401" s="2" t="s">
        <v>13</v>
      </c>
      <c r="G1401" s="2" t="str">
        <f t="shared" si="21"/>
        <v>cu_li</v>
      </c>
      <c r="H1401" s="2">
        <v>0</v>
      </c>
      <c r="I1401" s="2" t="e">
        <f>#REF!</f>
        <v>#REF!</v>
      </c>
    </row>
    <row r="1402" spans="1:9">
      <c r="A1402" s="2" t="s">
        <v>6</v>
      </c>
      <c r="B1402" s="2" t="s">
        <v>13</v>
      </c>
      <c r="C1402" s="2" t="s">
        <v>1299</v>
      </c>
      <c r="D1402" s="2" t="s">
        <v>1292</v>
      </c>
      <c r="E1402" s="2" t="s">
        <v>6</v>
      </c>
      <c r="F1402" s="2" t="s">
        <v>13</v>
      </c>
      <c r="G1402" s="2" t="str">
        <f t="shared" si="21"/>
        <v>cu_lw</v>
      </c>
      <c r="H1402" s="2">
        <v>0</v>
      </c>
      <c r="I1402" s="2" t="e">
        <f>#REF!</f>
        <v>#REF!</v>
      </c>
    </row>
    <row r="1403" spans="1:9">
      <c r="A1403" s="2" t="s">
        <v>6</v>
      </c>
      <c r="B1403" s="2" t="s">
        <v>13</v>
      </c>
      <c r="C1403" s="2" t="s">
        <v>1299</v>
      </c>
      <c r="D1403" s="2" t="s">
        <v>1295</v>
      </c>
      <c r="E1403" s="2" t="s">
        <v>6</v>
      </c>
      <c r="F1403" s="2" t="s">
        <v>13</v>
      </c>
      <c r="G1403" s="2" t="str">
        <f t="shared" si="21"/>
        <v>cu_pa</v>
      </c>
      <c r="H1403" s="2">
        <v>0</v>
      </c>
      <c r="I1403" s="2" t="e">
        <f>#REF!</f>
        <v>#REF!</v>
      </c>
    </row>
    <row r="1404" spans="1:9">
      <c r="A1404" s="2" t="s">
        <v>6</v>
      </c>
      <c r="B1404" s="2" t="s">
        <v>13</v>
      </c>
      <c r="C1404" s="2" t="s">
        <v>1299</v>
      </c>
      <c r="D1404" s="2" t="s">
        <v>1296</v>
      </c>
      <c r="E1404" s="2" t="s">
        <v>6</v>
      </c>
      <c r="F1404" s="2" t="s">
        <v>13</v>
      </c>
      <c r="G1404" s="2" t="str">
        <f t="shared" si="21"/>
        <v>cu_pw</v>
      </c>
      <c r="H1404" s="2">
        <v>0</v>
      </c>
      <c r="I1404" s="2" t="e">
        <f>#REF!</f>
        <v>#REF!</v>
      </c>
    </row>
    <row r="1405" spans="1:9">
      <c r="A1405" s="2" t="s">
        <v>6</v>
      </c>
      <c r="B1405" s="2" t="s">
        <v>13</v>
      </c>
      <c r="C1405" s="2" t="s">
        <v>1299</v>
      </c>
      <c r="D1405" s="2" t="s">
        <v>1298</v>
      </c>
      <c r="E1405" s="2" t="s">
        <v>6</v>
      </c>
      <c r="F1405" s="2" t="s">
        <v>13</v>
      </c>
      <c r="G1405" s="2" t="str">
        <f t="shared" si="21"/>
        <v>cu_px</v>
      </c>
      <c r="H1405" s="2">
        <v>0</v>
      </c>
      <c r="I1405" s="2" t="e">
        <f>#REF!</f>
        <v>#REF!</v>
      </c>
    </row>
    <row r="1406" spans="1:9">
      <c r="A1406" s="2" t="s">
        <v>4</v>
      </c>
      <c r="B1406" s="2" t="s">
        <v>9</v>
      </c>
      <c r="C1406" s="2" t="s">
        <v>1289</v>
      </c>
      <c r="D1406" s="2" t="s">
        <v>1290</v>
      </c>
      <c r="E1406" s="2" t="s">
        <v>4</v>
      </c>
      <c r="F1406" s="2" t="s">
        <v>9</v>
      </c>
      <c r="G1406" s="2" t="str">
        <f t="shared" si="21"/>
        <v>or_no</v>
      </c>
      <c r="H1406" s="2">
        <v>185000</v>
      </c>
      <c r="I1406" s="2" t="e">
        <f>#REF!</f>
        <v>#REF!</v>
      </c>
    </row>
    <row r="1407" spans="1:9">
      <c r="A1407" s="2" t="s">
        <v>4</v>
      </c>
      <c r="B1407" s="2" t="s">
        <v>9</v>
      </c>
      <c r="C1407" s="2" t="s">
        <v>1289</v>
      </c>
      <c r="D1407" s="2" t="s">
        <v>1291</v>
      </c>
      <c r="E1407" s="2" t="s">
        <v>4</v>
      </c>
      <c r="F1407" s="2" t="s">
        <v>9</v>
      </c>
      <c r="G1407" s="2" t="str">
        <f t="shared" si="21"/>
        <v>or_li</v>
      </c>
      <c r="H1407" s="2">
        <v>2</v>
      </c>
      <c r="I1407" s="2" t="e">
        <f>#REF!</f>
        <v>#REF!</v>
      </c>
    </row>
    <row r="1408" spans="1:9">
      <c r="A1408" s="2" t="s">
        <v>4</v>
      </c>
      <c r="B1408" s="2" t="s">
        <v>9</v>
      </c>
      <c r="C1408" s="2" t="s">
        <v>1289</v>
      </c>
      <c r="D1408" s="2" t="s">
        <v>1292</v>
      </c>
      <c r="E1408" s="2" t="s">
        <v>4</v>
      </c>
      <c r="F1408" s="2" t="s">
        <v>9</v>
      </c>
      <c r="G1408" s="2" t="str">
        <f t="shared" si="21"/>
        <v>or_lw</v>
      </c>
      <c r="H1408" s="2">
        <v>28</v>
      </c>
      <c r="I1408" s="2" t="e">
        <f>#REF!</f>
        <v>#REF!</v>
      </c>
    </row>
    <row r="1409" spans="1:9">
      <c r="A1409" s="2" t="s">
        <v>4</v>
      </c>
      <c r="B1409" s="2" t="s">
        <v>9</v>
      </c>
      <c r="C1409" s="2" t="s">
        <v>1289</v>
      </c>
      <c r="D1409" s="2" t="s">
        <v>1295</v>
      </c>
      <c r="E1409" s="2" t="s">
        <v>4</v>
      </c>
      <c r="F1409" s="2" t="s">
        <v>9</v>
      </c>
      <c r="G1409" s="2" t="str">
        <f t="shared" si="21"/>
        <v>or_pa</v>
      </c>
      <c r="H1409" s="2">
        <v>0</v>
      </c>
      <c r="I1409" s="2" t="e">
        <f>#REF!</f>
        <v>#REF!</v>
      </c>
    </row>
    <row r="1410" spans="1:9">
      <c r="A1410" s="2" t="s">
        <v>4</v>
      </c>
      <c r="B1410" s="2" t="s">
        <v>9</v>
      </c>
      <c r="C1410" s="2" t="s">
        <v>1289</v>
      </c>
      <c r="D1410" s="2" t="s">
        <v>1296</v>
      </c>
      <c r="E1410" s="2" t="s">
        <v>4</v>
      </c>
      <c r="F1410" s="2" t="s">
        <v>9</v>
      </c>
      <c r="G1410" s="2" t="str">
        <f t="shared" si="21"/>
        <v>or_pw</v>
      </c>
      <c r="H1410" s="2">
        <v>0</v>
      </c>
      <c r="I1410" s="2" t="e">
        <f>#REF!</f>
        <v>#REF!</v>
      </c>
    </row>
    <row r="1411" spans="1:9">
      <c r="A1411" s="2" t="s">
        <v>4</v>
      </c>
      <c r="B1411" s="2" t="s">
        <v>9</v>
      </c>
      <c r="C1411" s="2" t="s">
        <v>1289</v>
      </c>
      <c r="D1411" s="2" t="s">
        <v>1298</v>
      </c>
      <c r="E1411" s="2" t="s">
        <v>4</v>
      </c>
      <c r="F1411" s="2" t="s">
        <v>9</v>
      </c>
      <c r="G1411" s="2" t="str">
        <f t="shared" ref="G1411:G1474" si="22">_xlfn.CONCAT(C1411,"_",D1411)</f>
        <v>or_px</v>
      </c>
      <c r="H1411" s="2">
        <v>0</v>
      </c>
      <c r="I1411" s="2" t="e">
        <f>#REF!</f>
        <v>#REF!</v>
      </c>
    </row>
    <row r="1412" spans="1:9">
      <c r="A1412" s="2" t="s">
        <v>4</v>
      </c>
      <c r="B1412" s="2" t="s">
        <v>9</v>
      </c>
      <c r="C1412" s="2" t="s">
        <v>1299</v>
      </c>
      <c r="D1412" s="2" t="s">
        <v>1290</v>
      </c>
      <c r="E1412" s="2" t="s">
        <v>4</v>
      </c>
      <c r="F1412" s="2" t="s">
        <v>9</v>
      </c>
      <c r="G1412" s="2" t="str">
        <f t="shared" si="22"/>
        <v>cu_no</v>
      </c>
      <c r="H1412" s="2">
        <v>185000</v>
      </c>
      <c r="I1412" s="2" t="e">
        <f>#REF!</f>
        <v>#REF!</v>
      </c>
    </row>
    <row r="1413" spans="1:9">
      <c r="A1413" s="2" t="s">
        <v>4</v>
      </c>
      <c r="B1413" s="2" t="s">
        <v>9</v>
      </c>
      <c r="C1413" s="2" t="s">
        <v>1299</v>
      </c>
      <c r="D1413" s="2" t="s">
        <v>1291</v>
      </c>
      <c r="E1413" s="2" t="s">
        <v>4</v>
      </c>
      <c r="F1413" s="2" t="s">
        <v>9</v>
      </c>
      <c r="G1413" s="2" t="str">
        <f t="shared" si="22"/>
        <v>cu_li</v>
      </c>
      <c r="H1413" s="2">
        <v>2</v>
      </c>
      <c r="I1413" s="2" t="e">
        <f>#REF!</f>
        <v>#REF!</v>
      </c>
    </row>
    <row r="1414" spans="1:9">
      <c r="A1414" s="2" t="s">
        <v>4</v>
      </c>
      <c r="B1414" s="2" t="s">
        <v>9</v>
      </c>
      <c r="C1414" s="2" t="s">
        <v>1299</v>
      </c>
      <c r="D1414" s="2" t="s">
        <v>1292</v>
      </c>
      <c r="E1414" s="2" t="s">
        <v>4</v>
      </c>
      <c r="F1414" s="2" t="s">
        <v>9</v>
      </c>
      <c r="G1414" s="2" t="str">
        <f t="shared" si="22"/>
        <v>cu_lw</v>
      </c>
      <c r="H1414" s="2">
        <v>28</v>
      </c>
      <c r="I1414" s="2" t="e">
        <f>#REF!</f>
        <v>#REF!</v>
      </c>
    </row>
    <row r="1415" spans="1:9">
      <c r="A1415" s="2" t="s">
        <v>4</v>
      </c>
      <c r="B1415" s="2" t="s">
        <v>9</v>
      </c>
      <c r="C1415" s="2" t="s">
        <v>1299</v>
      </c>
      <c r="D1415" s="2" t="s">
        <v>1295</v>
      </c>
      <c r="E1415" s="2" t="s">
        <v>4</v>
      </c>
      <c r="F1415" s="2" t="s">
        <v>9</v>
      </c>
      <c r="G1415" s="2" t="str">
        <f t="shared" si="22"/>
        <v>cu_pa</v>
      </c>
      <c r="H1415" s="2">
        <v>0</v>
      </c>
      <c r="I1415" s="2" t="e">
        <f>#REF!</f>
        <v>#REF!</v>
      </c>
    </row>
    <row r="1416" spans="1:9">
      <c r="A1416" s="2" t="s">
        <v>4</v>
      </c>
      <c r="B1416" s="2" t="s">
        <v>9</v>
      </c>
      <c r="C1416" s="2" t="s">
        <v>1299</v>
      </c>
      <c r="D1416" s="2" t="s">
        <v>1296</v>
      </c>
      <c r="E1416" s="2" t="s">
        <v>4</v>
      </c>
      <c r="F1416" s="2" t="s">
        <v>9</v>
      </c>
      <c r="G1416" s="2" t="str">
        <f t="shared" si="22"/>
        <v>cu_pw</v>
      </c>
      <c r="H1416" s="2">
        <v>0</v>
      </c>
      <c r="I1416" s="2" t="e">
        <f>#REF!</f>
        <v>#REF!</v>
      </c>
    </row>
    <row r="1417" spans="1:9">
      <c r="A1417" s="2" t="s">
        <v>4</v>
      </c>
      <c r="B1417" s="2" t="s">
        <v>9</v>
      </c>
      <c r="C1417" s="2" t="s">
        <v>1299</v>
      </c>
      <c r="D1417" s="2" t="s">
        <v>1298</v>
      </c>
      <c r="E1417" s="2" t="s">
        <v>4</v>
      </c>
      <c r="F1417" s="2" t="s">
        <v>9</v>
      </c>
      <c r="G1417" s="2" t="str">
        <f t="shared" si="22"/>
        <v>cu_px</v>
      </c>
      <c r="H1417" s="2">
        <v>0</v>
      </c>
      <c r="I1417" s="2" t="e">
        <f>#REF!</f>
        <v>#REF!</v>
      </c>
    </row>
    <row r="1418" spans="1:9">
      <c r="A1418" s="2" t="s">
        <v>4</v>
      </c>
      <c r="B1418" s="2" t="s">
        <v>11</v>
      </c>
      <c r="C1418" s="2" t="s">
        <v>1289</v>
      </c>
      <c r="D1418" s="2" t="s">
        <v>1290</v>
      </c>
      <c r="E1418" s="2" t="s">
        <v>4</v>
      </c>
      <c r="F1418" s="2" t="s">
        <v>11</v>
      </c>
      <c r="G1418" s="2" t="str">
        <f t="shared" si="22"/>
        <v>or_no</v>
      </c>
      <c r="H1418" s="2">
        <v>185000</v>
      </c>
      <c r="I1418" s="2" t="e">
        <f>#REF!</f>
        <v>#REF!</v>
      </c>
    </row>
    <row r="1419" spans="1:9">
      <c r="A1419" s="2" t="s">
        <v>4</v>
      </c>
      <c r="B1419" s="2" t="s">
        <v>11</v>
      </c>
      <c r="C1419" s="2" t="s">
        <v>1289</v>
      </c>
      <c r="D1419" s="2" t="s">
        <v>1291</v>
      </c>
      <c r="E1419" s="2" t="s">
        <v>4</v>
      </c>
      <c r="F1419" s="2" t="s">
        <v>11</v>
      </c>
      <c r="G1419" s="2" t="str">
        <f t="shared" si="22"/>
        <v>or_li</v>
      </c>
      <c r="H1419" s="2">
        <v>2</v>
      </c>
      <c r="I1419" s="2" t="e">
        <f>#REF!</f>
        <v>#REF!</v>
      </c>
    </row>
    <row r="1420" spans="1:9">
      <c r="A1420" s="2" t="s">
        <v>4</v>
      </c>
      <c r="B1420" s="2" t="s">
        <v>11</v>
      </c>
      <c r="C1420" s="2" t="s">
        <v>1289</v>
      </c>
      <c r="D1420" s="2" t="s">
        <v>1292</v>
      </c>
      <c r="E1420" s="2" t="s">
        <v>4</v>
      </c>
      <c r="F1420" s="2" t="s">
        <v>11</v>
      </c>
      <c r="G1420" s="2" t="str">
        <f t="shared" si="22"/>
        <v>or_lw</v>
      </c>
      <c r="H1420" s="2">
        <v>28</v>
      </c>
      <c r="I1420" s="2" t="e">
        <f>#REF!</f>
        <v>#REF!</v>
      </c>
    </row>
    <row r="1421" spans="1:9">
      <c r="A1421" s="2" t="s">
        <v>4</v>
      </c>
      <c r="B1421" s="2" t="s">
        <v>11</v>
      </c>
      <c r="C1421" s="2" t="s">
        <v>1289</v>
      </c>
      <c r="D1421" s="2" t="s">
        <v>1295</v>
      </c>
      <c r="E1421" s="2" t="s">
        <v>4</v>
      </c>
      <c r="F1421" s="2" t="s">
        <v>11</v>
      </c>
      <c r="G1421" s="2" t="str">
        <f t="shared" si="22"/>
        <v>or_pa</v>
      </c>
      <c r="H1421" s="2">
        <v>0</v>
      </c>
      <c r="I1421" s="2" t="e">
        <f>#REF!</f>
        <v>#REF!</v>
      </c>
    </row>
    <row r="1422" spans="1:9">
      <c r="A1422" s="2" t="s">
        <v>4</v>
      </c>
      <c r="B1422" s="2" t="s">
        <v>11</v>
      </c>
      <c r="C1422" s="2" t="s">
        <v>1289</v>
      </c>
      <c r="D1422" s="2" t="s">
        <v>1296</v>
      </c>
      <c r="E1422" s="2" t="s">
        <v>4</v>
      </c>
      <c r="F1422" s="2" t="s">
        <v>11</v>
      </c>
      <c r="G1422" s="2" t="str">
        <f t="shared" si="22"/>
        <v>or_pw</v>
      </c>
      <c r="H1422" s="2">
        <v>0</v>
      </c>
      <c r="I1422" s="2" t="e">
        <f>#REF!</f>
        <v>#REF!</v>
      </c>
    </row>
    <row r="1423" spans="1:9">
      <c r="A1423" s="2" t="s">
        <v>4</v>
      </c>
      <c r="B1423" s="2" t="s">
        <v>11</v>
      </c>
      <c r="C1423" s="2" t="s">
        <v>1289</v>
      </c>
      <c r="D1423" s="2" t="s">
        <v>1298</v>
      </c>
      <c r="E1423" s="2" t="s">
        <v>4</v>
      </c>
      <c r="F1423" s="2" t="s">
        <v>11</v>
      </c>
      <c r="G1423" s="2" t="str">
        <f t="shared" si="22"/>
        <v>or_px</v>
      </c>
      <c r="H1423" s="2">
        <v>0</v>
      </c>
      <c r="I1423" s="2" t="e">
        <f>#REF!</f>
        <v>#REF!</v>
      </c>
    </row>
    <row r="1424" spans="1:9">
      <c r="A1424" s="2" t="s">
        <v>4</v>
      </c>
      <c r="B1424" s="2" t="s">
        <v>11</v>
      </c>
      <c r="C1424" s="2" t="s">
        <v>1299</v>
      </c>
      <c r="D1424" s="2" t="s">
        <v>1290</v>
      </c>
      <c r="E1424" s="2" t="s">
        <v>4</v>
      </c>
      <c r="F1424" s="2" t="s">
        <v>11</v>
      </c>
      <c r="G1424" s="2" t="str">
        <f t="shared" si="22"/>
        <v>cu_no</v>
      </c>
      <c r="H1424" s="2">
        <v>185000</v>
      </c>
      <c r="I1424" s="2" t="e">
        <f>#REF!</f>
        <v>#REF!</v>
      </c>
    </row>
    <row r="1425" spans="1:9">
      <c r="A1425" s="2" t="s">
        <v>4</v>
      </c>
      <c r="B1425" s="2" t="s">
        <v>11</v>
      </c>
      <c r="C1425" s="2" t="s">
        <v>1299</v>
      </c>
      <c r="D1425" s="2" t="s">
        <v>1291</v>
      </c>
      <c r="E1425" s="2" t="s">
        <v>4</v>
      </c>
      <c r="F1425" s="2" t="s">
        <v>11</v>
      </c>
      <c r="G1425" s="2" t="str">
        <f t="shared" si="22"/>
        <v>cu_li</v>
      </c>
      <c r="H1425" s="2">
        <v>2</v>
      </c>
      <c r="I1425" s="2" t="e">
        <f>#REF!</f>
        <v>#REF!</v>
      </c>
    </row>
    <row r="1426" spans="1:9">
      <c r="A1426" s="2" t="s">
        <v>4</v>
      </c>
      <c r="B1426" s="2" t="s">
        <v>11</v>
      </c>
      <c r="C1426" s="2" t="s">
        <v>1299</v>
      </c>
      <c r="D1426" s="2" t="s">
        <v>1292</v>
      </c>
      <c r="E1426" s="2" t="s">
        <v>4</v>
      </c>
      <c r="F1426" s="2" t="s">
        <v>11</v>
      </c>
      <c r="G1426" s="2" t="str">
        <f t="shared" si="22"/>
        <v>cu_lw</v>
      </c>
      <c r="H1426" s="2">
        <v>28</v>
      </c>
      <c r="I1426" s="2" t="e">
        <f>#REF!</f>
        <v>#REF!</v>
      </c>
    </row>
    <row r="1427" spans="1:9">
      <c r="A1427" s="2" t="s">
        <v>4</v>
      </c>
      <c r="B1427" s="2" t="s">
        <v>11</v>
      </c>
      <c r="C1427" s="2" t="s">
        <v>1299</v>
      </c>
      <c r="D1427" s="2" t="s">
        <v>1295</v>
      </c>
      <c r="E1427" s="2" t="s">
        <v>4</v>
      </c>
      <c r="F1427" s="2" t="s">
        <v>11</v>
      </c>
      <c r="G1427" s="2" t="str">
        <f t="shared" si="22"/>
        <v>cu_pa</v>
      </c>
      <c r="H1427" s="2">
        <v>0</v>
      </c>
      <c r="I1427" s="2" t="e">
        <f>#REF!</f>
        <v>#REF!</v>
      </c>
    </row>
    <row r="1428" spans="1:9">
      <c r="A1428" s="2" t="s">
        <v>4</v>
      </c>
      <c r="B1428" s="2" t="s">
        <v>11</v>
      </c>
      <c r="C1428" s="2" t="s">
        <v>1299</v>
      </c>
      <c r="D1428" s="2" t="s">
        <v>1296</v>
      </c>
      <c r="E1428" s="2" t="s">
        <v>4</v>
      </c>
      <c r="F1428" s="2" t="s">
        <v>11</v>
      </c>
      <c r="G1428" s="2" t="str">
        <f t="shared" si="22"/>
        <v>cu_pw</v>
      </c>
      <c r="H1428" s="2">
        <v>0</v>
      </c>
      <c r="I1428" s="2" t="e">
        <f>#REF!</f>
        <v>#REF!</v>
      </c>
    </row>
    <row r="1429" spans="1:9">
      <c r="A1429" s="2" t="s">
        <v>4</v>
      </c>
      <c r="B1429" s="2" t="s">
        <v>11</v>
      </c>
      <c r="C1429" s="2" t="s">
        <v>1299</v>
      </c>
      <c r="D1429" s="2" t="s">
        <v>1298</v>
      </c>
      <c r="E1429" s="2" t="s">
        <v>4</v>
      </c>
      <c r="F1429" s="2" t="s">
        <v>11</v>
      </c>
      <c r="G1429" s="2" t="str">
        <f t="shared" si="22"/>
        <v>cu_px</v>
      </c>
      <c r="H1429" s="2">
        <v>0</v>
      </c>
      <c r="I1429" s="2" t="e">
        <f>#REF!</f>
        <v>#REF!</v>
      </c>
    </row>
    <row r="1430" spans="1:9">
      <c r="A1430" s="2" t="s">
        <v>4</v>
      </c>
      <c r="B1430" s="2" t="s">
        <v>13</v>
      </c>
      <c r="C1430" s="2" t="s">
        <v>1289</v>
      </c>
      <c r="D1430" s="2" t="s">
        <v>1290</v>
      </c>
      <c r="E1430" s="2" t="s">
        <v>4</v>
      </c>
      <c r="F1430" s="2" t="s">
        <v>13</v>
      </c>
      <c r="G1430" s="2" t="str">
        <f t="shared" si="22"/>
        <v>or_no</v>
      </c>
      <c r="H1430" s="2">
        <v>185000</v>
      </c>
      <c r="I1430" s="2" t="e">
        <f>#REF!</f>
        <v>#REF!</v>
      </c>
    </row>
    <row r="1431" spans="1:9">
      <c r="A1431" s="2" t="s">
        <v>4</v>
      </c>
      <c r="B1431" s="2" t="s">
        <v>13</v>
      </c>
      <c r="C1431" s="2" t="s">
        <v>1289</v>
      </c>
      <c r="D1431" s="2" t="s">
        <v>1291</v>
      </c>
      <c r="E1431" s="2" t="s">
        <v>4</v>
      </c>
      <c r="F1431" s="2" t="s">
        <v>13</v>
      </c>
      <c r="G1431" s="2" t="str">
        <f t="shared" si="22"/>
        <v>or_li</v>
      </c>
      <c r="H1431" s="2">
        <v>2</v>
      </c>
      <c r="I1431" s="2" t="e">
        <f>#REF!</f>
        <v>#REF!</v>
      </c>
    </row>
    <row r="1432" spans="1:9">
      <c r="A1432" s="2" t="s">
        <v>4</v>
      </c>
      <c r="B1432" s="2" t="s">
        <v>13</v>
      </c>
      <c r="C1432" s="2" t="s">
        <v>1289</v>
      </c>
      <c r="D1432" s="2" t="s">
        <v>1292</v>
      </c>
      <c r="E1432" s="2" t="s">
        <v>4</v>
      </c>
      <c r="F1432" s="2" t="s">
        <v>13</v>
      </c>
      <c r="G1432" s="2" t="str">
        <f t="shared" si="22"/>
        <v>or_lw</v>
      </c>
      <c r="H1432" s="2">
        <v>28</v>
      </c>
      <c r="I1432" s="2" t="e">
        <f>#REF!</f>
        <v>#REF!</v>
      </c>
    </row>
    <row r="1433" spans="1:9">
      <c r="A1433" s="2" t="s">
        <v>4</v>
      </c>
      <c r="B1433" s="2" t="s">
        <v>13</v>
      </c>
      <c r="C1433" s="2" t="s">
        <v>1289</v>
      </c>
      <c r="D1433" s="2" t="s">
        <v>1295</v>
      </c>
      <c r="E1433" s="2" t="s">
        <v>4</v>
      </c>
      <c r="F1433" s="2" t="s">
        <v>13</v>
      </c>
      <c r="G1433" s="2" t="str">
        <f t="shared" si="22"/>
        <v>or_pa</v>
      </c>
      <c r="H1433" s="2">
        <v>0</v>
      </c>
      <c r="I1433" s="2" t="e">
        <f>#REF!</f>
        <v>#REF!</v>
      </c>
    </row>
    <row r="1434" spans="1:9">
      <c r="A1434" s="2" t="s">
        <v>4</v>
      </c>
      <c r="B1434" s="2" t="s">
        <v>13</v>
      </c>
      <c r="C1434" s="2" t="s">
        <v>1289</v>
      </c>
      <c r="D1434" s="2" t="s">
        <v>1296</v>
      </c>
      <c r="E1434" s="2" t="s">
        <v>4</v>
      </c>
      <c r="F1434" s="2" t="s">
        <v>13</v>
      </c>
      <c r="G1434" s="2" t="str">
        <f t="shared" si="22"/>
        <v>or_pw</v>
      </c>
      <c r="H1434" s="2">
        <v>0</v>
      </c>
      <c r="I1434" s="2" t="e">
        <f>#REF!</f>
        <v>#REF!</v>
      </c>
    </row>
    <row r="1435" spans="1:9">
      <c r="A1435" s="2" t="s">
        <v>4</v>
      </c>
      <c r="B1435" s="2" t="s">
        <v>13</v>
      </c>
      <c r="C1435" s="2" t="s">
        <v>1289</v>
      </c>
      <c r="D1435" s="2" t="s">
        <v>1298</v>
      </c>
      <c r="E1435" s="2" t="s">
        <v>4</v>
      </c>
      <c r="F1435" s="2" t="s">
        <v>13</v>
      </c>
      <c r="G1435" s="2" t="str">
        <f t="shared" si="22"/>
        <v>or_px</v>
      </c>
      <c r="H1435" s="2">
        <v>0</v>
      </c>
      <c r="I1435" s="2" t="e">
        <f>#REF!</f>
        <v>#REF!</v>
      </c>
    </row>
    <row r="1436" spans="1:9">
      <c r="A1436" s="2" t="s">
        <v>4</v>
      </c>
      <c r="B1436" s="2" t="s">
        <v>13</v>
      </c>
      <c r="C1436" s="2" t="s">
        <v>1299</v>
      </c>
      <c r="D1436" s="2" t="s">
        <v>1290</v>
      </c>
      <c r="E1436" s="2" t="s">
        <v>4</v>
      </c>
      <c r="F1436" s="2" t="s">
        <v>13</v>
      </c>
      <c r="G1436" s="2" t="str">
        <f t="shared" si="22"/>
        <v>cu_no</v>
      </c>
      <c r="H1436" s="2">
        <v>185000</v>
      </c>
      <c r="I1436" s="2" t="e">
        <f>#REF!</f>
        <v>#REF!</v>
      </c>
    </row>
    <row r="1437" spans="1:9">
      <c r="A1437" s="2" t="s">
        <v>4</v>
      </c>
      <c r="B1437" s="2" t="s">
        <v>13</v>
      </c>
      <c r="C1437" s="2" t="s">
        <v>1299</v>
      </c>
      <c r="D1437" s="2" t="s">
        <v>1291</v>
      </c>
      <c r="E1437" s="2" t="s">
        <v>4</v>
      </c>
      <c r="F1437" s="2" t="s">
        <v>13</v>
      </c>
      <c r="G1437" s="2" t="str">
        <f t="shared" si="22"/>
        <v>cu_li</v>
      </c>
      <c r="H1437" s="2">
        <v>2</v>
      </c>
      <c r="I1437" s="2" t="e">
        <f>#REF!</f>
        <v>#REF!</v>
      </c>
    </row>
    <row r="1438" spans="1:9">
      <c r="A1438" s="2" t="s">
        <v>4</v>
      </c>
      <c r="B1438" s="2" t="s">
        <v>13</v>
      </c>
      <c r="C1438" s="2" t="s">
        <v>1299</v>
      </c>
      <c r="D1438" s="2" t="s">
        <v>1292</v>
      </c>
      <c r="E1438" s="2" t="s">
        <v>4</v>
      </c>
      <c r="F1438" s="2" t="s">
        <v>13</v>
      </c>
      <c r="G1438" s="2" t="str">
        <f t="shared" si="22"/>
        <v>cu_lw</v>
      </c>
      <c r="H1438" s="2">
        <v>28</v>
      </c>
      <c r="I1438" s="2" t="e">
        <f>#REF!</f>
        <v>#REF!</v>
      </c>
    </row>
    <row r="1439" spans="1:9">
      <c r="A1439" s="2" t="s">
        <v>4</v>
      </c>
      <c r="B1439" s="2" t="s">
        <v>13</v>
      </c>
      <c r="C1439" s="2" t="s">
        <v>1299</v>
      </c>
      <c r="D1439" s="2" t="s">
        <v>1295</v>
      </c>
      <c r="E1439" s="2" t="s">
        <v>4</v>
      </c>
      <c r="F1439" s="2" t="s">
        <v>13</v>
      </c>
      <c r="G1439" s="2" t="str">
        <f t="shared" si="22"/>
        <v>cu_pa</v>
      </c>
      <c r="H1439" s="2">
        <v>0</v>
      </c>
      <c r="I1439" s="2" t="e">
        <f>#REF!</f>
        <v>#REF!</v>
      </c>
    </row>
    <row r="1440" spans="1:9">
      <c r="A1440" s="2" t="s">
        <v>4</v>
      </c>
      <c r="B1440" s="2" t="s">
        <v>13</v>
      </c>
      <c r="C1440" s="2" t="s">
        <v>1299</v>
      </c>
      <c r="D1440" s="2" t="s">
        <v>1296</v>
      </c>
      <c r="E1440" s="2" t="s">
        <v>4</v>
      </c>
      <c r="F1440" s="2" t="s">
        <v>13</v>
      </c>
      <c r="G1440" s="2" t="str">
        <f t="shared" si="22"/>
        <v>cu_pw</v>
      </c>
      <c r="H1440" s="2">
        <v>0</v>
      </c>
      <c r="I1440" s="2" t="e">
        <f>#REF!</f>
        <v>#REF!</v>
      </c>
    </row>
    <row r="1441" spans="1:9">
      <c r="A1441" s="2" t="s">
        <v>4</v>
      </c>
      <c r="B1441" s="2" t="s">
        <v>13</v>
      </c>
      <c r="C1441" s="2" t="s">
        <v>1299</v>
      </c>
      <c r="D1441" s="2" t="s">
        <v>1298</v>
      </c>
      <c r="E1441" s="2" t="s">
        <v>4</v>
      </c>
      <c r="F1441" s="2" t="s">
        <v>13</v>
      </c>
      <c r="G1441" s="2" t="str">
        <f t="shared" si="22"/>
        <v>cu_px</v>
      </c>
      <c r="H1441" s="2">
        <v>0</v>
      </c>
      <c r="I1441" s="2" t="e">
        <f>#REF!</f>
        <v>#REF!</v>
      </c>
    </row>
    <row r="1442" spans="1:9">
      <c r="A1442" s="2" t="s">
        <v>6</v>
      </c>
      <c r="B1442" s="2" t="s">
        <v>9</v>
      </c>
      <c r="C1442" s="2" t="s">
        <v>1289</v>
      </c>
      <c r="D1442" s="2" t="s">
        <v>1290</v>
      </c>
      <c r="E1442" s="2" t="s">
        <v>6</v>
      </c>
      <c r="F1442" s="2" t="s">
        <v>9</v>
      </c>
      <c r="G1442" s="2" t="str">
        <f t="shared" si="22"/>
        <v>or_no</v>
      </c>
      <c r="H1442" s="2">
        <v>3</v>
      </c>
      <c r="I1442" s="2" t="e">
        <f>#REF!</f>
        <v>#REF!</v>
      </c>
    </row>
    <row r="1443" spans="1:9">
      <c r="A1443" s="2" t="s">
        <v>6</v>
      </c>
      <c r="B1443" s="2" t="s">
        <v>9</v>
      </c>
      <c r="C1443" s="2" t="s">
        <v>1289</v>
      </c>
      <c r="D1443" s="2" t="s">
        <v>1291</v>
      </c>
      <c r="E1443" s="2" t="s">
        <v>6</v>
      </c>
      <c r="F1443" s="2" t="s">
        <v>9</v>
      </c>
      <c r="G1443" s="2" t="str">
        <f t="shared" si="22"/>
        <v>or_li</v>
      </c>
      <c r="H1443" s="2">
        <v>0</v>
      </c>
      <c r="I1443" s="2" t="e">
        <f>#REF!</f>
        <v>#REF!</v>
      </c>
    </row>
    <row r="1444" spans="1:9">
      <c r="A1444" s="2" t="s">
        <v>6</v>
      </c>
      <c r="B1444" s="2" t="s">
        <v>9</v>
      </c>
      <c r="C1444" s="2" t="s">
        <v>1289</v>
      </c>
      <c r="D1444" s="2" t="s">
        <v>1292</v>
      </c>
      <c r="E1444" s="2" t="s">
        <v>6</v>
      </c>
      <c r="F1444" s="2" t="s">
        <v>9</v>
      </c>
      <c r="G1444" s="2" t="str">
        <f t="shared" si="22"/>
        <v>or_lw</v>
      </c>
      <c r="H1444" s="2">
        <v>0</v>
      </c>
      <c r="I1444" s="2" t="e">
        <f>#REF!</f>
        <v>#REF!</v>
      </c>
    </row>
    <row r="1445" spans="1:9">
      <c r="A1445" s="2" t="s">
        <v>6</v>
      </c>
      <c r="B1445" s="2" t="s">
        <v>9</v>
      </c>
      <c r="C1445" s="2" t="s">
        <v>1289</v>
      </c>
      <c r="D1445" s="2" t="s">
        <v>1295</v>
      </c>
      <c r="E1445" s="2" t="s">
        <v>6</v>
      </c>
      <c r="F1445" s="2" t="s">
        <v>9</v>
      </c>
      <c r="G1445" s="2" t="str">
        <f t="shared" si="22"/>
        <v>or_pa</v>
      </c>
      <c r="H1445" s="2">
        <v>0</v>
      </c>
      <c r="I1445" s="2" t="e">
        <f>#REF!</f>
        <v>#REF!</v>
      </c>
    </row>
    <row r="1446" spans="1:9">
      <c r="A1446" s="2" t="s">
        <v>6</v>
      </c>
      <c r="B1446" s="2" t="s">
        <v>9</v>
      </c>
      <c r="C1446" s="2" t="s">
        <v>1289</v>
      </c>
      <c r="D1446" s="2" t="s">
        <v>1296</v>
      </c>
      <c r="E1446" s="2" t="s">
        <v>6</v>
      </c>
      <c r="F1446" s="2" t="s">
        <v>9</v>
      </c>
      <c r="G1446" s="2" t="str">
        <f t="shared" si="22"/>
        <v>or_pw</v>
      </c>
      <c r="H1446" s="2">
        <v>0</v>
      </c>
      <c r="I1446" s="2" t="e">
        <f>#REF!</f>
        <v>#REF!</v>
      </c>
    </row>
    <row r="1447" spans="1:9">
      <c r="A1447" s="2" t="s">
        <v>6</v>
      </c>
      <c r="B1447" s="2" t="s">
        <v>9</v>
      </c>
      <c r="C1447" s="2" t="s">
        <v>1289</v>
      </c>
      <c r="D1447" s="2" t="s">
        <v>1298</v>
      </c>
      <c r="E1447" s="2" t="s">
        <v>6</v>
      </c>
      <c r="F1447" s="2" t="s">
        <v>9</v>
      </c>
      <c r="G1447" s="2" t="str">
        <f t="shared" si="22"/>
        <v>or_px</v>
      </c>
      <c r="H1447" s="2">
        <v>0</v>
      </c>
      <c r="I1447" s="2" t="e">
        <f>#REF!</f>
        <v>#REF!</v>
      </c>
    </row>
    <row r="1448" spans="1:9">
      <c r="A1448" s="2" t="s">
        <v>6</v>
      </c>
      <c r="B1448" s="2" t="s">
        <v>9</v>
      </c>
      <c r="C1448" s="2" t="s">
        <v>1299</v>
      </c>
      <c r="D1448" s="2" t="s">
        <v>1290</v>
      </c>
      <c r="E1448" s="2" t="s">
        <v>6</v>
      </c>
      <c r="F1448" s="2" t="s">
        <v>9</v>
      </c>
      <c r="G1448" s="2" t="str">
        <f t="shared" si="22"/>
        <v>cu_no</v>
      </c>
      <c r="H1448" s="2">
        <v>3</v>
      </c>
      <c r="I1448" s="2" t="e">
        <f>#REF!</f>
        <v>#REF!</v>
      </c>
    </row>
    <row r="1449" spans="1:9">
      <c r="A1449" s="2" t="s">
        <v>6</v>
      </c>
      <c r="B1449" s="2" t="s">
        <v>9</v>
      </c>
      <c r="C1449" s="2" t="s">
        <v>1299</v>
      </c>
      <c r="D1449" s="2" t="s">
        <v>1291</v>
      </c>
      <c r="E1449" s="2" t="s">
        <v>6</v>
      </c>
      <c r="F1449" s="2" t="s">
        <v>9</v>
      </c>
      <c r="G1449" s="2" t="str">
        <f t="shared" si="22"/>
        <v>cu_li</v>
      </c>
      <c r="H1449" s="2">
        <v>0</v>
      </c>
      <c r="I1449" s="2" t="e">
        <f>#REF!</f>
        <v>#REF!</v>
      </c>
    </row>
    <row r="1450" spans="1:9">
      <c r="A1450" s="2" t="s">
        <v>6</v>
      </c>
      <c r="B1450" s="2" t="s">
        <v>9</v>
      </c>
      <c r="C1450" s="2" t="s">
        <v>1299</v>
      </c>
      <c r="D1450" s="2" t="s">
        <v>1292</v>
      </c>
      <c r="E1450" s="2" t="s">
        <v>6</v>
      </c>
      <c r="F1450" s="2" t="s">
        <v>9</v>
      </c>
      <c r="G1450" s="2" t="str">
        <f t="shared" si="22"/>
        <v>cu_lw</v>
      </c>
      <c r="H1450" s="2">
        <v>0</v>
      </c>
      <c r="I1450" s="2" t="e">
        <f>#REF!</f>
        <v>#REF!</v>
      </c>
    </row>
    <row r="1451" spans="1:9">
      <c r="A1451" s="2" t="s">
        <v>6</v>
      </c>
      <c r="B1451" s="2" t="s">
        <v>9</v>
      </c>
      <c r="C1451" s="2" t="s">
        <v>1299</v>
      </c>
      <c r="D1451" s="2" t="s">
        <v>1295</v>
      </c>
      <c r="E1451" s="2" t="s">
        <v>6</v>
      </c>
      <c r="F1451" s="2" t="s">
        <v>9</v>
      </c>
      <c r="G1451" s="2" t="str">
        <f t="shared" si="22"/>
        <v>cu_pa</v>
      </c>
      <c r="H1451" s="2">
        <v>0</v>
      </c>
      <c r="I1451" s="2" t="e">
        <f>#REF!</f>
        <v>#REF!</v>
      </c>
    </row>
    <row r="1452" spans="1:9">
      <c r="A1452" s="2" t="s">
        <v>6</v>
      </c>
      <c r="B1452" s="2" t="s">
        <v>9</v>
      </c>
      <c r="C1452" s="2" t="s">
        <v>1299</v>
      </c>
      <c r="D1452" s="2" t="s">
        <v>1296</v>
      </c>
      <c r="E1452" s="2" t="s">
        <v>6</v>
      </c>
      <c r="F1452" s="2" t="s">
        <v>9</v>
      </c>
      <c r="G1452" s="2" t="str">
        <f t="shared" si="22"/>
        <v>cu_pw</v>
      </c>
      <c r="H1452" s="2">
        <v>0</v>
      </c>
      <c r="I1452" s="2" t="e">
        <f>#REF!</f>
        <v>#REF!</v>
      </c>
    </row>
    <row r="1453" spans="1:9">
      <c r="A1453" s="2" t="s">
        <v>6</v>
      </c>
      <c r="B1453" s="2" t="s">
        <v>9</v>
      </c>
      <c r="C1453" s="2" t="s">
        <v>1299</v>
      </c>
      <c r="D1453" s="2" t="s">
        <v>1298</v>
      </c>
      <c r="E1453" s="2" t="s">
        <v>6</v>
      </c>
      <c r="F1453" s="2" t="s">
        <v>9</v>
      </c>
      <c r="G1453" s="2" t="str">
        <f t="shared" si="22"/>
        <v>cu_px</v>
      </c>
      <c r="H1453" s="2">
        <v>0</v>
      </c>
      <c r="I1453" s="2" t="e">
        <f>#REF!</f>
        <v>#REF!</v>
      </c>
    </row>
    <row r="1454" spans="1:9">
      <c r="A1454" s="2" t="s">
        <v>6</v>
      </c>
      <c r="B1454" s="2" t="s">
        <v>11</v>
      </c>
      <c r="C1454" s="2" t="s">
        <v>1289</v>
      </c>
      <c r="D1454" s="2" t="s">
        <v>1290</v>
      </c>
      <c r="E1454" s="2" t="s">
        <v>6</v>
      </c>
      <c r="F1454" s="2" t="s">
        <v>11</v>
      </c>
      <c r="G1454" s="2" t="str">
        <f t="shared" si="22"/>
        <v>or_no</v>
      </c>
      <c r="H1454" s="2">
        <v>3</v>
      </c>
      <c r="I1454" s="2" t="e">
        <f>#REF!</f>
        <v>#REF!</v>
      </c>
    </row>
    <row r="1455" spans="1:9">
      <c r="A1455" s="2" t="s">
        <v>6</v>
      </c>
      <c r="B1455" s="2" t="s">
        <v>11</v>
      </c>
      <c r="C1455" s="2" t="s">
        <v>1289</v>
      </c>
      <c r="D1455" s="2" t="s">
        <v>1291</v>
      </c>
      <c r="E1455" s="2" t="s">
        <v>6</v>
      </c>
      <c r="F1455" s="2" t="s">
        <v>11</v>
      </c>
      <c r="G1455" s="2" t="str">
        <f t="shared" si="22"/>
        <v>or_li</v>
      </c>
      <c r="H1455" s="2">
        <v>0</v>
      </c>
      <c r="I1455" s="2" t="e">
        <f>#REF!</f>
        <v>#REF!</v>
      </c>
    </row>
    <row r="1456" spans="1:9">
      <c r="A1456" s="2" t="s">
        <v>6</v>
      </c>
      <c r="B1456" s="2" t="s">
        <v>11</v>
      </c>
      <c r="C1456" s="2" t="s">
        <v>1289</v>
      </c>
      <c r="D1456" s="2" t="s">
        <v>1292</v>
      </c>
      <c r="E1456" s="2" t="s">
        <v>6</v>
      </c>
      <c r="F1456" s="2" t="s">
        <v>11</v>
      </c>
      <c r="G1456" s="2" t="str">
        <f t="shared" si="22"/>
        <v>or_lw</v>
      </c>
      <c r="H1456" s="2">
        <v>0</v>
      </c>
      <c r="I1456" s="2" t="e">
        <f>#REF!</f>
        <v>#REF!</v>
      </c>
    </row>
    <row r="1457" spans="1:9">
      <c r="A1457" s="2" t="s">
        <v>6</v>
      </c>
      <c r="B1457" s="2" t="s">
        <v>11</v>
      </c>
      <c r="C1457" s="2" t="s">
        <v>1289</v>
      </c>
      <c r="D1457" s="2" t="s">
        <v>1295</v>
      </c>
      <c r="E1457" s="2" t="s">
        <v>6</v>
      </c>
      <c r="F1457" s="2" t="s">
        <v>11</v>
      </c>
      <c r="G1457" s="2" t="str">
        <f t="shared" si="22"/>
        <v>or_pa</v>
      </c>
      <c r="H1457" s="2">
        <v>0</v>
      </c>
      <c r="I1457" s="2" t="e">
        <f>#REF!</f>
        <v>#REF!</v>
      </c>
    </row>
    <row r="1458" spans="1:9">
      <c r="A1458" s="2" t="s">
        <v>6</v>
      </c>
      <c r="B1458" s="2" t="s">
        <v>11</v>
      </c>
      <c r="C1458" s="2" t="s">
        <v>1289</v>
      </c>
      <c r="D1458" s="2" t="s">
        <v>1296</v>
      </c>
      <c r="E1458" s="2" t="s">
        <v>6</v>
      </c>
      <c r="F1458" s="2" t="s">
        <v>11</v>
      </c>
      <c r="G1458" s="2" t="str">
        <f t="shared" si="22"/>
        <v>or_pw</v>
      </c>
      <c r="H1458" s="2">
        <v>0</v>
      </c>
      <c r="I1458" s="2" t="e">
        <f>#REF!</f>
        <v>#REF!</v>
      </c>
    </row>
    <row r="1459" spans="1:9">
      <c r="A1459" s="2" t="s">
        <v>6</v>
      </c>
      <c r="B1459" s="2" t="s">
        <v>11</v>
      </c>
      <c r="C1459" s="2" t="s">
        <v>1289</v>
      </c>
      <c r="D1459" s="2" t="s">
        <v>1298</v>
      </c>
      <c r="E1459" s="2" t="s">
        <v>6</v>
      </c>
      <c r="F1459" s="2" t="s">
        <v>11</v>
      </c>
      <c r="G1459" s="2" t="str">
        <f t="shared" si="22"/>
        <v>or_px</v>
      </c>
      <c r="H1459" s="2">
        <v>0</v>
      </c>
      <c r="I1459" s="2" t="e">
        <f>#REF!</f>
        <v>#REF!</v>
      </c>
    </row>
    <row r="1460" spans="1:9">
      <c r="A1460" s="2" t="s">
        <v>6</v>
      </c>
      <c r="B1460" s="2" t="s">
        <v>11</v>
      </c>
      <c r="C1460" s="2" t="s">
        <v>1299</v>
      </c>
      <c r="D1460" s="2" t="s">
        <v>1290</v>
      </c>
      <c r="E1460" s="2" t="s">
        <v>6</v>
      </c>
      <c r="F1460" s="2" t="s">
        <v>11</v>
      </c>
      <c r="G1460" s="2" t="str">
        <f t="shared" si="22"/>
        <v>cu_no</v>
      </c>
      <c r="H1460" s="2">
        <v>3</v>
      </c>
      <c r="I1460" s="2" t="e">
        <f>#REF!</f>
        <v>#REF!</v>
      </c>
    </row>
    <row r="1461" spans="1:9">
      <c r="A1461" s="2" t="s">
        <v>6</v>
      </c>
      <c r="B1461" s="2" t="s">
        <v>11</v>
      </c>
      <c r="C1461" s="2" t="s">
        <v>1299</v>
      </c>
      <c r="D1461" s="2" t="s">
        <v>1291</v>
      </c>
      <c r="E1461" s="2" t="s">
        <v>6</v>
      </c>
      <c r="F1461" s="2" t="s">
        <v>11</v>
      </c>
      <c r="G1461" s="2" t="str">
        <f t="shared" si="22"/>
        <v>cu_li</v>
      </c>
      <c r="H1461" s="2">
        <v>0</v>
      </c>
      <c r="I1461" s="2" t="e">
        <f>#REF!</f>
        <v>#REF!</v>
      </c>
    </row>
    <row r="1462" spans="1:9">
      <c r="A1462" s="2" t="s">
        <v>6</v>
      </c>
      <c r="B1462" s="2" t="s">
        <v>11</v>
      </c>
      <c r="C1462" s="2" t="s">
        <v>1299</v>
      </c>
      <c r="D1462" s="2" t="s">
        <v>1292</v>
      </c>
      <c r="E1462" s="2" t="s">
        <v>6</v>
      </c>
      <c r="F1462" s="2" t="s">
        <v>11</v>
      </c>
      <c r="G1462" s="2" t="str">
        <f t="shared" si="22"/>
        <v>cu_lw</v>
      </c>
      <c r="H1462" s="2">
        <v>0</v>
      </c>
      <c r="I1462" s="2" t="e">
        <f>#REF!</f>
        <v>#REF!</v>
      </c>
    </row>
    <row r="1463" spans="1:9">
      <c r="A1463" s="2" t="s">
        <v>6</v>
      </c>
      <c r="B1463" s="2" t="s">
        <v>11</v>
      </c>
      <c r="C1463" s="2" t="s">
        <v>1299</v>
      </c>
      <c r="D1463" s="2" t="s">
        <v>1295</v>
      </c>
      <c r="E1463" s="2" t="s">
        <v>6</v>
      </c>
      <c r="F1463" s="2" t="s">
        <v>11</v>
      </c>
      <c r="G1463" s="2" t="str">
        <f t="shared" si="22"/>
        <v>cu_pa</v>
      </c>
      <c r="H1463" s="2">
        <v>0</v>
      </c>
      <c r="I1463" s="2" t="e">
        <f>#REF!</f>
        <v>#REF!</v>
      </c>
    </row>
    <row r="1464" spans="1:9">
      <c r="A1464" s="2" t="s">
        <v>6</v>
      </c>
      <c r="B1464" s="2" t="s">
        <v>11</v>
      </c>
      <c r="C1464" s="2" t="s">
        <v>1299</v>
      </c>
      <c r="D1464" s="2" t="s">
        <v>1296</v>
      </c>
      <c r="E1464" s="2" t="s">
        <v>6</v>
      </c>
      <c r="F1464" s="2" t="s">
        <v>11</v>
      </c>
      <c r="G1464" s="2" t="str">
        <f t="shared" si="22"/>
        <v>cu_pw</v>
      </c>
      <c r="H1464" s="2">
        <v>0</v>
      </c>
      <c r="I1464" s="2" t="e">
        <f>#REF!</f>
        <v>#REF!</v>
      </c>
    </row>
    <row r="1465" spans="1:9">
      <c r="A1465" s="2" t="s">
        <v>6</v>
      </c>
      <c r="B1465" s="2" t="s">
        <v>11</v>
      </c>
      <c r="C1465" s="2" t="s">
        <v>1299</v>
      </c>
      <c r="D1465" s="2" t="s">
        <v>1298</v>
      </c>
      <c r="E1465" s="2" t="s">
        <v>6</v>
      </c>
      <c r="F1465" s="2" t="s">
        <v>11</v>
      </c>
      <c r="G1465" s="2" t="str">
        <f t="shared" si="22"/>
        <v>cu_px</v>
      </c>
      <c r="H1465" s="2">
        <v>0</v>
      </c>
      <c r="I1465" s="2" t="e">
        <f>#REF!</f>
        <v>#REF!</v>
      </c>
    </row>
    <row r="1466" spans="1:9">
      <c r="A1466" s="2" t="s">
        <v>6</v>
      </c>
      <c r="B1466" s="2" t="s">
        <v>13</v>
      </c>
      <c r="C1466" s="2" t="s">
        <v>1289</v>
      </c>
      <c r="D1466" s="2" t="s">
        <v>1290</v>
      </c>
      <c r="E1466" s="2" t="s">
        <v>6</v>
      </c>
      <c r="F1466" s="2" t="s">
        <v>13</v>
      </c>
      <c r="G1466" s="2" t="str">
        <f t="shared" si="22"/>
        <v>or_no</v>
      </c>
      <c r="H1466" s="2">
        <v>3</v>
      </c>
      <c r="I1466" s="2" t="e">
        <f>#REF!</f>
        <v>#REF!</v>
      </c>
    </row>
    <row r="1467" spans="1:9">
      <c r="A1467" s="2" t="s">
        <v>6</v>
      </c>
      <c r="B1467" s="2" t="s">
        <v>13</v>
      </c>
      <c r="C1467" s="2" t="s">
        <v>1289</v>
      </c>
      <c r="D1467" s="2" t="s">
        <v>1291</v>
      </c>
      <c r="E1467" s="2" t="s">
        <v>6</v>
      </c>
      <c r="F1467" s="2" t="s">
        <v>13</v>
      </c>
      <c r="G1467" s="2" t="str">
        <f t="shared" si="22"/>
        <v>or_li</v>
      </c>
      <c r="H1467" s="2">
        <v>0</v>
      </c>
      <c r="I1467" s="2" t="e">
        <f>#REF!</f>
        <v>#REF!</v>
      </c>
    </row>
    <row r="1468" spans="1:9">
      <c r="A1468" s="2" t="s">
        <v>6</v>
      </c>
      <c r="B1468" s="2" t="s">
        <v>13</v>
      </c>
      <c r="C1468" s="2" t="s">
        <v>1289</v>
      </c>
      <c r="D1468" s="2" t="s">
        <v>1292</v>
      </c>
      <c r="E1468" s="2" t="s">
        <v>6</v>
      </c>
      <c r="F1468" s="2" t="s">
        <v>13</v>
      </c>
      <c r="G1468" s="2" t="str">
        <f t="shared" si="22"/>
        <v>or_lw</v>
      </c>
      <c r="H1468" s="2">
        <v>0</v>
      </c>
      <c r="I1468" s="2" t="e">
        <f>#REF!</f>
        <v>#REF!</v>
      </c>
    </row>
    <row r="1469" spans="1:9">
      <c r="A1469" s="2" t="s">
        <v>6</v>
      </c>
      <c r="B1469" s="2" t="s">
        <v>13</v>
      </c>
      <c r="C1469" s="2" t="s">
        <v>1289</v>
      </c>
      <c r="D1469" s="2" t="s">
        <v>1295</v>
      </c>
      <c r="E1469" s="2" t="s">
        <v>6</v>
      </c>
      <c r="F1469" s="2" t="s">
        <v>13</v>
      </c>
      <c r="G1469" s="2" t="str">
        <f t="shared" si="22"/>
        <v>or_pa</v>
      </c>
      <c r="H1469" s="2">
        <v>0</v>
      </c>
      <c r="I1469" s="2" t="e">
        <f>#REF!</f>
        <v>#REF!</v>
      </c>
    </row>
    <row r="1470" spans="1:9">
      <c r="A1470" s="2" t="s">
        <v>6</v>
      </c>
      <c r="B1470" s="2" t="s">
        <v>13</v>
      </c>
      <c r="C1470" s="2" t="s">
        <v>1289</v>
      </c>
      <c r="D1470" s="2" t="s">
        <v>1296</v>
      </c>
      <c r="E1470" s="2" t="s">
        <v>6</v>
      </c>
      <c r="F1470" s="2" t="s">
        <v>13</v>
      </c>
      <c r="G1470" s="2" t="str">
        <f t="shared" si="22"/>
        <v>or_pw</v>
      </c>
      <c r="H1470" s="2">
        <v>0</v>
      </c>
      <c r="I1470" s="2" t="e">
        <f>#REF!</f>
        <v>#REF!</v>
      </c>
    </row>
    <row r="1471" spans="1:9">
      <c r="A1471" s="2" t="s">
        <v>6</v>
      </c>
      <c r="B1471" s="2" t="s">
        <v>13</v>
      </c>
      <c r="C1471" s="2" t="s">
        <v>1289</v>
      </c>
      <c r="D1471" s="2" t="s">
        <v>1298</v>
      </c>
      <c r="E1471" s="2" t="s">
        <v>6</v>
      </c>
      <c r="F1471" s="2" t="s">
        <v>13</v>
      </c>
      <c r="G1471" s="2" t="str">
        <f t="shared" si="22"/>
        <v>or_px</v>
      </c>
      <c r="H1471" s="2">
        <v>0</v>
      </c>
      <c r="I1471" s="2" t="e">
        <f>#REF!</f>
        <v>#REF!</v>
      </c>
    </row>
    <row r="1472" spans="1:9">
      <c r="A1472" s="2" t="s">
        <v>6</v>
      </c>
      <c r="B1472" s="2" t="s">
        <v>13</v>
      </c>
      <c r="C1472" s="2" t="s">
        <v>1299</v>
      </c>
      <c r="D1472" s="2" t="s">
        <v>1290</v>
      </c>
      <c r="E1472" s="2" t="s">
        <v>6</v>
      </c>
      <c r="F1472" s="2" t="s">
        <v>13</v>
      </c>
      <c r="G1472" s="2" t="str">
        <f t="shared" si="22"/>
        <v>cu_no</v>
      </c>
      <c r="H1472" s="2">
        <v>3</v>
      </c>
      <c r="I1472" s="2" t="e">
        <f>#REF!</f>
        <v>#REF!</v>
      </c>
    </row>
    <row r="1473" spans="1:9">
      <c r="A1473" s="2" t="s">
        <v>6</v>
      </c>
      <c r="B1473" s="2" t="s">
        <v>13</v>
      </c>
      <c r="C1473" s="2" t="s">
        <v>1299</v>
      </c>
      <c r="D1473" s="2" t="s">
        <v>1291</v>
      </c>
      <c r="E1473" s="2" t="s">
        <v>6</v>
      </c>
      <c r="F1473" s="2" t="s">
        <v>13</v>
      </c>
      <c r="G1473" s="2" t="str">
        <f t="shared" si="22"/>
        <v>cu_li</v>
      </c>
      <c r="H1473" s="2">
        <v>0</v>
      </c>
      <c r="I1473" s="2" t="e">
        <f>#REF!</f>
        <v>#REF!</v>
      </c>
    </row>
    <row r="1474" spans="1:9">
      <c r="A1474" s="2" t="s">
        <v>6</v>
      </c>
      <c r="B1474" s="2" t="s">
        <v>13</v>
      </c>
      <c r="C1474" s="2" t="s">
        <v>1299</v>
      </c>
      <c r="D1474" s="2" t="s">
        <v>1292</v>
      </c>
      <c r="E1474" s="2" t="s">
        <v>6</v>
      </c>
      <c r="F1474" s="2" t="s">
        <v>13</v>
      </c>
      <c r="G1474" s="2" t="str">
        <f t="shared" si="22"/>
        <v>cu_lw</v>
      </c>
      <c r="H1474" s="2">
        <v>0</v>
      </c>
      <c r="I1474" s="2" t="e">
        <f>#REF!</f>
        <v>#REF!</v>
      </c>
    </row>
    <row r="1475" spans="1:9">
      <c r="A1475" s="2" t="s">
        <v>6</v>
      </c>
      <c r="B1475" s="2" t="s">
        <v>13</v>
      </c>
      <c r="C1475" s="2" t="s">
        <v>1299</v>
      </c>
      <c r="D1475" s="2" t="s">
        <v>1295</v>
      </c>
      <c r="E1475" s="2" t="s">
        <v>6</v>
      </c>
      <c r="F1475" s="2" t="s">
        <v>13</v>
      </c>
      <c r="G1475" s="2" t="str">
        <f t="shared" ref="G1475:G1538" si="23">_xlfn.CONCAT(C1475,"_",D1475)</f>
        <v>cu_pa</v>
      </c>
      <c r="H1475" s="2">
        <v>0</v>
      </c>
      <c r="I1475" s="2" t="e">
        <f>#REF!</f>
        <v>#REF!</v>
      </c>
    </row>
    <row r="1476" spans="1:9">
      <c r="A1476" s="2" t="s">
        <v>6</v>
      </c>
      <c r="B1476" s="2" t="s">
        <v>13</v>
      </c>
      <c r="C1476" s="2" t="s">
        <v>1299</v>
      </c>
      <c r="D1476" s="2" t="s">
        <v>1296</v>
      </c>
      <c r="E1476" s="2" t="s">
        <v>6</v>
      </c>
      <c r="F1476" s="2" t="s">
        <v>13</v>
      </c>
      <c r="G1476" s="2" t="str">
        <f t="shared" si="23"/>
        <v>cu_pw</v>
      </c>
      <c r="H1476" s="2">
        <v>0</v>
      </c>
      <c r="I1476" s="2" t="e">
        <f>#REF!</f>
        <v>#REF!</v>
      </c>
    </row>
    <row r="1477" spans="1:9">
      <c r="A1477" s="2" t="s">
        <v>6</v>
      </c>
      <c r="B1477" s="2" t="s">
        <v>13</v>
      </c>
      <c r="C1477" s="2" t="s">
        <v>1299</v>
      </c>
      <c r="D1477" s="2" t="s">
        <v>1298</v>
      </c>
      <c r="E1477" s="2" t="s">
        <v>6</v>
      </c>
      <c r="F1477" s="2" t="s">
        <v>13</v>
      </c>
      <c r="G1477" s="2" t="str">
        <f t="shared" si="23"/>
        <v>cu_px</v>
      </c>
      <c r="H1477" s="2">
        <v>0</v>
      </c>
      <c r="I1477" s="2" t="e">
        <f>#REF!</f>
        <v>#REF!</v>
      </c>
    </row>
    <row r="1478" spans="1:9">
      <c r="A1478" s="2" t="s">
        <v>4</v>
      </c>
      <c r="B1478" s="2" t="s">
        <v>9</v>
      </c>
      <c r="C1478" s="2" t="s">
        <v>1289</v>
      </c>
      <c r="D1478" s="2" t="s">
        <v>1290</v>
      </c>
      <c r="E1478" s="2" t="s">
        <v>4</v>
      </c>
      <c r="F1478" s="2" t="s">
        <v>9</v>
      </c>
      <c r="G1478" s="2" t="str">
        <f t="shared" si="23"/>
        <v>or_no</v>
      </c>
      <c r="H1478" s="2">
        <v>8560</v>
      </c>
      <c r="I1478" s="2" t="e">
        <f>#REF!</f>
        <v>#REF!</v>
      </c>
    </row>
    <row r="1479" spans="1:9">
      <c r="A1479" s="2" t="s">
        <v>4</v>
      </c>
      <c r="B1479" s="2" t="s">
        <v>9</v>
      </c>
      <c r="C1479" s="2" t="s">
        <v>1289</v>
      </c>
      <c r="D1479" s="2" t="s">
        <v>1291</v>
      </c>
      <c r="E1479" s="2" t="s">
        <v>4</v>
      </c>
      <c r="F1479" s="2" t="s">
        <v>9</v>
      </c>
      <c r="G1479" s="2" t="str">
        <f t="shared" si="23"/>
        <v>or_li</v>
      </c>
      <c r="H1479" s="2">
        <v>131</v>
      </c>
      <c r="I1479" s="2" t="e">
        <f>#REF!</f>
        <v>#REF!</v>
      </c>
    </row>
    <row r="1480" spans="1:9">
      <c r="A1480" s="2" t="s">
        <v>4</v>
      </c>
      <c r="B1480" s="2" t="s">
        <v>9</v>
      </c>
      <c r="C1480" s="2" t="s">
        <v>1289</v>
      </c>
      <c r="D1480" s="2" t="s">
        <v>1292</v>
      </c>
      <c r="E1480" s="2" t="s">
        <v>4</v>
      </c>
      <c r="F1480" s="2" t="s">
        <v>9</v>
      </c>
      <c r="G1480" s="2" t="str">
        <f t="shared" si="23"/>
        <v>or_lw</v>
      </c>
      <c r="H1480" s="2">
        <v>9360</v>
      </c>
      <c r="I1480" s="2" t="e">
        <f>#REF!</f>
        <v>#REF!</v>
      </c>
    </row>
    <row r="1481" spans="1:9">
      <c r="A1481" s="2" t="s">
        <v>4</v>
      </c>
      <c r="B1481" s="2" t="s">
        <v>9</v>
      </c>
      <c r="C1481" s="2" t="s">
        <v>1289</v>
      </c>
      <c r="D1481" s="2" t="s">
        <v>1295</v>
      </c>
      <c r="E1481" s="2" t="s">
        <v>4</v>
      </c>
      <c r="F1481" s="2" t="s">
        <v>9</v>
      </c>
      <c r="G1481" s="2" t="str">
        <f t="shared" si="23"/>
        <v>or_pa</v>
      </c>
      <c r="H1481" s="2">
        <v>0</v>
      </c>
      <c r="I1481" s="2" t="e">
        <f>#REF!</f>
        <v>#REF!</v>
      </c>
    </row>
    <row r="1482" spans="1:9">
      <c r="A1482" s="2" t="s">
        <v>4</v>
      </c>
      <c r="B1482" s="2" t="s">
        <v>9</v>
      </c>
      <c r="C1482" s="2" t="s">
        <v>1289</v>
      </c>
      <c r="D1482" s="2" t="s">
        <v>1296</v>
      </c>
      <c r="E1482" s="2" t="s">
        <v>4</v>
      </c>
      <c r="F1482" s="2" t="s">
        <v>9</v>
      </c>
      <c r="G1482" s="2" t="str">
        <f t="shared" si="23"/>
        <v>or_pw</v>
      </c>
      <c r="H1482" s="2">
        <v>0</v>
      </c>
      <c r="I1482" s="2" t="e">
        <f>#REF!</f>
        <v>#REF!</v>
      </c>
    </row>
    <row r="1483" spans="1:9">
      <c r="A1483" s="2" t="s">
        <v>4</v>
      </c>
      <c r="B1483" s="2" t="s">
        <v>9</v>
      </c>
      <c r="C1483" s="2" t="s">
        <v>1289</v>
      </c>
      <c r="D1483" s="2" t="s">
        <v>1298</v>
      </c>
      <c r="E1483" s="2" t="s">
        <v>4</v>
      </c>
      <c r="F1483" s="2" t="s">
        <v>9</v>
      </c>
      <c r="G1483" s="2" t="str">
        <f t="shared" si="23"/>
        <v>or_px</v>
      </c>
      <c r="H1483" s="2">
        <v>0</v>
      </c>
      <c r="I1483" s="2" t="e">
        <f>#REF!</f>
        <v>#REF!</v>
      </c>
    </row>
    <row r="1484" spans="1:9">
      <c r="A1484" s="2" t="s">
        <v>4</v>
      </c>
      <c r="B1484" s="2" t="s">
        <v>9</v>
      </c>
      <c r="C1484" s="2" t="s">
        <v>1299</v>
      </c>
      <c r="D1484" s="2" t="s">
        <v>1290</v>
      </c>
      <c r="E1484" s="2" t="s">
        <v>4</v>
      </c>
      <c r="F1484" s="2" t="s">
        <v>9</v>
      </c>
      <c r="G1484" s="2" t="str">
        <f t="shared" si="23"/>
        <v>cu_no</v>
      </c>
      <c r="H1484" s="2">
        <v>8560</v>
      </c>
      <c r="I1484" s="2" t="e">
        <f>#REF!</f>
        <v>#REF!</v>
      </c>
    </row>
    <row r="1485" spans="1:9">
      <c r="A1485" s="2" t="s">
        <v>4</v>
      </c>
      <c r="B1485" s="2" t="s">
        <v>9</v>
      </c>
      <c r="C1485" s="2" t="s">
        <v>1299</v>
      </c>
      <c r="D1485" s="2" t="s">
        <v>1291</v>
      </c>
      <c r="E1485" s="2" t="s">
        <v>4</v>
      </c>
      <c r="F1485" s="2" t="s">
        <v>9</v>
      </c>
      <c r="G1485" s="2" t="str">
        <f t="shared" si="23"/>
        <v>cu_li</v>
      </c>
      <c r="H1485" s="2">
        <v>131</v>
      </c>
      <c r="I1485" s="2" t="e">
        <f>#REF!</f>
        <v>#REF!</v>
      </c>
    </row>
    <row r="1486" spans="1:9">
      <c r="A1486" s="2" t="s">
        <v>4</v>
      </c>
      <c r="B1486" s="2" t="s">
        <v>9</v>
      </c>
      <c r="C1486" s="2" t="s">
        <v>1299</v>
      </c>
      <c r="D1486" s="2" t="s">
        <v>1292</v>
      </c>
      <c r="E1486" s="2" t="s">
        <v>4</v>
      </c>
      <c r="F1486" s="2" t="s">
        <v>9</v>
      </c>
      <c r="G1486" s="2" t="str">
        <f t="shared" si="23"/>
        <v>cu_lw</v>
      </c>
      <c r="H1486" s="2">
        <v>9360</v>
      </c>
      <c r="I1486" s="2" t="e">
        <f>#REF!</f>
        <v>#REF!</v>
      </c>
    </row>
    <row r="1487" spans="1:9">
      <c r="A1487" s="2" t="s">
        <v>4</v>
      </c>
      <c r="B1487" s="2" t="s">
        <v>9</v>
      </c>
      <c r="C1487" s="2" t="s">
        <v>1299</v>
      </c>
      <c r="D1487" s="2" t="s">
        <v>1295</v>
      </c>
      <c r="E1487" s="2" t="s">
        <v>4</v>
      </c>
      <c r="F1487" s="2" t="s">
        <v>9</v>
      </c>
      <c r="G1487" s="2" t="str">
        <f t="shared" si="23"/>
        <v>cu_pa</v>
      </c>
      <c r="H1487" s="2">
        <v>0</v>
      </c>
      <c r="I1487" s="2" t="e">
        <f>#REF!</f>
        <v>#REF!</v>
      </c>
    </row>
    <row r="1488" spans="1:9">
      <c r="A1488" s="2" t="s">
        <v>4</v>
      </c>
      <c r="B1488" s="2" t="s">
        <v>9</v>
      </c>
      <c r="C1488" s="2" t="s">
        <v>1299</v>
      </c>
      <c r="D1488" s="2" t="s">
        <v>1296</v>
      </c>
      <c r="E1488" s="2" t="s">
        <v>4</v>
      </c>
      <c r="F1488" s="2" t="s">
        <v>9</v>
      </c>
      <c r="G1488" s="2" t="str">
        <f t="shared" si="23"/>
        <v>cu_pw</v>
      </c>
      <c r="H1488" s="2">
        <v>0</v>
      </c>
      <c r="I1488" s="2" t="e">
        <f>#REF!</f>
        <v>#REF!</v>
      </c>
    </row>
    <row r="1489" spans="1:9">
      <c r="A1489" s="2" t="s">
        <v>4</v>
      </c>
      <c r="B1489" s="2" t="s">
        <v>9</v>
      </c>
      <c r="C1489" s="2" t="s">
        <v>1299</v>
      </c>
      <c r="D1489" s="2" t="s">
        <v>1298</v>
      </c>
      <c r="E1489" s="2" t="s">
        <v>4</v>
      </c>
      <c r="F1489" s="2" t="s">
        <v>9</v>
      </c>
      <c r="G1489" s="2" t="str">
        <f t="shared" si="23"/>
        <v>cu_px</v>
      </c>
      <c r="H1489" s="2">
        <v>0</v>
      </c>
      <c r="I1489" s="2" t="e">
        <f>#REF!</f>
        <v>#REF!</v>
      </c>
    </row>
    <row r="1490" spans="1:9">
      <c r="A1490" s="2" t="s">
        <v>4</v>
      </c>
      <c r="B1490" s="2" t="s">
        <v>11</v>
      </c>
      <c r="C1490" s="2" t="s">
        <v>1289</v>
      </c>
      <c r="D1490" s="2" t="s">
        <v>1290</v>
      </c>
      <c r="E1490" s="2" t="s">
        <v>4</v>
      </c>
      <c r="F1490" s="2" t="s">
        <v>11</v>
      </c>
      <c r="G1490" s="2" t="str">
        <f t="shared" si="23"/>
        <v>or_no</v>
      </c>
      <c r="H1490" s="2">
        <v>8560</v>
      </c>
      <c r="I1490" s="2" t="e">
        <f>#REF!</f>
        <v>#REF!</v>
      </c>
    </row>
    <row r="1491" spans="1:9">
      <c r="A1491" s="2" t="s">
        <v>4</v>
      </c>
      <c r="B1491" s="2" t="s">
        <v>11</v>
      </c>
      <c r="C1491" s="2" t="s">
        <v>1289</v>
      </c>
      <c r="D1491" s="2" t="s">
        <v>1291</v>
      </c>
      <c r="E1491" s="2" t="s">
        <v>4</v>
      </c>
      <c r="F1491" s="2" t="s">
        <v>11</v>
      </c>
      <c r="G1491" s="2" t="str">
        <f t="shared" si="23"/>
        <v>or_li</v>
      </c>
      <c r="H1491" s="2">
        <v>131</v>
      </c>
      <c r="I1491" s="2" t="e">
        <f>#REF!</f>
        <v>#REF!</v>
      </c>
    </row>
    <row r="1492" spans="1:9">
      <c r="A1492" s="2" t="s">
        <v>4</v>
      </c>
      <c r="B1492" s="2" t="s">
        <v>11</v>
      </c>
      <c r="C1492" s="2" t="s">
        <v>1289</v>
      </c>
      <c r="D1492" s="2" t="s">
        <v>1292</v>
      </c>
      <c r="E1492" s="2" t="s">
        <v>4</v>
      </c>
      <c r="F1492" s="2" t="s">
        <v>11</v>
      </c>
      <c r="G1492" s="2" t="str">
        <f t="shared" si="23"/>
        <v>or_lw</v>
      </c>
      <c r="H1492" s="2">
        <v>9360</v>
      </c>
      <c r="I1492" s="2" t="e">
        <f>#REF!</f>
        <v>#REF!</v>
      </c>
    </row>
    <row r="1493" spans="1:9">
      <c r="A1493" s="2" t="s">
        <v>4</v>
      </c>
      <c r="B1493" s="2" t="s">
        <v>11</v>
      </c>
      <c r="C1493" s="2" t="s">
        <v>1289</v>
      </c>
      <c r="D1493" s="2" t="s">
        <v>1295</v>
      </c>
      <c r="E1493" s="2" t="s">
        <v>4</v>
      </c>
      <c r="F1493" s="2" t="s">
        <v>11</v>
      </c>
      <c r="G1493" s="2" t="str">
        <f t="shared" si="23"/>
        <v>or_pa</v>
      </c>
      <c r="H1493" s="2">
        <v>0</v>
      </c>
      <c r="I1493" s="2" t="e">
        <f>#REF!</f>
        <v>#REF!</v>
      </c>
    </row>
    <row r="1494" spans="1:9">
      <c r="A1494" s="2" t="s">
        <v>4</v>
      </c>
      <c r="B1494" s="2" t="s">
        <v>11</v>
      </c>
      <c r="C1494" s="2" t="s">
        <v>1289</v>
      </c>
      <c r="D1494" s="2" t="s">
        <v>1296</v>
      </c>
      <c r="E1494" s="2" t="s">
        <v>4</v>
      </c>
      <c r="F1494" s="2" t="s">
        <v>11</v>
      </c>
      <c r="G1494" s="2" t="str">
        <f t="shared" si="23"/>
        <v>or_pw</v>
      </c>
      <c r="H1494" s="2">
        <v>0</v>
      </c>
      <c r="I1494" s="2" t="e">
        <f>#REF!</f>
        <v>#REF!</v>
      </c>
    </row>
    <row r="1495" spans="1:9">
      <c r="A1495" s="2" t="s">
        <v>4</v>
      </c>
      <c r="B1495" s="2" t="s">
        <v>11</v>
      </c>
      <c r="C1495" s="2" t="s">
        <v>1289</v>
      </c>
      <c r="D1495" s="2" t="s">
        <v>1298</v>
      </c>
      <c r="E1495" s="2" t="s">
        <v>4</v>
      </c>
      <c r="F1495" s="2" t="s">
        <v>11</v>
      </c>
      <c r="G1495" s="2" t="str">
        <f t="shared" si="23"/>
        <v>or_px</v>
      </c>
      <c r="H1495" s="2">
        <v>0</v>
      </c>
      <c r="I1495" s="2" t="e">
        <f>#REF!</f>
        <v>#REF!</v>
      </c>
    </row>
    <row r="1496" spans="1:9">
      <c r="A1496" s="2" t="s">
        <v>4</v>
      </c>
      <c r="B1496" s="2" t="s">
        <v>11</v>
      </c>
      <c r="C1496" s="2" t="s">
        <v>1299</v>
      </c>
      <c r="D1496" s="2" t="s">
        <v>1290</v>
      </c>
      <c r="E1496" s="2" t="s">
        <v>4</v>
      </c>
      <c r="F1496" s="2" t="s">
        <v>11</v>
      </c>
      <c r="G1496" s="2" t="str">
        <f t="shared" si="23"/>
        <v>cu_no</v>
      </c>
      <c r="H1496" s="2">
        <v>8560</v>
      </c>
      <c r="I1496" s="2" t="e">
        <f>#REF!</f>
        <v>#REF!</v>
      </c>
    </row>
    <row r="1497" spans="1:9">
      <c r="A1497" s="2" t="s">
        <v>4</v>
      </c>
      <c r="B1497" s="2" t="s">
        <v>11</v>
      </c>
      <c r="C1497" s="2" t="s">
        <v>1299</v>
      </c>
      <c r="D1497" s="2" t="s">
        <v>1291</v>
      </c>
      <c r="E1497" s="2" t="s">
        <v>4</v>
      </c>
      <c r="F1497" s="2" t="s">
        <v>11</v>
      </c>
      <c r="G1497" s="2" t="str">
        <f t="shared" si="23"/>
        <v>cu_li</v>
      </c>
      <c r="H1497" s="2">
        <v>131</v>
      </c>
      <c r="I1497" s="2" t="e">
        <f>#REF!</f>
        <v>#REF!</v>
      </c>
    </row>
    <row r="1498" spans="1:9">
      <c r="A1498" s="2" t="s">
        <v>4</v>
      </c>
      <c r="B1498" s="2" t="s">
        <v>11</v>
      </c>
      <c r="C1498" s="2" t="s">
        <v>1299</v>
      </c>
      <c r="D1498" s="2" t="s">
        <v>1292</v>
      </c>
      <c r="E1498" s="2" t="s">
        <v>4</v>
      </c>
      <c r="F1498" s="2" t="s">
        <v>11</v>
      </c>
      <c r="G1498" s="2" t="str">
        <f t="shared" si="23"/>
        <v>cu_lw</v>
      </c>
      <c r="H1498" s="2">
        <v>9360</v>
      </c>
      <c r="I1498" s="2" t="e">
        <f>#REF!</f>
        <v>#REF!</v>
      </c>
    </row>
    <row r="1499" spans="1:9">
      <c r="A1499" s="2" t="s">
        <v>4</v>
      </c>
      <c r="B1499" s="2" t="s">
        <v>11</v>
      </c>
      <c r="C1499" s="2" t="s">
        <v>1299</v>
      </c>
      <c r="D1499" s="2" t="s">
        <v>1295</v>
      </c>
      <c r="E1499" s="2" t="s">
        <v>4</v>
      </c>
      <c r="F1499" s="2" t="s">
        <v>11</v>
      </c>
      <c r="G1499" s="2" t="str">
        <f t="shared" si="23"/>
        <v>cu_pa</v>
      </c>
      <c r="H1499" s="2">
        <v>0</v>
      </c>
      <c r="I1499" s="2" t="e">
        <f>#REF!</f>
        <v>#REF!</v>
      </c>
    </row>
    <row r="1500" spans="1:9">
      <c r="A1500" s="2" t="s">
        <v>4</v>
      </c>
      <c r="B1500" s="2" t="s">
        <v>11</v>
      </c>
      <c r="C1500" s="2" t="s">
        <v>1299</v>
      </c>
      <c r="D1500" s="2" t="s">
        <v>1296</v>
      </c>
      <c r="E1500" s="2" t="s">
        <v>4</v>
      </c>
      <c r="F1500" s="2" t="s">
        <v>11</v>
      </c>
      <c r="G1500" s="2" t="str">
        <f t="shared" si="23"/>
        <v>cu_pw</v>
      </c>
      <c r="H1500" s="2">
        <v>0</v>
      </c>
      <c r="I1500" s="2" t="e">
        <f>#REF!</f>
        <v>#REF!</v>
      </c>
    </row>
    <row r="1501" spans="1:9">
      <c r="A1501" s="2" t="s">
        <v>4</v>
      </c>
      <c r="B1501" s="2" t="s">
        <v>11</v>
      </c>
      <c r="C1501" s="2" t="s">
        <v>1299</v>
      </c>
      <c r="D1501" s="2" t="s">
        <v>1298</v>
      </c>
      <c r="E1501" s="2" t="s">
        <v>4</v>
      </c>
      <c r="F1501" s="2" t="s">
        <v>11</v>
      </c>
      <c r="G1501" s="2" t="str">
        <f t="shared" si="23"/>
        <v>cu_px</v>
      </c>
      <c r="H1501" s="2">
        <v>0</v>
      </c>
      <c r="I1501" s="2" t="e">
        <f>#REF!</f>
        <v>#REF!</v>
      </c>
    </row>
    <row r="1502" spans="1:9">
      <c r="A1502" s="2" t="s">
        <v>4</v>
      </c>
      <c r="B1502" s="2" t="s">
        <v>13</v>
      </c>
      <c r="C1502" s="2" t="s">
        <v>1289</v>
      </c>
      <c r="D1502" s="2" t="s">
        <v>1290</v>
      </c>
      <c r="E1502" s="2" t="s">
        <v>4</v>
      </c>
      <c r="F1502" s="2" t="s">
        <v>13</v>
      </c>
      <c r="G1502" s="2" t="str">
        <f t="shared" si="23"/>
        <v>or_no</v>
      </c>
      <c r="H1502" s="2">
        <v>8560</v>
      </c>
      <c r="I1502" s="2" t="e">
        <f>#REF!</f>
        <v>#REF!</v>
      </c>
    </row>
    <row r="1503" spans="1:9">
      <c r="A1503" s="2" t="s">
        <v>4</v>
      </c>
      <c r="B1503" s="2" t="s">
        <v>13</v>
      </c>
      <c r="C1503" s="2" t="s">
        <v>1289</v>
      </c>
      <c r="D1503" s="2" t="s">
        <v>1291</v>
      </c>
      <c r="E1503" s="2" t="s">
        <v>4</v>
      </c>
      <c r="F1503" s="2" t="s">
        <v>13</v>
      </c>
      <c r="G1503" s="2" t="str">
        <f t="shared" si="23"/>
        <v>or_li</v>
      </c>
      <c r="H1503" s="2">
        <v>131</v>
      </c>
      <c r="I1503" s="2" t="e">
        <f>#REF!</f>
        <v>#REF!</v>
      </c>
    </row>
    <row r="1504" spans="1:9">
      <c r="A1504" s="2" t="s">
        <v>4</v>
      </c>
      <c r="B1504" s="2" t="s">
        <v>13</v>
      </c>
      <c r="C1504" s="2" t="s">
        <v>1289</v>
      </c>
      <c r="D1504" s="2" t="s">
        <v>1292</v>
      </c>
      <c r="E1504" s="2" t="s">
        <v>4</v>
      </c>
      <c r="F1504" s="2" t="s">
        <v>13</v>
      </c>
      <c r="G1504" s="2" t="str">
        <f t="shared" si="23"/>
        <v>or_lw</v>
      </c>
      <c r="H1504" s="2">
        <v>9360</v>
      </c>
      <c r="I1504" s="2" t="e">
        <f>#REF!</f>
        <v>#REF!</v>
      </c>
    </row>
    <row r="1505" spans="1:9">
      <c r="A1505" s="2" t="s">
        <v>4</v>
      </c>
      <c r="B1505" s="2" t="s">
        <v>13</v>
      </c>
      <c r="C1505" s="2" t="s">
        <v>1289</v>
      </c>
      <c r="D1505" s="2" t="s">
        <v>1295</v>
      </c>
      <c r="E1505" s="2" t="s">
        <v>4</v>
      </c>
      <c r="F1505" s="2" t="s">
        <v>13</v>
      </c>
      <c r="G1505" s="2" t="str">
        <f t="shared" si="23"/>
        <v>or_pa</v>
      </c>
      <c r="H1505" s="2">
        <v>0</v>
      </c>
      <c r="I1505" s="2" t="e">
        <f>#REF!</f>
        <v>#REF!</v>
      </c>
    </row>
    <row r="1506" spans="1:9">
      <c r="A1506" s="2" t="s">
        <v>4</v>
      </c>
      <c r="B1506" s="2" t="s">
        <v>13</v>
      </c>
      <c r="C1506" s="2" t="s">
        <v>1289</v>
      </c>
      <c r="D1506" s="2" t="s">
        <v>1296</v>
      </c>
      <c r="E1506" s="2" t="s">
        <v>4</v>
      </c>
      <c r="F1506" s="2" t="s">
        <v>13</v>
      </c>
      <c r="G1506" s="2" t="str">
        <f t="shared" si="23"/>
        <v>or_pw</v>
      </c>
      <c r="H1506" s="2">
        <v>0</v>
      </c>
      <c r="I1506" s="2" t="e">
        <f>#REF!</f>
        <v>#REF!</v>
      </c>
    </row>
    <row r="1507" spans="1:9">
      <c r="A1507" s="2" t="s">
        <v>4</v>
      </c>
      <c r="B1507" s="2" t="s">
        <v>13</v>
      </c>
      <c r="C1507" s="2" t="s">
        <v>1289</v>
      </c>
      <c r="D1507" s="2" t="s">
        <v>1298</v>
      </c>
      <c r="E1507" s="2" t="s">
        <v>4</v>
      </c>
      <c r="F1507" s="2" t="s">
        <v>13</v>
      </c>
      <c r="G1507" s="2" t="str">
        <f t="shared" si="23"/>
        <v>or_px</v>
      </c>
      <c r="H1507" s="2">
        <v>0</v>
      </c>
      <c r="I1507" s="2" t="e">
        <f>#REF!</f>
        <v>#REF!</v>
      </c>
    </row>
    <row r="1508" spans="1:9">
      <c r="A1508" s="2" t="s">
        <v>4</v>
      </c>
      <c r="B1508" s="2" t="s">
        <v>13</v>
      </c>
      <c r="C1508" s="2" t="s">
        <v>1299</v>
      </c>
      <c r="D1508" s="2" t="s">
        <v>1290</v>
      </c>
      <c r="E1508" s="2" t="s">
        <v>4</v>
      </c>
      <c r="F1508" s="2" t="s">
        <v>13</v>
      </c>
      <c r="G1508" s="2" t="str">
        <f t="shared" si="23"/>
        <v>cu_no</v>
      </c>
      <c r="H1508" s="2">
        <v>8560</v>
      </c>
      <c r="I1508" s="2" t="e">
        <f>#REF!</f>
        <v>#REF!</v>
      </c>
    </row>
    <row r="1509" spans="1:9">
      <c r="A1509" s="2" t="s">
        <v>4</v>
      </c>
      <c r="B1509" s="2" t="s">
        <v>13</v>
      </c>
      <c r="C1509" s="2" t="s">
        <v>1299</v>
      </c>
      <c r="D1509" s="2" t="s">
        <v>1291</v>
      </c>
      <c r="E1509" s="2" t="s">
        <v>4</v>
      </c>
      <c r="F1509" s="2" t="s">
        <v>13</v>
      </c>
      <c r="G1509" s="2" t="str">
        <f t="shared" si="23"/>
        <v>cu_li</v>
      </c>
      <c r="H1509" s="2">
        <v>131</v>
      </c>
      <c r="I1509" s="2" t="e">
        <f>#REF!</f>
        <v>#REF!</v>
      </c>
    </row>
    <row r="1510" spans="1:9">
      <c r="A1510" s="2" t="s">
        <v>4</v>
      </c>
      <c r="B1510" s="2" t="s">
        <v>13</v>
      </c>
      <c r="C1510" s="2" t="s">
        <v>1299</v>
      </c>
      <c r="D1510" s="2" t="s">
        <v>1292</v>
      </c>
      <c r="E1510" s="2" t="s">
        <v>4</v>
      </c>
      <c r="F1510" s="2" t="s">
        <v>13</v>
      </c>
      <c r="G1510" s="2" t="str">
        <f t="shared" si="23"/>
        <v>cu_lw</v>
      </c>
      <c r="H1510" s="2">
        <v>9360</v>
      </c>
      <c r="I1510" s="2" t="e">
        <f>#REF!</f>
        <v>#REF!</v>
      </c>
    </row>
    <row r="1511" spans="1:9">
      <c r="A1511" s="2" t="s">
        <v>4</v>
      </c>
      <c r="B1511" s="2" t="s">
        <v>13</v>
      </c>
      <c r="C1511" s="2" t="s">
        <v>1299</v>
      </c>
      <c r="D1511" s="2" t="s">
        <v>1295</v>
      </c>
      <c r="E1511" s="2" t="s">
        <v>4</v>
      </c>
      <c r="F1511" s="2" t="s">
        <v>13</v>
      </c>
      <c r="G1511" s="2" t="str">
        <f t="shared" si="23"/>
        <v>cu_pa</v>
      </c>
      <c r="H1511" s="2">
        <v>0</v>
      </c>
      <c r="I1511" s="2" t="e">
        <f>#REF!</f>
        <v>#REF!</v>
      </c>
    </row>
    <row r="1512" spans="1:9">
      <c r="A1512" s="2" t="s">
        <v>4</v>
      </c>
      <c r="B1512" s="2" t="s">
        <v>13</v>
      </c>
      <c r="C1512" s="2" t="s">
        <v>1299</v>
      </c>
      <c r="D1512" s="2" t="s">
        <v>1296</v>
      </c>
      <c r="E1512" s="2" t="s">
        <v>4</v>
      </c>
      <c r="F1512" s="2" t="s">
        <v>13</v>
      </c>
      <c r="G1512" s="2" t="str">
        <f t="shared" si="23"/>
        <v>cu_pw</v>
      </c>
      <c r="H1512" s="2">
        <v>0</v>
      </c>
      <c r="I1512" s="2" t="e">
        <f>#REF!</f>
        <v>#REF!</v>
      </c>
    </row>
    <row r="1513" spans="1:9">
      <c r="A1513" s="2" t="s">
        <v>4</v>
      </c>
      <c r="B1513" s="2" t="s">
        <v>13</v>
      </c>
      <c r="C1513" s="2" t="s">
        <v>1299</v>
      </c>
      <c r="D1513" s="2" t="s">
        <v>1298</v>
      </c>
      <c r="E1513" s="2" t="s">
        <v>4</v>
      </c>
      <c r="F1513" s="2" t="s">
        <v>13</v>
      </c>
      <c r="G1513" s="2" t="str">
        <f t="shared" si="23"/>
        <v>cu_px</v>
      </c>
      <c r="H1513" s="2">
        <v>0</v>
      </c>
      <c r="I1513" s="2" t="e">
        <f>#REF!</f>
        <v>#REF!</v>
      </c>
    </row>
    <row r="1514" spans="1:9">
      <c r="A1514" s="2" t="s">
        <v>6</v>
      </c>
      <c r="B1514" s="2" t="s">
        <v>9</v>
      </c>
      <c r="C1514" s="2" t="s">
        <v>1289</v>
      </c>
      <c r="D1514" s="2" t="s">
        <v>1290</v>
      </c>
      <c r="E1514" s="2" t="s">
        <v>6</v>
      </c>
      <c r="F1514" s="2" t="s">
        <v>9</v>
      </c>
      <c r="G1514" s="2" t="str">
        <f t="shared" si="23"/>
        <v>or_no</v>
      </c>
      <c r="H1514" s="2">
        <v>14</v>
      </c>
      <c r="I1514" s="2" t="e">
        <f>#REF!</f>
        <v>#REF!</v>
      </c>
    </row>
    <row r="1515" spans="1:9">
      <c r="A1515" s="2" t="s">
        <v>6</v>
      </c>
      <c r="B1515" s="2" t="s">
        <v>9</v>
      </c>
      <c r="C1515" s="2" t="s">
        <v>1289</v>
      </c>
      <c r="D1515" s="2" t="s">
        <v>1291</v>
      </c>
      <c r="E1515" s="2" t="s">
        <v>6</v>
      </c>
      <c r="F1515" s="2" t="s">
        <v>9</v>
      </c>
      <c r="G1515" s="2" t="str">
        <f t="shared" si="23"/>
        <v>or_li</v>
      </c>
      <c r="H1515" s="2">
        <v>0</v>
      </c>
      <c r="I1515" s="2" t="e">
        <f>#REF!</f>
        <v>#REF!</v>
      </c>
    </row>
    <row r="1516" spans="1:9">
      <c r="A1516" s="2" t="s">
        <v>6</v>
      </c>
      <c r="B1516" s="2" t="s">
        <v>9</v>
      </c>
      <c r="C1516" s="2" t="s">
        <v>1289</v>
      </c>
      <c r="D1516" s="2" t="s">
        <v>1292</v>
      </c>
      <c r="E1516" s="2" t="s">
        <v>6</v>
      </c>
      <c r="F1516" s="2" t="s">
        <v>9</v>
      </c>
      <c r="G1516" s="2" t="str">
        <f t="shared" si="23"/>
        <v>or_lw</v>
      </c>
      <c r="H1516" s="2">
        <v>14</v>
      </c>
      <c r="I1516" s="2" t="e">
        <f>#REF!</f>
        <v>#REF!</v>
      </c>
    </row>
    <row r="1517" spans="1:9">
      <c r="A1517" s="2" t="s">
        <v>6</v>
      </c>
      <c r="B1517" s="2" t="s">
        <v>9</v>
      </c>
      <c r="C1517" s="2" t="s">
        <v>1289</v>
      </c>
      <c r="D1517" s="2" t="s">
        <v>1295</v>
      </c>
      <c r="E1517" s="2" t="s">
        <v>6</v>
      </c>
      <c r="F1517" s="2" t="s">
        <v>9</v>
      </c>
      <c r="G1517" s="2" t="str">
        <f t="shared" si="23"/>
        <v>or_pa</v>
      </c>
      <c r="H1517" s="2">
        <v>0</v>
      </c>
      <c r="I1517" s="2" t="e">
        <f>#REF!</f>
        <v>#REF!</v>
      </c>
    </row>
    <row r="1518" spans="1:9">
      <c r="A1518" s="2" t="s">
        <v>6</v>
      </c>
      <c r="B1518" s="2" t="s">
        <v>9</v>
      </c>
      <c r="C1518" s="2" t="s">
        <v>1289</v>
      </c>
      <c r="D1518" s="2" t="s">
        <v>1296</v>
      </c>
      <c r="E1518" s="2" t="s">
        <v>6</v>
      </c>
      <c r="F1518" s="2" t="s">
        <v>9</v>
      </c>
      <c r="G1518" s="2" t="str">
        <f t="shared" si="23"/>
        <v>or_pw</v>
      </c>
      <c r="H1518" s="2">
        <v>0</v>
      </c>
      <c r="I1518" s="2" t="e">
        <f>#REF!</f>
        <v>#REF!</v>
      </c>
    </row>
    <row r="1519" spans="1:9">
      <c r="A1519" s="2" t="s">
        <v>6</v>
      </c>
      <c r="B1519" s="2" t="s">
        <v>9</v>
      </c>
      <c r="C1519" s="2" t="s">
        <v>1289</v>
      </c>
      <c r="D1519" s="2" t="s">
        <v>1298</v>
      </c>
      <c r="E1519" s="2" t="s">
        <v>6</v>
      </c>
      <c r="F1519" s="2" t="s">
        <v>9</v>
      </c>
      <c r="G1519" s="2" t="str">
        <f t="shared" si="23"/>
        <v>or_px</v>
      </c>
      <c r="H1519" s="2">
        <v>0</v>
      </c>
      <c r="I1519" s="2" t="e">
        <f>#REF!</f>
        <v>#REF!</v>
      </c>
    </row>
    <row r="1520" spans="1:9">
      <c r="A1520" s="2" t="s">
        <v>6</v>
      </c>
      <c r="B1520" s="2" t="s">
        <v>9</v>
      </c>
      <c r="C1520" s="2" t="s">
        <v>1299</v>
      </c>
      <c r="D1520" s="2" t="s">
        <v>1290</v>
      </c>
      <c r="E1520" s="2" t="s">
        <v>6</v>
      </c>
      <c r="F1520" s="2" t="s">
        <v>9</v>
      </c>
      <c r="G1520" s="2" t="str">
        <f t="shared" si="23"/>
        <v>cu_no</v>
      </c>
      <c r="H1520" s="2">
        <v>14</v>
      </c>
      <c r="I1520" s="2" t="e">
        <f>#REF!</f>
        <v>#REF!</v>
      </c>
    </row>
    <row r="1521" spans="1:9">
      <c r="A1521" s="2" t="s">
        <v>6</v>
      </c>
      <c r="B1521" s="2" t="s">
        <v>9</v>
      </c>
      <c r="C1521" s="2" t="s">
        <v>1299</v>
      </c>
      <c r="D1521" s="2" t="s">
        <v>1291</v>
      </c>
      <c r="E1521" s="2" t="s">
        <v>6</v>
      </c>
      <c r="F1521" s="2" t="s">
        <v>9</v>
      </c>
      <c r="G1521" s="2" t="str">
        <f t="shared" si="23"/>
        <v>cu_li</v>
      </c>
      <c r="H1521" s="2">
        <v>0</v>
      </c>
      <c r="I1521" s="2" t="e">
        <f>#REF!</f>
        <v>#REF!</v>
      </c>
    </row>
    <row r="1522" spans="1:9">
      <c r="A1522" s="2" t="s">
        <v>6</v>
      </c>
      <c r="B1522" s="2" t="s">
        <v>9</v>
      </c>
      <c r="C1522" s="2" t="s">
        <v>1299</v>
      </c>
      <c r="D1522" s="2" t="s">
        <v>1292</v>
      </c>
      <c r="E1522" s="2" t="s">
        <v>6</v>
      </c>
      <c r="F1522" s="2" t="s">
        <v>9</v>
      </c>
      <c r="G1522" s="2" t="str">
        <f t="shared" si="23"/>
        <v>cu_lw</v>
      </c>
      <c r="H1522" s="2">
        <v>14</v>
      </c>
      <c r="I1522" s="2" t="e">
        <f>#REF!</f>
        <v>#REF!</v>
      </c>
    </row>
    <row r="1523" spans="1:9">
      <c r="A1523" s="2" t="s">
        <v>6</v>
      </c>
      <c r="B1523" s="2" t="s">
        <v>9</v>
      </c>
      <c r="C1523" s="2" t="s">
        <v>1299</v>
      </c>
      <c r="D1523" s="2" t="s">
        <v>1295</v>
      </c>
      <c r="E1523" s="2" t="s">
        <v>6</v>
      </c>
      <c r="F1523" s="2" t="s">
        <v>9</v>
      </c>
      <c r="G1523" s="2" t="str">
        <f t="shared" si="23"/>
        <v>cu_pa</v>
      </c>
      <c r="H1523" s="2">
        <v>0</v>
      </c>
      <c r="I1523" s="2" t="e">
        <f>#REF!</f>
        <v>#REF!</v>
      </c>
    </row>
    <row r="1524" spans="1:9">
      <c r="A1524" s="2" t="s">
        <v>6</v>
      </c>
      <c r="B1524" s="2" t="s">
        <v>9</v>
      </c>
      <c r="C1524" s="2" t="s">
        <v>1299</v>
      </c>
      <c r="D1524" s="2" t="s">
        <v>1296</v>
      </c>
      <c r="E1524" s="2" t="s">
        <v>6</v>
      </c>
      <c r="F1524" s="2" t="s">
        <v>9</v>
      </c>
      <c r="G1524" s="2" t="str">
        <f t="shared" si="23"/>
        <v>cu_pw</v>
      </c>
      <c r="H1524" s="2">
        <v>0</v>
      </c>
      <c r="I1524" s="2" t="e">
        <f>#REF!</f>
        <v>#REF!</v>
      </c>
    </row>
    <row r="1525" spans="1:9">
      <c r="A1525" s="2" t="s">
        <v>6</v>
      </c>
      <c r="B1525" s="2" t="s">
        <v>9</v>
      </c>
      <c r="C1525" s="2" t="s">
        <v>1299</v>
      </c>
      <c r="D1525" s="2" t="s">
        <v>1298</v>
      </c>
      <c r="E1525" s="2" t="s">
        <v>6</v>
      </c>
      <c r="F1525" s="2" t="s">
        <v>9</v>
      </c>
      <c r="G1525" s="2" t="str">
        <f t="shared" si="23"/>
        <v>cu_px</v>
      </c>
      <c r="H1525" s="2">
        <v>0</v>
      </c>
      <c r="I1525" s="2" t="e">
        <f>#REF!</f>
        <v>#REF!</v>
      </c>
    </row>
    <row r="1526" spans="1:9">
      <c r="A1526" s="2" t="s">
        <v>6</v>
      </c>
      <c r="B1526" s="2" t="s">
        <v>11</v>
      </c>
      <c r="C1526" s="2" t="s">
        <v>1289</v>
      </c>
      <c r="D1526" s="2" t="s">
        <v>1290</v>
      </c>
      <c r="E1526" s="2" t="s">
        <v>6</v>
      </c>
      <c r="F1526" s="2" t="s">
        <v>11</v>
      </c>
      <c r="G1526" s="2" t="str">
        <f t="shared" si="23"/>
        <v>or_no</v>
      </c>
      <c r="H1526" s="2">
        <v>14</v>
      </c>
      <c r="I1526" s="2" t="e">
        <f>#REF!</f>
        <v>#REF!</v>
      </c>
    </row>
    <row r="1527" spans="1:9">
      <c r="A1527" s="2" t="s">
        <v>6</v>
      </c>
      <c r="B1527" s="2" t="s">
        <v>11</v>
      </c>
      <c r="C1527" s="2" t="s">
        <v>1289</v>
      </c>
      <c r="D1527" s="2" t="s">
        <v>1291</v>
      </c>
      <c r="E1527" s="2" t="s">
        <v>6</v>
      </c>
      <c r="F1527" s="2" t="s">
        <v>11</v>
      </c>
      <c r="G1527" s="2" t="str">
        <f t="shared" si="23"/>
        <v>or_li</v>
      </c>
      <c r="H1527" s="2">
        <v>0</v>
      </c>
      <c r="I1527" s="2" t="e">
        <f>#REF!</f>
        <v>#REF!</v>
      </c>
    </row>
    <row r="1528" spans="1:9">
      <c r="A1528" s="2" t="s">
        <v>6</v>
      </c>
      <c r="B1528" s="2" t="s">
        <v>11</v>
      </c>
      <c r="C1528" s="2" t="s">
        <v>1289</v>
      </c>
      <c r="D1528" s="2" t="s">
        <v>1292</v>
      </c>
      <c r="E1528" s="2" t="s">
        <v>6</v>
      </c>
      <c r="F1528" s="2" t="s">
        <v>11</v>
      </c>
      <c r="G1528" s="2" t="str">
        <f t="shared" si="23"/>
        <v>or_lw</v>
      </c>
      <c r="H1528" s="2">
        <v>14</v>
      </c>
      <c r="I1528" s="2" t="e">
        <f>#REF!</f>
        <v>#REF!</v>
      </c>
    </row>
    <row r="1529" spans="1:9">
      <c r="A1529" s="2" t="s">
        <v>6</v>
      </c>
      <c r="B1529" s="2" t="s">
        <v>11</v>
      </c>
      <c r="C1529" s="2" t="s">
        <v>1289</v>
      </c>
      <c r="D1529" s="2" t="s">
        <v>1295</v>
      </c>
      <c r="E1529" s="2" t="s">
        <v>6</v>
      </c>
      <c r="F1529" s="2" t="s">
        <v>11</v>
      </c>
      <c r="G1529" s="2" t="str">
        <f t="shared" si="23"/>
        <v>or_pa</v>
      </c>
      <c r="H1529" s="2">
        <v>0</v>
      </c>
      <c r="I1529" s="2" t="e">
        <f>#REF!</f>
        <v>#REF!</v>
      </c>
    </row>
    <row r="1530" spans="1:9">
      <c r="A1530" s="2" t="s">
        <v>6</v>
      </c>
      <c r="B1530" s="2" t="s">
        <v>11</v>
      </c>
      <c r="C1530" s="2" t="s">
        <v>1289</v>
      </c>
      <c r="D1530" s="2" t="s">
        <v>1296</v>
      </c>
      <c r="E1530" s="2" t="s">
        <v>6</v>
      </c>
      <c r="F1530" s="2" t="s">
        <v>11</v>
      </c>
      <c r="G1530" s="2" t="str">
        <f t="shared" si="23"/>
        <v>or_pw</v>
      </c>
      <c r="H1530" s="2">
        <v>0</v>
      </c>
      <c r="I1530" s="2" t="e">
        <f>#REF!</f>
        <v>#REF!</v>
      </c>
    </row>
    <row r="1531" spans="1:9">
      <c r="A1531" s="2" t="s">
        <v>6</v>
      </c>
      <c r="B1531" s="2" t="s">
        <v>11</v>
      </c>
      <c r="C1531" s="2" t="s">
        <v>1289</v>
      </c>
      <c r="D1531" s="2" t="s">
        <v>1298</v>
      </c>
      <c r="E1531" s="2" t="s">
        <v>6</v>
      </c>
      <c r="F1531" s="2" t="s">
        <v>11</v>
      </c>
      <c r="G1531" s="2" t="str">
        <f t="shared" si="23"/>
        <v>or_px</v>
      </c>
      <c r="H1531" s="2">
        <v>0</v>
      </c>
      <c r="I1531" s="2" t="e">
        <f>#REF!</f>
        <v>#REF!</v>
      </c>
    </row>
    <row r="1532" spans="1:9">
      <c r="A1532" s="2" t="s">
        <v>6</v>
      </c>
      <c r="B1532" s="2" t="s">
        <v>11</v>
      </c>
      <c r="C1532" s="2" t="s">
        <v>1299</v>
      </c>
      <c r="D1532" s="2" t="s">
        <v>1290</v>
      </c>
      <c r="E1532" s="2" t="s">
        <v>6</v>
      </c>
      <c r="F1532" s="2" t="s">
        <v>11</v>
      </c>
      <c r="G1532" s="2" t="str">
        <f t="shared" si="23"/>
        <v>cu_no</v>
      </c>
      <c r="H1532" s="2">
        <v>14</v>
      </c>
      <c r="I1532" s="2" t="e">
        <f>#REF!</f>
        <v>#REF!</v>
      </c>
    </row>
    <row r="1533" spans="1:9">
      <c r="A1533" s="2" t="s">
        <v>6</v>
      </c>
      <c r="B1533" s="2" t="s">
        <v>11</v>
      </c>
      <c r="C1533" s="2" t="s">
        <v>1299</v>
      </c>
      <c r="D1533" s="2" t="s">
        <v>1291</v>
      </c>
      <c r="E1533" s="2" t="s">
        <v>6</v>
      </c>
      <c r="F1533" s="2" t="s">
        <v>11</v>
      </c>
      <c r="G1533" s="2" t="str">
        <f t="shared" si="23"/>
        <v>cu_li</v>
      </c>
      <c r="H1533" s="2">
        <v>0</v>
      </c>
      <c r="I1533" s="2" t="e">
        <f>#REF!</f>
        <v>#REF!</v>
      </c>
    </row>
    <row r="1534" spans="1:9">
      <c r="A1534" s="2" t="s">
        <v>6</v>
      </c>
      <c r="B1534" s="2" t="s">
        <v>11</v>
      </c>
      <c r="C1534" s="2" t="s">
        <v>1299</v>
      </c>
      <c r="D1534" s="2" t="s">
        <v>1292</v>
      </c>
      <c r="E1534" s="2" t="s">
        <v>6</v>
      </c>
      <c r="F1534" s="2" t="s">
        <v>11</v>
      </c>
      <c r="G1534" s="2" t="str">
        <f t="shared" si="23"/>
        <v>cu_lw</v>
      </c>
      <c r="H1534" s="2">
        <v>14</v>
      </c>
      <c r="I1534" s="2" t="e">
        <f>#REF!</f>
        <v>#REF!</v>
      </c>
    </row>
    <row r="1535" spans="1:9">
      <c r="A1535" s="2" t="s">
        <v>6</v>
      </c>
      <c r="B1535" s="2" t="s">
        <v>11</v>
      </c>
      <c r="C1535" s="2" t="s">
        <v>1299</v>
      </c>
      <c r="D1535" s="2" t="s">
        <v>1295</v>
      </c>
      <c r="E1535" s="2" t="s">
        <v>6</v>
      </c>
      <c r="F1535" s="2" t="s">
        <v>11</v>
      </c>
      <c r="G1535" s="2" t="str">
        <f t="shared" si="23"/>
        <v>cu_pa</v>
      </c>
      <c r="H1535" s="2">
        <v>0</v>
      </c>
      <c r="I1535" s="2" t="e">
        <f>#REF!</f>
        <v>#REF!</v>
      </c>
    </row>
    <row r="1536" spans="1:9">
      <c r="A1536" s="2" t="s">
        <v>6</v>
      </c>
      <c r="B1536" s="2" t="s">
        <v>11</v>
      </c>
      <c r="C1536" s="2" t="s">
        <v>1299</v>
      </c>
      <c r="D1536" s="2" t="s">
        <v>1296</v>
      </c>
      <c r="E1536" s="2" t="s">
        <v>6</v>
      </c>
      <c r="F1536" s="2" t="s">
        <v>11</v>
      </c>
      <c r="G1536" s="2" t="str">
        <f t="shared" si="23"/>
        <v>cu_pw</v>
      </c>
      <c r="H1536" s="2">
        <v>0</v>
      </c>
      <c r="I1536" s="2" t="e">
        <f>#REF!</f>
        <v>#REF!</v>
      </c>
    </row>
    <row r="1537" spans="1:9">
      <c r="A1537" s="2" t="s">
        <v>6</v>
      </c>
      <c r="B1537" s="2" t="s">
        <v>11</v>
      </c>
      <c r="C1537" s="2" t="s">
        <v>1299</v>
      </c>
      <c r="D1537" s="2" t="s">
        <v>1298</v>
      </c>
      <c r="E1537" s="2" t="s">
        <v>6</v>
      </c>
      <c r="F1537" s="2" t="s">
        <v>11</v>
      </c>
      <c r="G1537" s="2" t="str">
        <f t="shared" si="23"/>
        <v>cu_px</v>
      </c>
      <c r="H1537" s="2">
        <v>0</v>
      </c>
      <c r="I1537" s="2" t="e">
        <f>#REF!</f>
        <v>#REF!</v>
      </c>
    </row>
    <row r="1538" spans="1:9">
      <c r="A1538" s="2" t="s">
        <v>6</v>
      </c>
      <c r="B1538" s="2" t="s">
        <v>13</v>
      </c>
      <c r="C1538" s="2" t="s">
        <v>1289</v>
      </c>
      <c r="D1538" s="2" t="s">
        <v>1290</v>
      </c>
      <c r="E1538" s="2" t="s">
        <v>6</v>
      </c>
      <c r="F1538" s="2" t="s">
        <v>13</v>
      </c>
      <c r="G1538" s="2" t="str">
        <f t="shared" si="23"/>
        <v>or_no</v>
      </c>
      <c r="H1538" s="2">
        <v>14</v>
      </c>
      <c r="I1538" s="2" t="e">
        <f>#REF!</f>
        <v>#REF!</v>
      </c>
    </row>
    <row r="1539" spans="1:9">
      <c r="A1539" s="2" t="s">
        <v>6</v>
      </c>
      <c r="B1539" s="2" t="s">
        <v>13</v>
      </c>
      <c r="C1539" s="2" t="s">
        <v>1289</v>
      </c>
      <c r="D1539" s="2" t="s">
        <v>1291</v>
      </c>
      <c r="E1539" s="2" t="s">
        <v>6</v>
      </c>
      <c r="F1539" s="2" t="s">
        <v>13</v>
      </c>
      <c r="G1539" s="2" t="str">
        <f t="shared" ref="G1539:G1602" si="24">_xlfn.CONCAT(C1539,"_",D1539)</f>
        <v>or_li</v>
      </c>
      <c r="H1539" s="2">
        <v>0</v>
      </c>
      <c r="I1539" s="2" t="e">
        <f>#REF!</f>
        <v>#REF!</v>
      </c>
    </row>
    <row r="1540" spans="1:9">
      <c r="A1540" s="2" t="s">
        <v>6</v>
      </c>
      <c r="B1540" s="2" t="s">
        <v>13</v>
      </c>
      <c r="C1540" s="2" t="s">
        <v>1289</v>
      </c>
      <c r="D1540" s="2" t="s">
        <v>1292</v>
      </c>
      <c r="E1540" s="2" t="s">
        <v>6</v>
      </c>
      <c r="F1540" s="2" t="s">
        <v>13</v>
      </c>
      <c r="G1540" s="2" t="str">
        <f t="shared" si="24"/>
        <v>or_lw</v>
      </c>
      <c r="H1540" s="2">
        <v>14</v>
      </c>
      <c r="I1540" s="2" t="e">
        <f>#REF!</f>
        <v>#REF!</v>
      </c>
    </row>
    <row r="1541" spans="1:9">
      <c r="A1541" s="2" t="s">
        <v>6</v>
      </c>
      <c r="B1541" s="2" t="s">
        <v>13</v>
      </c>
      <c r="C1541" s="2" t="s">
        <v>1289</v>
      </c>
      <c r="D1541" s="2" t="s">
        <v>1295</v>
      </c>
      <c r="E1541" s="2" t="s">
        <v>6</v>
      </c>
      <c r="F1541" s="2" t="s">
        <v>13</v>
      </c>
      <c r="G1541" s="2" t="str">
        <f t="shared" si="24"/>
        <v>or_pa</v>
      </c>
      <c r="H1541" s="2">
        <v>0</v>
      </c>
      <c r="I1541" s="2" t="e">
        <f>#REF!</f>
        <v>#REF!</v>
      </c>
    </row>
    <row r="1542" spans="1:9">
      <c r="A1542" s="2" t="s">
        <v>6</v>
      </c>
      <c r="B1542" s="2" t="s">
        <v>13</v>
      </c>
      <c r="C1542" s="2" t="s">
        <v>1289</v>
      </c>
      <c r="D1542" s="2" t="s">
        <v>1296</v>
      </c>
      <c r="E1542" s="2" t="s">
        <v>6</v>
      </c>
      <c r="F1542" s="2" t="s">
        <v>13</v>
      </c>
      <c r="G1542" s="2" t="str">
        <f t="shared" si="24"/>
        <v>or_pw</v>
      </c>
      <c r="H1542" s="2">
        <v>0</v>
      </c>
      <c r="I1542" s="2" t="e">
        <f>#REF!</f>
        <v>#REF!</v>
      </c>
    </row>
    <row r="1543" spans="1:9">
      <c r="A1543" s="2" t="s">
        <v>6</v>
      </c>
      <c r="B1543" s="2" t="s">
        <v>13</v>
      </c>
      <c r="C1543" s="2" t="s">
        <v>1289</v>
      </c>
      <c r="D1543" s="2" t="s">
        <v>1298</v>
      </c>
      <c r="E1543" s="2" t="s">
        <v>6</v>
      </c>
      <c r="F1543" s="2" t="s">
        <v>13</v>
      </c>
      <c r="G1543" s="2" t="str">
        <f t="shared" si="24"/>
        <v>or_px</v>
      </c>
      <c r="H1543" s="2">
        <v>0</v>
      </c>
      <c r="I1543" s="2" t="e">
        <f>#REF!</f>
        <v>#REF!</v>
      </c>
    </row>
    <row r="1544" spans="1:9">
      <c r="A1544" s="2" t="s">
        <v>6</v>
      </c>
      <c r="B1544" s="2" t="s">
        <v>13</v>
      </c>
      <c r="C1544" s="2" t="s">
        <v>1299</v>
      </c>
      <c r="D1544" s="2" t="s">
        <v>1290</v>
      </c>
      <c r="E1544" s="2" t="s">
        <v>6</v>
      </c>
      <c r="F1544" s="2" t="s">
        <v>13</v>
      </c>
      <c r="G1544" s="2" t="str">
        <f t="shared" si="24"/>
        <v>cu_no</v>
      </c>
      <c r="H1544" s="2">
        <v>14</v>
      </c>
      <c r="I1544" s="2" t="e">
        <f>#REF!</f>
        <v>#REF!</v>
      </c>
    </row>
    <row r="1545" spans="1:9">
      <c r="A1545" s="2" t="s">
        <v>6</v>
      </c>
      <c r="B1545" s="2" t="s">
        <v>13</v>
      </c>
      <c r="C1545" s="2" t="s">
        <v>1299</v>
      </c>
      <c r="D1545" s="2" t="s">
        <v>1291</v>
      </c>
      <c r="E1545" s="2" t="s">
        <v>6</v>
      </c>
      <c r="F1545" s="2" t="s">
        <v>13</v>
      </c>
      <c r="G1545" s="2" t="str">
        <f t="shared" si="24"/>
        <v>cu_li</v>
      </c>
      <c r="H1545" s="2">
        <v>0</v>
      </c>
      <c r="I1545" s="2" t="e">
        <f>#REF!</f>
        <v>#REF!</v>
      </c>
    </row>
    <row r="1546" spans="1:9">
      <c r="A1546" s="2" t="s">
        <v>6</v>
      </c>
      <c r="B1546" s="2" t="s">
        <v>13</v>
      </c>
      <c r="C1546" s="2" t="s">
        <v>1299</v>
      </c>
      <c r="D1546" s="2" t="s">
        <v>1292</v>
      </c>
      <c r="E1546" s="2" t="s">
        <v>6</v>
      </c>
      <c r="F1546" s="2" t="s">
        <v>13</v>
      </c>
      <c r="G1546" s="2" t="str">
        <f t="shared" si="24"/>
        <v>cu_lw</v>
      </c>
      <c r="H1546" s="2">
        <v>14</v>
      </c>
      <c r="I1546" s="2" t="e">
        <f>#REF!</f>
        <v>#REF!</v>
      </c>
    </row>
    <row r="1547" spans="1:9">
      <c r="A1547" s="2" t="s">
        <v>6</v>
      </c>
      <c r="B1547" s="2" t="s">
        <v>13</v>
      </c>
      <c r="C1547" s="2" t="s">
        <v>1299</v>
      </c>
      <c r="D1547" s="2" t="s">
        <v>1295</v>
      </c>
      <c r="E1547" s="2" t="s">
        <v>6</v>
      </c>
      <c r="F1547" s="2" t="s">
        <v>13</v>
      </c>
      <c r="G1547" s="2" t="str">
        <f t="shared" si="24"/>
        <v>cu_pa</v>
      </c>
      <c r="H1547" s="2">
        <v>0</v>
      </c>
      <c r="I1547" s="2" t="e">
        <f>#REF!</f>
        <v>#REF!</v>
      </c>
    </row>
    <row r="1548" spans="1:9">
      <c r="A1548" s="2" t="s">
        <v>6</v>
      </c>
      <c r="B1548" s="2" t="s">
        <v>13</v>
      </c>
      <c r="C1548" s="2" t="s">
        <v>1299</v>
      </c>
      <c r="D1548" s="2" t="s">
        <v>1296</v>
      </c>
      <c r="E1548" s="2" t="s">
        <v>6</v>
      </c>
      <c r="F1548" s="2" t="s">
        <v>13</v>
      </c>
      <c r="G1548" s="2" t="str">
        <f t="shared" si="24"/>
        <v>cu_pw</v>
      </c>
      <c r="H1548" s="2">
        <v>0</v>
      </c>
      <c r="I1548" s="2" t="e">
        <f>#REF!</f>
        <v>#REF!</v>
      </c>
    </row>
    <row r="1549" spans="1:9">
      <c r="A1549" s="2" t="s">
        <v>6</v>
      </c>
      <c r="B1549" s="2" t="s">
        <v>13</v>
      </c>
      <c r="C1549" s="2" t="s">
        <v>1299</v>
      </c>
      <c r="D1549" s="2" t="s">
        <v>1298</v>
      </c>
      <c r="E1549" s="2" t="s">
        <v>6</v>
      </c>
      <c r="F1549" s="2" t="s">
        <v>13</v>
      </c>
      <c r="G1549" s="2" t="str">
        <f t="shared" si="24"/>
        <v>cu_px</v>
      </c>
      <c r="H1549" s="2">
        <v>0</v>
      </c>
      <c r="I1549" s="2" t="e">
        <f>#REF!</f>
        <v>#REF!</v>
      </c>
    </row>
    <row r="1550" spans="1:9">
      <c r="A1550" s="2" t="s">
        <v>4</v>
      </c>
      <c r="B1550" s="2" t="s">
        <v>9</v>
      </c>
      <c r="C1550" s="2" t="s">
        <v>1289</v>
      </c>
      <c r="D1550" s="2" t="s">
        <v>1290</v>
      </c>
      <c r="E1550" s="2" t="s">
        <v>4</v>
      </c>
      <c r="F1550" s="2" t="s">
        <v>9</v>
      </c>
      <c r="G1550" s="2" t="str">
        <f t="shared" si="24"/>
        <v>or_no</v>
      </c>
      <c r="H1550" s="2">
        <v>16300</v>
      </c>
      <c r="I1550" s="2" t="e">
        <f>#REF!</f>
        <v>#REF!</v>
      </c>
    </row>
    <row r="1551" spans="1:9">
      <c r="A1551" s="2" t="s">
        <v>4</v>
      </c>
      <c r="B1551" s="2" t="s">
        <v>9</v>
      </c>
      <c r="C1551" s="2" t="s">
        <v>1289</v>
      </c>
      <c r="D1551" s="2" t="s">
        <v>1291</v>
      </c>
      <c r="E1551" s="2" t="s">
        <v>4</v>
      </c>
      <c r="F1551" s="2" t="s">
        <v>9</v>
      </c>
      <c r="G1551" s="2" t="str">
        <f t="shared" si="24"/>
        <v>or_li</v>
      </c>
      <c r="H1551" s="2">
        <v>9</v>
      </c>
      <c r="I1551" s="2" t="e">
        <f>#REF!</f>
        <v>#REF!</v>
      </c>
    </row>
    <row r="1552" spans="1:9">
      <c r="A1552" s="2" t="s">
        <v>4</v>
      </c>
      <c r="B1552" s="2" t="s">
        <v>9</v>
      </c>
      <c r="C1552" s="2" t="s">
        <v>1289</v>
      </c>
      <c r="D1552" s="2" t="s">
        <v>1292</v>
      </c>
      <c r="E1552" s="2" t="s">
        <v>4</v>
      </c>
      <c r="F1552" s="2" t="s">
        <v>9</v>
      </c>
      <c r="G1552" s="2" t="str">
        <f t="shared" si="24"/>
        <v>or_lw</v>
      </c>
      <c r="H1552" s="2" t="s">
        <v>1300</v>
      </c>
      <c r="I1552" s="2" t="e">
        <f>#REF!</f>
        <v>#REF!</v>
      </c>
    </row>
    <row r="1553" spans="1:9">
      <c r="A1553" s="2" t="s">
        <v>4</v>
      </c>
      <c r="B1553" s="2" t="s">
        <v>9</v>
      </c>
      <c r="C1553" s="2" t="s">
        <v>1289</v>
      </c>
      <c r="D1553" s="2" t="s">
        <v>1295</v>
      </c>
      <c r="E1553" s="2" t="s">
        <v>4</v>
      </c>
      <c r="F1553" s="2" t="s">
        <v>9</v>
      </c>
      <c r="G1553" s="2" t="str">
        <f t="shared" si="24"/>
        <v>or_pa</v>
      </c>
      <c r="H1553" s="2">
        <v>8</v>
      </c>
      <c r="I1553" s="2" t="e">
        <f>#REF!</f>
        <v>#REF!</v>
      </c>
    </row>
    <row r="1554" spans="1:9">
      <c r="A1554" s="2" t="s">
        <v>4</v>
      </c>
      <c r="B1554" s="2" t="s">
        <v>9</v>
      </c>
      <c r="C1554" s="2" t="s">
        <v>1289</v>
      </c>
      <c r="D1554" s="2" t="s">
        <v>1296</v>
      </c>
      <c r="E1554" s="2" t="s">
        <v>4</v>
      </c>
      <c r="F1554" s="2" t="s">
        <v>9</v>
      </c>
      <c r="G1554" s="2" t="str">
        <f t="shared" si="24"/>
        <v>or_pw</v>
      </c>
      <c r="H1554" s="2">
        <v>0</v>
      </c>
      <c r="I1554" s="2" t="e">
        <f>#REF!</f>
        <v>#REF!</v>
      </c>
    </row>
    <row r="1555" spans="1:9">
      <c r="A1555" s="2" t="s">
        <v>4</v>
      </c>
      <c r="B1555" s="2" t="s">
        <v>9</v>
      </c>
      <c r="C1555" s="2" t="s">
        <v>1289</v>
      </c>
      <c r="D1555" s="2" t="s">
        <v>1298</v>
      </c>
      <c r="E1555" s="2" t="s">
        <v>4</v>
      </c>
      <c r="F1555" s="2" t="s">
        <v>9</v>
      </c>
      <c r="G1555" s="2" t="str">
        <f t="shared" si="24"/>
        <v>or_px</v>
      </c>
      <c r="H1555" s="2">
        <v>9</v>
      </c>
      <c r="I1555" s="2" t="e">
        <f>#REF!</f>
        <v>#REF!</v>
      </c>
    </row>
    <row r="1556" spans="1:9">
      <c r="A1556" s="2" t="s">
        <v>4</v>
      </c>
      <c r="B1556" s="2" t="s">
        <v>9</v>
      </c>
      <c r="C1556" s="2" t="s">
        <v>1299</v>
      </c>
      <c r="D1556" s="2" t="s">
        <v>1290</v>
      </c>
      <c r="E1556" s="2" t="s">
        <v>4</v>
      </c>
      <c r="F1556" s="2" t="s">
        <v>9</v>
      </c>
      <c r="G1556" s="2" t="str">
        <f t="shared" si="24"/>
        <v>cu_no</v>
      </c>
      <c r="H1556" s="2">
        <v>16300</v>
      </c>
      <c r="I1556" s="2" t="e">
        <f>#REF!</f>
        <v>#REF!</v>
      </c>
    </row>
    <row r="1557" spans="1:9">
      <c r="A1557" s="2" t="s">
        <v>4</v>
      </c>
      <c r="B1557" s="2" t="s">
        <v>9</v>
      </c>
      <c r="C1557" s="2" t="s">
        <v>1299</v>
      </c>
      <c r="D1557" s="2" t="s">
        <v>1291</v>
      </c>
      <c r="E1557" s="2" t="s">
        <v>4</v>
      </c>
      <c r="F1557" s="2" t="s">
        <v>9</v>
      </c>
      <c r="G1557" s="2" t="str">
        <f t="shared" si="24"/>
        <v>cu_li</v>
      </c>
      <c r="H1557" s="2">
        <v>9</v>
      </c>
      <c r="I1557" s="2" t="e">
        <f>#REF!</f>
        <v>#REF!</v>
      </c>
    </row>
    <row r="1558" spans="1:9">
      <c r="A1558" s="2" t="s">
        <v>4</v>
      </c>
      <c r="B1558" s="2" t="s">
        <v>9</v>
      </c>
      <c r="C1558" s="2" t="s">
        <v>1299</v>
      </c>
      <c r="D1558" s="2" t="s">
        <v>1292</v>
      </c>
      <c r="E1558" s="2" t="s">
        <v>4</v>
      </c>
      <c r="F1558" s="2" t="s">
        <v>9</v>
      </c>
      <c r="G1558" s="2" t="str">
        <f t="shared" si="24"/>
        <v>cu_lw</v>
      </c>
      <c r="H1558" s="2" t="s">
        <v>1300</v>
      </c>
      <c r="I1558" s="2" t="e">
        <f>#REF!</f>
        <v>#REF!</v>
      </c>
    </row>
    <row r="1559" spans="1:9">
      <c r="A1559" s="2" t="s">
        <v>4</v>
      </c>
      <c r="B1559" s="2" t="s">
        <v>9</v>
      </c>
      <c r="C1559" s="2" t="s">
        <v>1299</v>
      </c>
      <c r="D1559" s="2" t="s">
        <v>1295</v>
      </c>
      <c r="E1559" s="2" t="s">
        <v>4</v>
      </c>
      <c r="F1559" s="2" t="s">
        <v>9</v>
      </c>
      <c r="G1559" s="2" t="str">
        <f t="shared" si="24"/>
        <v>cu_pa</v>
      </c>
      <c r="H1559" s="2">
        <v>8</v>
      </c>
      <c r="I1559" s="2" t="e">
        <f>#REF!</f>
        <v>#REF!</v>
      </c>
    </row>
    <row r="1560" spans="1:9">
      <c r="A1560" s="2" t="s">
        <v>4</v>
      </c>
      <c r="B1560" s="2" t="s">
        <v>9</v>
      </c>
      <c r="C1560" s="2" t="s">
        <v>1299</v>
      </c>
      <c r="D1560" s="2" t="s">
        <v>1296</v>
      </c>
      <c r="E1560" s="2" t="s">
        <v>4</v>
      </c>
      <c r="F1560" s="2" t="s">
        <v>9</v>
      </c>
      <c r="G1560" s="2" t="str">
        <f t="shared" si="24"/>
        <v>cu_pw</v>
      </c>
      <c r="H1560" s="2">
        <v>0</v>
      </c>
      <c r="I1560" s="2" t="e">
        <f>#REF!</f>
        <v>#REF!</v>
      </c>
    </row>
    <row r="1561" spans="1:9">
      <c r="A1561" s="2" t="s">
        <v>4</v>
      </c>
      <c r="B1561" s="2" t="s">
        <v>9</v>
      </c>
      <c r="C1561" s="2" t="s">
        <v>1299</v>
      </c>
      <c r="D1561" s="2" t="s">
        <v>1298</v>
      </c>
      <c r="E1561" s="2" t="s">
        <v>4</v>
      </c>
      <c r="F1561" s="2" t="s">
        <v>9</v>
      </c>
      <c r="G1561" s="2" t="str">
        <f t="shared" si="24"/>
        <v>cu_px</v>
      </c>
      <c r="H1561" s="2">
        <v>9</v>
      </c>
      <c r="I1561" s="2" t="e">
        <f>#REF!</f>
        <v>#REF!</v>
      </c>
    </row>
    <row r="1562" spans="1:9">
      <c r="A1562" s="2" t="s">
        <v>4</v>
      </c>
      <c r="B1562" s="2" t="s">
        <v>11</v>
      </c>
      <c r="C1562" s="2" t="s">
        <v>1289</v>
      </c>
      <c r="D1562" s="2" t="s">
        <v>1290</v>
      </c>
      <c r="E1562" s="2" t="s">
        <v>4</v>
      </c>
      <c r="F1562" s="2" t="s">
        <v>11</v>
      </c>
      <c r="G1562" s="2" t="str">
        <f t="shared" si="24"/>
        <v>or_no</v>
      </c>
      <c r="H1562" s="2">
        <v>16300</v>
      </c>
      <c r="I1562" s="2" t="e">
        <f>#REF!</f>
        <v>#REF!</v>
      </c>
    </row>
    <row r="1563" spans="1:9">
      <c r="A1563" s="2" t="s">
        <v>4</v>
      </c>
      <c r="B1563" s="2" t="s">
        <v>11</v>
      </c>
      <c r="C1563" s="2" t="s">
        <v>1289</v>
      </c>
      <c r="D1563" s="2" t="s">
        <v>1291</v>
      </c>
      <c r="E1563" s="2" t="s">
        <v>4</v>
      </c>
      <c r="F1563" s="2" t="s">
        <v>11</v>
      </c>
      <c r="G1563" s="2" t="str">
        <f t="shared" si="24"/>
        <v>or_li</v>
      </c>
      <c r="H1563" s="2">
        <v>9</v>
      </c>
      <c r="I1563" s="2" t="e">
        <f>#REF!</f>
        <v>#REF!</v>
      </c>
    </row>
    <row r="1564" spans="1:9">
      <c r="A1564" s="2" t="s">
        <v>4</v>
      </c>
      <c r="B1564" s="2" t="s">
        <v>11</v>
      </c>
      <c r="C1564" s="2" t="s">
        <v>1289</v>
      </c>
      <c r="D1564" s="2" t="s">
        <v>1292</v>
      </c>
      <c r="E1564" s="2" t="s">
        <v>4</v>
      </c>
      <c r="F1564" s="2" t="s">
        <v>11</v>
      </c>
      <c r="G1564" s="2" t="str">
        <f t="shared" si="24"/>
        <v>or_lw</v>
      </c>
      <c r="H1564" s="2" t="s">
        <v>1300</v>
      </c>
      <c r="I1564" s="2" t="e">
        <f>#REF!</f>
        <v>#REF!</v>
      </c>
    </row>
    <row r="1565" spans="1:9">
      <c r="A1565" s="2" t="s">
        <v>4</v>
      </c>
      <c r="B1565" s="2" t="s">
        <v>11</v>
      </c>
      <c r="C1565" s="2" t="s">
        <v>1289</v>
      </c>
      <c r="D1565" s="2" t="s">
        <v>1295</v>
      </c>
      <c r="E1565" s="2" t="s">
        <v>4</v>
      </c>
      <c r="F1565" s="2" t="s">
        <v>11</v>
      </c>
      <c r="G1565" s="2" t="str">
        <f t="shared" si="24"/>
        <v>or_pa</v>
      </c>
      <c r="H1565" s="2">
        <v>8</v>
      </c>
      <c r="I1565" s="2" t="e">
        <f>#REF!</f>
        <v>#REF!</v>
      </c>
    </row>
    <row r="1566" spans="1:9">
      <c r="A1566" s="2" t="s">
        <v>4</v>
      </c>
      <c r="B1566" s="2" t="s">
        <v>11</v>
      </c>
      <c r="C1566" s="2" t="s">
        <v>1289</v>
      </c>
      <c r="D1566" s="2" t="s">
        <v>1296</v>
      </c>
      <c r="E1566" s="2" t="s">
        <v>4</v>
      </c>
      <c r="F1566" s="2" t="s">
        <v>11</v>
      </c>
      <c r="G1566" s="2" t="str">
        <f t="shared" si="24"/>
        <v>or_pw</v>
      </c>
      <c r="H1566" s="2">
        <v>0</v>
      </c>
      <c r="I1566" s="2" t="e">
        <f>#REF!</f>
        <v>#REF!</v>
      </c>
    </row>
    <row r="1567" spans="1:9">
      <c r="A1567" s="2" t="s">
        <v>4</v>
      </c>
      <c r="B1567" s="2" t="s">
        <v>11</v>
      </c>
      <c r="C1567" s="2" t="s">
        <v>1289</v>
      </c>
      <c r="D1567" s="2" t="s">
        <v>1298</v>
      </c>
      <c r="E1567" s="2" t="s">
        <v>4</v>
      </c>
      <c r="F1567" s="2" t="s">
        <v>11</v>
      </c>
      <c r="G1567" s="2" t="str">
        <f t="shared" si="24"/>
        <v>or_px</v>
      </c>
      <c r="H1567" s="2">
        <v>9</v>
      </c>
      <c r="I1567" s="2" t="e">
        <f>#REF!</f>
        <v>#REF!</v>
      </c>
    </row>
    <row r="1568" spans="1:9">
      <c r="A1568" s="2" t="s">
        <v>4</v>
      </c>
      <c r="B1568" s="2" t="s">
        <v>11</v>
      </c>
      <c r="C1568" s="2" t="s">
        <v>1299</v>
      </c>
      <c r="D1568" s="2" t="s">
        <v>1290</v>
      </c>
      <c r="E1568" s="2" t="s">
        <v>4</v>
      </c>
      <c r="F1568" s="2" t="s">
        <v>11</v>
      </c>
      <c r="G1568" s="2" t="str">
        <f t="shared" si="24"/>
        <v>cu_no</v>
      </c>
      <c r="H1568" s="2">
        <v>16300</v>
      </c>
      <c r="I1568" s="2" t="e">
        <f>#REF!</f>
        <v>#REF!</v>
      </c>
    </row>
    <row r="1569" spans="1:9">
      <c r="A1569" s="2" t="s">
        <v>4</v>
      </c>
      <c r="B1569" s="2" t="s">
        <v>11</v>
      </c>
      <c r="C1569" s="2" t="s">
        <v>1299</v>
      </c>
      <c r="D1569" s="2" t="s">
        <v>1291</v>
      </c>
      <c r="E1569" s="2" t="s">
        <v>4</v>
      </c>
      <c r="F1569" s="2" t="s">
        <v>11</v>
      </c>
      <c r="G1569" s="2" t="str">
        <f t="shared" si="24"/>
        <v>cu_li</v>
      </c>
      <c r="H1569" s="2">
        <v>9</v>
      </c>
      <c r="I1569" s="2" t="e">
        <f>#REF!</f>
        <v>#REF!</v>
      </c>
    </row>
    <row r="1570" spans="1:9">
      <c r="A1570" s="2" t="s">
        <v>4</v>
      </c>
      <c r="B1570" s="2" t="s">
        <v>11</v>
      </c>
      <c r="C1570" s="2" t="s">
        <v>1299</v>
      </c>
      <c r="D1570" s="2" t="s">
        <v>1292</v>
      </c>
      <c r="E1570" s="2" t="s">
        <v>4</v>
      </c>
      <c r="F1570" s="2" t="s">
        <v>11</v>
      </c>
      <c r="G1570" s="2" t="str">
        <f t="shared" si="24"/>
        <v>cu_lw</v>
      </c>
      <c r="H1570" s="2" t="s">
        <v>1300</v>
      </c>
      <c r="I1570" s="2" t="e">
        <f>#REF!</f>
        <v>#REF!</v>
      </c>
    </row>
    <row r="1571" spans="1:9">
      <c r="A1571" s="2" t="s">
        <v>4</v>
      </c>
      <c r="B1571" s="2" t="s">
        <v>11</v>
      </c>
      <c r="C1571" s="2" t="s">
        <v>1299</v>
      </c>
      <c r="D1571" s="2" t="s">
        <v>1295</v>
      </c>
      <c r="E1571" s="2" t="s">
        <v>4</v>
      </c>
      <c r="F1571" s="2" t="s">
        <v>11</v>
      </c>
      <c r="G1571" s="2" t="str">
        <f t="shared" si="24"/>
        <v>cu_pa</v>
      </c>
      <c r="H1571" s="2">
        <v>8</v>
      </c>
      <c r="I1571" s="2" t="e">
        <f>#REF!</f>
        <v>#REF!</v>
      </c>
    </row>
    <row r="1572" spans="1:9">
      <c r="A1572" s="2" t="s">
        <v>4</v>
      </c>
      <c r="B1572" s="2" t="s">
        <v>11</v>
      </c>
      <c r="C1572" s="2" t="s">
        <v>1299</v>
      </c>
      <c r="D1572" s="2" t="s">
        <v>1296</v>
      </c>
      <c r="E1572" s="2" t="s">
        <v>4</v>
      </c>
      <c r="F1572" s="2" t="s">
        <v>11</v>
      </c>
      <c r="G1572" s="2" t="str">
        <f t="shared" si="24"/>
        <v>cu_pw</v>
      </c>
      <c r="H1572" s="2">
        <v>0</v>
      </c>
      <c r="I1572" s="2" t="e">
        <f>#REF!</f>
        <v>#REF!</v>
      </c>
    </row>
    <row r="1573" spans="1:9">
      <c r="A1573" s="2" t="s">
        <v>4</v>
      </c>
      <c r="B1573" s="2" t="s">
        <v>11</v>
      </c>
      <c r="C1573" s="2" t="s">
        <v>1299</v>
      </c>
      <c r="D1573" s="2" t="s">
        <v>1298</v>
      </c>
      <c r="E1573" s="2" t="s">
        <v>4</v>
      </c>
      <c r="F1573" s="2" t="s">
        <v>11</v>
      </c>
      <c r="G1573" s="2" t="str">
        <f t="shared" si="24"/>
        <v>cu_px</v>
      </c>
      <c r="H1573" s="2">
        <v>9</v>
      </c>
      <c r="I1573" s="2" t="e">
        <f>#REF!</f>
        <v>#REF!</v>
      </c>
    </row>
    <row r="1574" spans="1:9">
      <c r="A1574" s="2" t="s">
        <v>4</v>
      </c>
      <c r="B1574" s="2" t="s">
        <v>13</v>
      </c>
      <c r="C1574" s="2" t="s">
        <v>1289</v>
      </c>
      <c r="D1574" s="2" t="s">
        <v>1290</v>
      </c>
      <c r="E1574" s="2" t="s">
        <v>4</v>
      </c>
      <c r="F1574" s="2" t="s">
        <v>13</v>
      </c>
      <c r="G1574" s="2" t="str">
        <f t="shared" si="24"/>
        <v>or_no</v>
      </c>
      <c r="H1574" s="2">
        <v>16300</v>
      </c>
      <c r="I1574" s="2" t="e">
        <f>#REF!</f>
        <v>#REF!</v>
      </c>
    </row>
    <row r="1575" spans="1:9">
      <c r="A1575" s="2" t="s">
        <v>4</v>
      </c>
      <c r="B1575" s="2" t="s">
        <v>13</v>
      </c>
      <c r="C1575" s="2" t="s">
        <v>1289</v>
      </c>
      <c r="D1575" s="2" t="s">
        <v>1291</v>
      </c>
      <c r="E1575" s="2" t="s">
        <v>4</v>
      </c>
      <c r="F1575" s="2" t="s">
        <v>13</v>
      </c>
      <c r="G1575" s="2" t="str">
        <f t="shared" si="24"/>
        <v>or_li</v>
      </c>
      <c r="H1575" s="2">
        <v>9</v>
      </c>
      <c r="I1575" s="2" t="e">
        <f>#REF!</f>
        <v>#REF!</v>
      </c>
    </row>
    <row r="1576" spans="1:9">
      <c r="A1576" s="2" t="s">
        <v>4</v>
      </c>
      <c r="B1576" s="2" t="s">
        <v>13</v>
      </c>
      <c r="C1576" s="2" t="s">
        <v>1289</v>
      </c>
      <c r="D1576" s="2" t="s">
        <v>1292</v>
      </c>
      <c r="E1576" s="2" t="s">
        <v>4</v>
      </c>
      <c r="F1576" s="2" t="s">
        <v>13</v>
      </c>
      <c r="G1576" s="2" t="str">
        <f t="shared" si="24"/>
        <v>or_lw</v>
      </c>
      <c r="H1576" s="2" t="s">
        <v>1300</v>
      </c>
      <c r="I1576" s="2" t="e">
        <f>#REF!</f>
        <v>#REF!</v>
      </c>
    </row>
    <row r="1577" spans="1:9">
      <c r="A1577" s="2" t="s">
        <v>4</v>
      </c>
      <c r="B1577" s="2" t="s">
        <v>13</v>
      </c>
      <c r="C1577" s="2" t="s">
        <v>1289</v>
      </c>
      <c r="D1577" s="2" t="s">
        <v>1295</v>
      </c>
      <c r="E1577" s="2" t="s">
        <v>4</v>
      </c>
      <c r="F1577" s="2" t="s">
        <v>13</v>
      </c>
      <c r="G1577" s="2" t="str">
        <f t="shared" si="24"/>
        <v>or_pa</v>
      </c>
      <c r="H1577" s="2">
        <v>8</v>
      </c>
      <c r="I1577" s="2" t="e">
        <f>#REF!</f>
        <v>#REF!</v>
      </c>
    </row>
    <row r="1578" spans="1:9">
      <c r="A1578" s="2" t="s">
        <v>4</v>
      </c>
      <c r="B1578" s="2" t="s">
        <v>13</v>
      </c>
      <c r="C1578" s="2" t="s">
        <v>1289</v>
      </c>
      <c r="D1578" s="2" t="s">
        <v>1296</v>
      </c>
      <c r="E1578" s="2" t="s">
        <v>4</v>
      </c>
      <c r="F1578" s="2" t="s">
        <v>13</v>
      </c>
      <c r="G1578" s="2" t="str">
        <f t="shared" si="24"/>
        <v>or_pw</v>
      </c>
      <c r="H1578" s="2">
        <v>0</v>
      </c>
      <c r="I1578" s="2" t="e">
        <f>#REF!</f>
        <v>#REF!</v>
      </c>
    </row>
    <row r="1579" spans="1:9">
      <c r="A1579" s="2" t="s">
        <v>4</v>
      </c>
      <c r="B1579" s="2" t="s">
        <v>13</v>
      </c>
      <c r="C1579" s="2" t="s">
        <v>1289</v>
      </c>
      <c r="D1579" s="2" t="s">
        <v>1298</v>
      </c>
      <c r="E1579" s="2" t="s">
        <v>4</v>
      </c>
      <c r="F1579" s="2" t="s">
        <v>13</v>
      </c>
      <c r="G1579" s="2" t="str">
        <f t="shared" si="24"/>
        <v>or_px</v>
      </c>
      <c r="H1579" s="2">
        <v>9</v>
      </c>
      <c r="I1579" s="2" t="e">
        <f>#REF!</f>
        <v>#REF!</v>
      </c>
    </row>
    <row r="1580" spans="1:9">
      <c r="A1580" s="2" t="s">
        <v>4</v>
      </c>
      <c r="B1580" s="2" t="s">
        <v>13</v>
      </c>
      <c r="C1580" s="2" t="s">
        <v>1299</v>
      </c>
      <c r="D1580" s="2" t="s">
        <v>1290</v>
      </c>
      <c r="E1580" s="2" t="s">
        <v>4</v>
      </c>
      <c r="F1580" s="2" t="s">
        <v>13</v>
      </c>
      <c r="G1580" s="2" t="str">
        <f t="shared" si="24"/>
        <v>cu_no</v>
      </c>
      <c r="H1580" s="2">
        <v>16300</v>
      </c>
      <c r="I1580" s="2" t="e">
        <f>#REF!</f>
        <v>#REF!</v>
      </c>
    </row>
    <row r="1581" spans="1:9">
      <c r="A1581" s="2" t="s">
        <v>4</v>
      </c>
      <c r="B1581" s="2" t="s">
        <v>13</v>
      </c>
      <c r="C1581" s="2" t="s">
        <v>1299</v>
      </c>
      <c r="D1581" s="2" t="s">
        <v>1291</v>
      </c>
      <c r="E1581" s="2" t="s">
        <v>4</v>
      </c>
      <c r="F1581" s="2" t="s">
        <v>13</v>
      </c>
      <c r="G1581" s="2" t="str">
        <f t="shared" si="24"/>
        <v>cu_li</v>
      </c>
      <c r="H1581" s="2">
        <v>9</v>
      </c>
      <c r="I1581" s="2" t="e">
        <f>#REF!</f>
        <v>#REF!</v>
      </c>
    </row>
    <row r="1582" spans="1:9">
      <c r="A1582" s="2" t="s">
        <v>4</v>
      </c>
      <c r="B1582" s="2" t="s">
        <v>13</v>
      </c>
      <c r="C1582" s="2" t="s">
        <v>1299</v>
      </c>
      <c r="D1582" s="2" t="s">
        <v>1292</v>
      </c>
      <c r="E1582" s="2" t="s">
        <v>4</v>
      </c>
      <c r="F1582" s="2" t="s">
        <v>13</v>
      </c>
      <c r="G1582" s="2" t="str">
        <f t="shared" si="24"/>
        <v>cu_lw</v>
      </c>
      <c r="H1582" s="2" t="s">
        <v>1300</v>
      </c>
      <c r="I1582" s="2" t="e">
        <f>#REF!</f>
        <v>#REF!</v>
      </c>
    </row>
    <row r="1583" spans="1:9">
      <c r="A1583" s="2" t="s">
        <v>4</v>
      </c>
      <c r="B1583" s="2" t="s">
        <v>13</v>
      </c>
      <c r="C1583" s="2" t="s">
        <v>1299</v>
      </c>
      <c r="D1583" s="2" t="s">
        <v>1295</v>
      </c>
      <c r="E1583" s="2" t="s">
        <v>4</v>
      </c>
      <c r="F1583" s="2" t="s">
        <v>13</v>
      </c>
      <c r="G1583" s="2" t="str">
        <f t="shared" si="24"/>
        <v>cu_pa</v>
      </c>
      <c r="H1583" s="2">
        <v>8</v>
      </c>
      <c r="I1583" s="2" t="e">
        <f>#REF!</f>
        <v>#REF!</v>
      </c>
    </row>
    <row r="1584" spans="1:9">
      <c r="A1584" s="2" t="s">
        <v>4</v>
      </c>
      <c r="B1584" s="2" t="s">
        <v>13</v>
      </c>
      <c r="C1584" s="2" t="s">
        <v>1299</v>
      </c>
      <c r="D1584" s="2" t="s">
        <v>1296</v>
      </c>
      <c r="E1584" s="2" t="s">
        <v>4</v>
      </c>
      <c r="F1584" s="2" t="s">
        <v>13</v>
      </c>
      <c r="G1584" s="2" t="str">
        <f t="shared" si="24"/>
        <v>cu_pw</v>
      </c>
      <c r="H1584" s="2">
        <v>0</v>
      </c>
      <c r="I1584" s="2" t="e">
        <f>#REF!</f>
        <v>#REF!</v>
      </c>
    </row>
    <row r="1585" spans="1:9">
      <c r="A1585" s="2" t="s">
        <v>4</v>
      </c>
      <c r="B1585" s="2" t="s">
        <v>13</v>
      </c>
      <c r="C1585" s="2" t="s">
        <v>1299</v>
      </c>
      <c r="D1585" s="2" t="s">
        <v>1298</v>
      </c>
      <c r="E1585" s="2" t="s">
        <v>4</v>
      </c>
      <c r="F1585" s="2" t="s">
        <v>13</v>
      </c>
      <c r="G1585" s="2" t="str">
        <f t="shared" si="24"/>
        <v>cu_px</v>
      </c>
      <c r="H1585" s="2">
        <v>9</v>
      </c>
      <c r="I1585" s="2" t="e">
        <f>#REF!</f>
        <v>#REF!</v>
      </c>
    </row>
    <row r="1586" spans="1:9">
      <c r="A1586" s="2" t="s">
        <v>6</v>
      </c>
      <c r="B1586" s="2" t="s">
        <v>9</v>
      </c>
      <c r="C1586" s="2" t="s">
        <v>1289</v>
      </c>
      <c r="D1586" s="2" t="s">
        <v>1290</v>
      </c>
      <c r="E1586" s="2" t="s">
        <v>6</v>
      </c>
      <c r="F1586" s="2" t="s">
        <v>9</v>
      </c>
      <c r="G1586" s="2" t="str">
        <f t="shared" si="24"/>
        <v>or_no</v>
      </c>
      <c r="H1586" s="2">
        <v>2</v>
      </c>
      <c r="I1586" s="2" t="e">
        <f>#REF!</f>
        <v>#REF!</v>
      </c>
    </row>
    <row r="1587" spans="1:9">
      <c r="A1587" s="2" t="s">
        <v>6</v>
      </c>
      <c r="B1587" s="2" t="s">
        <v>9</v>
      </c>
      <c r="C1587" s="2" t="s">
        <v>1289</v>
      </c>
      <c r="D1587" s="2" t="s">
        <v>1291</v>
      </c>
      <c r="E1587" s="2" t="s">
        <v>6</v>
      </c>
      <c r="F1587" s="2" t="s">
        <v>9</v>
      </c>
      <c r="G1587" s="2" t="str">
        <f t="shared" si="24"/>
        <v>or_li</v>
      </c>
      <c r="H1587" s="2">
        <v>0</v>
      </c>
      <c r="I1587" s="2" t="e">
        <f>#REF!</f>
        <v>#REF!</v>
      </c>
    </row>
    <row r="1588" spans="1:9">
      <c r="A1588" s="2" t="s">
        <v>6</v>
      </c>
      <c r="B1588" s="2" t="s">
        <v>9</v>
      </c>
      <c r="C1588" s="2" t="s">
        <v>1289</v>
      </c>
      <c r="D1588" s="2" t="s">
        <v>1292</v>
      </c>
      <c r="E1588" s="2" t="s">
        <v>6</v>
      </c>
      <c r="F1588" s="2" t="s">
        <v>9</v>
      </c>
      <c r="G1588" s="2" t="str">
        <f t="shared" si="24"/>
        <v>or_lw</v>
      </c>
      <c r="H1588" s="2">
        <v>0</v>
      </c>
      <c r="I1588" s="2" t="e">
        <f>#REF!</f>
        <v>#REF!</v>
      </c>
    </row>
    <row r="1589" spans="1:9">
      <c r="A1589" s="2" t="s">
        <v>6</v>
      </c>
      <c r="B1589" s="2" t="s">
        <v>9</v>
      </c>
      <c r="C1589" s="2" t="s">
        <v>1289</v>
      </c>
      <c r="D1589" s="2" t="s">
        <v>1295</v>
      </c>
      <c r="E1589" s="2" t="s">
        <v>6</v>
      </c>
      <c r="F1589" s="2" t="s">
        <v>9</v>
      </c>
      <c r="G1589" s="2" t="str">
        <f t="shared" si="24"/>
        <v>or_pa</v>
      </c>
      <c r="H1589" s="2">
        <v>0</v>
      </c>
      <c r="I1589" s="2" t="e">
        <f>#REF!</f>
        <v>#REF!</v>
      </c>
    </row>
    <row r="1590" spans="1:9">
      <c r="A1590" s="2" t="s">
        <v>6</v>
      </c>
      <c r="B1590" s="2" t="s">
        <v>9</v>
      </c>
      <c r="C1590" s="2" t="s">
        <v>1289</v>
      </c>
      <c r="D1590" s="2" t="s">
        <v>1296</v>
      </c>
      <c r="E1590" s="2" t="s">
        <v>6</v>
      </c>
      <c r="F1590" s="2" t="s">
        <v>9</v>
      </c>
      <c r="G1590" s="2" t="str">
        <f t="shared" si="24"/>
        <v>or_pw</v>
      </c>
      <c r="H1590" s="2">
        <v>0</v>
      </c>
      <c r="I1590" s="2" t="e">
        <f>#REF!</f>
        <v>#REF!</v>
      </c>
    </row>
    <row r="1591" spans="1:9">
      <c r="A1591" s="2" t="s">
        <v>6</v>
      </c>
      <c r="B1591" s="2" t="s">
        <v>9</v>
      </c>
      <c r="C1591" s="2" t="s">
        <v>1289</v>
      </c>
      <c r="D1591" s="2" t="s">
        <v>1298</v>
      </c>
      <c r="E1591" s="2" t="s">
        <v>6</v>
      </c>
      <c r="F1591" s="2" t="s">
        <v>9</v>
      </c>
      <c r="G1591" s="2" t="str">
        <f t="shared" si="24"/>
        <v>or_px</v>
      </c>
      <c r="H1591" s="2">
        <v>0</v>
      </c>
      <c r="I1591" s="2" t="e">
        <f>#REF!</f>
        <v>#REF!</v>
      </c>
    </row>
    <row r="1592" spans="1:9">
      <c r="A1592" s="2" t="s">
        <v>6</v>
      </c>
      <c r="B1592" s="2" t="s">
        <v>9</v>
      </c>
      <c r="C1592" s="2" t="s">
        <v>1299</v>
      </c>
      <c r="D1592" s="2" t="s">
        <v>1290</v>
      </c>
      <c r="E1592" s="2" t="s">
        <v>6</v>
      </c>
      <c r="F1592" s="2" t="s">
        <v>9</v>
      </c>
      <c r="G1592" s="2" t="str">
        <f t="shared" si="24"/>
        <v>cu_no</v>
      </c>
      <c r="H1592" s="2">
        <v>2</v>
      </c>
      <c r="I1592" s="2" t="e">
        <f>#REF!</f>
        <v>#REF!</v>
      </c>
    </row>
    <row r="1593" spans="1:9">
      <c r="A1593" s="2" t="s">
        <v>6</v>
      </c>
      <c r="B1593" s="2" t="s">
        <v>9</v>
      </c>
      <c r="C1593" s="2" t="s">
        <v>1299</v>
      </c>
      <c r="D1593" s="2" t="s">
        <v>1291</v>
      </c>
      <c r="E1593" s="2" t="s">
        <v>6</v>
      </c>
      <c r="F1593" s="2" t="s">
        <v>9</v>
      </c>
      <c r="G1593" s="2" t="str">
        <f t="shared" si="24"/>
        <v>cu_li</v>
      </c>
      <c r="H1593" s="2">
        <v>0</v>
      </c>
      <c r="I1593" s="2" t="e">
        <f>#REF!</f>
        <v>#REF!</v>
      </c>
    </row>
    <row r="1594" spans="1:9">
      <c r="A1594" s="2" t="s">
        <v>6</v>
      </c>
      <c r="B1594" s="2" t="s">
        <v>9</v>
      </c>
      <c r="C1594" s="2" t="s">
        <v>1299</v>
      </c>
      <c r="D1594" s="2" t="s">
        <v>1292</v>
      </c>
      <c r="E1594" s="2" t="s">
        <v>6</v>
      </c>
      <c r="F1594" s="2" t="s">
        <v>9</v>
      </c>
      <c r="G1594" s="2" t="str">
        <f t="shared" si="24"/>
        <v>cu_lw</v>
      </c>
      <c r="H1594" s="2">
        <v>0</v>
      </c>
      <c r="I1594" s="2" t="e">
        <f>#REF!</f>
        <v>#REF!</v>
      </c>
    </row>
    <row r="1595" spans="1:9">
      <c r="A1595" s="2" t="s">
        <v>6</v>
      </c>
      <c r="B1595" s="2" t="s">
        <v>9</v>
      </c>
      <c r="C1595" s="2" t="s">
        <v>1299</v>
      </c>
      <c r="D1595" s="2" t="s">
        <v>1295</v>
      </c>
      <c r="E1595" s="2" t="s">
        <v>6</v>
      </c>
      <c r="F1595" s="2" t="s">
        <v>9</v>
      </c>
      <c r="G1595" s="2" t="str">
        <f t="shared" si="24"/>
        <v>cu_pa</v>
      </c>
      <c r="H1595" s="2">
        <v>0</v>
      </c>
      <c r="I1595" s="2" t="e">
        <f>#REF!</f>
        <v>#REF!</v>
      </c>
    </row>
    <row r="1596" spans="1:9">
      <c r="A1596" s="2" t="s">
        <v>6</v>
      </c>
      <c r="B1596" s="2" t="s">
        <v>9</v>
      </c>
      <c r="C1596" s="2" t="s">
        <v>1299</v>
      </c>
      <c r="D1596" s="2" t="s">
        <v>1296</v>
      </c>
      <c r="E1596" s="2" t="s">
        <v>6</v>
      </c>
      <c r="F1596" s="2" t="s">
        <v>9</v>
      </c>
      <c r="G1596" s="2" t="str">
        <f t="shared" si="24"/>
        <v>cu_pw</v>
      </c>
      <c r="H1596" s="2">
        <v>0</v>
      </c>
      <c r="I1596" s="2" t="e">
        <f>#REF!</f>
        <v>#REF!</v>
      </c>
    </row>
    <row r="1597" spans="1:9">
      <c r="A1597" s="2" t="s">
        <v>6</v>
      </c>
      <c r="B1597" s="2" t="s">
        <v>9</v>
      </c>
      <c r="C1597" s="2" t="s">
        <v>1299</v>
      </c>
      <c r="D1597" s="2" t="s">
        <v>1298</v>
      </c>
      <c r="E1597" s="2" t="s">
        <v>6</v>
      </c>
      <c r="F1597" s="2" t="s">
        <v>9</v>
      </c>
      <c r="G1597" s="2" t="str">
        <f t="shared" si="24"/>
        <v>cu_px</v>
      </c>
      <c r="H1597" s="2">
        <v>0</v>
      </c>
      <c r="I1597" s="2" t="e">
        <f>#REF!</f>
        <v>#REF!</v>
      </c>
    </row>
    <row r="1598" spans="1:9">
      <c r="A1598" s="2" t="s">
        <v>6</v>
      </c>
      <c r="B1598" s="2" t="s">
        <v>11</v>
      </c>
      <c r="C1598" s="2" t="s">
        <v>1289</v>
      </c>
      <c r="D1598" s="2" t="s">
        <v>1290</v>
      </c>
      <c r="E1598" s="2" t="s">
        <v>6</v>
      </c>
      <c r="F1598" s="2" t="s">
        <v>11</v>
      </c>
      <c r="G1598" s="2" t="str">
        <f t="shared" si="24"/>
        <v>or_no</v>
      </c>
      <c r="H1598" s="2">
        <v>2</v>
      </c>
      <c r="I1598" s="2" t="e">
        <f>#REF!</f>
        <v>#REF!</v>
      </c>
    </row>
    <row r="1599" spans="1:9">
      <c r="A1599" s="2" t="s">
        <v>6</v>
      </c>
      <c r="B1599" s="2" t="s">
        <v>11</v>
      </c>
      <c r="C1599" s="2" t="s">
        <v>1289</v>
      </c>
      <c r="D1599" s="2" t="s">
        <v>1291</v>
      </c>
      <c r="E1599" s="2" t="s">
        <v>6</v>
      </c>
      <c r="F1599" s="2" t="s">
        <v>11</v>
      </c>
      <c r="G1599" s="2" t="str">
        <f t="shared" si="24"/>
        <v>or_li</v>
      </c>
      <c r="H1599" s="2">
        <v>0</v>
      </c>
      <c r="I1599" s="2" t="e">
        <f>#REF!</f>
        <v>#REF!</v>
      </c>
    </row>
    <row r="1600" spans="1:9">
      <c r="A1600" s="2" t="s">
        <v>6</v>
      </c>
      <c r="B1600" s="2" t="s">
        <v>11</v>
      </c>
      <c r="C1600" s="2" t="s">
        <v>1289</v>
      </c>
      <c r="D1600" s="2" t="s">
        <v>1292</v>
      </c>
      <c r="E1600" s="2" t="s">
        <v>6</v>
      </c>
      <c r="F1600" s="2" t="s">
        <v>11</v>
      </c>
      <c r="G1600" s="2" t="str">
        <f t="shared" si="24"/>
        <v>or_lw</v>
      </c>
      <c r="H1600" s="2">
        <v>0</v>
      </c>
      <c r="I1600" s="2" t="e">
        <f>#REF!</f>
        <v>#REF!</v>
      </c>
    </row>
    <row r="1601" spans="1:9">
      <c r="A1601" s="2" t="s">
        <v>6</v>
      </c>
      <c r="B1601" s="2" t="s">
        <v>11</v>
      </c>
      <c r="C1601" s="2" t="s">
        <v>1289</v>
      </c>
      <c r="D1601" s="2" t="s">
        <v>1295</v>
      </c>
      <c r="E1601" s="2" t="s">
        <v>6</v>
      </c>
      <c r="F1601" s="2" t="s">
        <v>11</v>
      </c>
      <c r="G1601" s="2" t="str">
        <f t="shared" si="24"/>
        <v>or_pa</v>
      </c>
      <c r="H1601" s="2">
        <v>0</v>
      </c>
      <c r="I1601" s="2" t="e">
        <f>#REF!</f>
        <v>#REF!</v>
      </c>
    </row>
    <row r="1602" spans="1:9">
      <c r="A1602" s="2" t="s">
        <v>6</v>
      </c>
      <c r="B1602" s="2" t="s">
        <v>11</v>
      </c>
      <c r="C1602" s="2" t="s">
        <v>1289</v>
      </c>
      <c r="D1602" s="2" t="s">
        <v>1296</v>
      </c>
      <c r="E1602" s="2" t="s">
        <v>6</v>
      </c>
      <c r="F1602" s="2" t="s">
        <v>11</v>
      </c>
      <c r="G1602" s="2" t="str">
        <f t="shared" si="24"/>
        <v>or_pw</v>
      </c>
      <c r="H1602" s="2">
        <v>0</v>
      </c>
      <c r="I1602" s="2" t="e">
        <f>#REF!</f>
        <v>#REF!</v>
      </c>
    </row>
    <row r="1603" spans="1:9">
      <c r="A1603" s="2" t="s">
        <v>6</v>
      </c>
      <c r="B1603" s="2" t="s">
        <v>11</v>
      </c>
      <c r="C1603" s="2" t="s">
        <v>1289</v>
      </c>
      <c r="D1603" s="2" t="s">
        <v>1298</v>
      </c>
      <c r="E1603" s="2" t="s">
        <v>6</v>
      </c>
      <c r="F1603" s="2" t="s">
        <v>11</v>
      </c>
      <c r="G1603" s="2" t="str">
        <f t="shared" ref="G1603:G1666" si="25">_xlfn.CONCAT(C1603,"_",D1603)</f>
        <v>or_px</v>
      </c>
      <c r="H1603" s="2">
        <v>0</v>
      </c>
      <c r="I1603" s="2" t="e">
        <f>#REF!</f>
        <v>#REF!</v>
      </c>
    </row>
    <row r="1604" spans="1:9">
      <c r="A1604" s="2" t="s">
        <v>6</v>
      </c>
      <c r="B1604" s="2" t="s">
        <v>11</v>
      </c>
      <c r="C1604" s="2" t="s">
        <v>1299</v>
      </c>
      <c r="D1604" s="2" t="s">
        <v>1290</v>
      </c>
      <c r="E1604" s="2" t="s">
        <v>6</v>
      </c>
      <c r="F1604" s="2" t="s">
        <v>11</v>
      </c>
      <c r="G1604" s="2" t="str">
        <f t="shared" si="25"/>
        <v>cu_no</v>
      </c>
      <c r="H1604" s="2">
        <v>2</v>
      </c>
      <c r="I1604" s="2" t="e">
        <f>#REF!</f>
        <v>#REF!</v>
      </c>
    </row>
    <row r="1605" spans="1:9">
      <c r="A1605" s="2" t="s">
        <v>6</v>
      </c>
      <c r="B1605" s="2" t="s">
        <v>11</v>
      </c>
      <c r="C1605" s="2" t="s">
        <v>1299</v>
      </c>
      <c r="D1605" s="2" t="s">
        <v>1291</v>
      </c>
      <c r="E1605" s="2" t="s">
        <v>6</v>
      </c>
      <c r="F1605" s="2" t="s">
        <v>11</v>
      </c>
      <c r="G1605" s="2" t="str">
        <f t="shared" si="25"/>
        <v>cu_li</v>
      </c>
      <c r="H1605" s="2">
        <v>0</v>
      </c>
      <c r="I1605" s="2" t="e">
        <f>#REF!</f>
        <v>#REF!</v>
      </c>
    </row>
    <row r="1606" spans="1:9">
      <c r="A1606" s="2" t="s">
        <v>6</v>
      </c>
      <c r="B1606" s="2" t="s">
        <v>11</v>
      </c>
      <c r="C1606" s="2" t="s">
        <v>1299</v>
      </c>
      <c r="D1606" s="2" t="s">
        <v>1292</v>
      </c>
      <c r="E1606" s="2" t="s">
        <v>6</v>
      </c>
      <c r="F1606" s="2" t="s">
        <v>11</v>
      </c>
      <c r="G1606" s="2" t="str">
        <f t="shared" si="25"/>
        <v>cu_lw</v>
      </c>
      <c r="H1606" s="2">
        <v>0</v>
      </c>
      <c r="I1606" s="2" t="e">
        <f>#REF!</f>
        <v>#REF!</v>
      </c>
    </row>
    <row r="1607" spans="1:9">
      <c r="A1607" s="2" t="s">
        <v>6</v>
      </c>
      <c r="B1607" s="2" t="s">
        <v>11</v>
      </c>
      <c r="C1607" s="2" t="s">
        <v>1299</v>
      </c>
      <c r="D1607" s="2" t="s">
        <v>1295</v>
      </c>
      <c r="E1607" s="2" t="s">
        <v>6</v>
      </c>
      <c r="F1607" s="2" t="s">
        <v>11</v>
      </c>
      <c r="G1607" s="2" t="str">
        <f t="shared" si="25"/>
        <v>cu_pa</v>
      </c>
      <c r="H1607" s="2">
        <v>0</v>
      </c>
      <c r="I1607" s="2" t="e">
        <f>#REF!</f>
        <v>#REF!</v>
      </c>
    </row>
    <row r="1608" spans="1:9">
      <c r="A1608" s="2" t="s">
        <v>6</v>
      </c>
      <c r="B1608" s="2" t="s">
        <v>11</v>
      </c>
      <c r="C1608" s="2" t="s">
        <v>1299</v>
      </c>
      <c r="D1608" s="2" t="s">
        <v>1296</v>
      </c>
      <c r="E1608" s="2" t="s">
        <v>6</v>
      </c>
      <c r="F1608" s="2" t="s">
        <v>11</v>
      </c>
      <c r="G1608" s="2" t="str">
        <f t="shared" si="25"/>
        <v>cu_pw</v>
      </c>
      <c r="H1608" s="2">
        <v>0</v>
      </c>
      <c r="I1608" s="2" t="e">
        <f>#REF!</f>
        <v>#REF!</v>
      </c>
    </row>
    <row r="1609" spans="1:9">
      <c r="A1609" s="2" t="s">
        <v>6</v>
      </c>
      <c r="B1609" s="2" t="s">
        <v>11</v>
      </c>
      <c r="C1609" s="2" t="s">
        <v>1299</v>
      </c>
      <c r="D1609" s="2" t="s">
        <v>1298</v>
      </c>
      <c r="E1609" s="2" t="s">
        <v>6</v>
      </c>
      <c r="F1609" s="2" t="s">
        <v>11</v>
      </c>
      <c r="G1609" s="2" t="str">
        <f t="shared" si="25"/>
        <v>cu_px</v>
      </c>
      <c r="H1609" s="2">
        <v>0</v>
      </c>
      <c r="I1609" s="2" t="e">
        <f>#REF!</f>
        <v>#REF!</v>
      </c>
    </row>
    <row r="1610" spans="1:9">
      <c r="A1610" s="2" t="s">
        <v>6</v>
      </c>
      <c r="B1610" s="2" t="s">
        <v>13</v>
      </c>
      <c r="C1610" s="2" t="s">
        <v>1289</v>
      </c>
      <c r="D1610" s="2" t="s">
        <v>1290</v>
      </c>
      <c r="E1610" s="2" t="s">
        <v>6</v>
      </c>
      <c r="F1610" s="2" t="s">
        <v>13</v>
      </c>
      <c r="G1610" s="2" t="str">
        <f t="shared" si="25"/>
        <v>or_no</v>
      </c>
      <c r="H1610" s="2">
        <v>2</v>
      </c>
      <c r="I1610" s="2" t="e">
        <f>#REF!</f>
        <v>#REF!</v>
      </c>
    </row>
    <row r="1611" spans="1:9">
      <c r="A1611" s="2" t="s">
        <v>6</v>
      </c>
      <c r="B1611" s="2" t="s">
        <v>13</v>
      </c>
      <c r="C1611" s="2" t="s">
        <v>1289</v>
      </c>
      <c r="D1611" s="2" t="s">
        <v>1291</v>
      </c>
      <c r="E1611" s="2" t="s">
        <v>6</v>
      </c>
      <c r="F1611" s="2" t="s">
        <v>13</v>
      </c>
      <c r="G1611" s="2" t="str">
        <f t="shared" si="25"/>
        <v>or_li</v>
      </c>
      <c r="H1611" s="2">
        <v>0</v>
      </c>
      <c r="I1611" s="2" t="e">
        <f>#REF!</f>
        <v>#REF!</v>
      </c>
    </row>
    <row r="1612" spans="1:9">
      <c r="A1612" s="2" t="s">
        <v>6</v>
      </c>
      <c r="B1612" s="2" t="s">
        <v>13</v>
      </c>
      <c r="C1612" s="2" t="s">
        <v>1289</v>
      </c>
      <c r="D1612" s="2" t="s">
        <v>1292</v>
      </c>
      <c r="E1612" s="2" t="s">
        <v>6</v>
      </c>
      <c r="F1612" s="2" t="s">
        <v>13</v>
      </c>
      <c r="G1612" s="2" t="str">
        <f t="shared" si="25"/>
        <v>or_lw</v>
      </c>
      <c r="H1612" s="2">
        <v>0</v>
      </c>
      <c r="I1612" s="2" t="e">
        <f>#REF!</f>
        <v>#REF!</v>
      </c>
    </row>
    <row r="1613" spans="1:9">
      <c r="A1613" s="2" t="s">
        <v>6</v>
      </c>
      <c r="B1613" s="2" t="s">
        <v>13</v>
      </c>
      <c r="C1613" s="2" t="s">
        <v>1289</v>
      </c>
      <c r="D1613" s="2" t="s">
        <v>1295</v>
      </c>
      <c r="E1613" s="2" t="s">
        <v>6</v>
      </c>
      <c r="F1613" s="2" t="s">
        <v>13</v>
      </c>
      <c r="G1613" s="2" t="str">
        <f t="shared" si="25"/>
        <v>or_pa</v>
      </c>
      <c r="H1613" s="2">
        <v>0</v>
      </c>
      <c r="I1613" s="2" t="e">
        <f>#REF!</f>
        <v>#REF!</v>
      </c>
    </row>
    <row r="1614" spans="1:9">
      <c r="A1614" s="2" t="s">
        <v>6</v>
      </c>
      <c r="B1614" s="2" t="s">
        <v>13</v>
      </c>
      <c r="C1614" s="2" t="s">
        <v>1289</v>
      </c>
      <c r="D1614" s="2" t="s">
        <v>1296</v>
      </c>
      <c r="E1614" s="2" t="s">
        <v>6</v>
      </c>
      <c r="F1614" s="2" t="s">
        <v>13</v>
      </c>
      <c r="G1614" s="2" t="str">
        <f t="shared" si="25"/>
        <v>or_pw</v>
      </c>
      <c r="H1614" s="2">
        <v>0</v>
      </c>
      <c r="I1614" s="2" t="e">
        <f>#REF!</f>
        <v>#REF!</v>
      </c>
    </row>
    <row r="1615" spans="1:9">
      <c r="A1615" s="2" t="s">
        <v>6</v>
      </c>
      <c r="B1615" s="2" t="s">
        <v>13</v>
      </c>
      <c r="C1615" s="2" t="s">
        <v>1289</v>
      </c>
      <c r="D1615" s="2" t="s">
        <v>1298</v>
      </c>
      <c r="E1615" s="2" t="s">
        <v>6</v>
      </c>
      <c r="F1615" s="2" t="s">
        <v>13</v>
      </c>
      <c r="G1615" s="2" t="str">
        <f t="shared" si="25"/>
        <v>or_px</v>
      </c>
      <c r="H1615" s="2">
        <v>0</v>
      </c>
      <c r="I1615" s="2" t="e">
        <f>#REF!</f>
        <v>#REF!</v>
      </c>
    </row>
    <row r="1616" spans="1:9">
      <c r="A1616" s="2" t="s">
        <v>6</v>
      </c>
      <c r="B1616" s="2" t="s">
        <v>13</v>
      </c>
      <c r="C1616" s="2" t="s">
        <v>1299</v>
      </c>
      <c r="D1616" s="2" t="s">
        <v>1290</v>
      </c>
      <c r="E1616" s="2" t="s">
        <v>6</v>
      </c>
      <c r="F1616" s="2" t="s">
        <v>13</v>
      </c>
      <c r="G1616" s="2" t="str">
        <f t="shared" si="25"/>
        <v>cu_no</v>
      </c>
      <c r="H1616" s="2">
        <v>2</v>
      </c>
      <c r="I1616" s="2" t="e">
        <f>#REF!</f>
        <v>#REF!</v>
      </c>
    </row>
    <row r="1617" spans="1:9">
      <c r="A1617" s="2" t="s">
        <v>6</v>
      </c>
      <c r="B1617" s="2" t="s">
        <v>13</v>
      </c>
      <c r="C1617" s="2" t="s">
        <v>1299</v>
      </c>
      <c r="D1617" s="2" t="s">
        <v>1291</v>
      </c>
      <c r="E1617" s="2" t="s">
        <v>6</v>
      </c>
      <c r="F1617" s="2" t="s">
        <v>13</v>
      </c>
      <c r="G1617" s="2" t="str">
        <f t="shared" si="25"/>
        <v>cu_li</v>
      </c>
      <c r="H1617" s="2">
        <v>0</v>
      </c>
      <c r="I1617" s="2" t="e">
        <f>#REF!</f>
        <v>#REF!</v>
      </c>
    </row>
    <row r="1618" spans="1:9">
      <c r="A1618" s="2" t="s">
        <v>6</v>
      </c>
      <c r="B1618" s="2" t="s">
        <v>13</v>
      </c>
      <c r="C1618" s="2" t="s">
        <v>1299</v>
      </c>
      <c r="D1618" s="2" t="s">
        <v>1292</v>
      </c>
      <c r="E1618" s="2" t="s">
        <v>6</v>
      </c>
      <c r="F1618" s="2" t="s">
        <v>13</v>
      </c>
      <c r="G1618" s="2" t="str">
        <f t="shared" si="25"/>
        <v>cu_lw</v>
      </c>
      <c r="H1618" s="2">
        <v>0</v>
      </c>
      <c r="I1618" s="2" t="e">
        <f>#REF!</f>
        <v>#REF!</v>
      </c>
    </row>
    <row r="1619" spans="1:9">
      <c r="A1619" s="2" t="s">
        <v>6</v>
      </c>
      <c r="B1619" s="2" t="s">
        <v>13</v>
      </c>
      <c r="C1619" s="2" t="s">
        <v>1299</v>
      </c>
      <c r="D1619" s="2" t="s">
        <v>1295</v>
      </c>
      <c r="E1619" s="2" t="s">
        <v>6</v>
      </c>
      <c r="F1619" s="2" t="s">
        <v>13</v>
      </c>
      <c r="G1619" s="2" t="str">
        <f t="shared" si="25"/>
        <v>cu_pa</v>
      </c>
      <c r="H1619" s="2">
        <v>0</v>
      </c>
      <c r="I1619" s="2" t="e">
        <f>#REF!</f>
        <v>#REF!</v>
      </c>
    </row>
    <row r="1620" spans="1:9">
      <c r="A1620" s="2" t="s">
        <v>6</v>
      </c>
      <c r="B1620" s="2" t="s">
        <v>13</v>
      </c>
      <c r="C1620" s="2" t="s">
        <v>1299</v>
      </c>
      <c r="D1620" s="2" t="s">
        <v>1296</v>
      </c>
      <c r="E1620" s="2" t="s">
        <v>6</v>
      </c>
      <c r="F1620" s="2" t="s">
        <v>13</v>
      </c>
      <c r="G1620" s="2" t="str">
        <f t="shared" si="25"/>
        <v>cu_pw</v>
      </c>
      <c r="H1620" s="2">
        <v>0</v>
      </c>
      <c r="I1620" s="2" t="e">
        <f>#REF!</f>
        <v>#REF!</v>
      </c>
    </row>
    <row r="1621" spans="1:9">
      <c r="A1621" s="2" t="s">
        <v>6</v>
      </c>
      <c r="B1621" s="2" t="s">
        <v>13</v>
      </c>
      <c r="C1621" s="2" t="s">
        <v>1299</v>
      </c>
      <c r="D1621" s="2" t="s">
        <v>1298</v>
      </c>
      <c r="E1621" s="2" t="s">
        <v>6</v>
      </c>
      <c r="F1621" s="2" t="s">
        <v>13</v>
      </c>
      <c r="G1621" s="2" t="str">
        <f t="shared" si="25"/>
        <v>cu_px</v>
      </c>
      <c r="H1621" s="2">
        <v>0</v>
      </c>
      <c r="I1621" s="2" t="e">
        <f>#REF!</f>
        <v>#REF!</v>
      </c>
    </row>
    <row r="1622" spans="1:9">
      <c r="A1622" s="2" t="s">
        <v>4</v>
      </c>
      <c r="B1622" s="2" t="s">
        <v>9</v>
      </c>
      <c r="C1622" s="2" t="s">
        <v>1289</v>
      </c>
      <c r="D1622" s="2" t="s">
        <v>1290</v>
      </c>
      <c r="E1622" s="2" t="s">
        <v>4</v>
      </c>
      <c r="F1622" s="2" t="s">
        <v>9</v>
      </c>
      <c r="G1622" s="2" t="str">
        <f t="shared" si="25"/>
        <v>or_no</v>
      </c>
      <c r="H1622" s="2">
        <v>2550</v>
      </c>
      <c r="I1622" s="2" t="e">
        <f>#REF!</f>
        <v>#REF!</v>
      </c>
    </row>
    <row r="1623" spans="1:9">
      <c r="A1623" s="2" t="s">
        <v>4</v>
      </c>
      <c r="B1623" s="2" t="s">
        <v>9</v>
      </c>
      <c r="C1623" s="2" t="s">
        <v>1289</v>
      </c>
      <c r="D1623" s="2" t="s">
        <v>1291</v>
      </c>
      <c r="E1623" s="2" t="s">
        <v>4</v>
      </c>
      <c r="F1623" s="2" t="s">
        <v>9</v>
      </c>
      <c r="G1623" s="2" t="str">
        <f t="shared" si="25"/>
        <v>or_li</v>
      </c>
      <c r="H1623" s="2">
        <v>16700</v>
      </c>
      <c r="I1623" s="2" t="e">
        <f>#REF!</f>
        <v>#REF!</v>
      </c>
    </row>
    <row r="1624" spans="1:9">
      <c r="A1624" s="2" t="s">
        <v>4</v>
      </c>
      <c r="B1624" s="2" t="s">
        <v>9</v>
      </c>
      <c r="C1624" s="2" t="s">
        <v>1289</v>
      </c>
      <c r="D1624" s="2" t="s">
        <v>1292</v>
      </c>
      <c r="E1624" s="2" t="s">
        <v>4</v>
      </c>
      <c r="F1624" s="2" t="s">
        <v>9</v>
      </c>
      <c r="G1624" s="2" t="str">
        <f t="shared" si="25"/>
        <v>or_lw</v>
      </c>
      <c r="H1624" s="2">
        <v>37100</v>
      </c>
      <c r="I1624" s="2" t="e">
        <f>#REF!</f>
        <v>#REF!</v>
      </c>
    </row>
    <row r="1625" spans="1:9">
      <c r="A1625" s="2" t="s">
        <v>4</v>
      </c>
      <c r="B1625" s="2" t="s">
        <v>9</v>
      </c>
      <c r="C1625" s="2" t="s">
        <v>1289</v>
      </c>
      <c r="D1625" s="2" t="s">
        <v>1295</v>
      </c>
      <c r="E1625" s="2" t="s">
        <v>4</v>
      </c>
      <c r="F1625" s="2" t="s">
        <v>9</v>
      </c>
      <c r="G1625" s="2" t="str">
        <f t="shared" si="25"/>
        <v>or_pa</v>
      </c>
      <c r="H1625" s="2">
        <v>10300</v>
      </c>
      <c r="I1625" s="2" t="e">
        <f>#REF!</f>
        <v>#REF!</v>
      </c>
    </row>
    <row r="1626" spans="1:9">
      <c r="A1626" s="2" t="s">
        <v>4</v>
      </c>
      <c r="B1626" s="2" t="s">
        <v>9</v>
      </c>
      <c r="C1626" s="2" t="s">
        <v>1289</v>
      </c>
      <c r="D1626" s="2" t="s">
        <v>1296</v>
      </c>
      <c r="E1626" s="2" t="s">
        <v>4</v>
      </c>
      <c r="F1626" s="2" t="s">
        <v>9</v>
      </c>
      <c r="G1626" s="2" t="str">
        <f t="shared" si="25"/>
        <v>or_pw</v>
      </c>
      <c r="H1626" s="2">
        <v>37200</v>
      </c>
      <c r="I1626" s="2" t="e">
        <f>#REF!</f>
        <v>#REF!</v>
      </c>
    </row>
    <row r="1627" spans="1:9">
      <c r="A1627" s="2" t="s">
        <v>4</v>
      </c>
      <c r="B1627" s="2" t="s">
        <v>9</v>
      </c>
      <c r="C1627" s="2" t="s">
        <v>1289</v>
      </c>
      <c r="D1627" s="2" t="s">
        <v>1298</v>
      </c>
      <c r="E1627" s="2" t="s">
        <v>4</v>
      </c>
      <c r="F1627" s="2" t="s">
        <v>9</v>
      </c>
      <c r="G1627" s="2" t="str">
        <f t="shared" si="25"/>
        <v>or_px</v>
      </c>
      <c r="H1627" s="2">
        <v>8370</v>
      </c>
      <c r="I1627" s="2" t="e">
        <f>#REF!</f>
        <v>#REF!</v>
      </c>
    </row>
    <row r="1628" spans="1:9">
      <c r="A1628" s="2" t="s">
        <v>4</v>
      </c>
      <c r="B1628" s="2" t="s">
        <v>9</v>
      </c>
      <c r="C1628" s="2" t="s">
        <v>1299</v>
      </c>
      <c r="D1628" s="2" t="s">
        <v>1290</v>
      </c>
      <c r="E1628" s="2" t="s">
        <v>4</v>
      </c>
      <c r="F1628" s="2" t="s">
        <v>9</v>
      </c>
      <c r="G1628" s="2" t="str">
        <f t="shared" si="25"/>
        <v>cu_no</v>
      </c>
      <c r="H1628" s="2">
        <v>2550</v>
      </c>
      <c r="I1628" s="2" t="e">
        <f>#REF!</f>
        <v>#REF!</v>
      </c>
    </row>
    <row r="1629" spans="1:9">
      <c r="A1629" s="2" t="s">
        <v>4</v>
      </c>
      <c r="B1629" s="2" t="s">
        <v>9</v>
      </c>
      <c r="C1629" s="2" t="s">
        <v>1299</v>
      </c>
      <c r="D1629" s="2" t="s">
        <v>1291</v>
      </c>
      <c r="E1629" s="2" t="s">
        <v>4</v>
      </c>
      <c r="F1629" s="2" t="s">
        <v>9</v>
      </c>
      <c r="G1629" s="2" t="str">
        <f t="shared" si="25"/>
        <v>cu_li</v>
      </c>
      <c r="H1629" s="2">
        <v>17200</v>
      </c>
      <c r="I1629" s="2" t="e">
        <f>#REF!</f>
        <v>#REF!</v>
      </c>
    </row>
    <row r="1630" spans="1:9">
      <c r="A1630" s="2" t="s">
        <v>4</v>
      </c>
      <c r="B1630" s="2" t="s">
        <v>9</v>
      </c>
      <c r="C1630" s="2" t="s">
        <v>1299</v>
      </c>
      <c r="D1630" s="2" t="s">
        <v>1292</v>
      </c>
      <c r="E1630" s="2" t="s">
        <v>4</v>
      </c>
      <c r="F1630" s="2" t="s">
        <v>9</v>
      </c>
      <c r="G1630" s="2" t="str">
        <f t="shared" si="25"/>
        <v>cu_lw</v>
      </c>
      <c r="H1630" s="2">
        <v>37100</v>
      </c>
      <c r="I1630" s="2" t="e">
        <f>#REF!</f>
        <v>#REF!</v>
      </c>
    </row>
    <row r="1631" spans="1:9">
      <c r="A1631" s="2" t="s">
        <v>4</v>
      </c>
      <c r="B1631" s="2" t="s">
        <v>9</v>
      </c>
      <c r="C1631" s="2" t="s">
        <v>1299</v>
      </c>
      <c r="D1631" s="2" t="s">
        <v>1295</v>
      </c>
      <c r="E1631" s="2" t="s">
        <v>4</v>
      </c>
      <c r="F1631" s="2" t="s">
        <v>9</v>
      </c>
      <c r="G1631" s="2" t="str">
        <f t="shared" si="25"/>
        <v>cu_pa</v>
      </c>
      <c r="H1631" s="2">
        <v>10300</v>
      </c>
      <c r="I1631" s="2" t="e">
        <f>#REF!</f>
        <v>#REF!</v>
      </c>
    </row>
    <row r="1632" spans="1:9">
      <c r="A1632" s="2" t="s">
        <v>4</v>
      </c>
      <c r="B1632" s="2" t="s">
        <v>9</v>
      </c>
      <c r="C1632" s="2" t="s">
        <v>1299</v>
      </c>
      <c r="D1632" s="2" t="s">
        <v>1296</v>
      </c>
      <c r="E1632" s="2" t="s">
        <v>4</v>
      </c>
      <c r="F1632" s="2" t="s">
        <v>9</v>
      </c>
      <c r="G1632" s="2" t="str">
        <f t="shared" si="25"/>
        <v>cu_pw</v>
      </c>
      <c r="H1632" s="2">
        <v>37200</v>
      </c>
      <c r="I1632" s="2" t="e">
        <f>#REF!</f>
        <v>#REF!</v>
      </c>
    </row>
    <row r="1633" spans="1:9">
      <c r="A1633" s="2" t="s">
        <v>4</v>
      </c>
      <c r="B1633" s="2" t="s">
        <v>9</v>
      </c>
      <c r="C1633" s="2" t="s">
        <v>1299</v>
      </c>
      <c r="D1633" s="2" t="s">
        <v>1298</v>
      </c>
      <c r="E1633" s="2" t="s">
        <v>4</v>
      </c>
      <c r="F1633" s="2" t="s">
        <v>9</v>
      </c>
      <c r="G1633" s="2" t="str">
        <f t="shared" si="25"/>
        <v>cu_px</v>
      </c>
      <c r="H1633" s="2">
        <v>8370</v>
      </c>
      <c r="I1633" s="2" t="e">
        <f>#REF!</f>
        <v>#REF!</v>
      </c>
    </row>
    <row r="1634" spans="1:9">
      <c r="A1634" s="2" t="s">
        <v>4</v>
      </c>
      <c r="B1634" s="2" t="s">
        <v>11</v>
      </c>
      <c r="C1634" s="2" t="s">
        <v>1289</v>
      </c>
      <c r="D1634" s="2" t="s">
        <v>1290</v>
      </c>
      <c r="E1634" s="2" t="s">
        <v>4</v>
      </c>
      <c r="F1634" s="2" t="s">
        <v>11</v>
      </c>
      <c r="G1634" s="2" t="str">
        <f t="shared" si="25"/>
        <v>or_no</v>
      </c>
      <c r="H1634" s="2">
        <v>2550</v>
      </c>
      <c r="I1634" s="2" t="e">
        <f>#REF!</f>
        <v>#REF!</v>
      </c>
    </row>
    <row r="1635" spans="1:9">
      <c r="A1635" s="2" t="s">
        <v>4</v>
      </c>
      <c r="B1635" s="2" t="s">
        <v>11</v>
      </c>
      <c r="C1635" s="2" t="s">
        <v>1289</v>
      </c>
      <c r="D1635" s="2" t="s">
        <v>1291</v>
      </c>
      <c r="E1635" s="2" t="s">
        <v>4</v>
      </c>
      <c r="F1635" s="2" t="s">
        <v>11</v>
      </c>
      <c r="G1635" s="2" t="str">
        <f t="shared" si="25"/>
        <v>or_li</v>
      </c>
      <c r="H1635" s="2">
        <v>16700</v>
      </c>
      <c r="I1635" s="2" t="e">
        <f>#REF!</f>
        <v>#REF!</v>
      </c>
    </row>
    <row r="1636" spans="1:9">
      <c r="A1636" s="2" t="s">
        <v>4</v>
      </c>
      <c r="B1636" s="2" t="s">
        <v>11</v>
      </c>
      <c r="C1636" s="2" t="s">
        <v>1289</v>
      </c>
      <c r="D1636" s="2" t="s">
        <v>1292</v>
      </c>
      <c r="E1636" s="2" t="s">
        <v>4</v>
      </c>
      <c r="F1636" s="2" t="s">
        <v>11</v>
      </c>
      <c r="G1636" s="2" t="str">
        <f t="shared" si="25"/>
        <v>or_lw</v>
      </c>
      <c r="H1636" s="2">
        <v>37100</v>
      </c>
      <c r="I1636" s="2" t="e">
        <f>#REF!</f>
        <v>#REF!</v>
      </c>
    </row>
    <row r="1637" spans="1:9">
      <c r="A1637" s="2" t="s">
        <v>4</v>
      </c>
      <c r="B1637" s="2" t="s">
        <v>11</v>
      </c>
      <c r="C1637" s="2" t="s">
        <v>1289</v>
      </c>
      <c r="D1637" s="2" t="s">
        <v>1295</v>
      </c>
      <c r="E1637" s="2" t="s">
        <v>4</v>
      </c>
      <c r="F1637" s="2" t="s">
        <v>11</v>
      </c>
      <c r="G1637" s="2" t="str">
        <f t="shared" si="25"/>
        <v>or_pa</v>
      </c>
      <c r="H1637" s="2">
        <v>10300</v>
      </c>
      <c r="I1637" s="2" t="e">
        <f>#REF!</f>
        <v>#REF!</v>
      </c>
    </row>
    <row r="1638" spans="1:9">
      <c r="A1638" s="2" t="s">
        <v>4</v>
      </c>
      <c r="B1638" s="2" t="s">
        <v>11</v>
      </c>
      <c r="C1638" s="2" t="s">
        <v>1289</v>
      </c>
      <c r="D1638" s="2" t="s">
        <v>1296</v>
      </c>
      <c r="E1638" s="2" t="s">
        <v>4</v>
      </c>
      <c r="F1638" s="2" t="s">
        <v>11</v>
      </c>
      <c r="G1638" s="2" t="str">
        <f t="shared" si="25"/>
        <v>or_pw</v>
      </c>
      <c r="H1638" s="2">
        <v>37200</v>
      </c>
      <c r="I1638" s="2" t="e">
        <f>#REF!</f>
        <v>#REF!</v>
      </c>
    </row>
    <row r="1639" spans="1:9">
      <c r="A1639" s="2" t="s">
        <v>4</v>
      </c>
      <c r="B1639" s="2" t="s">
        <v>11</v>
      </c>
      <c r="C1639" s="2" t="s">
        <v>1289</v>
      </c>
      <c r="D1639" s="2" t="s">
        <v>1298</v>
      </c>
      <c r="E1639" s="2" t="s">
        <v>4</v>
      </c>
      <c r="F1639" s="2" t="s">
        <v>11</v>
      </c>
      <c r="G1639" s="2" t="str">
        <f t="shared" si="25"/>
        <v>or_px</v>
      </c>
      <c r="H1639" s="2">
        <v>8370</v>
      </c>
      <c r="I1639" s="2" t="e">
        <f>#REF!</f>
        <v>#REF!</v>
      </c>
    </row>
    <row r="1640" spans="1:9">
      <c r="A1640" s="2" t="s">
        <v>4</v>
      </c>
      <c r="B1640" s="2" t="s">
        <v>11</v>
      </c>
      <c r="C1640" s="2" t="s">
        <v>1299</v>
      </c>
      <c r="D1640" s="2" t="s">
        <v>1290</v>
      </c>
      <c r="E1640" s="2" t="s">
        <v>4</v>
      </c>
      <c r="F1640" s="2" t="s">
        <v>11</v>
      </c>
      <c r="G1640" s="2" t="str">
        <f t="shared" si="25"/>
        <v>cu_no</v>
      </c>
      <c r="H1640" s="2">
        <v>2550</v>
      </c>
      <c r="I1640" s="2" t="e">
        <f>#REF!</f>
        <v>#REF!</v>
      </c>
    </row>
    <row r="1641" spans="1:9">
      <c r="A1641" s="2" t="s">
        <v>4</v>
      </c>
      <c r="B1641" s="2" t="s">
        <v>11</v>
      </c>
      <c r="C1641" s="2" t="s">
        <v>1299</v>
      </c>
      <c r="D1641" s="2" t="s">
        <v>1291</v>
      </c>
      <c r="E1641" s="2" t="s">
        <v>4</v>
      </c>
      <c r="F1641" s="2" t="s">
        <v>11</v>
      </c>
      <c r="G1641" s="2" t="str">
        <f t="shared" si="25"/>
        <v>cu_li</v>
      </c>
      <c r="H1641" s="2">
        <v>17200</v>
      </c>
      <c r="I1641" s="2" t="e">
        <f>#REF!</f>
        <v>#REF!</v>
      </c>
    </row>
    <row r="1642" spans="1:9">
      <c r="A1642" s="2" t="s">
        <v>4</v>
      </c>
      <c r="B1642" s="2" t="s">
        <v>11</v>
      </c>
      <c r="C1642" s="2" t="s">
        <v>1299</v>
      </c>
      <c r="D1642" s="2" t="s">
        <v>1292</v>
      </c>
      <c r="E1642" s="2" t="s">
        <v>4</v>
      </c>
      <c r="F1642" s="2" t="s">
        <v>11</v>
      </c>
      <c r="G1642" s="2" t="str">
        <f t="shared" si="25"/>
        <v>cu_lw</v>
      </c>
      <c r="H1642" s="2">
        <v>37100</v>
      </c>
      <c r="I1642" s="2" t="e">
        <f>#REF!</f>
        <v>#REF!</v>
      </c>
    </row>
    <row r="1643" spans="1:9">
      <c r="A1643" s="2" t="s">
        <v>4</v>
      </c>
      <c r="B1643" s="2" t="s">
        <v>11</v>
      </c>
      <c r="C1643" s="2" t="s">
        <v>1299</v>
      </c>
      <c r="D1643" s="2" t="s">
        <v>1295</v>
      </c>
      <c r="E1643" s="2" t="s">
        <v>4</v>
      </c>
      <c r="F1643" s="2" t="s">
        <v>11</v>
      </c>
      <c r="G1643" s="2" t="str">
        <f t="shared" si="25"/>
        <v>cu_pa</v>
      </c>
      <c r="H1643" s="2">
        <v>10300</v>
      </c>
      <c r="I1643" s="2" t="e">
        <f>#REF!</f>
        <v>#REF!</v>
      </c>
    </row>
    <row r="1644" spans="1:9">
      <c r="A1644" s="2" t="s">
        <v>4</v>
      </c>
      <c r="B1644" s="2" t="s">
        <v>11</v>
      </c>
      <c r="C1644" s="2" t="s">
        <v>1299</v>
      </c>
      <c r="D1644" s="2" t="s">
        <v>1296</v>
      </c>
      <c r="E1644" s="2" t="s">
        <v>4</v>
      </c>
      <c r="F1644" s="2" t="s">
        <v>11</v>
      </c>
      <c r="G1644" s="2" t="str">
        <f t="shared" si="25"/>
        <v>cu_pw</v>
      </c>
      <c r="H1644" s="2">
        <v>37200</v>
      </c>
      <c r="I1644" s="2" t="e">
        <f>#REF!</f>
        <v>#REF!</v>
      </c>
    </row>
    <row r="1645" spans="1:9">
      <c r="A1645" s="2" t="s">
        <v>4</v>
      </c>
      <c r="B1645" s="2" t="s">
        <v>11</v>
      </c>
      <c r="C1645" s="2" t="s">
        <v>1299</v>
      </c>
      <c r="D1645" s="2" t="s">
        <v>1298</v>
      </c>
      <c r="E1645" s="2" t="s">
        <v>4</v>
      </c>
      <c r="F1645" s="2" t="s">
        <v>11</v>
      </c>
      <c r="G1645" s="2" t="str">
        <f t="shared" si="25"/>
        <v>cu_px</v>
      </c>
      <c r="H1645" s="2">
        <v>8370</v>
      </c>
      <c r="I1645" s="2" t="e">
        <f>#REF!</f>
        <v>#REF!</v>
      </c>
    </row>
    <row r="1646" spans="1:9">
      <c r="A1646" s="2" t="s">
        <v>4</v>
      </c>
      <c r="B1646" s="2" t="s">
        <v>13</v>
      </c>
      <c r="C1646" s="2" t="s">
        <v>1289</v>
      </c>
      <c r="D1646" s="2" t="s">
        <v>1290</v>
      </c>
      <c r="E1646" s="2" t="s">
        <v>4</v>
      </c>
      <c r="F1646" s="2" t="s">
        <v>13</v>
      </c>
      <c r="G1646" s="2" t="str">
        <f t="shared" si="25"/>
        <v>or_no</v>
      </c>
      <c r="H1646" s="2">
        <v>2550</v>
      </c>
      <c r="I1646" s="2" t="e">
        <f>#REF!</f>
        <v>#REF!</v>
      </c>
    </row>
    <row r="1647" spans="1:9">
      <c r="A1647" s="2" t="s">
        <v>4</v>
      </c>
      <c r="B1647" s="2" t="s">
        <v>13</v>
      </c>
      <c r="C1647" s="2" t="s">
        <v>1289</v>
      </c>
      <c r="D1647" s="2" t="s">
        <v>1291</v>
      </c>
      <c r="E1647" s="2" t="s">
        <v>4</v>
      </c>
      <c r="F1647" s="2" t="s">
        <v>13</v>
      </c>
      <c r="G1647" s="2" t="str">
        <f t="shared" si="25"/>
        <v>or_li</v>
      </c>
      <c r="H1647" s="2">
        <v>16700</v>
      </c>
      <c r="I1647" s="2" t="e">
        <f>#REF!</f>
        <v>#REF!</v>
      </c>
    </row>
    <row r="1648" spans="1:9">
      <c r="A1648" s="2" t="s">
        <v>4</v>
      </c>
      <c r="B1648" s="2" t="s">
        <v>13</v>
      </c>
      <c r="C1648" s="2" t="s">
        <v>1289</v>
      </c>
      <c r="D1648" s="2" t="s">
        <v>1292</v>
      </c>
      <c r="E1648" s="2" t="s">
        <v>4</v>
      </c>
      <c r="F1648" s="2" t="s">
        <v>13</v>
      </c>
      <c r="G1648" s="2" t="str">
        <f t="shared" si="25"/>
        <v>or_lw</v>
      </c>
      <c r="H1648" s="2">
        <v>37100</v>
      </c>
      <c r="I1648" s="2" t="e">
        <f>#REF!</f>
        <v>#REF!</v>
      </c>
    </row>
    <row r="1649" spans="1:9">
      <c r="A1649" s="2" t="s">
        <v>4</v>
      </c>
      <c r="B1649" s="2" t="s">
        <v>13</v>
      </c>
      <c r="C1649" s="2" t="s">
        <v>1289</v>
      </c>
      <c r="D1649" s="2" t="s">
        <v>1295</v>
      </c>
      <c r="E1649" s="2" t="s">
        <v>4</v>
      </c>
      <c r="F1649" s="2" t="s">
        <v>13</v>
      </c>
      <c r="G1649" s="2" t="str">
        <f t="shared" si="25"/>
        <v>or_pa</v>
      </c>
      <c r="H1649" s="2">
        <v>10300</v>
      </c>
      <c r="I1649" s="2" t="e">
        <f>#REF!</f>
        <v>#REF!</v>
      </c>
    </row>
    <row r="1650" spans="1:9">
      <c r="A1650" s="2" t="s">
        <v>4</v>
      </c>
      <c r="B1650" s="2" t="s">
        <v>13</v>
      </c>
      <c r="C1650" s="2" t="s">
        <v>1289</v>
      </c>
      <c r="D1650" s="2" t="s">
        <v>1296</v>
      </c>
      <c r="E1650" s="2" t="s">
        <v>4</v>
      </c>
      <c r="F1650" s="2" t="s">
        <v>13</v>
      </c>
      <c r="G1650" s="2" t="str">
        <f t="shared" si="25"/>
        <v>or_pw</v>
      </c>
      <c r="H1650" s="2">
        <v>37200</v>
      </c>
      <c r="I1650" s="2" t="e">
        <f>#REF!</f>
        <v>#REF!</v>
      </c>
    </row>
    <row r="1651" spans="1:9">
      <c r="A1651" s="2" t="s">
        <v>4</v>
      </c>
      <c r="B1651" s="2" t="s">
        <v>13</v>
      </c>
      <c r="C1651" s="2" t="s">
        <v>1289</v>
      </c>
      <c r="D1651" s="2" t="s">
        <v>1298</v>
      </c>
      <c r="E1651" s="2" t="s">
        <v>4</v>
      </c>
      <c r="F1651" s="2" t="s">
        <v>13</v>
      </c>
      <c r="G1651" s="2" t="str">
        <f t="shared" si="25"/>
        <v>or_px</v>
      </c>
      <c r="H1651" s="2">
        <v>8370</v>
      </c>
      <c r="I1651" s="2" t="e">
        <f>#REF!</f>
        <v>#REF!</v>
      </c>
    </row>
    <row r="1652" spans="1:9">
      <c r="A1652" s="2" t="s">
        <v>4</v>
      </c>
      <c r="B1652" s="2" t="s">
        <v>13</v>
      </c>
      <c r="C1652" s="2" t="s">
        <v>1299</v>
      </c>
      <c r="D1652" s="2" t="s">
        <v>1290</v>
      </c>
      <c r="E1652" s="2" t="s">
        <v>4</v>
      </c>
      <c r="F1652" s="2" t="s">
        <v>13</v>
      </c>
      <c r="G1652" s="2" t="str">
        <f t="shared" si="25"/>
        <v>cu_no</v>
      </c>
      <c r="H1652" s="2">
        <v>2550</v>
      </c>
      <c r="I1652" s="2" t="e">
        <f>#REF!</f>
        <v>#REF!</v>
      </c>
    </row>
    <row r="1653" spans="1:9">
      <c r="A1653" s="2" t="s">
        <v>4</v>
      </c>
      <c r="B1653" s="2" t="s">
        <v>13</v>
      </c>
      <c r="C1653" s="2" t="s">
        <v>1299</v>
      </c>
      <c r="D1653" s="2" t="s">
        <v>1291</v>
      </c>
      <c r="E1653" s="2" t="s">
        <v>4</v>
      </c>
      <c r="F1653" s="2" t="s">
        <v>13</v>
      </c>
      <c r="G1653" s="2" t="str">
        <f t="shared" si="25"/>
        <v>cu_li</v>
      </c>
      <c r="H1653" s="2">
        <v>17200</v>
      </c>
      <c r="I1653" s="2" t="e">
        <f>#REF!</f>
        <v>#REF!</v>
      </c>
    </row>
    <row r="1654" spans="1:9">
      <c r="A1654" s="2" t="s">
        <v>4</v>
      </c>
      <c r="B1654" s="2" t="s">
        <v>13</v>
      </c>
      <c r="C1654" s="2" t="s">
        <v>1299</v>
      </c>
      <c r="D1654" s="2" t="s">
        <v>1292</v>
      </c>
      <c r="E1654" s="2" t="s">
        <v>4</v>
      </c>
      <c r="F1654" s="2" t="s">
        <v>13</v>
      </c>
      <c r="G1654" s="2" t="str">
        <f t="shared" si="25"/>
        <v>cu_lw</v>
      </c>
      <c r="H1654" s="2">
        <v>37100</v>
      </c>
      <c r="I1654" s="2" t="e">
        <f>#REF!</f>
        <v>#REF!</v>
      </c>
    </row>
    <row r="1655" spans="1:9">
      <c r="A1655" s="2" t="s">
        <v>4</v>
      </c>
      <c r="B1655" s="2" t="s">
        <v>13</v>
      </c>
      <c r="C1655" s="2" t="s">
        <v>1299</v>
      </c>
      <c r="D1655" s="2" t="s">
        <v>1295</v>
      </c>
      <c r="E1655" s="2" t="s">
        <v>4</v>
      </c>
      <c r="F1655" s="2" t="s">
        <v>13</v>
      </c>
      <c r="G1655" s="2" t="str">
        <f t="shared" si="25"/>
        <v>cu_pa</v>
      </c>
      <c r="H1655" s="2">
        <v>10300</v>
      </c>
      <c r="I1655" s="2" t="e">
        <f>#REF!</f>
        <v>#REF!</v>
      </c>
    </row>
    <row r="1656" spans="1:9">
      <c r="A1656" s="2" t="s">
        <v>4</v>
      </c>
      <c r="B1656" s="2" t="s">
        <v>13</v>
      </c>
      <c r="C1656" s="2" t="s">
        <v>1299</v>
      </c>
      <c r="D1656" s="2" t="s">
        <v>1296</v>
      </c>
      <c r="E1656" s="2" t="s">
        <v>4</v>
      </c>
      <c r="F1656" s="2" t="s">
        <v>13</v>
      </c>
      <c r="G1656" s="2" t="str">
        <f t="shared" si="25"/>
        <v>cu_pw</v>
      </c>
      <c r="H1656" s="2">
        <v>37200</v>
      </c>
      <c r="I1656" s="2" t="e">
        <f>#REF!</f>
        <v>#REF!</v>
      </c>
    </row>
    <row r="1657" spans="1:9">
      <c r="A1657" s="2" t="s">
        <v>4</v>
      </c>
      <c r="B1657" s="2" t="s">
        <v>13</v>
      </c>
      <c r="C1657" s="2" t="s">
        <v>1299</v>
      </c>
      <c r="D1657" s="2" t="s">
        <v>1298</v>
      </c>
      <c r="E1657" s="2" t="s">
        <v>4</v>
      </c>
      <c r="F1657" s="2" t="s">
        <v>13</v>
      </c>
      <c r="G1657" s="2" t="str">
        <f t="shared" si="25"/>
        <v>cu_px</v>
      </c>
      <c r="H1657" s="2">
        <v>8370</v>
      </c>
      <c r="I1657" s="2" t="e">
        <f>#REF!</f>
        <v>#REF!</v>
      </c>
    </row>
    <row r="1658" spans="1:9">
      <c r="A1658" s="2" t="s">
        <v>6</v>
      </c>
      <c r="B1658" s="2" t="s">
        <v>9</v>
      </c>
      <c r="C1658" s="2" t="s">
        <v>1289</v>
      </c>
      <c r="D1658" s="2" t="s">
        <v>1290</v>
      </c>
      <c r="E1658" s="2" t="s">
        <v>6</v>
      </c>
      <c r="F1658" s="2" t="s">
        <v>9</v>
      </c>
      <c r="G1658" s="2" t="str">
        <f t="shared" si="25"/>
        <v>or_no</v>
      </c>
      <c r="H1658" s="2">
        <v>0</v>
      </c>
      <c r="I1658" s="2" t="e">
        <f>#REF!</f>
        <v>#REF!</v>
      </c>
    </row>
    <row r="1659" spans="1:9">
      <c r="A1659" s="2" t="s">
        <v>6</v>
      </c>
      <c r="B1659" s="2" t="s">
        <v>9</v>
      </c>
      <c r="C1659" s="2" t="s">
        <v>1289</v>
      </c>
      <c r="D1659" s="2" t="s">
        <v>1291</v>
      </c>
      <c r="E1659" s="2" t="s">
        <v>6</v>
      </c>
      <c r="F1659" s="2" t="s">
        <v>9</v>
      </c>
      <c r="G1659" s="2" t="str">
        <f t="shared" si="25"/>
        <v>or_li</v>
      </c>
      <c r="H1659" s="2">
        <v>0</v>
      </c>
      <c r="I1659" s="2" t="e">
        <f>#REF!</f>
        <v>#REF!</v>
      </c>
    </row>
    <row r="1660" spans="1:9">
      <c r="A1660" s="2" t="s">
        <v>6</v>
      </c>
      <c r="B1660" s="2" t="s">
        <v>9</v>
      </c>
      <c r="C1660" s="2" t="s">
        <v>1289</v>
      </c>
      <c r="D1660" s="2" t="s">
        <v>1292</v>
      </c>
      <c r="E1660" s="2" t="s">
        <v>6</v>
      </c>
      <c r="F1660" s="2" t="s">
        <v>9</v>
      </c>
      <c r="G1660" s="2" t="str">
        <f t="shared" si="25"/>
        <v>or_lw</v>
      </c>
      <c r="H1660" s="2">
        <v>0</v>
      </c>
      <c r="I1660" s="2" t="e">
        <f>#REF!</f>
        <v>#REF!</v>
      </c>
    </row>
    <row r="1661" spans="1:9">
      <c r="A1661" s="2" t="s">
        <v>6</v>
      </c>
      <c r="B1661" s="2" t="s">
        <v>9</v>
      </c>
      <c r="C1661" s="2" t="s">
        <v>1289</v>
      </c>
      <c r="D1661" s="2" t="s">
        <v>1295</v>
      </c>
      <c r="E1661" s="2" t="s">
        <v>6</v>
      </c>
      <c r="F1661" s="2" t="s">
        <v>9</v>
      </c>
      <c r="G1661" s="2" t="str">
        <f t="shared" si="25"/>
        <v>or_pa</v>
      </c>
      <c r="H1661" s="2">
        <v>0</v>
      </c>
      <c r="I1661" s="2" t="e">
        <f>#REF!</f>
        <v>#REF!</v>
      </c>
    </row>
    <row r="1662" spans="1:9">
      <c r="A1662" s="2" t="s">
        <v>6</v>
      </c>
      <c r="B1662" s="2" t="s">
        <v>9</v>
      </c>
      <c r="C1662" s="2" t="s">
        <v>1289</v>
      </c>
      <c r="D1662" s="2" t="s">
        <v>1296</v>
      </c>
      <c r="E1662" s="2" t="s">
        <v>6</v>
      </c>
      <c r="F1662" s="2" t="s">
        <v>9</v>
      </c>
      <c r="G1662" s="2" t="str">
        <f t="shared" si="25"/>
        <v>or_pw</v>
      </c>
      <c r="H1662" s="2">
        <v>0</v>
      </c>
      <c r="I1662" s="2" t="e">
        <f>#REF!</f>
        <v>#REF!</v>
      </c>
    </row>
    <row r="1663" spans="1:9">
      <c r="A1663" s="2" t="s">
        <v>6</v>
      </c>
      <c r="B1663" s="2" t="s">
        <v>9</v>
      </c>
      <c r="C1663" s="2" t="s">
        <v>1289</v>
      </c>
      <c r="D1663" s="2" t="s">
        <v>1298</v>
      </c>
      <c r="E1663" s="2" t="s">
        <v>6</v>
      </c>
      <c r="F1663" s="2" t="s">
        <v>9</v>
      </c>
      <c r="G1663" s="2" t="str">
        <f t="shared" si="25"/>
        <v>or_px</v>
      </c>
      <c r="H1663" s="2">
        <v>0</v>
      </c>
      <c r="I1663" s="2" t="e">
        <f>#REF!</f>
        <v>#REF!</v>
      </c>
    </row>
    <row r="1664" spans="1:9">
      <c r="A1664" s="2" t="s">
        <v>6</v>
      </c>
      <c r="B1664" s="2" t="s">
        <v>9</v>
      </c>
      <c r="C1664" s="2" t="s">
        <v>1299</v>
      </c>
      <c r="D1664" s="2" t="s">
        <v>1290</v>
      </c>
      <c r="E1664" s="2" t="s">
        <v>6</v>
      </c>
      <c r="F1664" s="2" t="s">
        <v>9</v>
      </c>
      <c r="G1664" s="2" t="str">
        <f t="shared" si="25"/>
        <v>cu_no</v>
      </c>
      <c r="H1664" s="2">
        <v>3</v>
      </c>
      <c r="I1664" s="2" t="e">
        <f>#REF!</f>
        <v>#REF!</v>
      </c>
    </row>
    <row r="1665" spans="1:9">
      <c r="A1665" s="2" t="s">
        <v>6</v>
      </c>
      <c r="B1665" s="2" t="s">
        <v>9</v>
      </c>
      <c r="C1665" s="2" t="s">
        <v>1299</v>
      </c>
      <c r="D1665" s="2" t="s">
        <v>1291</v>
      </c>
      <c r="E1665" s="2" t="s">
        <v>6</v>
      </c>
      <c r="F1665" s="2" t="s">
        <v>9</v>
      </c>
      <c r="G1665" s="2" t="str">
        <f t="shared" si="25"/>
        <v>cu_li</v>
      </c>
      <c r="H1665" s="2">
        <v>0</v>
      </c>
      <c r="I1665" s="2" t="e">
        <f>#REF!</f>
        <v>#REF!</v>
      </c>
    </row>
    <row r="1666" spans="1:9">
      <c r="A1666" s="2" t="s">
        <v>6</v>
      </c>
      <c r="B1666" s="2" t="s">
        <v>9</v>
      </c>
      <c r="C1666" s="2" t="s">
        <v>1299</v>
      </c>
      <c r="D1666" s="2" t="s">
        <v>1292</v>
      </c>
      <c r="E1666" s="2" t="s">
        <v>6</v>
      </c>
      <c r="F1666" s="2" t="s">
        <v>9</v>
      </c>
      <c r="G1666" s="2" t="str">
        <f t="shared" si="25"/>
        <v>cu_lw</v>
      </c>
      <c r="H1666" s="2">
        <v>3</v>
      </c>
      <c r="I1666" s="2" t="e">
        <f>#REF!</f>
        <v>#REF!</v>
      </c>
    </row>
    <row r="1667" spans="1:9">
      <c r="A1667" s="2" t="s">
        <v>6</v>
      </c>
      <c r="B1667" s="2" t="s">
        <v>9</v>
      </c>
      <c r="C1667" s="2" t="s">
        <v>1299</v>
      </c>
      <c r="D1667" s="2" t="s">
        <v>1295</v>
      </c>
      <c r="E1667" s="2" t="s">
        <v>6</v>
      </c>
      <c r="F1667" s="2" t="s">
        <v>9</v>
      </c>
      <c r="G1667" s="2" t="str">
        <f t="shared" ref="G1667:G1730" si="26">_xlfn.CONCAT(C1667,"_",D1667)</f>
        <v>cu_pa</v>
      </c>
      <c r="H1667" s="2">
        <v>0</v>
      </c>
      <c r="I1667" s="2" t="e">
        <f>#REF!</f>
        <v>#REF!</v>
      </c>
    </row>
    <row r="1668" spans="1:9">
      <c r="A1668" s="2" t="s">
        <v>6</v>
      </c>
      <c r="B1668" s="2" t="s">
        <v>9</v>
      </c>
      <c r="C1668" s="2" t="s">
        <v>1299</v>
      </c>
      <c r="D1668" s="2" t="s">
        <v>1296</v>
      </c>
      <c r="E1668" s="2" t="s">
        <v>6</v>
      </c>
      <c r="F1668" s="2" t="s">
        <v>9</v>
      </c>
      <c r="G1668" s="2" t="str">
        <f t="shared" si="26"/>
        <v>cu_pw</v>
      </c>
      <c r="H1668" s="2">
        <v>0</v>
      </c>
      <c r="I1668" s="2" t="e">
        <f>#REF!</f>
        <v>#REF!</v>
      </c>
    </row>
    <row r="1669" spans="1:9">
      <c r="A1669" s="2" t="s">
        <v>6</v>
      </c>
      <c r="B1669" s="2" t="s">
        <v>9</v>
      </c>
      <c r="C1669" s="2" t="s">
        <v>1299</v>
      </c>
      <c r="D1669" s="2" t="s">
        <v>1298</v>
      </c>
      <c r="E1669" s="2" t="s">
        <v>6</v>
      </c>
      <c r="F1669" s="2" t="s">
        <v>9</v>
      </c>
      <c r="G1669" s="2" t="str">
        <f t="shared" si="26"/>
        <v>cu_px</v>
      </c>
      <c r="H1669" s="2">
        <v>0</v>
      </c>
      <c r="I1669" s="2" t="e">
        <f>#REF!</f>
        <v>#REF!</v>
      </c>
    </row>
    <row r="1670" spans="1:9">
      <c r="A1670" s="2" t="s">
        <v>6</v>
      </c>
      <c r="B1670" s="2" t="s">
        <v>11</v>
      </c>
      <c r="C1670" s="2" t="s">
        <v>1289</v>
      </c>
      <c r="D1670" s="2" t="s">
        <v>1290</v>
      </c>
      <c r="E1670" s="2" t="s">
        <v>6</v>
      </c>
      <c r="F1670" s="2" t="s">
        <v>11</v>
      </c>
      <c r="G1670" s="2" t="str">
        <f t="shared" si="26"/>
        <v>or_no</v>
      </c>
      <c r="H1670" s="2">
        <v>0</v>
      </c>
      <c r="I1670" s="2" t="e">
        <f>#REF!</f>
        <v>#REF!</v>
      </c>
    </row>
    <row r="1671" spans="1:9">
      <c r="A1671" s="2" t="s">
        <v>6</v>
      </c>
      <c r="B1671" s="2" t="s">
        <v>11</v>
      </c>
      <c r="C1671" s="2" t="s">
        <v>1289</v>
      </c>
      <c r="D1671" s="2" t="s">
        <v>1291</v>
      </c>
      <c r="E1671" s="2" t="s">
        <v>6</v>
      </c>
      <c r="F1671" s="2" t="s">
        <v>11</v>
      </c>
      <c r="G1671" s="2" t="str">
        <f t="shared" si="26"/>
        <v>or_li</v>
      </c>
      <c r="H1671" s="2">
        <v>0</v>
      </c>
      <c r="I1671" s="2" t="e">
        <f>#REF!</f>
        <v>#REF!</v>
      </c>
    </row>
    <row r="1672" spans="1:9">
      <c r="A1672" s="2" t="s">
        <v>6</v>
      </c>
      <c r="B1672" s="2" t="s">
        <v>11</v>
      </c>
      <c r="C1672" s="2" t="s">
        <v>1289</v>
      </c>
      <c r="D1672" s="2" t="s">
        <v>1292</v>
      </c>
      <c r="E1672" s="2" t="s">
        <v>6</v>
      </c>
      <c r="F1672" s="2" t="s">
        <v>11</v>
      </c>
      <c r="G1672" s="2" t="str">
        <f t="shared" si="26"/>
        <v>or_lw</v>
      </c>
      <c r="H1672" s="2">
        <v>0</v>
      </c>
      <c r="I1672" s="2" t="e">
        <f>#REF!</f>
        <v>#REF!</v>
      </c>
    </row>
    <row r="1673" spans="1:9">
      <c r="A1673" s="2" t="s">
        <v>6</v>
      </c>
      <c r="B1673" s="2" t="s">
        <v>11</v>
      </c>
      <c r="C1673" s="2" t="s">
        <v>1289</v>
      </c>
      <c r="D1673" s="2" t="s">
        <v>1295</v>
      </c>
      <c r="E1673" s="2" t="s">
        <v>6</v>
      </c>
      <c r="F1673" s="2" t="s">
        <v>11</v>
      </c>
      <c r="G1673" s="2" t="str">
        <f t="shared" si="26"/>
        <v>or_pa</v>
      </c>
      <c r="H1673" s="2">
        <v>0</v>
      </c>
      <c r="I1673" s="2" t="e">
        <f>#REF!</f>
        <v>#REF!</v>
      </c>
    </row>
    <row r="1674" spans="1:9">
      <c r="A1674" s="2" t="s">
        <v>6</v>
      </c>
      <c r="B1674" s="2" t="s">
        <v>11</v>
      </c>
      <c r="C1674" s="2" t="s">
        <v>1289</v>
      </c>
      <c r="D1674" s="2" t="s">
        <v>1296</v>
      </c>
      <c r="E1674" s="2" t="s">
        <v>6</v>
      </c>
      <c r="F1674" s="2" t="s">
        <v>11</v>
      </c>
      <c r="G1674" s="2" t="str">
        <f t="shared" si="26"/>
        <v>or_pw</v>
      </c>
      <c r="H1674" s="2">
        <v>0</v>
      </c>
      <c r="I1674" s="2" t="e">
        <f>#REF!</f>
        <v>#REF!</v>
      </c>
    </row>
    <row r="1675" spans="1:9">
      <c r="A1675" s="2" t="s">
        <v>6</v>
      </c>
      <c r="B1675" s="2" t="s">
        <v>11</v>
      </c>
      <c r="C1675" s="2" t="s">
        <v>1289</v>
      </c>
      <c r="D1675" s="2" t="s">
        <v>1298</v>
      </c>
      <c r="E1675" s="2" t="s">
        <v>6</v>
      </c>
      <c r="F1675" s="2" t="s">
        <v>11</v>
      </c>
      <c r="G1675" s="2" t="str">
        <f t="shared" si="26"/>
        <v>or_px</v>
      </c>
      <c r="H1675" s="2">
        <v>0</v>
      </c>
      <c r="I1675" s="2" t="e">
        <f>#REF!</f>
        <v>#REF!</v>
      </c>
    </row>
    <row r="1676" spans="1:9">
      <c r="A1676" s="2" t="s">
        <v>6</v>
      </c>
      <c r="B1676" s="2" t="s">
        <v>11</v>
      </c>
      <c r="C1676" s="2" t="s">
        <v>1299</v>
      </c>
      <c r="D1676" s="2" t="s">
        <v>1290</v>
      </c>
      <c r="E1676" s="2" t="s">
        <v>6</v>
      </c>
      <c r="F1676" s="2" t="s">
        <v>11</v>
      </c>
      <c r="G1676" s="2" t="str">
        <f t="shared" si="26"/>
        <v>cu_no</v>
      </c>
      <c r="H1676" s="2">
        <v>3</v>
      </c>
      <c r="I1676" s="2" t="e">
        <f>#REF!</f>
        <v>#REF!</v>
      </c>
    </row>
    <row r="1677" spans="1:9">
      <c r="A1677" s="2" t="s">
        <v>6</v>
      </c>
      <c r="B1677" s="2" t="s">
        <v>11</v>
      </c>
      <c r="C1677" s="2" t="s">
        <v>1299</v>
      </c>
      <c r="D1677" s="2" t="s">
        <v>1291</v>
      </c>
      <c r="E1677" s="2" t="s">
        <v>6</v>
      </c>
      <c r="F1677" s="2" t="s">
        <v>11</v>
      </c>
      <c r="G1677" s="2" t="str">
        <f t="shared" si="26"/>
        <v>cu_li</v>
      </c>
      <c r="H1677" s="2">
        <v>0</v>
      </c>
      <c r="I1677" s="2" t="e">
        <f>#REF!</f>
        <v>#REF!</v>
      </c>
    </row>
    <row r="1678" spans="1:9">
      <c r="A1678" s="2" t="s">
        <v>6</v>
      </c>
      <c r="B1678" s="2" t="s">
        <v>11</v>
      </c>
      <c r="C1678" s="2" t="s">
        <v>1299</v>
      </c>
      <c r="D1678" s="2" t="s">
        <v>1292</v>
      </c>
      <c r="E1678" s="2" t="s">
        <v>6</v>
      </c>
      <c r="F1678" s="2" t="s">
        <v>11</v>
      </c>
      <c r="G1678" s="2" t="str">
        <f t="shared" si="26"/>
        <v>cu_lw</v>
      </c>
      <c r="H1678" s="2">
        <v>3</v>
      </c>
      <c r="I1678" s="2" t="e">
        <f>#REF!</f>
        <v>#REF!</v>
      </c>
    </row>
    <row r="1679" spans="1:9">
      <c r="A1679" s="2" t="s">
        <v>6</v>
      </c>
      <c r="B1679" s="2" t="s">
        <v>11</v>
      </c>
      <c r="C1679" s="2" t="s">
        <v>1299</v>
      </c>
      <c r="D1679" s="2" t="s">
        <v>1295</v>
      </c>
      <c r="E1679" s="2" t="s">
        <v>6</v>
      </c>
      <c r="F1679" s="2" t="s">
        <v>11</v>
      </c>
      <c r="G1679" s="2" t="str">
        <f t="shared" si="26"/>
        <v>cu_pa</v>
      </c>
      <c r="H1679" s="2">
        <v>0</v>
      </c>
      <c r="I1679" s="2" t="e">
        <f>#REF!</f>
        <v>#REF!</v>
      </c>
    </row>
    <row r="1680" spans="1:9">
      <c r="A1680" s="2" t="s">
        <v>6</v>
      </c>
      <c r="B1680" s="2" t="s">
        <v>11</v>
      </c>
      <c r="C1680" s="2" t="s">
        <v>1299</v>
      </c>
      <c r="D1680" s="2" t="s">
        <v>1296</v>
      </c>
      <c r="E1680" s="2" t="s">
        <v>6</v>
      </c>
      <c r="F1680" s="2" t="s">
        <v>11</v>
      </c>
      <c r="G1680" s="2" t="str">
        <f t="shared" si="26"/>
        <v>cu_pw</v>
      </c>
      <c r="H1680" s="2">
        <v>0</v>
      </c>
      <c r="I1680" s="2" t="e">
        <f>#REF!</f>
        <v>#REF!</v>
      </c>
    </row>
    <row r="1681" spans="1:9">
      <c r="A1681" s="2" t="s">
        <v>6</v>
      </c>
      <c r="B1681" s="2" t="s">
        <v>11</v>
      </c>
      <c r="C1681" s="2" t="s">
        <v>1299</v>
      </c>
      <c r="D1681" s="2" t="s">
        <v>1298</v>
      </c>
      <c r="E1681" s="2" t="s">
        <v>6</v>
      </c>
      <c r="F1681" s="2" t="s">
        <v>11</v>
      </c>
      <c r="G1681" s="2" t="str">
        <f t="shared" si="26"/>
        <v>cu_px</v>
      </c>
      <c r="H1681" s="2">
        <v>0</v>
      </c>
      <c r="I1681" s="2" t="e">
        <f>#REF!</f>
        <v>#REF!</v>
      </c>
    </row>
    <row r="1682" spans="1:9">
      <c r="A1682" s="2" t="s">
        <v>6</v>
      </c>
      <c r="B1682" s="2" t="s">
        <v>13</v>
      </c>
      <c r="C1682" s="2" t="s">
        <v>1289</v>
      </c>
      <c r="D1682" s="2" t="s">
        <v>1290</v>
      </c>
      <c r="E1682" s="2" t="s">
        <v>6</v>
      </c>
      <c r="F1682" s="2" t="s">
        <v>13</v>
      </c>
      <c r="G1682" s="2" t="str">
        <f t="shared" si="26"/>
        <v>or_no</v>
      </c>
      <c r="H1682" s="2">
        <v>0</v>
      </c>
      <c r="I1682" s="2" t="e">
        <f>#REF!</f>
        <v>#REF!</v>
      </c>
    </row>
    <row r="1683" spans="1:9">
      <c r="A1683" s="2" t="s">
        <v>6</v>
      </c>
      <c r="B1683" s="2" t="s">
        <v>13</v>
      </c>
      <c r="C1683" s="2" t="s">
        <v>1289</v>
      </c>
      <c r="D1683" s="2" t="s">
        <v>1291</v>
      </c>
      <c r="E1683" s="2" t="s">
        <v>6</v>
      </c>
      <c r="F1683" s="2" t="s">
        <v>13</v>
      </c>
      <c r="G1683" s="2" t="str">
        <f t="shared" si="26"/>
        <v>or_li</v>
      </c>
      <c r="H1683" s="2">
        <v>0</v>
      </c>
      <c r="I1683" s="2" t="e">
        <f>#REF!</f>
        <v>#REF!</v>
      </c>
    </row>
    <row r="1684" spans="1:9">
      <c r="A1684" s="2" t="s">
        <v>6</v>
      </c>
      <c r="B1684" s="2" t="s">
        <v>13</v>
      </c>
      <c r="C1684" s="2" t="s">
        <v>1289</v>
      </c>
      <c r="D1684" s="2" t="s">
        <v>1292</v>
      </c>
      <c r="E1684" s="2" t="s">
        <v>6</v>
      </c>
      <c r="F1684" s="2" t="s">
        <v>13</v>
      </c>
      <c r="G1684" s="2" t="str">
        <f t="shared" si="26"/>
        <v>or_lw</v>
      </c>
      <c r="H1684" s="2">
        <v>0</v>
      </c>
      <c r="I1684" s="2" t="e">
        <f>#REF!</f>
        <v>#REF!</v>
      </c>
    </row>
    <row r="1685" spans="1:9">
      <c r="A1685" s="2" t="s">
        <v>6</v>
      </c>
      <c r="B1685" s="2" t="s">
        <v>13</v>
      </c>
      <c r="C1685" s="2" t="s">
        <v>1289</v>
      </c>
      <c r="D1685" s="2" t="s">
        <v>1295</v>
      </c>
      <c r="E1685" s="2" t="s">
        <v>6</v>
      </c>
      <c r="F1685" s="2" t="s">
        <v>13</v>
      </c>
      <c r="G1685" s="2" t="str">
        <f t="shared" si="26"/>
        <v>or_pa</v>
      </c>
      <c r="H1685" s="2">
        <v>0</v>
      </c>
      <c r="I1685" s="2" t="e">
        <f>#REF!</f>
        <v>#REF!</v>
      </c>
    </row>
    <row r="1686" spans="1:9">
      <c r="A1686" s="2" t="s">
        <v>6</v>
      </c>
      <c r="B1686" s="2" t="s">
        <v>13</v>
      </c>
      <c r="C1686" s="2" t="s">
        <v>1289</v>
      </c>
      <c r="D1686" s="2" t="s">
        <v>1296</v>
      </c>
      <c r="E1686" s="2" t="s">
        <v>6</v>
      </c>
      <c r="F1686" s="2" t="s">
        <v>13</v>
      </c>
      <c r="G1686" s="2" t="str">
        <f t="shared" si="26"/>
        <v>or_pw</v>
      </c>
      <c r="H1686" s="2">
        <v>0</v>
      </c>
      <c r="I1686" s="2" t="e">
        <f>#REF!</f>
        <v>#REF!</v>
      </c>
    </row>
    <row r="1687" spans="1:9">
      <c r="A1687" s="2" t="s">
        <v>6</v>
      </c>
      <c r="B1687" s="2" t="s">
        <v>13</v>
      </c>
      <c r="C1687" s="2" t="s">
        <v>1289</v>
      </c>
      <c r="D1687" s="2" t="s">
        <v>1298</v>
      </c>
      <c r="E1687" s="2" t="s">
        <v>6</v>
      </c>
      <c r="F1687" s="2" t="s">
        <v>13</v>
      </c>
      <c r="G1687" s="2" t="str">
        <f t="shared" si="26"/>
        <v>or_px</v>
      </c>
      <c r="H1687" s="2">
        <v>0</v>
      </c>
      <c r="I1687" s="2" t="e">
        <f>#REF!</f>
        <v>#REF!</v>
      </c>
    </row>
    <row r="1688" spans="1:9">
      <c r="A1688" s="2" t="s">
        <v>6</v>
      </c>
      <c r="B1688" s="2" t="s">
        <v>13</v>
      </c>
      <c r="C1688" s="2" t="s">
        <v>1299</v>
      </c>
      <c r="D1688" s="2" t="s">
        <v>1290</v>
      </c>
      <c r="E1688" s="2" t="s">
        <v>6</v>
      </c>
      <c r="F1688" s="2" t="s">
        <v>13</v>
      </c>
      <c r="G1688" s="2" t="str">
        <f t="shared" si="26"/>
        <v>cu_no</v>
      </c>
      <c r="H1688" s="2">
        <v>3</v>
      </c>
      <c r="I1688" s="2" t="e">
        <f>#REF!</f>
        <v>#REF!</v>
      </c>
    </row>
    <row r="1689" spans="1:9">
      <c r="A1689" s="2" t="s">
        <v>6</v>
      </c>
      <c r="B1689" s="2" t="s">
        <v>13</v>
      </c>
      <c r="C1689" s="2" t="s">
        <v>1299</v>
      </c>
      <c r="D1689" s="2" t="s">
        <v>1291</v>
      </c>
      <c r="E1689" s="2" t="s">
        <v>6</v>
      </c>
      <c r="F1689" s="2" t="s">
        <v>13</v>
      </c>
      <c r="G1689" s="2" t="str">
        <f t="shared" si="26"/>
        <v>cu_li</v>
      </c>
      <c r="H1689" s="2">
        <v>0</v>
      </c>
      <c r="I1689" s="2" t="e">
        <f>#REF!</f>
        <v>#REF!</v>
      </c>
    </row>
    <row r="1690" spans="1:9">
      <c r="A1690" s="2" t="s">
        <v>6</v>
      </c>
      <c r="B1690" s="2" t="s">
        <v>13</v>
      </c>
      <c r="C1690" s="2" t="s">
        <v>1299</v>
      </c>
      <c r="D1690" s="2" t="s">
        <v>1292</v>
      </c>
      <c r="E1690" s="2" t="s">
        <v>6</v>
      </c>
      <c r="F1690" s="2" t="s">
        <v>13</v>
      </c>
      <c r="G1690" s="2" t="str">
        <f t="shared" si="26"/>
        <v>cu_lw</v>
      </c>
      <c r="H1690" s="2">
        <v>3</v>
      </c>
      <c r="I1690" s="2" t="e">
        <f>#REF!</f>
        <v>#REF!</v>
      </c>
    </row>
    <row r="1691" spans="1:9">
      <c r="A1691" s="2" t="s">
        <v>6</v>
      </c>
      <c r="B1691" s="2" t="s">
        <v>13</v>
      </c>
      <c r="C1691" s="2" t="s">
        <v>1299</v>
      </c>
      <c r="D1691" s="2" t="s">
        <v>1295</v>
      </c>
      <c r="E1691" s="2" t="s">
        <v>6</v>
      </c>
      <c r="F1691" s="2" t="s">
        <v>13</v>
      </c>
      <c r="G1691" s="2" t="str">
        <f t="shared" si="26"/>
        <v>cu_pa</v>
      </c>
      <c r="H1691" s="2">
        <v>0</v>
      </c>
      <c r="I1691" s="2" t="e">
        <f>#REF!</f>
        <v>#REF!</v>
      </c>
    </row>
    <row r="1692" spans="1:9">
      <c r="A1692" s="2" t="s">
        <v>6</v>
      </c>
      <c r="B1692" s="2" t="s">
        <v>13</v>
      </c>
      <c r="C1692" s="2" t="s">
        <v>1299</v>
      </c>
      <c r="D1692" s="2" t="s">
        <v>1296</v>
      </c>
      <c r="E1692" s="2" t="s">
        <v>6</v>
      </c>
      <c r="F1692" s="2" t="s">
        <v>13</v>
      </c>
      <c r="G1692" s="2" t="str">
        <f t="shared" si="26"/>
        <v>cu_pw</v>
      </c>
      <c r="H1692" s="2">
        <v>0</v>
      </c>
      <c r="I1692" s="2" t="e">
        <f>#REF!</f>
        <v>#REF!</v>
      </c>
    </row>
    <row r="1693" spans="1:9">
      <c r="A1693" s="2" t="s">
        <v>6</v>
      </c>
      <c r="B1693" s="2" t="s">
        <v>13</v>
      </c>
      <c r="C1693" s="2" t="s">
        <v>1299</v>
      </c>
      <c r="D1693" s="2" t="s">
        <v>1298</v>
      </c>
      <c r="E1693" s="2" t="s">
        <v>6</v>
      </c>
      <c r="F1693" s="2" t="s">
        <v>13</v>
      </c>
      <c r="G1693" s="2" t="str">
        <f t="shared" si="26"/>
        <v>cu_px</v>
      </c>
      <c r="H1693" s="2">
        <v>0</v>
      </c>
      <c r="I1693" s="2" t="e">
        <f>#REF!</f>
        <v>#REF!</v>
      </c>
    </row>
    <row r="1694" spans="1:9">
      <c r="A1694" s="2" t="s">
        <v>4</v>
      </c>
      <c r="B1694" s="2" t="s">
        <v>9</v>
      </c>
      <c r="C1694" s="2" t="s">
        <v>1289</v>
      </c>
      <c r="D1694" s="2" t="s">
        <v>1290</v>
      </c>
      <c r="E1694" s="2" t="s">
        <v>4</v>
      </c>
      <c r="F1694" s="2" t="s">
        <v>9</v>
      </c>
      <c r="G1694" s="2" t="str">
        <f t="shared" si="26"/>
        <v>or_no</v>
      </c>
      <c r="H1694" s="2">
        <v>376</v>
      </c>
      <c r="I1694" s="2" t="e">
        <f>#REF!</f>
        <v>#REF!</v>
      </c>
    </row>
    <row r="1695" spans="1:9">
      <c r="A1695" s="2" t="s">
        <v>4</v>
      </c>
      <c r="B1695" s="2" t="s">
        <v>9</v>
      </c>
      <c r="C1695" s="2" t="s">
        <v>1289</v>
      </c>
      <c r="D1695" s="2" t="s">
        <v>1291</v>
      </c>
      <c r="E1695" s="2" t="s">
        <v>4</v>
      </c>
      <c r="F1695" s="2" t="s">
        <v>9</v>
      </c>
      <c r="G1695" s="2" t="str">
        <f t="shared" si="26"/>
        <v>or_li</v>
      </c>
      <c r="H1695" s="2">
        <v>0</v>
      </c>
      <c r="I1695" s="2" t="e">
        <f>#REF!</f>
        <v>#REF!</v>
      </c>
    </row>
    <row r="1696" spans="1:9">
      <c r="A1696" s="2" t="s">
        <v>4</v>
      </c>
      <c r="B1696" s="2" t="s">
        <v>9</v>
      </c>
      <c r="C1696" s="2" t="s">
        <v>1289</v>
      </c>
      <c r="D1696" s="2" t="s">
        <v>1292</v>
      </c>
      <c r="E1696" s="2" t="s">
        <v>4</v>
      </c>
      <c r="F1696" s="2" t="s">
        <v>9</v>
      </c>
      <c r="G1696" s="2" t="str">
        <f t="shared" si="26"/>
        <v>or_lw</v>
      </c>
      <c r="H1696" s="2">
        <v>474</v>
      </c>
      <c r="I1696" s="2" t="e">
        <f>#REF!</f>
        <v>#REF!</v>
      </c>
    </row>
    <row r="1697" spans="1:9">
      <c r="A1697" s="2" t="s">
        <v>4</v>
      </c>
      <c r="B1697" s="2" t="s">
        <v>9</v>
      </c>
      <c r="C1697" s="2" t="s">
        <v>1289</v>
      </c>
      <c r="D1697" s="2" t="s">
        <v>1295</v>
      </c>
      <c r="E1697" s="2" t="s">
        <v>4</v>
      </c>
      <c r="F1697" s="2" t="s">
        <v>9</v>
      </c>
      <c r="G1697" s="2" t="str">
        <f t="shared" si="26"/>
        <v>or_pa</v>
      </c>
      <c r="H1697" s="2">
        <v>0</v>
      </c>
      <c r="I1697" s="2" t="e">
        <f>#REF!</f>
        <v>#REF!</v>
      </c>
    </row>
    <row r="1698" spans="1:9">
      <c r="A1698" s="2" t="s">
        <v>4</v>
      </c>
      <c r="B1698" s="2" t="s">
        <v>9</v>
      </c>
      <c r="C1698" s="2" t="s">
        <v>1289</v>
      </c>
      <c r="D1698" s="2" t="s">
        <v>1296</v>
      </c>
      <c r="E1698" s="2" t="s">
        <v>4</v>
      </c>
      <c r="F1698" s="2" t="s">
        <v>9</v>
      </c>
      <c r="G1698" s="2" t="str">
        <f t="shared" si="26"/>
        <v>or_pw</v>
      </c>
      <c r="H1698" s="2">
        <v>7020</v>
      </c>
      <c r="I1698" s="2" t="e">
        <f>#REF!</f>
        <v>#REF!</v>
      </c>
    </row>
    <row r="1699" spans="1:9">
      <c r="A1699" s="2" t="s">
        <v>4</v>
      </c>
      <c r="B1699" s="2" t="s">
        <v>9</v>
      </c>
      <c r="C1699" s="2" t="s">
        <v>1289</v>
      </c>
      <c r="D1699" s="2" t="s">
        <v>1298</v>
      </c>
      <c r="E1699" s="2" t="s">
        <v>4</v>
      </c>
      <c r="F1699" s="2" t="s">
        <v>9</v>
      </c>
      <c r="G1699" s="2" t="str">
        <f t="shared" si="26"/>
        <v>or_px</v>
      </c>
      <c r="H1699" s="2">
        <v>2180</v>
      </c>
      <c r="I1699" s="2" t="e">
        <f>#REF!</f>
        <v>#REF!</v>
      </c>
    </row>
    <row r="1700" spans="1:9">
      <c r="A1700" s="2" t="s">
        <v>4</v>
      </c>
      <c r="B1700" s="2" t="s">
        <v>9</v>
      </c>
      <c r="C1700" s="2" t="s">
        <v>1299</v>
      </c>
      <c r="D1700" s="2" t="s">
        <v>1290</v>
      </c>
      <c r="E1700" s="2" t="s">
        <v>4</v>
      </c>
      <c r="F1700" s="2" t="s">
        <v>9</v>
      </c>
      <c r="G1700" s="2" t="str">
        <f t="shared" si="26"/>
        <v>cu_no</v>
      </c>
      <c r="H1700" s="2">
        <v>585</v>
      </c>
      <c r="I1700" s="2" t="e">
        <f>#REF!</f>
        <v>#REF!</v>
      </c>
    </row>
    <row r="1701" spans="1:9">
      <c r="A1701" s="2" t="s">
        <v>4</v>
      </c>
      <c r="B1701" s="2" t="s">
        <v>9</v>
      </c>
      <c r="C1701" s="2" t="s">
        <v>1299</v>
      </c>
      <c r="D1701" s="2" t="s">
        <v>1291</v>
      </c>
      <c r="E1701" s="2" t="s">
        <v>4</v>
      </c>
      <c r="F1701" s="2" t="s">
        <v>9</v>
      </c>
      <c r="G1701" s="2" t="str">
        <f t="shared" si="26"/>
        <v>cu_li</v>
      </c>
      <c r="H1701" s="2">
        <v>0</v>
      </c>
      <c r="I1701" s="2" t="e">
        <f>#REF!</f>
        <v>#REF!</v>
      </c>
    </row>
    <row r="1702" spans="1:9">
      <c r="A1702" s="2" t="s">
        <v>4</v>
      </c>
      <c r="B1702" s="2" t="s">
        <v>9</v>
      </c>
      <c r="C1702" s="2" t="s">
        <v>1299</v>
      </c>
      <c r="D1702" s="2" t="s">
        <v>1292</v>
      </c>
      <c r="E1702" s="2" t="s">
        <v>4</v>
      </c>
      <c r="F1702" s="2" t="s">
        <v>9</v>
      </c>
      <c r="G1702" s="2" t="str">
        <f t="shared" si="26"/>
        <v>cu_lw</v>
      </c>
      <c r="H1702" s="2">
        <v>602</v>
      </c>
      <c r="I1702" s="2" t="e">
        <f>#REF!</f>
        <v>#REF!</v>
      </c>
    </row>
    <row r="1703" spans="1:9">
      <c r="A1703" s="2" t="s">
        <v>4</v>
      </c>
      <c r="B1703" s="2" t="s">
        <v>9</v>
      </c>
      <c r="C1703" s="2" t="s">
        <v>1299</v>
      </c>
      <c r="D1703" s="2" t="s">
        <v>1295</v>
      </c>
      <c r="E1703" s="2" t="s">
        <v>4</v>
      </c>
      <c r="F1703" s="2" t="s">
        <v>9</v>
      </c>
      <c r="G1703" s="2" t="str">
        <f t="shared" si="26"/>
        <v>cu_pa</v>
      </c>
      <c r="H1703" s="2">
        <v>0</v>
      </c>
      <c r="I1703" s="2" t="e">
        <f>#REF!</f>
        <v>#REF!</v>
      </c>
    </row>
    <row r="1704" spans="1:9">
      <c r="A1704" s="2" t="s">
        <v>4</v>
      </c>
      <c r="B1704" s="2" t="s">
        <v>9</v>
      </c>
      <c r="C1704" s="2" t="s">
        <v>1299</v>
      </c>
      <c r="D1704" s="2" t="s">
        <v>1296</v>
      </c>
      <c r="E1704" s="2" t="s">
        <v>4</v>
      </c>
      <c r="F1704" s="2" t="s">
        <v>9</v>
      </c>
      <c r="G1704" s="2" t="str">
        <f t="shared" si="26"/>
        <v>cu_pw</v>
      </c>
      <c r="H1704" s="2">
        <v>7220</v>
      </c>
      <c r="I1704" s="2" t="e">
        <f>#REF!</f>
        <v>#REF!</v>
      </c>
    </row>
    <row r="1705" spans="1:9">
      <c r="A1705" s="2" t="s">
        <v>4</v>
      </c>
      <c r="B1705" s="2" t="s">
        <v>9</v>
      </c>
      <c r="C1705" s="2" t="s">
        <v>1299</v>
      </c>
      <c r="D1705" s="2" t="s">
        <v>1298</v>
      </c>
      <c r="E1705" s="2" t="s">
        <v>4</v>
      </c>
      <c r="F1705" s="2" t="s">
        <v>9</v>
      </c>
      <c r="G1705" s="2" t="str">
        <f t="shared" si="26"/>
        <v>cu_px</v>
      </c>
      <c r="H1705" s="2">
        <v>2340</v>
      </c>
      <c r="I1705" s="2" t="e">
        <f>#REF!</f>
        <v>#REF!</v>
      </c>
    </row>
    <row r="1706" spans="1:9">
      <c r="A1706" s="2" t="s">
        <v>4</v>
      </c>
      <c r="B1706" s="2" t="s">
        <v>11</v>
      </c>
      <c r="C1706" s="2" t="s">
        <v>1289</v>
      </c>
      <c r="D1706" s="2" t="s">
        <v>1290</v>
      </c>
      <c r="E1706" s="2" t="s">
        <v>4</v>
      </c>
      <c r="F1706" s="2" t="s">
        <v>11</v>
      </c>
      <c r="G1706" s="2" t="str">
        <f t="shared" si="26"/>
        <v>or_no</v>
      </c>
      <c r="H1706" s="2">
        <v>376</v>
      </c>
      <c r="I1706" s="2" t="e">
        <f>#REF!</f>
        <v>#REF!</v>
      </c>
    </row>
    <row r="1707" spans="1:9">
      <c r="A1707" s="2" t="s">
        <v>4</v>
      </c>
      <c r="B1707" s="2" t="s">
        <v>11</v>
      </c>
      <c r="C1707" s="2" t="s">
        <v>1289</v>
      </c>
      <c r="D1707" s="2" t="s">
        <v>1291</v>
      </c>
      <c r="E1707" s="2" t="s">
        <v>4</v>
      </c>
      <c r="F1707" s="2" t="s">
        <v>11</v>
      </c>
      <c r="G1707" s="2" t="str">
        <f t="shared" si="26"/>
        <v>or_li</v>
      </c>
      <c r="H1707" s="2">
        <v>0</v>
      </c>
      <c r="I1707" s="2" t="e">
        <f>#REF!</f>
        <v>#REF!</v>
      </c>
    </row>
    <row r="1708" spans="1:9">
      <c r="A1708" s="2" t="s">
        <v>4</v>
      </c>
      <c r="B1708" s="2" t="s">
        <v>11</v>
      </c>
      <c r="C1708" s="2" t="s">
        <v>1289</v>
      </c>
      <c r="D1708" s="2" t="s">
        <v>1292</v>
      </c>
      <c r="E1708" s="2" t="s">
        <v>4</v>
      </c>
      <c r="F1708" s="2" t="s">
        <v>11</v>
      </c>
      <c r="G1708" s="2" t="str">
        <f t="shared" si="26"/>
        <v>or_lw</v>
      </c>
      <c r="H1708" s="2">
        <v>474</v>
      </c>
      <c r="I1708" s="2" t="e">
        <f>#REF!</f>
        <v>#REF!</v>
      </c>
    </row>
    <row r="1709" spans="1:9">
      <c r="A1709" s="2" t="s">
        <v>4</v>
      </c>
      <c r="B1709" s="2" t="s">
        <v>11</v>
      </c>
      <c r="C1709" s="2" t="s">
        <v>1289</v>
      </c>
      <c r="D1709" s="2" t="s">
        <v>1295</v>
      </c>
      <c r="E1709" s="2" t="s">
        <v>4</v>
      </c>
      <c r="F1709" s="2" t="s">
        <v>11</v>
      </c>
      <c r="G1709" s="2" t="str">
        <f t="shared" si="26"/>
        <v>or_pa</v>
      </c>
      <c r="H1709" s="2">
        <v>0</v>
      </c>
      <c r="I1709" s="2" t="e">
        <f>#REF!</f>
        <v>#REF!</v>
      </c>
    </row>
    <row r="1710" spans="1:9">
      <c r="A1710" s="2" t="s">
        <v>4</v>
      </c>
      <c r="B1710" s="2" t="s">
        <v>11</v>
      </c>
      <c r="C1710" s="2" t="s">
        <v>1289</v>
      </c>
      <c r="D1710" s="2" t="s">
        <v>1296</v>
      </c>
      <c r="E1710" s="2" t="s">
        <v>4</v>
      </c>
      <c r="F1710" s="2" t="s">
        <v>11</v>
      </c>
      <c r="G1710" s="2" t="str">
        <f t="shared" si="26"/>
        <v>or_pw</v>
      </c>
      <c r="H1710" s="2">
        <v>7020</v>
      </c>
      <c r="I1710" s="2" t="e">
        <f>#REF!</f>
        <v>#REF!</v>
      </c>
    </row>
    <row r="1711" spans="1:9">
      <c r="A1711" s="2" t="s">
        <v>4</v>
      </c>
      <c r="B1711" s="2" t="s">
        <v>11</v>
      </c>
      <c r="C1711" s="2" t="s">
        <v>1289</v>
      </c>
      <c r="D1711" s="2" t="s">
        <v>1298</v>
      </c>
      <c r="E1711" s="2" t="s">
        <v>4</v>
      </c>
      <c r="F1711" s="2" t="s">
        <v>11</v>
      </c>
      <c r="G1711" s="2" t="str">
        <f t="shared" si="26"/>
        <v>or_px</v>
      </c>
      <c r="H1711" s="2">
        <v>2180</v>
      </c>
      <c r="I1711" s="2" t="e">
        <f>#REF!</f>
        <v>#REF!</v>
      </c>
    </row>
    <row r="1712" spans="1:9">
      <c r="A1712" s="2" t="s">
        <v>4</v>
      </c>
      <c r="B1712" s="2" t="s">
        <v>11</v>
      </c>
      <c r="C1712" s="2" t="s">
        <v>1299</v>
      </c>
      <c r="D1712" s="2" t="s">
        <v>1290</v>
      </c>
      <c r="E1712" s="2" t="s">
        <v>4</v>
      </c>
      <c r="F1712" s="2" t="s">
        <v>11</v>
      </c>
      <c r="G1712" s="2" t="str">
        <f t="shared" si="26"/>
        <v>cu_no</v>
      </c>
      <c r="H1712" s="2">
        <v>585</v>
      </c>
      <c r="I1712" s="2" t="e">
        <f>#REF!</f>
        <v>#REF!</v>
      </c>
    </row>
    <row r="1713" spans="1:9">
      <c r="A1713" s="2" t="s">
        <v>4</v>
      </c>
      <c r="B1713" s="2" t="s">
        <v>11</v>
      </c>
      <c r="C1713" s="2" t="s">
        <v>1299</v>
      </c>
      <c r="D1713" s="2" t="s">
        <v>1291</v>
      </c>
      <c r="E1713" s="2" t="s">
        <v>4</v>
      </c>
      <c r="F1713" s="2" t="s">
        <v>11</v>
      </c>
      <c r="G1713" s="2" t="str">
        <f t="shared" si="26"/>
        <v>cu_li</v>
      </c>
      <c r="H1713" s="2">
        <v>0</v>
      </c>
      <c r="I1713" s="2" t="e">
        <f>#REF!</f>
        <v>#REF!</v>
      </c>
    </row>
    <row r="1714" spans="1:9">
      <c r="A1714" s="2" t="s">
        <v>4</v>
      </c>
      <c r="B1714" s="2" t="s">
        <v>11</v>
      </c>
      <c r="C1714" s="2" t="s">
        <v>1299</v>
      </c>
      <c r="D1714" s="2" t="s">
        <v>1292</v>
      </c>
      <c r="E1714" s="2" t="s">
        <v>4</v>
      </c>
      <c r="F1714" s="2" t="s">
        <v>11</v>
      </c>
      <c r="G1714" s="2" t="str">
        <f t="shared" si="26"/>
        <v>cu_lw</v>
      </c>
      <c r="H1714" s="2">
        <v>602</v>
      </c>
      <c r="I1714" s="2" t="e">
        <f>#REF!</f>
        <v>#REF!</v>
      </c>
    </row>
    <row r="1715" spans="1:9">
      <c r="A1715" s="2" t="s">
        <v>4</v>
      </c>
      <c r="B1715" s="2" t="s">
        <v>11</v>
      </c>
      <c r="C1715" s="2" t="s">
        <v>1299</v>
      </c>
      <c r="D1715" s="2" t="s">
        <v>1295</v>
      </c>
      <c r="E1715" s="2" t="s">
        <v>4</v>
      </c>
      <c r="F1715" s="2" t="s">
        <v>11</v>
      </c>
      <c r="G1715" s="2" t="str">
        <f t="shared" si="26"/>
        <v>cu_pa</v>
      </c>
      <c r="H1715" s="2">
        <v>0</v>
      </c>
      <c r="I1715" s="2" t="e">
        <f>#REF!</f>
        <v>#REF!</v>
      </c>
    </row>
    <row r="1716" spans="1:9">
      <c r="A1716" s="2" t="s">
        <v>4</v>
      </c>
      <c r="B1716" s="2" t="s">
        <v>11</v>
      </c>
      <c r="C1716" s="2" t="s">
        <v>1299</v>
      </c>
      <c r="D1716" s="2" t="s">
        <v>1296</v>
      </c>
      <c r="E1716" s="2" t="s">
        <v>4</v>
      </c>
      <c r="F1716" s="2" t="s">
        <v>11</v>
      </c>
      <c r="G1716" s="2" t="str">
        <f t="shared" si="26"/>
        <v>cu_pw</v>
      </c>
      <c r="H1716" s="2">
        <v>7220</v>
      </c>
      <c r="I1716" s="2" t="e">
        <f>#REF!</f>
        <v>#REF!</v>
      </c>
    </row>
    <row r="1717" spans="1:9">
      <c r="A1717" s="2" t="s">
        <v>4</v>
      </c>
      <c r="B1717" s="2" t="s">
        <v>11</v>
      </c>
      <c r="C1717" s="2" t="s">
        <v>1299</v>
      </c>
      <c r="D1717" s="2" t="s">
        <v>1298</v>
      </c>
      <c r="E1717" s="2" t="s">
        <v>4</v>
      </c>
      <c r="F1717" s="2" t="s">
        <v>11</v>
      </c>
      <c r="G1717" s="2" t="str">
        <f t="shared" si="26"/>
        <v>cu_px</v>
      </c>
      <c r="H1717" s="2">
        <v>2340</v>
      </c>
      <c r="I1717" s="2" t="e">
        <f>#REF!</f>
        <v>#REF!</v>
      </c>
    </row>
    <row r="1718" spans="1:9">
      <c r="A1718" s="2" t="s">
        <v>4</v>
      </c>
      <c r="B1718" s="2" t="s">
        <v>13</v>
      </c>
      <c r="C1718" s="2" t="s">
        <v>1289</v>
      </c>
      <c r="D1718" s="2" t="s">
        <v>1290</v>
      </c>
      <c r="E1718" s="2" t="s">
        <v>4</v>
      </c>
      <c r="F1718" s="2" t="s">
        <v>13</v>
      </c>
      <c r="G1718" s="2" t="str">
        <f t="shared" si="26"/>
        <v>or_no</v>
      </c>
      <c r="H1718" s="2">
        <v>376</v>
      </c>
      <c r="I1718" s="2" t="e">
        <f>#REF!</f>
        <v>#REF!</v>
      </c>
    </row>
    <row r="1719" spans="1:9">
      <c r="A1719" s="2" t="s">
        <v>4</v>
      </c>
      <c r="B1719" s="2" t="s">
        <v>13</v>
      </c>
      <c r="C1719" s="2" t="s">
        <v>1289</v>
      </c>
      <c r="D1719" s="2" t="s">
        <v>1291</v>
      </c>
      <c r="E1719" s="2" t="s">
        <v>4</v>
      </c>
      <c r="F1719" s="2" t="s">
        <v>13</v>
      </c>
      <c r="G1719" s="2" t="str">
        <f t="shared" si="26"/>
        <v>or_li</v>
      </c>
      <c r="H1719" s="2">
        <v>0</v>
      </c>
      <c r="I1719" s="2" t="e">
        <f>#REF!</f>
        <v>#REF!</v>
      </c>
    </row>
    <row r="1720" spans="1:9">
      <c r="A1720" s="2" t="s">
        <v>4</v>
      </c>
      <c r="B1720" s="2" t="s">
        <v>13</v>
      </c>
      <c r="C1720" s="2" t="s">
        <v>1289</v>
      </c>
      <c r="D1720" s="2" t="s">
        <v>1292</v>
      </c>
      <c r="E1720" s="2" t="s">
        <v>4</v>
      </c>
      <c r="F1720" s="2" t="s">
        <v>13</v>
      </c>
      <c r="G1720" s="2" t="str">
        <f t="shared" si="26"/>
        <v>or_lw</v>
      </c>
      <c r="H1720" s="2">
        <v>474</v>
      </c>
      <c r="I1720" s="2" t="e">
        <f>#REF!</f>
        <v>#REF!</v>
      </c>
    </row>
    <row r="1721" spans="1:9">
      <c r="A1721" s="2" t="s">
        <v>4</v>
      </c>
      <c r="B1721" s="2" t="s">
        <v>13</v>
      </c>
      <c r="C1721" s="2" t="s">
        <v>1289</v>
      </c>
      <c r="D1721" s="2" t="s">
        <v>1295</v>
      </c>
      <c r="E1721" s="2" t="s">
        <v>4</v>
      </c>
      <c r="F1721" s="2" t="s">
        <v>13</v>
      </c>
      <c r="G1721" s="2" t="str">
        <f t="shared" si="26"/>
        <v>or_pa</v>
      </c>
      <c r="H1721" s="2">
        <v>0</v>
      </c>
      <c r="I1721" s="2" t="e">
        <f>#REF!</f>
        <v>#REF!</v>
      </c>
    </row>
    <row r="1722" spans="1:9">
      <c r="A1722" s="2" t="s">
        <v>4</v>
      </c>
      <c r="B1722" s="2" t="s">
        <v>13</v>
      </c>
      <c r="C1722" s="2" t="s">
        <v>1289</v>
      </c>
      <c r="D1722" s="2" t="s">
        <v>1296</v>
      </c>
      <c r="E1722" s="2" t="s">
        <v>4</v>
      </c>
      <c r="F1722" s="2" t="s">
        <v>13</v>
      </c>
      <c r="G1722" s="2" t="str">
        <f t="shared" si="26"/>
        <v>or_pw</v>
      </c>
      <c r="H1722" s="2">
        <v>7020</v>
      </c>
      <c r="I1722" s="2" t="e">
        <f>#REF!</f>
        <v>#REF!</v>
      </c>
    </row>
    <row r="1723" spans="1:9">
      <c r="A1723" s="2" t="s">
        <v>4</v>
      </c>
      <c r="B1723" s="2" t="s">
        <v>13</v>
      </c>
      <c r="C1723" s="2" t="s">
        <v>1289</v>
      </c>
      <c r="D1723" s="2" t="s">
        <v>1298</v>
      </c>
      <c r="E1723" s="2" t="s">
        <v>4</v>
      </c>
      <c r="F1723" s="2" t="s">
        <v>13</v>
      </c>
      <c r="G1723" s="2" t="str">
        <f t="shared" si="26"/>
        <v>or_px</v>
      </c>
      <c r="H1723" s="2">
        <v>2180</v>
      </c>
      <c r="I1723" s="2" t="e">
        <f>#REF!</f>
        <v>#REF!</v>
      </c>
    </row>
    <row r="1724" spans="1:9">
      <c r="A1724" s="2" t="s">
        <v>4</v>
      </c>
      <c r="B1724" s="2" t="s">
        <v>13</v>
      </c>
      <c r="C1724" s="2" t="s">
        <v>1299</v>
      </c>
      <c r="D1724" s="2" t="s">
        <v>1290</v>
      </c>
      <c r="E1724" s="2" t="s">
        <v>4</v>
      </c>
      <c r="F1724" s="2" t="s">
        <v>13</v>
      </c>
      <c r="G1724" s="2" t="str">
        <f t="shared" si="26"/>
        <v>cu_no</v>
      </c>
      <c r="H1724" s="2">
        <v>585</v>
      </c>
      <c r="I1724" s="2" t="e">
        <f>#REF!</f>
        <v>#REF!</v>
      </c>
    </row>
    <row r="1725" spans="1:9">
      <c r="A1725" s="2" t="s">
        <v>4</v>
      </c>
      <c r="B1725" s="2" t="s">
        <v>13</v>
      </c>
      <c r="C1725" s="2" t="s">
        <v>1299</v>
      </c>
      <c r="D1725" s="2" t="s">
        <v>1291</v>
      </c>
      <c r="E1725" s="2" t="s">
        <v>4</v>
      </c>
      <c r="F1725" s="2" t="s">
        <v>13</v>
      </c>
      <c r="G1725" s="2" t="str">
        <f t="shared" si="26"/>
        <v>cu_li</v>
      </c>
      <c r="H1725" s="2">
        <v>0</v>
      </c>
      <c r="I1725" s="2" t="e">
        <f>#REF!</f>
        <v>#REF!</v>
      </c>
    </row>
    <row r="1726" spans="1:9">
      <c r="A1726" s="2" t="s">
        <v>4</v>
      </c>
      <c r="B1726" s="2" t="s">
        <v>13</v>
      </c>
      <c r="C1726" s="2" t="s">
        <v>1299</v>
      </c>
      <c r="D1726" s="2" t="s">
        <v>1292</v>
      </c>
      <c r="E1726" s="2" t="s">
        <v>4</v>
      </c>
      <c r="F1726" s="2" t="s">
        <v>13</v>
      </c>
      <c r="G1726" s="2" t="str">
        <f t="shared" si="26"/>
        <v>cu_lw</v>
      </c>
      <c r="H1726" s="2">
        <v>602</v>
      </c>
      <c r="I1726" s="2" t="e">
        <f>#REF!</f>
        <v>#REF!</v>
      </c>
    </row>
    <row r="1727" spans="1:9">
      <c r="A1727" s="2" t="s">
        <v>4</v>
      </c>
      <c r="B1727" s="2" t="s">
        <v>13</v>
      </c>
      <c r="C1727" s="2" t="s">
        <v>1299</v>
      </c>
      <c r="D1727" s="2" t="s">
        <v>1295</v>
      </c>
      <c r="E1727" s="2" t="s">
        <v>4</v>
      </c>
      <c r="F1727" s="2" t="s">
        <v>13</v>
      </c>
      <c r="G1727" s="2" t="str">
        <f t="shared" si="26"/>
        <v>cu_pa</v>
      </c>
      <c r="H1727" s="2">
        <v>0</v>
      </c>
      <c r="I1727" s="2" t="e">
        <f>#REF!</f>
        <v>#REF!</v>
      </c>
    </row>
    <row r="1728" spans="1:9">
      <c r="A1728" s="2" t="s">
        <v>4</v>
      </c>
      <c r="B1728" s="2" t="s">
        <v>13</v>
      </c>
      <c r="C1728" s="2" t="s">
        <v>1299</v>
      </c>
      <c r="D1728" s="2" t="s">
        <v>1296</v>
      </c>
      <c r="E1728" s="2" t="s">
        <v>4</v>
      </c>
      <c r="F1728" s="2" t="s">
        <v>13</v>
      </c>
      <c r="G1728" s="2" t="str">
        <f t="shared" si="26"/>
        <v>cu_pw</v>
      </c>
      <c r="H1728" s="2">
        <v>7220</v>
      </c>
      <c r="I1728" s="2" t="e">
        <f>#REF!</f>
        <v>#REF!</v>
      </c>
    </row>
    <row r="1729" spans="1:9">
      <c r="A1729" s="2" t="s">
        <v>4</v>
      </c>
      <c r="B1729" s="2" t="s">
        <v>13</v>
      </c>
      <c r="C1729" s="2" t="s">
        <v>1299</v>
      </c>
      <c r="D1729" s="2" t="s">
        <v>1298</v>
      </c>
      <c r="E1729" s="2" t="s">
        <v>4</v>
      </c>
      <c r="F1729" s="2" t="s">
        <v>13</v>
      </c>
      <c r="G1729" s="2" t="str">
        <f t="shared" si="26"/>
        <v>cu_px</v>
      </c>
      <c r="H1729" s="2">
        <v>2340</v>
      </c>
      <c r="I1729" s="2" t="e">
        <f>#REF!</f>
        <v>#REF!</v>
      </c>
    </row>
    <row r="1730" spans="1:9">
      <c r="A1730" s="2" t="s">
        <v>6</v>
      </c>
      <c r="B1730" s="2" t="s">
        <v>9</v>
      </c>
      <c r="C1730" s="2" t="s">
        <v>1289</v>
      </c>
      <c r="D1730" s="2" t="s">
        <v>1290</v>
      </c>
      <c r="E1730" s="2" t="s">
        <v>6</v>
      </c>
      <c r="F1730" s="2" t="s">
        <v>9</v>
      </c>
      <c r="G1730" s="2" t="str">
        <f t="shared" si="26"/>
        <v>or_no</v>
      </c>
      <c r="H1730" s="2">
        <v>30</v>
      </c>
      <c r="I1730" s="2" t="e">
        <f>#REF!</f>
        <v>#REF!</v>
      </c>
    </row>
    <row r="1731" spans="1:9">
      <c r="A1731" s="2" t="s">
        <v>6</v>
      </c>
      <c r="B1731" s="2" t="s">
        <v>9</v>
      </c>
      <c r="C1731" s="2" t="s">
        <v>1289</v>
      </c>
      <c r="D1731" s="2" t="s">
        <v>1291</v>
      </c>
      <c r="E1731" s="2" t="s">
        <v>6</v>
      </c>
      <c r="F1731" s="2" t="s">
        <v>9</v>
      </c>
      <c r="G1731" s="2" t="str">
        <f t="shared" ref="G1731:G1794" si="27">_xlfn.CONCAT(C1731,"_",D1731)</f>
        <v>or_li</v>
      </c>
      <c r="H1731" s="2">
        <v>0</v>
      </c>
      <c r="I1731" s="2" t="e">
        <f>#REF!</f>
        <v>#REF!</v>
      </c>
    </row>
    <row r="1732" spans="1:9">
      <c r="A1732" s="2" t="s">
        <v>6</v>
      </c>
      <c r="B1732" s="2" t="s">
        <v>9</v>
      </c>
      <c r="C1732" s="2" t="s">
        <v>1289</v>
      </c>
      <c r="D1732" s="2" t="s">
        <v>1292</v>
      </c>
      <c r="E1732" s="2" t="s">
        <v>6</v>
      </c>
      <c r="F1732" s="2" t="s">
        <v>9</v>
      </c>
      <c r="G1732" s="2" t="str">
        <f t="shared" si="27"/>
        <v>or_lw</v>
      </c>
      <c r="H1732" s="2">
        <v>0</v>
      </c>
      <c r="I1732" s="2" t="e">
        <f>#REF!</f>
        <v>#REF!</v>
      </c>
    </row>
    <row r="1733" spans="1:9">
      <c r="A1733" s="2" t="s">
        <v>6</v>
      </c>
      <c r="B1733" s="2" t="s">
        <v>9</v>
      </c>
      <c r="C1733" s="2" t="s">
        <v>1289</v>
      </c>
      <c r="D1733" s="2" t="s">
        <v>1295</v>
      </c>
      <c r="E1733" s="2" t="s">
        <v>6</v>
      </c>
      <c r="F1733" s="2" t="s">
        <v>9</v>
      </c>
      <c r="G1733" s="2" t="str">
        <f t="shared" si="27"/>
        <v>or_pa</v>
      </c>
      <c r="H1733" s="2">
        <v>0</v>
      </c>
      <c r="I1733" s="2" t="e">
        <f>#REF!</f>
        <v>#REF!</v>
      </c>
    </row>
    <row r="1734" spans="1:9">
      <c r="A1734" s="2" t="s">
        <v>6</v>
      </c>
      <c r="B1734" s="2" t="s">
        <v>9</v>
      </c>
      <c r="C1734" s="2" t="s">
        <v>1289</v>
      </c>
      <c r="D1734" s="2" t="s">
        <v>1296</v>
      </c>
      <c r="E1734" s="2" t="s">
        <v>6</v>
      </c>
      <c r="F1734" s="2" t="s">
        <v>9</v>
      </c>
      <c r="G1734" s="2" t="str">
        <f t="shared" si="27"/>
        <v>or_pw</v>
      </c>
      <c r="H1734" s="2">
        <v>0</v>
      </c>
      <c r="I1734" s="2" t="e">
        <f>#REF!</f>
        <v>#REF!</v>
      </c>
    </row>
    <row r="1735" spans="1:9">
      <c r="A1735" s="2" t="s">
        <v>6</v>
      </c>
      <c r="B1735" s="2" t="s">
        <v>9</v>
      </c>
      <c r="C1735" s="2" t="s">
        <v>1289</v>
      </c>
      <c r="D1735" s="2" t="s">
        <v>1298</v>
      </c>
      <c r="E1735" s="2" t="s">
        <v>6</v>
      </c>
      <c r="F1735" s="2" t="s">
        <v>9</v>
      </c>
      <c r="G1735" s="2" t="str">
        <f t="shared" si="27"/>
        <v>or_px</v>
      </c>
      <c r="H1735" s="2">
        <v>0</v>
      </c>
      <c r="I1735" s="2" t="e">
        <f>#REF!</f>
        <v>#REF!</v>
      </c>
    </row>
    <row r="1736" spans="1:9">
      <c r="A1736" s="2" t="s">
        <v>6</v>
      </c>
      <c r="B1736" s="2" t="s">
        <v>9</v>
      </c>
      <c r="C1736" s="2" t="s">
        <v>1299</v>
      </c>
      <c r="D1736" s="2" t="s">
        <v>1290</v>
      </c>
      <c r="E1736" s="2" t="s">
        <v>6</v>
      </c>
      <c r="F1736" s="2" t="s">
        <v>9</v>
      </c>
      <c r="G1736" s="2" t="str">
        <f t="shared" si="27"/>
        <v>cu_no</v>
      </c>
      <c r="H1736" s="2">
        <v>30</v>
      </c>
      <c r="I1736" s="2" t="e">
        <f>#REF!</f>
        <v>#REF!</v>
      </c>
    </row>
    <row r="1737" spans="1:9">
      <c r="A1737" s="2" t="s">
        <v>6</v>
      </c>
      <c r="B1737" s="2" t="s">
        <v>9</v>
      </c>
      <c r="C1737" s="2" t="s">
        <v>1299</v>
      </c>
      <c r="D1737" s="2" t="s">
        <v>1291</v>
      </c>
      <c r="E1737" s="2" t="s">
        <v>6</v>
      </c>
      <c r="F1737" s="2" t="s">
        <v>9</v>
      </c>
      <c r="G1737" s="2" t="str">
        <f t="shared" si="27"/>
        <v>cu_li</v>
      </c>
      <c r="H1737" s="2">
        <v>0</v>
      </c>
      <c r="I1737" s="2" t="e">
        <f>#REF!</f>
        <v>#REF!</v>
      </c>
    </row>
    <row r="1738" spans="1:9">
      <c r="A1738" s="2" t="s">
        <v>6</v>
      </c>
      <c r="B1738" s="2" t="s">
        <v>9</v>
      </c>
      <c r="C1738" s="2" t="s">
        <v>1299</v>
      </c>
      <c r="D1738" s="2" t="s">
        <v>1292</v>
      </c>
      <c r="E1738" s="2" t="s">
        <v>6</v>
      </c>
      <c r="F1738" s="2" t="s">
        <v>9</v>
      </c>
      <c r="G1738" s="2" t="str">
        <f t="shared" si="27"/>
        <v>cu_lw</v>
      </c>
      <c r="H1738" s="2">
        <v>0</v>
      </c>
      <c r="I1738" s="2" t="e">
        <f>#REF!</f>
        <v>#REF!</v>
      </c>
    </row>
    <row r="1739" spans="1:9">
      <c r="A1739" s="2" t="s">
        <v>6</v>
      </c>
      <c r="B1739" s="2" t="s">
        <v>9</v>
      </c>
      <c r="C1739" s="2" t="s">
        <v>1299</v>
      </c>
      <c r="D1739" s="2" t="s">
        <v>1295</v>
      </c>
      <c r="E1739" s="2" t="s">
        <v>6</v>
      </c>
      <c r="F1739" s="2" t="s">
        <v>9</v>
      </c>
      <c r="G1739" s="2" t="str">
        <f t="shared" si="27"/>
        <v>cu_pa</v>
      </c>
      <c r="H1739" s="2">
        <v>0</v>
      </c>
      <c r="I1739" s="2" t="e">
        <f>#REF!</f>
        <v>#REF!</v>
      </c>
    </row>
    <row r="1740" spans="1:9">
      <c r="A1740" s="2" t="s">
        <v>6</v>
      </c>
      <c r="B1740" s="2" t="s">
        <v>9</v>
      </c>
      <c r="C1740" s="2" t="s">
        <v>1299</v>
      </c>
      <c r="D1740" s="2" t="s">
        <v>1296</v>
      </c>
      <c r="E1740" s="2" t="s">
        <v>6</v>
      </c>
      <c r="F1740" s="2" t="s">
        <v>9</v>
      </c>
      <c r="G1740" s="2" t="str">
        <f t="shared" si="27"/>
        <v>cu_pw</v>
      </c>
      <c r="H1740" s="2">
        <v>0</v>
      </c>
      <c r="I1740" s="2" t="e">
        <f>#REF!</f>
        <v>#REF!</v>
      </c>
    </row>
    <row r="1741" spans="1:9">
      <c r="A1741" s="2" t="s">
        <v>6</v>
      </c>
      <c r="B1741" s="2" t="s">
        <v>9</v>
      </c>
      <c r="C1741" s="2" t="s">
        <v>1299</v>
      </c>
      <c r="D1741" s="2" t="s">
        <v>1298</v>
      </c>
      <c r="E1741" s="2" t="s">
        <v>6</v>
      </c>
      <c r="F1741" s="2" t="s">
        <v>9</v>
      </c>
      <c r="G1741" s="2" t="str">
        <f t="shared" si="27"/>
        <v>cu_px</v>
      </c>
      <c r="H1741" s="2">
        <v>0</v>
      </c>
      <c r="I1741" s="2" t="e">
        <f>#REF!</f>
        <v>#REF!</v>
      </c>
    </row>
    <row r="1742" spans="1:9">
      <c r="A1742" s="2" t="s">
        <v>6</v>
      </c>
      <c r="B1742" s="2" t="s">
        <v>11</v>
      </c>
      <c r="C1742" s="2" t="s">
        <v>1289</v>
      </c>
      <c r="D1742" s="2" t="s">
        <v>1290</v>
      </c>
      <c r="E1742" s="2" t="s">
        <v>6</v>
      </c>
      <c r="F1742" s="2" t="s">
        <v>11</v>
      </c>
      <c r="G1742" s="2" t="str">
        <f t="shared" si="27"/>
        <v>or_no</v>
      </c>
      <c r="H1742" s="2">
        <v>30</v>
      </c>
      <c r="I1742" s="2" t="e">
        <f>#REF!</f>
        <v>#REF!</v>
      </c>
    </row>
    <row r="1743" spans="1:9">
      <c r="A1743" s="2" t="s">
        <v>6</v>
      </c>
      <c r="B1743" s="2" t="s">
        <v>11</v>
      </c>
      <c r="C1743" s="2" t="s">
        <v>1289</v>
      </c>
      <c r="D1743" s="2" t="s">
        <v>1291</v>
      </c>
      <c r="E1743" s="2" t="s">
        <v>6</v>
      </c>
      <c r="F1743" s="2" t="s">
        <v>11</v>
      </c>
      <c r="G1743" s="2" t="str">
        <f t="shared" si="27"/>
        <v>or_li</v>
      </c>
      <c r="H1743" s="2">
        <v>0</v>
      </c>
      <c r="I1743" s="2" t="e">
        <f>#REF!</f>
        <v>#REF!</v>
      </c>
    </row>
    <row r="1744" spans="1:9">
      <c r="A1744" s="2" t="s">
        <v>6</v>
      </c>
      <c r="B1744" s="2" t="s">
        <v>11</v>
      </c>
      <c r="C1744" s="2" t="s">
        <v>1289</v>
      </c>
      <c r="D1744" s="2" t="s">
        <v>1292</v>
      </c>
      <c r="E1744" s="2" t="s">
        <v>6</v>
      </c>
      <c r="F1744" s="2" t="s">
        <v>11</v>
      </c>
      <c r="G1744" s="2" t="str">
        <f t="shared" si="27"/>
        <v>or_lw</v>
      </c>
      <c r="H1744" s="2">
        <v>0</v>
      </c>
      <c r="I1744" s="2" t="e">
        <f>#REF!</f>
        <v>#REF!</v>
      </c>
    </row>
    <row r="1745" spans="1:9">
      <c r="A1745" s="2" t="s">
        <v>6</v>
      </c>
      <c r="B1745" s="2" t="s">
        <v>11</v>
      </c>
      <c r="C1745" s="2" t="s">
        <v>1289</v>
      </c>
      <c r="D1745" s="2" t="s">
        <v>1295</v>
      </c>
      <c r="E1745" s="2" t="s">
        <v>6</v>
      </c>
      <c r="F1745" s="2" t="s">
        <v>11</v>
      </c>
      <c r="G1745" s="2" t="str">
        <f t="shared" si="27"/>
        <v>or_pa</v>
      </c>
      <c r="H1745" s="2">
        <v>0</v>
      </c>
      <c r="I1745" s="2" t="e">
        <f>#REF!</f>
        <v>#REF!</v>
      </c>
    </row>
    <row r="1746" spans="1:9">
      <c r="A1746" s="2" t="s">
        <v>6</v>
      </c>
      <c r="B1746" s="2" t="s">
        <v>11</v>
      </c>
      <c r="C1746" s="2" t="s">
        <v>1289</v>
      </c>
      <c r="D1746" s="2" t="s">
        <v>1296</v>
      </c>
      <c r="E1746" s="2" t="s">
        <v>6</v>
      </c>
      <c r="F1746" s="2" t="s">
        <v>11</v>
      </c>
      <c r="G1746" s="2" t="str">
        <f t="shared" si="27"/>
        <v>or_pw</v>
      </c>
      <c r="H1746" s="2">
        <v>0</v>
      </c>
      <c r="I1746" s="2" t="e">
        <f>#REF!</f>
        <v>#REF!</v>
      </c>
    </row>
    <row r="1747" spans="1:9">
      <c r="A1747" s="2" t="s">
        <v>6</v>
      </c>
      <c r="B1747" s="2" t="s">
        <v>11</v>
      </c>
      <c r="C1747" s="2" t="s">
        <v>1289</v>
      </c>
      <c r="D1747" s="2" t="s">
        <v>1298</v>
      </c>
      <c r="E1747" s="2" t="s">
        <v>6</v>
      </c>
      <c r="F1747" s="2" t="s">
        <v>11</v>
      </c>
      <c r="G1747" s="2" t="str">
        <f t="shared" si="27"/>
        <v>or_px</v>
      </c>
      <c r="H1747" s="2">
        <v>0</v>
      </c>
      <c r="I1747" s="2" t="e">
        <f>#REF!</f>
        <v>#REF!</v>
      </c>
    </row>
    <row r="1748" spans="1:9">
      <c r="A1748" s="2" t="s">
        <v>6</v>
      </c>
      <c r="B1748" s="2" t="s">
        <v>11</v>
      </c>
      <c r="C1748" s="2" t="s">
        <v>1299</v>
      </c>
      <c r="D1748" s="2" t="s">
        <v>1290</v>
      </c>
      <c r="E1748" s="2" t="s">
        <v>6</v>
      </c>
      <c r="F1748" s="2" t="s">
        <v>11</v>
      </c>
      <c r="G1748" s="2" t="str">
        <f t="shared" si="27"/>
        <v>cu_no</v>
      </c>
      <c r="H1748" s="2">
        <v>30</v>
      </c>
      <c r="I1748" s="2" t="e">
        <f>#REF!</f>
        <v>#REF!</v>
      </c>
    </row>
    <row r="1749" spans="1:9">
      <c r="A1749" s="2" t="s">
        <v>6</v>
      </c>
      <c r="B1749" s="2" t="s">
        <v>11</v>
      </c>
      <c r="C1749" s="2" t="s">
        <v>1299</v>
      </c>
      <c r="D1749" s="2" t="s">
        <v>1291</v>
      </c>
      <c r="E1749" s="2" t="s">
        <v>6</v>
      </c>
      <c r="F1749" s="2" t="s">
        <v>11</v>
      </c>
      <c r="G1749" s="2" t="str">
        <f t="shared" si="27"/>
        <v>cu_li</v>
      </c>
      <c r="H1749" s="2">
        <v>0</v>
      </c>
      <c r="I1749" s="2" t="e">
        <f>#REF!</f>
        <v>#REF!</v>
      </c>
    </row>
    <row r="1750" spans="1:9">
      <c r="A1750" s="2" t="s">
        <v>6</v>
      </c>
      <c r="B1750" s="2" t="s">
        <v>11</v>
      </c>
      <c r="C1750" s="2" t="s">
        <v>1299</v>
      </c>
      <c r="D1750" s="2" t="s">
        <v>1292</v>
      </c>
      <c r="E1750" s="2" t="s">
        <v>6</v>
      </c>
      <c r="F1750" s="2" t="s">
        <v>11</v>
      </c>
      <c r="G1750" s="2" t="str">
        <f t="shared" si="27"/>
        <v>cu_lw</v>
      </c>
      <c r="H1750" s="2">
        <v>0</v>
      </c>
      <c r="I1750" s="2" t="e">
        <f>#REF!</f>
        <v>#REF!</v>
      </c>
    </row>
    <row r="1751" spans="1:9">
      <c r="A1751" s="2" t="s">
        <v>6</v>
      </c>
      <c r="B1751" s="2" t="s">
        <v>11</v>
      </c>
      <c r="C1751" s="2" t="s">
        <v>1299</v>
      </c>
      <c r="D1751" s="2" t="s">
        <v>1295</v>
      </c>
      <c r="E1751" s="2" t="s">
        <v>6</v>
      </c>
      <c r="F1751" s="2" t="s">
        <v>11</v>
      </c>
      <c r="G1751" s="2" t="str">
        <f t="shared" si="27"/>
        <v>cu_pa</v>
      </c>
      <c r="H1751" s="2">
        <v>0</v>
      </c>
      <c r="I1751" s="2" t="e">
        <f>#REF!</f>
        <v>#REF!</v>
      </c>
    </row>
    <row r="1752" spans="1:9">
      <c r="A1752" s="2" t="s">
        <v>6</v>
      </c>
      <c r="B1752" s="2" t="s">
        <v>11</v>
      </c>
      <c r="C1752" s="2" t="s">
        <v>1299</v>
      </c>
      <c r="D1752" s="2" t="s">
        <v>1296</v>
      </c>
      <c r="E1752" s="2" t="s">
        <v>6</v>
      </c>
      <c r="F1752" s="2" t="s">
        <v>11</v>
      </c>
      <c r="G1752" s="2" t="str">
        <f t="shared" si="27"/>
        <v>cu_pw</v>
      </c>
      <c r="H1752" s="2">
        <v>0</v>
      </c>
      <c r="I1752" s="2" t="e">
        <f>#REF!</f>
        <v>#REF!</v>
      </c>
    </row>
    <row r="1753" spans="1:9">
      <c r="A1753" s="2" t="s">
        <v>6</v>
      </c>
      <c r="B1753" s="2" t="s">
        <v>11</v>
      </c>
      <c r="C1753" s="2" t="s">
        <v>1299</v>
      </c>
      <c r="D1753" s="2" t="s">
        <v>1298</v>
      </c>
      <c r="E1753" s="2" t="s">
        <v>6</v>
      </c>
      <c r="F1753" s="2" t="s">
        <v>11</v>
      </c>
      <c r="G1753" s="2" t="str">
        <f t="shared" si="27"/>
        <v>cu_px</v>
      </c>
      <c r="H1753" s="2">
        <v>0</v>
      </c>
      <c r="I1753" s="2" t="e">
        <f>#REF!</f>
        <v>#REF!</v>
      </c>
    </row>
    <row r="1754" spans="1:9">
      <c r="A1754" s="2" t="s">
        <v>6</v>
      </c>
      <c r="B1754" s="2" t="s">
        <v>13</v>
      </c>
      <c r="C1754" s="2" t="s">
        <v>1289</v>
      </c>
      <c r="D1754" s="2" t="s">
        <v>1290</v>
      </c>
      <c r="E1754" s="2" t="s">
        <v>6</v>
      </c>
      <c r="F1754" s="2" t="s">
        <v>13</v>
      </c>
      <c r="G1754" s="2" t="str">
        <f t="shared" si="27"/>
        <v>or_no</v>
      </c>
      <c r="H1754" s="2">
        <v>30</v>
      </c>
      <c r="I1754" s="2" t="e">
        <f>#REF!</f>
        <v>#REF!</v>
      </c>
    </row>
    <row r="1755" spans="1:9">
      <c r="A1755" s="2" t="s">
        <v>6</v>
      </c>
      <c r="B1755" s="2" t="s">
        <v>13</v>
      </c>
      <c r="C1755" s="2" t="s">
        <v>1289</v>
      </c>
      <c r="D1755" s="2" t="s">
        <v>1291</v>
      </c>
      <c r="E1755" s="2" t="s">
        <v>6</v>
      </c>
      <c r="F1755" s="2" t="s">
        <v>13</v>
      </c>
      <c r="G1755" s="2" t="str">
        <f t="shared" si="27"/>
        <v>or_li</v>
      </c>
      <c r="H1755" s="2">
        <v>0</v>
      </c>
      <c r="I1755" s="2" t="e">
        <f>#REF!</f>
        <v>#REF!</v>
      </c>
    </row>
    <row r="1756" spans="1:9">
      <c r="A1756" s="2" t="s">
        <v>6</v>
      </c>
      <c r="B1756" s="2" t="s">
        <v>13</v>
      </c>
      <c r="C1756" s="2" t="s">
        <v>1289</v>
      </c>
      <c r="D1756" s="2" t="s">
        <v>1292</v>
      </c>
      <c r="E1756" s="2" t="s">
        <v>6</v>
      </c>
      <c r="F1756" s="2" t="s">
        <v>13</v>
      </c>
      <c r="G1756" s="2" t="str">
        <f t="shared" si="27"/>
        <v>or_lw</v>
      </c>
      <c r="H1756" s="2">
        <v>0</v>
      </c>
      <c r="I1756" s="2" t="e">
        <f>#REF!</f>
        <v>#REF!</v>
      </c>
    </row>
    <row r="1757" spans="1:9">
      <c r="A1757" s="2" t="s">
        <v>6</v>
      </c>
      <c r="B1757" s="2" t="s">
        <v>13</v>
      </c>
      <c r="C1757" s="2" t="s">
        <v>1289</v>
      </c>
      <c r="D1757" s="2" t="s">
        <v>1295</v>
      </c>
      <c r="E1757" s="2" t="s">
        <v>6</v>
      </c>
      <c r="F1757" s="2" t="s">
        <v>13</v>
      </c>
      <c r="G1757" s="2" t="str">
        <f t="shared" si="27"/>
        <v>or_pa</v>
      </c>
      <c r="H1757" s="2">
        <v>0</v>
      </c>
      <c r="I1757" s="2" t="e">
        <f>#REF!</f>
        <v>#REF!</v>
      </c>
    </row>
    <row r="1758" spans="1:9">
      <c r="A1758" s="2" t="s">
        <v>6</v>
      </c>
      <c r="B1758" s="2" t="s">
        <v>13</v>
      </c>
      <c r="C1758" s="2" t="s">
        <v>1289</v>
      </c>
      <c r="D1758" s="2" t="s">
        <v>1296</v>
      </c>
      <c r="E1758" s="2" t="s">
        <v>6</v>
      </c>
      <c r="F1758" s="2" t="s">
        <v>13</v>
      </c>
      <c r="G1758" s="2" t="str">
        <f t="shared" si="27"/>
        <v>or_pw</v>
      </c>
      <c r="H1758" s="2">
        <v>0</v>
      </c>
      <c r="I1758" s="2" t="e">
        <f>#REF!</f>
        <v>#REF!</v>
      </c>
    </row>
    <row r="1759" spans="1:9">
      <c r="A1759" s="2" t="s">
        <v>6</v>
      </c>
      <c r="B1759" s="2" t="s">
        <v>13</v>
      </c>
      <c r="C1759" s="2" t="s">
        <v>1289</v>
      </c>
      <c r="D1759" s="2" t="s">
        <v>1298</v>
      </c>
      <c r="E1759" s="2" t="s">
        <v>6</v>
      </c>
      <c r="F1759" s="2" t="s">
        <v>13</v>
      </c>
      <c r="G1759" s="2" t="str">
        <f t="shared" si="27"/>
        <v>or_px</v>
      </c>
      <c r="H1759" s="2">
        <v>0</v>
      </c>
      <c r="I1759" s="2" t="e">
        <f>#REF!</f>
        <v>#REF!</v>
      </c>
    </row>
    <row r="1760" spans="1:9">
      <c r="A1760" s="2" t="s">
        <v>6</v>
      </c>
      <c r="B1760" s="2" t="s">
        <v>13</v>
      </c>
      <c r="C1760" s="2" t="s">
        <v>1299</v>
      </c>
      <c r="D1760" s="2" t="s">
        <v>1290</v>
      </c>
      <c r="E1760" s="2" t="s">
        <v>6</v>
      </c>
      <c r="F1760" s="2" t="s">
        <v>13</v>
      </c>
      <c r="G1760" s="2" t="str">
        <f t="shared" si="27"/>
        <v>cu_no</v>
      </c>
      <c r="H1760" s="2">
        <v>30</v>
      </c>
      <c r="I1760" s="2" t="e">
        <f>#REF!</f>
        <v>#REF!</v>
      </c>
    </row>
    <row r="1761" spans="1:9">
      <c r="A1761" s="2" t="s">
        <v>6</v>
      </c>
      <c r="B1761" s="2" t="s">
        <v>13</v>
      </c>
      <c r="C1761" s="2" t="s">
        <v>1299</v>
      </c>
      <c r="D1761" s="2" t="s">
        <v>1291</v>
      </c>
      <c r="E1761" s="2" t="s">
        <v>6</v>
      </c>
      <c r="F1761" s="2" t="s">
        <v>13</v>
      </c>
      <c r="G1761" s="2" t="str">
        <f t="shared" si="27"/>
        <v>cu_li</v>
      </c>
      <c r="H1761" s="2">
        <v>0</v>
      </c>
      <c r="I1761" s="2" t="e">
        <f>#REF!</f>
        <v>#REF!</v>
      </c>
    </row>
    <row r="1762" spans="1:9">
      <c r="A1762" s="2" t="s">
        <v>6</v>
      </c>
      <c r="B1762" s="2" t="s">
        <v>13</v>
      </c>
      <c r="C1762" s="2" t="s">
        <v>1299</v>
      </c>
      <c r="D1762" s="2" t="s">
        <v>1292</v>
      </c>
      <c r="E1762" s="2" t="s">
        <v>6</v>
      </c>
      <c r="F1762" s="2" t="s">
        <v>13</v>
      </c>
      <c r="G1762" s="2" t="str">
        <f t="shared" si="27"/>
        <v>cu_lw</v>
      </c>
      <c r="H1762" s="2">
        <v>0</v>
      </c>
      <c r="I1762" s="2" t="e">
        <f>#REF!</f>
        <v>#REF!</v>
      </c>
    </row>
    <row r="1763" spans="1:9">
      <c r="A1763" s="2" t="s">
        <v>6</v>
      </c>
      <c r="B1763" s="2" t="s">
        <v>13</v>
      </c>
      <c r="C1763" s="2" t="s">
        <v>1299</v>
      </c>
      <c r="D1763" s="2" t="s">
        <v>1295</v>
      </c>
      <c r="E1763" s="2" t="s">
        <v>6</v>
      </c>
      <c r="F1763" s="2" t="s">
        <v>13</v>
      </c>
      <c r="G1763" s="2" t="str">
        <f t="shared" si="27"/>
        <v>cu_pa</v>
      </c>
      <c r="H1763" s="2">
        <v>0</v>
      </c>
      <c r="I1763" s="2" t="e">
        <f>#REF!</f>
        <v>#REF!</v>
      </c>
    </row>
    <row r="1764" spans="1:9">
      <c r="A1764" s="2" t="s">
        <v>6</v>
      </c>
      <c r="B1764" s="2" t="s">
        <v>13</v>
      </c>
      <c r="C1764" s="2" t="s">
        <v>1299</v>
      </c>
      <c r="D1764" s="2" t="s">
        <v>1296</v>
      </c>
      <c r="E1764" s="2" t="s">
        <v>6</v>
      </c>
      <c r="F1764" s="2" t="s">
        <v>13</v>
      </c>
      <c r="G1764" s="2" t="str">
        <f t="shared" si="27"/>
        <v>cu_pw</v>
      </c>
      <c r="H1764" s="2">
        <v>0</v>
      </c>
      <c r="I1764" s="2" t="e">
        <f>#REF!</f>
        <v>#REF!</v>
      </c>
    </row>
    <row r="1765" spans="1:9">
      <c r="A1765" s="2" t="s">
        <v>6</v>
      </c>
      <c r="B1765" s="2" t="s">
        <v>13</v>
      </c>
      <c r="C1765" s="2" t="s">
        <v>1299</v>
      </c>
      <c r="D1765" s="2" t="s">
        <v>1298</v>
      </c>
      <c r="E1765" s="2" t="s">
        <v>6</v>
      </c>
      <c r="F1765" s="2" t="s">
        <v>13</v>
      </c>
      <c r="G1765" s="2" t="str">
        <f t="shared" si="27"/>
        <v>cu_px</v>
      </c>
      <c r="H1765" s="2">
        <v>0</v>
      </c>
      <c r="I1765" s="2" t="e">
        <f>#REF!</f>
        <v>#REF!</v>
      </c>
    </row>
    <row r="1766" spans="1:9">
      <c r="A1766" s="2" t="s">
        <v>4</v>
      </c>
      <c r="B1766" s="2" t="s">
        <v>9</v>
      </c>
      <c r="C1766" s="2" t="s">
        <v>1289</v>
      </c>
      <c r="D1766" s="2" t="s">
        <v>1290</v>
      </c>
      <c r="E1766" s="2" t="s">
        <v>4</v>
      </c>
      <c r="F1766" s="2" t="s">
        <v>9</v>
      </c>
      <c r="G1766" s="2" t="str">
        <f t="shared" si="27"/>
        <v>or_no</v>
      </c>
      <c r="H1766" s="2">
        <v>232000</v>
      </c>
      <c r="I1766" s="2" t="e">
        <f>#REF!</f>
        <v>#REF!</v>
      </c>
    </row>
    <row r="1767" spans="1:9">
      <c r="A1767" s="2" t="s">
        <v>4</v>
      </c>
      <c r="B1767" s="2" t="s">
        <v>9</v>
      </c>
      <c r="C1767" s="2" t="s">
        <v>1289</v>
      </c>
      <c r="D1767" s="2" t="s">
        <v>1291</v>
      </c>
      <c r="E1767" s="2" t="s">
        <v>4</v>
      </c>
      <c r="F1767" s="2" t="s">
        <v>9</v>
      </c>
      <c r="G1767" s="2" t="str">
        <f t="shared" si="27"/>
        <v>or_li</v>
      </c>
      <c r="H1767" s="2">
        <v>0</v>
      </c>
      <c r="I1767" s="2" t="e">
        <f>#REF!</f>
        <v>#REF!</v>
      </c>
    </row>
    <row r="1768" spans="1:9">
      <c r="A1768" s="2" t="s">
        <v>4</v>
      </c>
      <c r="B1768" s="2" t="s">
        <v>9</v>
      </c>
      <c r="C1768" s="2" t="s">
        <v>1289</v>
      </c>
      <c r="D1768" s="2" t="s">
        <v>1292</v>
      </c>
      <c r="E1768" s="2" t="s">
        <v>4</v>
      </c>
      <c r="F1768" s="2" t="s">
        <v>9</v>
      </c>
      <c r="G1768" s="2" t="str">
        <f t="shared" si="27"/>
        <v>or_lw</v>
      </c>
      <c r="H1768" s="2">
        <v>1490</v>
      </c>
      <c r="I1768" s="2" t="e">
        <f>#REF!</f>
        <v>#REF!</v>
      </c>
    </row>
    <row r="1769" spans="1:9">
      <c r="A1769" s="2" t="s">
        <v>4</v>
      </c>
      <c r="B1769" s="2" t="s">
        <v>9</v>
      </c>
      <c r="C1769" s="2" t="s">
        <v>1289</v>
      </c>
      <c r="D1769" s="2" t="s">
        <v>1295</v>
      </c>
      <c r="E1769" s="2" t="s">
        <v>4</v>
      </c>
      <c r="F1769" s="2" t="s">
        <v>9</v>
      </c>
      <c r="G1769" s="2" t="str">
        <f t="shared" si="27"/>
        <v>or_pa</v>
      </c>
      <c r="H1769" s="2">
        <v>13700</v>
      </c>
      <c r="I1769" s="2" t="e">
        <f>#REF!</f>
        <v>#REF!</v>
      </c>
    </row>
    <row r="1770" spans="1:9">
      <c r="A1770" s="2" t="s">
        <v>4</v>
      </c>
      <c r="B1770" s="2" t="s">
        <v>9</v>
      </c>
      <c r="C1770" s="2" t="s">
        <v>1289</v>
      </c>
      <c r="D1770" s="2" t="s">
        <v>1296</v>
      </c>
      <c r="E1770" s="2" t="s">
        <v>4</v>
      </c>
      <c r="F1770" s="2" t="s">
        <v>9</v>
      </c>
      <c r="G1770" s="2" t="str">
        <f t="shared" si="27"/>
        <v>or_pw</v>
      </c>
      <c r="H1770" s="2">
        <v>0</v>
      </c>
      <c r="I1770" s="2" t="e">
        <f>#REF!</f>
        <v>#REF!</v>
      </c>
    </row>
    <row r="1771" spans="1:9">
      <c r="A1771" s="2" t="s">
        <v>4</v>
      </c>
      <c r="B1771" s="2" t="s">
        <v>9</v>
      </c>
      <c r="C1771" s="2" t="s">
        <v>1289</v>
      </c>
      <c r="D1771" s="2" t="s">
        <v>1298</v>
      </c>
      <c r="E1771" s="2" t="s">
        <v>4</v>
      </c>
      <c r="F1771" s="2" t="s">
        <v>9</v>
      </c>
      <c r="G1771" s="2" t="str">
        <f t="shared" si="27"/>
        <v>or_px</v>
      </c>
      <c r="H1771" s="2">
        <v>237000</v>
      </c>
      <c r="I1771" s="2" t="e">
        <f>#REF!</f>
        <v>#REF!</v>
      </c>
    </row>
    <row r="1772" spans="1:9">
      <c r="A1772" s="2" t="s">
        <v>4</v>
      </c>
      <c r="B1772" s="2" t="s">
        <v>9</v>
      </c>
      <c r="C1772" s="2" t="s">
        <v>1299</v>
      </c>
      <c r="D1772" s="2" t="s">
        <v>1290</v>
      </c>
      <c r="E1772" s="2" t="s">
        <v>4</v>
      </c>
      <c r="F1772" s="2" t="s">
        <v>9</v>
      </c>
      <c r="G1772" s="2" t="str">
        <f t="shared" si="27"/>
        <v>cu_no</v>
      </c>
      <c r="H1772" s="2">
        <v>216000</v>
      </c>
      <c r="I1772" s="2" t="e">
        <f>#REF!</f>
        <v>#REF!</v>
      </c>
    </row>
    <row r="1773" spans="1:9">
      <c r="A1773" s="2" t="s">
        <v>4</v>
      </c>
      <c r="B1773" s="2" t="s">
        <v>9</v>
      </c>
      <c r="C1773" s="2" t="s">
        <v>1299</v>
      </c>
      <c r="D1773" s="2" t="s">
        <v>1291</v>
      </c>
      <c r="E1773" s="2" t="s">
        <v>4</v>
      </c>
      <c r="F1773" s="2" t="s">
        <v>9</v>
      </c>
      <c r="G1773" s="2" t="str">
        <f t="shared" si="27"/>
        <v>cu_li</v>
      </c>
      <c r="H1773" s="2">
        <v>0</v>
      </c>
      <c r="I1773" s="2" t="e">
        <f>#REF!</f>
        <v>#REF!</v>
      </c>
    </row>
    <row r="1774" spans="1:9">
      <c r="A1774" s="2" t="s">
        <v>4</v>
      </c>
      <c r="B1774" s="2" t="s">
        <v>9</v>
      </c>
      <c r="C1774" s="2" t="s">
        <v>1299</v>
      </c>
      <c r="D1774" s="2" t="s">
        <v>1292</v>
      </c>
      <c r="E1774" s="2" t="s">
        <v>4</v>
      </c>
      <c r="F1774" s="2" t="s">
        <v>9</v>
      </c>
      <c r="G1774" s="2" t="str">
        <f t="shared" si="27"/>
        <v>cu_lw</v>
      </c>
      <c r="H1774" s="2">
        <v>1490</v>
      </c>
      <c r="I1774" s="2" t="e">
        <f>#REF!</f>
        <v>#REF!</v>
      </c>
    </row>
    <row r="1775" spans="1:9">
      <c r="A1775" s="2" t="s">
        <v>4</v>
      </c>
      <c r="B1775" s="2" t="s">
        <v>9</v>
      </c>
      <c r="C1775" s="2" t="s">
        <v>1299</v>
      </c>
      <c r="D1775" s="2" t="s">
        <v>1295</v>
      </c>
      <c r="E1775" s="2" t="s">
        <v>4</v>
      </c>
      <c r="F1775" s="2" t="s">
        <v>9</v>
      </c>
      <c r="G1775" s="2" t="str">
        <f t="shared" si="27"/>
        <v>cu_pa</v>
      </c>
      <c r="H1775" s="2">
        <v>13800</v>
      </c>
      <c r="I1775" s="2" t="e">
        <f>#REF!</f>
        <v>#REF!</v>
      </c>
    </row>
    <row r="1776" spans="1:9">
      <c r="A1776" s="2" t="s">
        <v>4</v>
      </c>
      <c r="B1776" s="2" t="s">
        <v>9</v>
      </c>
      <c r="C1776" s="2" t="s">
        <v>1299</v>
      </c>
      <c r="D1776" s="2" t="s">
        <v>1296</v>
      </c>
      <c r="E1776" s="2" t="s">
        <v>4</v>
      </c>
      <c r="F1776" s="2" t="s">
        <v>9</v>
      </c>
      <c r="G1776" s="2" t="str">
        <f t="shared" si="27"/>
        <v>cu_pw</v>
      </c>
      <c r="H1776" s="2">
        <v>0</v>
      </c>
      <c r="I1776" s="2" t="e">
        <f>#REF!</f>
        <v>#REF!</v>
      </c>
    </row>
    <row r="1777" spans="1:9">
      <c r="A1777" s="2" t="s">
        <v>4</v>
      </c>
      <c r="B1777" s="2" t="s">
        <v>9</v>
      </c>
      <c r="C1777" s="2" t="s">
        <v>1299</v>
      </c>
      <c r="D1777" s="2" t="s">
        <v>1298</v>
      </c>
      <c r="E1777" s="2" t="s">
        <v>4</v>
      </c>
      <c r="F1777" s="2" t="s">
        <v>9</v>
      </c>
      <c r="G1777" s="2" t="str">
        <f t="shared" si="27"/>
        <v>cu_px</v>
      </c>
      <c r="H1777" s="2">
        <v>237000</v>
      </c>
      <c r="I1777" s="2" t="e">
        <f>#REF!</f>
        <v>#REF!</v>
      </c>
    </row>
    <row r="1778" spans="1:9">
      <c r="A1778" s="2" t="s">
        <v>4</v>
      </c>
      <c r="B1778" s="2" t="s">
        <v>11</v>
      </c>
      <c r="C1778" s="2" t="s">
        <v>1289</v>
      </c>
      <c r="D1778" s="2" t="s">
        <v>1290</v>
      </c>
      <c r="E1778" s="2" t="s">
        <v>4</v>
      </c>
      <c r="F1778" s="2" t="s">
        <v>11</v>
      </c>
      <c r="G1778" s="2" t="str">
        <f t="shared" si="27"/>
        <v>or_no</v>
      </c>
      <c r="H1778" s="2">
        <v>232000</v>
      </c>
      <c r="I1778" s="2" t="e">
        <f>#REF!</f>
        <v>#REF!</v>
      </c>
    </row>
    <row r="1779" spans="1:9">
      <c r="A1779" s="2" t="s">
        <v>4</v>
      </c>
      <c r="B1779" s="2" t="s">
        <v>11</v>
      </c>
      <c r="C1779" s="2" t="s">
        <v>1289</v>
      </c>
      <c r="D1779" s="2" t="s">
        <v>1291</v>
      </c>
      <c r="E1779" s="2" t="s">
        <v>4</v>
      </c>
      <c r="F1779" s="2" t="s">
        <v>11</v>
      </c>
      <c r="G1779" s="2" t="str">
        <f t="shared" si="27"/>
        <v>or_li</v>
      </c>
      <c r="H1779" s="2">
        <v>0</v>
      </c>
      <c r="I1779" s="2" t="e">
        <f>#REF!</f>
        <v>#REF!</v>
      </c>
    </row>
    <row r="1780" spans="1:9">
      <c r="A1780" s="2" t="s">
        <v>4</v>
      </c>
      <c r="B1780" s="2" t="s">
        <v>11</v>
      </c>
      <c r="C1780" s="2" t="s">
        <v>1289</v>
      </c>
      <c r="D1780" s="2" t="s">
        <v>1292</v>
      </c>
      <c r="E1780" s="2" t="s">
        <v>4</v>
      </c>
      <c r="F1780" s="2" t="s">
        <v>11</v>
      </c>
      <c r="G1780" s="2" t="str">
        <f t="shared" si="27"/>
        <v>or_lw</v>
      </c>
      <c r="H1780" s="2">
        <v>1490</v>
      </c>
      <c r="I1780" s="2" t="e">
        <f>#REF!</f>
        <v>#REF!</v>
      </c>
    </row>
    <row r="1781" spans="1:9">
      <c r="A1781" s="2" t="s">
        <v>4</v>
      </c>
      <c r="B1781" s="2" t="s">
        <v>11</v>
      </c>
      <c r="C1781" s="2" t="s">
        <v>1289</v>
      </c>
      <c r="D1781" s="2" t="s">
        <v>1295</v>
      </c>
      <c r="E1781" s="2" t="s">
        <v>4</v>
      </c>
      <c r="F1781" s="2" t="s">
        <v>11</v>
      </c>
      <c r="G1781" s="2" t="str">
        <f t="shared" si="27"/>
        <v>or_pa</v>
      </c>
      <c r="H1781" s="2">
        <v>13700</v>
      </c>
      <c r="I1781" s="2" t="e">
        <f>#REF!</f>
        <v>#REF!</v>
      </c>
    </row>
    <row r="1782" spans="1:9">
      <c r="A1782" s="2" t="s">
        <v>4</v>
      </c>
      <c r="B1782" s="2" t="s">
        <v>11</v>
      </c>
      <c r="C1782" s="2" t="s">
        <v>1289</v>
      </c>
      <c r="D1782" s="2" t="s">
        <v>1296</v>
      </c>
      <c r="E1782" s="2" t="s">
        <v>4</v>
      </c>
      <c r="F1782" s="2" t="s">
        <v>11</v>
      </c>
      <c r="G1782" s="2" t="str">
        <f t="shared" si="27"/>
        <v>or_pw</v>
      </c>
      <c r="H1782" s="2">
        <v>0</v>
      </c>
      <c r="I1782" s="2" t="e">
        <f>#REF!</f>
        <v>#REF!</v>
      </c>
    </row>
    <row r="1783" spans="1:9">
      <c r="A1783" s="2" t="s">
        <v>4</v>
      </c>
      <c r="B1783" s="2" t="s">
        <v>11</v>
      </c>
      <c r="C1783" s="2" t="s">
        <v>1289</v>
      </c>
      <c r="D1783" s="2" t="s">
        <v>1298</v>
      </c>
      <c r="E1783" s="2" t="s">
        <v>4</v>
      </c>
      <c r="F1783" s="2" t="s">
        <v>11</v>
      </c>
      <c r="G1783" s="2" t="str">
        <f t="shared" si="27"/>
        <v>or_px</v>
      </c>
      <c r="H1783" s="2">
        <v>237000</v>
      </c>
      <c r="I1783" s="2" t="e">
        <f>#REF!</f>
        <v>#REF!</v>
      </c>
    </row>
    <row r="1784" spans="1:9">
      <c r="A1784" s="2" t="s">
        <v>4</v>
      </c>
      <c r="B1784" s="2" t="s">
        <v>11</v>
      </c>
      <c r="C1784" s="2" t="s">
        <v>1299</v>
      </c>
      <c r="D1784" s="2" t="s">
        <v>1290</v>
      </c>
      <c r="E1784" s="2" t="s">
        <v>4</v>
      </c>
      <c r="F1784" s="2" t="s">
        <v>11</v>
      </c>
      <c r="G1784" s="2" t="str">
        <f t="shared" si="27"/>
        <v>cu_no</v>
      </c>
      <c r="H1784" s="2">
        <v>216000</v>
      </c>
      <c r="I1784" s="2" t="e">
        <f>#REF!</f>
        <v>#REF!</v>
      </c>
    </row>
    <row r="1785" spans="1:9">
      <c r="A1785" s="2" t="s">
        <v>4</v>
      </c>
      <c r="B1785" s="2" t="s">
        <v>11</v>
      </c>
      <c r="C1785" s="2" t="s">
        <v>1299</v>
      </c>
      <c r="D1785" s="2" t="s">
        <v>1291</v>
      </c>
      <c r="E1785" s="2" t="s">
        <v>4</v>
      </c>
      <c r="F1785" s="2" t="s">
        <v>11</v>
      </c>
      <c r="G1785" s="2" t="str">
        <f t="shared" si="27"/>
        <v>cu_li</v>
      </c>
      <c r="H1785" s="2">
        <v>0</v>
      </c>
      <c r="I1785" s="2" t="e">
        <f>#REF!</f>
        <v>#REF!</v>
      </c>
    </row>
    <row r="1786" spans="1:9">
      <c r="A1786" s="2" t="s">
        <v>4</v>
      </c>
      <c r="B1786" s="2" t="s">
        <v>11</v>
      </c>
      <c r="C1786" s="2" t="s">
        <v>1299</v>
      </c>
      <c r="D1786" s="2" t="s">
        <v>1292</v>
      </c>
      <c r="E1786" s="2" t="s">
        <v>4</v>
      </c>
      <c r="F1786" s="2" t="s">
        <v>11</v>
      </c>
      <c r="G1786" s="2" t="str">
        <f t="shared" si="27"/>
        <v>cu_lw</v>
      </c>
      <c r="H1786" s="2">
        <v>1490</v>
      </c>
      <c r="I1786" s="2" t="e">
        <f>#REF!</f>
        <v>#REF!</v>
      </c>
    </row>
    <row r="1787" spans="1:9">
      <c r="A1787" s="2" t="s">
        <v>4</v>
      </c>
      <c r="B1787" s="2" t="s">
        <v>11</v>
      </c>
      <c r="C1787" s="2" t="s">
        <v>1299</v>
      </c>
      <c r="D1787" s="2" t="s">
        <v>1295</v>
      </c>
      <c r="E1787" s="2" t="s">
        <v>4</v>
      </c>
      <c r="F1787" s="2" t="s">
        <v>11</v>
      </c>
      <c r="G1787" s="2" t="str">
        <f t="shared" si="27"/>
        <v>cu_pa</v>
      </c>
      <c r="H1787" s="2">
        <v>13800</v>
      </c>
      <c r="I1787" s="2" t="e">
        <f>#REF!</f>
        <v>#REF!</v>
      </c>
    </row>
    <row r="1788" spans="1:9">
      <c r="A1788" s="2" t="s">
        <v>4</v>
      </c>
      <c r="B1788" s="2" t="s">
        <v>11</v>
      </c>
      <c r="C1788" s="2" t="s">
        <v>1299</v>
      </c>
      <c r="D1788" s="2" t="s">
        <v>1296</v>
      </c>
      <c r="E1788" s="2" t="s">
        <v>4</v>
      </c>
      <c r="F1788" s="2" t="s">
        <v>11</v>
      </c>
      <c r="G1788" s="2" t="str">
        <f t="shared" si="27"/>
        <v>cu_pw</v>
      </c>
      <c r="H1788" s="2">
        <v>0</v>
      </c>
      <c r="I1788" s="2" t="e">
        <f>#REF!</f>
        <v>#REF!</v>
      </c>
    </row>
    <row r="1789" spans="1:9">
      <c r="A1789" s="2" t="s">
        <v>4</v>
      </c>
      <c r="B1789" s="2" t="s">
        <v>11</v>
      </c>
      <c r="C1789" s="2" t="s">
        <v>1299</v>
      </c>
      <c r="D1789" s="2" t="s">
        <v>1298</v>
      </c>
      <c r="E1789" s="2" t="s">
        <v>4</v>
      </c>
      <c r="F1789" s="2" t="s">
        <v>11</v>
      </c>
      <c r="G1789" s="2" t="str">
        <f t="shared" si="27"/>
        <v>cu_px</v>
      </c>
      <c r="H1789" s="2">
        <v>237000</v>
      </c>
      <c r="I1789" s="2" t="e">
        <f>#REF!</f>
        <v>#REF!</v>
      </c>
    </row>
    <row r="1790" spans="1:9">
      <c r="A1790" s="2" t="s">
        <v>4</v>
      </c>
      <c r="B1790" s="2" t="s">
        <v>13</v>
      </c>
      <c r="C1790" s="2" t="s">
        <v>1289</v>
      </c>
      <c r="D1790" s="2" t="s">
        <v>1290</v>
      </c>
      <c r="E1790" s="2" t="s">
        <v>4</v>
      </c>
      <c r="F1790" s="2" t="s">
        <v>13</v>
      </c>
      <c r="G1790" s="2" t="str">
        <f t="shared" si="27"/>
        <v>or_no</v>
      </c>
      <c r="H1790" s="2">
        <v>232000</v>
      </c>
      <c r="I1790" s="2" t="e">
        <f>#REF!</f>
        <v>#REF!</v>
      </c>
    </row>
    <row r="1791" spans="1:9">
      <c r="A1791" s="2" t="s">
        <v>4</v>
      </c>
      <c r="B1791" s="2" t="s">
        <v>13</v>
      </c>
      <c r="C1791" s="2" t="s">
        <v>1289</v>
      </c>
      <c r="D1791" s="2" t="s">
        <v>1291</v>
      </c>
      <c r="E1791" s="2" t="s">
        <v>4</v>
      </c>
      <c r="F1791" s="2" t="s">
        <v>13</v>
      </c>
      <c r="G1791" s="2" t="str">
        <f t="shared" si="27"/>
        <v>or_li</v>
      </c>
      <c r="H1791" s="2">
        <v>0</v>
      </c>
      <c r="I1791" s="2" t="e">
        <f>#REF!</f>
        <v>#REF!</v>
      </c>
    </row>
    <row r="1792" spans="1:9">
      <c r="A1792" s="2" t="s">
        <v>4</v>
      </c>
      <c r="B1792" s="2" t="s">
        <v>13</v>
      </c>
      <c r="C1792" s="2" t="s">
        <v>1289</v>
      </c>
      <c r="D1792" s="2" t="s">
        <v>1292</v>
      </c>
      <c r="E1792" s="2" t="s">
        <v>4</v>
      </c>
      <c r="F1792" s="2" t="s">
        <v>13</v>
      </c>
      <c r="G1792" s="2" t="str">
        <f t="shared" si="27"/>
        <v>or_lw</v>
      </c>
      <c r="H1792" s="2">
        <v>1490</v>
      </c>
      <c r="I1792" s="2" t="e">
        <f>#REF!</f>
        <v>#REF!</v>
      </c>
    </row>
    <row r="1793" spans="1:9">
      <c r="A1793" s="2" t="s">
        <v>4</v>
      </c>
      <c r="B1793" s="2" t="s">
        <v>13</v>
      </c>
      <c r="C1793" s="2" t="s">
        <v>1289</v>
      </c>
      <c r="D1793" s="2" t="s">
        <v>1295</v>
      </c>
      <c r="E1793" s="2" t="s">
        <v>4</v>
      </c>
      <c r="F1793" s="2" t="s">
        <v>13</v>
      </c>
      <c r="G1793" s="2" t="str">
        <f t="shared" si="27"/>
        <v>or_pa</v>
      </c>
      <c r="H1793" s="2">
        <v>13700</v>
      </c>
      <c r="I1793" s="2" t="e">
        <f>#REF!</f>
        <v>#REF!</v>
      </c>
    </row>
    <row r="1794" spans="1:9">
      <c r="A1794" s="2" t="s">
        <v>4</v>
      </c>
      <c r="B1794" s="2" t="s">
        <v>13</v>
      </c>
      <c r="C1794" s="2" t="s">
        <v>1289</v>
      </c>
      <c r="D1794" s="2" t="s">
        <v>1296</v>
      </c>
      <c r="E1794" s="2" t="s">
        <v>4</v>
      </c>
      <c r="F1794" s="2" t="s">
        <v>13</v>
      </c>
      <c r="G1794" s="2" t="str">
        <f t="shared" si="27"/>
        <v>or_pw</v>
      </c>
      <c r="H1794" s="2">
        <v>0</v>
      </c>
      <c r="I1794" s="2" t="e">
        <f>#REF!</f>
        <v>#REF!</v>
      </c>
    </row>
    <row r="1795" spans="1:9">
      <c r="A1795" s="2" t="s">
        <v>4</v>
      </c>
      <c r="B1795" s="2" t="s">
        <v>13</v>
      </c>
      <c r="C1795" s="2" t="s">
        <v>1289</v>
      </c>
      <c r="D1795" s="2" t="s">
        <v>1298</v>
      </c>
      <c r="E1795" s="2" t="s">
        <v>4</v>
      </c>
      <c r="F1795" s="2" t="s">
        <v>13</v>
      </c>
      <c r="G1795" s="2" t="str">
        <f t="shared" ref="G1795:G1858" si="28">_xlfn.CONCAT(C1795,"_",D1795)</f>
        <v>or_px</v>
      </c>
      <c r="H1795" s="2">
        <v>237000</v>
      </c>
      <c r="I1795" s="2" t="e">
        <f>#REF!</f>
        <v>#REF!</v>
      </c>
    </row>
    <row r="1796" spans="1:9">
      <c r="A1796" s="2" t="s">
        <v>4</v>
      </c>
      <c r="B1796" s="2" t="s">
        <v>13</v>
      </c>
      <c r="C1796" s="2" t="s">
        <v>1299</v>
      </c>
      <c r="D1796" s="2" t="s">
        <v>1290</v>
      </c>
      <c r="E1796" s="2" t="s">
        <v>4</v>
      </c>
      <c r="F1796" s="2" t="s">
        <v>13</v>
      </c>
      <c r="G1796" s="2" t="str">
        <f t="shared" si="28"/>
        <v>cu_no</v>
      </c>
      <c r="H1796" s="2">
        <v>216000</v>
      </c>
      <c r="I1796" s="2" t="e">
        <f>#REF!</f>
        <v>#REF!</v>
      </c>
    </row>
    <row r="1797" spans="1:9">
      <c r="A1797" s="2" t="s">
        <v>4</v>
      </c>
      <c r="B1797" s="2" t="s">
        <v>13</v>
      </c>
      <c r="C1797" s="2" t="s">
        <v>1299</v>
      </c>
      <c r="D1797" s="2" t="s">
        <v>1291</v>
      </c>
      <c r="E1797" s="2" t="s">
        <v>4</v>
      </c>
      <c r="F1797" s="2" t="s">
        <v>13</v>
      </c>
      <c r="G1797" s="2" t="str">
        <f t="shared" si="28"/>
        <v>cu_li</v>
      </c>
      <c r="H1797" s="2">
        <v>0</v>
      </c>
      <c r="I1797" s="2" t="e">
        <f>#REF!</f>
        <v>#REF!</v>
      </c>
    </row>
    <row r="1798" spans="1:9">
      <c r="A1798" s="2" t="s">
        <v>4</v>
      </c>
      <c r="B1798" s="2" t="s">
        <v>13</v>
      </c>
      <c r="C1798" s="2" t="s">
        <v>1299</v>
      </c>
      <c r="D1798" s="2" t="s">
        <v>1292</v>
      </c>
      <c r="E1798" s="2" t="s">
        <v>4</v>
      </c>
      <c r="F1798" s="2" t="s">
        <v>13</v>
      </c>
      <c r="G1798" s="2" t="str">
        <f t="shared" si="28"/>
        <v>cu_lw</v>
      </c>
      <c r="H1798" s="2">
        <v>1490</v>
      </c>
      <c r="I1798" s="2" t="e">
        <f>#REF!</f>
        <v>#REF!</v>
      </c>
    </row>
    <row r="1799" spans="1:9">
      <c r="A1799" s="2" t="s">
        <v>4</v>
      </c>
      <c r="B1799" s="2" t="s">
        <v>13</v>
      </c>
      <c r="C1799" s="2" t="s">
        <v>1299</v>
      </c>
      <c r="D1799" s="2" t="s">
        <v>1295</v>
      </c>
      <c r="E1799" s="2" t="s">
        <v>4</v>
      </c>
      <c r="F1799" s="2" t="s">
        <v>13</v>
      </c>
      <c r="G1799" s="2" t="str">
        <f t="shared" si="28"/>
        <v>cu_pa</v>
      </c>
      <c r="H1799" s="2">
        <v>13800</v>
      </c>
      <c r="I1799" s="2" t="e">
        <f>#REF!</f>
        <v>#REF!</v>
      </c>
    </row>
    <row r="1800" spans="1:9">
      <c r="A1800" s="2" t="s">
        <v>4</v>
      </c>
      <c r="B1800" s="2" t="s">
        <v>13</v>
      </c>
      <c r="C1800" s="2" t="s">
        <v>1299</v>
      </c>
      <c r="D1800" s="2" t="s">
        <v>1296</v>
      </c>
      <c r="E1800" s="2" t="s">
        <v>4</v>
      </c>
      <c r="F1800" s="2" t="s">
        <v>13</v>
      </c>
      <c r="G1800" s="2" t="str">
        <f t="shared" si="28"/>
        <v>cu_pw</v>
      </c>
      <c r="H1800" s="2">
        <v>0</v>
      </c>
      <c r="I1800" s="2" t="e">
        <f>#REF!</f>
        <v>#REF!</v>
      </c>
    </row>
    <row r="1801" spans="1:9">
      <c r="A1801" s="2" t="s">
        <v>4</v>
      </c>
      <c r="B1801" s="2" t="s">
        <v>13</v>
      </c>
      <c r="C1801" s="2" t="s">
        <v>1299</v>
      </c>
      <c r="D1801" s="2" t="s">
        <v>1298</v>
      </c>
      <c r="E1801" s="2" t="s">
        <v>4</v>
      </c>
      <c r="F1801" s="2" t="s">
        <v>13</v>
      </c>
      <c r="G1801" s="2" t="str">
        <f t="shared" si="28"/>
        <v>cu_px</v>
      </c>
      <c r="H1801" s="2">
        <v>237000</v>
      </c>
      <c r="I1801" s="2" t="e">
        <f>#REF!</f>
        <v>#REF!</v>
      </c>
    </row>
    <row r="1802" spans="1:9">
      <c r="A1802" s="2" t="s">
        <v>6</v>
      </c>
      <c r="B1802" s="2" t="s">
        <v>9</v>
      </c>
      <c r="C1802" s="2" t="s">
        <v>1289</v>
      </c>
      <c r="D1802" s="2" t="s">
        <v>1290</v>
      </c>
      <c r="E1802" s="2" t="s">
        <v>6</v>
      </c>
      <c r="F1802" s="2" t="s">
        <v>9</v>
      </c>
      <c r="G1802" s="2" t="str">
        <f t="shared" si="28"/>
        <v>or_no</v>
      </c>
      <c r="H1802" s="2">
        <v>12</v>
      </c>
      <c r="I1802" s="2" t="e">
        <f>#REF!</f>
        <v>#REF!</v>
      </c>
    </row>
    <row r="1803" spans="1:9">
      <c r="A1803" s="2" t="s">
        <v>6</v>
      </c>
      <c r="B1803" s="2" t="s">
        <v>9</v>
      </c>
      <c r="C1803" s="2" t="s">
        <v>1289</v>
      </c>
      <c r="D1803" s="2" t="s">
        <v>1291</v>
      </c>
      <c r="E1803" s="2" t="s">
        <v>6</v>
      </c>
      <c r="F1803" s="2" t="s">
        <v>9</v>
      </c>
      <c r="G1803" s="2" t="str">
        <f t="shared" si="28"/>
        <v>or_li</v>
      </c>
      <c r="H1803" s="2">
        <v>12</v>
      </c>
      <c r="I1803" s="2" t="e">
        <f>#REF!</f>
        <v>#REF!</v>
      </c>
    </row>
    <row r="1804" spans="1:9">
      <c r="A1804" s="2" t="s">
        <v>6</v>
      </c>
      <c r="B1804" s="2" t="s">
        <v>9</v>
      </c>
      <c r="C1804" s="2" t="s">
        <v>1289</v>
      </c>
      <c r="D1804" s="2" t="s">
        <v>1292</v>
      </c>
      <c r="E1804" s="2" t="s">
        <v>6</v>
      </c>
      <c r="F1804" s="2" t="s">
        <v>9</v>
      </c>
      <c r="G1804" s="2" t="str">
        <f t="shared" si="28"/>
        <v>or_lw</v>
      </c>
      <c r="H1804" s="2">
        <v>12</v>
      </c>
      <c r="I1804" s="2" t="e">
        <f>#REF!</f>
        <v>#REF!</v>
      </c>
    </row>
    <row r="1805" spans="1:9">
      <c r="A1805" s="2" t="s">
        <v>6</v>
      </c>
      <c r="B1805" s="2" t="s">
        <v>9</v>
      </c>
      <c r="C1805" s="2" t="s">
        <v>1289</v>
      </c>
      <c r="D1805" s="2" t="s">
        <v>1295</v>
      </c>
      <c r="E1805" s="2" t="s">
        <v>6</v>
      </c>
      <c r="F1805" s="2" t="s">
        <v>9</v>
      </c>
      <c r="G1805" s="2" t="str">
        <f t="shared" si="28"/>
        <v>or_pa</v>
      </c>
      <c r="H1805" s="2">
        <v>0</v>
      </c>
      <c r="I1805" s="2" t="e">
        <f>#REF!</f>
        <v>#REF!</v>
      </c>
    </row>
    <row r="1806" spans="1:9">
      <c r="A1806" s="2" t="s">
        <v>6</v>
      </c>
      <c r="B1806" s="2" t="s">
        <v>9</v>
      </c>
      <c r="C1806" s="2" t="s">
        <v>1289</v>
      </c>
      <c r="D1806" s="2" t="s">
        <v>1296</v>
      </c>
      <c r="E1806" s="2" t="s">
        <v>6</v>
      </c>
      <c r="F1806" s="2" t="s">
        <v>9</v>
      </c>
      <c r="G1806" s="2" t="str">
        <f t="shared" si="28"/>
        <v>or_pw</v>
      </c>
      <c r="H1806" s="2">
        <v>0</v>
      </c>
      <c r="I1806" s="2" t="e">
        <f>#REF!</f>
        <v>#REF!</v>
      </c>
    </row>
    <row r="1807" spans="1:9">
      <c r="A1807" s="2" t="s">
        <v>6</v>
      </c>
      <c r="B1807" s="2" t="s">
        <v>9</v>
      </c>
      <c r="C1807" s="2" t="s">
        <v>1289</v>
      </c>
      <c r="D1807" s="2" t="s">
        <v>1298</v>
      </c>
      <c r="E1807" s="2" t="s">
        <v>6</v>
      </c>
      <c r="F1807" s="2" t="s">
        <v>9</v>
      </c>
      <c r="G1807" s="2" t="str">
        <f t="shared" si="28"/>
        <v>or_px</v>
      </c>
      <c r="H1807" s="2">
        <v>0</v>
      </c>
      <c r="I1807" s="2" t="e">
        <f>#REF!</f>
        <v>#REF!</v>
      </c>
    </row>
    <row r="1808" spans="1:9">
      <c r="A1808" s="2" t="s">
        <v>6</v>
      </c>
      <c r="B1808" s="2" t="s">
        <v>9</v>
      </c>
      <c r="C1808" s="2" t="s">
        <v>1299</v>
      </c>
      <c r="D1808" s="2" t="s">
        <v>1290</v>
      </c>
      <c r="E1808" s="2" t="s">
        <v>6</v>
      </c>
      <c r="F1808" s="2" t="s">
        <v>9</v>
      </c>
      <c r="G1808" s="2" t="str">
        <f t="shared" si="28"/>
        <v>cu_no</v>
      </c>
      <c r="H1808" s="2">
        <v>12</v>
      </c>
      <c r="I1808" s="2" t="e">
        <f>#REF!</f>
        <v>#REF!</v>
      </c>
    </row>
    <row r="1809" spans="1:9">
      <c r="A1809" s="2" t="s">
        <v>6</v>
      </c>
      <c r="B1809" s="2" t="s">
        <v>9</v>
      </c>
      <c r="C1809" s="2" t="s">
        <v>1299</v>
      </c>
      <c r="D1809" s="2" t="s">
        <v>1291</v>
      </c>
      <c r="E1809" s="2" t="s">
        <v>6</v>
      </c>
      <c r="F1809" s="2" t="s">
        <v>9</v>
      </c>
      <c r="G1809" s="2" t="str">
        <f t="shared" si="28"/>
        <v>cu_li</v>
      </c>
      <c r="H1809" s="2">
        <v>12</v>
      </c>
      <c r="I1809" s="2" t="e">
        <f>#REF!</f>
        <v>#REF!</v>
      </c>
    </row>
    <row r="1810" spans="1:9">
      <c r="A1810" s="2" t="s">
        <v>6</v>
      </c>
      <c r="B1810" s="2" t="s">
        <v>9</v>
      </c>
      <c r="C1810" s="2" t="s">
        <v>1299</v>
      </c>
      <c r="D1810" s="2" t="s">
        <v>1292</v>
      </c>
      <c r="E1810" s="2" t="s">
        <v>6</v>
      </c>
      <c r="F1810" s="2" t="s">
        <v>9</v>
      </c>
      <c r="G1810" s="2" t="str">
        <f t="shared" si="28"/>
        <v>cu_lw</v>
      </c>
      <c r="H1810" s="2">
        <v>12</v>
      </c>
      <c r="I1810" s="2" t="e">
        <f>#REF!</f>
        <v>#REF!</v>
      </c>
    </row>
    <row r="1811" spans="1:9">
      <c r="A1811" s="2" t="s">
        <v>6</v>
      </c>
      <c r="B1811" s="2" t="s">
        <v>9</v>
      </c>
      <c r="C1811" s="2" t="s">
        <v>1299</v>
      </c>
      <c r="D1811" s="2" t="s">
        <v>1295</v>
      </c>
      <c r="E1811" s="2" t="s">
        <v>6</v>
      </c>
      <c r="F1811" s="2" t="s">
        <v>9</v>
      </c>
      <c r="G1811" s="2" t="str">
        <f t="shared" si="28"/>
        <v>cu_pa</v>
      </c>
      <c r="H1811" s="2">
        <v>0</v>
      </c>
      <c r="I1811" s="2" t="e">
        <f>#REF!</f>
        <v>#REF!</v>
      </c>
    </row>
    <row r="1812" spans="1:9">
      <c r="A1812" s="2" t="s">
        <v>6</v>
      </c>
      <c r="B1812" s="2" t="s">
        <v>9</v>
      </c>
      <c r="C1812" s="2" t="s">
        <v>1299</v>
      </c>
      <c r="D1812" s="2" t="s">
        <v>1296</v>
      </c>
      <c r="E1812" s="2" t="s">
        <v>6</v>
      </c>
      <c r="F1812" s="2" t="s">
        <v>9</v>
      </c>
      <c r="G1812" s="2" t="str">
        <f t="shared" si="28"/>
        <v>cu_pw</v>
      </c>
      <c r="H1812" s="2">
        <v>0</v>
      </c>
      <c r="I1812" s="2" t="e">
        <f>#REF!</f>
        <v>#REF!</v>
      </c>
    </row>
    <row r="1813" spans="1:9">
      <c r="A1813" s="2" t="s">
        <v>6</v>
      </c>
      <c r="B1813" s="2" t="s">
        <v>9</v>
      </c>
      <c r="C1813" s="2" t="s">
        <v>1299</v>
      </c>
      <c r="D1813" s="2" t="s">
        <v>1298</v>
      </c>
      <c r="E1813" s="2" t="s">
        <v>6</v>
      </c>
      <c r="F1813" s="2" t="s">
        <v>9</v>
      </c>
      <c r="G1813" s="2" t="str">
        <f t="shared" si="28"/>
        <v>cu_px</v>
      </c>
      <c r="H1813" s="2">
        <v>0</v>
      </c>
      <c r="I1813" s="2" t="e">
        <f>#REF!</f>
        <v>#REF!</v>
      </c>
    </row>
    <row r="1814" spans="1:9">
      <c r="A1814" s="2" t="s">
        <v>6</v>
      </c>
      <c r="B1814" s="2" t="s">
        <v>11</v>
      </c>
      <c r="C1814" s="2" t="s">
        <v>1289</v>
      </c>
      <c r="D1814" s="2" t="s">
        <v>1290</v>
      </c>
      <c r="E1814" s="2" t="s">
        <v>6</v>
      </c>
      <c r="F1814" s="2" t="s">
        <v>11</v>
      </c>
      <c r="G1814" s="2" t="str">
        <f t="shared" si="28"/>
        <v>or_no</v>
      </c>
      <c r="H1814" s="2">
        <v>12</v>
      </c>
      <c r="I1814" s="2" t="e">
        <f>#REF!</f>
        <v>#REF!</v>
      </c>
    </row>
    <row r="1815" spans="1:9">
      <c r="A1815" s="2" t="s">
        <v>6</v>
      </c>
      <c r="B1815" s="2" t="s">
        <v>11</v>
      </c>
      <c r="C1815" s="2" t="s">
        <v>1289</v>
      </c>
      <c r="D1815" s="2" t="s">
        <v>1291</v>
      </c>
      <c r="E1815" s="2" t="s">
        <v>6</v>
      </c>
      <c r="F1815" s="2" t="s">
        <v>11</v>
      </c>
      <c r="G1815" s="2" t="str">
        <f t="shared" si="28"/>
        <v>or_li</v>
      </c>
      <c r="H1815" s="2">
        <v>12</v>
      </c>
      <c r="I1815" s="2" t="e">
        <f>#REF!</f>
        <v>#REF!</v>
      </c>
    </row>
    <row r="1816" spans="1:9">
      <c r="A1816" s="2" t="s">
        <v>6</v>
      </c>
      <c r="B1816" s="2" t="s">
        <v>11</v>
      </c>
      <c r="C1816" s="2" t="s">
        <v>1289</v>
      </c>
      <c r="D1816" s="2" t="s">
        <v>1292</v>
      </c>
      <c r="E1816" s="2" t="s">
        <v>6</v>
      </c>
      <c r="F1816" s="2" t="s">
        <v>11</v>
      </c>
      <c r="G1816" s="2" t="str">
        <f t="shared" si="28"/>
        <v>or_lw</v>
      </c>
      <c r="H1816" s="2">
        <v>12</v>
      </c>
      <c r="I1816" s="2" t="e">
        <f>#REF!</f>
        <v>#REF!</v>
      </c>
    </row>
    <row r="1817" spans="1:9">
      <c r="A1817" s="2" t="s">
        <v>6</v>
      </c>
      <c r="B1817" s="2" t="s">
        <v>11</v>
      </c>
      <c r="C1817" s="2" t="s">
        <v>1289</v>
      </c>
      <c r="D1817" s="2" t="s">
        <v>1295</v>
      </c>
      <c r="E1817" s="2" t="s">
        <v>6</v>
      </c>
      <c r="F1817" s="2" t="s">
        <v>11</v>
      </c>
      <c r="G1817" s="2" t="str">
        <f t="shared" si="28"/>
        <v>or_pa</v>
      </c>
      <c r="H1817" s="2">
        <v>0</v>
      </c>
      <c r="I1817" s="2" t="e">
        <f>#REF!</f>
        <v>#REF!</v>
      </c>
    </row>
    <row r="1818" spans="1:9">
      <c r="A1818" s="2" t="s">
        <v>6</v>
      </c>
      <c r="B1818" s="2" t="s">
        <v>11</v>
      </c>
      <c r="C1818" s="2" t="s">
        <v>1289</v>
      </c>
      <c r="D1818" s="2" t="s">
        <v>1296</v>
      </c>
      <c r="E1818" s="2" t="s">
        <v>6</v>
      </c>
      <c r="F1818" s="2" t="s">
        <v>11</v>
      </c>
      <c r="G1818" s="2" t="str">
        <f t="shared" si="28"/>
        <v>or_pw</v>
      </c>
      <c r="H1818" s="2">
        <v>0</v>
      </c>
      <c r="I1818" s="2" t="e">
        <f>#REF!</f>
        <v>#REF!</v>
      </c>
    </row>
    <row r="1819" spans="1:9">
      <c r="A1819" s="2" t="s">
        <v>6</v>
      </c>
      <c r="B1819" s="2" t="s">
        <v>11</v>
      </c>
      <c r="C1819" s="2" t="s">
        <v>1289</v>
      </c>
      <c r="D1819" s="2" t="s">
        <v>1298</v>
      </c>
      <c r="E1819" s="2" t="s">
        <v>6</v>
      </c>
      <c r="F1819" s="2" t="s">
        <v>11</v>
      </c>
      <c r="G1819" s="2" t="str">
        <f t="shared" si="28"/>
        <v>or_px</v>
      </c>
      <c r="H1819" s="2">
        <v>0</v>
      </c>
      <c r="I1819" s="2" t="e">
        <f>#REF!</f>
        <v>#REF!</v>
      </c>
    </row>
    <row r="1820" spans="1:9">
      <c r="A1820" s="2" t="s">
        <v>6</v>
      </c>
      <c r="B1820" s="2" t="s">
        <v>11</v>
      </c>
      <c r="C1820" s="2" t="s">
        <v>1299</v>
      </c>
      <c r="D1820" s="2" t="s">
        <v>1290</v>
      </c>
      <c r="E1820" s="2" t="s">
        <v>6</v>
      </c>
      <c r="F1820" s="2" t="s">
        <v>11</v>
      </c>
      <c r="G1820" s="2" t="str">
        <f t="shared" si="28"/>
        <v>cu_no</v>
      </c>
      <c r="H1820" s="2">
        <v>12</v>
      </c>
      <c r="I1820" s="2" t="e">
        <f>#REF!</f>
        <v>#REF!</v>
      </c>
    </row>
    <row r="1821" spans="1:9">
      <c r="A1821" s="2" t="s">
        <v>6</v>
      </c>
      <c r="B1821" s="2" t="s">
        <v>11</v>
      </c>
      <c r="C1821" s="2" t="s">
        <v>1299</v>
      </c>
      <c r="D1821" s="2" t="s">
        <v>1291</v>
      </c>
      <c r="E1821" s="2" t="s">
        <v>6</v>
      </c>
      <c r="F1821" s="2" t="s">
        <v>11</v>
      </c>
      <c r="G1821" s="2" t="str">
        <f t="shared" si="28"/>
        <v>cu_li</v>
      </c>
      <c r="H1821" s="2">
        <v>12</v>
      </c>
      <c r="I1821" s="2" t="e">
        <f>#REF!</f>
        <v>#REF!</v>
      </c>
    </row>
    <row r="1822" spans="1:9">
      <c r="A1822" s="2" t="s">
        <v>6</v>
      </c>
      <c r="B1822" s="2" t="s">
        <v>11</v>
      </c>
      <c r="C1822" s="2" t="s">
        <v>1299</v>
      </c>
      <c r="D1822" s="2" t="s">
        <v>1292</v>
      </c>
      <c r="E1822" s="2" t="s">
        <v>6</v>
      </c>
      <c r="F1822" s="2" t="s">
        <v>11</v>
      </c>
      <c r="G1822" s="2" t="str">
        <f t="shared" si="28"/>
        <v>cu_lw</v>
      </c>
      <c r="H1822" s="2">
        <v>12</v>
      </c>
      <c r="I1822" s="2" t="e">
        <f>#REF!</f>
        <v>#REF!</v>
      </c>
    </row>
    <row r="1823" spans="1:9">
      <c r="A1823" s="2" t="s">
        <v>6</v>
      </c>
      <c r="B1823" s="2" t="s">
        <v>11</v>
      </c>
      <c r="C1823" s="2" t="s">
        <v>1299</v>
      </c>
      <c r="D1823" s="2" t="s">
        <v>1295</v>
      </c>
      <c r="E1823" s="2" t="s">
        <v>6</v>
      </c>
      <c r="F1823" s="2" t="s">
        <v>11</v>
      </c>
      <c r="G1823" s="2" t="str">
        <f t="shared" si="28"/>
        <v>cu_pa</v>
      </c>
      <c r="H1823" s="2">
        <v>0</v>
      </c>
      <c r="I1823" s="2" t="e">
        <f>#REF!</f>
        <v>#REF!</v>
      </c>
    </row>
    <row r="1824" spans="1:9">
      <c r="A1824" s="2" t="s">
        <v>6</v>
      </c>
      <c r="B1824" s="2" t="s">
        <v>11</v>
      </c>
      <c r="C1824" s="2" t="s">
        <v>1299</v>
      </c>
      <c r="D1824" s="2" t="s">
        <v>1296</v>
      </c>
      <c r="E1824" s="2" t="s">
        <v>6</v>
      </c>
      <c r="F1824" s="2" t="s">
        <v>11</v>
      </c>
      <c r="G1824" s="2" t="str">
        <f t="shared" si="28"/>
        <v>cu_pw</v>
      </c>
      <c r="H1824" s="2">
        <v>0</v>
      </c>
      <c r="I1824" s="2" t="e">
        <f>#REF!</f>
        <v>#REF!</v>
      </c>
    </row>
    <row r="1825" spans="1:9">
      <c r="A1825" s="2" t="s">
        <v>6</v>
      </c>
      <c r="B1825" s="2" t="s">
        <v>11</v>
      </c>
      <c r="C1825" s="2" t="s">
        <v>1299</v>
      </c>
      <c r="D1825" s="2" t="s">
        <v>1298</v>
      </c>
      <c r="E1825" s="2" t="s">
        <v>6</v>
      </c>
      <c r="F1825" s="2" t="s">
        <v>11</v>
      </c>
      <c r="G1825" s="2" t="str">
        <f t="shared" si="28"/>
        <v>cu_px</v>
      </c>
      <c r="H1825" s="2">
        <v>0</v>
      </c>
      <c r="I1825" s="2" t="e">
        <f>#REF!</f>
        <v>#REF!</v>
      </c>
    </row>
    <row r="1826" spans="1:9">
      <c r="A1826" s="2" t="s">
        <v>6</v>
      </c>
      <c r="B1826" s="2" t="s">
        <v>13</v>
      </c>
      <c r="C1826" s="2" t="s">
        <v>1289</v>
      </c>
      <c r="D1826" s="2" t="s">
        <v>1290</v>
      </c>
      <c r="E1826" s="2" t="s">
        <v>6</v>
      </c>
      <c r="F1826" s="2" t="s">
        <v>13</v>
      </c>
      <c r="G1826" s="2" t="str">
        <f t="shared" si="28"/>
        <v>or_no</v>
      </c>
      <c r="H1826" s="2">
        <v>12</v>
      </c>
      <c r="I1826" s="2" t="e">
        <f>#REF!</f>
        <v>#REF!</v>
      </c>
    </row>
    <row r="1827" spans="1:9">
      <c r="A1827" s="2" t="s">
        <v>6</v>
      </c>
      <c r="B1827" s="2" t="s">
        <v>13</v>
      </c>
      <c r="C1827" s="2" t="s">
        <v>1289</v>
      </c>
      <c r="D1827" s="2" t="s">
        <v>1291</v>
      </c>
      <c r="E1827" s="2" t="s">
        <v>6</v>
      </c>
      <c r="F1827" s="2" t="s">
        <v>13</v>
      </c>
      <c r="G1827" s="2" t="str">
        <f t="shared" si="28"/>
        <v>or_li</v>
      </c>
      <c r="H1827" s="2">
        <v>12</v>
      </c>
      <c r="I1827" s="2" t="e">
        <f>#REF!</f>
        <v>#REF!</v>
      </c>
    </row>
    <row r="1828" spans="1:9">
      <c r="A1828" s="2" t="s">
        <v>6</v>
      </c>
      <c r="B1828" s="2" t="s">
        <v>13</v>
      </c>
      <c r="C1828" s="2" t="s">
        <v>1289</v>
      </c>
      <c r="D1828" s="2" t="s">
        <v>1292</v>
      </c>
      <c r="E1828" s="2" t="s">
        <v>6</v>
      </c>
      <c r="F1828" s="2" t="s">
        <v>13</v>
      </c>
      <c r="G1828" s="2" t="str">
        <f t="shared" si="28"/>
        <v>or_lw</v>
      </c>
      <c r="H1828" s="2">
        <v>12</v>
      </c>
      <c r="I1828" s="2" t="e">
        <f>#REF!</f>
        <v>#REF!</v>
      </c>
    </row>
    <row r="1829" spans="1:9">
      <c r="A1829" s="2" t="s">
        <v>6</v>
      </c>
      <c r="B1829" s="2" t="s">
        <v>13</v>
      </c>
      <c r="C1829" s="2" t="s">
        <v>1289</v>
      </c>
      <c r="D1829" s="2" t="s">
        <v>1295</v>
      </c>
      <c r="E1829" s="2" t="s">
        <v>6</v>
      </c>
      <c r="F1829" s="2" t="s">
        <v>13</v>
      </c>
      <c r="G1829" s="2" t="str">
        <f t="shared" si="28"/>
        <v>or_pa</v>
      </c>
      <c r="H1829" s="2">
        <v>0</v>
      </c>
      <c r="I1829" s="2" t="e">
        <f>#REF!</f>
        <v>#REF!</v>
      </c>
    </row>
    <row r="1830" spans="1:9">
      <c r="A1830" s="2" t="s">
        <v>6</v>
      </c>
      <c r="B1830" s="2" t="s">
        <v>13</v>
      </c>
      <c r="C1830" s="2" t="s">
        <v>1289</v>
      </c>
      <c r="D1830" s="2" t="s">
        <v>1296</v>
      </c>
      <c r="E1830" s="2" t="s">
        <v>6</v>
      </c>
      <c r="F1830" s="2" t="s">
        <v>13</v>
      </c>
      <c r="G1830" s="2" t="str">
        <f t="shared" si="28"/>
        <v>or_pw</v>
      </c>
      <c r="H1830" s="2">
        <v>0</v>
      </c>
      <c r="I1830" s="2" t="e">
        <f>#REF!</f>
        <v>#REF!</v>
      </c>
    </row>
    <row r="1831" spans="1:9">
      <c r="A1831" s="2" t="s">
        <v>6</v>
      </c>
      <c r="B1831" s="2" t="s">
        <v>13</v>
      </c>
      <c r="C1831" s="2" t="s">
        <v>1289</v>
      </c>
      <c r="D1831" s="2" t="s">
        <v>1298</v>
      </c>
      <c r="E1831" s="2" t="s">
        <v>6</v>
      </c>
      <c r="F1831" s="2" t="s">
        <v>13</v>
      </c>
      <c r="G1831" s="2" t="str">
        <f t="shared" si="28"/>
        <v>or_px</v>
      </c>
      <c r="H1831" s="2">
        <v>0</v>
      </c>
      <c r="I1831" s="2" t="e">
        <f>#REF!</f>
        <v>#REF!</v>
      </c>
    </row>
    <row r="1832" spans="1:9">
      <c r="A1832" s="2" t="s">
        <v>6</v>
      </c>
      <c r="B1832" s="2" t="s">
        <v>13</v>
      </c>
      <c r="C1832" s="2" t="s">
        <v>1299</v>
      </c>
      <c r="D1832" s="2" t="s">
        <v>1290</v>
      </c>
      <c r="E1832" s="2" t="s">
        <v>6</v>
      </c>
      <c r="F1832" s="2" t="s">
        <v>13</v>
      </c>
      <c r="G1832" s="2" t="str">
        <f t="shared" si="28"/>
        <v>cu_no</v>
      </c>
      <c r="H1832" s="2">
        <v>12</v>
      </c>
      <c r="I1832" s="2" t="e">
        <f>#REF!</f>
        <v>#REF!</v>
      </c>
    </row>
    <row r="1833" spans="1:9">
      <c r="A1833" s="2" t="s">
        <v>6</v>
      </c>
      <c r="B1833" s="2" t="s">
        <v>13</v>
      </c>
      <c r="C1833" s="2" t="s">
        <v>1299</v>
      </c>
      <c r="D1833" s="2" t="s">
        <v>1291</v>
      </c>
      <c r="E1833" s="2" t="s">
        <v>6</v>
      </c>
      <c r="F1833" s="2" t="s">
        <v>13</v>
      </c>
      <c r="G1833" s="2" t="str">
        <f t="shared" si="28"/>
        <v>cu_li</v>
      </c>
      <c r="H1833" s="2">
        <v>12</v>
      </c>
      <c r="I1833" s="2" t="e">
        <f>#REF!</f>
        <v>#REF!</v>
      </c>
    </row>
    <row r="1834" spans="1:9">
      <c r="A1834" s="2" t="s">
        <v>6</v>
      </c>
      <c r="B1834" s="2" t="s">
        <v>13</v>
      </c>
      <c r="C1834" s="2" t="s">
        <v>1299</v>
      </c>
      <c r="D1834" s="2" t="s">
        <v>1292</v>
      </c>
      <c r="E1834" s="2" t="s">
        <v>6</v>
      </c>
      <c r="F1834" s="2" t="s">
        <v>13</v>
      </c>
      <c r="G1834" s="2" t="str">
        <f t="shared" si="28"/>
        <v>cu_lw</v>
      </c>
      <c r="H1834" s="2">
        <v>12</v>
      </c>
      <c r="I1834" s="2" t="e">
        <f>#REF!</f>
        <v>#REF!</v>
      </c>
    </row>
    <row r="1835" spans="1:9">
      <c r="A1835" s="2" t="s">
        <v>6</v>
      </c>
      <c r="B1835" s="2" t="s">
        <v>13</v>
      </c>
      <c r="C1835" s="2" t="s">
        <v>1299</v>
      </c>
      <c r="D1835" s="2" t="s">
        <v>1295</v>
      </c>
      <c r="E1835" s="2" t="s">
        <v>6</v>
      </c>
      <c r="F1835" s="2" t="s">
        <v>13</v>
      </c>
      <c r="G1835" s="2" t="str">
        <f t="shared" si="28"/>
        <v>cu_pa</v>
      </c>
      <c r="H1835" s="2">
        <v>0</v>
      </c>
      <c r="I1835" s="2" t="e">
        <f>#REF!</f>
        <v>#REF!</v>
      </c>
    </row>
    <row r="1836" spans="1:9">
      <c r="A1836" s="2" t="s">
        <v>6</v>
      </c>
      <c r="B1836" s="2" t="s">
        <v>13</v>
      </c>
      <c r="C1836" s="2" t="s">
        <v>1299</v>
      </c>
      <c r="D1836" s="2" t="s">
        <v>1296</v>
      </c>
      <c r="E1836" s="2" t="s">
        <v>6</v>
      </c>
      <c r="F1836" s="2" t="s">
        <v>13</v>
      </c>
      <c r="G1836" s="2" t="str">
        <f t="shared" si="28"/>
        <v>cu_pw</v>
      </c>
      <c r="H1836" s="2">
        <v>0</v>
      </c>
      <c r="I1836" s="2" t="e">
        <f>#REF!</f>
        <v>#REF!</v>
      </c>
    </row>
    <row r="1837" spans="1:9">
      <c r="A1837" s="2" t="s">
        <v>6</v>
      </c>
      <c r="B1837" s="2" t="s">
        <v>13</v>
      </c>
      <c r="C1837" s="2" t="s">
        <v>1299</v>
      </c>
      <c r="D1837" s="2" t="s">
        <v>1298</v>
      </c>
      <c r="E1837" s="2" t="s">
        <v>6</v>
      </c>
      <c r="F1837" s="2" t="s">
        <v>13</v>
      </c>
      <c r="G1837" s="2" t="str">
        <f t="shared" si="28"/>
        <v>cu_px</v>
      </c>
      <c r="H1837" s="2">
        <v>0</v>
      </c>
      <c r="I1837" s="2" t="e">
        <f>#REF!</f>
        <v>#REF!</v>
      </c>
    </row>
    <row r="1838" spans="1:9">
      <c r="A1838" s="2" t="s">
        <v>4</v>
      </c>
      <c r="B1838" s="2" t="s">
        <v>9</v>
      </c>
      <c r="C1838" s="2" t="s">
        <v>1289</v>
      </c>
      <c r="D1838" s="2" t="s">
        <v>1290</v>
      </c>
      <c r="E1838" s="2" t="s">
        <v>4</v>
      </c>
      <c r="F1838" s="2" t="s">
        <v>9</v>
      </c>
      <c r="G1838" s="2" t="str">
        <f t="shared" si="28"/>
        <v>or_no</v>
      </c>
      <c r="H1838" s="2">
        <v>156000</v>
      </c>
      <c r="I1838" s="2" t="e">
        <f>#REF!</f>
        <v>#REF!</v>
      </c>
    </row>
    <row r="1839" spans="1:9">
      <c r="A1839" s="2" t="s">
        <v>4</v>
      </c>
      <c r="B1839" s="2" t="s">
        <v>9</v>
      </c>
      <c r="C1839" s="2" t="s">
        <v>1289</v>
      </c>
      <c r="D1839" s="2" t="s">
        <v>1291</v>
      </c>
      <c r="E1839" s="2" t="s">
        <v>4</v>
      </c>
      <c r="F1839" s="2" t="s">
        <v>9</v>
      </c>
      <c r="G1839" s="2" t="str">
        <f t="shared" si="28"/>
        <v>or_li</v>
      </c>
      <c r="H1839" s="2">
        <v>155000</v>
      </c>
      <c r="I1839" s="2" t="e">
        <f>#REF!</f>
        <v>#REF!</v>
      </c>
    </row>
    <row r="1840" spans="1:9">
      <c r="A1840" s="2" t="s">
        <v>4</v>
      </c>
      <c r="B1840" s="2" t="s">
        <v>9</v>
      </c>
      <c r="C1840" s="2" t="s">
        <v>1289</v>
      </c>
      <c r="D1840" s="2" t="s">
        <v>1292</v>
      </c>
      <c r="E1840" s="2" t="s">
        <v>4</v>
      </c>
      <c r="F1840" s="2" t="s">
        <v>9</v>
      </c>
      <c r="G1840" s="2" t="str">
        <f t="shared" si="28"/>
        <v>or_lw</v>
      </c>
      <c r="H1840" s="2">
        <v>155000</v>
      </c>
      <c r="I1840" s="2" t="e">
        <f>#REF!</f>
        <v>#REF!</v>
      </c>
    </row>
    <row r="1841" spans="1:9">
      <c r="A1841" s="2" t="s">
        <v>4</v>
      </c>
      <c r="B1841" s="2" t="s">
        <v>9</v>
      </c>
      <c r="C1841" s="2" t="s">
        <v>1289</v>
      </c>
      <c r="D1841" s="2" t="s">
        <v>1295</v>
      </c>
      <c r="E1841" s="2" t="s">
        <v>4</v>
      </c>
      <c r="F1841" s="2" t="s">
        <v>9</v>
      </c>
      <c r="G1841" s="2" t="str">
        <f t="shared" si="28"/>
        <v>or_pa</v>
      </c>
      <c r="H1841" s="2">
        <v>9</v>
      </c>
      <c r="I1841" s="2" t="e">
        <f>#REF!</f>
        <v>#REF!</v>
      </c>
    </row>
    <row r="1842" spans="1:9">
      <c r="A1842" s="2" t="s">
        <v>4</v>
      </c>
      <c r="B1842" s="2" t="s">
        <v>9</v>
      </c>
      <c r="C1842" s="2" t="s">
        <v>1289</v>
      </c>
      <c r="D1842" s="2" t="s">
        <v>1296</v>
      </c>
      <c r="E1842" s="2" t="s">
        <v>4</v>
      </c>
      <c r="F1842" s="2" t="s">
        <v>9</v>
      </c>
      <c r="G1842" s="2" t="str">
        <f t="shared" si="28"/>
        <v>or_pw</v>
      </c>
      <c r="H1842" s="2">
        <v>36500</v>
      </c>
      <c r="I1842" s="2" t="e">
        <f>#REF!</f>
        <v>#REF!</v>
      </c>
    </row>
    <row r="1843" spans="1:9">
      <c r="A1843" s="2" t="s">
        <v>4</v>
      </c>
      <c r="B1843" s="2" t="s">
        <v>9</v>
      </c>
      <c r="C1843" s="2" t="s">
        <v>1289</v>
      </c>
      <c r="D1843" s="2" t="s">
        <v>1298</v>
      </c>
      <c r="E1843" s="2" t="s">
        <v>4</v>
      </c>
      <c r="F1843" s="2" t="s">
        <v>9</v>
      </c>
      <c r="G1843" s="2" t="str">
        <f t="shared" si="28"/>
        <v>or_px</v>
      </c>
      <c r="H1843" s="2">
        <v>36500</v>
      </c>
      <c r="I1843" s="2" t="e">
        <f>#REF!</f>
        <v>#REF!</v>
      </c>
    </row>
    <row r="1844" spans="1:9">
      <c r="A1844" s="2" t="s">
        <v>4</v>
      </c>
      <c r="B1844" s="2" t="s">
        <v>9</v>
      </c>
      <c r="C1844" s="2" t="s">
        <v>1299</v>
      </c>
      <c r="D1844" s="2" t="s">
        <v>1290</v>
      </c>
      <c r="E1844" s="2" t="s">
        <v>4</v>
      </c>
      <c r="F1844" s="2" t="s">
        <v>9</v>
      </c>
      <c r="G1844" s="2" t="str">
        <f t="shared" si="28"/>
        <v>cu_no</v>
      </c>
      <c r="H1844" s="2">
        <v>156000</v>
      </c>
      <c r="I1844" s="2" t="e">
        <f>#REF!</f>
        <v>#REF!</v>
      </c>
    </row>
    <row r="1845" spans="1:9">
      <c r="A1845" s="2" t="s">
        <v>4</v>
      </c>
      <c r="B1845" s="2" t="s">
        <v>9</v>
      </c>
      <c r="C1845" s="2" t="s">
        <v>1299</v>
      </c>
      <c r="D1845" s="2" t="s">
        <v>1291</v>
      </c>
      <c r="E1845" s="2" t="s">
        <v>4</v>
      </c>
      <c r="F1845" s="2" t="s">
        <v>9</v>
      </c>
      <c r="G1845" s="2" t="str">
        <f t="shared" si="28"/>
        <v>cu_li</v>
      </c>
      <c r="H1845" s="2">
        <v>155000</v>
      </c>
      <c r="I1845" s="2" t="e">
        <f>#REF!</f>
        <v>#REF!</v>
      </c>
    </row>
    <row r="1846" spans="1:9">
      <c r="A1846" s="2" t="s">
        <v>4</v>
      </c>
      <c r="B1846" s="2" t="s">
        <v>9</v>
      </c>
      <c r="C1846" s="2" t="s">
        <v>1299</v>
      </c>
      <c r="D1846" s="2" t="s">
        <v>1292</v>
      </c>
      <c r="E1846" s="2" t="s">
        <v>4</v>
      </c>
      <c r="F1846" s="2" t="s">
        <v>9</v>
      </c>
      <c r="G1846" s="2" t="str">
        <f t="shared" si="28"/>
        <v>cu_lw</v>
      </c>
      <c r="H1846" s="2">
        <v>155000</v>
      </c>
      <c r="I1846" s="2" t="e">
        <f>#REF!</f>
        <v>#REF!</v>
      </c>
    </row>
    <row r="1847" spans="1:9">
      <c r="A1847" s="2" t="s">
        <v>4</v>
      </c>
      <c r="B1847" s="2" t="s">
        <v>9</v>
      </c>
      <c r="C1847" s="2" t="s">
        <v>1299</v>
      </c>
      <c r="D1847" s="2" t="s">
        <v>1295</v>
      </c>
      <c r="E1847" s="2" t="s">
        <v>4</v>
      </c>
      <c r="F1847" s="2" t="s">
        <v>9</v>
      </c>
      <c r="G1847" s="2" t="str">
        <f t="shared" si="28"/>
        <v>cu_pa</v>
      </c>
      <c r="H1847" s="2">
        <v>9</v>
      </c>
      <c r="I1847" s="2" t="e">
        <f>#REF!</f>
        <v>#REF!</v>
      </c>
    </row>
    <row r="1848" spans="1:9">
      <c r="A1848" s="2" t="s">
        <v>4</v>
      </c>
      <c r="B1848" s="2" t="s">
        <v>9</v>
      </c>
      <c r="C1848" s="2" t="s">
        <v>1299</v>
      </c>
      <c r="D1848" s="2" t="s">
        <v>1296</v>
      </c>
      <c r="E1848" s="2" t="s">
        <v>4</v>
      </c>
      <c r="F1848" s="2" t="s">
        <v>9</v>
      </c>
      <c r="G1848" s="2" t="str">
        <f t="shared" si="28"/>
        <v>cu_pw</v>
      </c>
      <c r="H1848" s="2">
        <v>36500</v>
      </c>
      <c r="I1848" s="2" t="e">
        <f>#REF!</f>
        <v>#REF!</v>
      </c>
    </row>
    <row r="1849" spans="1:9">
      <c r="A1849" s="2" t="s">
        <v>4</v>
      </c>
      <c r="B1849" s="2" t="s">
        <v>9</v>
      </c>
      <c r="C1849" s="2" t="s">
        <v>1299</v>
      </c>
      <c r="D1849" s="2" t="s">
        <v>1298</v>
      </c>
      <c r="E1849" s="2" t="s">
        <v>4</v>
      </c>
      <c r="F1849" s="2" t="s">
        <v>9</v>
      </c>
      <c r="G1849" s="2" t="str">
        <f t="shared" si="28"/>
        <v>cu_px</v>
      </c>
      <c r="H1849" s="2">
        <v>36500</v>
      </c>
      <c r="I1849" s="2" t="e">
        <f>#REF!</f>
        <v>#REF!</v>
      </c>
    </row>
    <row r="1850" spans="1:9">
      <c r="A1850" s="2" t="s">
        <v>4</v>
      </c>
      <c r="B1850" s="2" t="s">
        <v>11</v>
      </c>
      <c r="C1850" s="2" t="s">
        <v>1289</v>
      </c>
      <c r="D1850" s="2" t="s">
        <v>1290</v>
      </c>
      <c r="E1850" s="2" t="s">
        <v>4</v>
      </c>
      <c r="F1850" s="2" t="s">
        <v>11</v>
      </c>
      <c r="G1850" s="2" t="str">
        <f t="shared" si="28"/>
        <v>or_no</v>
      </c>
      <c r="H1850" s="2">
        <v>156000</v>
      </c>
      <c r="I1850" s="2" t="e">
        <f>#REF!</f>
        <v>#REF!</v>
      </c>
    </row>
    <row r="1851" spans="1:9">
      <c r="A1851" s="2" t="s">
        <v>4</v>
      </c>
      <c r="B1851" s="2" t="s">
        <v>11</v>
      </c>
      <c r="C1851" s="2" t="s">
        <v>1289</v>
      </c>
      <c r="D1851" s="2" t="s">
        <v>1291</v>
      </c>
      <c r="E1851" s="2" t="s">
        <v>4</v>
      </c>
      <c r="F1851" s="2" t="s">
        <v>11</v>
      </c>
      <c r="G1851" s="2" t="str">
        <f t="shared" si="28"/>
        <v>or_li</v>
      </c>
      <c r="H1851" s="2">
        <v>155000</v>
      </c>
      <c r="I1851" s="2" t="e">
        <f>#REF!</f>
        <v>#REF!</v>
      </c>
    </row>
    <row r="1852" spans="1:9">
      <c r="A1852" s="2" t="s">
        <v>4</v>
      </c>
      <c r="B1852" s="2" t="s">
        <v>11</v>
      </c>
      <c r="C1852" s="2" t="s">
        <v>1289</v>
      </c>
      <c r="D1852" s="2" t="s">
        <v>1292</v>
      </c>
      <c r="E1852" s="2" t="s">
        <v>4</v>
      </c>
      <c r="F1852" s="2" t="s">
        <v>11</v>
      </c>
      <c r="G1852" s="2" t="str">
        <f t="shared" si="28"/>
        <v>or_lw</v>
      </c>
      <c r="H1852" s="2">
        <v>155000</v>
      </c>
      <c r="I1852" s="2" t="e">
        <f>#REF!</f>
        <v>#REF!</v>
      </c>
    </row>
    <row r="1853" spans="1:9">
      <c r="A1853" s="2" t="s">
        <v>4</v>
      </c>
      <c r="B1853" s="2" t="s">
        <v>11</v>
      </c>
      <c r="C1853" s="2" t="s">
        <v>1289</v>
      </c>
      <c r="D1853" s="2" t="s">
        <v>1295</v>
      </c>
      <c r="E1853" s="2" t="s">
        <v>4</v>
      </c>
      <c r="F1853" s="2" t="s">
        <v>11</v>
      </c>
      <c r="G1853" s="2" t="str">
        <f t="shared" si="28"/>
        <v>or_pa</v>
      </c>
      <c r="H1853" s="2">
        <v>9</v>
      </c>
      <c r="I1853" s="2" t="e">
        <f>#REF!</f>
        <v>#REF!</v>
      </c>
    </row>
    <row r="1854" spans="1:9">
      <c r="A1854" s="2" t="s">
        <v>4</v>
      </c>
      <c r="B1854" s="2" t="s">
        <v>11</v>
      </c>
      <c r="C1854" s="2" t="s">
        <v>1289</v>
      </c>
      <c r="D1854" s="2" t="s">
        <v>1296</v>
      </c>
      <c r="E1854" s="2" t="s">
        <v>4</v>
      </c>
      <c r="F1854" s="2" t="s">
        <v>11</v>
      </c>
      <c r="G1854" s="2" t="str">
        <f t="shared" si="28"/>
        <v>or_pw</v>
      </c>
      <c r="H1854" s="2">
        <v>36500</v>
      </c>
      <c r="I1854" s="2" t="e">
        <f>#REF!</f>
        <v>#REF!</v>
      </c>
    </row>
    <row r="1855" spans="1:9">
      <c r="A1855" s="2" t="s">
        <v>4</v>
      </c>
      <c r="B1855" s="2" t="s">
        <v>11</v>
      </c>
      <c r="C1855" s="2" t="s">
        <v>1289</v>
      </c>
      <c r="D1855" s="2" t="s">
        <v>1298</v>
      </c>
      <c r="E1855" s="2" t="s">
        <v>4</v>
      </c>
      <c r="F1855" s="2" t="s">
        <v>11</v>
      </c>
      <c r="G1855" s="2" t="str">
        <f t="shared" si="28"/>
        <v>or_px</v>
      </c>
      <c r="H1855" s="2">
        <v>36500</v>
      </c>
      <c r="I1855" s="2" t="e">
        <f>#REF!</f>
        <v>#REF!</v>
      </c>
    </row>
    <row r="1856" spans="1:9">
      <c r="A1856" s="2" t="s">
        <v>4</v>
      </c>
      <c r="B1856" s="2" t="s">
        <v>11</v>
      </c>
      <c r="C1856" s="2" t="s">
        <v>1299</v>
      </c>
      <c r="D1856" s="2" t="s">
        <v>1290</v>
      </c>
      <c r="E1856" s="2" t="s">
        <v>4</v>
      </c>
      <c r="F1856" s="2" t="s">
        <v>11</v>
      </c>
      <c r="G1856" s="2" t="str">
        <f t="shared" si="28"/>
        <v>cu_no</v>
      </c>
      <c r="H1856" s="2">
        <v>156000</v>
      </c>
      <c r="I1856" s="2" t="e">
        <f>#REF!</f>
        <v>#REF!</v>
      </c>
    </row>
    <row r="1857" spans="1:9">
      <c r="A1857" s="2" t="s">
        <v>4</v>
      </c>
      <c r="B1857" s="2" t="s">
        <v>11</v>
      </c>
      <c r="C1857" s="2" t="s">
        <v>1299</v>
      </c>
      <c r="D1857" s="2" t="s">
        <v>1291</v>
      </c>
      <c r="E1857" s="2" t="s">
        <v>4</v>
      </c>
      <c r="F1857" s="2" t="s">
        <v>11</v>
      </c>
      <c r="G1857" s="2" t="str">
        <f t="shared" si="28"/>
        <v>cu_li</v>
      </c>
      <c r="H1857" s="2">
        <v>155000</v>
      </c>
      <c r="I1857" s="2" t="e">
        <f>#REF!</f>
        <v>#REF!</v>
      </c>
    </row>
    <row r="1858" spans="1:9">
      <c r="A1858" s="2" t="s">
        <v>4</v>
      </c>
      <c r="B1858" s="2" t="s">
        <v>11</v>
      </c>
      <c r="C1858" s="2" t="s">
        <v>1299</v>
      </c>
      <c r="D1858" s="2" t="s">
        <v>1292</v>
      </c>
      <c r="E1858" s="2" t="s">
        <v>4</v>
      </c>
      <c r="F1858" s="2" t="s">
        <v>11</v>
      </c>
      <c r="G1858" s="2" t="str">
        <f t="shared" si="28"/>
        <v>cu_lw</v>
      </c>
      <c r="H1858" s="2">
        <v>155000</v>
      </c>
      <c r="I1858" s="2" t="e">
        <f>#REF!</f>
        <v>#REF!</v>
      </c>
    </row>
    <row r="1859" spans="1:9">
      <c r="A1859" s="2" t="s">
        <v>4</v>
      </c>
      <c r="B1859" s="2" t="s">
        <v>11</v>
      </c>
      <c r="C1859" s="2" t="s">
        <v>1299</v>
      </c>
      <c r="D1859" s="2" t="s">
        <v>1295</v>
      </c>
      <c r="E1859" s="2" t="s">
        <v>4</v>
      </c>
      <c r="F1859" s="2" t="s">
        <v>11</v>
      </c>
      <c r="G1859" s="2" t="str">
        <f t="shared" ref="G1859:G1922" si="29">_xlfn.CONCAT(C1859,"_",D1859)</f>
        <v>cu_pa</v>
      </c>
      <c r="H1859" s="2">
        <v>9</v>
      </c>
      <c r="I1859" s="2" t="e">
        <f>#REF!</f>
        <v>#REF!</v>
      </c>
    </row>
    <row r="1860" spans="1:9">
      <c r="A1860" s="2" t="s">
        <v>4</v>
      </c>
      <c r="B1860" s="2" t="s">
        <v>11</v>
      </c>
      <c r="C1860" s="2" t="s">
        <v>1299</v>
      </c>
      <c r="D1860" s="2" t="s">
        <v>1296</v>
      </c>
      <c r="E1860" s="2" t="s">
        <v>4</v>
      </c>
      <c r="F1860" s="2" t="s">
        <v>11</v>
      </c>
      <c r="G1860" s="2" t="str">
        <f t="shared" si="29"/>
        <v>cu_pw</v>
      </c>
      <c r="H1860" s="2">
        <v>36500</v>
      </c>
      <c r="I1860" s="2" t="e">
        <f>#REF!</f>
        <v>#REF!</v>
      </c>
    </row>
    <row r="1861" spans="1:9">
      <c r="A1861" s="2" t="s">
        <v>4</v>
      </c>
      <c r="B1861" s="2" t="s">
        <v>11</v>
      </c>
      <c r="C1861" s="2" t="s">
        <v>1299</v>
      </c>
      <c r="D1861" s="2" t="s">
        <v>1298</v>
      </c>
      <c r="E1861" s="2" t="s">
        <v>4</v>
      </c>
      <c r="F1861" s="2" t="s">
        <v>11</v>
      </c>
      <c r="G1861" s="2" t="str">
        <f t="shared" si="29"/>
        <v>cu_px</v>
      </c>
      <c r="H1861" s="2">
        <v>36500</v>
      </c>
      <c r="I1861" s="2" t="e">
        <f>#REF!</f>
        <v>#REF!</v>
      </c>
    </row>
    <row r="1862" spans="1:9">
      <c r="A1862" s="2" t="s">
        <v>4</v>
      </c>
      <c r="B1862" s="2" t="s">
        <v>13</v>
      </c>
      <c r="C1862" s="2" t="s">
        <v>1289</v>
      </c>
      <c r="D1862" s="2" t="s">
        <v>1290</v>
      </c>
      <c r="E1862" s="2" t="s">
        <v>4</v>
      </c>
      <c r="F1862" s="2" t="s">
        <v>13</v>
      </c>
      <c r="G1862" s="2" t="str">
        <f t="shared" si="29"/>
        <v>or_no</v>
      </c>
      <c r="H1862" s="2">
        <v>156000</v>
      </c>
      <c r="I1862" s="2" t="e">
        <f>#REF!</f>
        <v>#REF!</v>
      </c>
    </row>
    <row r="1863" spans="1:9">
      <c r="A1863" s="2" t="s">
        <v>4</v>
      </c>
      <c r="B1863" s="2" t="s">
        <v>13</v>
      </c>
      <c r="C1863" s="2" t="s">
        <v>1289</v>
      </c>
      <c r="D1863" s="2" t="s">
        <v>1291</v>
      </c>
      <c r="E1863" s="2" t="s">
        <v>4</v>
      </c>
      <c r="F1863" s="2" t="s">
        <v>13</v>
      </c>
      <c r="G1863" s="2" t="str">
        <f t="shared" si="29"/>
        <v>or_li</v>
      </c>
      <c r="H1863" s="2">
        <v>155000</v>
      </c>
      <c r="I1863" s="2" t="e">
        <f>#REF!</f>
        <v>#REF!</v>
      </c>
    </row>
    <row r="1864" spans="1:9">
      <c r="A1864" s="2" t="s">
        <v>4</v>
      </c>
      <c r="B1864" s="2" t="s">
        <v>13</v>
      </c>
      <c r="C1864" s="2" t="s">
        <v>1289</v>
      </c>
      <c r="D1864" s="2" t="s">
        <v>1292</v>
      </c>
      <c r="E1864" s="2" t="s">
        <v>4</v>
      </c>
      <c r="F1864" s="2" t="s">
        <v>13</v>
      </c>
      <c r="G1864" s="2" t="str">
        <f t="shared" si="29"/>
        <v>or_lw</v>
      </c>
      <c r="H1864" s="2">
        <v>155000</v>
      </c>
      <c r="I1864" s="2" t="e">
        <f>#REF!</f>
        <v>#REF!</v>
      </c>
    </row>
    <row r="1865" spans="1:9">
      <c r="A1865" s="2" t="s">
        <v>4</v>
      </c>
      <c r="B1865" s="2" t="s">
        <v>13</v>
      </c>
      <c r="C1865" s="2" t="s">
        <v>1289</v>
      </c>
      <c r="D1865" s="2" t="s">
        <v>1295</v>
      </c>
      <c r="E1865" s="2" t="s">
        <v>4</v>
      </c>
      <c r="F1865" s="2" t="s">
        <v>13</v>
      </c>
      <c r="G1865" s="2" t="str">
        <f t="shared" si="29"/>
        <v>or_pa</v>
      </c>
      <c r="H1865" s="2">
        <v>9</v>
      </c>
      <c r="I1865" s="2" t="e">
        <f>#REF!</f>
        <v>#REF!</v>
      </c>
    </row>
    <row r="1866" spans="1:9">
      <c r="A1866" s="2" t="s">
        <v>4</v>
      </c>
      <c r="B1866" s="2" t="s">
        <v>13</v>
      </c>
      <c r="C1866" s="2" t="s">
        <v>1289</v>
      </c>
      <c r="D1866" s="2" t="s">
        <v>1296</v>
      </c>
      <c r="E1866" s="2" t="s">
        <v>4</v>
      </c>
      <c r="F1866" s="2" t="s">
        <v>13</v>
      </c>
      <c r="G1866" s="2" t="str">
        <f t="shared" si="29"/>
        <v>or_pw</v>
      </c>
      <c r="H1866" s="2">
        <v>36500</v>
      </c>
      <c r="I1866" s="2" t="e">
        <f>#REF!</f>
        <v>#REF!</v>
      </c>
    </row>
    <row r="1867" spans="1:9">
      <c r="A1867" s="2" t="s">
        <v>4</v>
      </c>
      <c r="B1867" s="2" t="s">
        <v>13</v>
      </c>
      <c r="C1867" s="2" t="s">
        <v>1289</v>
      </c>
      <c r="D1867" s="2" t="s">
        <v>1298</v>
      </c>
      <c r="E1867" s="2" t="s">
        <v>4</v>
      </c>
      <c r="F1867" s="2" t="s">
        <v>13</v>
      </c>
      <c r="G1867" s="2" t="str">
        <f t="shared" si="29"/>
        <v>or_px</v>
      </c>
      <c r="H1867" s="2">
        <v>36500</v>
      </c>
      <c r="I1867" s="2" t="e">
        <f>#REF!</f>
        <v>#REF!</v>
      </c>
    </row>
    <row r="1868" spans="1:9">
      <c r="A1868" s="2" t="s">
        <v>4</v>
      </c>
      <c r="B1868" s="2" t="s">
        <v>13</v>
      </c>
      <c r="C1868" s="2" t="s">
        <v>1299</v>
      </c>
      <c r="D1868" s="2" t="s">
        <v>1290</v>
      </c>
      <c r="E1868" s="2" t="s">
        <v>4</v>
      </c>
      <c r="F1868" s="2" t="s">
        <v>13</v>
      </c>
      <c r="G1868" s="2" t="str">
        <f t="shared" si="29"/>
        <v>cu_no</v>
      </c>
      <c r="H1868" s="2">
        <v>156000</v>
      </c>
      <c r="I1868" s="2" t="e">
        <f>#REF!</f>
        <v>#REF!</v>
      </c>
    </row>
    <row r="1869" spans="1:9">
      <c r="A1869" s="2" t="s">
        <v>4</v>
      </c>
      <c r="B1869" s="2" t="s">
        <v>13</v>
      </c>
      <c r="C1869" s="2" t="s">
        <v>1299</v>
      </c>
      <c r="D1869" s="2" t="s">
        <v>1291</v>
      </c>
      <c r="E1869" s="2" t="s">
        <v>4</v>
      </c>
      <c r="F1869" s="2" t="s">
        <v>13</v>
      </c>
      <c r="G1869" s="2" t="str">
        <f t="shared" si="29"/>
        <v>cu_li</v>
      </c>
      <c r="H1869" s="2">
        <v>155000</v>
      </c>
      <c r="I1869" s="2" t="e">
        <f>#REF!</f>
        <v>#REF!</v>
      </c>
    </row>
    <row r="1870" spans="1:9">
      <c r="A1870" s="2" t="s">
        <v>4</v>
      </c>
      <c r="B1870" s="2" t="s">
        <v>13</v>
      </c>
      <c r="C1870" s="2" t="s">
        <v>1299</v>
      </c>
      <c r="D1870" s="2" t="s">
        <v>1292</v>
      </c>
      <c r="E1870" s="2" t="s">
        <v>4</v>
      </c>
      <c r="F1870" s="2" t="s">
        <v>13</v>
      </c>
      <c r="G1870" s="2" t="str">
        <f t="shared" si="29"/>
        <v>cu_lw</v>
      </c>
      <c r="H1870" s="2">
        <v>155000</v>
      </c>
      <c r="I1870" s="2" t="e">
        <f>#REF!</f>
        <v>#REF!</v>
      </c>
    </row>
    <row r="1871" spans="1:9">
      <c r="A1871" s="2" t="s">
        <v>4</v>
      </c>
      <c r="B1871" s="2" t="s">
        <v>13</v>
      </c>
      <c r="C1871" s="2" t="s">
        <v>1299</v>
      </c>
      <c r="D1871" s="2" t="s">
        <v>1295</v>
      </c>
      <c r="E1871" s="2" t="s">
        <v>4</v>
      </c>
      <c r="F1871" s="2" t="s">
        <v>13</v>
      </c>
      <c r="G1871" s="2" t="str">
        <f t="shared" si="29"/>
        <v>cu_pa</v>
      </c>
      <c r="H1871" s="2">
        <v>9</v>
      </c>
      <c r="I1871" s="2" t="e">
        <f>#REF!</f>
        <v>#REF!</v>
      </c>
    </row>
    <row r="1872" spans="1:9">
      <c r="A1872" s="2" t="s">
        <v>4</v>
      </c>
      <c r="B1872" s="2" t="s">
        <v>13</v>
      </c>
      <c r="C1872" s="2" t="s">
        <v>1299</v>
      </c>
      <c r="D1872" s="2" t="s">
        <v>1296</v>
      </c>
      <c r="E1872" s="2" t="s">
        <v>4</v>
      </c>
      <c r="F1872" s="2" t="s">
        <v>13</v>
      </c>
      <c r="G1872" s="2" t="str">
        <f t="shared" si="29"/>
        <v>cu_pw</v>
      </c>
      <c r="H1872" s="2">
        <v>36500</v>
      </c>
      <c r="I1872" s="2" t="e">
        <f>#REF!</f>
        <v>#REF!</v>
      </c>
    </row>
    <row r="1873" spans="1:9">
      <c r="A1873" s="2" t="s">
        <v>4</v>
      </c>
      <c r="B1873" s="2" t="s">
        <v>13</v>
      </c>
      <c r="C1873" s="2" t="s">
        <v>1299</v>
      </c>
      <c r="D1873" s="2" t="s">
        <v>1298</v>
      </c>
      <c r="E1873" s="2" t="s">
        <v>4</v>
      </c>
      <c r="F1873" s="2" t="s">
        <v>13</v>
      </c>
      <c r="G1873" s="2" t="str">
        <f t="shared" si="29"/>
        <v>cu_px</v>
      </c>
      <c r="H1873" s="2">
        <v>36500</v>
      </c>
      <c r="I1873" s="2" t="e">
        <f>#REF!</f>
        <v>#REF!</v>
      </c>
    </row>
    <row r="1874" spans="1:9">
      <c r="A1874" s="2" t="s">
        <v>6</v>
      </c>
      <c r="B1874" s="2" t="s">
        <v>9</v>
      </c>
      <c r="C1874" s="2" t="s">
        <v>1289</v>
      </c>
      <c r="D1874" s="2" t="s">
        <v>1290</v>
      </c>
      <c r="E1874" s="2" t="s">
        <v>6</v>
      </c>
      <c r="F1874" s="2" t="s">
        <v>9</v>
      </c>
      <c r="G1874" s="2" t="str">
        <f t="shared" si="29"/>
        <v>or_no</v>
      </c>
      <c r="H1874" s="2">
        <v>30</v>
      </c>
      <c r="I1874" s="2" t="e">
        <f>#REF!</f>
        <v>#REF!</v>
      </c>
    </row>
    <row r="1875" spans="1:9">
      <c r="A1875" s="2" t="s">
        <v>6</v>
      </c>
      <c r="B1875" s="2" t="s">
        <v>9</v>
      </c>
      <c r="C1875" s="2" t="s">
        <v>1289</v>
      </c>
      <c r="D1875" s="2" t="s">
        <v>1291</v>
      </c>
      <c r="E1875" s="2" t="s">
        <v>6</v>
      </c>
      <c r="F1875" s="2" t="s">
        <v>9</v>
      </c>
      <c r="G1875" s="2" t="str">
        <f t="shared" si="29"/>
        <v>or_li</v>
      </c>
      <c r="H1875" s="2">
        <v>0</v>
      </c>
      <c r="I1875" s="2" t="e">
        <f>#REF!</f>
        <v>#REF!</v>
      </c>
    </row>
    <row r="1876" spans="1:9">
      <c r="A1876" s="2" t="s">
        <v>6</v>
      </c>
      <c r="B1876" s="2" t="s">
        <v>9</v>
      </c>
      <c r="C1876" s="2" t="s">
        <v>1289</v>
      </c>
      <c r="D1876" s="2" t="s">
        <v>1292</v>
      </c>
      <c r="E1876" s="2" t="s">
        <v>6</v>
      </c>
      <c r="F1876" s="2" t="s">
        <v>9</v>
      </c>
      <c r="G1876" s="2" t="str">
        <f t="shared" si="29"/>
        <v>or_lw</v>
      </c>
      <c r="H1876" s="2">
        <v>0</v>
      </c>
      <c r="I1876" s="2" t="e">
        <f>#REF!</f>
        <v>#REF!</v>
      </c>
    </row>
    <row r="1877" spans="1:9">
      <c r="A1877" s="2" t="s">
        <v>6</v>
      </c>
      <c r="B1877" s="2" t="s">
        <v>9</v>
      </c>
      <c r="C1877" s="2" t="s">
        <v>1289</v>
      </c>
      <c r="D1877" s="2" t="s">
        <v>1295</v>
      </c>
      <c r="E1877" s="2" t="s">
        <v>6</v>
      </c>
      <c r="F1877" s="2" t="s">
        <v>9</v>
      </c>
      <c r="G1877" s="2" t="str">
        <f t="shared" si="29"/>
        <v>or_pa</v>
      </c>
      <c r="H1877" s="2">
        <v>0</v>
      </c>
      <c r="I1877" s="2" t="e">
        <f>#REF!</f>
        <v>#REF!</v>
      </c>
    </row>
    <row r="1878" spans="1:9">
      <c r="A1878" s="2" t="s">
        <v>6</v>
      </c>
      <c r="B1878" s="2" t="s">
        <v>9</v>
      </c>
      <c r="C1878" s="2" t="s">
        <v>1289</v>
      </c>
      <c r="D1878" s="2" t="s">
        <v>1296</v>
      </c>
      <c r="E1878" s="2" t="s">
        <v>6</v>
      </c>
      <c r="F1878" s="2" t="s">
        <v>9</v>
      </c>
      <c r="G1878" s="2" t="str">
        <f t="shared" si="29"/>
        <v>or_pw</v>
      </c>
      <c r="H1878" s="2">
        <v>0</v>
      </c>
      <c r="I1878" s="2" t="e">
        <f>#REF!</f>
        <v>#REF!</v>
      </c>
    </row>
    <row r="1879" spans="1:9">
      <c r="A1879" s="2" t="s">
        <v>6</v>
      </c>
      <c r="B1879" s="2" t="s">
        <v>9</v>
      </c>
      <c r="C1879" s="2" t="s">
        <v>1289</v>
      </c>
      <c r="D1879" s="2" t="s">
        <v>1298</v>
      </c>
      <c r="E1879" s="2" t="s">
        <v>6</v>
      </c>
      <c r="F1879" s="2" t="s">
        <v>9</v>
      </c>
      <c r="G1879" s="2" t="str">
        <f t="shared" si="29"/>
        <v>or_px</v>
      </c>
      <c r="H1879" s="2">
        <v>0</v>
      </c>
      <c r="I1879" s="2" t="e">
        <f>#REF!</f>
        <v>#REF!</v>
      </c>
    </row>
    <row r="1880" spans="1:9">
      <c r="A1880" s="2" t="s">
        <v>6</v>
      </c>
      <c r="B1880" s="2" t="s">
        <v>9</v>
      </c>
      <c r="C1880" s="2" t="s">
        <v>1299</v>
      </c>
      <c r="D1880" s="2" t="s">
        <v>1290</v>
      </c>
      <c r="E1880" s="2" t="s">
        <v>6</v>
      </c>
      <c r="F1880" s="2" t="s">
        <v>9</v>
      </c>
      <c r="G1880" s="2" t="str">
        <f t="shared" si="29"/>
        <v>cu_no</v>
      </c>
      <c r="H1880" s="2">
        <v>30</v>
      </c>
      <c r="I1880" s="2" t="e">
        <f>#REF!</f>
        <v>#REF!</v>
      </c>
    </row>
    <row r="1881" spans="1:9">
      <c r="A1881" s="2" t="s">
        <v>6</v>
      </c>
      <c r="B1881" s="2" t="s">
        <v>9</v>
      </c>
      <c r="C1881" s="2" t="s">
        <v>1299</v>
      </c>
      <c r="D1881" s="2" t="s">
        <v>1291</v>
      </c>
      <c r="E1881" s="2" t="s">
        <v>6</v>
      </c>
      <c r="F1881" s="2" t="s">
        <v>9</v>
      </c>
      <c r="G1881" s="2" t="str">
        <f t="shared" si="29"/>
        <v>cu_li</v>
      </c>
      <c r="H1881" s="2">
        <v>0</v>
      </c>
      <c r="I1881" s="2" t="e">
        <f>#REF!</f>
        <v>#REF!</v>
      </c>
    </row>
    <row r="1882" spans="1:9">
      <c r="A1882" s="2" t="s">
        <v>6</v>
      </c>
      <c r="B1882" s="2" t="s">
        <v>9</v>
      </c>
      <c r="C1882" s="2" t="s">
        <v>1299</v>
      </c>
      <c r="D1882" s="2" t="s">
        <v>1292</v>
      </c>
      <c r="E1882" s="2" t="s">
        <v>6</v>
      </c>
      <c r="F1882" s="2" t="s">
        <v>9</v>
      </c>
      <c r="G1882" s="2" t="str">
        <f t="shared" si="29"/>
        <v>cu_lw</v>
      </c>
      <c r="H1882" s="2">
        <v>0</v>
      </c>
      <c r="I1882" s="2" t="e">
        <f>#REF!</f>
        <v>#REF!</v>
      </c>
    </row>
    <row r="1883" spans="1:9">
      <c r="A1883" s="2" t="s">
        <v>6</v>
      </c>
      <c r="B1883" s="2" t="s">
        <v>9</v>
      </c>
      <c r="C1883" s="2" t="s">
        <v>1299</v>
      </c>
      <c r="D1883" s="2" t="s">
        <v>1295</v>
      </c>
      <c r="E1883" s="2" t="s">
        <v>6</v>
      </c>
      <c r="F1883" s="2" t="s">
        <v>9</v>
      </c>
      <c r="G1883" s="2" t="str">
        <f t="shared" si="29"/>
        <v>cu_pa</v>
      </c>
      <c r="H1883" s="2">
        <v>0</v>
      </c>
      <c r="I1883" s="2" t="e">
        <f>#REF!</f>
        <v>#REF!</v>
      </c>
    </row>
    <row r="1884" spans="1:9">
      <c r="A1884" s="2" t="s">
        <v>6</v>
      </c>
      <c r="B1884" s="2" t="s">
        <v>9</v>
      </c>
      <c r="C1884" s="2" t="s">
        <v>1299</v>
      </c>
      <c r="D1884" s="2" t="s">
        <v>1296</v>
      </c>
      <c r="E1884" s="2" t="s">
        <v>6</v>
      </c>
      <c r="F1884" s="2" t="s">
        <v>9</v>
      </c>
      <c r="G1884" s="2" t="str">
        <f t="shared" si="29"/>
        <v>cu_pw</v>
      </c>
      <c r="H1884" s="2">
        <v>0</v>
      </c>
      <c r="I1884" s="2" t="e">
        <f>#REF!</f>
        <v>#REF!</v>
      </c>
    </row>
    <row r="1885" spans="1:9">
      <c r="A1885" s="2" t="s">
        <v>6</v>
      </c>
      <c r="B1885" s="2" t="s">
        <v>9</v>
      </c>
      <c r="C1885" s="2" t="s">
        <v>1299</v>
      </c>
      <c r="D1885" s="2" t="s">
        <v>1298</v>
      </c>
      <c r="E1885" s="2" t="s">
        <v>6</v>
      </c>
      <c r="F1885" s="2" t="s">
        <v>9</v>
      </c>
      <c r="G1885" s="2" t="str">
        <f t="shared" si="29"/>
        <v>cu_px</v>
      </c>
      <c r="H1885" s="2">
        <v>0</v>
      </c>
      <c r="I1885" s="2" t="e">
        <f>#REF!</f>
        <v>#REF!</v>
      </c>
    </row>
    <row r="1886" spans="1:9">
      <c r="A1886" s="2" t="s">
        <v>6</v>
      </c>
      <c r="B1886" s="2" t="s">
        <v>11</v>
      </c>
      <c r="C1886" s="2" t="s">
        <v>1289</v>
      </c>
      <c r="D1886" s="2" t="s">
        <v>1290</v>
      </c>
      <c r="E1886" s="2" t="s">
        <v>6</v>
      </c>
      <c r="F1886" s="2" t="s">
        <v>11</v>
      </c>
      <c r="G1886" s="2" t="str">
        <f t="shared" si="29"/>
        <v>or_no</v>
      </c>
      <c r="H1886" s="2">
        <v>30</v>
      </c>
      <c r="I1886" s="2" t="e">
        <f>#REF!</f>
        <v>#REF!</v>
      </c>
    </row>
    <row r="1887" spans="1:9">
      <c r="A1887" s="2" t="s">
        <v>6</v>
      </c>
      <c r="B1887" s="2" t="s">
        <v>11</v>
      </c>
      <c r="C1887" s="2" t="s">
        <v>1289</v>
      </c>
      <c r="D1887" s="2" t="s">
        <v>1291</v>
      </c>
      <c r="E1887" s="2" t="s">
        <v>6</v>
      </c>
      <c r="F1887" s="2" t="s">
        <v>11</v>
      </c>
      <c r="G1887" s="2" t="str">
        <f t="shared" si="29"/>
        <v>or_li</v>
      </c>
      <c r="H1887" s="2">
        <v>0</v>
      </c>
      <c r="I1887" s="2" t="e">
        <f>#REF!</f>
        <v>#REF!</v>
      </c>
    </row>
    <row r="1888" spans="1:9">
      <c r="A1888" s="2" t="s">
        <v>6</v>
      </c>
      <c r="B1888" s="2" t="s">
        <v>11</v>
      </c>
      <c r="C1888" s="2" t="s">
        <v>1289</v>
      </c>
      <c r="D1888" s="2" t="s">
        <v>1292</v>
      </c>
      <c r="E1888" s="2" t="s">
        <v>6</v>
      </c>
      <c r="F1888" s="2" t="s">
        <v>11</v>
      </c>
      <c r="G1888" s="2" t="str">
        <f t="shared" si="29"/>
        <v>or_lw</v>
      </c>
      <c r="H1888" s="2">
        <v>0</v>
      </c>
      <c r="I1888" s="2" t="e">
        <f>#REF!</f>
        <v>#REF!</v>
      </c>
    </row>
    <row r="1889" spans="1:9">
      <c r="A1889" s="2" t="s">
        <v>6</v>
      </c>
      <c r="B1889" s="2" t="s">
        <v>11</v>
      </c>
      <c r="C1889" s="2" t="s">
        <v>1289</v>
      </c>
      <c r="D1889" s="2" t="s">
        <v>1295</v>
      </c>
      <c r="E1889" s="2" t="s">
        <v>6</v>
      </c>
      <c r="F1889" s="2" t="s">
        <v>11</v>
      </c>
      <c r="G1889" s="2" t="str">
        <f t="shared" si="29"/>
        <v>or_pa</v>
      </c>
      <c r="H1889" s="2">
        <v>0</v>
      </c>
      <c r="I1889" s="2" t="e">
        <f>#REF!</f>
        <v>#REF!</v>
      </c>
    </row>
    <row r="1890" spans="1:9">
      <c r="A1890" s="2" t="s">
        <v>6</v>
      </c>
      <c r="B1890" s="2" t="s">
        <v>11</v>
      </c>
      <c r="C1890" s="2" t="s">
        <v>1289</v>
      </c>
      <c r="D1890" s="2" t="s">
        <v>1296</v>
      </c>
      <c r="E1890" s="2" t="s">
        <v>6</v>
      </c>
      <c r="F1890" s="2" t="s">
        <v>11</v>
      </c>
      <c r="G1890" s="2" t="str">
        <f t="shared" si="29"/>
        <v>or_pw</v>
      </c>
      <c r="H1890" s="2">
        <v>0</v>
      </c>
      <c r="I1890" s="2" t="e">
        <f>#REF!</f>
        <v>#REF!</v>
      </c>
    </row>
    <row r="1891" spans="1:9">
      <c r="A1891" s="2" t="s">
        <v>6</v>
      </c>
      <c r="B1891" s="2" t="s">
        <v>11</v>
      </c>
      <c r="C1891" s="2" t="s">
        <v>1289</v>
      </c>
      <c r="D1891" s="2" t="s">
        <v>1298</v>
      </c>
      <c r="E1891" s="2" t="s">
        <v>6</v>
      </c>
      <c r="F1891" s="2" t="s">
        <v>11</v>
      </c>
      <c r="G1891" s="2" t="str">
        <f t="shared" si="29"/>
        <v>or_px</v>
      </c>
      <c r="H1891" s="2">
        <v>0</v>
      </c>
      <c r="I1891" s="2" t="e">
        <f>#REF!</f>
        <v>#REF!</v>
      </c>
    </row>
    <row r="1892" spans="1:9">
      <c r="A1892" s="2" t="s">
        <v>6</v>
      </c>
      <c r="B1892" s="2" t="s">
        <v>11</v>
      </c>
      <c r="C1892" s="2" t="s">
        <v>1299</v>
      </c>
      <c r="D1892" s="2" t="s">
        <v>1290</v>
      </c>
      <c r="E1892" s="2" t="s">
        <v>6</v>
      </c>
      <c r="F1892" s="2" t="s">
        <v>11</v>
      </c>
      <c r="G1892" s="2" t="str">
        <f t="shared" si="29"/>
        <v>cu_no</v>
      </c>
      <c r="H1892" s="2">
        <v>30</v>
      </c>
      <c r="I1892" s="2" t="e">
        <f>#REF!</f>
        <v>#REF!</v>
      </c>
    </row>
    <row r="1893" spans="1:9">
      <c r="A1893" s="2" t="s">
        <v>6</v>
      </c>
      <c r="B1893" s="2" t="s">
        <v>11</v>
      </c>
      <c r="C1893" s="2" t="s">
        <v>1299</v>
      </c>
      <c r="D1893" s="2" t="s">
        <v>1291</v>
      </c>
      <c r="E1893" s="2" t="s">
        <v>6</v>
      </c>
      <c r="F1893" s="2" t="s">
        <v>11</v>
      </c>
      <c r="G1893" s="2" t="str">
        <f t="shared" si="29"/>
        <v>cu_li</v>
      </c>
      <c r="H1893" s="2">
        <v>0</v>
      </c>
      <c r="I1893" s="2" t="e">
        <f>#REF!</f>
        <v>#REF!</v>
      </c>
    </row>
    <row r="1894" spans="1:9">
      <c r="A1894" s="2" t="s">
        <v>6</v>
      </c>
      <c r="B1894" s="2" t="s">
        <v>11</v>
      </c>
      <c r="C1894" s="2" t="s">
        <v>1299</v>
      </c>
      <c r="D1894" s="2" t="s">
        <v>1292</v>
      </c>
      <c r="E1894" s="2" t="s">
        <v>6</v>
      </c>
      <c r="F1894" s="2" t="s">
        <v>11</v>
      </c>
      <c r="G1894" s="2" t="str">
        <f t="shared" si="29"/>
        <v>cu_lw</v>
      </c>
      <c r="H1894" s="2">
        <v>0</v>
      </c>
      <c r="I1894" s="2" t="e">
        <f>#REF!</f>
        <v>#REF!</v>
      </c>
    </row>
    <row r="1895" spans="1:9">
      <c r="A1895" s="2" t="s">
        <v>6</v>
      </c>
      <c r="B1895" s="2" t="s">
        <v>11</v>
      </c>
      <c r="C1895" s="2" t="s">
        <v>1299</v>
      </c>
      <c r="D1895" s="2" t="s">
        <v>1295</v>
      </c>
      <c r="E1895" s="2" t="s">
        <v>6</v>
      </c>
      <c r="F1895" s="2" t="s">
        <v>11</v>
      </c>
      <c r="G1895" s="2" t="str">
        <f t="shared" si="29"/>
        <v>cu_pa</v>
      </c>
      <c r="H1895" s="2">
        <v>0</v>
      </c>
      <c r="I1895" s="2" t="e">
        <f>#REF!</f>
        <v>#REF!</v>
      </c>
    </row>
    <row r="1896" spans="1:9">
      <c r="A1896" s="2" t="s">
        <v>6</v>
      </c>
      <c r="B1896" s="2" t="s">
        <v>11</v>
      </c>
      <c r="C1896" s="2" t="s">
        <v>1299</v>
      </c>
      <c r="D1896" s="2" t="s">
        <v>1296</v>
      </c>
      <c r="E1896" s="2" t="s">
        <v>6</v>
      </c>
      <c r="F1896" s="2" t="s">
        <v>11</v>
      </c>
      <c r="G1896" s="2" t="str">
        <f t="shared" si="29"/>
        <v>cu_pw</v>
      </c>
      <c r="H1896" s="2">
        <v>0</v>
      </c>
      <c r="I1896" s="2" t="e">
        <f>#REF!</f>
        <v>#REF!</v>
      </c>
    </row>
    <row r="1897" spans="1:9">
      <c r="A1897" s="2" t="s">
        <v>6</v>
      </c>
      <c r="B1897" s="2" t="s">
        <v>11</v>
      </c>
      <c r="C1897" s="2" t="s">
        <v>1299</v>
      </c>
      <c r="D1897" s="2" t="s">
        <v>1298</v>
      </c>
      <c r="E1897" s="2" t="s">
        <v>6</v>
      </c>
      <c r="F1897" s="2" t="s">
        <v>11</v>
      </c>
      <c r="G1897" s="2" t="str">
        <f t="shared" si="29"/>
        <v>cu_px</v>
      </c>
      <c r="H1897" s="2">
        <v>0</v>
      </c>
      <c r="I1897" s="2" t="e">
        <f>#REF!</f>
        <v>#REF!</v>
      </c>
    </row>
    <row r="1898" spans="1:9">
      <c r="A1898" s="2" t="s">
        <v>6</v>
      </c>
      <c r="B1898" s="2" t="s">
        <v>13</v>
      </c>
      <c r="C1898" s="2" t="s">
        <v>1289</v>
      </c>
      <c r="D1898" s="2" t="s">
        <v>1290</v>
      </c>
      <c r="E1898" s="2" t="s">
        <v>6</v>
      </c>
      <c r="F1898" s="2" t="s">
        <v>13</v>
      </c>
      <c r="G1898" s="2" t="str">
        <f t="shared" si="29"/>
        <v>or_no</v>
      </c>
      <c r="H1898" s="2">
        <v>30</v>
      </c>
      <c r="I1898" s="2" t="e">
        <f>#REF!</f>
        <v>#REF!</v>
      </c>
    </row>
    <row r="1899" spans="1:9">
      <c r="A1899" s="2" t="s">
        <v>6</v>
      </c>
      <c r="B1899" s="2" t="s">
        <v>13</v>
      </c>
      <c r="C1899" s="2" t="s">
        <v>1289</v>
      </c>
      <c r="D1899" s="2" t="s">
        <v>1291</v>
      </c>
      <c r="E1899" s="2" t="s">
        <v>6</v>
      </c>
      <c r="F1899" s="2" t="s">
        <v>13</v>
      </c>
      <c r="G1899" s="2" t="str">
        <f t="shared" si="29"/>
        <v>or_li</v>
      </c>
      <c r="H1899" s="2">
        <v>0</v>
      </c>
      <c r="I1899" s="2" t="e">
        <f>#REF!</f>
        <v>#REF!</v>
      </c>
    </row>
    <row r="1900" spans="1:9">
      <c r="A1900" s="2" t="s">
        <v>6</v>
      </c>
      <c r="B1900" s="2" t="s">
        <v>13</v>
      </c>
      <c r="C1900" s="2" t="s">
        <v>1289</v>
      </c>
      <c r="D1900" s="2" t="s">
        <v>1292</v>
      </c>
      <c r="E1900" s="2" t="s">
        <v>6</v>
      </c>
      <c r="F1900" s="2" t="s">
        <v>13</v>
      </c>
      <c r="G1900" s="2" t="str">
        <f t="shared" si="29"/>
        <v>or_lw</v>
      </c>
      <c r="H1900" s="2">
        <v>0</v>
      </c>
      <c r="I1900" s="2" t="e">
        <f>#REF!</f>
        <v>#REF!</v>
      </c>
    </row>
    <row r="1901" spans="1:9">
      <c r="A1901" s="2" t="s">
        <v>6</v>
      </c>
      <c r="B1901" s="2" t="s">
        <v>13</v>
      </c>
      <c r="C1901" s="2" t="s">
        <v>1289</v>
      </c>
      <c r="D1901" s="2" t="s">
        <v>1295</v>
      </c>
      <c r="E1901" s="2" t="s">
        <v>6</v>
      </c>
      <c r="F1901" s="2" t="s">
        <v>13</v>
      </c>
      <c r="G1901" s="2" t="str">
        <f t="shared" si="29"/>
        <v>or_pa</v>
      </c>
      <c r="H1901" s="2">
        <v>0</v>
      </c>
      <c r="I1901" s="2" t="e">
        <f>#REF!</f>
        <v>#REF!</v>
      </c>
    </row>
    <row r="1902" spans="1:9">
      <c r="A1902" s="2" t="s">
        <v>6</v>
      </c>
      <c r="B1902" s="2" t="s">
        <v>13</v>
      </c>
      <c r="C1902" s="2" t="s">
        <v>1289</v>
      </c>
      <c r="D1902" s="2" t="s">
        <v>1296</v>
      </c>
      <c r="E1902" s="2" t="s">
        <v>6</v>
      </c>
      <c r="F1902" s="2" t="s">
        <v>13</v>
      </c>
      <c r="G1902" s="2" t="str">
        <f t="shared" si="29"/>
        <v>or_pw</v>
      </c>
      <c r="H1902" s="2">
        <v>0</v>
      </c>
      <c r="I1902" s="2" t="e">
        <f>#REF!</f>
        <v>#REF!</v>
      </c>
    </row>
    <row r="1903" spans="1:9">
      <c r="A1903" s="2" t="s">
        <v>6</v>
      </c>
      <c r="B1903" s="2" t="s">
        <v>13</v>
      </c>
      <c r="C1903" s="2" t="s">
        <v>1289</v>
      </c>
      <c r="D1903" s="2" t="s">
        <v>1298</v>
      </c>
      <c r="E1903" s="2" t="s">
        <v>6</v>
      </c>
      <c r="F1903" s="2" t="s">
        <v>13</v>
      </c>
      <c r="G1903" s="2" t="str">
        <f t="shared" si="29"/>
        <v>or_px</v>
      </c>
      <c r="H1903" s="2">
        <v>0</v>
      </c>
      <c r="I1903" s="2" t="e">
        <f>#REF!</f>
        <v>#REF!</v>
      </c>
    </row>
    <row r="1904" spans="1:9">
      <c r="A1904" s="2" t="s">
        <v>6</v>
      </c>
      <c r="B1904" s="2" t="s">
        <v>13</v>
      </c>
      <c r="C1904" s="2" t="s">
        <v>1299</v>
      </c>
      <c r="D1904" s="2" t="s">
        <v>1290</v>
      </c>
      <c r="E1904" s="2" t="s">
        <v>6</v>
      </c>
      <c r="F1904" s="2" t="s">
        <v>13</v>
      </c>
      <c r="G1904" s="2" t="str">
        <f t="shared" si="29"/>
        <v>cu_no</v>
      </c>
      <c r="H1904" s="2">
        <v>30</v>
      </c>
      <c r="I1904" s="2" t="e">
        <f>#REF!</f>
        <v>#REF!</v>
      </c>
    </row>
    <row r="1905" spans="1:9">
      <c r="A1905" s="2" t="s">
        <v>6</v>
      </c>
      <c r="B1905" s="2" t="s">
        <v>13</v>
      </c>
      <c r="C1905" s="2" t="s">
        <v>1299</v>
      </c>
      <c r="D1905" s="2" t="s">
        <v>1291</v>
      </c>
      <c r="E1905" s="2" t="s">
        <v>6</v>
      </c>
      <c r="F1905" s="2" t="s">
        <v>13</v>
      </c>
      <c r="G1905" s="2" t="str">
        <f t="shared" si="29"/>
        <v>cu_li</v>
      </c>
      <c r="H1905" s="2">
        <v>0</v>
      </c>
      <c r="I1905" s="2" t="e">
        <f>#REF!</f>
        <v>#REF!</v>
      </c>
    </row>
    <row r="1906" spans="1:9">
      <c r="A1906" s="2" t="s">
        <v>6</v>
      </c>
      <c r="B1906" s="2" t="s">
        <v>13</v>
      </c>
      <c r="C1906" s="2" t="s">
        <v>1299</v>
      </c>
      <c r="D1906" s="2" t="s">
        <v>1292</v>
      </c>
      <c r="E1906" s="2" t="s">
        <v>6</v>
      </c>
      <c r="F1906" s="2" t="s">
        <v>13</v>
      </c>
      <c r="G1906" s="2" t="str">
        <f t="shared" si="29"/>
        <v>cu_lw</v>
      </c>
      <c r="H1906" s="2">
        <v>0</v>
      </c>
      <c r="I1906" s="2" t="e">
        <f>#REF!</f>
        <v>#REF!</v>
      </c>
    </row>
    <row r="1907" spans="1:9">
      <c r="A1907" s="2" t="s">
        <v>6</v>
      </c>
      <c r="B1907" s="2" t="s">
        <v>13</v>
      </c>
      <c r="C1907" s="2" t="s">
        <v>1299</v>
      </c>
      <c r="D1907" s="2" t="s">
        <v>1295</v>
      </c>
      <c r="E1907" s="2" t="s">
        <v>6</v>
      </c>
      <c r="F1907" s="2" t="s">
        <v>13</v>
      </c>
      <c r="G1907" s="2" t="str">
        <f t="shared" si="29"/>
        <v>cu_pa</v>
      </c>
      <c r="H1907" s="2">
        <v>0</v>
      </c>
      <c r="I1907" s="2" t="e">
        <f>#REF!</f>
        <v>#REF!</v>
      </c>
    </row>
    <row r="1908" spans="1:9">
      <c r="A1908" s="2" t="s">
        <v>6</v>
      </c>
      <c r="B1908" s="2" t="s">
        <v>13</v>
      </c>
      <c r="C1908" s="2" t="s">
        <v>1299</v>
      </c>
      <c r="D1908" s="2" t="s">
        <v>1296</v>
      </c>
      <c r="E1908" s="2" t="s">
        <v>6</v>
      </c>
      <c r="F1908" s="2" t="s">
        <v>13</v>
      </c>
      <c r="G1908" s="2" t="str">
        <f t="shared" si="29"/>
        <v>cu_pw</v>
      </c>
      <c r="H1908" s="2">
        <v>0</v>
      </c>
      <c r="I1908" s="2" t="e">
        <f>#REF!</f>
        <v>#REF!</v>
      </c>
    </row>
    <row r="1909" spans="1:9">
      <c r="A1909" s="2" t="s">
        <v>6</v>
      </c>
      <c r="B1909" s="2" t="s">
        <v>13</v>
      </c>
      <c r="C1909" s="2" t="s">
        <v>1299</v>
      </c>
      <c r="D1909" s="2" t="s">
        <v>1298</v>
      </c>
      <c r="E1909" s="2" t="s">
        <v>6</v>
      </c>
      <c r="F1909" s="2" t="s">
        <v>13</v>
      </c>
      <c r="G1909" s="2" t="str">
        <f t="shared" si="29"/>
        <v>cu_px</v>
      </c>
      <c r="H1909" s="2">
        <v>0</v>
      </c>
      <c r="I1909" s="2" t="e">
        <f>#REF!</f>
        <v>#REF!</v>
      </c>
    </row>
    <row r="1910" spans="1:9">
      <c r="A1910" s="2" t="s">
        <v>4</v>
      </c>
      <c r="B1910" s="2" t="s">
        <v>9</v>
      </c>
      <c r="C1910" s="2" t="s">
        <v>1289</v>
      </c>
      <c r="D1910" s="2" t="s">
        <v>1290</v>
      </c>
      <c r="E1910" s="2" t="s">
        <v>4</v>
      </c>
      <c r="F1910" s="2" t="s">
        <v>9</v>
      </c>
      <c r="G1910" s="2" t="str">
        <f t="shared" si="29"/>
        <v>or_no</v>
      </c>
      <c r="H1910" s="2">
        <v>232000</v>
      </c>
      <c r="I1910" s="2" t="e">
        <f>#REF!</f>
        <v>#REF!</v>
      </c>
    </row>
    <row r="1911" spans="1:9">
      <c r="A1911" s="2" t="s">
        <v>4</v>
      </c>
      <c r="B1911" s="2" t="s">
        <v>9</v>
      </c>
      <c r="C1911" s="2" t="s">
        <v>1289</v>
      </c>
      <c r="D1911" s="2" t="s">
        <v>1291</v>
      </c>
      <c r="E1911" s="2" t="s">
        <v>4</v>
      </c>
      <c r="F1911" s="2" t="s">
        <v>9</v>
      </c>
      <c r="G1911" s="2" t="str">
        <f t="shared" si="29"/>
        <v>or_li</v>
      </c>
      <c r="H1911" s="2">
        <v>31</v>
      </c>
      <c r="I1911" s="2" t="e">
        <f>#REF!</f>
        <v>#REF!</v>
      </c>
    </row>
    <row r="1912" spans="1:9">
      <c r="A1912" s="2" t="s">
        <v>4</v>
      </c>
      <c r="B1912" s="2" t="s">
        <v>9</v>
      </c>
      <c r="C1912" s="2" t="s">
        <v>1289</v>
      </c>
      <c r="D1912" s="2" t="s">
        <v>1292</v>
      </c>
      <c r="E1912" s="2" t="s">
        <v>4</v>
      </c>
      <c r="F1912" s="2" t="s">
        <v>9</v>
      </c>
      <c r="G1912" s="2" t="str">
        <f t="shared" si="29"/>
        <v>or_lw</v>
      </c>
      <c r="H1912" s="2">
        <v>0</v>
      </c>
      <c r="I1912" s="2" t="e">
        <f>#REF!</f>
        <v>#REF!</v>
      </c>
    </row>
    <row r="1913" spans="1:9">
      <c r="A1913" s="2" t="s">
        <v>4</v>
      </c>
      <c r="B1913" s="2" t="s">
        <v>9</v>
      </c>
      <c r="C1913" s="2" t="s">
        <v>1289</v>
      </c>
      <c r="D1913" s="2" t="s">
        <v>1295</v>
      </c>
      <c r="E1913" s="2" t="s">
        <v>4</v>
      </c>
      <c r="F1913" s="2" t="s">
        <v>9</v>
      </c>
      <c r="G1913" s="2" t="str">
        <f t="shared" si="29"/>
        <v>or_pa</v>
      </c>
      <c r="H1913" s="2">
        <v>10900</v>
      </c>
      <c r="I1913" s="2" t="e">
        <f>#REF!</f>
        <v>#REF!</v>
      </c>
    </row>
    <row r="1914" spans="1:9">
      <c r="A1914" s="2" t="s">
        <v>4</v>
      </c>
      <c r="B1914" s="2" t="s">
        <v>9</v>
      </c>
      <c r="C1914" s="2" t="s">
        <v>1289</v>
      </c>
      <c r="D1914" s="2" t="s">
        <v>1296</v>
      </c>
      <c r="E1914" s="2" t="s">
        <v>4</v>
      </c>
      <c r="F1914" s="2" t="s">
        <v>9</v>
      </c>
      <c r="G1914" s="2" t="str">
        <f t="shared" si="29"/>
        <v>or_pw</v>
      </c>
      <c r="H1914" s="2">
        <v>0</v>
      </c>
      <c r="I1914" s="2" t="e">
        <f>#REF!</f>
        <v>#REF!</v>
      </c>
    </row>
    <row r="1915" spans="1:9">
      <c r="A1915" s="2" t="s">
        <v>4</v>
      </c>
      <c r="B1915" s="2" t="s">
        <v>9</v>
      </c>
      <c r="C1915" s="2" t="s">
        <v>1289</v>
      </c>
      <c r="D1915" s="2" t="s">
        <v>1298</v>
      </c>
      <c r="E1915" s="2" t="s">
        <v>4</v>
      </c>
      <c r="F1915" s="2" t="s">
        <v>9</v>
      </c>
      <c r="G1915" s="2" t="str">
        <f t="shared" si="29"/>
        <v>or_px</v>
      </c>
      <c r="H1915" s="2">
        <v>4650</v>
      </c>
      <c r="I1915" s="2" t="e">
        <f>#REF!</f>
        <v>#REF!</v>
      </c>
    </row>
    <row r="1916" spans="1:9">
      <c r="A1916" s="2" t="s">
        <v>4</v>
      </c>
      <c r="B1916" s="2" t="s">
        <v>9</v>
      </c>
      <c r="C1916" s="2" t="s">
        <v>1299</v>
      </c>
      <c r="D1916" s="2" t="s">
        <v>1290</v>
      </c>
      <c r="E1916" s="2" t="s">
        <v>4</v>
      </c>
      <c r="F1916" s="2" t="s">
        <v>9</v>
      </c>
      <c r="G1916" s="2" t="str">
        <f t="shared" si="29"/>
        <v>cu_no</v>
      </c>
      <c r="H1916" s="2">
        <v>232000</v>
      </c>
      <c r="I1916" s="2" t="e">
        <f>#REF!</f>
        <v>#REF!</v>
      </c>
    </row>
    <row r="1917" spans="1:9">
      <c r="A1917" s="2" t="s">
        <v>4</v>
      </c>
      <c r="B1917" s="2" t="s">
        <v>9</v>
      </c>
      <c r="C1917" s="2" t="s">
        <v>1299</v>
      </c>
      <c r="D1917" s="2" t="s">
        <v>1291</v>
      </c>
      <c r="E1917" s="2" t="s">
        <v>4</v>
      </c>
      <c r="F1917" s="2" t="s">
        <v>9</v>
      </c>
      <c r="G1917" s="2" t="str">
        <f t="shared" si="29"/>
        <v>cu_li</v>
      </c>
      <c r="H1917" s="2">
        <v>31</v>
      </c>
      <c r="I1917" s="2" t="e">
        <f>#REF!</f>
        <v>#REF!</v>
      </c>
    </row>
    <row r="1918" spans="1:9">
      <c r="A1918" s="2" t="s">
        <v>4</v>
      </c>
      <c r="B1918" s="2" t="s">
        <v>9</v>
      </c>
      <c r="C1918" s="2" t="s">
        <v>1299</v>
      </c>
      <c r="D1918" s="2" t="s">
        <v>1292</v>
      </c>
      <c r="E1918" s="2" t="s">
        <v>4</v>
      </c>
      <c r="F1918" s="2" t="s">
        <v>9</v>
      </c>
      <c r="G1918" s="2" t="str">
        <f t="shared" si="29"/>
        <v>cu_lw</v>
      </c>
      <c r="H1918" s="2">
        <v>0</v>
      </c>
      <c r="I1918" s="2" t="e">
        <f>#REF!</f>
        <v>#REF!</v>
      </c>
    </row>
    <row r="1919" spans="1:9">
      <c r="A1919" s="2" t="s">
        <v>4</v>
      </c>
      <c r="B1919" s="2" t="s">
        <v>9</v>
      </c>
      <c r="C1919" s="2" t="s">
        <v>1299</v>
      </c>
      <c r="D1919" s="2" t="s">
        <v>1295</v>
      </c>
      <c r="E1919" s="2" t="s">
        <v>4</v>
      </c>
      <c r="F1919" s="2" t="s">
        <v>9</v>
      </c>
      <c r="G1919" s="2" t="str">
        <f t="shared" si="29"/>
        <v>cu_pa</v>
      </c>
      <c r="H1919" s="2">
        <v>10900</v>
      </c>
      <c r="I1919" s="2" t="e">
        <f>#REF!</f>
        <v>#REF!</v>
      </c>
    </row>
    <row r="1920" spans="1:9">
      <c r="A1920" s="2" t="s">
        <v>4</v>
      </c>
      <c r="B1920" s="2" t="s">
        <v>9</v>
      </c>
      <c r="C1920" s="2" t="s">
        <v>1299</v>
      </c>
      <c r="D1920" s="2" t="s">
        <v>1296</v>
      </c>
      <c r="E1920" s="2" t="s">
        <v>4</v>
      </c>
      <c r="F1920" s="2" t="s">
        <v>9</v>
      </c>
      <c r="G1920" s="2" t="str">
        <f t="shared" si="29"/>
        <v>cu_pw</v>
      </c>
      <c r="H1920" s="2">
        <v>0</v>
      </c>
      <c r="I1920" s="2" t="e">
        <f>#REF!</f>
        <v>#REF!</v>
      </c>
    </row>
    <row r="1921" spans="1:9">
      <c r="A1921" s="2" t="s">
        <v>4</v>
      </c>
      <c r="B1921" s="2" t="s">
        <v>9</v>
      </c>
      <c r="C1921" s="2" t="s">
        <v>1299</v>
      </c>
      <c r="D1921" s="2" t="s">
        <v>1298</v>
      </c>
      <c r="E1921" s="2" t="s">
        <v>4</v>
      </c>
      <c r="F1921" s="2" t="s">
        <v>9</v>
      </c>
      <c r="G1921" s="2" t="str">
        <f t="shared" si="29"/>
        <v>cu_px</v>
      </c>
      <c r="H1921" s="2">
        <v>4540</v>
      </c>
      <c r="I1921" s="2" t="e">
        <f>#REF!</f>
        <v>#REF!</v>
      </c>
    </row>
    <row r="1922" spans="1:9">
      <c r="A1922" s="2" t="s">
        <v>4</v>
      </c>
      <c r="B1922" s="2" t="s">
        <v>11</v>
      </c>
      <c r="C1922" s="2" t="s">
        <v>1289</v>
      </c>
      <c r="D1922" s="2" t="s">
        <v>1290</v>
      </c>
      <c r="E1922" s="2" t="s">
        <v>4</v>
      </c>
      <c r="F1922" s="2" t="s">
        <v>11</v>
      </c>
      <c r="G1922" s="2" t="str">
        <f t="shared" si="29"/>
        <v>or_no</v>
      </c>
      <c r="H1922" s="2">
        <v>232000</v>
      </c>
      <c r="I1922" s="2" t="e">
        <f>#REF!</f>
        <v>#REF!</v>
      </c>
    </row>
    <row r="1923" spans="1:9">
      <c r="A1923" s="2" t="s">
        <v>4</v>
      </c>
      <c r="B1923" s="2" t="s">
        <v>11</v>
      </c>
      <c r="C1923" s="2" t="s">
        <v>1289</v>
      </c>
      <c r="D1923" s="2" t="s">
        <v>1291</v>
      </c>
      <c r="E1923" s="2" t="s">
        <v>4</v>
      </c>
      <c r="F1923" s="2" t="s">
        <v>11</v>
      </c>
      <c r="G1923" s="2" t="str">
        <f t="shared" ref="G1923:G1986" si="30">_xlfn.CONCAT(C1923,"_",D1923)</f>
        <v>or_li</v>
      </c>
      <c r="H1923" s="2">
        <v>31</v>
      </c>
      <c r="I1923" s="2" t="e">
        <f>#REF!</f>
        <v>#REF!</v>
      </c>
    </row>
    <row r="1924" spans="1:9">
      <c r="A1924" s="2" t="s">
        <v>4</v>
      </c>
      <c r="B1924" s="2" t="s">
        <v>11</v>
      </c>
      <c r="C1924" s="2" t="s">
        <v>1289</v>
      </c>
      <c r="D1924" s="2" t="s">
        <v>1292</v>
      </c>
      <c r="E1924" s="2" t="s">
        <v>4</v>
      </c>
      <c r="F1924" s="2" t="s">
        <v>11</v>
      </c>
      <c r="G1924" s="2" t="str">
        <f t="shared" si="30"/>
        <v>or_lw</v>
      </c>
      <c r="H1924" s="2">
        <v>0</v>
      </c>
      <c r="I1924" s="2" t="e">
        <f>#REF!</f>
        <v>#REF!</v>
      </c>
    </row>
    <row r="1925" spans="1:9">
      <c r="A1925" s="2" t="s">
        <v>4</v>
      </c>
      <c r="B1925" s="2" t="s">
        <v>11</v>
      </c>
      <c r="C1925" s="2" t="s">
        <v>1289</v>
      </c>
      <c r="D1925" s="2" t="s">
        <v>1295</v>
      </c>
      <c r="E1925" s="2" t="s">
        <v>4</v>
      </c>
      <c r="F1925" s="2" t="s">
        <v>11</v>
      </c>
      <c r="G1925" s="2" t="str">
        <f t="shared" si="30"/>
        <v>or_pa</v>
      </c>
      <c r="H1925" s="2">
        <v>10900</v>
      </c>
      <c r="I1925" s="2" t="e">
        <f>#REF!</f>
        <v>#REF!</v>
      </c>
    </row>
    <row r="1926" spans="1:9">
      <c r="A1926" s="2" t="s">
        <v>4</v>
      </c>
      <c r="B1926" s="2" t="s">
        <v>11</v>
      </c>
      <c r="C1926" s="2" t="s">
        <v>1289</v>
      </c>
      <c r="D1926" s="2" t="s">
        <v>1296</v>
      </c>
      <c r="E1926" s="2" t="s">
        <v>4</v>
      </c>
      <c r="F1926" s="2" t="s">
        <v>11</v>
      </c>
      <c r="G1926" s="2" t="str">
        <f t="shared" si="30"/>
        <v>or_pw</v>
      </c>
      <c r="H1926" s="2">
        <v>0</v>
      </c>
      <c r="I1926" s="2" t="e">
        <f>#REF!</f>
        <v>#REF!</v>
      </c>
    </row>
    <row r="1927" spans="1:9">
      <c r="A1927" s="2" t="s">
        <v>4</v>
      </c>
      <c r="B1927" s="2" t="s">
        <v>11</v>
      </c>
      <c r="C1927" s="2" t="s">
        <v>1289</v>
      </c>
      <c r="D1927" s="2" t="s">
        <v>1298</v>
      </c>
      <c r="E1927" s="2" t="s">
        <v>4</v>
      </c>
      <c r="F1927" s="2" t="s">
        <v>11</v>
      </c>
      <c r="G1927" s="2" t="str">
        <f t="shared" si="30"/>
        <v>or_px</v>
      </c>
      <c r="H1927" s="2">
        <v>4650</v>
      </c>
      <c r="I1927" s="2" t="e">
        <f>#REF!</f>
        <v>#REF!</v>
      </c>
    </row>
    <row r="1928" spans="1:9">
      <c r="A1928" s="2" t="s">
        <v>4</v>
      </c>
      <c r="B1928" s="2" t="s">
        <v>11</v>
      </c>
      <c r="C1928" s="2" t="s">
        <v>1299</v>
      </c>
      <c r="D1928" s="2" t="s">
        <v>1290</v>
      </c>
      <c r="E1928" s="2" t="s">
        <v>4</v>
      </c>
      <c r="F1928" s="2" t="s">
        <v>11</v>
      </c>
      <c r="G1928" s="2" t="str">
        <f t="shared" si="30"/>
        <v>cu_no</v>
      </c>
      <c r="H1928" s="2">
        <v>232000</v>
      </c>
      <c r="I1928" s="2" t="e">
        <f>#REF!</f>
        <v>#REF!</v>
      </c>
    </row>
    <row r="1929" spans="1:9">
      <c r="A1929" s="2" t="s">
        <v>4</v>
      </c>
      <c r="B1929" s="2" t="s">
        <v>11</v>
      </c>
      <c r="C1929" s="2" t="s">
        <v>1299</v>
      </c>
      <c r="D1929" s="2" t="s">
        <v>1291</v>
      </c>
      <c r="E1929" s="2" t="s">
        <v>4</v>
      </c>
      <c r="F1929" s="2" t="s">
        <v>11</v>
      </c>
      <c r="G1929" s="2" t="str">
        <f t="shared" si="30"/>
        <v>cu_li</v>
      </c>
      <c r="H1929" s="2">
        <v>31</v>
      </c>
      <c r="I1929" s="2" t="e">
        <f>#REF!</f>
        <v>#REF!</v>
      </c>
    </row>
    <row r="1930" spans="1:9">
      <c r="A1930" s="2" t="s">
        <v>4</v>
      </c>
      <c r="B1930" s="2" t="s">
        <v>11</v>
      </c>
      <c r="C1930" s="2" t="s">
        <v>1299</v>
      </c>
      <c r="D1930" s="2" t="s">
        <v>1292</v>
      </c>
      <c r="E1930" s="2" t="s">
        <v>4</v>
      </c>
      <c r="F1930" s="2" t="s">
        <v>11</v>
      </c>
      <c r="G1930" s="2" t="str">
        <f t="shared" si="30"/>
        <v>cu_lw</v>
      </c>
      <c r="H1930" s="2">
        <v>0</v>
      </c>
      <c r="I1930" s="2" t="e">
        <f>#REF!</f>
        <v>#REF!</v>
      </c>
    </row>
    <row r="1931" spans="1:9">
      <c r="A1931" s="2" t="s">
        <v>4</v>
      </c>
      <c r="B1931" s="2" t="s">
        <v>11</v>
      </c>
      <c r="C1931" s="2" t="s">
        <v>1299</v>
      </c>
      <c r="D1931" s="2" t="s">
        <v>1295</v>
      </c>
      <c r="E1931" s="2" t="s">
        <v>4</v>
      </c>
      <c r="F1931" s="2" t="s">
        <v>11</v>
      </c>
      <c r="G1931" s="2" t="str">
        <f t="shared" si="30"/>
        <v>cu_pa</v>
      </c>
      <c r="H1931" s="2">
        <v>10900</v>
      </c>
      <c r="I1931" s="2" t="e">
        <f>#REF!</f>
        <v>#REF!</v>
      </c>
    </row>
    <row r="1932" spans="1:9">
      <c r="A1932" s="2" t="s">
        <v>4</v>
      </c>
      <c r="B1932" s="2" t="s">
        <v>11</v>
      </c>
      <c r="C1932" s="2" t="s">
        <v>1299</v>
      </c>
      <c r="D1932" s="2" t="s">
        <v>1296</v>
      </c>
      <c r="E1932" s="2" t="s">
        <v>4</v>
      </c>
      <c r="F1932" s="2" t="s">
        <v>11</v>
      </c>
      <c r="G1932" s="2" t="str">
        <f t="shared" si="30"/>
        <v>cu_pw</v>
      </c>
      <c r="H1932" s="2">
        <v>0</v>
      </c>
      <c r="I1932" s="2" t="e">
        <f>#REF!</f>
        <v>#REF!</v>
      </c>
    </row>
    <row r="1933" spans="1:9">
      <c r="A1933" s="2" t="s">
        <v>4</v>
      </c>
      <c r="B1933" s="2" t="s">
        <v>11</v>
      </c>
      <c r="C1933" s="2" t="s">
        <v>1299</v>
      </c>
      <c r="D1933" s="2" t="s">
        <v>1298</v>
      </c>
      <c r="E1933" s="2" t="s">
        <v>4</v>
      </c>
      <c r="F1933" s="2" t="s">
        <v>11</v>
      </c>
      <c r="G1933" s="2" t="str">
        <f t="shared" si="30"/>
        <v>cu_px</v>
      </c>
      <c r="H1933" s="2">
        <v>4540</v>
      </c>
      <c r="I1933" s="2" t="e">
        <f>#REF!</f>
        <v>#REF!</v>
      </c>
    </row>
    <row r="1934" spans="1:9">
      <c r="A1934" s="2" t="s">
        <v>4</v>
      </c>
      <c r="B1934" s="2" t="s">
        <v>13</v>
      </c>
      <c r="C1934" s="2" t="s">
        <v>1289</v>
      </c>
      <c r="D1934" s="2" t="s">
        <v>1290</v>
      </c>
      <c r="E1934" s="2" t="s">
        <v>4</v>
      </c>
      <c r="F1934" s="2" t="s">
        <v>13</v>
      </c>
      <c r="G1934" s="2" t="str">
        <f t="shared" si="30"/>
        <v>or_no</v>
      </c>
      <c r="H1934" s="2">
        <v>232000</v>
      </c>
      <c r="I1934" s="2" t="e">
        <f>#REF!</f>
        <v>#REF!</v>
      </c>
    </row>
    <row r="1935" spans="1:9">
      <c r="A1935" s="2" t="s">
        <v>4</v>
      </c>
      <c r="B1935" s="2" t="s">
        <v>13</v>
      </c>
      <c r="C1935" s="2" t="s">
        <v>1289</v>
      </c>
      <c r="D1935" s="2" t="s">
        <v>1291</v>
      </c>
      <c r="E1935" s="2" t="s">
        <v>4</v>
      </c>
      <c r="F1935" s="2" t="s">
        <v>13</v>
      </c>
      <c r="G1935" s="2" t="str">
        <f t="shared" si="30"/>
        <v>or_li</v>
      </c>
      <c r="H1935" s="2">
        <v>31</v>
      </c>
      <c r="I1935" s="2" t="e">
        <f>#REF!</f>
        <v>#REF!</v>
      </c>
    </row>
    <row r="1936" spans="1:9">
      <c r="A1936" s="2" t="s">
        <v>4</v>
      </c>
      <c r="B1936" s="2" t="s">
        <v>13</v>
      </c>
      <c r="C1936" s="2" t="s">
        <v>1289</v>
      </c>
      <c r="D1936" s="2" t="s">
        <v>1292</v>
      </c>
      <c r="E1936" s="2" t="s">
        <v>4</v>
      </c>
      <c r="F1936" s="2" t="s">
        <v>13</v>
      </c>
      <c r="G1936" s="2" t="str">
        <f t="shared" si="30"/>
        <v>or_lw</v>
      </c>
      <c r="H1936" s="2">
        <v>0</v>
      </c>
      <c r="I1936" s="2" t="e">
        <f>#REF!</f>
        <v>#REF!</v>
      </c>
    </row>
    <row r="1937" spans="1:9">
      <c r="A1937" s="2" t="s">
        <v>4</v>
      </c>
      <c r="B1937" s="2" t="s">
        <v>13</v>
      </c>
      <c r="C1937" s="2" t="s">
        <v>1289</v>
      </c>
      <c r="D1937" s="2" t="s">
        <v>1295</v>
      </c>
      <c r="E1937" s="2" t="s">
        <v>4</v>
      </c>
      <c r="F1937" s="2" t="s">
        <v>13</v>
      </c>
      <c r="G1937" s="2" t="str">
        <f t="shared" si="30"/>
        <v>or_pa</v>
      </c>
      <c r="H1937" s="2">
        <v>10900</v>
      </c>
      <c r="I1937" s="2" t="e">
        <f>#REF!</f>
        <v>#REF!</v>
      </c>
    </row>
    <row r="1938" spans="1:9">
      <c r="A1938" s="2" t="s">
        <v>4</v>
      </c>
      <c r="B1938" s="2" t="s">
        <v>13</v>
      </c>
      <c r="C1938" s="2" t="s">
        <v>1289</v>
      </c>
      <c r="D1938" s="2" t="s">
        <v>1296</v>
      </c>
      <c r="E1938" s="2" t="s">
        <v>4</v>
      </c>
      <c r="F1938" s="2" t="s">
        <v>13</v>
      </c>
      <c r="G1938" s="2" t="str">
        <f t="shared" si="30"/>
        <v>or_pw</v>
      </c>
      <c r="H1938" s="2">
        <v>0</v>
      </c>
      <c r="I1938" s="2" t="e">
        <f>#REF!</f>
        <v>#REF!</v>
      </c>
    </row>
    <row r="1939" spans="1:9">
      <c r="A1939" s="2" t="s">
        <v>4</v>
      </c>
      <c r="B1939" s="2" t="s">
        <v>13</v>
      </c>
      <c r="C1939" s="2" t="s">
        <v>1289</v>
      </c>
      <c r="D1939" s="2" t="s">
        <v>1298</v>
      </c>
      <c r="E1939" s="2" t="s">
        <v>4</v>
      </c>
      <c r="F1939" s="2" t="s">
        <v>13</v>
      </c>
      <c r="G1939" s="2" t="str">
        <f t="shared" si="30"/>
        <v>or_px</v>
      </c>
      <c r="H1939" s="2">
        <v>4650</v>
      </c>
      <c r="I1939" s="2" t="e">
        <f>#REF!</f>
        <v>#REF!</v>
      </c>
    </row>
    <row r="1940" spans="1:9">
      <c r="A1940" s="2" t="s">
        <v>4</v>
      </c>
      <c r="B1940" s="2" t="s">
        <v>13</v>
      </c>
      <c r="C1940" s="2" t="s">
        <v>1299</v>
      </c>
      <c r="D1940" s="2" t="s">
        <v>1290</v>
      </c>
      <c r="E1940" s="2" t="s">
        <v>4</v>
      </c>
      <c r="F1940" s="2" t="s">
        <v>13</v>
      </c>
      <c r="G1940" s="2" t="str">
        <f t="shared" si="30"/>
        <v>cu_no</v>
      </c>
      <c r="H1940" s="2">
        <v>232000</v>
      </c>
      <c r="I1940" s="2" t="e">
        <f>#REF!</f>
        <v>#REF!</v>
      </c>
    </row>
    <row r="1941" spans="1:9">
      <c r="A1941" s="2" t="s">
        <v>4</v>
      </c>
      <c r="B1941" s="2" t="s">
        <v>13</v>
      </c>
      <c r="C1941" s="2" t="s">
        <v>1299</v>
      </c>
      <c r="D1941" s="2" t="s">
        <v>1291</v>
      </c>
      <c r="E1941" s="2" t="s">
        <v>4</v>
      </c>
      <c r="F1941" s="2" t="s">
        <v>13</v>
      </c>
      <c r="G1941" s="2" t="str">
        <f t="shared" si="30"/>
        <v>cu_li</v>
      </c>
      <c r="H1941" s="2">
        <v>31</v>
      </c>
      <c r="I1941" s="2" t="e">
        <f>#REF!</f>
        <v>#REF!</v>
      </c>
    </row>
    <row r="1942" spans="1:9">
      <c r="A1942" s="2" t="s">
        <v>4</v>
      </c>
      <c r="B1942" s="2" t="s">
        <v>13</v>
      </c>
      <c r="C1942" s="2" t="s">
        <v>1299</v>
      </c>
      <c r="D1942" s="2" t="s">
        <v>1292</v>
      </c>
      <c r="E1942" s="2" t="s">
        <v>4</v>
      </c>
      <c r="F1942" s="2" t="s">
        <v>13</v>
      </c>
      <c r="G1942" s="2" t="str">
        <f t="shared" si="30"/>
        <v>cu_lw</v>
      </c>
      <c r="H1942" s="2">
        <v>0</v>
      </c>
      <c r="I1942" s="2" t="e">
        <f>#REF!</f>
        <v>#REF!</v>
      </c>
    </row>
    <row r="1943" spans="1:9">
      <c r="A1943" s="2" t="s">
        <v>4</v>
      </c>
      <c r="B1943" s="2" t="s">
        <v>13</v>
      </c>
      <c r="C1943" s="2" t="s">
        <v>1299</v>
      </c>
      <c r="D1943" s="2" t="s">
        <v>1295</v>
      </c>
      <c r="E1943" s="2" t="s">
        <v>4</v>
      </c>
      <c r="F1943" s="2" t="s">
        <v>13</v>
      </c>
      <c r="G1943" s="2" t="str">
        <f t="shared" si="30"/>
        <v>cu_pa</v>
      </c>
      <c r="H1943" s="2">
        <v>10900</v>
      </c>
      <c r="I1943" s="2" t="e">
        <f>#REF!</f>
        <v>#REF!</v>
      </c>
    </row>
    <row r="1944" spans="1:9">
      <c r="A1944" s="2" t="s">
        <v>4</v>
      </c>
      <c r="B1944" s="2" t="s">
        <v>13</v>
      </c>
      <c r="C1944" s="2" t="s">
        <v>1299</v>
      </c>
      <c r="D1944" s="2" t="s">
        <v>1296</v>
      </c>
      <c r="E1944" s="2" t="s">
        <v>4</v>
      </c>
      <c r="F1944" s="2" t="s">
        <v>13</v>
      </c>
      <c r="G1944" s="2" t="str">
        <f t="shared" si="30"/>
        <v>cu_pw</v>
      </c>
      <c r="H1944" s="2">
        <v>0</v>
      </c>
      <c r="I1944" s="2" t="e">
        <f>#REF!</f>
        <v>#REF!</v>
      </c>
    </row>
    <row r="1945" spans="1:9">
      <c r="A1945" s="2" t="s">
        <v>4</v>
      </c>
      <c r="B1945" s="2" t="s">
        <v>13</v>
      </c>
      <c r="C1945" s="2" t="s">
        <v>1299</v>
      </c>
      <c r="D1945" s="2" t="s">
        <v>1298</v>
      </c>
      <c r="E1945" s="2" t="s">
        <v>4</v>
      </c>
      <c r="F1945" s="2" t="s">
        <v>13</v>
      </c>
      <c r="G1945" s="2" t="str">
        <f t="shared" si="30"/>
        <v>cu_px</v>
      </c>
      <c r="H1945" s="2">
        <v>4540</v>
      </c>
      <c r="I1945" s="2" t="e">
        <f>#REF!</f>
        <v>#REF!</v>
      </c>
    </row>
    <row r="1946" spans="1:9">
      <c r="A1946" s="2" t="s">
        <v>6</v>
      </c>
      <c r="B1946" s="2" t="s">
        <v>9</v>
      </c>
      <c r="C1946" s="2" t="s">
        <v>1289</v>
      </c>
      <c r="D1946" s="2" t="s">
        <v>1290</v>
      </c>
      <c r="E1946" s="2" t="s">
        <v>6</v>
      </c>
      <c r="F1946" s="2" t="s">
        <v>9</v>
      </c>
      <c r="G1946" s="2" t="str">
        <f t="shared" si="30"/>
        <v>or_no</v>
      </c>
      <c r="H1946" s="2">
        <v>30</v>
      </c>
      <c r="I1946" s="2" t="e">
        <f>#REF!</f>
        <v>#REF!</v>
      </c>
    </row>
    <row r="1947" spans="1:9">
      <c r="A1947" s="2" t="s">
        <v>6</v>
      </c>
      <c r="B1947" s="2" t="s">
        <v>9</v>
      </c>
      <c r="C1947" s="2" t="s">
        <v>1289</v>
      </c>
      <c r="D1947" s="2" t="s">
        <v>1291</v>
      </c>
      <c r="E1947" s="2" t="s">
        <v>6</v>
      </c>
      <c r="F1947" s="2" t="s">
        <v>9</v>
      </c>
      <c r="G1947" s="2" t="str">
        <f t="shared" si="30"/>
        <v>or_li</v>
      </c>
      <c r="H1947" s="2">
        <v>0</v>
      </c>
      <c r="I1947" s="2" t="e">
        <f>#REF!</f>
        <v>#REF!</v>
      </c>
    </row>
    <row r="1948" spans="1:9">
      <c r="A1948" s="2" t="s">
        <v>6</v>
      </c>
      <c r="B1948" s="2" t="s">
        <v>9</v>
      </c>
      <c r="C1948" s="2" t="s">
        <v>1289</v>
      </c>
      <c r="D1948" s="2" t="s">
        <v>1292</v>
      </c>
      <c r="E1948" s="2" t="s">
        <v>6</v>
      </c>
      <c r="F1948" s="2" t="s">
        <v>9</v>
      </c>
      <c r="G1948" s="2" t="str">
        <f t="shared" si="30"/>
        <v>or_lw</v>
      </c>
      <c r="H1948" s="2">
        <v>1</v>
      </c>
      <c r="I1948" s="2" t="e">
        <f>#REF!</f>
        <v>#REF!</v>
      </c>
    </row>
    <row r="1949" spans="1:9">
      <c r="A1949" s="2" t="s">
        <v>6</v>
      </c>
      <c r="B1949" s="2" t="s">
        <v>9</v>
      </c>
      <c r="C1949" s="2" t="s">
        <v>1289</v>
      </c>
      <c r="D1949" s="2" t="s">
        <v>1295</v>
      </c>
      <c r="E1949" s="2" t="s">
        <v>6</v>
      </c>
      <c r="F1949" s="2" t="s">
        <v>9</v>
      </c>
      <c r="G1949" s="2" t="str">
        <f t="shared" si="30"/>
        <v>or_pa</v>
      </c>
      <c r="H1949" s="2">
        <v>0</v>
      </c>
      <c r="I1949" s="2" t="e">
        <f>#REF!</f>
        <v>#REF!</v>
      </c>
    </row>
    <row r="1950" spans="1:9">
      <c r="A1950" s="2" t="s">
        <v>6</v>
      </c>
      <c r="B1950" s="2" t="s">
        <v>9</v>
      </c>
      <c r="C1950" s="2" t="s">
        <v>1289</v>
      </c>
      <c r="D1950" s="2" t="s">
        <v>1296</v>
      </c>
      <c r="E1950" s="2" t="s">
        <v>6</v>
      </c>
      <c r="F1950" s="2" t="s">
        <v>9</v>
      </c>
      <c r="G1950" s="2" t="str">
        <f t="shared" si="30"/>
        <v>or_pw</v>
      </c>
      <c r="H1950" s="2">
        <v>1</v>
      </c>
      <c r="I1950" s="2" t="e">
        <f>#REF!</f>
        <v>#REF!</v>
      </c>
    </row>
    <row r="1951" spans="1:9">
      <c r="A1951" s="2" t="s">
        <v>6</v>
      </c>
      <c r="B1951" s="2" t="s">
        <v>9</v>
      </c>
      <c r="C1951" s="2" t="s">
        <v>1289</v>
      </c>
      <c r="D1951" s="2" t="s">
        <v>1298</v>
      </c>
      <c r="E1951" s="2" t="s">
        <v>6</v>
      </c>
      <c r="F1951" s="2" t="s">
        <v>9</v>
      </c>
      <c r="G1951" s="2" t="str">
        <f t="shared" si="30"/>
        <v>or_px</v>
      </c>
      <c r="H1951" s="2">
        <v>0</v>
      </c>
      <c r="I1951" s="2" t="e">
        <f>#REF!</f>
        <v>#REF!</v>
      </c>
    </row>
    <row r="1952" spans="1:9">
      <c r="A1952" s="2" t="s">
        <v>6</v>
      </c>
      <c r="B1952" s="2" t="s">
        <v>9</v>
      </c>
      <c r="C1952" s="2" t="s">
        <v>1299</v>
      </c>
      <c r="D1952" s="2" t="s">
        <v>1290</v>
      </c>
      <c r="E1952" s="2" t="s">
        <v>6</v>
      </c>
      <c r="F1952" s="2" t="s">
        <v>9</v>
      </c>
      <c r="G1952" s="2" t="str">
        <f t="shared" si="30"/>
        <v>cu_no</v>
      </c>
      <c r="H1952" s="2">
        <v>30</v>
      </c>
      <c r="I1952" s="2" t="e">
        <f>#REF!</f>
        <v>#REF!</v>
      </c>
    </row>
    <row r="1953" spans="1:9">
      <c r="A1953" s="2" t="s">
        <v>6</v>
      </c>
      <c r="B1953" s="2" t="s">
        <v>9</v>
      </c>
      <c r="C1953" s="2" t="s">
        <v>1299</v>
      </c>
      <c r="D1953" s="2" t="s">
        <v>1291</v>
      </c>
      <c r="E1953" s="2" t="s">
        <v>6</v>
      </c>
      <c r="F1953" s="2" t="s">
        <v>9</v>
      </c>
      <c r="G1953" s="2" t="str">
        <f t="shared" si="30"/>
        <v>cu_li</v>
      </c>
      <c r="H1953" s="2">
        <v>0</v>
      </c>
      <c r="I1953" s="2" t="e">
        <f>#REF!</f>
        <v>#REF!</v>
      </c>
    </row>
    <row r="1954" spans="1:9">
      <c r="A1954" s="2" t="s">
        <v>6</v>
      </c>
      <c r="B1954" s="2" t="s">
        <v>9</v>
      </c>
      <c r="C1954" s="2" t="s">
        <v>1299</v>
      </c>
      <c r="D1954" s="2" t="s">
        <v>1292</v>
      </c>
      <c r="E1954" s="2" t="s">
        <v>6</v>
      </c>
      <c r="F1954" s="2" t="s">
        <v>9</v>
      </c>
      <c r="G1954" s="2" t="str">
        <f t="shared" si="30"/>
        <v>cu_lw</v>
      </c>
      <c r="H1954" s="2">
        <v>1</v>
      </c>
      <c r="I1954" s="2" t="e">
        <f>#REF!</f>
        <v>#REF!</v>
      </c>
    </row>
    <row r="1955" spans="1:9">
      <c r="A1955" s="2" t="s">
        <v>6</v>
      </c>
      <c r="B1955" s="2" t="s">
        <v>9</v>
      </c>
      <c r="C1955" s="2" t="s">
        <v>1299</v>
      </c>
      <c r="D1955" s="2" t="s">
        <v>1295</v>
      </c>
      <c r="E1955" s="2" t="s">
        <v>6</v>
      </c>
      <c r="F1955" s="2" t="s">
        <v>9</v>
      </c>
      <c r="G1955" s="2" t="str">
        <f t="shared" si="30"/>
        <v>cu_pa</v>
      </c>
      <c r="H1955" s="2">
        <v>0</v>
      </c>
      <c r="I1955" s="2" t="e">
        <f>#REF!</f>
        <v>#REF!</v>
      </c>
    </row>
    <row r="1956" spans="1:9">
      <c r="A1956" s="2" t="s">
        <v>6</v>
      </c>
      <c r="B1956" s="2" t="s">
        <v>9</v>
      </c>
      <c r="C1956" s="2" t="s">
        <v>1299</v>
      </c>
      <c r="D1956" s="2" t="s">
        <v>1296</v>
      </c>
      <c r="E1956" s="2" t="s">
        <v>6</v>
      </c>
      <c r="F1956" s="2" t="s">
        <v>9</v>
      </c>
      <c r="G1956" s="2" t="str">
        <f t="shared" si="30"/>
        <v>cu_pw</v>
      </c>
      <c r="H1956" s="2">
        <v>1</v>
      </c>
      <c r="I1956" s="2" t="e">
        <f>#REF!</f>
        <v>#REF!</v>
      </c>
    </row>
    <row r="1957" spans="1:9">
      <c r="A1957" s="2" t="s">
        <v>6</v>
      </c>
      <c r="B1957" s="2" t="s">
        <v>9</v>
      </c>
      <c r="C1957" s="2" t="s">
        <v>1299</v>
      </c>
      <c r="D1957" s="2" t="s">
        <v>1298</v>
      </c>
      <c r="E1957" s="2" t="s">
        <v>6</v>
      </c>
      <c r="F1957" s="2" t="s">
        <v>9</v>
      </c>
      <c r="G1957" s="2" t="str">
        <f t="shared" si="30"/>
        <v>cu_px</v>
      </c>
      <c r="H1957" s="2">
        <v>0</v>
      </c>
      <c r="I1957" s="2" t="e">
        <f>#REF!</f>
        <v>#REF!</v>
      </c>
    </row>
    <row r="1958" spans="1:9">
      <c r="A1958" s="2" t="s">
        <v>6</v>
      </c>
      <c r="B1958" s="2" t="s">
        <v>11</v>
      </c>
      <c r="C1958" s="2" t="s">
        <v>1289</v>
      </c>
      <c r="D1958" s="2" t="s">
        <v>1290</v>
      </c>
      <c r="E1958" s="2" t="s">
        <v>6</v>
      </c>
      <c r="F1958" s="2" t="s">
        <v>11</v>
      </c>
      <c r="G1958" s="2" t="str">
        <f t="shared" si="30"/>
        <v>or_no</v>
      </c>
      <c r="H1958" s="2">
        <v>30</v>
      </c>
      <c r="I1958" s="2" t="e">
        <f>#REF!</f>
        <v>#REF!</v>
      </c>
    </row>
    <row r="1959" spans="1:9">
      <c r="A1959" s="2" t="s">
        <v>6</v>
      </c>
      <c r="B1959" s="2" t="s">
        <v>11</v>
      </c>
      <c r="C1959" s="2" t="s">
        <v>1289</v>
      </c>
      <c r="D1959" s="2" t="s">
        <v>1291</v>
      </c>
      <c r="E1959" s="2" t="s">
        <v>6</v>
      </c>
      <c r="F1959" s="2" t="s">
        <v>11</v>
      </c>
      <c r="G1959" s="2" t="str">
        <f t="shared" si="30"/>
        <v>or_li</v>
      </c>
      <c r="H1959" s="2">
        <v>0</v>
      </c>
      <c r="I1959" s="2" t="e">
        <f>#REF!</f>
        <v>#REF!</v>
      </c>
    </row>
    <row r="1960" spans="1:9">
      <c r="A1960" s="2" t="s">
        <v>6</v>
      </c>
      <c r="B1960" s="2" t="s">
        <v>11</v>
      </c>
      <c r="C1960" s="2" t="s">
        <v>1289</v>
      </c>
      <c r="D1960" s="2" t="s">
        <v>1292</v>
      </c>
      <c r="E1960" s="2" t="s">
        <v>6</v>
      </c>
      <c r="F1960" s="2" t="s">
        <v>11</v>
      </c>
      <c r="G1960" s="2" t="str">
        <f t="shared" si="30"/>
        <v>or_lw</v>
      </c>
      <c r="H1960" s="2">
        <v>1</v>
      </c>
      <c r="I1960" s="2" t="e">
        <f>#REF!</f>
        <v>#REF!</v>
      </c>
    </row>
    <row r="1961" spans="1:9">
      <c r="A1961" s="2" t="s">
        <v>6</v>
      </c>
      <c r="B1961" s="2" t="s">
        <v>11</v>
      </c>
      <c r="C1961" s="2" t="s">
        <v>1289</v>
      </c>
      <c r="D1961" s="2" t="s">
        <v>1295</v>
      </c>
      <c r="E1961" s="2" t="s">
        <v>6</v>
      </c>
      <c r="F1961" s="2" t="s">
        <v>11</v>
      </c>
      <c r="G1961" s="2" t="str">
        <f t="shared" si="30"/>
        <v>or_pa</v>
      </c>
      <c r="H1961" s="2">
        <v>0</v>
      </c>
      <c r="I1961" s="2" t="e">
        <f>#REF!</f>
        <v>#REF!</v>
      </c>
    </row>
    <row r="1962" spans="1:9">
      <c r="A1962" s="2" t="s">
        <v>6</v>
      </c>
      <c r="B1962" s="2" t="s">
        <v>11</v>
      </c>
      <c r="C1962" s="2" t="s">
        <v>1289</v>
      </c>
      <c r="D1962" s="2" t="s">
        <v>1296</v>
      </c>
      <c r="E1962" s="2" t="s">
        <v>6</v>
      </c>
      <c r="F1962" s="2" t="s">
        <v>11</v>
      </c>
      <c r="G1962" s="2" t="str">
        <f t="shared" si="30"/>
        <v>or_pw</v>
      </c>
      <c r="H1962" s="2">
        <v>1</v>
      </c>
      <c r="I1962" s="2" t="e">
        <f>#REF!</f>
        <v>#REF!</v>
      </c>
    </row>
    <row r="1963" spans="1:9">
      <c r="A1963" s="2" t="s">
        <v>6</v>
      </c>
      <c r="B1963" s="2" t="s">
        <v>11</v>
      </c>
      <c r="C1963" s="2" t="s">
        <v>1289</v>
      </c>
      <c r="D1963" s="2" t="s">
        <v>1298</v>
      </c>
      <c r="E1963" s="2" t="s">
        <v>6</v>
      </c>
      <c r="F1963" s="2" t="s">
        <v>11</v>
      </c>
      <c r="G1963" s="2" t="str">
        <f t="shared" si="30"/>
        <v>or_px</v>
      </c>
      <c r="H1963" s="2">
        <v>0</v>
      </c>
      <c r="I1963" s="2" t="e">
        <f>#REF!</f>
        <v>#REF!</v>
      </c>
    </row>
    <row r="1964" spans="1:9">
      <c r="A1964" s="2" t="s">
        <v>6</v>
      </c>
      <c r="B1964" s="2" t="s">
        <v>11</v>
      </c>
      <c r="C1964" s="2" t="s">
        <v>1299</v>
      </c>
      <c r="D1964" s="2" t="s">
        <v>1290</v>
      </c>
      <c r="E1964" s="2" t="s">
        <v>6</v>
      </c>
      <c r="F1964" s="2" t="s">
        <v>11</v>
      </c>
      <c r="G1964" s="2" t="str">
        <f t="shared" si="30"/>
        <v>cu_no</v>
      </c>
      <c r="H1964" s="2">
        <v>30</v>
      </c>
      <c r="I1964" s="2" t="e">
        <f>#REF!</f>
        <v>#REF!</v>
      </c>
    </row>
    <row r="1965" spans="1:9">
      <c r="A1965" s="2" t="s">
        <v>6</v>
      </c>
      <c r="B1965" s="2" t="s">
        <v>11</v>
      </c>
      <c r="C1965" s="2" t="s">
        <v>1299</v>
      </c>
      <c r="D1965" s="2" t="s">
        <v>1291</v>
      </c>
      <c r="E1965" s="2" t="s">
        <v>6</v>
      </c>
      <c r="F1965" s="2" t="s">
        <v>11</v>
      </c>
      <c r="G1965" s="2" t="str">
        <f t="shared" si="30"/>
        <v>cu_li</v>
      </c>
      <c r="H1965" s="2">
        <v>0</v>
      </c>
      <c r="I1965" s="2" t="e">
        <f>#REF!</f>
        <v>#REF!</v>
      </c>
    </row>
    <row r="1966" spans="1:9">
      <c r="A1966" s="2" t="s">
        <v>6</v>
      </c>
      <c r="B1966" s="2" t="s">
        <v>11</v>
      </c>
      <c r="C1966" s="2" t="s">
        <v>1299</v>
      </c>
      <c r="D1966" s="2" t="s">
        <v>1292</v>
      </c>
      <c r="E1966" s="2" t="s">
        <v>6</v>
      </c>
      <c r="F1966" s="2" t="s">
        <v>11</v>
      </c>
      <c r="G1966" s="2" t="str">
        <f t="shared" si="30"/>
        <v>cu_lw</v>
      </c>
      <c r="H1966" s="2">
        <v>1</v>
      </c>
      <c r="I1966" s="2" t="e">
        <f>#REF!</f>
        <v>#REF!</v>
      </c>
    </row>
    <row r="1967" spans="1:9">
      <c r="A1967" s="2" t="s">
        <v>6</v>
      </c>
      <c r="B1967" s="2" t="s">
        <v>11</v>
      </c>
      <c r="C1967" s="2" t="s">
        <v>1299</v>
      </c>
      <c r="D1967" s="2" t="s">
        <v>1295</v>
      </c>
      <c r="E1967" s="2" t="s">
        <v>6</v>
      </c>
      <c r="F1967" s="2" t="s">
        <v>11</v>
      </c>
      <c r="G1967" s="2" t="str">
        <f t="shared" si="30"/>
        <v>cu_pa</v>
      </c>
      <c r="H1967" s="2">
        <v>0</v>
      </c>
      <c r="I1967" s="2" t="e">
        <f>#REF!</f>
        <v>#REF!</v>
      </c>
    </row>
    <row r="1968" spans="1:9">
      <c r="A1968" s="2" t="s">
        <v>6</v>
      </c>
      <c r="B1968" s="2" t="s">
        <v>11</v>
      </c>
      <c r="C1968" s="2" t="s">
        <v>1299</v>
      </c>
      <c r="D1968" s="2" t="s">
        <v>1296</v>
      </c>
      <c r="E1968" s="2" t="s">
        <v>6</v>
      </c>
      <c r="F1968" s="2" t="s">
        <v>11</v>
      </c>
      <c r="G1968" s="2" t="str">
        <f t="shared" si="30"/>
        <v>cu_pw</v>
      </c>
      <c r="H1968" s="2">
        <v>1</v>
      </c>
      <c r="I1968" s="2" t="e">
        <f>#REF!</f>
        <v>#REF!</v>
      </c>
    </row>
    <row r="1969" spans="1:9">
      <c r="A1969" s="2" t="s">
        <v>6</v>
      </c>
      <c r="B1969" s="2" t="s">
        <v>11</v>
      </c>
      <c r="C1969" s="2" t="s">
        <v>1299</v>
      </c>
      <c r="D1969" s="2" t="s">
        <v>1298</v>
      </c>
      <c r="E1969" s="2" t="s">
        <v>6</v>
      </c>
      <c r="F1969" s="2" t="s">
        <v>11</v>
      </c>
      <c r="G1969" s="2" t="str">
        <f t="shared" si="30"/>
        <v>cu_px</v>
      </c>
      <c r="H1969" s="2">
        <v>0</v>
      </c>
      <c r="I1969" s="2" t="e">
        <f>#REF!</f>
        <v>#REF!</v>
      </c>
    </row>
    <row r="1970" spans="1:9">
      <c r="A1970" s="2" t="s">
        <v>6</v>
      </c>
      <c r="B1970" s="2" t="s">
        <v>13</v>
      </c>
      <c r="C1970" s="2" t="s">
        <v>1289</v>
      </c>
      <c r="D1970" s="2" t="s">
        <v>1290</v>
      </c>
      <c r="E1970" s="2" t="s">
        <v>6</v>
      </c>
      <c r="F1970" s="2" t="s">
        <v>13</v>
      </c>
      <c r="G1970" s="2" t="str">
        <f t="shared" si="30"/>
        <v>or_no</v>
      </c>
      <c r="H1970" s="2">
        <v>30</v>
      </c>
      <c r="I1970" s="2" t="e">
        <f>#REF!</f>
        <v>#REF!</v>
      </c>
    </row>
    <row r="1971" spans="1:9">
      <c r="A1971" s="2" t="s">
        <v>6</v>
      </c>
      <c r="B1971" s="2" t="s">
        <v>13</v>
      </c>
      <c r="C1971" s="2" t="s">
        <v>1289</v>
      </c>
      <c r="D1971" s="2" t="s">
        <v>1291</v>
      </c>
      <c r="E1971" s="2" t="s">
        <v>6</v>
      </c>
      <c r="F1971" s="2" t="s">
        <v>13</v>
      </c>
      <c r="G1971" s="2" t="str">
        <f t="shared" si="30"/>
        <v>or_li</v>
      </c>
      <c r="H1971" s="2">
        <v>0</v>
      </c>
      <c r="I1971" s="2" t="e">
        <f>#REF!</f>
        <v>#REF!</v>
      </c>
    </row>
    <row r="1972" spans="1:9">
      <c r="A1972" s="2" t="s">
        <v>6</v>
      </c>
      <c r="B1972" s="2" t="s">
        <v>13</v>
      </c>
      <c r="C1972" s="2" t="s">
        <v>1289</v>
      </c>
      <c r="D1972" s="2" t="s">
        <v>1292</v>
      </c>
      <c r="E1972" s="2" t="s">
        <v>6</v>
      </c>
      <c r="F1972" s="2" t="s">
        <v>13</v>
      </c>
      <c r="G1972" s="2" t="str">
        <f t="shared" si="30"/>
        <v>or_lw</v>
      </c>
      <c r="H1972" s="2">
        <v>1</v>
      </c>
      <c r="I1972" s="2" t="e">
        <f>#REF!</f>
        <v>#REF!</v>
      </c>
    </row>
    <row r="1973" spans="1:9">
      <c r="A1973" s="2" t="s">
        <v>6</v>
      </c>
      <c r="B1973" s="2" t="s">
        <v>13</v>
      </c>
      <c r="C1973" s="2" t="s">
        <v>1289</v>
      </c>
      <c r="D1973" s="2" t="s">
        <v>1295</v>
      </c>
      <c r="E1973" s="2" t="s">
        <v>6</v>
      </c>
      <c r="F1973" s="2" t="s">
        <v>13</v>
      </c>
      <c r="G1973" s="2" t="str">
        <f t="shared" si="30"/>
        <v>or_pa</v>
      </c>
      <c r="H1973" s="2">
        <v>0</v>
      </c>
      <c r="I1973" s="2" t="e">
        <f>#REF!</f>
        <v>#REF!</v>
      </c>
    </row>
    <row r="1974" spans="1:9">
      <c r="A1974" s="2" t="s">
        <v>6</v>
      </c>
      <c r="B1974" s="2" t="s">
        <v>13</v>
      </c>
      <c r="C1974" s="2" t="s">
        <v>1289</v>
      </c>
      <c r="D1974" s="2" t="s">
        <v>1296</v>
      </c>
      <c r="E1974" s="2" t="s">
        <v>6</v>
      </c>
      <c r="F1974" s="2" t="s">
        <v>13</v>
      </c>
      <c r="G1974" s="2" t="str">
        <f t="shared" si="30"/>
        <v>or_pw</v>
      </c>
      <c r="H1974" s="2">
        <v>1</v>
      </c>
      <c r="I1974" s="2" t="e">
        <f>#REF!</f>
        <v>#REF!</v>
      </c>
    </row>
    <row r="1975" spans="1:9">
      <c r="A1975" s="2" t="s">
        <v>6</v>
      </c>
      <c r="B1975" s="2" t="s">
        <v>13</v>
      </c>
      <c r="C1975" s="2" t="s">
        <v>1289</v>
      </c>
      <c r="D1975" s="2" t="s">
        <v>1298</v>
      </c>
      <c r="E1975" s="2" t="s">
        <v>6</v>
      </c>
      <c r="F1975" s="2" t="s">
        <v>13</v>
      </c>
      <c r="G1975" s="2" t="str">
        <f t="shared" si="30"/>
        <v>or_px</v>
      </c>
      <c r="H1975" s="2">
        <v>0</v>
      </c>
      <c r="I1975" s="2" t="e">
        <f>#REF!</f>
        <v>#REF!</v>
      </c>
    </row>
    <row r="1976" spans="1:9">
      <c r="A1976" s="2" t="s">
        <v>6</v>
      </c>
      <c r="B1976" s="2" t="s">
        <v>13</v>
      </c>
      <c r="C1976" s="2" t="s">
        <v>1299</v>
      </c>
      <c r="D1976" s="2" t="s">
        <v>1290</v>
      </c>
      <c r="E1976" s="2" t="s">
        <v>6</v>
      </c>
      <c r="F1976" s="2" t="s">
        <v>13</v>
      </c>
      <c r="G1976" s="2" t="str">
        <f t="shared" si="30"/>
        <v>cu_no</v>
      </c>
      <c r="H1976" s="2">
        <v>30</v>
      </c>
      <c r="I1976" s="2" t="e">
        <f>#REF!</f>
        <v>#REF!</v>
      </c>
    </row>
    <row r="1977" spans="1:9">
      <c r="A1977" s="2" t="s">
        <v>6</v>
      </c>
      <c r="B1977" s="2" t="s">
        <v>13</v>
      </c>
      <c r="C1977" s="2" t="s">
        <v>1299</v>
      </c>
      <c r="D1977" s="2" t="s">
        <v>1291</v>
      </c>
      <c r="E1977" s="2" t="s">
        <v>6</v>
      </c>
      <c r="F1977" s="2" t="s">
        <v>13</v>
      </c>
      <c r="G1977" s="2" t="str">
        <f t="shared" si="30"/>
        <v>cu_li</v>
      </c>
      <c r="H1977" s="2">
        <v>0</v>
      </c>
      <c r="I1977" s="2" t="e">
        <f>#REF!</f>
        <v>#REF!</v>
      </c>
    </row>
    <row r="1978" spans="1:9">
      <c r="A1978" s="2" t="s">
        <v>6</v>
      </c>
      <c r="B1978" s="2" t="s">
        <v>13</v>
      </c>
      <c r="C1978" s="2" t="s">
        <v>1299</v>
      </c>
      <c r="D1978" s="2" t="s">
        <v>1292</v>
      </c>
      <c r="E1978" s="2" t="s">
        <v>6</v>
      </c>
      <c r="F1978" s="2" t="s">
        <v>13</v>
      </c>
      <c r="G1978" s="2" t="str">
        <f t="shared" si="30"/>
        <v>cu_lw</v>
      </c>
      <c r="H1978" s="2">
        <v>1</v>
      </c>
      <c r="I1978" s="2" t="e">
        <f>#REF!</f>
        <v>#REF!</v>
      </c>
    </row>
    <row r="1979" spans="1:9">
      <c r="A1979" s="2" t="s">
        <v>6</v>
      </c>
      <c r="B1979" s="2" t="s">
        <v>13</v>
      </c>
      <c r="C1979" s="2" t="s">
        <v>1299</v>
      </c>
      <c r="D1979" s="2" t="s">
        <v>1295</v>
      </c>
      <c r="E1979" s="2" t="s">
        <v>6</v>
      </c>
      <c r="F1979" s="2" t="s">
        <v>13</v>
      </c>
      <c r="G1979" s="2" t="str">
        <f t="shared" si="30"/>
        <v>cu_pa</v>
      </c>
      <c r="H1979" s="2">
        <v>0</v>
      </c>
      <c r="I1979" s="2" t="e">
        <f>#REF!</f>
        <v>#REF!</v>
      </c>
    </row>
    <row r="1980" spans="1:9">
      <c r="A1980" s="2" t="s">
        <v>6</v>
      </c>
      <c r="B1980" s="2" t="s">
        <v>13</v>
      </c>
      <c r="C1980" s="2" t="s">
        <v>1299</v>
      </c>
      <c r="D1980" s="2" t="s">
        <v>1296</v>
      </c>
      <c r="E1980" s="2" t="s">
        <v>6</v>
      </c>
      <c r="F1980" s="2" t="s">
        <v>13</v>
      </c>
      <c r="G1980" s="2" t="str">
        <f t="shared" si="30"/>
        <v>cu_pw</v>
      </c>
      <c r="H1980" s="2">
        <v>1</v>
      </c>
      <c r="I1980" s="2" t="e">
        <f>#REF!</f>
        <v>#REF!</v>
      </c>
    </row>
    <row r="1981" spans="1:9">
      <c r="A1981" s="2" t="s">
        <v>6</v>
      </c>
      <c r="B1981" s="2" t="s">
        <v>13</v>
      </c>
      <c r="C1981" s="2" t="s">
        <v>1299</v>
      </c>
      <c r="D1981" s="2" t="s">
        <v>1298</v>
      </c>
      <c r="E1981" s="2" t="s">
        <v>6</v>
      </c>
      <c r="F1981" s="2" t="s">
        <v>13</v>
      </c>
      <c r="G1981" s="2" t="str">
        <f t="shared" si="30"/>
        <v>cu_px</v>
      </c>
      <c r="H1981" s="2">
        <v>0</v>
      </c>
      <c r="I1981" s="2" t="e">
        <f>#REF!</f>
        <v>#REF!</v>
      </c>
    </row>
    <row r="1982" spans="1:9">
      <c r="A1982" s="2" t="s">
        <v>4</v>
      </c>
      <c r="B1982" s="2" t="s">
        <v>9</v>
      </c>
      <c r="C1982" s="2" t="s">
        <v>1289</v>
      </c>
      <c r="D1982" s="2" t="s">
        <v>1290</v>
      </c>
      <c r="E1982" s="2" t="s">
        <v>4</v>
      </c>
      <c r="F1982" s="2" t="s">
        <v>9</v>
      </c>
      <c r="G1982" s="2" t="str">
        <f t="shared" si="30"/>
        <v>or_no</v>
      </c>
      <c r="H1982" s="2">
        <v>216000</v>
      </c>
      <c r="I1982" s="2" t="e">
        <f>#REF!</f>
        <v>#REF!</v>
      </c>
    </row>
    <row r="1983" spans="1:9">
      <c r="A1983" s="2" t="s">
        <v>4</v>
      </c>
      <c r="B1983" s="2" t="s">
        <v>9</v>
      </c>
      <c r="C1983" s="2" t="s">
        <v>1289</v>
      </c>
      <c r="D1983" s="2" t="s">
        <v>1291</v>
      </c>
      <c r="E1983" s="2" t="s">
        <v>4</v>
      </c>
      <c r="F1983" s="2" t="s">
        <v>9</v>
      </c>
      <c r="G1983" s="2" t="str">
        <f t="shared" si="30"/>
        <v>or_li</v>
      </c>
      <c r="H1983" s="2">
        <v>19</v>
      </c>
      <c r="I1983" s="2" t="e">
        <f>#REF!</f>
        <v>#REF!</v>
      </c>
    </row>
    <row r="1984" spans="1:9">
      <c r="A1984" s="2" t="s">
        <v>4</v>
      </c>
      <c r="B1984" s="2" t="s">
        <v>9</v>
      </c>
      <c r="C1984" s="2" t="s">
        <v>1289</v>
      </c>
      <c r="D1984" s="2" t="s">
        <v>1292</v>
      </c>
      <c r="E1984" s="2" t="s">
        <v>4</v>
      </c>
      <c r="F1984" s="2" t="s">
        <v>9</v>
      </c>
      <c r="G1984" s="2" t="str">
        <f t="shared" si="30"/>
        <v>or_lw</v>
      </c>
      <c r="H1984" s="2">
        <v>174000</v>
      </c>
      <c r="I1984" s="2" t="e">
        <f>#REF!</f>
        <v>#REF!</v>
      </c>
    </row>
    <row r="1985" spans="1:9">
      <c r="A1985" s="2" t="s">
        <v>4</v>
      </c>
      <c r="B1985" s="2" t="s">
        <v>9</v>
      </c>
      <c r="C1985" s="2" t="s">
        <v>1289</v>
      </c>
      <c r="D1985" s="2" t="s">
        <v>1295</v>
      </c>
      <c r="E1985" s="2" t="s">
        <v>4</v>
      </c>
      <c r="F1985" s="2" t="s">
        <v>9</v>
      </c>
      <c r="G1985" s="2" t="str">
        <f t="shared" si="30"/>
        <v>or_pa</v>
      </c>
      <c r="H1985" s="2">
        <v>26</v>
      </c>
      <c r="I1985" s="2" t="e">
        <f>#REF!</f>
        <v>#REF!</v>
      </c>
    </row>
    <row r="1986" spans="1:9">
      <c r="A1986" s="2" t="s">
        <v>4</v>
      </c>
      <c r="B1986" s="2" t="s">
        <v>9</v>
      </c>
      <c r="C1986" s="2" t="s">
        <v>1289</v>
      </c>
      <c r="D1986" s="2" t="s">
        <v>1296</v>
      </c>
      <c r="E1986" s="2" t="s">
        <v>4</v>
      </c>
      <c r="F1986" s="2" t="s">
        <v>9</v>
      </c>
      <c r="G1986" s="2" t="str">
        <f t="shared" si="30"/>
        <v>or_pw</v>
      </c>
      <c r="H1986" s="2">
        <v>6050</v>
      </c>
      <c r="I1986" s="2" t="e">
        <f>#REF!</f>
        <v>#REF!</v>
      </c>
    </row>
    <row r="1987" spans="1:9">
      <c r="A1987" s="2" t="s">
        <v>4</v>
      </c>
      <c r="B1987" s="2" t="s">
        <v>9</v>
      </c>
      <c r="C1987" s="2" t="s">
        <v>1289</v>
      </c>
      <c r="D1987" s="2" t="s">
        <v>1298</v>
      </c>
      <c r="E1987" s="2" t="s">
        <v>4</v>
      </c>
      <c r="F1987" s="2" t="s">
        <v>9</v>
      </c>
      <c r="G1987" s="2" t="str">
        <f t="shared" ref="G1987:G2050" si="31">_xlfn.CONCAT(C1987,"_",D1987)</f>
        <v>or_px</v>
      </c>
      <c r="H1987" s="2">
        <v>2880</v>
      </c>
      <c r="I1987" s="2" t="e">
        <f>#REF!</f>
        <v>#REF!</v>
      </c>
    </row>
    <row r="1988" spans="1:9">
      <c r="A1988" s="2" t="s">
        <v>4</v>
      </c>
      <c r="B1988" s="2" t="s">
        <v>9</v>
      </c>
      <c r="C1988" s="2" t="s">
        <v>1299</v>
      </c>
      <c r="D1988" s="2" t="s">
        <v>1290</v>
      </c>
      <c r="E1988" s="2" t="s">
        <v>4</v>
      </c>
      <c r="F1988" s="2" t="s">
        <v>9</v>
      </c>
      <c r="G1988" s="2" t="str">
        <f t="shared" si="31"/>
        <v>cu_no</v>
      </c>
      <c r="H1988" s="2">
        <v>232000</v>
      </c>
      <c r="I1988" s="2" t="e">
        <f>#REF!</f>
        <v>#REF!</v>
      </c>
    </row>
    <row r="1989" spans="1:9">
      <c r="A1989" s="2" t="s">
        <v>4</v>
      </c>
      <c r="B1989" s="2" t="s">
        <v>9</v>
      </c>
      <c r="C1989" s="2" t="s">
        <v>1299</v>
      </c>
      <c r="D1989" s="2" t="s">
        <v>1291</v>
      </c>
      <c r="E1989" s="2" t="s">
        <v>4</v>
      </c>
      <c r="F1989" s="2" t="s">
        <v>9</v>
      </c>
      <c r="G1989" s="2" t="str">
        <f t="shared" si="31"/>
        <v>cu_li</v>
      </c>
      <c r="H1989" s="2">
        <v>19</v>
      </c>
      <c r="I1989" s="2" t="e">
        <f>#REF!</f>
        <v>#REF!</v>
      </c>
    </row>
    <row r="1990" spans="1:9">
      <c r="A1990" s="2" t="s">
        <v>4</v>
      </c>
      <c r="B1990" s="2" t="s">
        <v>9</v>
      </c>
      <c r="C1990" s="2" t="s">
        <v>1299</v>
      </c>
      <c r="D1990" s="2" t="s">
        <v>1292</v>
      </c>
      <c r="E1990" s="2" t="s">
        <v>4</v>
      </c>
      <c r="F1990" s="2" t="s">
        <v>9</v>
      </c>
      <c r="G1990" s="2" t="str">
        <f t="shared" si="31"/>
        <v>cu_lw</v>
      </c>
      <c r="H1990" s="2">
        <v>174000</v>
      </c>
      <c r="I1990" s="2" t="e">
        <f>#REF!</f>
        <v>#REF!</v>
      </c>
    </row>
    <row r="1991" spans="1:9">
      <c r="A1991" s="2" t="s">
        <v>4</v>
      </c>
      <c r="B1991" s="2" t="s">
        <v>9</v>
      </c>
      <c r="C1991" s="2" t="s">
        <v>1299</v>
      </c>
      <c r="D1991" s="2" t="s">
        <v>1295</v>
      </c>
      <c r="E1991" s="2" t="s">
        <v>4</v>
      </c>
      <c r="F1991" s="2" t="s">
        <v>9</v>
      </c>
      <c r="G1991" s="2" t="str">
        <f t="shared" si="31"/>
        <v>cu_pa</v>
      </c>
      <c r="H1991" s="2">
        <v>26</v>
      </c>
      <c r="I1991" s="2" t="e">
        <f>#REF!</f>
        <v>#REF!</v>
      </c>
    </row>
    <row r="1992" spans="1:9">
      <c r="A1992" s="2" t="s">
        <v>4</v>
      </c>
      <c r="B1992" s="2" t="s">
        <v>9</v>
      </c>
      <c r="C1992" s="2" t="s">
        <v>1299</v>
      </c>
      <c r="D1992" s="2" t="s">
        <v>1296</v>
      </c>
      <c r="E1992" s="2" t="s">
        <v>4</v>
      </c>
      <c r="F1992" s="2" t="s">
        <v>9</v>
      </c>
      <c r="G1992" s="2" t="str">
        <f t="shared" si="31"/>
        <v>cu_pw</v>
      </c>
      <c r="H1992" s="2">
        <v>6050</v>
      </c>
      <c r="I1992" s="2" t="e">
        <f>#REF!</f>
        <v>#REF!</v>
      </c>
    </row>
    <row r="1993" spans="1:9">
      <c r="A1993" s="2" t="s">
        <v>4</v>
      </c>
      <c r="B1993" s="2" t="s">
        <v>9</v>
      </c>
      <c r="C1993" s="2" t="s">
        <v>1299</v>
      </c>
      <c r="D1993" s="2" t="s">
        <v>1298</v>
      </c>
      <c r="E1993" s="2" t="s">
        <v>4</v>
      </c>
      <c r="F1993" s="2" t="s">
        <v>9</v>
      </c>
      <c r="G1993" s="2" t="str">
        <f t="shared" si="31"/>
        <v>cu_px</v>
      </c>
      <c r="H1993" s="2">
        <v>2880</v>
      </c>
      <c r="I1993" s="2" t="e">
        <f>#REF!</f>
        <v>#REF!</v>
      </c>
    </row>
    <row r="1994" spans="1:9">
      <c r="A1994" s="2" t="s">
        <v>4</v>
      </c>
      <c r="B1994" s="2" t="s">
        <v>11</v>
      </c>
      <c r="C1994" s="2" t="s">
        <v>1289</v>
      </c>
      <c r="D1994" s="2" t="s">
        <v>1290</v>
      </c>
      <c r="E1994" s="2" t="s">
        <v>4</v>
      </c>
      <c r="F1994" s="2" t="s">
        <v>11</v>
      </c>
      <c r="G1994" s="2" t="str">
        <f t="shared" si="31"/>
        <v>or_no</v>
      </c>
      <c r="H1994" s="2">
        <v>216000</v>
      </c>
      <c r="I1994" s="2" t="e">
        <f>#REF!</f>
        <v>#REF!</v>
      </c>
    </row>
    <row r="1995" spans="1:9">
      <c r="A1995" s="2" t="s">
        <v>4</v>
      </c>
      <c r="B1995" s="2" t="s">
        <v>11</v>
      </c>
      <c r="C1995" s="2" t="s">
        <v>1289</v>
      </c>
      <c r="D1995" s="2" t="s">
        <v>1291</v>
      </c>
      <c r="E1995" s="2" t="s">
        <v>4</v>
      </c>
      <c r="F1995" s="2" t="s">
        <v>11</v>
      </c>
      <c r="G1995" s="2" t="str">
        <f t="shared" si="31"/>
        <v>or_li</v>
      </c>
      <c r="H1995" s="2">
        <v>19</v>
      </c>
      <c r="I1995" s="2" t="e">
        <f>#REF!</f>
        <v>#REF!</v>
      </c>
    </row>
    <row r="1996" spans="1:9">
      <c r="A1996" s="2" t="s">
        <v>4</v>
      </c>
      <c r="B1996" s="2" t="s">
        <v>11</v>
      </c>
      <c r="C1996" s="2" t="s">
        <v>1289</v>
      </c>
      <c r="D1996" s="2" t="s">
        <v>1292</v>
      </c>
      <c r="E1996" s="2" t="s">
        <v>4</v>
      </c>
      <c r="F1996" s="2" t="s">
        <v>11</v>
      </c>
      <c r="G1996" s="2" t="str">
        <f t="shared" si="31"/>
        <v>or_lw</v>
      </c>
      <c r="H1996" s="2">
        <v>174000</v>
      </c>
      <c r="I1996" s="2" t="e">
        <f>#REF!</f>
        <v>#REF!</v>
      </c>
    </row>
    <row r="1997" spans="1:9">
      <c r="A1997" s="2" t="s">
        <v>4</v>
      </c>
      <c r="B1997" s="2" t="s">
        <v>11</v>
      </c>
      <c r="C1997" s="2" t="s">
        <v>1289</v>
      </c>
      <c r="D1997" s="2" t="s">
        <v>1295</v>
      </c>
      <c r="E1997" s="2" t="s">
        <v>4</v>
      </c>
      <c r="F1997" s="2" t="s">
        <v>11</v>
      </c>
      <c r="G1997" s="2" t="str">
        <f t="shared" si="31"/>
        <v>or_pa</v>
      </c>
      <c r="H1997" s="2">
        <v>26</v>
      </c>
      <c r="I1997" s="2" t="e">
        <f>#REF!</f>
        <v>#REF!</v>
      </c>
    </row>
    <row r="1998" spans="1:9">
      <c r="A1998" s="2" t="s">
        <v>4</v>
      </c>
      <c r="B1998" s="2" t="s">
        <v>11</v>
      </c>
      <c r="C1998" s="2" t="s">
        <v>1289</v>
      </c>
      <c r="D1998" s="2" t="s">
        <v>1296</v>
      </c>
      <c r="E1998" s="2" t="s">
        <v>4</v>
      </c>
      <c r="F1998" s="2" t="s">
        <v>11</v>
      </c>
      <c r="G1998" s="2" t="str">
        <f t="shared" si="31"/>
        <v>or_pw</v>
      </c>
      <c r="H1998" s="2">
        <v>6050</v>
      </c>
      <c r="I1998" s="2" t="e">
        <f>#REF!</f>
        <v>#REF!</v>
      </c>
    </row>
    <row r="1999" spans="1:9">
      <c r="A1999" s="2" t="s">
        <v>4</v>
      </c>
      <c r="B1999" s="2" t="s">
        <v>11</v>
      </c>
      <c r="C1999" s="2" t="s">
        <v>1289</v>
      </c>
      <c r="D1999" s="2" t="s">
        <v>1298</v>
      </c>
      <c r="E1999" s="2" t="s">
        <v>4</v>
      </c>
      <c r="F1999" s="2" t="s">
        <v>11</v>
      </c>
      <c r="G1999" s="2" t="str">
        <f t="shared" si="31"/>
        <v>or_px</v>
      </c>
      <c r="H1999" s="2">
        <v>2880</v>
      </c>
      <c r="I1999" s="2" t="e">
        <f>#REF!</f>
        <v>#REF!</v>
      </c>
    </row>
    <row r="2000" spans="1:9">
      <c r="A2000" s="2" t="s">
        <v>4</v>
      </c>
      <c r="B2000" s="2" t="s">
        <v>11</v>
      </c>
      <c r="C2000" s="2" t="s">
        <v>1299</v>
      </c>
      <c r="D2000" s="2" t="s">
        <v>1290</v>
      </c>
      <c r="E2000" s="2" t="s">
        <v>4</v>
      </c>
      <c r="F2000" s="2" t="s">
        <v>11</v>
      </c>
      <c r="G2000" s="2" t="str">
        <f t="shared" si="31"/>
        <v>cu_no</v>
      </c>
      <c r="H2000" s="2">
        <v>232000</v>
      </c>
      <c r="I2000" s="2" t="e">
        <f>#REF!</f>
        <v>#REF!</v>
      </c>
    </row>
    <row r="2001" spans="1:9">
      <c r="A2001" s="2" t="s">
        <v>4</v>
      </c>
      <c r="B2001" s="2" t="s">
        <v>11</v>
      </c>
      <c r="C2001" s="2" t="s">
        <v>1299</v>
      </c>
      <c r="D2001" s="2" t="s">
        <v>1291</v>
      </c>
      <c r="E2001" s="2" t="s">
        <v>4</v>
      </c>
      <c r="F2001" s="2" t="s">
        <v>11</v>
      </c>
      <c r="G2001" s="2" t="str">
        <f t="shared" si="31"/>
        <v>cu_li</v>
      </c>
      <c r="H2001" s="2">
        <v>19</v>
      </c>
      <c r="I2001" s="2" t="e">
        <f>#REF!</f>
        <v>#REF!</v>
      </c>
    </row>
    <row r="2002" spans="1:9">
      <c r="A2002" s="2" t="s">
        <v>4</v>
      </c>
      <c r="B2002" s="2" t="s">
        <v>11</v>
      </c>
      <c r="C2002" s="2" t="s">
        <v>1299</v>
      </c>
      <c r="D2002" s="2" t="s">
        <v>1292</v>
      </c>
      <c r="E2002" s="2" t="s">
        <v>4</v>
      </c>
      <c r="F2002" s="2" t="s">
        <v>11</v>
      </c>
      <c r="G2002" s="2" t="str">
        <f t="shared" si="31"/>
        <v>cu_lw</v>
      </c>
      <c r="H2002" s="2">
        <v>174000</v>
      </c>
      <c r="I2002" s="2" t="e">
        <f>#REF!</f>
        <v>#REF!</v>
      </c>
    </row>
    <row r="2003" spans="1:9">
      <c r="A2003" s="2" t="s">
        <v>4</v>
      </c>
      <c r="B2003" s="2" t="s">
        <v>11</v>
      </c>
      <c r="C2003" s="2" t="s">
        <v>1299</v>
      </c>
      <c r="D2003" s="2" t="s">
        <v>1295</v>
      </c>
      <c r="E2003" s="2" t="s">
        <v>4</v>
      </c>
      <c r="F2003" s="2" t="s">
        <v>11</v>
      </c>
      <c r="G2003" s="2" t="str">
        <f t="shared" si="31"/>
        <v>cu_pa</v>
      </c>
      <c r="H2003" s="2">
        <v>26</v>
      </c>
      <c r="I2003" s="2" t="e">
        <f>#REF!</f>
        <v>#REF!</v>
      </c>
    </row>
    <row r="2004" spans="1:9">
      <c r="A2004" s="2" t="s">
        <v>4</v>
      </c>
      <c r="B2004" s="2" t="s">
        <v>11</v>
      </c>
      <c r="C2004" s="2" t="s">
        <v>1299</v>
      </c>
      <c r="D2004" s="2" t="s">
        <v>1296</v>
      </c>
      <c r="E2004" s="2" t="s">
        <v>4</v>
      </c>
      <c r="F2004" s="2" t="s">
        <v>11</v>
      </c>
      <c r="G2004" s="2" t="str">
        <f t="shared" si="31"/>
        <v>cu_pw</v>
      </c>
      <c r="H2004" s="2">
        <v>6050</v>
      </c>
      <c r="I2004" s="2" t="e">
        <f>#REF!</f>
        <v>#REF!</v>
      </c>
    </row>
    <row r="2005" spans="1:9">
      <c r="A2005" s="2" t="s">
        <v>4</v>
      </c>
      <c r="B2005" s="2" t="s">
        <v>11</v>
      </c>
      <c r="C2005" s="2" t="s">
        <v>1299</v>
      </c>
      <c r="D2005" s="2" t="s">
        <v>1298</v>
      </c>
      <c r="E2005" s="2" t="s">
        <v>4</v>
      </c>
      <c r="F2005" s="2" t="s">
        <v>11</v>
      </c>
      <c r="G2005" s="2" t="str">
        <f t="shared" si="31"/>
        <v>cu_px</v>
      </c>
      <c r="H2005" s="2">
        <v>2880</v>
      </c>
      <c r="I2005" s="2" t="e">
        <f>#REF!</f>
        <v>#REF!</v>
      </c>
    </row>
    <row r="2006" spans="1:9">
      <c r="A2006" s="2" t="s">
        <v>4</v>
      </c>
      <c r="B2006" s="2" t="s">
        <v>13</v>
      </c>
      <c r="C2006" s="2" t="s">
        <v>1289</v>
      </c>
      <c r="D2006" s="2" t="s">
        <v>1290</v>
      </c>
      <c r="E2006" s="2" t="s">
        <v>4</v>
      </c>
      <c r="F2006" s="2" t="s">
        <v>13</v>
      </c>
      <c r="G2006" s="2" t="str">
        <f t="shared" si="31"/>
        <v>or_no</v>
      </c>
      <c r="H2006" s="2">
        <v>216000</v>
      </c>
      <c r="I2006" s="2" t="e">
        <f>#REF!</f>
        <v>#REF!</v>
      </c>
    </row>
    <row r="2007" spans="1:9">
      <c r="A2007" s="2" t="s">
        <v>4</v>
      </c>
      <c r="B2007" s="2" t="s">
        <v>13</v>
      </c>
      <c r="C2007" s="2" t="s">
        <v>1289</v>
      </c>
      <c r="D2007" s="2" t="s">
        <v>1291</v>
      </c>
      <c r="E2007" s="2" t="s">
        <v>4</v>
      </c>
      <c r="F2007" s="2" t="s">
        <v>13</v>
      </c>
      <c r="G2007" s="2" t="str">
        <f t="shared" si="31"/>
        <v>or_li</v>
      </c>
      <c r="H2007" s="2">
        <v>19</v>
      </c>
      <c r="I2007" s="2" t="e">
        <f>#REF!</f>
        <v>#REF!</v>
      </c>
    </row>
    <row r="2008" spans="1:9">
      <c r="A2008" s="2" t="s">
        <v>4</v>
      </c>
      <c r="B2008" s="2" t="s">
        <v>13</v>
      </c>
      <c r="C2008" s="2" t="s">
        <v>1289</v>
      </c>
      <c r="D2008" s="2" t="s">
        <v>1292</v>
      </c>
      <c r="E2008" s="2" t="s">
        <v>4</v>
      </c>
      <c r="F2008" s="2" t="s">
        <v>13</v>
      </c>
      <c r="G2008" s="2" t="str">
        <f t="shared" si="31"/>
        <v>or_lw</v>
      </c>
      <c r="H2008" s="2">
        <v>174000</v>
      </c>
      <c r="I2008" s="2" t="e">
        <f>#REF!</f>
        <v>#REF!</v>
      </c>
    </row>
    <row r="2009" spans="1:9">
      <c r="A2009" s="2" t="s">
        <v>4</v>
      </c>
      <c r="B2009" s="2" t="s">
        <v>13</v>
      </c>
      <c r="C2009" s="2" t="s">
        <v>1289</v>
      </c>
      <c r="D2009" s="2" t="s">
        <v>1295</v>
      </c>
      <c r="E2009" s="2" t="s">
        <v>4</v>
      </c>
      <c r="F2009" s="2" t="s">
        <v>13</v>
      </c>
      <c r="G2009" s="2" t="str">
        <f t="shared" si="31"/>
        <v>or_pa</v>
      </c>
      <c r="H2009" s="2">
        <v>26</v>
      </c>
      <c r="I2009" s="2" t="e">
        <f>#REF!</f>
        <v>#REF!</v>
      </c>
    </row>
    <row r="2010" spans="1:9">
      <c r="A2010" s="2" t="s">
        <v>4</v>
      </c>
      <c r="B2010" s="2" t="s">
        <v>13</v>
      </c>
      <c r="C2010" s="2" t="s">
        <v>1289</v>
      </c>
      <c r="D2010" s="2" t="s">
        <v>1296</v>
      </c>
      <c r="E2010" s="2" t="s">
        <v>4</v>
      </c>
      <c r="F2010" s="2" t="s">
        <v>13</v>
      </c>
      <c r="G2010" s="2" t="str">
        <f t="shared" si="31"/>
        <v>or_pw</v>
      </c>
      <c r="H2010" s="2">
        <v>6050</v>
      </c>
      <c r="I2010" s="2" t="e">
        <f>#REF!</f>
        <v>#REF!</v>
      </c>
    </row>
    <row r="2011" spans="1:9">
      <c r="A2011" s="2" t="s">
        <v>4</v>
      </c>
      <c r="B2011" s="2" t="s">
        <v>13</v>
      </c>
      <c r="C2011" s="2" t="s">
        <v>1289</v>
      </c>
      <c r="D2011" s="2" t="s">
        <v>1298</v>
      </c>
      <c r="E2011" s="2" t="s">
        <v>4</v>
      </c>
      <c r="F2011" s="2" t="s">
        <v>13</v>
      </c>
      <c r="G2011" s="2" t="str">
        <f t="shared" si="31"/>
        <v>or_px</v>
      </c>
      <c r="H2011" s="2">
        <v>2880</v>
      </c>
      <c r="I2011" s="2" t="e">
        <f>#REF!</f>
        <v>#REF!</v>
      </c>
    </row>
    <row r="2012" spans="1:9">
      <c r="A2012" s="2" t="s">
        <v>4</v>
      </c>
      <c r="B2012" s="2" t="s">
        <v>13</v>
      </c>
      <c r="C2012" s="2" t="s">
        <v>1299</v>
      </c>
      <c r="D2012" s="2" t="s">
        <v>1290</v>
      </c>
      <c r="E2012" s="2" t="s">
        <v>4</v>
      </c>
      <c r="F2012" s="2" t="s">
        <v>13</v>
      </c>
      <c r="G2012" s="2" t="str">
        <f t="shared" si="31"/>
        <v>cu_no</v>
      </c>
      <c r="H2012" s="2">
        <v>232000</v>
      </c>
      <c r="I2012" s="2" t="e">
        <f>#REF!</f>
        <v>#REF!</v>
      </c>
    </row>
    <row r="2013" spans="1:9">
      <c r="A2013" s="2" t="s">
        <v>4</v>
      </c>
      <c r="B2013" s="2" t="s">
        <v>13</v>
      </c>
      <c r="C2013" s="2" t="s">
        <v>1299</v>
      </c>
      <c r="D2013" s="2" t="s">
        <v>1291</v>
      </c>
      <c r="E2013" s="2" t="s">
        <v>4</v>
      </c>
      <c r="F2013" s="2" t="s">
        <v>13</v>
      </c>
      <c r="G2013" s="2" t="str">
        <f t="shared" si="31"/>
        <v>cu_li</v>
      </c>
      <c r="H2013" s="2">
        <v>19</v>
      </c>
      <c r="I2013" s="2" t="e">
        <f>#REF!</f>
        <v>#REF!</v>
      </c>
    </row>
    <row r="2014" spans="1:9">
      <c r="A2014" s="2" t="s">
        <v>4</v>
      </c>
      <c r="B2014" s="2" t="s">
        <v>13</v>
      </c>
      <c r="C2014" s="2" t="s">
        <v>1299</v>
      </c>
      <c r="D2014" s="2" t="s">
        <v>1292</v>
      </c>
      <c r="E2014" s="2" t="s">
        <v>4</v>
      </c>
      <c r="F2014" s="2" t="s">
        <v>13</v>
      </c>
      <c r="G2014" s="2" t="str">
        <f t="shared" si="31"/>
        <v>cu_lw</v>
      </c>
      <c r="H2014" s="2">
        <v>174000</v>
      </c>
      <c r="I2014" s="2" t="e">
        <f>#REF!</f>
        <v>#REF!</v>
      </c>
    </row>
    <row r="2015" spans="1:9">
      <c r="A2015" s="2" t="s">
        <v>4</v>
      </c>
      <c r="B2015" s="2" t="s">
        <v>13</v>
      </c>
      <c r="C2015" s="2" t="s">
        <v>1299</v>
      </c>
      <c r="D2015" s="2" t="s">
        <v>1295</v>
      </c>
      <c r="E2015" s="2" t="s">
        <v>4</v>
      </c>
      <c r="F2015" s="2" t="s">
        <v>13</v>
      </c>
      <c r="G2015" s="2" t="str">
        <f t="shared" si="31"/>
        <v>cu_pa</v>
      </c>
      <c r="H2015" s="2">
        <v>26</v>
      </c>
      <c r="I2015" s="2" t="e">
        <f>#REF!</f>
        <v>#REF!</v>
      </c>
    </row>
    <row r="2016" spans="1:9">
      <c r="A2016" s="2" t="s">
        <v>4</v>
      </c>
      <c r="B2016" s="2" t="s">
        <v>13</v>
      </c>
      <c r="C2016" s="2" t="s">
        <v>1299</v>
      </c>
      <c r="D2016" s="2" t="s">
        <v>1296</v>
      </c>
      <c r="E2016" s="2" t="s">
        <v>4</v>
      </c>
      <c r="F2016" s="2" t="s">
        <v>13</v>
      </c>
      <c r="G2016" s="2" t="str">
        <f t="shared" si="31"/>
        <v>cu_pw</v>
      </c>
      <c r="H2016" s="2">
        <v>6050</v>
      </c>
      <c r="I2016" s="2" t="e">
        <f>#REF!</f>
        <v>#REF!</v>
      </c>
    </row>
    <row r="2017" spans="1:9">
      <c r="A2017" s="2" t="s">
        <v>4</v>
      </c>
      <c r="B2017" s="2" t="s">
        <v>13</v>
      </c>
      <c r="C2017" s="2" t="s">
        <v>1299</v>
      </c>
      <c r="D2017" s="2" t="s">
        <v>1298</v>
      </c>
      <c r="E2017" s="2" t="s">
        <v>4</v>
      </c>
      <c r="F2017" s="2" t="s">
        <v>13</v>
      </c>
      <c r="G2017" s="2" t="str">
        <f t="shared" si="31"/>
        <v>cu_px</v>
      </c>
      <c r="H2017" s="2">
        <v>2880</v>
      </c>
      <c r="I2017" s="2" t="e">
        <f>#REF!</f>
        <v>#REF!</v>
      </c>
    </row>
    <row r="2018" spans="1:9">
      <c r="A2018" s="2" t="s">
        <v>6</v>
      </c>
      <c r="B2018" s="2" t="s">
        <v>9</v>
      </c>
      <c r="C2018" s="2" t="s">
        <v>1289</v>
      </c>
      <c r="D2018" s="2" t="s">
        <v>1290</v>
      </c>
      <c r="E2018" s="2" t="s">
        <v>6</v>
      </c>
      <c r="F2018" s="2" t="s">
        <v>9</v>
      </c>
      <c r="G2018" s="2" t="str">
        <f t="shared" si="31"/>
        <v>or_no</v>
      </c>
      <c r="H2018" s="2">
        <v>15</v>
      </c>
      <c r="I2018" s="2" t="e">
        <f>#REF!</f>
        <v>#REF!</v>
      </c>
    </row>
    <row r="2019" spans="1:9">
      <c r="A2019" s="2" t="s">
        <v>6</v>
      </c>
      <c r="B2019" s="2" t="s">
        <v>9</v>
      </c>
      <c r="C2019" s="2" t="s">
        <v>1289</v>
      </c>
      <c r="D2019" s="2" t="s">
        <v>1291</v>
      </c>
      <c r="E2019" s="2" t="s">
        <v>6</v>
      </c>
      <c r="F2019" s="2" t="s">
        <v>9</v>
      </c>
      <c r="G2019" s="2" t="str">
        <f t="shared" si="31"/>
        <v>or_li</v>
      </c>
      <c r="H2019" s="2">
        <v>0</v>
      </c>
      <c r="I2019" s="2" t="e">
        <f>#REF!</f>
        <v>#REF!</v>
      </c>
    </row>
    <row r="2020" spans="1:9">
      <c r="A2020" s="2" t="s">
        <v>6</v>
      </c>
      <c r="B2020" s="2" t="s">
        <v>9</v>
      </c>
      <c r="C2020" s="2" t="s">
        <v>1289</v>
      </c>
      <c r="D2020" s="2" t="s">
        <v>1292</v>
      </c>
      <c r="E2020" s="2" t="s">
        <v>6</v>
      </c>
      <c r="F2020" s="2" t="s">
        <v>9</v>
      </c>
      <c r="G2020" s="2" t="str">
        <f t="shared" si="31"/>
        <v>or_lw</v>
      </c>
      <c r="H2020" s="2">
        <v>0</v>
      </c>
      <c r="I2020" s="2" t="e">
        <f>#REF!</f>
        <v>#REF!</v>
      </c>
    </row>
    <row r="2021" spans="1:9">
      <c r="A2021" s="2" t="s">
        <v>6</v>
      </c>
      <c r="B2021" s="2" t="s">
        <v>9</v>
      </c>
      <c r="C2021" s="2" t="s">
        <v>1289</v>
      </c>
      <c r="D2021" s="2" t="s">
        <v>1295</v>
      </c>
      <c r="E2021" s="2" t="s">
        <v>6</v>
      </c>
      <c r="F2021" s="2" t="s">
        <v>9</v>
      </c>
      <c r="G2021" s="2" t="str">
        <f t="shared" si="31"/>
        <v>or_pa</v>
      </c>
      <c r="H2021" s="2">
        <v>0</v>
      </c>
      <c r="I2021" s="2" t="e">
        <f>#REF!</f>
        <v>#REF!</v>
      </c>
    </row>
    <row r="2022" spans="1:9">
      <c r="A2022" s="2" t="s">
        <v>6</v>
      </c>
      <c r="B2022" s="2" t="s">
        <v>9</v>
      </c>
      <c r="C2022" s="2" t="s">
        <v>1289</v>
      </c>
      <c r="D2022" s="2" t="s">
        <v>1296</v>
      </c>
      <c r="E2022" s="2" t="s">
        <v>6</v>
      </c>
      <c r="F2022" s="2" t="s">
        <v>9</v>
      </c>
      <c r="G2022" s="2" t="str">
        <f t="shared" si="31"/>
        <v>or_pw</v>
      </c>
      <c r="H2022" s="2">
        <v>0</v>
      </c>
      <c r="I2022" s="2" t="e">
        <f>#REF!</f>
        <v>#REF!</v>
      </c>
    </row>
    <row r="2023" spans="1:9">
      <c r="A2023" s="2" t="s">
        <v>6</v>
      </c>
      <c r="B2023" s="2" t="s">
        <v>9</v>
      </c>
      <c r="C2023" s="2" t="s">
        <v>1289</v>
      </c>
      <c r="D2023" s="2" t="s">
        <v>1298</v>
      </c>
      <c r="E2023" s="2" t="s">
        <v>6</v>
      </c>
      <c r="F2023" s="2" t="s">
        <v>9</v>
      </c>
      <c r="G2023" s="2" t="str">
        <f t="shared" si="31"/>
        <v>or_px</v>
      </c>
      <c r="H2023" s="2">
        <v>0</v>
      </c>
      <c r="I2023" s="2" t="e">
        <f>#REF!</f>
        <v>#REF!</v>
      </c>
    </row>
    <row r="2024" spans="1:9">
      <c r="A2024" s="2" t="s">
        <v>6</v>
      </c>
      <c r="B2024" s="2" t="s">
        <v>9</v>
      </c>
      <c r="C2024" s="2" t="s">
        <v>1299</v>
      </c>
      <c r="D2024" s="2" t="s">
        <v>1290</v>
      </c>
      <c r="E2024" s="2" t="s">
        <v>6</v>
      </c>
      <c r="F2024" s="2" t="s">
        <v>9</v>
      </c>
      <c r="G2024" s="2" t="str">
        <f t="shared" si="31"/>
        <v>cu_no</v>
      </c>
      <c r="H2024" s="2">
        <v>15</v>
      </c>
      <c r="I2024" s="2" t="e">
        <f>#REF!</f>
        <v>#REF!</v>
      </c>
    </row>
    <row r="2025" spans="1:9">
      <c r="A2025" s="2" t="s">
        <v>6</v>
      </c>
      <c r="B2025" s="2" t="s">
        <v>9</v>
      </c>
      <c r="C2025" s="2" t="s">
        <v>1299</v>
      </c>
      <c r="D2025" s="2" t="s">
        <v>1291</v>
      </c>
      <c r="E2025" s="2" t="s">
        <v>6</v>
      </c>
      <c r="F2025" s="2" t="s">
        <v>9</v>
      </c>
      <c r="G2025" s="2" t="str">
        <f t="shared" si="31"/>
        <v>cu_li</v>
      </c>
      <c r="H2025" s="2">
        <v>0</v>
      </c>
      <c r="I2025" s="2" t="e">
        <f>#REF!</f>
        <v>#REF!</v>
      </c>
    </row>
    <row r="2026" spans="1:9">
      <c r="A2026" s="2" t="s">
        <v>6</v>
      </c>
      <c r="B2026" s="2" t="s">
        <v>9</v>
      </c>
      <c r="C2026" s="2" t="s">
        <v>1299</v>
      </c>
      <c r="D2026" s="2" t="s">
        <v>1292</v>
      </c>
      <c r="E2026" s="2" t="s">
        <v>6</v>
      </c>
      <c r="F2026" s="2" t="s">
        <v>9</v>
      </c>
      <c r="G2026" s="2" t="str">
        <f t="shared" si="31"/>
        <v>cu_lw</v>
      </c>
      <c r="H2026" s="2">
        <v>0</v>
      </c>
      <c r="I2026" s="2" t="e">
        <f>#REF!</f>
        <v>#REF!</v>
      </c>
    </row>
    <row r="2027" spans="1:9">
      <c r="A2027" s="2" t="s">
        <v>6</v>
      </c>
      <c r="B2027" s="2" t="s">
        <v>9</v>
      </c>
      <c r="C2027" s="2" t="s">
        <v>1299</v>
      </c>
      <c r="D2027" s="2" t="s">
        <v>1295</v>
      </c>
      <c r="E2027" s="2" t="s">
        <v>6</v>
      </c>
      <c r="F2027" s="2" t="s">
        <v>9</v>
      </c>
      <c r="G2027" s="2" t="str">
        <f t="shared" si="31"/>
        <v>cu_pa</v>
      </c>
      <c r="H2027" s="2">
        <v>0</v>
      </c>
      <c r="I2027" s="2" t="e">
        <f>#REF!</f>
        <v>#REF!</v>
      </c>
    </row>
    <row r="2028" spans="1:9">
      <c r="A2028" s="2" t="s">
        <v>6</v>
      </c>
      <c r="B2028" s="2" t="s">
        <v>9</v>
      </c>
      <c r="C2028" s="2" t="s">
        <v>1299</v>
      </c>
      <c r="D2028" s="2" t="s">
        <v>1296</v>
      </c>
      <c r="E2028" s="2" t="s">
        <v>6</v>
      </c>
      <c r="F2028" s="2" t="s">
        <v>9</v>
      </c>
      <c r="G2028" s="2" t="str">
        <f t="shared" si="31"/>
        <v>cu_pw</v>
      </c>
      <c r="H2028" s="2">
        <v>0</v>
      </c>
      <c r="I2028" s="2" t="e">
        <f>#REF!</f>
        <v>#REF!</v>
      </c>
    </row>
    <row r="2029" spans="1:9">
      <c r="A2029" s="2" t="s">
        <v>6</v>
      </c>
      <c r="B2029" s="2" t="s">
        <v>9</v>
      </c>
      <c r="C2029" s="2" t="s">
        <v>1299</v>
      </c>
      <c r="D2029" s="2" t="s">
        <v>1298</v>
      </c>
      <c r="E2029" s="2" t="s">
        <v>6</v>
      </c>
      <c r="F2029" s="2" t="s">
        <v>9</v>
      </c>
      <c r="G2029" s="2" t="str">
        <f t="shared" si="31"/>
        <v>cu_px</v>
      </c>
      <c r="H2029" s="2">
        <v>0</v>
      </c>
      <c r="I2029" s="2" t="e">
        <f>#REF!</f>
        <v>#REF!</v>
      </c>
    </row>
    <row r="2030" spans="1:9">
      <c r="A2030" s="2" t="s">
        <v>6</v>
      </c>
      <c r="B2030" s="2" t="s">
        <v>11</v>
      </c>
      <c r="C2030" s="2" t="s">
        <v>1289</v>
      </c>
      <c r="D2030" s="2" t="s">
        <v>1290</v>
      </c>
      <c r="E2030" s="2" t="s">
        <v>6</v>
      </c>
      <c r="F2030" s="2" t="s">
        <v>11</v>
      </c>
      <c r="G2030" s="2" t="str">
        <f t="shared" si="31"/>
        <v>or_no</v>
      </c>
      <c r="H2030" s="2">
        <v>15</v>
      </c>
      <c r="I2030" s="2" t="e">
        <f>#REF!</f>
        <v>#REF!</v>
      </c>
    </row>
    <row r="2031" spans="1:9">
      <c r="A2031" s="2" t="s">
        <v>6</v>
      </c>
      <c r="B2031" s="2" t="s">
        <v>11</v>
      </c>
      <c r="C2031" s="2" t="s">
        <v>1289</v>
      </c>
      <c r="D2031" s="2" t="s">
        <v>1291</v>
      </c>
      <c r="E2031" s="2" t="s">
        <v>6</v>
      </c>
      <c r="F2031" s="2" t="s">
        <v>11</v>
      </c>
      <c r="G2031" s="2" t="str">
        <f t="shared" si="31"/>
        <v>or_li</v>
      </c>
      <c r="H2031" s="2">
        <v>0</v>
      </c>
      <c r="I2031" s="2" t="e">
        <f>#REF!</f>
        <v>#REF!</v>
      </c>
    </row>
    <row r="2032" spans="1:9">
      <c r="A2032" s="2" t="s">
        <v>6</v>
      </c>
      <c r="B2032" s="2" t="s">
        <v>11</v>
      </c>
      <c r="C2032" s="2" t="s">
        <v>1289</v>
      </c>
      <c r="D2032" s="2" t="s">
        <v>1292</v>
      </c>
      <c r="E2032" s="2" t="s">
        <v>6</v>
      </c>
      <c r="F2032" s="2" t="s">
        <v>11</v>
      </c>
      <c r="G2032" s="2" t="str">
        <f t="shared" si="31"/>
        <v>or_lw</v>
      </c>
      <c r="H2032" s="2">
        <v>0</v>
      </c>
      <c r="I2032" s="2" t="e">
        <f>#REF!</f>
        <v>#REF!</v>
      </c>
    </row>
    <row r="2033" spans="1:9">
      <c r="A2033" s="2" t="s">
        <v>6</v>
      </c>
      <c r="B2033" s="2" t="s">
        <v>11</v>
      </c>
      <c r="C2033" s="2" t="s">
        <v>1289</v>
      </c>
      <c r="D2033" s="2" t="s">
        <v>1295</v>
      </c>
      <c r="E2033" s="2" t="s">
        <v>6</v>
      </c>
      <c r="F2033" s="2" t="s">
        <v>11</v>
      </c>
      <c r="G2033" s="2" t="str">
        <f t="shared" si="31"/>
        <v>or_pa</v>
      </c>
      <c r="H2033" s="2">
        <v>0</v>
      </c>
      <c r="I2033" s="2" t="e">
        <f>#REF!</f>
        <v>#REF!</v>
      </c>
    </row>
    <row r="2034" spans="1:9">
      <c r="A2034" s="2" t="s">
        <v>6</v>
      </c>
      <c r="B2034" s="2" t="s">
        <v>11</v>
      </c>
      <c r="C2034" s="2" t="s">
        <v>1289</v>
      </c>
      <c r="D2034" s="2" t="s">
        <v>1296</v>
      </c>
      <c r="E2034" s="2" t="s">
        <v>6</v>
      </c>
      <c r="F2034" s="2" t="s">
        <v>11</v>
      </c>
      <c r="G2034" s="2" t="str">
        <f t="shared" si="31"/>
        <v>or_pw</v>
      </c>
      <c r="H2034" s="2">
        <v>0</v>
      </c>
      <c r="I2034" s="2" t="e">
        <f>#REF!</f>
        <v>#REF!</v>
      </c>
    </row>
    <row r="2035" spans="1:9">
      <c r="A2035" s="2" t="s">
        <v>6</v>
      </c>
      <c r="B2035" s="2" t="s">
        <v>11</v>
      </c>
      <c r="C2035" s="2" t="s">
        <v>1289</v>
      </c>
      <c r="D2035" s="2" t="s">
        <v>1298</v>
      </c>
      <c r="E2035" s="2" t="s">
        <v>6</v>
      </c>
      <c r="F2035" s="2" t="s">
        <v>11</v>
      </c>
      <c r="G2035" s="2" t="str">
        <f t="shared" si="31"/>
        <v>or_px</v>
      </c>
      <c r="H2035" s="2">
        <v>0</v>
      </c>
      <c r="I2035" s="2" t="e">
        <f>#REF!</f>
        <v>#REF!</v>
      </c>
    </row>
    <row r="2036" spans="1:9">
      <c r="A2036" s="2" t="s">
        <v>6</v>
      </c>
      <c r="B2036" s="2" t="s">
        <v>11</v>
      </c>
      <c r="C2036" s="2" t="s">
        <v>1299</v>
      </c>
      <c r="D2036" s="2" t="s">
        <v>1290</v>
      </c>
      <c r="E2036" s="2" t="s">
        <v>6</v>
      </c>
      <c r="F2036" s="2" t="s">
        <v>11</v>
      </c>
      <c r="G2036" s="2" t="str">
        <f t="shared" si="31"/>
        <v>cu_no</v>
      </c>
      <c r="H2036" s="2">
        <v>15</v>
      </c>
      <c r="I2036" s="2" t="e">
        <f>#REF!</f>
        <v>#REF!</v>
      </c>
    </row>
    <row r="2037" spans="1:9">
      <c r="A2037" s="2" t="s">
        <v>6</v>
      </c>
      <c r="B2037" s="2" t="s">
        <v>11</v>
      </c>
      <c r="C2037" s="2" t="s">
        <v>1299</v>
      </c>
      <c r="D2037" s="2" t="s">
        <v>1291</v>
      </c>
      <c r="E2037" s="2" t="s">
        <v>6</v>
      </c>
      <c r="F2037" s="2" t="s">
        <v>11</v>
      </c>
      <c r="G2037" s="2" t="str">
        <f t="shared" si="31"/>
        <v>cu_li</v>
      </c>
      <c r="H2037" s="2">
        <v>0</v>
      </c>
      <c r="I2037" s="2" t="e">
        <f>#REF!</f>
        <v>#REF!</v>
      </c>
    </row>
    <row r="2038" spans="1:9">
      <c r="A2038" s="2" t="s">
        <v>6</v>
      </c>
      <c r="B2038" s="2" t="s">
        <v>11</v>
      </c>
      <c r="C2038" s="2" t="s">
        <v>1299</v>
      </c>
      <c r="D2038" s="2" t="s">
        <v>1292</v>
      </c>
      <c r="E2038" s="2" t="s">
        <v>6</v>
      </c>
      <c r="F2038" s="2" t="s">
        <v>11</v>
      </c>
      <c r="G2038" s="2" t="str">
        <f t="shared" si="31"/>
        <v>cu_lw</v>
      </c>
      <c r="H2038" s="2">
        <v>0</v>
      </c>
      <c r="I2038" s="2" t="e">
        <f>#REF!</f>
        <v>#REF!</v>
      </c>
    </row>
    <row r="2039" spans="1:9">
      <c r="A2039" s="2" t="s">
        <v>6</v>
      </c>
      <c r="B2039" s="2" t="s">
        <v>11</v>
      </c>
      <c r="C2039" s="2" t="s">
        <v>1299</v>
      </c>
      <c r="D2039" s="2" t="s">
        <v>1295</v>
      </c>
      <c r="E2039" s="2" t="s">
        <v>6</v>
      </c>
      <c r="F2039" s="2" t="s">
        <v>11</v>
      </c>
      <c r="G2039" s="2" t="str">
        <f t="shared" si="31"/>
        <v>cu_pa</v>
      </c>
      <c r="H2039" s="2">
        <v>0</v>
      </c>
      <c r="I2039" s="2" t="e">
        <f>#REF!</f>
        <v>#REF!</v>
      </c>
    </row>
    <row r="2040" spans="1:9">
      <c r="A2040" s="2" t="s">
        <v>6</v>
      </c>
      <c r="B2040" s="2" t="s">
        <v>11</v>
      </c>
      <c r="C2040" s="2" t="s">
        <v>1299</v>
      </c>
      <c r="D2040" s="2" t="s">
        <v>1296</v>
      </c>
      <c r="E2040" s="2" t="s">
        <v>6</v>
      </c>
      <c r="F2040" s="2" t="s">
        <v>11</v>
      </c>
      <c r="G2040" s="2" t="str">
        <f t="shared" si="31"/>
        <v>cu_pw</v>
      </c>
      <c r="H2040" s="2">
        <v>0</v>
      </c>
      <c r="I2040" s="2" t="e">
        <f>#REF!</f>
        <v>#REF!</v>
      </c>
    </row>
    <row r="2041" spans="1:9">
      <c r="A2041" s="2" t="s">
        <v>6</v>
      </c>
      <c r="B2041" s="2" t="s">
        <v>11</v>
      </c>
      <c r="C2041" s="2" t="s">
        <v>1299</v>
      </c>
      <c r="D2041" s="2" t="s">
        <v>1298</v>
      </c>
      <c r="E2041" s="2" t="s">
        <v>6</v>
      </c>
      <c r="F2041" s="2" t="s">
        <v>11</v>
      </c>
      <c r="G2041" s="2" t="str">
        <f t="shared" si="31"/>
        <v>cu_px</v>
      </c>
      <c r="H2041" s="2">
        <v>0</v>
      </c>
      <c r="I2041" s="2" t="e">
        <f>#REF!</f>
        <v>#REF!</v>
      </c>
    </row>
    <row r="2042" spans="1:9">
      <c r="A2042" s="2" t="s">
        <v>6</v>
      </c>
      <c r="B2042" s="2" t="s">
        <v>13</v>
      </c>
      <c r="C2042" s="2" t="s">
        <v>1289</v>
      </c>
      <c r="D2042" s="2" t="s">
        <v>1290</v>
      </c>
      <c r="E2042" s="2" t="s">
        <v>6</v>
      </c>
      <c r="F2042" s="2" t="s">
        <v>13</v>
      </c>
      <c r="G2042" s="2" t="str">
        <f t="shared" si="31"/>
        <v>or_no</v>
      </c>
      <c r="H2042" s="2">
        <v>15</v>
      </c>
      <c r="I2042" s="2" t="e">
        <f>#REF!</f>
        <v>#REF!</v>
      </c>
    </row>
    <row r="2043" spans="1:9">
      <c r="A2043" s="2" t="s">
        <v>6</v>
      </c>
      <c r="B2043" s="2" t="s">
        <v>13</v>
      </c>
      <c r="C2043" s="2" t="s">
        <v>1289</v>
      </c>
      <c r="D2043" s="2" t="s">
        <v>1291</v>
      </c>
      <c r="E2043" s="2" t="s">
        <v>6</v>
      </c>
      <c r="F2043" s="2" t="s">
        <v>13</v>
      </c>
      <c r="G2043" s="2" t="str">
        <f t="shared" si="31"/>
        <v>or_li</v>
      </c>
      <c r="H2043" s="2">
        <v>0</v>
      </c>
      <c r="I2043" s="2" t="e">
        <f>#REF!</f>
        <v>#REF!</v>
      </c>
    </row>
    <row r="2044" spans="1:9">
      <c r="A2044" s="2" t="s">
        <v>6</v>
      </c>
      <c r="B2044" s="2" t="s">
        <v>13</v>
      </c>
      <c r="C2044" s="2" t="s">
        <v>1289</v>
      </c>
      <c r="D2044" s="2" t="s">
        <v>1292</v>
      </c>
      <c r="E2044" s="2" t="s">
        <v>6</v>
      </c>
      <c r="F2044" s="2" t="s">
        <v>13</v>
      </c>
      <c r="G2044" s="2" t="str">
        <f t="shared" si="31"/>
        <v>or_lw</v>
      </c>
      <c r="H2044" s="2">
        <v>0</v>
      </c>
      <c r="I2044" s="2" t="e">
        <f>#REF!</f>
        <v>#REF!</v>
      </c>
    </row>
    <row r="2045" spans="1:9">
      <c r="A2045" s="2" t="s">
        <v>6</v>
      </c>
      <c r="B2045" s="2" t="s">
        <v>13</v>
      </c>
      <c r="C2045" s="2" t="s">
        <v>1289</v>
      </c>
      <c r="D2045" s="2" t="s">
        <v>1295</v>
      </c>
      <c r="E2045" s="2" t="s">
        <v>6</v>
      </c>
      <c r="F2045" s="2" t="s">
        <v>13</v>
      </c>
      <c r="G2045" s="2" t="str">
        <f t="shared" si="31"/>
        <v>or_pa</v>
      </c>
      <c r="H2045" s="2">
        <v>0</v>
      </c>
      <c r="I2045" s="2" t="e">
        <f>#REF!</f>
        <v>#REF!</v>
      </c>
    </row>
    <row r="2046" spans="1:9">
      <c r="A2046" s="2" t="s">
        <v>6</v>
      </c>
      <c r="B2046" s="2" t="s">
        <v>13</v>
      </c>
      <c r="C2046" s="2" t="s">
        <v>1289</v>
      </c>
      <c r="D2046" s="2" t="s">
        <v>1296</v>
      </c>
      <c r="E2046" s="2" t="s">
        <v>6</v>
      </c>
      <c r="F2046" s="2" t="s">
        <v>13</v>
      </c>
      <c r="G2046" s="2" t="str">
        <f t="shared" si="31"/>
        <v>or_pw</v>
      </c>
      <c r="H2046" s="2">
        <v>0</v>
      </c>
      <c r="I2046" s="2" t="e">
        <f>#REF!</f>
        <v>#REF!</v>
      </c>
    </row>
    <row r="2047" spans="1:9">
      <c r="A2047" s="2" t="s">
        <v>6</v>
      </c>
      <c r="B2047" s="2" t="s">
        <v>13</v>
      </c>
      <c r="C2047" s="2" t="s">
        <v>1289</v>
      </c>
      <c r="D2047" s="2" t="s">
        <v>1298</v>
      </c>
      <c r="E2047" s="2" t="s">
        <v>6</v>
      </c>
      <c r="F2047" s="2" t="s">
        <v>13</v>
      </c>
      <c r="G2047" s="2" t="str">
        <f t="shared" si="31"/>
        <v>or_px</v>
      </c>
      <c r="H2047" s="2">
        <v>0</v>
      </c>
      <c r="I2047" s="2" t="e">
        <f>#REF!</f>
        <v>#REF!</v>
      </c>
    </row>
    <row r="2048" spans="1:9">
      <c r="A2048" s="2" t="s">
        <v>6</v>
      </c>
      <c r="B2048" s="2" t="s">
        <v>13</v>
      </c>
      <c r="C2048" s="2" t="s">
        <v>1299</v>
      </c>
      <c r="D2048" s="2" t="s">
        <v>1290</v>
      </c>
      <c r="E2048" s="2" t="s">
        <v>6</v>
      </c>
      <c r="F2048" s="2" t="s">
        <v>13</v>
      </c>
      <c r="G2048" s="2" t="str">
        <f t="shared" si="31"/>
        <v>cu_no</v>
      </c>
      <c r="H2048" s="2">
        <v>15</v>
      </c>
      <c r="I2048" s="2" t="e">
        <f>#REF!</f>
        <v>#REF!</v>
      </c>
    </row>
    <row r="2049" spans="1:9">
      <c r="A2049" s="2" t="s">
        <v>6</v>
      </c>
      <c r="B2049" s="2" t="s">
        <v>13</v>
      </c>
      <c r="C2049" s="2" t="s">
        <v>1299</v>
      </c>
      <c r="D2049" s="2" t="s">
        <v>1291</v>
      </c>
      <c r="E2049" s="2" t="s">
        <v>6</v>
      </c>
      <c r="F2049" s="2" t="s">
        <v>13</v>
      </c>
      <c r="G2049" s="2" t="str">
        <f t="shared" si="31"/>
        <v>cu_li</v>
      </c>
      <c r="H2049" s="2">
        <v>0</v>
      </c>
      <c r="I2049" s="2" t="e">
        <f>#REF!</f>
        <v>#REF!</v>
      </c>
    </row>
    <row r="2050" spans="1:9">
      <c r="A2050" s="2" t="s">
        <v>6</v>
      </c>
      <c r="B2050" s="2" t="s">
        <v>13</v>
      </c>
      <c r="C2050" s="2" t="s">
        <v>1299</v>
      </c>
      <c r="D2050" s="2" t="s">
        <v>1292</v>
      </c>
      <c r="E2050" s="2" t="s">
        <v>6</v>
      </c>
      <c r="F2050" s="2" t="s">
        <v>13</v>
      </c>
      <c r="G2050" s="2" t="str">
        <f t="shared" si="31"/>
        <v>cu_lw</v>
      </c>
      <c r="H2050" s="2">
        <v>0</v>
      </c>
      <c r="I2050" s="2" t="e">
        <f>#REF!</f>
        <v>#REF!</v>
      </c>
    </row>
    <row r="2051" spans="1:9">
      <c r="A2051" s="2" t="s">
        <v>6</v>
      </c>
      <c r="B2051" s="2" t="s">
        <v>13</v>
      </c>
      <c r="C2051" s="2" t="s">
        <v>1299</v>
      </c>
      <c r="D2051" s="2" t="s">
        <v>1295</v>
      </c>
      <c r="E2051" s="2" t="s">
        <v>6</v>
      </c>
      <c r="F2051" s="2" t="s">
        <v>13</v>
      </c>
      <c r="G2051" s="2" t="str">
        <f t="shared" ref="G2051:G2114" si="32">_xlfn.CONCAT(C2051,"_",D2051)</f>
        <v>cu_pa</v>
      </c>
      <c r="H2051" s="2">
        <v>0</v>
      </c>
      <c r="I2051" s="2" t="e">
        <f>#REF!</f>
        <v>#REF!</v>
      </c>
    </row>
    <row r="2052" spans="1:9">
      <c r="A2052" s="2" t="s">
        <v>6</v>
      </c>
      <c r="B2052" s="2" t="s">
        <v>13</v>
      </c>
      <c r="C2052" s="2" t="s">
        <v>1299</v>
      </c>
      <c r="D2052" s="2" t="s">
        <v>1296</v>
      </c>
      <c r="E2052" s="2" t="s">
        <v>6</v>
      </c>
      <c r="F2052" s="2" t="s">
        <v>13</v>
      </c>
      <c r="G2052" s="2" t="str">
        <f t="shared" si="32"/>
        <v>cu_pw</v>
      </c>
      <c r="H2052" s="2">
        <v>0</v>
      </c>
      <c r="I2052" s="2" t="e">
        <f>#REF!</f>
        <v>#REF!</v>
      </c>
    </row>
    <row r="2053" spans="1:9">
      <c r="A2053" s="2" t="s">
        <v>6</v>
      </c>
      <c r="B2053" s="2" t="s">
        <v>13</v>
      </c>
      <c r="C2053" s="2" t="s">
        <v>1299</v>
      </c>
      <c r="D2053" s="2" t="s">
        <v>1298</v>
      </c>
      <c r="E2053" s="2" t="s">
        <v>6</v>
      </c>
      <c r="F2053" s="2" t="s">
        <v>13</v>
      </c>
      <c r="G2053" s="2" t="str">
        <f t="shared" si="32"/>
        <v>cu_px</v>
      </c>
      <c r="H2053" s="2">
        <v>0</v>
      </c>
      <c r="I2053" s="2" t="e">
        <f>#REF!</f>
        <v>#REF!</v>
      </c>
    </row>
    <row r="2054" spans="1:9">
      <c r="A2054" s="2" t="s">
        <v>4</v>
      </c>
      <c r="B2054" s="2" t="s">
        <v>9</v>
      </c>
      <c r="C2054" s="2" t="s">
        <v>1289</v>
      </c>
      <c r="D2054" s="2" t="s">
        <v>1290</v>
      </c>
      <c r="E2054" s="2" t="s">
        <v>4</v>
      </c>
      <c r="F2054" s="2" t="s">
        <v>9</v>
      </c>
      <c r="G2054" s="2" t="str">
        <f t="shared" si="32"/>
        <v>or_no</v>
      </c>
      <c r="H2054" s="2">
        <v>34600</v>
      </c>
      <c r="I2054" s="2" t="e">
        <f>#REF!</f>
        <v>#REF!</v>
      </c>
    </row>
    <row r="2055" spans="1:9">
      <c r="A2055" s="2" t="s">
        <v>4</v>
      </c>
      <c r="B2055" s="2" t="s">
        <v>9</v>
      </c>
      <c r="C2055" s="2" t="s">
        <v>1289</v>
      </c>
      <c r="D2055" s="2" t="s">
        <v>1291</v>
      </c>
      <c r="E2055" s="2" t="s">
        <v>4</v>
      </c>
      <c r="F2055" s="2" t="s">
        <v>9</v>
      </c>
      <c r="G2055" s="2" t="str">
        <f t="shared" si="32"/>
        <v>or_li</v>
      </c>
      <c r="H2055" s="2">
        <v>2310</v>
      </c>
      <c r="I2055" s="2" t="e">
        <f>#REF!</f>
        <v>#REF!</v>
      </c>
    </row>
    <row r="2056" spans="1:9">
      <c r="A2056" s="2" t="s">
        <v>4</v>
      </c>
      <c r="B2056" s="2" t="s">
        <v>9</v>
      </c>
      <c r="C2056" s="2" t="s">
        <v>1289</v>
      </c>
      <c r="D2056" s="2" t="s">
        <v>1292</v>
      </c>
      <c r="E2056" s="2" t="s">
        <v>4</v>
      </c>
      <c r="F2056" s="2" t="s">
        <v>9</v>
      </c>
      <c r="G2056" s="2" t="str">
        <f t="shared" si="32"/>
        <v>or_lw</v>
      </c>
      <c r="H2056" s="2">
        <v>2110</v>
      </c>
      <c r="I2056" s="2" t="e">
        <f>#REF!</f>
        <v>#REF!</v>
      </c>
    </row>
    <row r="2057" spans="1:9">
      <c r="A2057" s="2" t="s">
        <v>4</v>
      </c>
      <c r="B2057" s="2" t="s">
        <v>9</v>
      </c>
      <c r="C2057" s="2" t="s">
        <v>1289</v>
      </c>
      <c r="D2057" s="2" t="s">
        <v>1295</v>
      </c>
      <c r="E2057" s="2" t="s">
        <v>4</v>
      </c>
      <c r="F2057" s="2" t="s">
        <v>9</v>
      </c>
      <c r="G2057" s="2" t="str">
        <f t="shared" si="32"/>
        <v>or_pa</v>
      </c>
      <c r="H2057" s="2">
        <v>6</v>
      </c>
      <c r="I2057" s="2" t="e">
        <f>#REF!</f>
        <v>#REF!</v>
      </c>
    </row>
    <row r="2058" spans="1:9">
      <c r="A2058" s="2" t="s">
        <v>4</v>
      </c>
      <c r="B2058" s="2" t="s">
        <v>9</v>
      </c>
      <c r="C2058" s="2" t="s">
        <v>1289</v>
      </c>
      <c r="D2058" s="2" t="s">
        <v>1296</v>
      </c>
      <c r="E2058" s="2" t="s">
        <v>4</v>
      </c>
      <c r="F2058" s="2" t="s">
        <v>9</v>
      </c>
      <c r="G2058" s="2" t="str">
        <f t="shared" si="32"/>
        <v>or_pw</v>
      </c>
      <c r="H2058" s="2">
        <v>8620</v>
      </c>
      <c r="I2058" s="2" t="e">
        <f>#REF!</f>
        <v>#REF!</v>
      </c>
    </row>
    <row r="2059" spans="1:9">
      <c r="A2059" s="2" t="s">
        <v>4</v>
      </c>
      <c r="B2059" s="2" t="s">
        <v>9</v>
      </c>
      <c r="C2059" s="2" t="s">
        <v>1289</v>
      </c>
      <c r="D2059" s="2" t="s">
        <v>1298</v>
      </c>
      <c r="E2059" s="2" t="s">
        <v>4</v>
      </c>
      <c r="F2059" s="2" t="s">
        <v>9</v>
      </c>
      <c r="G2059" s="2" t="str">
        <f t="shared" si="32"/>
        <v>or_px</v>
      </c>
      <c r="H2059" s="2">
        <v>4010</v>
      </c>
      <c r="I2059" s="2" t="e">
        <f>#REF!</f>
        <v>#REF!</v>
      </c>
    </row>
    <row r="2060" spans="1:9">
      <c r="A2060" s="2" t="s">
        <v>4</v>
      </c>
      <c r="B2060" s="2" t="s">
        <v>9</v>
      </c>
      <c r="C2060" s="2" t="s">
        <v>1299</v>
      </c>
      <c r="D2060" s="2" t="s">
        <v>1290</v>
      </c>
      <c r="E2060" s="2" t="s">
        <v>4</v>
      </c>
      <c r="F2060" s="2" t="s">
        <v>9</v>
      </c>
      <c r="G2060" s="2" t="str">
        <f t="shared" si="32"/>
        <v>cu_no</v>
      </c>
      <c r="H2060" s="2">
        <v>34600</v>
      </c>
      <c r="I2060" s="2" t="e">
        <f>#REF!</f>
        <v>#REF!</v>
      </c>
    </row>
    <row r="2061" spans="1:9">
      <c r="A2061" s="2" t="s">
        <v>4</v>
      </c>
      <c r="B2061" s="2" t="s">
        <v>9</v>
      </c>
      <c r="C2061" s="2" t="s">
        <v>1299</v>
      </c>
      <c r="D2061" s="2" t="s">
        <v>1291</v>
      </c>
      <c r="E2061" s="2" t="s">
        <v>4</v>
      </c>
      <c r="F2061" s="2" t="s">
        <v>9</v>
      </c>
      <c r="G2061" s="2" t="str">
        <f t="shared" si="32"/>
        <v>cu_li</v>
      </c>
      <c r="H2061" s="2">
        <v>2310</v>
      </c>
      <c r="I2061" s="2" t="e">
        <f>#REF!</f>
        <v>#REF!</v>
      </c>
    </row>
    <row r="2062" spans="1:9">
      <c r="A2062" s="2" t="s">
        <v>4</v>
      </c>
      <c r="B2062" s="2" t="s">
        <v>9</v>
      </c>
      <c r="C2062" s="2" t="s">
        <v>1299</v>
      </c>
      <c r="D2062" s="2" t="s">
        <v>1292</v>
      </c>
      <c r="E2062" s="2" t="s">
        <v>4</v>
      </c>
      <c r="F2062" s="2" t="s">
        <v>9</v>
      </c>
      <c r="G2062" s="2" t="str">
        <f t="shared" si="32"/>
        <v>cu_lw</v>
      </c>
      <c r="H2062" s="2">
        <v>2110</v>
      </c>
      <c r="I2062" s="2" t="e">
        <f>#REF!</f>
        <v>#REF!</v>
      </c>
    </row>
    <row r="2063" spans="1:9">
      <c r="A2063" s="2" t="s">
        <v>4</v>
      </c>
      <c r="B2063" s="2" t="s">
        <v>9</v>
      </c>
      <c r="C2063" s="2" t="s">
        <v>1299</v>
      </c>
      <c r="D2063" s="2" t="s">
        <v>1295</v>
      </c>
      <c r="E2063" s="2" t="s">
        <v>4</v>
      </c>
      <c r="F2063" s="2" t="s">
        <v>9</v>
      </c>
      <c r="G2063" s="2" t="str">
        <f t="shared" si="32"/>
        <v>cu_pa</v>
      </c>
      <c r="H2063" s="2">
        <v>6</v>
      </c>
      <c r="I2063" s="2" t="e">
        <f>#REF!</f>
        <v>#REF!</v>
      </c>
    </row>
    <row r="2064" spans="1:9">
      <c r="A2064" s="2" t="s">
        <v>4</v>
      </c>
      <c r="B2064" s="2" t="s">
        <v>9</v>
      </c>
      <c r="C2064" s="2" t="s">
        <v>1299</v>
      </c>
      <c r="D2064" s="2" t="s">
        <v>1296</v>
      </c>
      <c r="E2064" s="2" t="s">
        <v>4</v>
      </c>
      <c r="F2064" s="2" t="s">
        <v>9</v>
      </c>
      <c r="G2064" s="2" t="str">
        <f t="shared" si="32"/>
        <v>cu_pw</v>
      </c>
      <c r="H2064" s="2">
        <v>8620</v>
      </c>
      <c r="I2064" s="2" t="e">
        <f>#REF!</f>
        <v>#REF!</v>
      </c>
    </row>
    <row r="2065" spans="1:9">
      <c r="A2065" s="2" t="s">
        <v>4</v>
      </c>
      <c r="B2065" s="2" t="s">
        <v>9</v>
      </c>
      <c r="C2065" s="2" t="s">
        <v>1299</v>
      </c>
      <c r="D2065" s="2" t="s">
        <v>1298</v>
      </c>
      <c r="E2065" s="2" t="s">
        <v>4</v>
      </c>
      <c r="F2065" s="2" t="s">
        <v>9</v>
      </c>
      <c r="G2065" s="2" t="str">
        <f t="shared" si="32"/>
        <v>cu_px</v>
      </c>
      <c r="H2065" s="2">
        <v>4230</v>
      </c>
      <c r="I2065" s="2" t="e">
        <f>#REF!</f>
        <v>#REF!</v>
      </c>
    </row>
    <row r="2066" spans="1:9">
      <c r="A2066" s="2" t="s">
        <v>4</v>
      </c>
      <c r="B2066" s="2" t="s">
        <v>11</v>
      </c>
      <c r="C2066" s="2" t="s">
        <v>1289</v>
      </c>
      <c r="D2066" s="2" t="s">
        <v>1290</v>
      </c>
      <c r="E2066" s="2" t="s">
        <v>4</v>
      </c>
      <c r="F2066" s="2" t="s">
        <v>11</v>
      </c>
      <c r="G2066" s="2" t="str">
        <f t="shared" si="32"/>
        <v>or_no</v>
      </c>
      <c r="H2066" s="2">
        <v>34600</v>
      </c>
      <c r="I2066" s="2" t="e">
        <f>#REF!</f>
        <v>#REF!</v>
      </c>
    </row>
    <row r="2067" spans="1:9">
      <c r="A2067" s="2" t="s">
        <v>4</v>
      </c>
      <c r="B2067" s="2" t="s">
        <v>11</v>
      </c>
      <c r="C2067" s="2" t="s">
        <v>1289</v>
      </c>
      <c r="D2067" s="2" t="s">
        <v>1291</v>
      </c>
      <c r="E2067" s="2" t="s">
        <v>4</v>
      </c>
      <c r="F2067" s="2" t="s">
        <v>11</v>
      </c>
      <c r="G2067" s="2" t="str">
        <f t="shared" si="32"/>
        <v>or_li</v>
      </c>
      <c r="H2067" s="2">
        <v>2310</v>
      </c>
      <c r="I2067" s="2" t="e">
        <f>#REF!</f>
        <v>#REF!</v>
      </c>
    </row>
    <row r="2068" spans="1:9">
      <c r="A2068" s="2" t="s">
        <v>4</v>
      </c>
      <c r="B2068" s="2" t="s">
        <v>11</v>
      </c>
      <c r="C2068" s="2" t="s">
        <v>1289</v>
      </c>
      <c r="D2068" s="2" t="s">
        <v>1292</v>
      </c>
      <c r="E2068" s="2" t="s">
        <v>4</v>
      </c>
      <c r="F2068" s="2" t="s">
        <v>11</v>
      </c>
      <c r="G2068" s="2" t="str">
        <f t="shared" si="32"/>
        <v>or_lw</v>
      </c>
      <c r="H2068" s="2">
        <v>2110</v>
      </c>
      <c r="I2068" s="2" t="e">
        <f>#REF!</f>
        <v>#REF!</v>
      </c>
    </row>
    <row r="2069" spans="1:9">
      <c r="A2069" s="2" t="s">
        <v>4</v>
      </c>
      <c r="B2069" s="2" t="s">
        <v>11</v>
      </c>
      <c r="C2069" s="2" t="s">
        <v>1289</v>
      </c>
      <c r="D2069" s="2" t="s">
        <v>1295</v>
      </c>
      <c r="E2069" s="2" t="s">
        <v>4</v>
      </c>
      <c r="F2069" s="2" t="s">
        <v>11</v>
      </c>
      <c r="G2069" s="2" t="str">
        <f t="shared" si="32"/>
        <v>or_pa</v>
      </c>
      <c r="H2069" s="2">
        <v>6</v>
      </c>
      <c r="I2069" s="2" t="e">
        <f>#REF!</f>
        <v>#REF!</v>
      </c>
    </row>
    <row r="2070" spans="1:9">
      <c r="A2070" s="2" t="s">
        <v>4</v>
      </c>
      <c r="B2070" s="2" t="s">
        <v>11</v>
      </c>
      <c r="C2070" s="2" t="s">
        <v>1289</v>
      </c>
      <c r="D2070" s="2" t="s">
        <v>1296</v>
      </c>
      <c r="E2070" s="2" t="s">
        <v>4</v>
      </c>
      <c r="F2070" s="2" t="s">
        <v>11</v>
      </c>
      <c r="G2070" s="2" t="str">
        <f t="shared" si="32"/>
        <v>or_pw</v>
      </c>
      <c r="H2070" s="2">
        <v>8620</v>
      </c>
      <c r="I2070" s="2" t="e">
        <f>#REF!</f>
        <v>#REF!</v>
      </c>
    </row>
    <row r="2071" spans="1:9">
      <c r="A2071" s="2" t="s">
        <v>4</v>
      </c>
      <c r="B2071" s="2" t="s">
        <v>11</v>
      </c>
      <c r="C2071" s="2" t="s">
        <v>1289</v>
      </c>
      <c r="D2071" s="2" t="s">
        <v>1298</v>
      </c>
      <c r="E2071" s="2" t="s">
        <v>4</v>
      </c>
      <c r="F2071" s="2" t="s">
        <v>11</v>
      </c>
      <c r="G2071" s="2" t="str">
        <f t="shared" si="32"/>
        <v>or_px</v>
      </c>
      <c r="H2071" s="2">
        <v>4010</v>
      </c>
      <c r="I2071" s="2" t="e">
        <f>#REF!</f>
        <v>#REF!</v>
      </c>
    </row>
    <row r="2072" spans="1:9">
      <c r="A2072" s="2" t="s">
        <v>4</v>
      </c>
      <c r="B2072" s="2" t="s">
        <v>11</v>
      </c>
      <c r="C2072" s="2" t="s">
        <v>1299</v>
      </c>
      <c r="D2072" s="2" t="s">
        <v>1290</v>
      </c>
      <c r="E2072" s="2" t="s">
        <v>4</v>
      </c>
      <c r="F2072" s="2" t="s">
        <v>11</v>
      </c>
      <c r="G2072" s="2" t="str">
        <f t="shared" si="32"/>
        <v>cu_no</v>
      </c>
      <c r="H2072" s="2">
        <v>34600</v>
      </c>
      <c r="I2072" s="2" t="e">
        <f>#REF!</f>
        <v>#REF!</v>
      </c>
    </row>
    <row r="2073" spans="1:9">
      <c r="A2073" s="2" t="s">
        <v>4</v>
      </c>
      <c r="B2073" s="2" t="s">
        <v>11</v>
      </c>
      <c r="C2073" s="2" t="s">
        <v>1299</v>
      </c>
      <c r="D2073" s="2" t="s">
        <v>1291</v>
      </c>
      <c r="E2073" s="2" t="s">
        <v>4</v>
      </c>
      <c r="F2073" s="2" t="s">
        <v>11</v>
      </c>
      <c r="G2073" s="2" t="str">
        <f t="shared" si="32"/>
        <v>cu_li</v>
      </c>
      <c r="H2073" s="2">
        <v>2310</v>
      </c>
      <c r="I2073" s="2" t="e">
        <f>#REF!</f>
        <v>#REF!</v>
      </c>
    </row>
    <row r="2074" spans="1:9">
      <c r="A2074" s="2" t="s">
        <v>4</v>
      </c>
      <c r="B2074" s="2" t="s">
        <v>11</v>
      </c>
      <c r="C2074" s="2" t="s">
        <v>1299</v>
      </c>
      <c r="D2074" s="2" t="s">
        <v>1292</v>
      </c>
      <c r="E2074" s="2" t="s">
        <v>4</v>
      </c>
      <c r="F2074" s="2" t="s">
        <v>11</v>
      </c>
      <c r="G2074" s="2" t="str">
        <f t="shared" si="32"/>
        <v>cu_lw</v>
      </c>
      <c r="H2074" s="2">
        <v>2110</v>
      </c>
      <c r="I2074" s="2" t="e">
        <f>#REF!</f>
        <v>#REF!</v>
      </c>
    </row>
    <row r="2075" spans="1:9">
      <c r="A2075" s="2" t="s">
        <v>4</v>
      </c>
      <c r="B2075" s="2" t="s">
        <v>11</v>
      </c>
      <c r="C2075" s="2" t="s">
        <v>1299</v>
      </c>
      <c r="D2075" s="2" t="s">
        <v>1295</v>
      </c>
      <c r="E2075" s="2" t="s">
        <v>4</v>
      </c>
      <c r="F2075" s="2" t="s">
        <v>11</v>
      </c>
      <c r="G2075" s="2" t="str">
        <f t="shared" si="32"/>
        <v>cu_pa</v>
      </c>
      <c r="H2075" s="2">
        <v>6</v>
      </c>
      <c r="I2075" s="2" t="e">
        <f>#REF!</f>
        <v>#REF!</v>
      </c>
    </row>
    <row r="2076" spans="1:9">
      <c r="A2076" s="2" t="s">
        <v>4</v>
      </c>
      <c r="B2076" s="2" t="s">
        <v>11</v>
      </c>
      <c r="C2076" s="2" t="s">
        <v>1299</v>
      </c>
      <c r="D2076" s="2" t="s">
        <v>1296</v>
      </c>
      <c r="E2076" s="2" t="s">
        <v>4</v>
      </c>
      <c r="F2076" s="2" t="s">
        <v>11</v>
      </c>
      <c r="G2076" s="2" t="str">
        <f t="shared" si="32"/>
        <v>cu_pw</v>
      </c>
      <c r="H2076" s="2">
        <v>8620</v>
      </c>
      <c r="I2076" s="2" t="e">
        <f>#REF!</f>
        <v>#REF!</v>
      </c>
    </row>
    <row r="2077" spans="1:9">
      <c r="A2077" s="2" t="s">
        <v>4</v>
      </c>
      <c r="B2077" s="2" t="s">
        <v>11</v>
      </c>
      <c r="C2077" s="2" t="s">
        <v>1299</v>
      </c>
      <c r="D2077" s="2" t="s">
        <v>1298</v>
      </c>
      <c r="E2077" s="2" t="s">
        <v>4</v>
      </c>
      <c r="F2077" s="2" t="s">
        <v>11</v>
      </c>
      <c r="G2077" s="2" t="str">
        <f t="shared" si="32"/>
        <v>cu_px</v>
      </c>
      <c r="H2077" s="2">
        <v>4230</v>
      </c>
      <c r="I2077" s="2" t="e">
        <f>#REF!</f>
        <v>#REF!</v>
      </c>
    </row>
    <row r="2078" spans="1:9">
      <c r="A2078" s="2" t="s">
        <v>4</v>
      </c>
      <c r="B2078" s="2" t="s">
        <v>13</v>
      </c>
      <c r="C2078" s="2" t="s">
        <v>1289</v>
      </c>
      <c r="D2078" s="2" t="s">
        <v>1290</v>
      </c>
      <c r="E2078" s="2" t="s">
        <v>4</v>
      </c>
      <c r="F2078" s="2" t="s">
        <v>13</v>
      </c>
      <c r="G2078" s="2" t="str">
        <f t="shared" si="32"/>
        <v>or_no</v>
      </c>
      <c r="H2078" s="2">
        <v>34600</v>
      </c>
      <c r="I2078" s="2" t="e">
        <f>#REF!</f>
        <v>#REF!</v>
      </c>
    </row>
    <row r="2079" spans="1:9">
      <c r="A2079" s="2" t="s">
        <v>4</v>
      </c>
      <c r="B2079" s="2" t="s">
        <v>13</v>
      </c>
      <c r="C2079" s="2" t="s">
        <v>1289</v>
      </c>
      <c r="D2079" s="2" t="s">
        <v>1291</v>
      </c>
      <c r="E2079" s="2" t="s">
        <v>4</v>
      </c>
      <c r="F2079" s="2" t="s">
        <v>13</v>
      </c>
      <c r="G2079" s="2" t="str">
        <f t="shared" si="32"/>
        <v>or_li</v>
      </c>
      <c r="H2079" s="2">
        <v>2310</v>
      </c>
      <c r="I2079" s="2" t="e">
        <f>#REF!</f>
        <v>#REF!</v>
      </c>
    </row>
    <row r="2080" spans="1:9">
      <c r="A2080" s="2" t="s">
        <v>4</v>
      </c>
      <c r="B2080" s="2" t="s">
        <v>13</v>
      </c>
      <c r="C2080" s="2" t="s">
        <v>1289</v>
      </c>
      <c r="D2080" s="2" t="s">
        <v>1292</v>
      </c>
      <c r="E2080" s="2" t="s">
        <v>4</v>
      </c>
      <c r="F2080" s="2" t="s">
        <v>13</v>
      </c>
      <c r="G2080" s="2" t="str">
        <f t="shared" si="32"/>
        <v>or_lw</v>
      </c>
      <c r="H2080" s="2">
        <v>2110</v>
      </c>
      <c r="I2080" s="2" t="e">
        <f>#REF!</f>
        <v>#REF!</v>
      </c>
    </row>
    <row r="2081" spans="1:9">
      <c r="A2081" s="2" t="s">
        <v>4</v>
      </c>
      <c r="B2081" s="2" t="s">
        <v>13</v>
      </c>
      <c r="C2081" s="2" t="s">
        <v>1289</v>
      </c>
      <c r="D2081" s="2" t="s">
        <v>1295</v>
      </c>
      <c r="E2081" s="2" t="s">
        <v>4</v>
      </c>
      <c r="F2081" s="2" t="s">
        <v>13</v>
      </c>
      <c r="G2081" s="2" t="str">
        <f t="shared" si="32"/>
        <v>or_pa</v>
      </c>
      <c r="H2081" s="2">
        <v>6</v>
      </c>
      <c r="I2081" s="2" t="e">
        <f>#REF!</f>
        <v>#REF!</v>
      </c>
    </row>
    <row r="2082" spans="1:9">
      <c r="A2082" s="2" t="s">
        <v>4</v>
      </c>
      <c r="B2082" s="2" t="s">
        <v>13</v>
      </c>
      <c r="C2082" s="2" t="s">
        <v>1289</v>
      </c>
      <c r="D2082" s="2" t="s">
        <v>1296</v>
      </c>
      <c r="E2082" s="2" t="s">
        <v>4</v>
      </c>
      <c r="F2082" s="2" t="s">
        <v>13</v>
      </c>
      <c r="G2082" s="2" t="str">
        <f t="shared" si="32"/>
        <v>or_pw</v>
      </c>
      <c r="H2082" s="2">
        <v>8620</v>
      </c>
      <c r="I2082" s="2" t="e">
        <f>#REF!</f>
        <v>#REF!</v>
      </c>
    </row>
    <row r="2083" spans="1:9">
      <c r="A2083" s="2" t="s">
        <v>4</v>
      </c>
      <c r="B2083" s="2" t="s">
        <v>13</v>
      </c>
      <c r="C2083" s="2" t="s">
        <v>1289</v>
      </c>
      <c r="D2083" s="2" t="s">
        <v>1298</v>
      </c>
      <c r="E2083" s="2" t="s">
        <v>4</v>
      </c>
      <c r="F2083" s="2" t="s">
        <v>13</v>
      </c>
      <c r="G2083" s="2" t="str">
        <f t="shared" si="32"/>
        <v>or_px</v>
      </c>
      <c r="H2083" s="2">
        <v>4010</v>
      </c>
      <c r="I2083" s="2" t="e">
        <f>#REF!</f>
        <v>#REF!</v>
      </c>
    </row>
    <row r="2084" spans="1:9">
      <c r="A2084" s="2" t="s">
        <v>4</v>
      </c>
      <c r="B2084" s="2" t="s">
        <v>13</v>
      </c>
      <c r="C2084" s="2" t="s">
        <v>1299</v>
      </c>
      <c r="D2084" s="2" t="s">
        <v>1290</v>
      </c>
      <c r="E2084" s="2" t="s">
        <v>4</v>
      </c>
      <c r="F2084" s="2" t="s">
        <v>13</v>
      </c>
      <c r="G2084" s="2" t="str">
        <f t="shared" si="32"/>
        <v>cu_no</v>
      </c>
      <c r="H2084" s="2">
        <v>34600</v>
      </c>
      <c r="I2084" s="2" t="e">
        <f>#REF!</f>
        <v>#REF!</v>
      </c>
    </row>
    <row r="2085" spans="1:9">
      <c r="A2085" s="2" t="s">
        <v>4</v>
      </c>
      <c r="B2085" s="2" t="s">
        <v>13</v>
      </c>
      <c r="C2085" s="2" t="s">
        <v>1299</v>
      </c>
      <c r="D2085" s="2" t="s">
        <v>1291</v>
      </c>
      <c r="E2085" s="2" t="s">
        <v>4</v>
      </c>
      <c r="F2085" s="2" t="s">
        <v>13</v>
      </c>
      <c r="G2085" s="2" t="str">
        <f t="shared" si="32"/>
        <v>cu_li</v>
      </c>
      <c r="H2085" s="2">
        <v>2310</v>
      </c>
      <c r="I2085" s="2" t="e">
        <f>#REF!</f>
        <v>#REF!</v>
      </c>
    </row>
    <row r="2086" spans="1:9">
      <c r="A2086" s="2" t="s">
        <v>4</v>
      </c>
      <c r="B2086" s="2" t="s">
        <v>13</v>
      </c>
      <c r="C2086" s="2" t="s">
        <v>1299</v>
      </c>
      <c r="D2086" s="2" t="s">
        <v>1292</v>
      </c>
      <c r="E2086" s="2" t="s">
        <v>4</v>
      </c>
      <c r="F2086" s="2" t="s">
        <v>13</v>
      </c>
      <c r="G2086" s="2" t="str">
        <f t="shared" si="32"/>
        <v>cu_lw</v>
      </c>
      <c r="H2086" s="2">
        <v>2110</v>
      </c>
      <c r="I2086" s="2" t="e">
        <f>#REF!</f>
        <v>#REF!</v>
      </c>
    </row>
    <row r="2087" spans="1:9">
      <c r="A2087" s="2" t="s">
        <v>4</v>
      </c>
      <c r="B2087" s="2" t="s">
        <v>13</v>
      </c>
      <c r="C2087" s="2" t="s">
        <v>1299</v>
      </c>
      <c r="D2087" s="2" t="s">
        <v>1295</v>
      </c>
      <c r="E2087" s="2" t="s">
        <v>4</v>
      </c>
      <c r="F2087" s="2" t="s">
        <v>13</v>
      </c>
      <c r="G2087" s="2" t="str">
        <f t="shared" si="32"/>
        <v>cu_pa</v>
      </c>
      <c r="H2087" s="2">
        <v>6</v>
      </c>
      <c r="I2087" s="2" t="e">
        <f>#REF!</f>
        <v>#REF!</v>
      </c>
    </row>
    <row r="2088" spans="1:9">
      <c r="A2088" s="2" t="s">
        <v>4</v>
      </c>
      <c r="B2088" s="2" t="s">
        <v>13</v>
      </c>
      <c r="C2088" s="2" t="s">
        <v>1299</v>
      </c>
      <c r="D2088" s="2" t="s">
        <v>1296</v>
      </c>
      <c r="E2088" s="2" t="s">
        <v>4</v>
      </c>
      <c r="F2088" s="2" t="s">
        <v>13</v>
      </c>
      <c r="G2088" s="2" t="str">
        <f t="shared" si="32"/>
        <v>cu_pw</v>
      </c>
      <c r="H2088" s="2">
        <v>8620</v>
      </c>
      <c r="I2088" s="2" t="e">
        <f>#REF!</f>
        <v>#REF!</v>
      </c>
    </row>
    <row r="2089" spans="1:9">
      <c r="A2089" s="2" t="s">
        <v>4</v>
      </c>
      <c r="B2089" s="2" t="s">
        <v>13</v>
      </c>
      <c r="C2089" s="2" t="s">
        <v>1299</v>
      </c>
      <c r="D2089" s="2" t="s">
        <v>1298</v>
      </c>
      <c r="E2089" s="2" t="s">
        <v>4</v>
      </c>
      <c r="F2089" s="2" t="s">
        <v>13</v>
      </c>
      <c r="G2089" s="2" t="str">
        <f t="shared" si="32"/>
        <v>cu_px</v>
      </c>
      <c r="H2089" s="2">
        <v>4230</v>
      </c>
      <c r="I2089" s="2" t="e">
        <f>#REF!</f>
        <v>#REF!</v>
      </c>
    </row>
    <row r="2090" spans="1:9">
      <c r="A2090" s="2" t="s">
        <v>6</v>
      </c>
      <c r="B2090" s="2" t="s">
        <v>9</v>
      </c>
      <c r="C2090" s="2" t="s">
        <v>1289</v>
      </c>
      <c r="D2090" s="2" t="s">
        <v>1290</v>
      </c>
      <c r="E2090" s="2" t="s">
        <v>6</v>
      </c>
      <c r="F2090" s="2" t="s">
        <v>9</v>
      </c>
      <c r="G2090" s="2" t="str">
        <f t="shared" si="32"/>
        <v>or_no</v>
      </c>
      <c r="H2090" s="2">
        <v>0</v>
      </c>
      <c r="I2090" s="2" t="e">
        <f>#REF!</f>
        <v>#REF!</v>
      </c>
    </row>
    <row r="2091" spans="1:9">
      <c r="A2091" s="2" t="s">
        <v>6</v>
      </c>
      <c r="B2091" s="2" t="s">
        <v>9</v>
      </c>
      <c r="C2091" s="2" t="s">
        <v>1289</v>
      </c>
      <c r="D2091" s="2" t="s">
        <v>1291</v>
      </c>
      <c r="E2091" s="2" t="s">
        <v>6</v>
      </c>
      <c r="F2091" s="2" t="s">
        <v>9</v>
      </c>
      <c r="G2091" s="2" t="str">
        <f t="shared" si="32"/>
        <v>or_li</v>
      </c>
      <c r="H2091" s="2">
        <v>0</v>
      </c>
      <c r="I2091" s="2" t="e">
        <f>#REF!</f>
        <v>#REF!</v>
      </c>
    </row>
    <row r="2092" spans="1:9">
      <c r="A2092" s="2" t="s">
        <v>6</v>
      </c>
      <c r="B2092" s="2" t="s">
        <v>9</v>
      </c>
      <c r="C2092" s="2" t="s">
        <v>1289</v>
      </c>
      <c r="D2092" s="2" t="s">
        <v>1292</v>
      </c>
      <c r="E2092" s="2" t="s">
        <v>6</v>
      </c>
      <c r="F2092" s="2" t="s">
        <v>9</v>
      </c>
      <c r="G2092" s="2" t="str">
        <f t="shared" si="32"/>
        <v>or_lw</v>
      </c>
      <c r="H2092" s="2">
        <v>0</v>
      </c>
      <c r="I2092" s="2" t="e">
        <f>#REF!</f>
        <v>#REF!</v>
      </c>
    </row>
    <row r="2093" spans="1:9">
      <c r="A2093" s="2" t="s">
        <v>6</v>
      </c>
      <c r="B2093" s="2" t="s">
        <v>9</v>
      </c>
      <c r="C2093" s="2" t="s">
        <v>1289</v>
      </c>
      <c r="D2093" s="2" t="s">
        <v>1295</v>
      </c>
      <c r="E2093" s="2" t="s">
        <v>6</v>
      </c>
      <c r="F2093" s="2" t="s">
        <v>9</v>
      </c>
      <c r="G2093" s="2" t="str">
        <f t="shared" si="32"/>
        <v>or_pa</v>
      </c>
      <c r="H2093" s="2">
        <v>0</v>
      </c>
      <c r="I2093" s="2" t="e">
        <f>#REF!</f>
        <v>#REF!</v>
      </c>
    </row>
    <row r="2094" spans="1:9">
      <c r="A2094" s="2" t="s">
        <v>6</v>
      </c>
      <c r="B2094" s="2" t="s">
        <v>9</v>
      </c>
      <c r="C2094" s="2" t="s">
        <v>1289</v>
      </c>
      <c r="D2094" s="2" t="s">
        <v>1296</v>
      </c>
      <c r="E2094" s="2" t="s">
        <v>6</v>
      </c>
      <c r="F2094" s="2" t="s">
        <v>9</v>
      </c>
      <c r="G2094" s="2" t="str">
        <f t="shared" si="32"/>
        <v>or_pw</v>
      </c>
      <c r="H2094" s="2">
        <v>0</v>
      </c>
      <c r="I2094" s="2" t="e">
        <f>#REF!</f>
        <v>#REF!</v>
      </c>
    </row>
    <row r="2095" spans="1:9">
      <c r="A2095" s="2" t="s">
        <v>6</v>
      </c>
      <c r="B2095" s="2" t="s">
        <v>9</v>
      </c>
      <c r="C2095" s="2" t="s">
        <v>1289</v>
      </c>
      <c r="D2095" s="2" t="s">
        <v>1298</v>
      </c>
      <c r="E2095" s="2" t="s">
        <v>6</v>
      </c>
      <c r="F2095" s="2" t="s">
        <v>9</v>
      </c>
      <c r="G2095" s="2" t="str">
        <f t="shared" si="32"/>
        <v>or_px</v>
      </c>
      <c r="H2095" s="2">
        <v>0</v>
      </c>
      <c r="I2095" s="2" t="e">
        <f>#REF!</f>
        <v>#REF!</v>
      </c>
    </row>
    <row r="2096" spans="1:9">
      <c r="A2096" s="2" t="s">
        <v>6</v>
      </c>
      <c r="B2096" s="2" t="s">
        <v>9</v>
      </c>
      <c r="C2096" s="2" t="s">
        <v>1299</v>
      </c>
      <c r="D2096" s="2" t="s">
        <v>1290</v>
      </c>
      <c r="E2096" s="2" t="s">
        <v>6</v>
      </c>
      <c r="F2096" s="2" t="s">
        <v>9</v>
      </c>
      <c r="G2096" s="2" t="str">
        <f t="shared" si="32"/>
        <v>cu_no</v>
      </c>
      <c r="H2096" s="2">
        <v>5</v>
      </c>
      <c r="I2096" s="2" t="e">
        <f>#REF!</f>
        <v>#REF!</v>
      </c>
    </row>
    <row r="2097" spans="1:9">
      <c r="A2097" s="2" t="s">
        <v>6</v>
      </c>
      <c r="B2097" s="2" t="s">
        <v>9</v>
      </c>
      <c r="C2097" s="2" t="s">
        <v>1299</v>
      </c>
      <c r="D2097" s="2" t="s">
        <v>1291</v>
      </c>
      <c r="E2097" s="2" t="s">
        <v>6</v>
      </c>
      <c r="F2097" s="2" t="s">
        <v>9</v>
      </c>
      <c r="G2097" s="2" t="str">
        <f t="shared" si="32"/>
        <v>cu_li</v>
      </c>
      <c r="H2097" s="2">
        <v>0</v>
      </c>
      <c r="I2097" s="2" t="e">
        <f>#REF!</f>
        <v>#REF!</v>
      </c>
    </row>
    <row r="2098" spans="1:9">
      <c r="A2098" s="2" t="s">
        <v>6</v>
      </c>
      <c r="B2098" s="2" t="s">
        <v>9</v>
      </c>
      <c r="C2098" s="2" t="s">
        <v>1299</v>
      </c>
      <c r="D2098" s="2" t="s">
        <v>1292</v>
      </c>
      <c r="E2098" s="2" t="s">
        <v>6</v>
      </c>
      <c r="F2098" s="2" t="s">
        <v>9</v>
      </c>
      <c r="G2098" s="2" t="str">
        <f t="shared" si="32"/>
        <v>cu_lw</v>
      </c>
      <c r="H2098" s="2">
        <v>0</v>
      </c>
      <c r="I2098" s="2" t="e">
        <f>#REF!</f>
        <v>#REF!</v>
      </c>
    </row>
    <row r="2099" spans="1:9">
      <c r="A2099" s="2" t="s">
        <v>6</v>
      </c>
      <c r="B2099" s="2" t="s">
        <v>9</v>
      </c>
      <c r="C2099" s="2" t="s">
        <v>1299</v>
      </c>
      <c r="D2099" s="2" t="s">
        <v>1295</v>
      </c>
      <c r="E2099" s="2" t="s">
        <v>6</v>
      </c>
      <c r="F2099" s="2" t="s">
        <v>9</v>
      </c>
      <c r="G2099" s="2" t="str">
        <f t="shared" si="32"/>
        <v>cu_pa</v>
      </c>
      <c r="H2099" s="2">
        <v>0</v>
      </c>
      <c r="I2099" s="2" t="e">
        <f>#REF!</f>
        <v>#REF!</v>
      </c>
    </row>
    <row r="2100" spans="1:9">
      <c r="A2100" s="2" t="s">
        <v>6</v>
      </c>
      <c r="B2100" s="2" t="s">
        <v>9</v>
      </c>
      <c r="C2100" s="2" t="s">
        <v>1299</v>
      </c>
      <c r="D2100" s="2" t="s">
        <v>1296</v>
      </c>
      <c r="E2100" s="2" t="s">
        <v>6</v>
      </c>
      <c r="F2100" s="2" t="s">
        <v>9</v>
      </c>
      <c r="G2100" s="2" t="str">
        <f t="shared" si="32"/>
        <v>cu_pw</v>
      </c>
      <c r="H2100" s="2">
        <v>0</v>
      </c>
      <c r="I2100" s="2" t="e">
        <f>#REF!</f>
        <v>#REF!</v>
      </c>
    </row>
    <row r="2101" spans="1:9">
      <c r="A2101" s="2" t="s">
        <v>6</v>
      </c>
      <c r="B2101" s="2" t="s">
        <v>9</v>
      </c>
      <c r="C2101" s="2" t="s">
        <v>1299</v>
      </c>
      <c r="D2101" s="2" t="s">
        <v>1298</v>
      </c>
      <c r="E2101" s="2" t="s">
        <v>6</v>
      </c>
      <c r="F2101" s="2" t="s">
        <v>9</v>
      </c>
      <c r="G2101" s="2" t="str">
        <f t="shared" si="32"/>
        <v>cu_px</v>
      </c>
      <c r="H2101" s="2">
        <v>0</v>
      </c>
      <c r="I2101" s="2" t="e">
        <f>#REF!</f>
        <v>#REF!</v>
      </c>
    </row>
    <row r="2102" spans="1:9">
      <c r="A2102" s="2" t="s">
        <v>6</v>
      </c>
      <c r="B2102" s="2" t="s">
        <v>11</v>
      </c>
      <c r="C2102" s="2" t="s">
        <v>1289</v>
      </c>
      <c r="D2102" s="2" t="s">
        <v>1290</v>
      </c>
      <c r="E2102" s="2" t="s">
        <v>6</v>
      </c>
      <c r="F2102" s="2" t="s">
        <v>11</v>
      </c>
      <c r="G2102" s="2" t="str">
        <f t="shared" si="32"/>
        <v>or_no</v>
      </c>
      <c r="H2102" s="2">
        <v>0</v>
      </c>
      <c r="I2102" s="2" t="e">
        <f>#REF!</f>
        <v>#REF!</v>
      </c>
    </row>
    <row r="2103" spans="1:9">
      <c r="A2103" s="2" t="s">
        <v>6</v>
      </c>
      <c r="B2103" s="2" t="s">
        <v>11</v>
      </c>
      <c r="C2103" s="2" t="s">
        <v>1289</v>
      </c>
      <c r="D2103" s="2" t="s">
        <v>1291</v>
      </c>
      <c r="E2103" s="2" t="s">
        <v>6</v>
      </c>
      <c r="F2103" s="2" t="s">
        <v>11</v>
      </c>
      <c r="G2103" s="2" t="str">
        <f t="shared" si="32"/>
        <v>or_li</v>
      </c>
      <c r="H2103" s="2">
        <v>0</v>
      </c>
      <c r="I2103" s="2" t="e">
        <f>#REF!</f>
        <v>#REF!</v>
      </c>
    </row>
    <row r="2104" spans="1:9">
      <c r="A2104" s="2" t="s">
        <v>6</v>
      </c>
      <c r="B2104" s="2" t="s">
        <v>11</v>
      </c>
      <c r="C2104" s="2" t="s">
        <v>1289</v>
      </c>
      <c r="D2104" s="2" t="s">
        <v>1292</v>
      </c>
      <c r="E2104" s="2" t="s">
        <v>6</v>
      </c>
      <c r="F2104" s="2" t="s">
        <v>11</v>
      </c>
      <c r="G2104" s="2" t="str">
        <f t="shared" si="32"/>
        <v>or_lw</v>
      </c>
      <c r="H2104" s="2">
        <v>0</v>
      </c>
      <c r="I2104" s="2" t="e">
        <f>#REF!</f>
        <v>#REF!</v>
      </c>
    </row>
    <row r="2105" spans="1:9">
      <c r="A2105" s="2" t="s">
        <v>6</v>
      </c>
      <c r="B2105" s="2" t="s">
        <v>11</v>
      </c>
      <c r="C2105" s="2" t="s">
        <v>1289</v>
      </c>
      <c r="D2105" s="2" t="s">
        <v>1295</v>
      </c>
      <c r="E2105" s="2" t="s">
        <v>6</v>
      </c>
      <c r="F2105" s="2" t="s">
        <v>11</v>
      </c>
      <c r="G2105" s="2" t="str">
        <f t="shared" si="32"/>
        <v>or_pa</v>
      </c>
      <c r="H2105" s="2">
        <v>0</v>
      </c>
      <c r="I2105" s="2" t="e">
        <f>#REF!</f>
        <v>#REF!</v>
      </c>
    </row>
    <row r="2106" spans="1:9">
      <c r="A2106" s="2" t="s">
        <v>6</v>
      </c>
      <c r="B2106" s="2" t="s">
        <v>11</v>
      </c>
      <c r="C2106" s="2" t="s">
        <v>1289</v>
      </c>
      <c r="D2106" s="2" t="s">
        <v>1296</v>
      </c>
      <c r="E2106" s="2" t="s">
        <v>6</v>
      </c>
      <c r="F2106" s="2" t="s">
        <v>11</v>
      </c>
      <c r="G2106" s="2" t="str">
        <f t="shared" si="32"/>
        <v>or_pw</v>
      </c>
      <c r="H2106" s="2">
        <v>0</v>
      </c>
      <c r="I2106" s="2" t="e">
        <f>#REF!</f>
        <v>#REF!</v>
      </c>
    </row>
    <row r="2107" spans="1:9">
      <c r="A2107" s="2" t="s">
        <v>6</v>
      </c>
      <c r="B2107" s="2" t="s">
        <v>11</v>
      </c>
      <c r="C2107" s="2" t="s">
        <v>1289</v>
      </c>
      <c r="D2107" s="2" t="s">
        <v>1298</v>
      </c>
      <c r="E2107" s="2" t="s">
        <v>6</v>
      </c>
      <c r="F2107" s="2" t="s">
        <v>11</v>
      </c>
      <c r="G2107" s="2" t="str">
        <f t="shared" si="32"/>
        <v>or_px</v>
      </c>
      <c r="H2107" s="2">
        <v>0</v>
      </c>
      <c r="I2107" s="2" t="e">
        <f>#REF!</f>
        <v>#REF!</v>
      </c>
    </row>
    <row r="2108" spans="1:9">
      <c r="A2108" s="2" t="s">
        <v>6</v>
      </c>
      <c r="B2108" s="2" t="s">
        <v>11</v>
      </c>
      <c r="C2108" s="2" t="s">
        <v>1299</v>
      </c>
      <c r="D2108" s="2" t="s">
        <v>1290</v>
      </c>
      <c r="E2108" s="2" t="s">
        <v>6</v>
      </c>
      <c r="F2108" s="2" t="s">
        <v>11</v>
      </c>
      <c r="G2108" s="2" t="str">
        <f t="shared" si="32"/>
        <v>cu_no</v>
      </c>
      <c r="H2108" s="2">
        <v>5</v>
      </c>
      <c r="I2108" s="2" t="e">
        <f>#REF!</f>
        <v>#REF!</v>
      </c>
    </row>
    <row r="2109" spans="1:9">
      <c r="A2109" s="2" t="s">
        <v>6</v>
      </c>
      <c r="B2109" s="2" t="s">
        <v>11</v>
      </c>
      <c r="C2109" s="2" t="s">
        <v>1299</v>
      </c>
      <c r="D2109" s="2" t="s">
        <v>1291</v>
      </c>
      <c r="E2109" s="2" t="s">
        <v>6</v>
      </c>
      <c r="F2109" s="2" t="s">
        <v>11</v>
      </c>
      <c r="G2109" s="2" t="str">
        <f t="shared" si="32"/>
        <v>cu_li</v>
      </c>
      <c r="H2109" s="2">
        <v>0</v>
      </c>
      <c r="I2109" s="2" t="e">
        <f>#REF!</f>
        <v>#REF!</v>
      </c>
    </row>
    <row r="2110" spans="1:9">
      <c r="A2110" s="2" t="s">
        <v>6</v>
      </c>
      <c r="B2110" s="2" t="s">
        <v>11</v>
      </c>
      <c r="C2110" s="2" t="s">
        <v>1299</v>
      </c>
      <c r="D2110" s="2" t="s">
        <v>1292</v>
      </c>
      <c r="E2110" s="2" t="s">
        <v>6</v>
      </c>
      <c r="F2110" s="2" t="s">
        <v>11</v>
      </c>
      <c r="G2110" s="2" t="str">
        <f t="shared" si="32"/>
        <v>cu_lw</v>
      </c>
      <c r="H2110" s="2">
        <v>0</v>
      </c>
      <c r="I2110" s="2" t="e">
        <f>#REF!</f>
        <v>#REF!</v>
      </c>
    </row>
    <row r="2111" spans="1:9">
      <c r="A2111" s="2" t="s">
        <v>6</v>
      </c>
      <c r="B2111" s="2" t="s">
        <v>11</v>
      </c>
      <c r="C2111" s="2" t="s">
        <v>1299</v>
      </c>
      <c r="D2111" s="2" t="s">
        <v>1295</v>
      </c>
      <c r="E2111" s="2" t="s">
        <v>6</v>
      </c>
      <c r="F2111" s="2" t="s">
        <v>11</v>
      </c>
      <c r="G2111" s="2" t="str">
        <f t="shared" si="32"/>
        <v>cu_pa</v>
      </c>
      <c r="H2111" s="2">
        <v>0</v>
      </c>
      <c r="I2111" s="2" t="e">
        <f>#REF!</f>
        <v>#REF!</v>
      </c>
    </row>
    <row r="2112" spans="1:9">
      <c r="A2112" s="2" t="s">
        <v>6</v>
      </c>
      <c r="B2112" s="2" t="s">
        <v>11</v>
      </c>
      <c r="C2112" s="2" t="s">
        <v>1299</v>
      </c>
      <c r="D2112" s="2" t="s">
        <v>1296</v>
      </c>
      <c r="E2112" s="2" t="s">
        <v>6</v>
      </c>
      <c r="F2112" s="2" t="s">
        <v>11</v>
      </c>
      <c r="G2112" s="2" t="str">
        <f t="shared" si="32"/>
        <v>cu_pw</v>
      </c>
      <c r="H2112" s="2">
        <v>0</v>
      </c>
      <c r="I2112" s="2" t="e">
        <f>#REF!</f>
        <v>#REF!</v>
      </c>
    </row>
    <row r="2113" spans="1:9">
      <c r="A2113" s="2" t="s">
        <v>6</v>
      </c>
      <c r="B2113" s="2" t="s">
        <v>11</v>
      </c>
      <c r="C2113" s="2" t="s">
        <v>1299</v>
      </c>
      <c r="D2113" s="2" t="s">
        <v>1298</v>
      </c>
      <c r="E2113" s="2" t="s">
        <v>6</v>
      </c>
      <c r="F2113" s="2" t="s">
        <v>11</v>
      </c>
      <c r="G2113" s="2" t="str">
        <f t="shared" si="32"/>
        <v>cu_px</v>
      </c>
      <c r="H2113" s="2">
        <v>0</v>
      </c>
      <c r="I2113" s="2" t="e">
        <f>#REF!</f>
        <v>#REF!</v>
      </c>
    </row>
    <row r="2114" spans="1:9">
      <c r="A2114" s="2" t="s">
        <v>6</v>
      </c>
      <c r="B2114" s="2" t="s">
        <v>13</v>
      </c>
      <c r="C2114" s="2" t="s">
        <v>1289</v>
      </c>
      <c r="D2114" s="2" t="s">
        <v>1290</v>
      </c>
      <c r="E2114" s="2" t="s">
        <v>6</v>
      </c>
      <c r="F2114" s="2" t="s">
        <v>13</v>
      </c>
      <c r="G2114" s="2" t="str">
        <f t="shared" si="32"/>
        <v>or_no</v>
      </c>
      <c r="H2114" s="2">
        <v>0</v>
      </c>
      <c r="I2114" s="2" t="e">
        <f>#REF!</f>
        <v>#REF!</v>
      </c>
    </row>
    <row r="2115" spans="1:9">
      <c r="A2115" s="2" t="s">
        <v>6</v>
      </c>
      <c r="B2115" s="2" t="s">
        <v>13</v>
      </c>
      <c r="C2115" s="2" t="s">
        <v>1289</v>
      </c>
      <c r="D2115" s="2" t="s">
        <v>1291</v>
      </c>
      <c r="E2115" s="2" t="s">
        <v>6</v>
      </c>
      <c r="F2115" s="2" t="s">
        <v>13</v>
      </c>
      <c r="G2115" s="2" t="str">
        <f t="shared" ref="G2115:G2178" si="33">_xlfn.CONCAT(C2115,"_",D2115)</f>
        <v>or_li</v>
      </c>
      <c r="H2115" s="2">
        <v>0</v>
      </c>
      <c r="I2115" s="2" t="e">
        <f>#REF!</f>
        <v>#REF!</v>
      </c>
    </row>
    <row r="2116" spans="1:9">
      <c r="A2116" s="2" t="s">
        <v>6</v>
      </c>
      <c r="B2116" s="2" t="s">
        <v>13</v>
      </c>
      <c r="C2116" s="2" t="s">
        <v>1289</v>
      </c>
      <c r="D2116" s="2" t="s">
        <v>1292</v>
      </c>
      <c r="E2116" s="2" t="s">
        <v>6</v>
      </c>
      <c r="F2116" s="2" t="s">
        <v>13</v>
      </c>
      <c r="G2116" s="2" t="str">
        <f t="shared" si="33"/>
        <v>or_lw</v>
      </c>
      <c r="H2116" s="2">
        <v>0</v>
      </c>
      <c r="I2116" s="2" t="e">
        <f>#REF!</f>
        <v>#REF!</v>
      </c>
    </row>
    <row r="2117" spans="1:9">
      <c r="A2117" s="2" t="s">
        <v>6</v>
      </c>
      <c r="B2117" s="2" t="s">
        <v>13</v>
      </c>
      <c r="C2117" s="2" t="s">
        <v>1289</v>
      </c>
      <c r="D2117" s="2" t="s">
        <v>1295</v>
      </c>
      <c r="E2117" s="2" t="s">
        <v>6</v>
      </c>
      <c r="F2117" s="2" t="s">
        <v>13</v>
      </c>
      <c r="G2117" s="2" t="str">
        <f t="shared" si="33"/>
        <v>or_pa</v>
      </c>
      <c r="H2117" s="2">
        <v>0</v>
      </c>
      <c r="I2117" s="2" t="e">
        <f>#REF!</f>
        <v>#REF!</v>
      </c>
    </row>
    <row r="2118" spans="1:9">
      <c r="A2118" s="2" t="s">
        <v>6</v>
      </c>
      <c r="B2118" s="2" t="s">
        <v>13</v>
      </c>
      <c r="C2118" s="2" t="s">
        <v>1289</v>
      </c>
      <c r="D2118" s="2" t="s">
        <v>1296</v>
      </c>
      <c r="E2118" s="2" t="s">
        <v>6</v>
      </c>
      <c r="F2118" s="2" t="s">
        <v>13</v>
      </c>
      <c r="G2118" s="2" t="str">
        <f t="shared" si="33"/>
        <v>or_pw</v>
      </c>
      <c r="H2118" s="2">
        <v>0</v>
      </c>
      <c r="I2118" s="2" t="e">
        <f>#REF!</f>
        <v>#REF!</v>
      </c>
    </row>
    <row r="2119" spans="1:9">
      <c r="A2119" s="2" t="s">
        <v>6</v>
      </c>
      <c r="B2119" s="2" t="s">
        <v>13</v>
      </c>
      <c r="C2119" s="2" t="s">
        <v>1289</v>
      </c>
      <c r="D2119" s="2" t="s">
        <v>1298</v>
      </c>
      <c r="E2119" s="2" t="s">
        <v>6</v>
      </c>
      <c r="F2119" s="2" t="s">
        <v>13</v>
      </c>
      <c r="G2119" s="2" t="str">
        <f t="shared" si="33"/>
        <v>or_px</v>
      </c>
      <c r="H2119" s="2">
        <v>0</v>
      </c>
      <c r="I2119" s="2" t="e">
        <f>#REF!</f>
        <v>#REF!</v>
      </c>
    </row>
    <row r="2120" spans="1:9">
      <c r="A2120" s="2" t="s">
        <v>6</v>
      </c>
      <c r="B2120" s="2" t="s">
        <v>13</v>
      </c>
      <c r="C2120" s="2" t="s">
        <v>1299</v>
      </c>
      <c r="D2120" s="2" t="s">
        <v>1290</v>
      </c>
      <c r="E2120" s="2" t="s">
        <v>6</v>
      </c>
      <c r="F2120" s="2" t="s">
        <v>13</v>
      </c>
      <c r="G2120" s="2" t="str">
        <f t="shared" si="33"/>
        <v>cu_no</v>
      </c>
      <c r="H2120" s="2">
        <v>5</v>
      </c>
      <c r="I2120" s="2" t="e">
        <f>#REF!</f>
        <v>#REF!</v>
      </c>
    </row>
    <row r="2121" spans="1:9">
      <c r="A2121" s="2" t="s">
        <v>6</v>
      </c>
      <c r="B2121" s="2" t="s">
        <v>13</v>
      </c>
      <c r="C2121" s="2" t="s">
        <v>1299</v>
      </c>
      <c r="D2121" s="2" t="s">
        <v>1291</v>
      </c>
      <c r="E2121" s="2" t="s">
        <v>6</v>
      </c>
      <c r="F2121" s="2" t="s">
        <v>13</v>
      </c>
      <c r="G2121" s="2" t="str">
        <f t="shared" si="33"/>
        <v>cu_li</v>
      </c>
      <c r="H2121" s="2">
        <v>0</v>
      </c>
      <c r="I2121" s="2" t="e">
        <f>#REF!</f>
        <v>#REF!</v>
      </c>
    </row>
    <row r="2122" spans="1:9">
      <c r="A2122" s="2" t="s">
        <v>6</v>
      </c>
      <c r="B2122" s="2" t="s">
        <v>13</v>
      </c>
      <c r="C2122" s="2" t="s">
        <v>1299</v>
      </c>
      <c r="D2122" s="2" t="s">
        <v>1292</v>
      </c>
      <c r="E2122" s="2" t="s">
        <v>6</v>
      </c>
      <c r="F2122" s="2" t="s">
        <v>13</v>
      </c>
      <c r="G2122" s="2" t="str">
        <f t="shared" si="33"/>
        <v>cu_lw</v>
      </c>
      <c r="H2122" s="2">
        <v>0</v>
      </c>
      <c r="I2122" s="2" t="e">
        <f>#REF!</f>
        <v>#REF!</v>
      </c>
    </row>
    <row r="2123" spans="1:9">
      <c r="A2123" s="2" t="s">
        <v>6</v>
      </c>
      <c r="B2123" s="2" t="s">
        <v>13</v>
      </c>
      <c r="C2123" s="2" t="s">
        <v>1299</v>
      </c>
      <c r="D2123" s="2" t="s">
        <v>1295</v>
      </c>
      <c r="E2123" s="2" t="s">
        <v>6</v>
      </c>
      <c r="F2123" s="2" t="s">
        <v>13</v>
      </c>
      <c r="G2123" s="2" t="str">
        <f t="shared" si="33"/>
        <v>cu_pa</v>
      </c>
      <c r="H2123" s="2">
        <v>0</v>
      </c>
      <c r="I2123" s="2" t="e">
        <f>#REF!</f>
        <v>#REF!</v>
      </c>
    </row>
    <row r="2124" spans="1:9">
      <c r="A2124" s="2" t="s">
        <v>6</v>
      </c>
      <c r="B2124" s="2" t="s">
        <v>13</v>
      </c>
      <c r="C2124" s="2" t="s">
        <v>1299</v>
      </c>
      <c r="D2124" s="2" t="s">
        <v>1296</v>
      </c>
      <c r="E2124" s="2" t="s">
        <v>6</v>
      </c>
      <c r="F2124" s="2" t="s">
        <v>13</v>
      </c>
      <c r="G2124" s="2" t="str">
        <f t="shared" si="33"/>
        <v>cu_pw</v>
      </c>
      <c r="H2124" s="2">
        <v>0</v>
      </c>
      <c r="I2124" s="2" t="e">
        <f>#REF!</f>
        <v>#REF!</v>
      </c>
    </row>
    <row r="2125" spans="1:9">
      <c r="A2125" s="2" t="s">
        <v>6</v>
      </c>
      <c r="B2125" s="2" t="s">
        <v>13</v>
      </c>
      <c r="C2125" s="2" t="s">
        <v>1299</v>
      </c>
      <c r="D2125" s="2" t="s">
        <v>1298</v>
      </c>
      <c r="E2125" s="2" t="s">
        <v>6</v>
      </c>
      <c r="F2125" s="2" t="s">
        <v>13</v>
      </c>
      <c r="G2125" s="2" t="str">
        <f t="shared" si="33"/>
        <v>cu_px</v>
      </c>
      <c r="H2125" s="2">
        <v>0</v>
      </c>
      <c r="I2125" s="2" t="e">
        <f>#REF!</f>
        <v>#REF!</v>
      </c>
    </row>
    <row r="2126" spans="1:9">
      <c r="A2126" s="2" t="s">
        <v>4</v>
      </c>
      <c r="B2126" s="2" t="s">
        <v>9</v>
      </c>
      <c r="C2126" s="2" t="s">
        <v>1289</v>
      </c>
      <c r="D2126" s="2" t="s">
        <v>1290</v>
      </c>
      <c r="E2126" s="2" t="s">
        <v>4</v>
      </c>
      <c r="F2126" s="2" t="s">
        <v>9</v>
      </c>
      <c r="G2126" s="2" t="str">
        <f t="shared" si="33"/>
        <v>or_no</v>
      </c>
      <c r="H2126" s="2">
        <v>99500</v>
      </c>
      <c r="I2126" s="2" t="e">
        <f>#REF!</f>
        <v>#REF!</v>
      </c>
    </row>
    <row r="2127" spans="1:9">
      <c r="A2127" s="2" t="s">
        <v>4</v>
      </c>
      <c r="B2127" s="2" t="s">
        <v>9</v>
      </c>
      <c r="C2127" s="2" t="s">
        <v>1289</v>
      </c>
      <c r="D2127" s="2" t="s">
        <v>1291</v>
      </c>
      <c r="E2127" s="2" t="s">
        <v>4</v>
      </c>
      <c r="F2127" s="2" t="s">
        <v>9</v>
      </c>
      <c r="G2127" s="2" t="str">
        <f t="shared" si="33"/>
        <v>or_li</v>
      </c>
      <c r="H2127" s="2">
        <v>16400</v>
      </c>
      <c r="I2127" s="2" t="e">
        <f>#REF!</f>
        <v>#REF!</v>
      </c>
    </row>
    <row r="2128" spans="1:9">
      <c r="A2128" s="2" t="s">
        <v>4</v>
      </c>
      <c r="B2128" s="2" t="s">
        <v>9</v>
      </c>
      <c r="C2128" s="2" t="s">
        <v>1289</v>
      </c>
      <c r="D2128" s="2" t="s">
        <v>1292</v>
      </c>
      <c r="E2128" s="2" t="s">
        <v>4</v>
      </c>
      <c r="F2128" s="2" t="s">
        <v>9</v>
      </c>
      <c r="G2128" s="2" t="str">
        <f t="shared" si="33"/>
        <v>or_lw</v>
      </c>
      <c r="H2128" s="2">
        <v>14900</v>
      </c>
      <c r="I2128" s="2" t="e">
        <f>#REF!</f>
        <v>#REF!</v>
      </c>
    </row>
    <row r="2129" spans="1:9">
      <c r="A2129" s="2" t="s">
        <v>4</v>
      </c>
      <c r="B2129" s="2" t="s">
        <v>9</v>
      </c>
      <c r="C2129" s="2" t="s">
        <v>1289</v>
      </c>
      <c r="D2129" s="2" t="s">
        <v>1295</v>
      </c>
      <c r="E2129" s="2" t="s">
        <v>4</v>
      </c>
      <c r="F2129" s="2" t="s">
        <v>9</v>
      </c>
      <c r="G2129" s="2" t="str">
        <f t="shared" si="33"/>
        <v>or_pa</v>
      </c>
      <c r="H2129" s="2">
        <v>1290</v>
      </c>
      <c r="I2129" s="2" t="e">
        <f>#REF!</f>
        <v>#REF!</v>
      </c>
    </row>
    <row r="2130" spans="1:9">
      <c r="A2130" s="2" t="s">
        <v>4</v>
      </c>
      <c r="B2130" s="2" t="s">
        <v>9</v>
      </c>
      <c r="C2130" s="2" t="s">
        <v>1289</v>
      </c>
      <c r="D2130" s="2" t="s">
        <v>1296</v>
      </c>
      <c r="E2130" s="2" t="s">
        <v>4</v>
      </c>
      <c r="F2130" s="2" t="s">
        <v>9</v>
      </c>
      <c r="G2130" s="2" t="str">
        <f t="shared" si="33"/>
        <v>or_pw</v>
      </c>
      <c r="H2130" s="2">
        <v>0</v>
      </c>
      <c r="I2130" s="2" t="e">
        <f>#REF!</f>
        <v>#REF!</v>
      </c>
    </row>
    <row r="2131" spans="1:9">
      <c r="A2131" s="2" t="s">
        <v>4</v>
      </c>
      <c r="B2131" s="2" t="s">
        <v>9</v>
      </c>
      <c r="C2131" s="2" t="s">
        <v>1289</v>
      </c>
      <c r="D2131" s="2" t="s">
        <v>1298</v>
      </c>
      <c r="E2131" s="2" t="s">
        <v>4</v>
      </c>
      <c r="F2131" s="2" t="s">
        <v>9</v>
      </c>
      <c r="G2131" s="2" t="str">
        <f t="shared" si="33"/>
        <v>or_px</v>
      </c>
      <c r="H2131" s="2">
        <v>119</v>
      </c>
      <c r="I2131" s="2" t="e">
        <f>#REF!</f>
        <v>#REF!</v>
      </c>
    </row>
    <row r="2132" spans="1:9">
      <c r="A2132" s="2" t="s">
        <v>4</v>
      </c>
      <c r="B2132" s="2" t="s">
        <v>9</v>
      </c>
      <c r="C2132" s="2" t="s">
        <v>1299</v>
      </c>
      <c r="D2132" s="2" t="s">
        <v>1290</v>
      </c>
      <c r="E2132" s="2" t="s">
        <v>4</v>
      </c>
      <c r="F2132" s="2" t="s">
        <v>9</v>
      </c>
      <c r="G2132" s="2" t="str">
        <f t="shared" si="33"/>
        <v>cu_no</v>
      </c>
      <c r="H2132" s="2">
        <v>38500</v>
      </c>
      <c r="I2132" s="2" t="e">
        <f>#REF!</f>
        <v>#REF!</v>
      </c>
    </row>
    <row r="2133" spans="1:9">
      <c r="A2133" s="2" t="s">
        <v>4</v>
      </c>
      <c r="B2133" s="2" t="s">
        <v>9</v>
      </c>
      <c r="C2133" s="2" t="s">
        <v>1299</v>
      </c>
      <c r="D2133" s="2" t="s">
        <v>1291</v>
      </c>
      <c r="E2133" s="2" t="s">
        <v>4</v>
      </c>
      <c r="F2133" s="2" t="s">
        <v>9</v>
      </c>
      <c r="G2133" s="2" t="str">
        <f t="shared" si="33"/>
        <v>cu_li</v>
      </c>
      <c r="H2133" s="2">
        <v>5330</v>
      </c>
      <c r="I2133" s="2" t="e">
        <f>#REF!</f>
        <v>#REF!</v>
      </c>
    </row>
    <row r="2134" spans="1:9">
      <c r="A2134" s="2" t="s">
        <v>4</v>
      </c>
      <c r="B2134" s="2" t="s">
        <v>9</v>
      </c>
      <c r="C2134" s="2" t="s">
        <v>1299</v>
      </c>
      <c r="D2134" s="2" t="s">
        <v>1292</v>
      </c>
      <c r="E2134" s="2" t="s">
        <v>4</v>
      </c>
      <c r="F2134" s="2" t="s">
        <v>9</v>
      </c>
      <c r="G2134" s="2" t="str">
        <f t="shared" si="33"/>
        <v>cu_lw</v>
      </c>
      <c r="H2134" s="2">
        <v>13700</v>
      </c>
      <c r="I2134" s="2" t="e">
        <f>#REF!</f>
        <v>#REF!</v>
      </c>
    </row>
    <row r="2135" spans="1:9">
      <c r="A2135" s="2" t="s">
        <v>4</v>
      </c>
      <c r="B2135" s="2" t="s">
        <v>9</v>
      </c>
      <c r="C2135" s="2" t="s">
        <v>1299</v>
      </c>
      <c r="D2135" s="2" t="s">
        <v>1295</v>
      </c>
      <c r="E2135" s="2" t="s">
        <v>4</v>
      </c>
      <c r="F2135" s="2" t="s">
        <v>9</v>
      </c>
      <c r="G2135" s="2" t="str">
        <f t="shared" si="33"/>
        <v>cu_pa</v>
      </c>
      <c r="H2135" s="2">
        <v>1090</v>
      </c>
      <c r="I2135" s="2" t="e">
        <f>#REF!</f>
        <v>#REF!</v>
      </c>
    </row>
    <row r="2136" spans="1:9">
      <c r="A2136" s="2" t="s">
        <v>4</v>
      </c>
      <c r="B2136" s="2" t="s">
        <v>9</v>
      </c>
      <c r="C2136" s="2" t="s">
        <v>1299</v>
      </c>
      <c r="D2136" s="2" t="s">
        <v>1296</v>
      </c>
      <c r="E2136" s="2" t="s">
        <v>4</v>
      </c>
      <c r="F2136" s="2" t="s">
        <v>9</v>
      </c>
      <c r="G2136" s="2" t="str">
        <f t="shared" si="33"/>
        <v>cu_pw</v>
      </c>
      <c r="H2136" s="2">
        <v>0</v>
      </c>
      <c r="I2136" s="2" t="e">
        <f>#REF!</f>
        <v>#REF!</v>
      </c>
    </row>
    <row r="2137" spans="1:9">
      <c r="A2137" s="2" t="s">
        <v>4</v>
      </c>
      <c r="B2137" s="2" t="s">
        <v>9</v>
      </c>
      <c r="C2137" s="2" t="s">
        <v>1299</v>
      </c>
      <c r="D2137" s="2" t="s">
        <v>1298</v>
      </c>
      <c r="E2137" s="2" t="s">
        <v>4</v>
      </c>
      <c r="F2137" s="2" t="s">
        <v>9</v>
      </c>
      <c r="G2137" s="2" t="str">
        <f t="shared" si="33"/>
        <v>cu_px</v>
      </c>
      <c r="H2137" s="2">
        <v>125</v>
      </c>
      <c r="I2137" s="2" t="e">
        <f>#REF!</f>
        <v>#REF!</v>
      </c>
    </row>
    <row r="2138" spans="1:9">
      <c r="A2138" s="2" t="s">
        <v>4</v>
      </c>
      <c r="B2138" s="2" t="s">
        <v>11</v>
      </c>
      <c r="C2138" s="2" t="s">
        <v>1289</v>
      </c>
      <c r="D2138" s="2" t="s">
        <v>1290</v>
      </c>
      <c r="E2138" s="2" t="s">
        <v>4</v>
      </c>
      <c r="F2138" s="2" t="s">
        <v>11</v>
      </c>
      <c r="G2138" s="2" t="str">
        <f t="shared" si="33"/>
        <v>or_no</v>
      </c>
      <c r="H2138" s="2">
        <v>99500</v>
      </c>
      <c r="I2138" s="2" t="e">
        <f>#REF!</f>
        <v>#REF!</v>
      </c>
    </row>
    <row r="2139" spans="1:9">
      <c r="A2139" s="2" t="s">
        <v>4</v>
      </c>
      <c r="B2139" s="2" t="s">
        <v>11</v>
      </c>
      <c r="C2139" s="2" t="s">
        <v>1289</v>
      </c>
      <c r="D2139" s="2" t="s">
        <v>1291</v>
      </c>
      <c r="E2139" s="2" t="s">
        <v>4</v>
      </c>
      <c r="F2139" s="2" t="s">
        <v>11</v>
      </c>
      <c r="G2139" s="2" t="str">
        <f t="shared" si="33"/>
        <v>or_li</v>
      </c>
      <c r="H2139" s="2">
        <v>16400</v>
      </c>
      <c r="I2139" s="2" t="e">
        <f>#REF!</f>
        <v>#REF!</v>
      </c>
    </row>
    <row r="2140" spans="1:9">
      <c r="A2140" s="2" t="s">
        <v>4</v>
      </c>
      <c r="B2140" s="2" t="s">
        <v>11</v>
      </c>
      <c r="C2140" s="2" t="s">
        <v>1289</v>
      </c>
      <c r="D2140" s="2" t="s">
        <v>1292</v>
      </c>
      <c r="E2140" s="2" t="s">
        <v>4</v>
      </c>
      <c r="F2140" s="2" t="s">
        <v>11</v>
      </c>
      <c r="G2140" s="2" t="str">
        <f t="shared" si="33"/>
        <v>or_lw</v>
      </c>
      <c r="H2140" s="2">
        <v>14900</v>
      </c>
      <c r="I2140" s="2" t="e">
        <f>#REF!</f>
        <v>#REF!</v>
      </c>
    </row>
    <row r="2141" spans="1:9">
      <c r="A2141" s="2" t="s">
        <v>4</v>
      </c>
      <c r="B2141" s="2" t="s">
        <v>11</v>
      </c>
      <c r="C2141" s="2" t="s">
        <v>1289</v>
      </c>
      <c r="D2141" s="2" t="s">
        <v>1295</v>
      </c>
      <c r="E2141" s="2" t="s">
        <v>4</v>
      </c>
      <c r="F2141" s="2" t="s">
        <v>11</v>
      </c>
      <c r="G2141" s="2" t="str">
        <f t="shared" si="33"/>
        <v>or_pa</v>
      </c>
      <c r="H2141" s="2">
        <v>1290</v>
      </c>
      <c r="I2141" s="2" t="e">
        <f>#REF!</f>
        <v>#REF!</v>
      </c>
    </row>
    <row r="2142" spans="1:9">
      <c r="A2142" s="2" t="s">
        <v>4</v>
      </c>
      <c r="B2142" s="2" t="s">
        <v>11</v>
      </c>
      <c r="C2142" s="2" t="s">
        <v>1289</v>
      </c>
      <c r="D2142" s="2" t="s">
        <v>1296</v>
      </c>
      <c r="E2142" s="2" t="s">
        <v>4</v>
      </c>
      <c r="F2142" s="2" t="s">
        <v>11</v>
      </c>
      <c r="G2142" s="2" t="str">
        <f t="shared" si="33"/>
        <v>or_pw</v>
      </c>
      <c r="H2142" s="2">
        <v>0</v>
      </c>
      <c r="I2142" s="2" t="e">
        <f>#REF!</f>
        <v>#REF!</v>
      </c>
    </row>
    <row r="2143" spans="1:9">
      <c r="A2143" s="2" t="s">
        <v>4</v>
      </c>
      <c r="B2143" s="2" t="s">
        <v>11</v>
      </c>
      <c r="C2143" s="2" t="s">
        <v>1289</v>
      </c>
      <c r="D2143" s="2" t="s">
        <v>1298</v>
      </c>
      <c r="E2143" s="2" t="s">
        <v>4</v>
      </c>
      <c r="F2143" s="2" t="s">
        <v>11</v>
      </c>
      <c r="G2143" s="2" t="str">
        <f t="shared" si="33"/>
        <v>or_px</v>
      </c>
      <c r="H2143" s="2">
        <v>119</v>
      </c>
      <c r="I2143" s="2" t="e">
        <f>#REF!</f>
        <v>#REF!</v>
      </c>
    </row>
    <row r="2144" spans="1:9">
      <c r="A2144" s="2" t="s">
        <v>4</v>
      </c>
      <c r="B2144" s="2" t="s">
        <v>11</v>
      </c>
      <c r="C2144" s="2" t="s">
        <v>1299</v>
      </c>
      <c r="D2144" s="2" t="s">
        <v>1290</v>
      </c>
      <c r="E2144" s="2" t="s">
        <v>4</v>
      </c>
      <c r="F2144" s="2" t="s">
        <v>11</v>
      </c>
      <c r="G2144" s="2" t="str">
        <f t="shared" si="33"/>
        <v>cu_no</v>
      </c>
      <c r="H2144" s="2">
        <v>38500</v>
      </c>
      <c r="I2144" s="2" t="e">
        <f>#REF!</f>
        <v>#REF!</v>
      </c>
    </row>
    <row r="2145" spans="1:9">
      <c r="A2145" s="2" t="s">
        <v>4</v>
      </c>
      <c r="B2145" s="2" t="s">
        <v>11</v>
      </c>
      <c r="C2145" s="2" t="s">
        <v>1299</v>
      </c>
      <c r="D2145" s="2" t="s">
        <v>1291</v>
      </c>
      <c r="E2145" s="2" t="s">
        <v>4</v>
      </c>
      <c r="F2145" s="2" t="s">
        <v>11</v>
      </c>
      <c r="G2145" s="2" t="str">
        <f t="shared" si="33"/>
        <v>cu_li</v>
      </c>
      <c r="H2145" s="2">
        <v>5330</v>
      </c>
      <c r="I2145" s="2" t="e">
        <f>#REF!</f>
        <v>#REF!</v>
      </c>
    </row>
    <row r="2146" spans="1:9">
      <c r="A2146" s="2" t="s">
        <v>4</v>
      </c>
      <c r="B2146" s="2" t="s">
        <v>11</v>
      </c>
      <c r="C2146" s="2" t="s">
        <v>1299</v>
      </c>
      <c r="D2146" s="2" t="s">
        <v>1292</v>
      </c>
      <c r="E2146" s="2" t="s">
        <v>4</v>
      </c>
      <c r="F2146" s="2" t="s">
        <v>11</v>
      </c>
      <c r="G2146" s="2" t="str">
        <f t="shared" si="33"/>
        <v>cu_lw</v>
      </c>
      <c r="H2146" s="2">
        <v>13700</v>
      </c>
      <c r="I2146" s="2" t="e">
        <f>#REF!</f>
        <v>#REF!</v>
      </c>
    </row>
    <row r="2147" spans="1:9">
      <c r="A2147" s="2" t="s">
        <v>4</v>
      </c>
      <c r="B2147" s="2" t="s">
        <v>11</v>
      </c>
      <c r="C2147" s="2" t="s">
        <v>1299</v>
      </c>
      <c r="D2147" s="2" t="s">
        <v>1295</v>
      </c>
      <c r="E2147" s="2" t="s">
        <v>4</v>
      </c>
      <c r="F2147" s="2" t="s">
        <v>11</v>
      </c>
      <c r="G2147" s="2" t="str">
        <f t="shared" si="33"/>
        <v>cu_pa</v>
      </c>
      <c r="H2147" s="2">
        <v>1090</v>
      </c>
      <c r="I2147" s="2" t="e">
        <f>#REF!</f>
        <v>#REF!</v>
      </c>
    </row>
    <row r="2148" spans="1:9">
      <c r="A2148" s="2" t="s">
        <v>4</v>
      </c>
      <c r="B2148" s="2" t="s">
        <v>11</v>
      </c>
      <c r="C2148" s="2" t="s">
        <v>1299</v>
      </c>
      <c r="D2148" s="2" t="s">
        <v>1296</v>
      </c>
      <c r="E2148" s="2" t="s">
        <v>4</v>
      </c>
      <c r="F2148" s="2" t="s">
        <v>11</v>
      </c>
      <c r="G2148" s="2" t="str">
        <f t="shared" si="33"/>
        <v>cu_pw</v>
      </c>
      <c r="H2148" s="2">
        <v>0</v>
      </c>
      <c r="I2148" s="2" t="e">
        <f>#REF!</f>
        <v>#REF!</v>
      </c>
    </row>
    <row r="2149" spans="1:9">
      <c r="A2149" s="2" t="s">
        <v>4</v>
      </c>
      <c r="B2149" s="2" t="s">
        <v>11</v>
      </c>
      <c r="C2149" s="2" t="s">
        <v>1299</v>
      </c>
      <c r="D2149" s="2" t="s">
        <v>1298</v>
      </c>
      <c r="E2149" s="2" t="s">
        <v>4</v>
      </c>
      <c r="F2149" s="2" t="s">
        <v>11</v>
      </c>
      <c r="G2149" s="2" t="str">
        <f t="shared" si="33"/>
        <v>cu_px</v>
      </c>
      <c r="H2149" s="2">
        <v>125</v>
      </c>
      <c r="I2149" s="2" t="e">
        <f>#REF!</f>
        <v>#REF!</v>
      </c>
    </row>
    <row r="2150" spans="1:9">
      <c r="A2150" s="2" t="s">
        <v>4</v>
      </c>
      <c r="B2150" s="2" t="s">
        <v>13</v>
      </c>
      <c r="C2150" s="2" t="s">
        <v>1289</v>
      </c>
      <c r="D2150" s="2" t="s">
        <v>1290</v>
      </c>
      <c r="E2150" s="2" t="s">
        <v>4</v>
      </c>
      <c r="F2150" s="2" t="s">
        <v>13</v>
      </c>
      <c r="G2150" s="2" t="str">
        <f t="shared" si="33"/>
        <v>or_no</v>
      </c>
      <c r="H2150" s="2">
        <v>99500</v>
      </c>
      <c r="I2150" s="2" t="e">
        <f>#REF!</f>
        <v>#REF!</v>
      </c>
    </row>
    <row r="2151" spans="1:9">
      <c r="A2151" s="2" t="s">
        <v>4</v>
      </c>
      <c r="B2151" s="2" t="s">
        <v>13</v>
      </c>
      <c r="C2151" s="2" t="s">
        <v>1289</v>
      </c>
      <c r="D2151" s="2" t="s">
        <v>1291</v>
      </c>
      <c r="E2151" s="2" t="s">
        <v>4</v>
      </c>
      <c r="F2151" s="2" t="s">
        <v>13</v>
      </c>
      <c r="G2151" s="2" t="str">
        <f t="shared" si="33"/>
        <v>or_li</v>
      </c>
      <c r="H2151" s="2">
        <v>16400</v>
      </c>
      <c r="I2151" s="2" t="e">
        <f>#REF!</f>
        <v>#REF!</v>
      </c>
    </row>
    <row r="2152" spans="1:9">
      <c r="A2152" s="2" t="s">
        <v>4</v>
      </c>
      <c r="B2152" s="2" t="s">
        <v>13</v>
      </c>
      <c r="C2152" s="2" t="s">
        <v>1289</v>
      </c>
      <c r="D2152" s="2" t="s">
        <v>1292</v>
      </c>
      <c r="E2152" s="2" t="s">
        <v>4</v>
      </c>
      <c r="F2152" s="2" t="s">
        <v>13</v>
      </c>
      <c r="G2152" s="2" t="str">
        <f t="shared" si="33"/>
        <v>or_lw</v>
      </c>
      <c r="H2152" s="2">
        <v>14900</v>
      </c>
      <c r="I2152" s="2" t="e">
        <f>#REF!</f>
        <v>#REF!</v>
      </c>
    </row>
    <row r="2153" spans="1:9">
      <c r="A2153" s="2" t="s">
        <v>4</v>
      </c>
      <c r="B2153" s="2" t="s">
        <v>13</v>
      </c>
      <c r="C2153" s="2" t="s">
        <v>1289</v>
      </c>
      <c r="D2153" s="2" t="s">
        <v>1295</v>
      </c>
      <c r="E2153" s="2" t="s">
        <v>4</v>
      </c>
      <c r="F2153" s="2" t="s">
        <v>13</v>
      </c>
      <c r="G2153" s="2" t="str">
        <f t="shared" si="33"/>
        <v>or_pa</v>
      </c>
      <c r="H2153" s="2">
        <v>1290</v>
      </c>
      <c r="I2153" s="2" t="e">
        <f>#REF!</f>
        <v>#REF!</v>
      </c>
    </row>
    <row r="2154" spans="1:9">
      <c r="A2154" s="2" t="s">
        <v>4</v>
      </c>
      <c r="B2154" s="2" t="s">
        <v>13</v>
      </c>
      <c r="C2154" s="2" t="s">
        <v>1289</v>
      </c>
      <c r="D2154" s="2" t="s">
        <v>1296</v>
      </c>
      <c r="E2154" s="2" t="s">
        <v>4</v>
      </c>
      <c r="F2154" s="2" t="s">
        <v>13</v>
      </c>
      <c r="G2154" s="2" t="str">
        <f t="shared" si="33"/>
        <v>or_pw</v>
      </c>
      <c r="H2154" s="2">
        <v>0</v>
      </c>
      <c r="I2154" s="2" t="e">
        <f>#REF!</f>
        <v>#REF!</v>
      </c>
    </row>
    <row r="2155" spans="1:9">
      <c r="A2155" s="2" t="s">
        <v>4</v>
      </c>
      <c r="B2155" s="2" t="s">
        <v>13</v>
      </c>
      <c r="C2155" s="2" t="s">
        <v>1289</v>
      </c>
      <c r="D2155" s="2" t="s">
        <v>1298</v>
      </c>
      <c r="E2155" s="2" t="s">
        <v>4</v>
      </c>
      <c r="F2155" s="2" t="s">
        <v>13</v>
      </c>
      <c r="G2155" s="2" t="str">
        <f t="shared" si="33"/>
        <v>or_px</v>
      </c>
      <c r="H2155" s="2">
        <v>119</v>
      </c>
      <c r="I2155" s="2" t="e">
        <f>#REF!</f>
        <v>#REF!</v>
      </c>
    </row>
    <row r="2156" spans="1:9">
      <c r="A2156" s="2" t="s">
        <v>4</v>
      </c>
      <c r="B2156" s="2" t="s">
        <v>13</v>
      </c>
      <c r="C2156" s="2" t="s">
        <v>1299</v>
      </c>
      <c r="D2156" s="2" t="s">
        <v>1290</v>
      </c>
      <c r="E2156" s="2" t="s">
        <v>4</v>
      </c>
      <c r="F2156" s="2" t="s">
        <v>13</v>
      </c>
      <c r="G2156" s="2" t="str">
        <f t="shared" si="33"/>
        <v>cu_no</v>
      </c>
      <c r="H2156" s="2">
        <v>38500</v>
      </c>
      <c r="I2156" s="2" t="e">
        <f>#REF!</f>
        <v>#REF!</v>
      </c>
    </row>
    <row r="2157" spans="1:9">
      <c r="A2157" s="2" t="s">
        <v>4</v>
      </c>
      <c r="B2157" s="2" t="s">
        <v>13</v>
      </c>
      <c r="C2157" s="2" t="s">
        <v>1299</v>
      </c>
      <c r="D2157" s="2" t="s">
        <v>1291</v>
      </c>
      <c r="E2157" s="2" t="s">
        <v>4</v>
      </c>
      <c r="F2157" s="2" t="s">
        <v>13</v>
      </c>
      <c r="G2157" s="2" t="str">
        <f t="shared" si="33"/>
        <v>cu_li</v>
      </c>
      <c r="H2157" s="2">
        <v>5330</v>
      </c>
      <c r="I2157" s="2" t="e">
        <f>#REF!</f>
        <v>#REF!</v>
      </c>
    </row>
    <row r="2158" spans="1:9">
      <c r="A2158" s="2" t="s">
        <v>4</v>
      </c>
      <c r="B2158" s="2" t="s">
        <v>13</v>
      </c>
      <c r="C2158" s="2" t="s">
        <v>1299</v>
      </c>
      <c r="D2158" s="2" t="s">
        <v>1292</v>
      </c>
      <c r="E2158" s="2" t="s">
        <v>4</v>
      </c>
      <c r="F2158" s="2" t="s">
        <v>13</v>
      </c>
      <c r="G2158" s="2" t="str">
        <f t="shared" si="33"/>
        <v>cu_lw</v>
      </c>
      <c r="H2158" s="2">
        <v>13700</v>
      </c>
      <c r="I2158" s="2" t="e">
        <f>#REF!</f>
        <v>#REF!</v>
      </c>
    </row>
    <row r="2159" spans="1:9">
      <c r="A2159" s="2" t="s">
        <v>4</v>
      </c>
      <c r="B2159" s="2" t="s">
        <v>13</v>
      </c>
      <c r="C2159" s="2" t="s">
        <v>1299</v>
      </c>
      <c r="D2159" s="2" t="s">
        <v>1295</v>
      </c>
      <c r="E2159" s="2" t="s">
        <v>4</v>
      </c>
      <c r="F2159" s="2" t="s">
        <v>13</v>
      </c>
      <c r="G2159" s="2" t="str">
        <f t="shared" si="33"/>
        <v>cu_pa</v>
      </c>
      <c r="H2159" s="2">
        <v>1090</v>
      </c>
      <c r="I2159" s="2" t="e">
        <f>#REF!</f>
        <v>#REF!</v>
      </c>
    </row>
    <row r="2160" spans="1:9">
      <c r="A2160" s="2" t="s">
        <v>4</v>
      </c>
      <c r="B2160" s="2" t="s">
        <v>13</v>
      </c>
      <c r="C2160" s="2" t="s">
        <v>1299</v>
      </c>
      <c r="D2160" s="2" t="s">
        <v>1296</v>
      </c>
      <c r="E2160" s="2" t="s">
        <v>4</v>
      </c>
      <c r="F2160" s="2" t="s">
        <v>13</v>
      </c>
      <c r="G2160" s="2" t="str">
        <f t="shared" si="33"/>
        <v>cu_pw</v>
      </c>
      <c r="H2160" s="2">
        <v>0</v>
      </c>
      <c r="I2160" s="2" t="e">
        <f>#REF!</f>
        <v>#REF!</v>
      </c>
    </row>
    <row r="2161" spans="1:9">
      <c r="A2161" s="2" t="s">
        <v>4</v>
      </c>
      <c r="B2161" s="2" t="s">
        <v>13</v>
      </c>
      <c r="C2161" s="2" t="s">
        <v>1299</v>
      </c>
      <c r="D2161" s="2" t="s">
        <v>1298</v>
      </c>
      <c r="E2161" s="2" t="s">
        <v>4</v>
      </c>
      <c r="F2161" s="2" t="s">
        <v>13</v>
      </c>
      <c r="G2161" s="2" t="str">
        <f t="shared" si="33"/>
        <v>cu_px</v>
      </c>
      <c r="H2161" s="2">
        <v>125</v>
      </c>
      <c r="I2161" s="2" t="e">
        <f>#REF!</f>
        <v>#REF!</v>
      </c>
    </row>
    <row r="2162" spans="1:9">
      <c r="A2162" s="2" t="s">
        <v>6</v>
      </c>
      <c r="B2162" s="2" t="s">
        <v>9</v>
      </c>
      <c r="C2162" s="2" t="s">
        <v>1289</v>
      </c>
      <c r="D2162" s="2" t="s">
        <v>1290</v>
      </c>
      <c r="E2162" s="2" t="s">
        <v>6</v>
      </c>
      <c r="F2162" s="2" t="s">
        <v>9</v>
      </c>
      <c r="G2162" s="2" t="str">
        <f t="shared" si="33"/>
        <v>or_no</v>
      </c>
      <c r="H2162" s="2">
        <v>12</v>
      </c>
      <c r="I2162" s="2" t="e">
        <f>#REF!</f>
        <v>#REF!</v>
      </c>
    </row>
    <row r="2163" spans="1:9">
      <c r="A2163" s="2" t="s">
        <v>6</v>
      </c>
      <c r="B2163" s="2" t="s">
        <v>9</v>
      </c>
      <c r="C2163" s="2" t="s">
        <v>1289</v>
      </c>
      <c r="D2163" s="2" t="s">
        <v>1291</v>
      </c>
      <c r="E2163" s="2" t="s">
        <v>6</v>
      </c>
      <c r="F2163" s="2" t="s">
        <v>9</v>
      </c>
      <c r="G2163" s="2" t="str">
        <f t="shared" si="33"/>
        <v>or_li</v>
      </c>
      <c r="H2163" s="2">
        <v>12</v>
      </c>
      <c r="I2163" s="2" t="e">
        <f>#REF!</f>
        <v>#REF!</v>
      </c>
    </row>
    <row r="2164" spans="1:9">
      <c r="A2164" s="2" t="s">
        <v>6</v>
      </c>
      <c r="B2164" s="2" t="s">
        <v>9</v>
      </c>
      <c r="C2164" s="2" t="s">
        <v>1289</v>
      </c>
      <c r="D2164" s="2" t="s">
        <v>1292</v>
      </c>
      <c r="E2164" s="2" t="s">
        <v>6</v>
      </c>
      <c r="F2164" s="2" t="s">
        <v>9</v>
      </c>
      <c r="G2164" s="2" t="str">
        <f t="shared" si="33"/>
        <v>or_lw</v>
      </c>
      <c r="H2164" s="2">
        <v>12</v>
      </c>
      <c r="I2164" s="2" t="e">
        <f>#REF!</f>
        <v>#REF!</v>
      </c>
    </row>
    <row r="2165" spans="1:9">
      <c r="A2165" s="2" t="s">
        <v>6</v>
      </c>
      <c r="B2165" s="2" t="s">
        <v>9</v>
      </c>
      <c r="C2165" s="2" t="s">
        <v>1289</v>
      </c>
      <c r="D2165" s="2" t="s">
        <v>1295</v>
      </c>
      <c r="E2165" s="2" t="s">
        <v>6</v>
      </c>
      <c r="F2165" s="2" t="s">
        <v>9</v>
      </c>
      <c r="G2165" s="2" t="str">
        <f t="shared" si="33"/>
        <v>or_pa</v>
      </c>
      <c r="H2165" s="2">
        <v>12</v>
      </c>
      <c r="I2165" s="2" t="e">
        <f>#REF!</f>
        <v>#REF!</v>
      </c>
    </row>
    <row r="2166" spans="1:9">
      <c r="A2166" s="2" t="s">
        <v>6</v>
      </c>
      <c r="B2166" s="2" t="s">
        <v>9</v>
      </c>
      <c r="C2166" s="2" t="s">
        <v>1289</v>
      </c>
      <c r="D2166" s="2" t="s">
        <v>1296</v>
      </c>
      <c r="E2166" s="2" t="s">
        <v>6</v>
      </c>
      <c r="F2166" s="2" t="s">
        <v>9</v>
      </c>
      <c r="G2166" s="2" t="str">
        <f t="shared" si="33"/>
        <v>or_pw</v>
      </c>
      <c r="H2166" s="2">
        <v>12</v>
      </c>
      <c r="I2166" s="2" t="e">
        <f>#REF!</f>
        <v>#REF!</v>
      </c>
    </row>
    <row r="2167" spans="1:9">
      <c r="A2167" s="2" t="s">
        <v>6</v>
      </c>
      <c r="B2167" s="2" t="s">
        <v>9</v>
      </c>
      <c r="C2167" s="2" t="s">
        <v>1289</v>
      </c>
      <c r="D2167" s="2" t="s">
        <v>1298</v>
      </c>
      <c r="E2167" s="2" t="s">
        <v>6</v>
      </c>
      <c r="F2167" s="2" t="s">
        <v>9</v>
      </c>
      <c r="G2167" s="2" t="str">
        <f t="shared" si="33"/>
        <v>or_px</v>
      </c>
      <c r="H2167" s="2">
        <v>12</v>
      </c>
      <c r="I2167" s="2" t="e">
        <f>#REF!</f>
        <v>#REF!</v>
      </c>
    </row>
    <row r="2168" spans="1:9">
      <c r="A2168" s="2" t="s">
        <v>6</v>
      </c>
      <c r="B2168" s="2" t="s">
        <v>9</v>
      </c>
      <c r="C2168" s="2" t="s">
        <v>1299</v>
      </c>
      <c r="D2168" s="2" t="s">
        <v>1290</v>
      </c>
      <c r="E2168" s="2" t="s">
        <v>6</v>
      </c>
      <c r="F2168" s="2" t="s">
        <v>9</v>
      </c>
      <c r="G2168" s="2" t="str">
        <f t="shared" si="33"/>
        <v>cu_no</v>
      </c>
      <c r="H2168" s="2">
        <v>12</v>
      </c>
      <c r="I2168" s="2" t="e">
        <f>#REF!</f>
        <v>#REF!</v>
      </c>
    </row>
    <row r="2169" spans="1:9">
      <c r="A2169" s="2" t="s">
        <v>6</v>
      </c>
      <c r="B2169" s="2" t="s">
        <v>9</v>
      </c>
      <c r="C2169" s="2" t="s">
        <v>1299</v>
      </c>
      <c r="D2169" s="2" t="s">
        <v>1291</v>
      </c>
      <c r="E2169" s="2" t="s">
        <v>6</v>
      </c>
      <c r="F2169" s="2" t="s">
        <v>9</v>
      </c>
      <c r="G2169" s="2" t="str">
        <f t="shared" si="33"/>
        <v>cu_li</v>
      </c>
      <c r="H2169" s="2">
        <v>12</v>
      </c>
      <c r="I2169" s="2" t="e">
        <f>#REF!</f>
        <v>#REF!</v>
      </c>
    </row>
    <row r="2170" spans="1:9">
      <c r="A2170" s="2" t="s">
        <v>6</v>
      </c>
      <c r="B2170" s="2" t="s">
        <v>9</v>
      </c>
      <c r="C2170" s="2" t="s">
        <v>1299</v>
      </c>
      <c r="D2170" s="2" t="s">
        <v>1292</v>
      </c>
      <c r="E2170" s="2" t="s">
        <v>6</v>
      </c>
      <c r="F2170" s="2" t="s">
        <v>9</v>
      </c>
      <c r="G2170" s="2" t="str">
        <f t="shared" si="33"/>
        <v>cu_lw</v>
      </c>
      <c r="H2170" s="2">
        <v>12</v>
      </c>
      <c r="I2170" s="2" t="e">
        <f>#REF!</f>
        <v>#REF!</v>
      </c>
    </row>
    <row r="2171" spans="1:9">
      <c r="A2171" s="2" t="s">
        <v>6</v>
      </c>
      <c r="B2171" s="2" t="s">
        <v>9</v>
      </c>
      <c r="C2171" s="2" t="s">
        <v>1299</v>
      </c>
      <c r="D2171" s="2" t="s">
        <v>1295</v>
      </c>
      <c r="E2171" s="2" t="s">
        <v>6</v>
      </c>
      <c r="F2171" s="2" t="s">
        <v>9</v>
      </c>
      <c r="G2171" s="2" t="str">
        <f t="shared" si="33"/>
        <v>cu_pa</v>
      </c>
      <c r="H2171" s="2">
        <v>12</v>
      </c>
      <c r="I2171" s="2" t="e">
        <f>#REF!</f>
        <v>#REF!</v>
      </c>
    </row>
    <row r="2172" spans="1:9">
      <c r="A2172" s="2" t="s">
        <v>6</v>
      </c>
      <c r="B2172" s="2" t="s">
        <v>9</v>
      </c>
      <c r="C2172" s="2" t="s">
        <v>1299</v>
      </c>
      <c r="D2172" s="2" t="s">
        <v>1296</v>
      </c>
      <c r="E2172" s="2" t="s">
        <v>6</v>
      </c>
      <c r="F2172" s="2" t="s">
        <v>9</v>
      </c>
      <c r="G2172" s="2" t="str">
        <f t="shared" si="33"/>
        <v>cu_pw</v>
      </c>
      <c r="H2172" s="2">
        <v>12</v>
      </c>
      <c r="I2172" s="2" t="e">
        <f>#REF!</f>
        <v>#REF!</v>
      </c>
    </row>
    <row r="2173" spans="1:9">
      <c r="A2173" s="2" t="s">
        <v>6</v>
      </c>
      <c r="B2173" s="2" t="s">
        <v>9</v>
      </c>
      <c r="C2173" s="2" t="s">
        <v>1299</v>
      </c>
      <c r="D2173" s="2" t="s">
        <v>1298</v>
      </c>
      <c r="E2173" s="2" t="s">
        <v>6</v>
      </c>
      <c r="F2173" s="2" t="s">
        <v>9</v>
      </c>
      <c r="G2173" s="2" t="str">
        <f t="shared" si="33"/>
        <v>cu_px</v>
      </c>
      <c r="H2173" s="2">
        <v>12</v>
      </c>
      <c r="I2173" s="2" t="e">
        <f>#REF!</f>
        <v>#REF!</v>
      </c>
    </row>
    <row r="2174" spans="1:9">
      <c r="A2174" s="2" t="s">
        <v>6</v>
      </c>
      <c r="B2174" s="2" t="s">
        <v>11</v>
      </c>
      <c r="C2174" s="2" t="s">
        <v>1289</v>
      </c>
      <c r="D2174" s="2" t="s">
        <v>1290</v>
      </c>
      <c r="E2174" s="2" t="s">
        <v>6</v>
      </c>
      <c r="F2174" s="2" t="s">
        <v>11</v>
      </c>
      <c r="G2174" s="2" t="str">
        <f t="shared" si="33"/>
        <v>or_no</v>
      </c>
      <c r="H2174" s="2">
        <v>12</v>
      </c>
      <c r="I2174" s="2" t="e">
        <f>#REF!</f>
        <v>#REF!</v>
      </c>
    </row>
    <row r="2175" spans="1:9">
      <c r="A2175" s="2" t="s">
        <v>6</v>
      </c>
      <c r="B2175" s="2" t="s">
        <v>11</v>
      </c>
      <c r="C2175" s="2" t="s">
        <v>1289</v>
      </c>
      <c r="D2175" s="2" t="s">
        <v>1291</v>
      </c>
      <c r="E2175" s="2" t="s">
        <v>6</v>
      </c>
      <c r="F2175" s="2" t="s">
        <v>11</v>
      </c>
      <c r="G2175" s="2" t="str">
        <f t="shared" si="33"/>
        <v>or_li</v>
      </c>
      <c r="H2175" s="2">
        <v>12</v>
      </c>
      <c r="I2175" s="2" t="e">
        <f>#REF!</f>
        <v>#REF!</v>
      </c>
    </row>
    <row r="2176" spans="1:9">
      <c r="A2176" s="2" t="s">
        <v>6</v>
      </c>
      <c r="B2176" s="2" t="s">
        <v>11</v>
      </c>
      <c r="C2176" s="2" t="s">
        <v>1289</v>
      </c>
      <c r="D2176" s="2" t="s">
        <v>1292</v>
      </c>
      <c r="E2176" s="2" t="s">
        <v>6</v>
      </c>
      <c r="F2176" s="2" t="s">
        <v>11</v>
      </c>
      <c r="G2176" s="2" t="str">
        <f t="shared" si="33"/>
        <v>or_lw</v>
      </c>
      <c r="H2176" s="2">
        <v>12</v>
      </c>
      <c r="I2176" s="2" t="e">
        <f>#REF!</f>
        <v>#REF!</v>
      </c>
    </row>
    <row r="2177" spans="1:9">
      <c r="A2177" s="2" t="s">
        <v>6</v>
      </c>
      <c r="B2177" s="2" t="s">
        <v>11</v>
      </c>
      <c r="C2177" s="2" t="s">
        <v>1289</v>
      </c>
      <c r="D2177" s="2" t="s">
        <v>1295</v>
      </c>
      <c r="E2177" s="2" t="s">
        <v>6</v>
      </c>
      <c r="F2177" s="2" t="s">
        <v>11</v>
      </c>
      <c r="G2177" s="2" t="str">
        <f t="shared" si="33"/>
        <v>or_pa</v>
      </c>
      <c r="H2177" s="2">
        <v>12</v>
      </c>
      <c r="I2177" s="2" t="e">
        <f>#REF!</f>
        <v>#REF!</v>
      </c>
    </row>
    <row r="2178" spans="1:9">
      <c r="A2178" s="2" t="s">
        <v>6</v>
      </c>
      <c r="B2178" s="2" t="s">
        <v>11</v>
      </c>
      <c r="C2178" s="2" t="s">
        <v>1289</v>
      </c>
      <c r="D2178" s="2" t="s">
        <v>1296</v>
      </c>
      <c r="E2178" s="2" t="s">
        <v>6</v>
      </c>
      <c r="F2178" s="2" t="s">
        <v>11</v>
      </c>
      <c r="G2178" s="2" t="str">
        <f t="shared" si="33"/>
        <v>or_pw</v>
      </c>
      <c r="H2178" s="2">
        <v>12</v>
      </c>
      <c r="I2178" s="2" t="e">
        <f>#REF!</f>
        <v>#REF!</v>
      </c>
    </row>
    <row r="2179" spans="1:9">
      <c r="A2179" s="2" t="s">
        <v>6</v>
      </c>
      <c r="B2179" s="2" t="s">
        <v>11</v>
      </c>
      <c r="C2179" s="2" t="s">
        <v>1289</v>
      </c>
      <c r="D2179" s="2" t="s">
        <v>1298</v>
      </c>
      <c r="E2179" s="2" t="s">
        <v>6</v>
      </c>
      <c r="F2179" s="2" t="s">
        <v>11</v>
      </c>
      <c r="G2179" s="2" t="str">
        <f t="shared" ref="G2179:G2242" si="34">_xlfn.CONCAT(C2179,"_",D2179)</f>
        <v>or_px</v>
      </c>
      <c r="H2179" s="2">
        <v>12</v>
      </c>
      <c r="I2179" s="2" t="e">
        <f>#REF!</f>
        <v>#REF!</v>
      </c>
    </row>
    <row r="2180" spans="1:9">
      <c r="A2180" s="2" t="s">
        <v>6</v>
      </c>
      <c r="B2180" s="2" t="s">
        <v>11</v>
      </c>
      <c r="C2180" s="2" t="s">
        <v>1299</v>
      </c>
      <c r="D2180" s="2" t="s">
        <v>1290</v>
      </c>
      <c r="E2180" s="2" t="s">
        <v>6</v>
      </c>
      <c r="F2180" s="2" t="s">
        <v>11</v>
      </c>
      <c r="G2180" s="2" t="str">
        <f t="shared" si="34"/>
        <v>cu_no</v>
      </c>
      <c r="H2180" s="2">
        <v>12</v>
      </c>
      <c r="I2180" s="2" t="e">
        <f>#REF!</f>
        <v>#REF!</v>
      </c>
    </row>
    <row r="2181" spans="1:9">
      <c r="A2181" s="2" t="s">
        <v>6</v>
      </c>
      <c r="B2181" s="2" t="s">
        <v>11</v>
      </c>
      <c r="C2181" s="2" t="s">
        <v>1299</v>
      </c>
      <c r="D2181" s="2" t="s">
        <v>1291</v>
      </c>
      <c r="E2181" s="2" t="s">
        <v>6</v>
      </c>
      <c r="F2181" s="2" t="s">
        <v>11</v>
      </c>
      <c r="G2181" s="2" t="str">
        <f t="shared" si="34"/>
        <v>cu_li</v>
      </c>
      <c r="H2181" s="2">
        <v>12</v>
      </c>
      <c r="I2181" s="2" t="e">
        <f>#REF!</f>
        <v>#REF!</v>
      </c>
    </row>
    <row r="2182" spans="1:9">
      <c r="A2182" s="2" t="s">
        <v>6</v>
      </c>
      <c r="B2182" s="2" t="s">
        <v>11</v>
      </c>
      <c r="C2182" s="2" t="s">
        <v>1299</v>
      </c>
      <c r="D2182" s="2" t="s">
        <v>1292</v>
      </c>
      <c r="E2182" s="2" t="s">
        <v>6</v>
      </c>
      <c r="F2182" s="2" t="s">
        <v>11</v>
      </c>
      <c r="G2182" s="2" t="str">
        <f t="shared" si="34"/>
        <v>cu_lw</v>
      </c>
      <c r="H2182" s="2">
        <v>12</v>
      </c>
      <c r="I2182" s="2" t="e">
        <f>#REF!</f>
        <v>#REF!</v>
      </c>
    </row>
    <row r="2183" spans="1:9">
      <c r="A2183" s="2" t="s">
        <v>6</v>
      </c>
      <c r="B2183" s="2" t="s">
        <v>11</v>
      </c>
      <c r="C2183" s="2" t="s">
        <v>1299</v>
      </c>
      <c r="D2183" s="2" t="s">
        <v>1295</v>
      </c>
      <c r="E2183" s="2" t="s">
        <v>6</v>
      </c>
      <c r="F2183" s="2" t="s">
        <v>11</v>
      </c>
      <c r="G2183" s="2" t="str">
        <f t="shared" si="34"/>
        <v>cu_pa</v>
      </c>
      <c r="H2183" s="2">
        <v>12</v>
      </c>
      <c r="I2183" s="2" t="e">
        <f>#REF!</f>
        <v>#REF!</v>
      </c>
    </row>
    <row r="2184" spans="1:9">
      <c r="A2184" s="2" t="s">
        <v>6</v>
      </c>
      <c r="B2184" s="2" t="s">
        <v>11</v>
      </c>
      <c r="C2184" s="2" t="s">
        <v>1299</v>
      </c>
      <c r="D2184" s="2" t="s">
        <v>1296</v>
      </c>
      <c r="E2184" s="2" t="s">
        <v>6</v>
      </c>
      <c r="F2184" s="2" t="s">
        <v>11</v>
      </c>
      <c r="G2184" s="2" t="str">
        <f t="shared" si="34"/>
        <v>cu_pw</v>
      </c>
      <c r="H2184" s="2">
        <v>12</v>
      </c>
      <c r="I2184" s="2" t="e">
        <f>#REF!</f>
        <v>#REF!</v>
      </c>
    </row>
    <row r="2185" spans="1:9">
      <c r="A2185" s="2" t="s">
        <v>6</v>
      </c>
      <c r="B2185" s="2" t="s">
        <v>11</v>
      </c>
      <c r="C2185" s="2" t="s">
        <v>1299</v>
      </c>
      <c r="D2185" s="2" t="s">
        <v>1298</v>
      </c>
      <c r="E2185" s="2" t="s">
        <v>6</v>
      </c>
      <c r="F2185" s="2" t="s">
        <v>11</v>
      </c>
      <c r="G2185" s="2" t="str">
        <f t="shared" si="34"/>
        <v>cu_px</v>
      </c>
      <c r="H2185" s="2">
        <v>12</v>
      </c>
      <c r="I2185" s="2" t="e">
        <f>#REF!</f>
        <v>#REF!</v>
      </c>
    </row>
    <row r="2186" spans="1:9">
      <c r="A2186" s="2" t="s">
        <v>6</v>
      </c>
      <c r="B2186" s="2" t="s">
        <v>13</v>
      </c>
      <c r="C2186" s="2" t="s">
        <v>1289</v>
      </c>
      <c r="D2186" s="2" t="s">
        <v>1290</v>
      </c>
      <c r="E2186" s="2" t="s">
        <v>6</v>
      </c>
      <c r="F2186" s="2" t="s">
        <v>13</v>
      </c>
      <c r="G2186" s="2" t="str">
        <f t="shared" si="34"/>
        <v>or_no</v>
      </c>
      <c r="H2186" s="2">
        <v>12</v>
      </c>
      <c r="I2186" s="2" t="e">
        <f>#REF!</f>
        <v>#REF!</v>
      </c>
    </row>
    <row r="2187" spans="1:9">
      <c r="A2187" s="2" t="s">
        <v>6</v>
      </c>
      <c r="B2187" s="2" t="s">
        <v>13</v>
      </c>
      <c r="C2187" s="2" t="s">
        <v>1289</v>
      </c>
      <c r="D2187" s="2" t="s">
        <v>1291</v>
      </c>
      <c r="E2187" s="2" t="s">
        <v>6</v>
      </c>
      <c r="F2187" s="2" t="s">
        <v>13</v>
      </c>
      <c r="G2187" s="2" t="str">
        <f t="shared" si="34"/>
        <v>or_li</v>
      </c>
      <c r="H2187" s="2">
        <v>12</v>
      </c>
      <c r="I2187" s="2" t="e">
        <f>#REF!</f>
        <v>#REF!</v>
      </c>
    </row>
    <row r="2188" spans="1:9">
      <c r="A2188" s="2" t="s">
        <v>6</v>
      </c>
      <c r="B2188" s="2" t="s">
        <v>13</v>
      </c>
      <c r="C2188" s="2" t="s">
        <v>1289</v>
      </c>
      <c r="D2188" s="2" t="s">
        <v>1292</v>
      </c>
      <c r="E2188" s="2" t="s">
        <v>6</v>
      </c>
      <c r="F2188" s="2" t="s">
        <v>13</v>
      </c>
      <c r="G2188" s="2" t="str">
        <f t="shared" si="34"/>
        <v>or_lw</v>
      </c>
      <c r="H2188" s="2">
        <v>12</v>
      </c>
      <c r="I2188" s="2" t="e">
        <f>#REF!</f>
        <v>#REF!</v>
      </c>
    </row>
    <row r="2189" spans="1:9">
      <c r="A2189" s="2" t="s">
        <v>6</v>
      </c>
      <c r="B2189" s="2" t="s">
        <v>13</v>
      </c>
      <c r="C2189" s="2" t="s">
        <v>1289</v>
      </c>
      <c r="D2189" s="2" t="s">
        <v>1295</v>
      </c>
      <c r="E2189" s="2" t="s">
        <v>6</v>
      </c>
      <c r="F2189" s="2" t="s">
        <v>13</v>
      </c>
      <c r="G2189" s="2" t="str">
        <f t="shared" si="34"/>
        <v>or_pa</v>
      </c>
      <c r="H2189" s="2">
        <v>12</v>
      </c>
      <c r="I2189" s="2" t="e">
        <f>#REF!</f>
        <v>#REF!</v>
      </c>
    </row>
    <row r="2190" spans="1:9">
      <c r="A2190" s="2" t="s">
        <v>6</v>
      </c>
      <c r="B2190" s="2" t="s">
        <v>13</v>
      </c>
      <c r="C2190" s="2" t="s">
        <v>1289</v>
      </c>
      <c r="D2190" s="2" t="s">
        <v>1296</v>
      </c>
      <c r="E2190" s="2" t="s">
        <v>6</v>
      </c>
      <c r="F2190" s="2" t="s">
        <v>13</v>
      </c>
      <c r="G2190" s="2" t="str">
        <f t="shared" si="34"/>
        <v>or_pw</v>
      </c>
      <c r="H2190" s="2">
        <v>12</v>
      </c>
      <c r="I2190" s="2" t="e">
        <f>#REF!</f>
        <v>#REF!</v>
      </c>
    </row>
    <row r="2191" spans="1:9">
      <c r="A2191" s="2" t="s">
        <v>6</v>
      </c>
      <c r="B2191" s="2" t="s">
        <v>13</v>
      </c>
      <c r="C2191" s="2" t="s">
        <v>1289</v>
      </c>
      <c r="D2191" s="2" t="s">
        <v>1298</v>
      </c>
      <c r="E2191" s="2" t="s">
        <v>6</v>
      </c>
      <c r="F2191" s="2" t="s">
        <v>13</v>
      </c>
      <c r="G2191" s="2" t="str">
        <f t="shared" si="34"/>
        <v>or_px</v>
      </c>
      <c r="H2191" s="2">
        <v>12</v>
      </c>
      <c r="I2191" s="2" t="e">
        <f>#REF!</f>
        <v>#REF!</v>
      </c>
    </row>
    <row r="2192" spans="1:9">
      <c r="A2192" s="2" t="s">
        <v>6</v>
      </c>
      <c r="B2192" s="2" t="s">
        <v>13</v>
      </c>
      <c r="C2192" s="2" t="s">
        <v>1299</v>
      </c>
      <c r="D2192" s="2" t="s">
        <v>1290</v>
      </c>
      <c r="E2192" s="2" t="s">
        <v>6</v>
      </c>
      <c r="F2192" s="2" t="s">
        <v>13</v>
      </c>
      <c r="G2192" s="2" t="str">
        <f t="shared" si="34"/>
        <v>cu_no</v>
      </c>
      <c r="H2192" s="2">
        <v>12</v>
      </c>
      <c r="I2192" s="2" t="e">
        <f>#REF!</f>
        <v>#REF!</v>
      </c>
    </row>
    <row r="2193" spans="1:9">
      <c r="A2193" s="2" t="s">
        <v>6</v>
      </c>
      <c r="B2193" s="2" t="s">
        <v>13</v>
      </c>
      <c r="C2193" s="2" t="s">
        <v>1299</v>
      </c>
      <c r="D2193" s="2" t="s">
        <v>1291</v>
      </c>
      <c r="E2193" s="2" t="s">
        <v>6</v>
      </c>
      <c r="F2193" s="2" t="s">
        <v>13</v>
      </c>
      <c r="G2193" s="2" t="str">
        <f t="shared" si="34"/>
        <v>cu_li</v>
      </c>
      <c r="H2193" s="2">
        <v>12</v>
      </c>
      <c r="I2193" s="2" t="e">
        <f>#REF!</f>
        <v>#REF!</v>
      </c>
    </row>
    <row r="2194" spans="1:9">
      <c r="A2194" s="2" t="s">
        <v>6</v>
      </c>
      <c r="B2194" s="2" t="s">
        <v>13</v>
      </c>
      <c r="C2194" s="2" t="s">
        <v>1299</v>
      </c>
      <c r="D2194" s="2" t="s">
        <v>1292</v>
      </c>
      <c r="E2194" s="2" t="s">
        <v>6</v>
      </c>
      <c r="F2194" s="2" t="s">
        <v>13</v>
      </c>
      <c r="G2194" s="2" t="str">
        <f t="shared" si="34"/>
        <v>cu_lw</v>
      </c>
      <c r="H2194" s="2">
        <v>12</v>
      </c>
      <c r="I2194" s="2" t="e">
        <f>#REF!</f>
        <v>#REF!</v>
      </c>
    </row>
    <row r="2195" spans="1:9">
      <c r="A2195" s="2" t="s">
        <v>6</v>
      </c>
      <c r="B2195" s="2" t="s">
        <v>13</v>
      </c>
      <c r="C2195" s="2" t="s">
        <v>1299</v>
      </c>
      <c r="D2195" s="2" t="s">
        <v>1295</v>
      </c>
      <c r="E2195" s="2" t="s">
        <v>6</v>
      </c>
      <c r="F2195" s="2" t="s">
        <v>13</v>
      </c>
      <c r="G2195" s="2" t="str">
        <f t="shared" si="34"/>
        <v>cu_pa</v>
      </c>
      <c r="H2195" s="2">
        <v>12</v>
      </c>
      <c r="I2195" s="2" t="e">
        <f>#REF!</f>
        <v>#REF!</v>
      </c>
    </row>
    <row r="2196" spans="1:9">
      <c r="A2196" s="2" t="s">
        <v>6</v>
      </c>
      <c r="B2196" s="2" t="s">
        <v>13</v>
      </c>
      <c r="C2196" s="2" t="s">
        <v>1299</v>
      </c>
      <c r="D2196" s="2" t="s">
        <v>1296</v>
      </c>
      <c r="E2196" s="2" t="s">
        <v>6</v>
      </c>
      <c r="F2196" s="2" t="s">
        <v>13</v>
      </c>
      <c r="G2196" s="2" t="str">
        <f t="shared" si="34"/>
        <v>cu_pw</v>
      </c>
      <c r="H2196" s="2">
        <v>12</v>
      </c>
      <c r="I2196" s="2" t="e">
        <f>#REF!</f>
        <v>#REF!</v>
      </c>
    </row>
    <row r="2197" spans="1:9">
      <c r="A2197" s="2" t="s">
        <v>6</v>
      </c>
      <c r="B2197" s="2" t="s">
        <v>13</v>
      </c>
      <c r="C2197" s="2" t="s">
        <v>1299</v>
      </c>
      <c r="D2197" s="2" t="s">
        <v>1298</v>
      </c>
      <c r="E2197" s="2" t="s">
        <v>6</v>
      </c>
      <c r="F2197" s="2" t="s">
        <v>13</v>
      </c>
      <c r="G2197" s="2" t="str">
        <f t="shared" si="34"/>
        <v>cu_px</v>
      </c>
      <c r="H2197" s="2">
        <v>12</v>
      </c>
      <c r="I2197" s="2" t="e">
        <f>#REF!</f>
        <v>#REF!</v>
      </c>
    </row>
    <row r="2198" spans="1:9">
      <c r="A2198" s="2" t="s">
        <v>4</v>
      </c>
      <c r="B2198" s="2" t="s">
        <v>9</v>
      </c>
      <c r="C2198" s="2" t="s">
        <v>1289</v>
      </c>
      <c r="D2198" s="2" t="s">
        <v>1290</v>
      </c>
      <c r="E2198" s="2" t="s">
        <v>4</v>
      </c>
      <c r="F2198" s="2" t="s">
        <v>9</v>
      </c>
      <c r="G2198" s="2" t="str">
        <f t="shared" si="34"/>
        <v>or_no</v>
      </c>
      <c r="H2198" s="2">
        <v>156000</v>
      </c>
      <c r="I2198" s="2" t="e">
        <f>#REF!</f>
        <v>#REF!</v>
      </c>
    </row>
    <row r="2199" spans="1:9">
      <c r="A2199" s="2" t="s">
        <v>4</v>
      </c>
      <c r="B2199" s="2" t="s">
        <v>9</v>
      </c>
      <c r="C2199" s="2" t="s">
        <v>1289</v>
      </c>
      <c r="D2199" s="2" t="s">
        <v>1291</v>
      </c>
      <c r="E2199" s="2" t="s">
        <v>4</v>
      </c>
      <c r="F2199" s="2" t="s">
        <v>9</v>
      </c>
      <c r="G2199" s="2" t="str">
        <f t="shared" si="34"/>
        <v>or_li</v>
      </c>
      <c r="H2199" s="2">
        <v>155000</v>
      </c>
      <c r="I2199" s="2" t="e">
        <f>#REF!</f>
        <v>#REF!</v>
      </c>
    </row>
    <row r="2200" spans="1:9">
      <c r="A2200" s="2" t="s">
        <v>4</v>
      </c>
      <c r="B2200" s="2" t="s">
        <v>9</v>
      </c>
      <c r="C2200" s="2" t="s">
        <v>1289</v>
      </c>
      <c r="D2200" s="2" t="s">
        <v>1292</v>
      </c>
      <c r="E2200" s="2" t="s">
        <v>4</v>
      </c>
      <c r="F2200" s="2" t="s">
        <v>9</v>
      </c>
      <c r="G2200" s="2" t="str">
        <f t="shared" si="34"/>
        <v>or_lw</v>
      </c>
      <c r="H2200" s="2">
        <v>155000</v>
      </c>
      <c r="I2200" s="2" t="e">
        <f>#REF!</f>
        <v>#REF!</v>
      </c>
    </row>
    <row r="2201" spans="1:9">
      <c r="A2201" s="2" t="s">
        <v>4</v>
      </c>
      <c r="B2201" s="2" t="s">
        <v>9</v>
      </c>
      <c r="C2201" s="2" t="s">
        <v>1289</v>
      </c>
      <c r="D2201" s="2" t="s">
        <v>1295</v>
      </c>
      <c r="E2201" s="2" t="s">
        <v>4</v>
      </c>
      <c r="F2201" s="2" t="s">
        <v>9</v>
      </c>
      <c r="G2201" s="2" t="str">
        <f t="shared" si="34"/>
        <v>or_pa</v>
      </c>
      <c r="H2201" s="2">
        <v>9</v>
      </c>
      <c r="I2201" s="2" t="e">
        <f>#REF!</f>
        <v>#REF!</v>
      </c>
    </row>
    <row r="2202" spans="1:9">
      <c r="A2202" s="2" t="s">
        <v>4</v>
      </c>
      <c r="B2202" s="2" t="s">
        <v>9</v>
      </c>
      <c r="C2202" s="2" t="s">
        <v>1289</v>
      </c>
      <c r="D2202" s="2" t="s">
        <v>1296</v>
      </c>
      <c r="E2202" s="2" t="s">
        <v>4</v>
      </c>
      <c r="F2202" s="2" t="s">
        <v>9</v>
      </c>
      <c r="G2202" s="2" t="str">
        <f t="shared" si="34"/>
        <v>or_pw</v>
      </c>
      <c r="H2202" s="2">
        <v>146000</v>
      </c>
      <c r="I2202" s="2" t="e">
        <f>#REF!</f>
        <v>#REF!</v>
      </c>
    </row>
    <row r="2203" spans="1:9">
      <c r="A2203" s="2" t="s">
        <v>4</v>
      </c>
      <c r="B2203" s="2" t="s">
        <v>9</v>
      </c>
      <c r="C2203" s="2" t="s">
        <v>1289</v>
      </c>
      <c r="D2203" s="2" t="s">
        <v>1298</v>
      </c>
      <c r="E2203" s="2" t="s">
        <v>4</v>
      </c>
      <c r="F2203" s="2" t="s">
        <v>9</v>
      </c>
      <c r="G2203" s="2" t="str">
        <f t="shared" si="34"/>
        <v>or_px</v>
      </c>
      <c r="H2203" s="2">
        <v>134000</v>
      </c>
      <c r="I2203" s="2" t="e">
        <f>#REF!</f>
        <v>#REF!</v>
      </c>
    </row>
    <row r="2204" spans="1:9">
      <c r="A2204" s="2" t="s">
        <v>4</v>
      </c>
      <c r="B2204" s="2" t="s">
        <v>9</v>
      </c>
      <c r="C2204" s="2" t="s">
        <v>1299</v>
      </c>
      <c r="D2204" s="2" t="s">
        <v>1290</v>
      </c>
      <c r="E2204" s="2" t="s">
        <v>4</v>
      </c>
      <c r="F2204" s="2" t="s">
        <v>9</v>
      </c>
      <c r="G2204" s="2" t="str">
        <f t="shared" si="34"/>
        <v>cu_no</v>
      </c>
      <c r="H2204" s="2">
        <v>156000</v>
      </c>
      <c r="I2204" s="2" t="e">
        <f>#REF!</f>
        <v>#REF!</v>
      </c>
    </row>
    <row r="2205" spans="1:9">
      <c r="A2205" s="2" t="s">
        <v>4</v>
      </c>
      <c r="B2205" s="2" t="s">
        <v>9</v>
      </c>
      <c r="C2205" s="2" t="s">
        <v>1299</v>
      </c>
      <c r="D2205" s="2" t="s">
        <v>1291</v>
      </c>
      <c r="E2205" s="2" t="s">
        <v>4</v>
      </c>
      <c r="F2205" s="2" t="s">
        <v>9</v>
      </c>
      <c r="G2205" s="2" t="str">
        <f t="shared" si="34"/>
        <v>cu_li</v>
      </c>
      <c r="H2205" s="2">
        <v>155000</v>
      </c>
      <c r="I2205" s="2" t="e">
        <f>#REF!</f>
        <v>#REF!</v>
      </c>
    </row>
    <row r="2206" spans="1:9">
      <c r="A2206" s="2" t="s">
        <v>4</v>
      </c>
      <c r="B2206" s="2" t="s">
        <v>9</v>
      </c>
      <c r="C2206" s="2" t="s">
        <v>1299</v>
      </c>
      <c r="D2206" s="2" t="s">
        <v>1292</v>
      </c>
      <c r="E2206" s="2" t="s">
        <v>4</v>
      </c>
      <c r="F2206" s="2" t="s">
        <v>9</v>
      </c>
      <c r="G2206" s="2" t="str">
        <f t="shared" si="34"/>
        <v>cu_lw</v>
      </c>
      <c r="H2206" s="2">
        <v>155000</v>
      </c>
      <c r="I2206" s="2" t="e">
        <f>#REF!</f>
        <v>#REF!</v>
      </c>
    </row>
    <row r="2207" spans="1:9">
      <c r="A2207" s="2" t="s">
        <v>4</v>
      </c>
      <c r="B2207" s="2" t="s">
        <v>9</v>
      </c>
      <c r="C2207" s="2" t="s">
        <v>1299</v>
      </c>
      <c r="D2207" s="2" t="s">
        <v>1295</v>
      </c>
      <c r="E2207" s="2" t="s">
        <v>4</v>
      </c>
      <c r="F2207" s="2" t="s">
        <v>9</v>
      </c>
      <c r="G2207" s="2" t="str">
        <f t="shared" si="34"/>
        <v>cu_pa</v>
      </c>
      <c r="H2207" s="2">
        <v>9</v>
      </c>
      <c r="I2207" s="2" t="e">
        <f>#REF!</f>
        <v>#REF!</v>
      </c>
    </row>
    <row r="2208" spans="1:9">
      <c r="A2208" s="2" t="s">
        <v>4</v>
      </c>
      <c r="B2208" s="2" t="s">
        <v>9</v>
      </c>
      <c r="C2208" s="2" t="s">
        <v>1299</v>
      </c>
      <c r="D2208" s="2" t="s">
        <v>1296</v>
      </c>
      <c r="E2208" s="2" t="s">
        <v>4</v>
      </c>
      <c r="F2208" s="2" t="s">
        <v>9</v>
      </c>
      <c r="G2208" s="2" t="str">
        <f t="shared" si="34"/>
        <v>cu_pw</v>
      </c>
      <c r="H2208" s="2">
        <v>134000</v>
      </c>
      <c r="I2208" s="2" t="e">
        <f>#REF!</f>
        <v>#REF!</v>
      </c>
    </row>
    <row r="2209" spans="1:9">
      <c r="A2209" s="2" t="s">
        <v>4</v>
      </c>
      <c r="B2209" s="2" t="s">
        <v>9</v>
      </c>
      <c r="C2209" s="2" t="s">
        <v>1299</v>
      </c>
      <c r="D2209" s="2" t="s">
        <v>1298</v>
      </c>
      <c r="E2209" s="2" t="s">
        <v>4</v>
      </c>
      <c r="F2209" s="2" t="s">
        <v>9</v>
      </c>
      <c r="G2209" s="2" t="str">
        <f t="shared" si="34"/>
        <v>cu_px</v>
      </c>
      <c r="H2209" s="2">
        <v>134000</v>
      </c>
      <c r="I2209" s="2" t="e">
        <f>#REF!</f>
        <v>#REF!</v>
      </c>
    </row>
    <row r="2210" spans="1:9">
      <c r="A2210" s="2" t="s">
        <v>4</v>
      </c>
      <c r="B2210" s="2" t="s">
        <v>11</v>
      </c>
      <c r="C2210" s="2" t="s">
        <v>1289</v>
      </c>
      <c r="D2210" s="2" t="s">
        <v>1290</v>
      </c>
      <c r="E2210" s="2" t="s">
        <v>4</v>
      </c>
      <c r="F2210" s="2" t="s">
        <v>11</v>
      </c>
      <c r="G2210" s="2" t="str">
        <f t="shared" si="34"/>
        <v>or_no</v>
      </c>
      <c r="H2210" s="2">
        <v>156000</v>
      </c>
      <c r="I2210" s="2" t="e">
        <f>#REF!</f>
        <v>#REF!</v>
      </c>
    </row>
    <row r="2211" spans="1:9">
      <c r="A2211" s="2" t="s">
        <v>4</v>
      </c>
      <c r="B2211" s="2" t="s">
        <v>11</v>
      </c>
      <c r="C2211" s="2" t="s">
        <v>1289</v>
      </c>
      <c r="D2211" s="2" t="s">
        <v>1291</v>
      </c>
      <c r="E2211" s="2" t="s">
        <v>4</v>
      </c>
      <c r="F2211" s="2" t="s">
        <v>11</v>
      </c>
      <c r="G2211" s="2" t="str">
        <f t="shared" si="34"/>
        <v>or_li</v>
      </c>
      <c r="H2211" s="2">
        <v>155000</v>
      </c>
      <c r="I2211" s="2" t="e">
        <f>#REF!</f>
        <v>#REF!</v>
      </c>
    </row>
    <row r="2212" spans="1:9">
      <c r="A2212" s="2" t="s">
        <v>4</v>
      </c>
      <c r="B2212" s="2" t="s">
        <v>11</v>
      </c>
      <c r="C2212" s="2" t="s">
        <v>1289</v>
      </c>
      <c r="D2212" s="2" t="s">
        <v>1292</v>
      </c>
      <c r="E2212" s="2" t="s">
        <v>4</v>
      </c>
      <c r="F2212" s="2" t="s">
        <v>11</v>
      </c>
      <c r="G2212" s="2" t="str">
        <f t="shared" si="34"/>
        <v>or_lw</v>
      </c>
      <c r="H2212" s="2">
        <v>155000</v>
      </c>
      <c r="I2212" s="2" t="e">
        <f>#REF!</f>
        <v>#REF!</v>
      </c>
    </row>
    <row r="2213" spans="1:9">
      <c r="A2213" s="2" t="s">
        <v>4</v>
      </c>
      <c r="B2213" s="2" t="s">
        <v>11</v>
      </c>
      <c r="C2213" s="2" t="s">
        <v>1289</v>
      </c>
      <c r="D2213" s="2" t="s">
        <v>1295</v>
      </c>
      <c r="E2213" s="2" t="s">
        <v>4</v>
      </c>
      <c r="F2213" s="2" t="s">
        <v>11</v>
      </c>
      <c r="G2213" s="2" t="str">
        <f t="shared" si="34"/>
        <v>or_pa</v>
      </c>
      <c r="H2213" s="2">
        <v>9</v>
      </c>
      <c r="I2213" s="2" t="e">
        <f>#REF!</f>
        <v>#REF!</v>
      </c>
    </row>
    <row r="2214" spans="1:9">
      <c r="A2214" s="2" t="s">
        <v>4</v>
      </c>
      <c r="B2214" s="2" t="s">
        <v>11</v>
      </c>
      <c r="C2214" s="2" t="s">
        <v>1289</v>
      </c>
      <c r="D2214" s="2" t="s">
        <v>1296</v>
      </c>
      <c r="E2214" s="2" t="s">
        <v>4</v>
      </c>
      <c r="F2214" s="2" t="s">
        <v>11</v>
      </c>
      <c r="G2214" s="2" t="str">
        <f t="shared" si="34"/>
        <v>or_pw</v>
      </c>
      <c r="H2214" s="2">
        <v>146000</v>
      </c>
      <c r="I2214" s="2" t="e">
        <f>#REF!</f>
        <v>#REF!</v>
      </c>
    </row>
    <row r="2215" spans="1:9">
      <c r="A2215" s="2" t="s">
        <v>4</v>
      </c>
      <c r="B2215" s="2" t="s">
        <v>11</v>
      </c>
      <c r="C2215" s="2" t="s">
        <v>1289</v>
      </c>
      <c r="D2215" s="2" t="s">
        <v>1298</v>
      </c>
      <c r="E2215" s="2" t="s">
        <v>4</v>
      </c>
      <c r="F2215" s="2" t="s">
        <v>11</v>
      </c>
      <c r="G2215" s="2" t="str">
        <f t="shared" si="34"/>
        <v>or_px</v>
      </c>
      <c r="H2215" s="2">
        <v>134000</v>
      </c>
      <c r="I2215" s="2" t="e">
        <f>#REF!</f>
        <v>#REF!</v>
      </c>
    </row>
    <row r="2216" spans="1:9">
      <c r="A2216" s="2" t="s">
        <v>4</v>
      </c>
      <c r="B2216" s="2" t="s">
        <v>11</v>
      </c>
      <c r="C2216" s="2" t="s">
        <v>1299</v>
      </c>
      <c r="D2216" s="2" t="s">
        <v>1290</v>
      </c>
      <c r="E2216" s="2" t="s">
        <v>4</v>
      </c>
      <c r="F2216" s="2" t="s">
        <v>11</v>
      </c>
      <c r="G2216" s="2" t="str">
        <f t="shared" si="34"/>
        <v>cu_no</v>
      </c>
      <c r="H2216" s="2">
        <v>156000</v>
      </c>
      <c r="I2216" s="2" t="e">
        <f>#REF!</f>
        <v>#REF!</v>
      </c>
    </row>
    <row r="2217" spans="1:9">
      <c r="A2217" s="2" t="s">
        <v>4</v>
      </c>
      <c r="B2217" s="2" t="s">
        <v>11</v>
      </c>
      <c r="C2217" s="2" t="s">
        <v>1299</v>
      </c>
      <c r="D2217" s="2" t="s">
        <v>1291</v>
      </c>
      <c r="E2217" s="2" t="s">
        <v>4</v>
      </c>
      <c r="F2217" s="2" t="s">
        <v>11</v>
      </c>
      <c r="G2217" s="2" t="str">
        <f t="shared" si="34"/>
        <v>cu_li</v>
      </c>
      <c r="H2217" s="2">
        <v>155000</v>
      </c>
      <c r="I2217" s="2" t="e">
        <f>#REF!</f>
        <v>#REF!</v>
      </c>
    </row>
    <row r="2218" spans="1:9">
      <c r="A2218" s="2" t="s">
        <v>4</v>
      </c>
      <c r="B2218" s="2" t="s">
        <v>11</v>
      </c>
      <c r="C2218" s="2" t="s">
        <v>1299</v>
      </c>
      <c r="D2218" s="2" t="s">
        <v>1292</v>
      </c>
      <c r="E2218" s="2" t="s">
        <v>4</v>
      </c>
      <c r="F2218" s="2" t="s">
        <v>11</v>
      </c>
      <c r="G2218" s="2" t="str">
        <f t="shared" si="34"/>
        <v>cu_lw</v>
      </c>
      <c r="H2218" s="2">
        <v>155000</v>
      </c>
      <c r="I2218" s="2" t="e">
        <f>#REF!</f>
        <v>#REF!</v>
      </c>
    </row>
    <row r="2219" spans="1:9">
      <c r="A2219" s="2" t="s">
        <v>4</v>
      </c>
      <c r="B2219" s="2" t="s">
        <v>11</v>
      </c>
      <c r="C2219" s="2" t="s">
        <v>1299</v>
      </c>
      <c r="D2219" s="2" t="s">
        <v>1295</v>
      </c>
      <c r="E2219" s="2" t="s">
        <v>4</v>
      </c>
      <c r="F2219" s="2" t="s">
        <v>11</v>
      </c>
      <c r="G2219" s="2" t="str">
        <f t="shared" si="34"/>
        <v>cu_pa</v>
      </c>
      <c r="H2219" s="2">
        <v>9</v>
      </c>
      <c r="I2219" s="2" t="e">
        <f>#REF!</f>
        <v>#REF!</v>
      </c>
    </row>
    <row r="2220" spans="1:9">
      <c r="A2220" s="2" t="s">
        <v>4</v>
      </c>
      <c r="B2220" s="2" t="s">
        <v>11</v>
      </c>
      <c r="C2220" s="2" t="s">
        <v>1299</v>
      </c>
      <c r="D2220" s="2" t="s">
        <v>1296</v>
      </c>
      <c r="E2220" s="2" t="s">
        <v>4</v>
      </c>
      <c r="F2220" s="2" t="s">
        <v>11</v>
      </c>
      <c r="G2220" s="2" t="str">
        <f t="shared" si="34"/>
        <v>cu_pw</v>
      </c>
      <c r="H2220" s="2">
        <v>134000</v>
      </c>
      <c r="I2220" s="2" t="e">
        <f>#REF!</f>
        <v>#REF!</v>
      </c>
    </row>
    <row r="2221" spans="1:9">
      <c r="A2221" s="2" t="s">
        <v>4</v>
      </c>
      <c r="B2221" s="2" t="s">
        <v>11</v>
      </c>
      <c r="C2221" s="2" t="s">
        <v>1299</v>
      </c>
      <c r="D2221" s="2" t="s">
        <v>1298</v>
      </c>
      <c r="E2221" s="2" t="s">
        <v>4</v>
      </c>
      <c r="F2221" s="2" t="s">
        <v>11</v>
      </c>
      <c r="G2221" s="2" t="str">
        <f t="shared" si="34"/>
        <v>cu_px</v>
      </c>
      <c r="H2221" s="2">
        <v>134000</v>
      </c>
      <c r="I2221" s="2" t="e">
        <f>#REF!</f>
        <v>#REF!</v>
      </c>
    </row>
    <row r="2222" spans="1:9">
      <c r="A2222" s="2" t="s">
        <v>4</v>
      </c>
      <c r="B2222" s="2" t="s">
        <v>13</v>
      </c>
      <c r="C2222" s="2" t="s">
        <v>1289</v>
      </c>
      <c r="D2222" s="2" t="s">
        <v>1290</v>
      </c>
      <c r="E2222" s="2" t="s">
        <v>4</v>
      </c>
      <c r="F2222" s="2" t="s">
        <v>13</v>
      </c>
      <c r="G2222" s="2" t="str">
        <f t="shared" si="34"/>
        <v>or_no</v>
      </c>
      <c r="H2222" s="2">
        <v>156000</v>
      </c>
      <c r="I2222" s="2" t="e">
        <f>#REF!</f>
        <v>#REF!</v>
      </c>
    </row>
    <row r="2223" spans="1:9">
      <c r="A2223" s="2" t="s">
        <v>4</v>
      </c>
      <c r="B2223" s="2" t="s">
        <v>13</v>
      </c>
      <c r="C2223" s="2" t="s">
        <v>1289</v>
      </c>
      <c r="D2223" s="2" t="s">
        <v>1291</v>
      </c>
      <c r="E2223" s="2" t="s">
        <v>4</v>
      </c>
      <c r="F2223" s="2" t="s">
        <v>13</v>
      </c>
      <c r="G2223" s="2" t="str">
        <f t="shared" si="34"/>
        <v>or_li</v>
      </c>
      <c r="H2223" s="2">
        <v>155000</v>
      </c>
      <c r="I2223" s="2" t="e">
        <f>#REF!</f>
        <v>#REF!</v>
      </c>
    </row>
    <row r="2224" spans="1:9">
      <c r="A2224" s="2" t="s">
        <v>4</v>
      </c>
      <c r="B2224" s="2" t="s">
        <v>13</v>
      </c>
      <c r="C2224" s="2" t="s">
        <v>1289</v>
      </c>
      <c r="D2224" s="2" t="s">
        <v>1292</v>
      </c>
      <c r="E2224" s="2" t="s">
        <v>4</v>
      </c>
      <c r="F2224" s="2" t="s">
        <v>13</v>
      </c>
      <c r="G2224" s="2" t="str">
        <f t="shared" si="34"/>
        <v>or_lw</v>
      </c>
      <c r="H2224" s="2">
        <v>155000</v>
      </c>
      <c r="I2224" s="2" t="e">
        <f>#REF!</f>
        <v>#REF!</v>
      </c>
    </row>
    <row r="2225" spans="1:9">
      <c r="A2225" s="2" t="s">
        <v>4</v>
      </c>
      <c r="B2225" s="2" t="s">
        <v>13</v>
      </c>
      <c r="C2225" s="2" t="s">
        <v>1289</v>
      </c>
      <c r="D2225" s="2" t="s">
        <v>1295</v>
      </c>
      <c r="E2225" s="2" t="s">
        <v>4</v>
      </c>
      <c r="F2225" s="2" t="s">
        <v>13</v>
      </c>
      <c r="G2225" s="2" t="str">
        <f t="shared" si="34"/>
        <v>or_pa</v>
      </c>
      <c r="H2225" s="2">
        <v>9</v>
      </c>
      <c r="I2225" s="2" t="e">
        <f>#REF!</f>
        <v>#REF!</v>
      </c>
    </row>
    <row r="2226" spans="1:9">
      <c r="A2226" s="2" t="s">
        <v>4</v>
      </c>
      <c r="B2226" s="2" t="s">
        <v>13</v>
      </c>
      <c r="C2226" s="2" t="s">
        <v>1289</v>
      </c>
      <c r="D2226" s="2" t="s">
        <v>1296</v>
      </c>
      <c r="E2226" s="2" t="s">
        <v>4</v>
      </c>
      <c r="F2226" s="2" t="s">
        <v>13</v>
      </c>
      <c r="G2226" s="2" t="str">
        <f t="shared" si="34"/>
        <v>or_pw</v>
      </c>
      <c r="H2226" s="2">
        <v>146000</v>
      </c>
      <c r="I2226" s="2" t="e">
        <f>#REF!</f>
        <v>#REF!</v>
      </c>
    </row>
    <row r="2227" spans="1:9">
      <c r="A2227" s="2" t="s">
        <v>4</v>
      </c>
      <c r="B2227" s="2" t="s">
        <v>13</v>
      </c>
      <c r="C2227" s="2" t="s">
        <v>1289</v>
      </c>
      <c r="D2227" s="2" t="s">
        <v>1298</v>
      </c>
      <c r="E2227" s="2" t="s">
        <v>4</v>
      </c>
      <c r="F2227" s="2" t="s">
        <v>13</v>
      </c>
      <c r="G2227" s="2" t="str">
        <f t="shared" si="34"/>
        <v>or_px</v>
      </c>
      <c r="H2227" s="2">
        <v>134000</v>
      </c>
      <c r="I2227" s="2" t="e">
        <f>#REF!</f>
        <v>#REF!</v>
      </c>
    </row>
    <row r="2228" spans="1:9">
      <c r="A2228" s="2" t="s">
        <v>4</v>
      </c>
      <c r="B2228" s="2" t="s">
        <v>13</v>
      </c>
      <c r="C2228" s="2" t="s">
        <v>1299</v>
      </c>
      <c r="D2228" s="2" t="s">
        <v>1290</v>
      </c>
      <c r="E2228" s="2" t="s">
        <v>4</v>
      </c>
      <c r="F2228" s="2" t="s">
        <v>13</v>
      </c>
      <c r="G2228" s="2" t="str">
        <f t="shared" si="34"/>
        <v>cu_no</v>
      </c>
      <c r="H2228" s="2">
        <v>156000</v>
      </c>
      <c r="I2228" s="2" t="e">
        <f>#REF!</f>
        <v>#REF!</v>
      </c>
    </row>
    <row r="2229" spans="1:9">
      <c r="A2229" s="2" t="s">
        <v>4</v>
      </c>
      <c r="B2229" s="2" t="s">
        <v>13</v>
      </c>
      <c r="C2229" s="2" t="s">
        <v>1299</v>
      </c>
      <c r="D2229" s="2" t="s">
        <v>1291</v>
      </c>
      <c r="E2229" s="2" t="s">
        <v>4</v>
      </c>
      <c r="F2229" s="2" t="s">
        <v>13</v>
      </c>
      <c r="G2229" s="2" t="str">
        <f t="shared" si="34"/>
        <v>cu_li</v>
      </c>
      <c r="H2229" s="2">
        <v>155000</v>
      </c>
      <c r="I2229" s="2" t="e">
        <f>#REF!</f>
        <v>#REF!</v>
      </c>
    </row>
    <row r="2230" spans="1:9">
      <c r="A2230" s="2" t="s">
        <v>4</v>
      </c>
      <c r="B2230" s="2" t="s">
        <v>13</v>
      </c>
      <c r="C2230" s="2" t="s">
        <v>1299</v>
      </c>
      <c r="D2230" s="2" t="s">
        <v>1292</v>
      </c>
      <c r="E2230" s="2" t="s">
        <v>4</v>
      </c>
      <c r="F2230" s="2" t="s">
        <v>13</v>
      </c>
      <c r="G2230" s="2" t="str">
        <f t="shared" si="34"/>
        <v>cu_lw</v>
      </c>
      <c r="H2230" s="2">
        <v>155000</v>
      </c>
      <c r="I2230" s="2" t="e">
        <f>#REF!</f>
        <v>#REF!</v>
      </c>
    </row>
    <row r="2231" spans="1:9">
      <c r="A2231" s="2" t="s">
        <v>4</v>
      </c>
      <c r="B2231" s="2" t="s">
        <v>13</v>
      </c>
      <c r="C2231" s="2" t="s">
        <v>1299</v>
      </c>
      <c r="D2231" s="2" t="s">
        <v>1295</v>
      </c>
      <c r="E2231" s="2" t="s">
        <v>4</v>
      </c>
      <c r="F2231" s="2" t="s">
        <v>13</v>
      </c>
      <c r="G2231" s="2" t="str">
        <f t="shared" si="34"/>
        <v>cu_pa</v>
      </c>
      <c r="H2231" s="2">
        <v>9</v>
      </c>
      <c r="I2231" s="2" t="e">
        <f>#REF!</f>
        <v>#REF!</v>
      </c>
    </row>
    <row r="2232" spans="1:9">
      <c r="A2232" s="2" t="s">
        <v>4</v>
      </c>
      <c r="B2232" s="2" t="s">
        <v>13</v>
      </c>
      <c r="C2232" s="2" t="s">
        <v>1299</v>
      </c>
      <c r="D2232" s="2" t="s">
        <v>1296</v>
      </c>
      <c r="E2232" s="2" t="s">
        <v>4</v>
      </c>
      <c r="F2232" s="2" t="s">
        <v>13</v>
      </c>
      <c r="G2232" s="2" t="str">
        <f t="shared" si="34"/>
        <v>cu_pw</v>
      </c>
      <c r="H2232" s="2">
        <v>134000</v>
      </c>
      <c r="I2232" s="2" t="e">
        <f>#REF!</f>
        <v>#REF!</v>
      </c>
    </row>
    <row r="2233" spans="1:9">
      <c r="A2233" s="2" t="s">
        <v>4</v>
      </c>
      <c r="B2233" s="2" t="s">
        <v>13</v>
      </c>
      <c r="C2233" s="2" t="s">
        <v>1299</v>
      </c>
      <c r="D2233" s="2" t="s">
        <v>1298</v>
      </c>
      <c r="E2233" s="2" t="s">
        <v>4</v>
      </c>
      <c r="F2233" s="2" t="s">
        <v>13</v>
      </c>
      <c r="G2233" s="2" t="str">
        <f t="shared" si="34"/>
        <v>cu_px</v>
      </c>
      <c r="H2233" s="2">
        <v>134000</v>
      </c>
      <c r="I2233" s="2" t="e">
        <f>#REF!</f>
        <v>#REF!</v>
      </c>
    </row>
    <row r="2234" spans="1:9">
      <c r="A2234" s="2" t="s">
        <v>6</v>
      </c>
      <c r="B2234" s="2" t="s">
        <v>9</v>
      </c>
      <c r="C2234" s="2" t="s">
        <v>1289</v>
      </c>
      <c r="D2234" s="2" t="s">
        <v>1290</v>
      </c>
      <c r="E2234" s="2" t="s">
        <v>6</v>
      </c>
      <c r="F2234" s="2" t="s">
        <v>9</v>
      </c>
      <c r="G2234" s="2" t="str">
        <f t="shared" si="34"/>
        <v>or_no</v>
      </c>
      <c r="H2234" s="2">
        <v>1</v>
      </c>
      <c r="I2234" s="2" t="e">
        <f>#REF!</f>
        <v>#REF!</v>
      </c>
    </row>
    <row r="2235" spans="1:9">
      <c r="A2235" s="2" t="s">
        <v>6</v>
      </c>
      <c r="B2235" s="2" t="s">
        <v>9</v>
      </c>
      <c r="C2235" s="2" t="s">
        <v>1289</v>
      </c>
      <c r="D2235" s="2" t="s">
        <v>1291</v>
      </c>
      <c r="E2235" s="2" t="s">
        <v>6</v>
      </c>
      <c r="F2235" s="2" t="s">
        <v>9</v>
      </c>
      <c r="G2235" s="2" t="str">
        <f t="shared" si="34"/>
        <v>or_li</v>
      </c>
      <c r="H2235" s="2">
        <v>0</v>
      </c>
      <c r="I2235" s="2" t="e">
        <f>#REF!</f>
        <v>#REF!</v>
      </c>
    </row>
    <row r="2236" spans="1:9">
      <c r="A2236" s="2" t="s">
        <v>6</v>
      </c>
      <c r="B2236" s="2" t="s">
        <v>9</v>
      </c>
      <c r="C2236" s="2" t="s">
        <v>1289</v>
      </c>
      <c r="D2236" s="2" t="s">
        <v>1292</v>
      </c>
      <c r="E2236" s="2" t="s">
        <v>6</v>
      </c>
      <c r="F2236" s="2" t="s">
        <v>9</v>
      </c>
      <c r="G2236" s="2" t="str">
        <f t="shared" si="34"/>
        <v>or_lw</v>
      </c>
      <c r="H2236" s="2">
        <v>1</v>
      </c>
      <c r="I2236" s="2" t="e">
        <f>#REF!</f>
        <v>#REF!</v>
      </c>
    </row>
    <row r="2237" spans="1:9">
      <c r="A2237" s="2" t="s">
        <v>6</v>
      </c>
      <c r="B2237" s="2" t="s">
        <v>9</v>
      </c>
      <c r="C2237" s="2" t="s">
        <v>1289</v>
      </c>
      <c r="D2237" s="2" t="s">
        <v>1295</v>
      </c>
      <c r="E2237" s="2" t="s">
        <v>6</v>
      </c>
      <c r="F2237" s="2" t="s">
        <v>9</v>
      </c>
      <c r="G2237" s="2" t="str">
        <f t="shared" si="34"/>
        <v>or_pa</v>
      </c>
      <c r="H2237" s="2">
        <v>0</v>
      </c>
      <c r="I2237" s="2" t="e">
        <f>#REF!</f>
        <v>#REF!</v>
      </c>
    </row>
    <row r="2238" spans="1:9">
      <c r="A2238" s="2" t="s">
        <v>6</v>
      </c>
      <c r="B2238" s="2" t="s">
        <v>9</v>
      </c>
      <c r="C2238" s="2" t="s">
        <v>1289</v>
      </c>
      <c r="D2238" s="2" t="s">
        <v>1296</v>
      </c>
      <c r="E2238" s="2" t="s">
        <v>6</v>
      </c>
      <c r="F2238" s="2" t="s">
        <v>9</v>
      </c>
      <c r="G2238" s="2" t="str">
        <f t="shared" si="34"/>
        <v>or_pw</v>
      </c>
      <c r="H2238" s="2">
        <v>1</v>
      </c>
      <c r="I2238" s="2" t="e">
        <f>#REF!</f>
        <v>#REF!</v>
      </c>
    </row>
    <row r="2239" spans="1:9">
      <c r="A2239" s="2" t="s">
        <v>6</v>
      </c>
      <c r="B2239" s="2" t="s">
        <v>9</v>
      </c>
      <c r="C2239" s="2" t="s">
        <v>1289</v>
      </c>
      <c r="D2239" s="2" t="s">
        <v>1298</v>
      </c>
      <c r="E2239" s="2" t="s">
        <v>6</v>
      </c>
      <c r="F2239" s="2" t="s">
        <v>9</v>
      </c>
      <c r="G2239" s="2" t="str">
        <f t="shared" si="34"/>
        <v>or_px</v>
      </c>
      <c r="H2239" s="2">
        <v>0</v>
      </c>
      <c r="I2239" s="2" t="e">
        <f>#REF!</f>
        <v>#REF!</v>
      </c>
    </row>
    <row r="2240" spans="1:9">
      <c r="A2240" s="2" t="s">
        <v>6</v>
      </c>
      <c r="B2240" s="2" t="s">
        <v>9</v>
      </c>
      <c r="C2240" s="2" t="s">
        <v>1299</v>
      </c>
      <c r="D2240" s="2" t="s">
        <v>1290</v>
      </c>
      <c r="E2240" s="2" t="s">
        <v>6</v>
      </c>
      <c r="F2240" s="2" t="s">
        <v>9</v>
      </c>
      <c r="G2240" s="2" t="str">
        <f t="shared" si="34"/>
        <v>cu_no</v>
      </c>
      <c r="H2240" s="2">
        <v>0</v>
      </c>
      <c r="I2240" s="2" t="e">
        <f>#REF!</f>
        <v>#REF!</v>
      </c>
    </row>
    <row r="2241" spans="1:9">
      <c r="A2241" s="2" t="s">
        <v>6</v>
      </c>
      <c r="B2241" s="2" t="s">
        <v>9</v>
      </c>
      <c r="C2241" s="2" t="s">
        <v>1299</v>
      </c>
      <c r="D2241" s="2" t="s">
        <v>1291</v>
      </c>
      <c r="E2241" s="2" t="s">
        <v>6</v>
      </c>
      <c r="F2241" s="2" t="s">
        <v>9</v>
      </c>
      <c r="G2241" s="2" t="str">
        <f t="shared" si="34"/>
        <v>cu_li</v>
      </c>
      <c r="H2241" s="2">
        <v>0</v>
      </c>
      <c r="I2241" s="2" t="e">
        <f>#REF!</f>
        <v>#REF!</v>
      </c>
    </row>
    <row r="2242" spans="1:9">
      <c r="A2242" s="2" t="s">
        <v>6</v>
      </c>
      <c r="B2242" s="2" t="s">
        <v>9</v>
      </c>
      <c r="C2242" s="2" t="s">
        <v>1299</v>
      </c>
      <c r="D2242" s="2" t="s">
        <v>1292</v>
      </c>
      <c r="E2242" s="2" t="s">
        <v>6</v>
      </c>
      <c r="F2242" s="2" t="s">
        <v>9</v>
      </c>
      <c r="G2242" s="2" t="str">
        <f t="shared" si="34"/>
        <v>cu_lw</v>
      </c>
      <c r="H2242" s="2">
        <v>0</v>
      </c>
      <c r="I2242" s="2" t="e">
        <f>#REF!</f>
        <v>#REF!</v>
      </c>
    </row>
    <row r="2243" spans="1:9">
      <c r="A2243" s="2" t="s">
        <v>6</v>
      </c>
      <c r="B2243" s="2" t="s">
        <v>9</v>
      </c>
      <c r="C2243" s="2" t="s">
        <v>1299</v>
      </c>
      <c r="D2243" s="2" t="s">
        <v>1295</v>
      </c>
      <c r="E2243" s="2" t="s">
        <v>6</v>
      </c>
      <c r="F2243" s="2" t="s">
        <v>9</v>
      </c>
      <c r="G2243" s="2" t="str">
        <f t="shared" ref="G2243:G2306" si="35">_xlfn.CONCAT(C2243,"_",D2243)</f>
        <v>cu_pa</v>
      </c>
      <c r="H2243" s="2">
        <v>0</v>
      </c>
      <c r="I2243" s="2" t="e">
        <f>#REF!</f>
        <v>#REF!</v>
      </c>
    </row>
    <row r="2244" spans="1:9">
      <c r="A2244" s="2" t="s">
        <v>6</v>
      </c>
      <c r="B2244" s="2" t="s">
        <v>9</v>
      </c>
      <c r="C2244" s="2" t="s">
        <v>1299</v>
      </c>
      <c r="D2244" s="2" t="s">
        <v>1296</v>
      </c>
      <c r="E2244" s="2" t="s">
        <v>6</v>
      </c>
      <c r="F2244" s="2" t="s">
        <v>9</v>
      </c>
      <c r="G2244" s="2" t="str">
        <f t="shared" si="35"/>
        <v>cu_pw</v>
      </c>
      <c r="H2244" s="2">
        <v>0</v>
      </c>
      <c r="I2244" s="2" t="e">
        <f>#REF!</f>
        <v>#REF!</v>
      </c>
    </row>
    <row r="2245" spans="1:9">
      <c r="A2245" s="2" t="s">
        <v>6</v>
      </c>
      <c r="B2245" s="2" t="s">
        <v>9</v>
      </c>
      <c r="C2245" s="2" t="s">
        <v>1299</v>
      </c>
      <c r="D2245" s="2" t="s">
        <v>1298</v>
      </c>
      <c r="E2245" s="2" t="s">
        <v>6</v>
      </c>
      <c r="F2245" s="2" t="s">
        <v>9</v>
      </c>
      <c r="G2245" s="2" t="str">
        <f t="shared" si="35"/>
        <v>cu_px</v>
      </c>
      <c r="H2245" s="2">
        <v>0</v>
      </c>
      <c r="I2245" s="2" t="e">
        <f>#REF!</f>
        <v>#REF!</v>
      </c>
    </row>
    <row r="2246" spans="1:9">
      <c r="A2246" s="2" t="s">
        <v>6</v>
      </c>
      <c r="B2246" s="2" t="s">
        <v>11</v>
      </c>
      <c r="C2246" s="2" t="s">
        <v>1289</v>
      </c>
      <c r="D2246" s="2" t="s">
        <v>1290</v>
      </c>
      <c r="E2246" s="2" t="s">
        <v>6</v>
      </c>
      <c r="F2246" s="2" t="s">
        <v>11</v>
      </c>
      <c r="G2246" s="2" t="str">
        <f t="shared" si="35"/>
        <v>or_no</v>
      </c>
      <c r="H2246" s="2">
        <v>1</v>
      </c>
      <c r="I2246" s="2" t="e">
        <f>#REF!</f>
        <v>#REF!</v>
      </c>
    </row>
    <row r="2247" spans="1:9">
      <c r="A2247" s="2" t="s">
        <v>6</v>
      </c>
      <c r="B2247" s="2" t="s">
        <v>11</v>
      </c>
      <c r="C2247" s="2" t="s">
        <v>1289</v>
      </c>
      <c r="D2247" s="2" t="s">
        <v>1291</v>
      </c>
      <c r="E2247" s="2" t="s">
        <v>6</v>
      </c>
      <c r="F2247" s="2" t="s">
        <v>11</v>
      </c>
      <c r="G2247" s="2" t="str">
        <f t="shared" si="35"/>
        <v>or_li</v>
      </c>
      <c r="H2247" s="2">
        <v>0</v>
      </c>
      <c r="I2247" s="2" t="e">
        <f>#REF!</f>
        <v>#REF!</v>
      </c>
    </row>
    <row r="2248" spans="1:9">
      <c r="A2248" s="2" t="s">
        <v>6</v>
      </c>
      <c r="B2248" s="2" t="s">
        <v>11</v>
      </c>
      <c r="C2248" s="2" t="s">
        <v>1289</v>
      </c>
      <c r="D2248" s="2" t="s">
        <v>1292</v>
      </c>
      <c r="E2248" s="2" t="s">
        <v>6</v>
      </c>
      <c r="F2248" s="2" t="s">
        <v>11</v>
      </c>
      <c r="G2248" s="2" t="str">
        <f t="shared" si="35"/>
        <v>or_lw</v>
      </c>
      <c r="H2248" s="2">
        <v>1</v>
      </c>
      <c r="I2248" s="2" t="e">
        <f>#REF!</f>
        <v>#REF!</v>
      </c>
    </row>
    <row r="2249" spans="1:9">
      <c r="A2249" s="2" t="s">
        <v>6</v>
      </c>
      <c r="B2249" s="2" t="s">
        <v>11</v>
      </c>
      <c r="C2249" s="2" t="s">
        <v>1289</v>
      </c>
      <c r="D2249" s="2" t="s">
        <v>1295</v>
      </c>
      <c r="E2249" s="2" t="s">
        <v>6</v>
      </c>
      <c r="F2249" s="2" t="s">
        <v>11</v>
      </c>
      <c r="G2249" s="2" t="str">
        <f t="shared" si="35"/>
        <v>or_pa</v>
      </c>
      <c r="H2249" s="2">
        <v>0</v>
      </c>
      <c r="I2249" s="2" t="e">
        <f>#REF!</f>
        <v>#REF!</v>
      </c>
    </row>
    <row r="2250" spans="1:9">
      <c r="A2250" s="2" t="s">
        <v>6</v>
      </c>
      <c r="B2250" s="2" t="s">
        <v>11</v>
      </c>
      <c r="C2250" s="2" t="s">
        <v>1289</v>
      </c>
      <c r="D2250" s="2" t="s">
        <v>1296</v>
      </c>
      <c r="E2250" s="2" t="s">
        <v>6</v>
      </c>
      <c r="F2250" s="2" t="s">
        <v>11</v>
      </c>
      <c r="G2250" s="2" t="str">
        <f t="shared" si="35"/>
        <v>or_pw</v>
      </c>
      <c r="H2250" s="2">
        <v>1</v>
      </c>
      <c r="I2250" s="2" t="e">
        <f>#REF!</f>
        <v>#REF!</v>
      </c>
    </row>
    <row r="2251" spans="1:9">
      <c r="A2251" s="2" t="s">
        <v>6</v>
      </c>
      <c r="B2251" s="2" t="s">
        <v>11</v>
      </c>
      <c r="C2251" s="2" t="s">
        <v>1289</v>
      </c>
      <c r="D2251" s="2" t="s">
        <v>1298</v>
      </c>
      <c r="E2251" s="2" t="s">
        <v>6</v>
      </c>
      <c r="F2251" s="2" t="s">
        <v>11</v>
      </c>
      <c r="G2251" s="2" t="str">
        <f t="shared" si="35"/>
        <v>or_px</v>
      </c>
      <c r="H2251" s="2">
        <v>0</v>
      </c>
      <c r="I2251" s="2" t="e">
        <f>#REF!</f>
        <v>#REF!</v>
      </c>
    </row>
    <row r="2252" spans="1:9">
      <c r="A2252" s="2" t="s">
        <v>6</v>
      </c>
      <c r="B2252" s="2" t="s">
        <v>11</v>
      </c>
      <c r="C2252" s="2" t="s">
        <v>1299</v>
      </c>
      <c r="D2252" s="2" t="s">
        <v>1290</v>
      </c>
      <c r="E2252" s="2" t="s">
        <v>6</v>
      </c>
      <c r="F2252" s="2" t="s">
        <v>11</v>
      </c>
      <c r="G2252" s="2" t="str">
        <f t="shared" si="35"/>
        <v>cu_no</v>
      </c>
      <c r="H2252" s="2">
        <v>0</v>
      </c>
      <c r="I2252" s="2" t="e">
        <f>#REF!</f>
        <v>#REF!</v>
      </c>
    </row>
    <row r="2253" spans="1:9">
      <c r="A2253" s="2" t="s">
        <v>6</v>
      </c>
      <c r="B2253" s="2" t="s">
        <v>11</v>
      </c>
      <c r="C2253" s="2" t="s">
        <v>1299</v>
      </c>
      <c r="D2253" s="2" t="s">
        <v>1291</v>
      </c>
      <c r="E2253" s="2" t="s">
        <v>6</v>
      </c>
      <c r="F2253" s="2" t="s">
        <v>11</v>
      </c>
      <c r="G2253" s="2" t="str">
        <f t="shared" si="35"/>
        <v>cu_li</v>
      </c>
      <c r="H2253" s="2">
        <v>0</v>
      </c>
      <c r="I2253" s="2" t="e">
        <f>#REF!</f>
        <v>#REF!</v>
      </c>
    </row>
    <row r="2254" spans="1:9">
      <c r="A2254" s="2" t="s">
        <v>6</v>
      </c>
      <c r="B2254" s="2" t="s">
        <v>11</v>
      </c>
      <c r="C2254" s="2" t="s">
        <v>1299</v>
      </c>
      <c r="D2254" s="2" t="s">
        <v>1292</v>
      </c>
      <c r="E2254" s="2" t="s">
        <v>6</v>
      </c>
      <c r="F2254" s="2" t="s">
        <v>11</v>
      </c>
      <c r="G2254" s="2" t="str">
        <f t="shared" si="35"/>
        <v>cu_lw</v>
      </c>
      <c r="H2254" s="2">
        <v>0</v>
      </c>
      <c r="I2254" s="2" t="e">
        <f>#REF!</f>
        <v>#REF!</v>
      </c>
    </row>
    <row r="2255" spans="1:9">
      <c r="A2255" s="2" t="s">
        <v>6</v>
      </c>
      <c r="B2255" s="2" t="s">
        <v>11</v>
      </c>
      <c r="C2255" s="2" t="s">
        <v>1299</v>
      </c>
      <c r="D2255" s="2" t="s">
        <v>1295</v>
      </c>
      <c r="E2255" s="2" t="s">
        <v>6</v>
      </c>
      <c r="F2255" s="2" t="s">
        <v>11</v>
      </c>
      <c r="G2255" s="2" t="str">
        <f t="shared" si="35"/>
        <v>cu_pa</v>
      </c>
      <c r="H2255" s="2">
        <v>0</v>
      </c>
      <c r="I2255" s="2" t="e">
        <f>#REF!</f>
        <v>#REF!</v>
      </c>
    </row>
    <row r="2256" spans="1:9">
      <c r="A2256" s="2" t="s">
        <v>6</v>
      </c>
      <c r="B2256" s="2" t="s">
        <v>11</v>
      </c>
      <c r="C2256" s="2" t="s">
        <v>1299</v>
      </c>
      <c r="D2256" s="2" t="s">
        <v>1296</v>
      </c>
      <c r="E2256" s="2" t="s">
        <v>6</v>
      </c>
      <c r="F2256" s="2" t="s">
        <v>11</v>
      </c>
      <c r="G2256" s="2" t="str">
        <f t="shared" si="35"/>
        <v>cu_pw</v>
      </c>
      <c r="H2256" s="2">
        <v>0</v>
      </c>
      <c r="I2256" s="2" t="e">
        <f>#REF!</f>
        <v>#REF!</v>
      </c>
    </row>
    <row r="2257" spans="1:9">
      <c r="A2257" s="2" t="s">
        <v>6</v>
      </c>
      <c r="B2257" s="2" t="s">
        <v>11</v>
      </c>
      <c r="C2257" s="2" t="s">
        <v>1299</v>
      </c>
      <c r="D2257" s="2" t="s">
        <v>1298</v>
      </c>
      <c r="E2257" s="2" t="s">
        <v>6</v>
      </c>
      <c r="F2257" s="2" t="s">
        <v>11</v>
      </c>
      <c r="G2257" s="2" t="str">
        <f t="shared" si="35"/>
        <v>cu_px</v>
      </c>
      <c r="H2257" s="2">
        <v>0</v>
      </c>
      <c r="I2257" s="2" t="e">
        <f>#REF!</f>
        <v>#REF!</v>
      </c>
    </row>
    <row r="2258" spans="1:9">
      <c r="A2258" s="2" t="s">
        <v>6</v>
      </c>
      <c r="B2258" s="2" t="s">
        <v>13</v>
      </c>
      <c r="C2258" s="2" t="s">
        <v>1289</v>
      </c>
      <c r="D2258" s="2" t="s">
        <v>1290</v>
      </c>
      <c r="E2258" s="2" t="s">
        <v>6</v>
      </c>
      <c r="F2258" s="2" t="s">
        <v>13</v>
      </c>
      <c r="G2258" s="2" t="str">
        <f t="shared" si="35"/>
        <v>or_no</v>
      </c>
      <c r="H2258" s="2">
        <v>1</v>
      </c>
      <c r="I2258" s="2" t="e">
        <f>#REF!</f>
        <v>#REF!</v>
      </c>
    </row>
    <row r="2259" spans="1:9">
      <c r="A2259" s="2" t="s">
        <v>6</v>
      </c>
      <c r="B2259" s="2" t="s">
        <v>13</v>
      </c>
      <c r="C2259" s="2" t="s">
        <v>1289</v>
      </c>
      <c r="D2259" s="2" t="s">
        <v>1291</v>
      </c>
      <c r="E2259" s="2" t="s">
        <v>6</v>
      </c>
      <c r="F2259" s="2" t="s">
        <v>13</v>
      </c>
      <c r="G2259" s="2" t="str">
        <f t="shared" si="35"/>
        <v>or_li</v>
      </c>
      <c r="H2259" s="2">
        <v>0</v>
      </c>
      <c r="I2259" s="2" t="e">
        <f>#REF!</f>
        <v>#REF!</v>
      </c>
    </row>
    <row r="2260" spans="1:9">
      <c r="A2260" s="2" t="s">
        <v>6</v>
      </c>
      <c r="B2260" s="2" t="s">
        <v>13</v>
      </c>
      <c r="C2260" s="2" t="s">
        <v>1289</v>
      </c>
      <c r="D2260" s="2" t="s">
        <v>1292</v>
      </c>
      <c r="E2260" s="2" t="s">
        <v>6</v>
      </c>
      <c r="F2260" s="2" t="s">
        <v>13</v>
      </c>
      <c r="G2260" s="2" t="str">
        <f t="shared" si="35"/>
        <v>or_lw</v>
      </c>
      <c r="H2260" s="2">
        <v>1</v>
      </c>
      <c r="I2260" s="2" t="e">
        <f>#REF!</f>
        <v>#REF!</v>
      </c>
    </row>
    <row r="2261" spans="1:9">
      <c r="A2261" s="2" t="s">
        <v>6</v>
      </c>
      <c r="B2261" s="2" t="s">
        <v>13</v>
      </c>
      <c r="C2261" s="2" t="s">
        <v>1289</v>
      </c>
      <c r="D2261" s="2" t="s">
        <v>1295</v>
      </c>
      <c r="E2261" s="2" t="s">
        <v>6</v>
      </c>
      <c r="F2261" s="2" t="s">
        <v>13</v>
      </c>
      <c r="G2261" s="2" t="str">
        <f t="shared" si="35"/>
        <v>or_pa</v>
      </c>
      <c r="H2261" s="2">
        <v>0</v>
      </c>
      <c r="I2261" s="2" t="e">
        <f>#REF!</f>
        <v>#REF!</v>
      </c>
    </row>
    <row r="2262" spans="1:9">
      <c r="A2262" s="2" t="s">
        <v>6</v>
      </c>
      <c r="B2262" s="2" t="s">
        <v>13</v>
      </c>
      <c r="C2262" s="2" t="s">
        <v>1289</v>
      </c>
      <c r="D2262" s="2" t="s">
        <v>1296</v>
      </c>
      <c r="E2262" s="2" t="s">
        <v>6</v>
      </c>
      <c r="F2262" s="2" t="s">
        <v>13</v>
      </c>
      <c r="G2262" s="2" t="str">
        <f t="shared" si="35"/>
        <v>or_pw</v>
      </c>
      <c r="H2262" s="2">
        <v>1</v>
      </c>
      <c r="I2262" s="2" t="e">
        <f>#REF!</f>
        <v>#REF!</v>
      </c>
    </row>
    <row r="2263" spans="1:9">
      <c r="A2263" s="2" t="s">
        <v>6</v>
      </c>
      <c r="B2263" s="2" t="s">
        <v>13</v>
      </c>
      <c r="C2263" s="2" t="s">
        <v>1289</v>
      </c>
      <c r="D2263" s="2" t="s">
        <v>1298</v>
      </c>
      <c r="E2263" s="2" t="s">
        <v>6</v>
      </c>
      <c r="F2263" s="2" t="s">
        <v>13</v>
      </c>
      <c r="G2263" s="2" t="str">
        <f t="shared" si="35"/>
        <v>or_px</v>
      </c>
      <c r="H2263" s="2">
        <v>0</v>
      </c>
      <c r="I2263" s="2" t="e">
        <f>#REF!</f>
        <v>#REF!</v>
      </c>
    </row>
    <row r="2264" spans="1:9">
      <c r="A2264" s="2" t="s">
        <v>6</v>
      </c>
      <c r="B2264" s="2" t="s">
        <v>13</v>
      </c>
      <c r="C2264" s="2" t="s">
        <v>1299</v>
      </c>
      <c r="D2264" s="2" t="s">
        <v>1290</v>
      </c>
      <c r="E2264" s="2" t="s">
        <v>6</v>
      </c>
      <c r="F2264" s="2" t="s">
        <v>13</v>
      </c>
      <c r="G2264" s="2" t="str">
        <f t="shared" si="35"/>
        <v>cu_no</v>
      </c>
      <c r="H2264" s="2">
        <v>0</v>
      </c>
      <c r="I2264" s="2" t="e">
        <f>#REF!</f>
        <v>#REF!</v>
      </c>
    </row>
    <row r="2265" spans="1:9">
      <c r="A2265" s="2" t="s">
        <v>6</v>
      </c>
      <c r="B2265" s="2" t="s">
        <v>13</v>
      </c>
      <c r="C2265" s="2" t="s">
        <v>1299</v>
      </c>
      <c r="D2265" s="2" t="s">
        <v>1291</v>
      </c>
      <c r="E2265" s="2" t="s">
        <v>6</v>
      </c>
      <c r="F2265" s="2" t="s">
        <v>13</v>
      </c>
      <c r="G2265" s="2" t="str">
        <f t="shared" si="35"/>
        <v>cu_li</v>
      </c>
      <c r="H2265" s="2">
        <v>0</v>
      </c>
      <c r="I2265" s="2" t="e">
        <f>#REF!</f>
        <v>#REF!</v>
      </c>
    </row>
    <row r="2266" spans="1:9">
      <c r="A2266" s="2" t="s">
        <v>6</v>
      </c>
      <c r="B2266" s="2" t="s">
        <v>13</v>
      </c>
      <c r="C2266" s="2" t="s">
        <v>1299</v>
      </c>
      <c r="D2266" s="2" t="s">
        <v>1292</v>
      </c>
      <c r="E2266" s="2" t="s">
        <v>6</v>
      </c>
      <c r="F2266" s="2" t="s">
        <v>13</v>
      </c>
      <c r="G2266" s="2" t="str">
        <f t="shared" si="35"/>
        <v>cu_lw</v>
      </c>
      <c r="H2266" s="2">
        <v>0</v>
      </c>
      <c r="I2266" s="2" t="e">
        <f>#REF!</f>
        <v>#REF!</v>
      </c>
    </row>
    <row r="2267" spans="1:9">
      <c r="A2267" s="2" t="s">
        <v>6</v>
      </c>
      <c r="B2267" s="2" t="s">
        <v>13</v>
      </c>
      <c r="C2267" s="2" t="s">
        <v>1299</v>
      </c>
      <c r="D2267" s="2" t="s">
        <v>1295</v>
      </c>
      <c r="E2267" s="2" t="s">
        <v>6</v>
      </c>
      <c r="F2267" s="2" t="s">
        <v>13</v>
      </c>
      <c r="G2267" s="2" t="str">
        <f t="shared" si="35"/>
        <v>cu_pa</v>
      </c>
      <c r="H2267" s="2">
        <v>0</v>
      </c>
      <c r="I2267" s="2" t="e">
        <f>#REF!</f>
        <v>#REF!</v>
      </c>
    </row>
    <row r="2268" spans="1:9">
      <c r="A2268" s="2" t="s">
        <v>6</v>
      </c>
      <c r="B2268" s="2" t="s">
        <v>13</v>
      </c>
      <c r="C2268" s="2" t="s">
        <v>1299</v>
      </c>
      <c r="D2268" s="2" t="s">
        <v>1296</v>
      </c>
      <c r="E2268" s="2" t="s">
        <v>6</v>
      </c>
      <c r="F2268" s="2" t="s">
        <v>13</v>
      </c>
      <c r="G2268" s="2" t="str">
        <f t="shared" si="35"/>
        <v>cu_pw</v>
      </c>
      <c r="H2268" s="2">
        <v>0</v>
      </c>
      <c r="I2268" s="2" t="e">
        <f>#REF!</f>
        <v>#REF!</v>
      </c>
    </row>
    <row r="2269" spans="1:9">
      <c r="A2269" s="2" t="s">
        <v>6</v>
      </c>
      <c r="B2269" s="2" t="s">
        <v>13</v>
      </c>
      <c r="C2269" s="2" t="s">
        <v>1299</v>
      </c>
      <c r="D2269" s="2" t="s">
        <v>1298</v>
      </c>
      <c r="E2269" s="2" t="s">
        <v>6</v>
      </c>
      <c r="F2269" s="2" t="s">
        <v>13</v>
      </c>
      <c r="G2269" s="2" t="str">
        <f t="shared" si="35"/>
        <v>cu_px</v>
      </c>
      <c r="H2269" s="2">
        <v>0</v>
      </c>
      <c r="I2269" s="2" t="e">
        <f>#REF!</f>
        <v>#REF!</v>
      </c>
    </row>
    <row r="2270" spans="1:9">
      <c r="A2270" s="2" t="s">
        <v>4</v>
      </c>
      <c r="B2270" s="2" t="s">
        <v>9</v>
      </c>
      <c r="C2270" s="2" t="s">
        <v>1289</v>
      </c>
      <c r="D2270" s="2" t="s">
        <v>1290</v>
      </c>
      <c r="E2270" s="2" t="s">
        <v>4</v>
      </c>
      <c r="F2270" s="2" t="s">
        <v>9</v>
      </c>
      <c r="G2270" s="2" t="str">
        <f t="shared" si="35"/>
        <v>or_no</v>
      </c>
      <c r="H2270" s="2">
        <v>9140</v>
      </c>
      <c r="I2270" s="2" t="e">
        <f>#REF!</f>
        <v>#REF!</v>
      </c>
    </row>
    <row r="2271" spans="1:9">
      <c r="A2271" s="2" t="s">
        <v>4</v>
      </c>
      <c r="B2271" s="2" t="s">
        <v>9</v>
      </c>
      <c r="C2271" s="2" t="s">
        <v>1289</v>
      </c>
      <c r="D2271" s="2" t="s">
        <v>1291</v>
      </c>
      <c r="E2271" s="2" t="s">
        <v>4</v>
      </c>
      <c r="F2271" s="2" t="s">
        <v>9</v>
      </c>
      <c r="G2271" s="2" t="str">
        <f t="shared" si="35"/>
        <v>or_li</v>
      </c>
      <c r="H2271" s="2">
        <v>1</v>
      </c>
      <c r="I2271" s="2" t="e">
        <f>#REF!</f>
        <v>#REF!</v>
      </c>
    </row>
    <row r="2272" spans="1:9">
      <c r="A2272" s="2" t="s">
        <v>4</v>
      </c>
      <c r="B2272" s="2" t="s">
        <v>9</v>
      </c>
      <c r="C2272" s="2" t="s">
        <v>1289</v>
      </c>
      <c r="D2272" s="2" t="s">
        <v>1292</v>
      </c>
      <c r="E2272" s="2" t="s">
        <v>4</v>
      </c>
      <c r="F2272" s="2" t="s">
        <v>9</v>
      </c>
      <c r="G2272" s="2" t="str">
        <f t="shared" si="35"/>
        <v>or_lw</v>
      </c>
      <c r="H2272" s="2">
        <v>10600</v>
      </c>
      <c r="I2272" s="2" t="e">
        <f>#REF!</f>
        <v>#REF!</v>
      </c>
    </row>
    <row r="2273" spans="1:9">
      <c r="A2273" s="2" t="s">
        <v>4</v>
      </c>
      <c r="B2273" s="2" t="s">
        <v>9</v>
      </c>
      <c r="C2273" s="2" t="s">
        <v>1289</v>
      </c>
      <c r="D2273" s="2" t="s">
        <v>1295</v>
      </c>
      <c r="E2273" s="2" t="s">
        <v>4</v>
      </c>
      <c r="F2273" s="2" t="s">
        <v>9</v>
      </c>
      <c r="G2273" s="2" t="str">
        <f t="shared" si="35"/>
        <v>or_pa</v>
      </c>
      <c r="H2273" s="2">
        <v>1</v>
      </c>
      <c r="I2273" s="2" t="e">
        <f>#REF!</f>
        <v>#REF!</v>
      </c>
    </row>
    <row r="2274" spans="1:9">
      <c r="A2274" s="2" t="s">
        <v>4</v>
      </c>
      <c r="B2274" s="2" t="s">
        <v>9</v>
      </c>
      <c r="C2274" s="2" t="s">
        <v>1289</v>
      </c>
      <c r="D2274" s="2" t="s">
        <v>1296</v>
      </c>
      <c r="E2274" s="2" t="s">
        <v>4</v>
      </c>
      <c r="F2274" s="2" t="s">
        <v>9</v>
      </c>
      <c r="G2274" s="2" t="str">
        <f t="shared" si="35"/>
        <v>or_pw</v>
      </c>
      <c r="H2274" s="2">
        <v>9770</v>
      </c>
      <c r="I2274" s="2" t="e">
        <f>#REF!</f>
        <v>#REF!</v>
      </c>
    </row>
    <row r="2275" spans="1:9">
      <c r="A2275" s="2" t="s">
        <v>4</v>
      </c>
      <c r="B2275" s="2" t="s">
        <v>9</v>
      </c>
      <c r="C2275" s="2" t="s">
        <v>1289</v>
      </c>
      <c r="D2275" s="2" t="s">
        <v>1298</v>
      </c>
      <c r="E2275" s="2" t="s">
        <v>4</v>
      </c>
      <c r="F2275" s="2" t="s">
        <v>9</v>
      </c>
      <c r="G2275" s="2" t="str">
        <f t="shared" si="35"/>
        <v>or_px</v>
      </c>
      <c r="H2275" s="2">
        <v>4810</v>
      </c>
      <c r="I2275" s="2" t="e">
        <f>#REF!</f>
        <v>#REF!</v>
      </c>
    </row>
    <row r="2276" spans="1:9">
      <c r="A2276" s="2" t="s">
        <v>4</v>
      </c>
      <c r="B2276" s="2" t="s">
        <v>9</v>
      </c>
      <c r="C2276" s="2" t="s">
        <v>1299</v>
      </c>
      <c r="D2276" s="2" t="s">
        <v>1290</v>
      </c>
      <c r="E2276" s="2" t="s">
        <v>4</v>
      </c>
      <c r="F2276" s="2" t="s">
        <v>9</v>
      </c>
      <c r="G2276" s="2" t="str">
        <f t="shared" si="35"/>
        <v>cu_no</v>
      </c>
      <c r="H2276" s="2">
        <v>3260</v>
      </c>
      <c r="I2276" s="2" t="e">
        <f>#REF!</f>
        <v>#REF!</v>
      </c>
    </row>
    <row r="2277" spans="1:9">
      <c r="A2277" s="2" t="s">
        <v>4</v>
      </c>
      <c r="B2277" s="2" t="s">
        <v>9</v>
      </c>
      <c r="C2277" s="2" t="s">
        <v>1299</v>
      </c>
      <c r="D2277" s="2" t="s">
        <v>1291</v>
      </c>
      <c r="E2277" s="2" t="s">
        <v>4</v>
      </c>
      <c r="F2277" s="2" t="s">
        <v>9</v>
      </c>
      <c r="G2277" s="2" t="str">
        <f t="shared" si="35"/>
        <v>cu_li</v>
      </c>
      <c r="H2277" s="2">
        <v>1</v>
      </c>
      <c r="I2277" s="2" t="e">
        <f>#REF!</f>
        <v>#REF!</v>
      </c>
    </row>
    <row r="2278" spans="1:9">
      <c r="A2278" s="2" t="s">
        <v>4</v>
      </c>
      <c r="B2278" s="2" t="s">
        <v>9</v>
      </c>
      <c r="C2278" s="2" t="s">
        <v>1299</v>
      </c>
      <c r="D2278" s="2" t="s">
        <v>1292</v>
      </c>
      <c r="E2278" s="2" t="s">
        <v>4</v>
      </c>
      <c r="F2278" s="2" t="s">
        <v>9</v>
      </c>
      <c r="G2278" s="2" t="str">
        <f t="shared" si="35"/>
        <v>cu_lw</v>
      </c>
      <c r="H2278" s="2">
        <v>3250</v>
      </c>
      <c r="I2278" s="2" t="e">
        <f>#REF!</f>
        <v>#REF!</v>
      </c>
    </row>
    <row r="2279" spans="1:9">
      <c r="A2279" s="2" t="s">
        <v>4</v>
      </c>
      <c r="B2279" s="2" t="s">
        <v>9</v>
      </c>
      <c r="C2279" s="2" t="s">
        <v>1299</v>
      </c>
      <c r="D2279" s="2" t="s">
        <v>1295</v>
      </c>
      <c r="E2279" s="2" t="s">
        <v>4</v>
      </c>
      <c r="F2279" s="2" t="s">
        <v>9</v>
      </c>
      <c r="G2279" s="2" t="str">
        <f t="shared" si="35"/>
        <v>cu_pa</v>
      </c>
      <c r="H2279" s="2">
        <v>1</v>
      </c>
      <c r="I2279" s="2" t="e">
        <f>#REF!</f>
        <v>#REF!</v>
      </c>
    </row>
    <row r="2280" spans="1:9">
      <c r="A2280" s="2" t="s">
        <v>4</v>
      </c>
      <c r="B2280" s="2" t="s">
        <v>9</v>
      </c>
      <c r="C2280" s="2" t="s">
        <v>1299</v>
      </c>
      <c r="D2280" s="2" t="s">
        <v>1296</v>
      </c>
      <c r="E2280" s="2" t="s">
        <v>4</v>
      </c>
      <c r="F2280" s="2" t="s">
        <v>9</v>
      </c>
      <c r="G2280" s="2" t="str">
        <f t="shared" si="35"/>
        <v>cu_pw</v>
      </c>
      <c r="H2280" s="2">
        <v>3570</v>
      </c>
      <c r="I2280" s="2" t="e">
        <f>#REF!</f>
        <v>#REF!</v>
      </c>
    </row>
    <row r="2281" spans="1:9">
      <c r="A2281" s="2" t="s">
        <v>4</v>
      </c>
      <c r="B2281" s="2" t="s">
        <v>9</v>
      </c>
      <c r="C2281" s="2" t="s">
        <v>1299</v>
      </c>
      <c r="D2281" s="2" t="s">
        <v>1298</v>
      </c>
      <c r="E2281" s="2" t="s">
        <v>4</v>
      </c>
      <c r="F2281" s="2" t="s">
        <v>9</v>
      </c>
      <c r="G2281" s="2" t="str">
        <f t="shared" si="35"/>
        <v>cu_px</v>
      </c>
      <c r="H2281" s="2">
        <v>4080</v>
      </c>
      <c r="I2281" s="2" t="e">
        <f>#REF!</f>
        <v>#REF!</v>
      </c>
    </row>
    <row r="2282" spans="1:9">
      <c r="A2282" s="2" t="s">
        <v>4</v>
      </c>
      <c r="B2282" s="2" t="s">
        <v>11</v>
      </c>
      <c r="C2282" s="2" t="s">
        <v>1289</v>
      </c>
      <c r="D2282" s="2" t="s">
        <v>1290</v>
      </c>
      <c r="E2282" s="2" t="s">
        <v>4</v>
      </c>
      <c r="F2282" s="2" t="s">
        <v>11</v>
      </c>
      <c r="G2282" s="2" t="str">
        <f t="shared" si="35"/>
        <v>or_no</v>
      </c>
      <c r="H2282" s="2">
        <v>9140</v>
      </c>
      <c r="I2282" s="2" t="e">
        <f>#REF!</f>
        <v>#REF!</v>
      </c>
    </row>
    <row r="2283" spans="1:9">
      <c r="A2283" s="2" t="s">
        <v>4</v>
      </c>
      <c r="B2283" s="2" t="s">
        <v>11</v>
      </c>
      <c r="C2283" s="2" t="s">
        <v>1289</v>
      </c>
      <c r="D2283" s="2" t="s">
        <v>1291</v>
      </c>
      <c r="E2283" s="2" t="s">
        <v>4</v>
      </c>
      <c r="F2283" s="2" t="s">
        <v>11</v>
      </c>
      <c r="G2283" s="2" t="str">
        <f t="shared" si="35"/>
        <v>or_li</v>
      </c>
      <c r="H2283" s="2">
        <v>1</v>
      </c>
      <c r="I2283" s="2" t="e">
        <f>#REF!</f>
        <v>#REF!</v>
      </c>
    </row>
    <row r="2284" spans="1:9">
      <c r="A2284" s="2" t="s">
        <v>4</v>
      </c>
      <c r="B2284" s="2" t="s">
        <v>11</v>
      </c>
      <c r="C2284" s="2" t="s">
        <v>1289</v>
      </c>
      <c r="D2284" s="2" t="s">
        <v>1292</v>
      </c>
      <c r="E2284" s="2" t="s">
        <v>4</v>
      </c>
      <c r="F2284" s="2" t="s">
        <v>11</v>
      </c>
      <c r="G2284" s="2" t="str">
        <f t="shared" si="35"/>
        <v>or_lw</v>
      </c>
      <c r="H2284" s="2">
        <v>10600</v>
      </c>
      <c r="I2284" s="2" t="e">
        <f>#REF!</f>
        <v>#REF!</v>
      </c>
    </row>
    <row r="2285" spans="1:9">
      <c r="A2285" s="2" t="s">
        <v>4</v>
      </c>
      <c r="B2285" s="2" t="s">
        <v>11</v>
      </c>
      <c r="C2285" s="2" t="s">
        <v>1289</v>
      </c>
      <c r="D2285" s="2" t="s">
        <v>1295</v>
      </c>
      <c r="E2285" s="2" t="s">
        <v>4</v>
      </c>
      <c r="F2285" s="2" t="s">
        <v>11</v>
      </c>
      <c r="G2285" s="2" t="str">
        <f t="shared" si="35"/>
        <v>or_pa</v>
      </c>
      <c r="H2285" s="2">
        <v>1</v>
      </c>
      <c r="I2285" s="2" t="e">
        <f>#REF!</f>
        <v>#REF!</v>
      </c>
    </row>
    <row r="2286" spans="1:9">
      <c r="A2286" s="2" t="s">
        <v>4</v>
      </c>
      <c r="B2286" s="2" t="s">
        <v>11</v>
      </c>
      <c r="C2286" s="2" t="s">
        <v>1289</v>
      </c>
      <c r="D2286" s="2" t="s">
        <v>1296</v>
      </c>
      <c r="E2286" s="2" t="s">
        <v>4</v>
      </c>
      <c r="F2286" s="2" t="s">
        <v>11</v>
      </c>
      <c r="G2286" s="2" t="str">
        <f t="shared" si="35"/>
        <v>or_pw</v>
      </c>
      <c r="H2286" s="2">
        <v>9770</v>
      </c>
      <c r="I2286" s="2" t="e">
        <f>#REF!</f>
        <v>#REF!</v>
      </c>
    </row>
    <row r="2287" spans="1:9">
      <c r="A2287" s="2" t="s">
        <v>4</v>
      </c>
      <c r="B2287" s="2" t="s">
        <v>11</v>
      </c>
      <c r="C2287" s="2" t="s">
        <v>1289</v>
      </c>
      <c r="D2287" s="2" t="s">
        <v>1298</v>
      </c>
      <c r="E2287" s="2" t="s">
        <v>4</v>
      </c>
      <c r="F2287" s="2" t="s">
        <v>11</v>
      </c>
      <c r="G2287" s="2" t="str">
        <f t="shared" si="35"/>
        <v>or_px</v>
      </c>
      <c r="H2287" s="2">
        <v>4810</v>
      </c>
      <c r="I2287" s="2" t="e">
        <f>#REF!</f>
        <v>#REF!</v>
      </c>
    </row>
    <row r="2288" spans="1:9">
      <c r="A2288" s="2" t="s">
        <v>4</v>
      </c>
      <c r="B2288" s="2" t="s">
        <v>11</v>
      </c>
      <c r="C2288" s="2" t="s">
        <v>1299</v>
      </c>
      <c r="D2288" s="2" t="s">
        <v>1290</v>
      </c>
      <c r="E2288" s="2" t="s">
        <v>4</v>
      </c>
      <c r="F2288" s="2" t="s">
        <v>11</v>
      </c>
      <c r="G2288" s="2" t="str">
        <f t="shared" si="35"/>
        <v>cu_no</v>
      </c>
      <c r="H2288" s="2">
        <v>3260</v>
      </c>
      <c r="I2288" s="2" t="e">
        <f>#REF!</f>
        <v>#REF!</v>
      </c>
    </row>
    <row r="2289" spans="1:9">
      <c r="A2289" s="2" t="s">
        <v>4</v>
      </c>
      <c r="B2289" s="2" t="s">
        <v>11</v>
      </c>
      <c r="C2289" s="2" t="s">
        <v>1299</v>
      </c>
      <c r="D2289" s="2" t="s">
        <v>1291</v>
      </c>
      <c r="E2289" s="2" t="s">
        <v>4</v>
      </c>
      <c r="F2289" s="2" t="s">
        <v>11</v>
      </c>
      <c r="G2289" s="2" t="str">
        <f t="shared" si="35"/>
        <v>cu_li</v>
      </c>
      <c r="H2289" s="2">
        <v>1</v>
      </c>
      <c r="I2289" s="2" t="e">
        <f>#REF!</f>
        <v>#REF!</v>
      </c>
    </row>
    <row r="2290" spans="1:9">
      <c r="A2290" s="2" t="s">
        <v>4</v>
      </c>
      <c r="B2290" s="2" t="s">
        <v>11</v>
      </c>
      <c r="C2290" s="2" t="s">
        <v>1299</v>
      </c>
      <c r="D2290" s="2" t="s">
        <v>1292</v>
      </c>
      <c r="E2290" s="2" t="s">
        <v>4</v>
      </c>
      <c r="F2290" s="2" t="s">
        <v>11</v>
      </c>
      <c r="G2290" s="2" t="str">
        <f t="shared" si="35"/>
        <v>cu_lw</v>
      </c>
      <c r="H2290" s="2">
        <v>3250</v>
      </c>
      <c r="I2290" s="2" t="e">
        <f>#REF!</f>
        <v>#REF!</v>
      </c>
    </row>
    <row r="2291" spans="1:9">
      <c r="A2291" s="2" t="s">
        <v>4</v>
      </c>
      <c r="B2291" s="2" t="s">
        <v>11</v>
      </c>
      <c r="C2291" s="2" t="s">
        <v>1299</v>
      </c>
      <c r="D2291" s="2" t="s">
        <v>1295</v>
      </c>
      <c r="E2291" s="2" t="s">
        <v>4</v>
      </c>
      <c r="F2291" s="2" t="s">
        <v>11</v>
      </c>
      <c r="G2291" s="2" t="str">
        <f t="shared" si="35"/>
        <v>cu_pa</v>
      </c>
      <c r="H2291" s="2">
        <v>1</v>
      </c>
      <c r="I2291" s="2" t="e">
        <f>#REF!</f>
        <v>#REF!</v>
      </c>
    </row>
    <row r="2292" spans="1:9">
      <c r="A2292" s="2" t="s">
        <v>4</v>
      </c>
      <c r="B2292" s="2" t="s">
        <v>11</v>
      </c>
      <c r="C2292" s="2" t="s">
        <v>1299</v>
      </c>
      <c r="D2292" s="2" t="s">
        <v>1296</v>
      </c>
      <c r="E2292" s="2" t="s">
        <v>4</v>
      </c>
      <c r="F2292" s="2" t="s">
        <v>11</v>
      </c>
      <c r="G2292" s="2" t="str">
        <f t="shared" si="35"/>
        <v>cu_pw</v>
      </c>
      <c r="H2292" s="2">
        <v>3570</v>
      </c>
      <c r="I2292" s="2" t="e">
        <f>#REF!</f>
        <v>#REF!</v>
      </c>
    </row>
    <row r="2293" spans="1:9">
      <c r="A2293" s="2" t="s">
        <v>4</v>
      </c>
      <c r="B2293" s="2" t="s">
        <v>11</v>
      </c>
      <c r="C2293" s="2" t="s">
        <v>1299</v>
      </c>
      <c r="D2293" s="2" t="s">
        <v>1298</v>
      </c>
      <c r="E2293" s="2" t="s">
        <v>4</v>
      </c>
      <c r="F2293" s="2" t="s">
        <v>11</v>
      </c>
      <c r="G2293" s="2" t="str">
        <f t="shared" si="35"/>
        <v>cu_px</v>
      </c>
      <c r="H2293" s="2">
        <v>4080</v>
      </c>
      <c r="I2293" s="2" t="e">
        <f>#REF!</f>
        <v>#REF!</v>
      </c>
    </row>
    <row r="2294" spans="1:9">
      <c r="A2294" s="2" t="s">
        <v>4</v>
      </c>
      <c r="B2294" s="2" t="s">
        <v>13</v>
      </c>
      <c r="C2294" s="2" t="s">
        <v>1289</v>
      </c>
      <c r="D2294" s="2" t="s">
        <v>1290</v>
      </c>
      <c r="E2294" s="2" t="s">
        <v>4</v>
      </c>
      <c r="F2294" s="2" t="s">
        <v>13</v>
      </c>
      <c r="G2294" s="2" t="str">
        <f t="shared" si="35"/>
        <v>or_no</v>
      </c>
      <c r="H2294" s="2">
        <v>9140</v>
      </c>
      <c r="I2294" s="2" t="e">
        <f>#REF!</f>
        <v>#REF!</v>
      </c>
    </row>
    <row r="2295" spans="1:9">
      <c r="A2295" s="2" t="s">
        <v>4</v>
      </c>
      <c r="B2295" s="2" t="s">
        <v>13</v>
      </c>
      <c r="C2295" s="2" t="s">
        <v>1289</v>
      </c>
      <c r="D2295" s="2" t="s">
        <v>1291</v>
      </c>
      <c r="E2295" s="2" t="s">
        <v>4</v>
      </c>
      <c r="F2295" s="2" t="s">
        <v>13</v>
      </c>
      <c r="G2295" s="2" t="str">
        <f t="shared" si="35"/>
        <v>or_li</v>
      </c>
      <c r="H2295" s="2">
        <v>1</v>
      </c>
      <c r="I2295" s="2" t="e">
        <f>#REF!</f>
        <v>#REF!</v>
      </c>
    </row>
    <row r="2296" spans="1:9">
      <c r="A2296" s="2" t="s">
        <v>4</v>
      </c>
      <c r="B2296" s="2" t="s">
        <v>13</v>
      </c>
      <c r="C2296" s="2" t="s">
        <v>1289</v>
      </c>
      <c r="D2296" s="2" t="s">
        <v>1292</v>
      </c>
      <c r="E2296" s="2" t="s">
        <v>4</v>
      </c>
      <c r="F2296" s="2" t="s">
        <v>13</v>
      </c>
      <c r="G2296" s="2" t="str">
        <f t="shared" si="35"/>
        <v>or_lw</v>
      </c>
      <c r="H2296" s="2">
        <v>10600</v>
      </c>
      <c r="I2296" s="2" t="e">
        <f>#REF!</f>
        <v>#REF!</v>
      </c>
    </row>
    <row r="2297" spans="1:9">
      <c r="A2297" s="2" t="s">
        <v>4</v>
      </c>
      <c r="B2297" s="2" t="s">
        <v>13</v>
      </c>
      <c r="C2297" s="2" t="s">
        <v>1289</v>
      </c>
      <c r="D2297" s="2" t="s">
        <v>1295</v>
      </c>
      <c r="E2297" s="2" t="s">
        <v>4</v>
      </c>
      <c r="F2297" s="2" t="s">
        <v>13</v>
      </c>
      <c r="G2297" s="2" t="str">
        <f t="shared" si="35"/>
        <v>or_pa</v>
      </c>
      <c r="H2297" s="2">
        <v>1</v>
      </c>
      <c r="I2297" s="2" t="e">
        <f>#REF!</f>
        <v>#REF!</v>
      </c>
    </row>
    <row r="2298" spans="1:9">
      <c r="A2298" s="2" t="s">
        <v>4</v>
      </c>
      <c r="B2298" s="2" t="s">
        <v>13</v>
      </c>
      <c r="C2298" s="2" t="s">
        <v>1289</v>
      </c>
      <c r="D2298" s="2" t="s">
        <v>1296</v>
      </c>
      <c r="E2298" s="2" t="s">
        <v>4</v>
      </c>
      <c r="F2298" s="2" t="s">
        <v>13</v>
      </c>
      <c r="G2298" s="2" t="str">
        <f t="shared" si="35"/>
        <v>or_pw</v>
      </c>
      <c r="H2298" s="2">
        <v>9770</v>
      </c>
      <c r="I2298" s="2" t="e">
        <f>#REF!</f>
        <v>#REF!</v>
      </c>
    </row>
    <row r="2299" spans="1:9">
      <c r="A2299" s="2" t="s">
        <v>4</v>
      </c>
      <c r="B2299" s="2" t="s">
        <v>13</v>
      </c>
      <c r="C2299" s="2" t="s">
        <v>1289</v>
      </c>
      <c r="D2299" s="2" t="s">
        <v>1298</v>
      </c>
      <c r="E2299" s="2" t="s">
        <v>4</v>
      </c>
      <c r="F2299" s="2" t="s">
        <v>13</v>
      </c>
      <c r="G2299" s="2" t="str">
        <f t="shared" si="35"/>
        <v>or_px</v>
      </c>
      <c r="H2299" s="2">
        <v>4810</v>
      </c>
      <c r="I2299" s="2" t="e">
        <f>#REF!</f>
        <v>#REF!</v>
      </c>
    </row>
    <row r="2300" spans="1:9">
      <c r="A2300" s="2" t="s">
        <v>4</v>
      </c>
      <c r="B2300" s="2" t="s">
        <v>13</v>
      </c>
      <c r="C2300" s="2" t="s">
        <v>1299</v>
      </c>
      <c r="D2300" s="2" t="s">
        <v>1290</v>
      </c>
      <c r="E2300" s="2" t="s">
        <v>4</v>
      </c>
      <c r="F2300" s="2" t="s">
        <v>13</v>
      </c>
      <c r="G2300" s="2" t="str">
        <f t="shared" si="35"/>
        <v>cu_no</v>
      </c>
      <c r="H2300" s="2">
        <v>3260</v>
      </c>
      <c r="I2300" s="2" t="e">
        <f>#REF!</f>
        <v>#REF!</v>
      </c>
    </row>
    <row r="2301" spans="1:9">
      <c r="A2301" s="2" t="s">
        <v>4</v>
      </c>
      <c r="B2301" s="2" t="s">
        <v>13</v>
      </c>
      <c r="C2301" s="2" t="s">
        <v>1299</v>
      </c>
      <c r="D2301" s="2" t="s">
        <v>1291</v>
      </c>
      <c r="E2301" s="2" t="s">
        <v>4</v>
      </c>
      <c r="F2301" s="2" t="s">
        <v>13</v>
      </c>
      <c r="G2301" s="2" t="str">
        <f t="shared" si="35"/>
        <v>cu_li</v>
      </c>
      <c r="H2301" s="2">
        <v>1</v>
      </c>
      <c r="I2301" s="2" t="e">
        <f>#REF!</f>
        <v>#REF!</v>
      </c>
    </row>
    <row r="2302" spans="1:9">
      <c r="A2302" s="2" t="s">
        <v>4</v>
      </c>
      <c r="B2302" s="2" t="s">
        <v>13</v>
      </c>
      <c r="C2302" s="2" t="s">
        <v>1299</v>
      </c>
      <c r="D2302" s="2" t="s">
        <v>1292</v>
      </c>
      <c r="E2302" s="2" t="s">
        <v>4</v>
      </c>
      <c r="F2302" s="2" t="s">
        <v>13</v>
      </c>
      <c r="G2302" s="2" t="str">
        <f t="shared" si="35"/>
        <v>cu_lw</v>
      </c>
      <c r="H2302" s="2">
        <v>3250</v>
      </c>
      <c r="I2302" s="2" t="e">
        <f>#REF!</f>
        <v>#REF!</v>
      </c>
    </row>
    <row r="2303" spans="1:9">
      <c r="A2303" s="2" t="s">
        <v>4</v>
      </c>
      <c r="B2303" s="2" t="s">
        <v>13</v>
      </c>
      <c r="C2303" s="2" t="s">
        <v>1299</v>
      </c>
      <c r="D2303" s="2" t="s">
        <v>1295</v>
      </c>
      <c r="E2303" s="2" t="s">
        <v>4</v>
      </c>
      <c r="F2303" s="2" t="s">
        <v>13</v>
      </c>
      <c r="G2303" s="2" t="str">
        <f t="shared" si="35"/>
        <v>cu_pa</v>
      </c>
      <c r="H2303" s="2">
        <v>1</v>
      </c>
      <c r="I2303" s="2" t="e">
        <f>#REF!</f>
        <v>#REF!</v>
      </c>
    </row>
    <row r="2304" spans="1:9">
      <c r="A2304" s="2" t="s">
        <v>4</v>
      </c>
      <c r="B2304" s="2" t="s">
        <v>13</v>
      </c>
      <c r="C2304" s="2" t="s">
        <v>1299</v>
      </c>
      <c r="D2304" s="2" t="s">
        <v>1296</v>
      </c>
      <c r="E2304" s="2" t="s">
        <v>4</v>
      </c>
      <c r="F2304" s="2" t="s">
        <v>13</v>
      </c>
      <c r="G2304" s="2" t="str">
        <f t="shared" si="35"/>
        <v>cu_pw</v>
      </c>
      <c r="H2304" s="2">
        <v>3570</v>
      </c>
      <c r="I2304" s="2" t="e">
        <f>#REF!</f>
        <v>#REF!</v>
      </c>
    </row>
    <row r="2305" spans="1:9">
      <c r="A2305" s="2" t="s">
        <v>4</v>
      </c>
      <c r="B2305" s="2" t="s">
        <v>13</v>
      </c>
      <c r="C2305" s="2" t="s">
        <v>1299</v>
      </c>
      <c r="D2305" s="2" t="s">
        <v>1298</v>
      </c>
      <c r="E2305" s="2" t="s">
        <v>4</v>
      </c>
      <c r="F2305" s="2" t="s">
        <v>13</v>
      </c>
      <c r="G2305" s="2" t="str">
        <f t="shared" si="35"/>
        <v>cu_px</v>
      </c>
      <c r="H2305" s="2">
        <v>4080</v>
      </c>
      <c r="I2305" s="2" t="e">
        <f>#REF!</f>
        <v>#REF!</v>
      </c>
    </row>
    <row r="2306" spans="1:9">
      <c r="A2306" s="2" t="s">
        <v>6</v>
      </c>
      <c r="B2306" s="2" t="s">
        <v>9</v>
      </c>
      <c r="C2306" s="2" t="s">
        <v>1289</v>
      </c>
      <c r="D2306" s="2" t="s">
        <v>1290</v>
      </c>
      <c r="E2306" s="2" t="s">
        <v>6</v>
      </c>
      <c r="F2306" s="2" t="s">
        <v>9</v>
      </c>
      <c r="G2306" s="2" t="str">
        <f t="shared" si="35"/>
        <v>or_no</v>
      </c>
      <c r="H2306" s="2">
        <v>4</v>
      </c>
      <c r="I2306" s="2" t="e">
        <f>#REF!</f>
        <v>#REF!</v>
      </c>
    </row>
    <row r="2307" spans="1:9">
      <c r="A2307" s="2" t="s">
        <v>6</v>
      </c>
      <c r="B2307" s="2" t="s">
        <v>9</v>
      </c>
      <c r="C2307" s="2" t="s">
        <v>1289</v>
      </c>
      <c r="D2307" s="2" t="s">
        <v>1291</v>
      </c>
      <c r="E2307" s="2" t="s">
        <v>6</v>
      </c>
      <c r="F2307" s="2" t="s">
        <v>9</v>
      </c>
      <c r="G2307" s="2" t="str">
        <f t="shared" ref="G2307:G2370" si="36">_xlfn.CONCAT(C2307,"_",D2307)</f>
        <v>or_li</v>
      </c>
      <c r="H2307" s="2">
        <v>0</v>
      </c>
      <c r="I2307" s="2" t="e">
        <f>#REF!</f>
        <v>#REF!</v>
      </c>
    </row>
    <row r="2308" spans="1:9">
      <c r="A2308" s="2" t="s">
        <v>6</v>
      </c>
      <c r="B2308" s="2" t="s">
        <v>9</v>
      </c>
      <c r="C2308" s="2" t="s">
        <v>1289</v>
      </c>
      <c r="D2308" s="2" t="s">
        <v>1292</v>
      </c>
      <c r="E2308" s="2" t="s">
        <v>6</v>
      </c>
      <c r="F2308" s="2" t="s">
        <v>9</v>
      </c>
      <c r="G2308" s="2" t="str">
        <f t="shared" si="36"/>
        <v>or_lw</v>
      </c>
      <c r="H2308" s="2">
        <v>4</v>
      </c>
      <c r="I2308" s="2" t="e">
        <f>#REF!</f>
        <v>#REF!</v>
      </c>
    </row>
    <row r="2309" spans="1:9">
      <c r="A2309" s="2" t="s">
        <v>6</v>
      </c>
      <c r="B2309" s="2" t="s">
        <v>9</v>
      </c>
      <c r="C2309" s="2" t="s">
        <v>1289</v>
      </c>
      <c r="D2309" s="2" t="s">
        <v>1295</v>
      </c>
      <c r="E2309" s="2" t="s">
        <v>6</v>
      </c>
      <c r="F2309" s="2" t="s">
        <v>9</v>
      </c>
      <c r="G2309" s="2" t="str">
        <f t="shared" si="36"/>
        <v>or_pa</v>
      </c>
      <c r="H2309" s="2">
        <v>0</v>
      </c>
      <c r="I2309" s="2" t="e">
        <f>#REF!</f>
        <v>#REF!</v>
      </c>
    </row>
    <row r="2310" spans="1:9">
      <c r="A2310" s="2" t="s">
        <v>6</v>
      </c>
      <c r="B2310" s="2" t="s">
        <v>9</v>
      </c>
      <c r="C2310" s="2" t="s">
        <v>1289</v>
      </c>
      <c r="D2310" s="2" t="s">
        <v>1296</v>
      </c>
      <c r="E2310" s="2" t="s">
        <v>6</v>
      </c>
      <c r="F2310" s="2" t="s">
        <v>9</v>
      </c>
      <c r="G2310" s="2" t="str">
        <f t="shared" si="36"/>
        <v>or_pw</v>
      </c>
      <c r="H2310" s="2">
        <v>0</v>
      </c>
      <c r="I2310" s="2" t="e">
        <f>#REF!</f>
        <v>#REF!</v>
      </c>
    </row>
    <row r="2311" spans="1:9">
      <c r="A2311" s="2" t="s">
        <v>6</v>
      </c>
      <c r="B2311" s="2" t="s">
        <v>9</v>
      </c>
      <c r="C2311" s="2" t="s">
        <v>1289</v>
      </c>
      <c r="D2311" s="2" t="s">
        <v>1298</v>
      </c>
      <c r="E2311" s="2" t="s">
        <v>6</v>
      </c>
      <c r="F2311" s="2" t="s">
        <v>9</v>
      </c>
      <c r="G2311" s="2" t="str">
        <f t="shared" si="36"/>
        <v>or_px</v>
      </c>
      <c r="H2311" s="2">
        <v>0</v>
      </c>
      <c r="I2311" s="2" t="e">
        <f>#REF!</f>
        <v>#REF!</v>
      </c>
    </row>
    <row r="2312" spans="1:9">
      <c r="A2312" s="2" t="s">
        <v>6</v>
      </c>
      <c r="B2312" s="2" t="s">
        <v>9</v>
      </c>
      <c r="C2312" s="2" t="s">
        <v>1299</v>
      </c>
      <c r="D2312" s="2" t="s">
        <v>1290</v>
      </c>
      <c r="E2312" s="2" t="s">
        <v>6</v>
      </c>
      <c r="F2312" s="2" t="s">
        <v>9</v>
      </c>
      <c r="G2312" s="2" t="str">
        <f t="shared" si="36"/>
        <v>cu_no</v>
      </c>
      <c r="H2312" s="2">
        <v>4</v>
      </c>
      <c r="I2312" s="2" t="e">
        <f>#REF!</f>
        <v>#REF!</v>
      </c>
    </row>
    <row r="2313" spans="1:9">
      <c r="A2313" s="2" t="s">
        <v>6</v>
      </c>
      <c r="B2313" s="2" t="s">
        <v>9</v>
      </c>
      <c r="C2313" s="2" t="s">
        <v>1299</v>
      </c>
      <c r="D2313" s="2" t="s">
        <v>1291</v>
      </c>
      <c r="E2313" s="2" t="s">
        <v>6</v>
      </c>
      <c r="F2313" s="2" t="s">
        <v>9</v>
      </c>
      <c r="G2313" s="2" t="str">
        <f t="shared" si="36"/>
        <v>cu_li</v>
      </c>
      <c r="H2313" s="2">
        <v>0</v>
      </c>
      <c r="I2313" s="2" t="e">
        <f>#REF!</f>
        <v>#REF!</v>
      </c>
    </row>
    <row r="2314" spans="1:9">
      <c r="A2314" s="2" t="s">
        <v>6</v>
      </c>
      <c r="B2314" s="2" t="s">
        <v>9</v>
      </c>
      <c r="C2314" s="2" t="s">
        <v>1299</v>
      </c>
      <c r="D2314" s="2" t="s">
        <v>1292</v>
      </c>
      <c r="E2314" s="2" t="s">
        <v>6</v>
      </c>
      <c r="F2314" s="2" t="s">
        <v>9</v>
      </c>
      <c r="G2314" s="2" t="str">
        <f t="shared" si="36"/>
        <v>cu_lw</v>
      </c>
      <c r="H2314" s="2">
        <v>4</v>
      </c>
      <c r="I2314" s="2" t="e">
        <f>#REF!</f>
        <v>#REF!</v>
      </c>
    </row>
    <row r="2315" spans="1:9">
      <c r="A2315" s="2" t="s">
        <v>6</v>
      </c>
      <c r="B2315" s="2" t="s">
        <v>9</v>
      </c>
      <c r="C2315" s="2" t="s">
        <v>1299</v>
      </c>
      <c r="D2315" s="2" t="s">
        <v>1295</v>
      </c>
      <c r="E2315" s="2" t="s">
        <v>6</v>
      </c>
      <c r="F2315" s="2" t="s">
        <v>9</v>
      </c>
      <c r="G2315" s="2" t="str">
        <f t="shared" si="36"/>
        <v>cu_pa</v>
      </c>
      <c r="H2315" s="2">
        <v>0</v>
      </c>
      <c r="I2315" s="2" t="e">
        <f>#REF!</f>
        <v>#REF!</v>
      </c>
    </row>
    <row r="2316" spans="1:9">
      <c r="A2316" s="2" t="s">
        <v>6</v>
      </c>
      <c r="B2316" s="2" t="s">
        <v>9</v>
      </c>
      <c r="C2316" s="2" t="s">
        <v>1299</v>
      </c>
      <c r="D2316" s="2" t="s">
        <v>1296</v>
      </c>
      <c r="E2316" s="2" t="s">
        <v>6</v>
      </c>
      <c r="F2316" s="2" t="s">
        <v>9</v>
      </c>
      <c r="G2316" s="2" t="str">
        <f t="shared" si="36"/>
        <v>cu_pw</v>
      </c>
      <c r="H2316" s="2">
        <v>0</v>
      </c>
      <c r="I2316" s="2" t="e">
        <f>#REF!</f>
        <v>#REF!</v>
      </c>
    </row>
    <row r="2317" spans="1:9">
      <c r="A2317" s="2" t="s">
        <v>6</v>
      </c>
      <c r="B2317" s="2" t="s">
        <v>9</v>
      </c>
      <c r="C2317" s="2" t="s">
        <v>1299</v>
      </c>
      <c r="D2317" s="2" t="s">
        <v>1298</v>
      </c>
      <c r="E2317" s="2" t="s">
        <v>6</v>
      </c>
      <c r="F2317" s="2" t="s">
        <v>9</v>
      </c>
      <c r="G2317" s="2" t="str">
        <f t="shared" si="36"/>
        <v>cu_px</v>
      </c>
      <c r="H2317" s="2">
        <v>0</v>
      </c>
      <c r="I2317" s="2" t="e">
        <f>#REF!</f>
        <v>#REF!</v>
      </c>
    </row>
    <row r="2318" spans="1:9">
      <c r="A2318" s="2" t="s">
        <v>6</v>
      </c>
      <c r="B2318" s="2" t="s">
        <v>11</v>
      </c>
      <c r="C2318" s="2" t="s">
        <v>1289</v>
      </c>
      <c r="D2318" s="2" t="s">
        <v>1290</v>
      </c>
      <c r="E2318" s="2" t="s">
        <v>6</v>
      </c>
      <c r="F2318" s="2" t="s">
        <v>11</v>
      </c>
      <c r="G2318" s="2" t="str">
        <f t="shared" si="36"/>
        <v>or_no</v>
      </c>
      <c r="H2318" s="2">
        <v>4</v>
      </c>
      <c r="I2318" s="2" t="e">
        <f>#REF!</f>
        <v>#REF!</v>
      </c>
    </row>
    <row r="2319" spans="1:9">
      <c r="A2319" s="2" t="s">
        <v>6</v>
      </c>
      <c r="B2319" s="2" t="s">
        <v>11</v>
      </c>
      <c r="C2319" s="2" t="s">
        <v>1289</v>
      </c>
      <c r="D2319" s="2" t="s">
        <v>1291</v>
      </c>
      <c r="E2319" s="2" t="s">
        <v>6</v>
      </c>
      <c r="F2319" s="2" t="s">
        <v>11</v>
      </c>
      <c r="G2319" s="2" t="str">
        <f t="shared" si="36"/>
        <v>or_li</v>
      </c>
      <c r="H2319" s="2">
        <v>0</v>
      </c>
      <c r="I2319" s="2" t="e">
        <f>#REF!</f>
        <v>#REF!</v>
      </c>
    </row>
    <row r="2320" spans="1:9">
      <c r="A2320" s="2" t="s">
        <v>6</v>
      </c>
      <c r="B2320" s="2" t="s">
        <v>11</v>
      </c>
      <c r="C2320" s="2" t="s">
        <v>1289</v>
      </c>
      <c r="D2320" s="2" t="s">
        <v>1292</v>
      </c>
      <c r="E2320" s="2" t="s">
        <v>6</v>
      </c>
      <c r="F2320" s="2" t="s">
        <v>11</v>
      </c>
      <c r="G2320" s="2" t="str">
        <f t="shared" si="36"/>
        <v>or_lw</v>
      </c>
      <c r="H2320" s="2">
        <v>4</v>
      </c>
      <c r="I2320" s="2" t="e">
        <f>#REF!</f>
        <v>#REF!</v>
      </c>
    </row>
    <row r="2321" spans="1:9">
      <c r="A2321" s="2" t="s">
        <v>6</v>
      </c>
      <c r="B2321" s="2" t="s">
        <v>11</v>
      </c>
      <c r="C2321" s="2" t="s">
        <v>1289</v>
      </c>
      <c r="D2321" s="2" t="s">
        <v>1295</v>
      </c>
      <c r="E2321" s="2" t="s">
        <v>6</v>
      </c>
      <c r="F2321" s="2" t="s">
        <v>11</v>
      </c>
      <c r="G2321" s="2" t="str">
        <f t="shared" si="36"/>
        <v>or_pa</v>
      </c>
      <c r="H2321" s="2">
        <v>0</v>
      </c>
      <c r="I2321" s="2" t="e">
        <f>#REF!</f>
        <v>#REF!</v>
      </c>
    </row>
    <row r="2322" spans="1:9">
      <c r="A2322" s="2" t="s">
        <v>6</v>
      </c>
      <c r="B2322" s="2" t="s">
        <v>11</v>
      </c>
      <c r="C2322" s="2" t="s">
        <v>1289</v>
      </c>
      <c r="D2322" s="2" t="s">
        <v>1296</v>
      </c>
      <c r="E2322" s="2" t="s">
        <v>6</v>
      </c>
      <c r="F2322" s="2" t="s">
        <v>11</v>
      </c>
      <c r="G2322" s="2" t="str">
        <f t="shared" si="36"/>
        <v>or_pw</v>
      </c>
      <c r="H2322" s="2">
        <v>0</v>
      </c>
      <c r="I2322" s="2" t="e">
        <f>#REF!</f>
        <v>#REF!</v>
      </c>
    </row>
    <row r="2323" spans="1:9">
      <c r="A2323" s="2" t="s">
        <v>6</v>
      </c>
      <c r="B2323" s="2" t="s">
        <v>11</v>
      </c>
      <c r="C2323" s="2" t="s">
        <v>1289</v>
      </c>
      <c r="D2323" s="2" t="s">
        <v>1298</v>
      </c>
      <c r="E2323" s="2" t="s">
        <v>6</v>
      </c>
      <c r="F2323" s="2" t="s">
        <v>11</v>
      </c>
      <c r="G2323" s="2" t="str">
        <f t="shared" si="36"/>
        <v>or_px</v>
      </c>
      <c r="H2323" s="2">
        <v>0</v>
      </c>
      <c r="I2323" s="2" t="e">
        <f>#REF!</f>
        <v>#REF!</v>
      </c>
    </row>
    <row r="2324" spans="1:9">
      <c r="A2324" s="2" t="s">
        <v>6</v>
      </c>
      <c r="B2324" s="2" t="s">
        <v>11</v>
      </c>
      <c r="C2324" s="2" t="s">
        <v>1299</v>
      </c>
      <c r="D2324" s="2" t="s">
        <v>1290</v>
      </c>
      <c r="E2324" s="2" t="s">
        <v>6</v>
      </c>
      <c r="F2324" s="2" t="s">
        <v>11</v>
      </c>
      <c r="G2324" s="2" t="str">
        <f t="shared" si="36"/>
        <v>cu_no</v>
      </c>
      <c r="H2324" s="2">
        <v>4</v>
      </c>
      <c r="I2324" s="2" t="e">
        <f>#REF!</f>
        <v>#REF!</v>
      </c>
    </row>
    <row r="2325" spans="1:9">
      <c r="A2325" s="2" t="s">
        <v>6</v>
      </c>
      <c r="B2325" s="2" t="s">
        <v>11</v>
      </c>
      <c r="C2325" s="2" t="s">
        <v>1299</v>
      </c>
      <c r="D2325" s="2" t="s">
        <v>1291</v>
      </c>
      <c r="E2325" s="2" t="s">
        <v>6</v>
      </c>
      <c r="F2325" s="2" t="s">
        <v>11</v>
      </c>
      <c r="G2325" s="2" t="str">
        <f t="shared" si="36"/>
        <v>cu_li</v>
      </c>
      <c r="H2325" s="2">
        <v>0</v>
      </c>
      <c r="I2325" s="2" t="e">
        <f>#REF!</f>
        <v>#REF!</v>
      </c>
    </row>
    <row r="2326" spans="1:9">
      <c r="A2326" s="2" t="s">
        <v>6</v>
      </c>
      <c r="B2326" s="2" t="s">
        <v>11</v>
      </c>
      <c r="C2326" s="2" t="s">
        <v>1299</v>
      </c>
      <c r="D2326" s="2" t="s">
        <v>1292</v>
      </c>
      <c r="E2326" s="2" t="s">
        <v>6</v>
      </c>
      <c r="F2326" s="2" t="s">
        <v>11</v>
      </c>
      <c r="G2326" s="2" t="str">
        <f t="shared" si="36"/>
        <v>cu_lw</v>
      </c>
      <c r="H2326" s="2">
        <v>4</v>
      </c>
      <c r="I2326" s="2" t="e">
        <f>#REF!</f>
        <v>#REF!</v>
      </c>
    </row>
    <row r="2327" spans="1:9">
      <c r="A2327" s="2" t="s">
        <v>6</v>
      </c>
      <c r="B2327" s="2" t="s">
        <v>11</v>
      </c>
      <c r="C2327" s="2" t="s">
        <v>1299</v>
      </c>
      <c r="D2327" s="2" t="s">
        <v>1295</v>
      </c>
      <c r="E2327" s="2" t="s">
        <v>6</v>
      </c>
      <c r="F2327" s="2" t="s">
        <v>11</v>
      </c>
      <c r="G2327" s="2" t="str">
        <f t="shared" si="36"/>
        <v>cu_pa</v>
      </c>
      <c r="H2327" s="2">
        <v>0</v>
      </c>
      <c r="I2327" s="2" t="e">
        <f>#REF!</f>
        <v>#REF!</v>
      </c>
    </row>
    <row r="2328" spans="1:9">
      <c r="A2328" s="2" t="s">
        <v>6</v>
      </c>
      <c r="B2328" s="2" t="s">
        <v>11</v>
      </c>
      <c r="C2328" s="2" t="s">
        <v>1299</v>
      </c>
      <c r="D2328" s="2" t="s">
        <v>1296</v>
      </c>
      <c r="E2328" s="2" t="s">
        <v>6</v>
      </c>
      <c r="F2328" s="2" t="s">
        <v>11</v>
      </c>
      <c r="G2328" s="2" t="str">
        <f t="shared" si="36"/>
        <v>cu_pw</v>
      </c>
      <c r="H2328" s="2">
        <v>0</v>
      </c>
      <c r="I2328" s="2" t="e">
        <f>#REF!</f>
        <v>#REF!</v>
      </c>
    </row>
    <row r="2329" spans="1:9">
      <c r="A2329" s="2" t="s">
        <v>6</v>
      </c>
      <c r="B2329" s="2" t="s">
        <v>11</v>
      </c>
      <c r="C2329" s="2" t="s">
        <v>1299</v>
      </c>
      <c r="D2329" s="2" t="s">
        <v>1298</v>
      </c>
      <c r="E2329" s="2" t="s">
        <v>6</v>
      </c>
      <c r="F2329" s="2" t="s">
        <v>11</v>
      </c>
      <c r="G2329" s="2" t="str">
        <f t="shared" si="36"/>
        <v>cu_px</v>
      </c>
      <c r="H2329" s="2">
        <v>0</v>
      </c>
      <c r="I2329" s="2" t="e">
        <f>#REF!</f>
        <v>#REF!</v>
      </c>
    </row>
    <row r="2330" spans="1:9">
      <c r="A2330" s="2" t="s">
        <v>6</v>
      </c>
      <c r="B2330" s="2" t="s">
        <v>13</v>
      </c>
      <c r="C2330" s="2" t="s">
        <v>1289</v>
      </c>
      <c r="D2330" s="2" t="s">
        <v>1290</v>
      </c>
      <c r="E2330" s="2" t="s">
        <v>6</v>
      </c>
      <c r="F2330" s="2" t="s">
        <v>13</v>
      </c>
      <c r="G2330" s="2" t="str">
        <f t="shared" si="36"/>
        <v>or_no</v>
      </c>
      <c r="H2330" s="2">
        <v>4</v>
      </c>
      <c r="I2330" s="2" t="e">
        <f>#REF!</f>
        <v>#REF!</v>
      </c>
    </row>
    <row r="2331" spans="1:9">
      <c r="A2331" s="2" t="s">
        <v>6</v>
      </c>
      <c r="B2331" s="2" t="s">
        <v>13</v>
      </c>
      <c r="C2331" s="2" t="s">
        <v>1289</v>
      </c>
      <c r="D2331" s="2" t="s">
        <v>1291</v>
      </c>
      <c r="E2331" s="2" t="s">
        <v>6</v>
      </c>
      <c r="F2331" s="2" t="s">
        <v>13</v>
      </c>
      <c r="G2331" s="2" t="str">
        <f t="shared" si="36"/>
        <v>or_li</v>
      </c>
      <c r="H2331" s="2">
        <v>0</v>
      </c>
      <c r="I2331" s="2" t="e">
        <f>#REF!</f>
        <v>#REF!</v>
      </c>
    </row>
    <row r="2332" spans="1:9">
      <c r="A2332" s="2" t="s">
        <v>6</v>
      </c>
      <c r="B2332" s="2" t="s">
        <v>13</v>
      </c>
      <c r="C2332" s="2" t="s">
        <v>1289</v>
      </c>
      <c r="D2332" s="2" t="s">
        <v>1292</v>
      </c>
      <c r="E2332" s="2" t="s">
        <v>6</v>
      </c>
      <c r="F2332" s="2" t="s">
        <v>13</v>
      </c>
      <c r="G2332" s="2" t="str">
        <f t="shared" si="36"/>
        <v>or_lw</v>
      </c>
      <c r="H2332" s="2">
        <v>4</v>
      </c>
      <c r="I2332" s="2" t="e">
        <f>#REF!</f>
        <v>#REF!</v>
      </c>
    </row>
    <row r="2333" spans="1:9">
      <c r="A2333" s="2" t="s">
        <v>6</v>
      </c>
      <c r="B2333" s="2" t="s">
        <v>13</v>
      </c>
      <c r="C2333" s="2" t="s">
        <v>1289</v>
      </c>
      <c r="D2333" s="2" t="s">
        <v>1295</v>
      </c>
      <c r="E2333" s="2" t="s">
        <v>6</v>
      </c>
      <c r="F2333" s="2" t="s">
        <v>13</v>
      </c>
      <c r="G2333" s="2" t="str">
        <f t="shared" si="36"/>
        <v>or_pa</v>
      </c>
      <c r="H2333" s="2">
        <v>0</v>
      </c>
      <c r="I2333" s="2" t="e">
        <f>#REF!</f>
        <v>#REF!</v>
      </c>
    </row>
    <row r="2334" spans="1:9">
      <c r="A2334" s="2" t="s">
        <v>6</v>
      </c>
      <c r="B2334" s="2" t="s">
        <v>13</v>
      </c>
      <c r="C2334" s="2" t="s">
        <v>1289</v>
      </c>
      <c r="D2334" s="2" t="s">
        <v>1296</v>
      </c>
      <c r="E2334" s="2" t="s">
        <v>6</v>
      </c>
      <c r="F2334" s="2" t="s">
        <v>13</v>
      </c>
      <c r="G2334" s="2" t="str">
        <f t="shared" si="36"/>
        <v>or_pw</v>
      </c>
      <c r="H2334" s="2">
        <v>0</v>
      </c>
      <c r="I2334" s="2" t="e">
        <f>#REF!</f>
        <v>#REF!</v>
      </c>
    </row>
    <row r="2335" spans="1:9">
      <c r="A2335" s="2" t="s">
        <v>6</v>
      </c>
      <c r="B2335" s="2" t="s">
        <v>13</v>
      </c>
      <c r="C2335" s="2" t="s">
        <v>1289</v>
      </c>
      <c r="D2335" s="2" t="s">
        <v>1298</v>
      </c>
      <c r="E2335" s="2" t="s">
        <v>6</v>
      </c>
      <c r="F2335" s="2" t="s">
        <v>13</v>
      </c>
      <c r="G2335" s="2" t="str">
        <f t="shared" si="36"/>
        <v>or_px</v>
      </c>
      <c r="H2335" s="2">
        <v>0</v>
      </c>
      <c r="I2335" s="2" t="e">
        <f>#REF!</f>
        <v>#REF!</v>
      </c>
    </row>
    <row r="2336" spans="1:9">
      <c r="A2336" s="2" t="s">
        <v>6</v>
      </c>
      <c r="B2336" s="2" t="s">
        <v>13</v>
      </c>
      <c r="C2336" s="2" t="s">
        <v>1299</v>
      </c>
      <c r="D2336" s="2" t="s">
        <v>1290</v>
      </c>
      <c r="E2336" s="2" t="s">
        <v>6</v>
      </c>
      <c r="F2336" s="2" t="s">
        <v>13</v>
      </c>
      <c r="G2336" s="2" t="str">
        <f t="shared" si="36"/>
        <v>cu_no</v>
      </c>
      <c r="H2336" s="2">
        <v>4</v>
      </c>
      <c r="I2336" s="2" t="e">
        <f>#REF!</f>
        <v>#REF!</v>
      </c>
    </row>
    <row r="2337" spans="1:9">
      <c r="A2337" s="2" t="s">
        <v>6</v>
      </c>
      <c r="B2337" s="2" t="s">
        <v>13</v>
      </c>
      <c r="C2337" s="2" t="s">
        <v>1299</v>
      </c>
      <c r="D2337" s="2" t="s">
        <v>1291</v>
      </c>
      <c r="E2337" s="2" t="s">
        <v>6</v>
      </c>
      <c r="F2337" s="2" t="s">
        <v>13</v>
      </c>
      <c r="G2337" s="2" t="str">
        <f t="shared" si="36"/>
        <v>cu_li</v>
      </c>
      <c r="H2337" s="2">
        <v>0</v>
      </c>
      <c r="I2337" s="2" t="e">
        <f>#REF!</f>
        <v>#REF!</v>
      </c>
    </row>
    <row r="2338" spans="1:9">
      <c r="A2338" s="2" t="s">
        <v>6</v>
      </c>
      <c r="B2338" s="2" t="s">
        <v>13</v>
      </c>
      <c r="C2338" s="2" t="s">
        <v>1299</v>
      </c>
      <c r="D2338" s="2" t="s">
        <v>1292</v>
      </c>
      <c r="E2338" s="2" t="s">
        <v>6</v>
      </c>
      <c r="F2338" s="2" t="s">
        <v>13</v>
      </c>
      <c r="G2338" s="2" t="str">
        <f t="shared" si="36"/>
        <v>cu_lw</v>
      </c>
      <c r="H2338" s="2">
        <v>4</v>
      </c>
      <c r="I2338" s="2" t="e">
        <f>#REF!</f>
        <v>#REF!</v>
      </c>
    </row>
    <row r="2339" spans="1:9">
      <c r="A2339" s="2" t="s">
        <v>6</v>
      </c>
      <c r="B2339" s="2" t="s">
        <v>13</v>
      </c>
      <c r="C2339" s="2" t="s">
        <v>1299</v>
      </c>
      <c r="D2339" s="2" t="s">
        <v>1295</v>
      </c>
      <c r="E2339" s="2" t="s">
        <v>6</v>
      </c>
      <c r="F2339" s="2" t="s">
        <v>13</v>
      </c>
      <c r="G2339" s="2" t="str">
        <f t="shared" si="36"/>
        <v>cu_pa</v>
      </c>
      <c r="H2339" s="2">
        <v>0</v>
      </c>
      <c r="I2339" s="2" t="e">
        <f>#REF!</f>
        <v>#REF!</v>
      </c>
    </row>
    <row r="2340" spans="1:9">
      <c r="A2340" s="2" t="s">
        <v>6</v>
      </c>
      <c r="B2340" s="2" t="s">
        <v>13</v>
      </c>
      <c r="C2340" s="2" t="s">
        <v>1299</v>
      </c>
      <c r="D2340" s="2" t="s">
        <v>1296</v>
      </c>
      <c r="E2340" s="2" t="s">
        <v>6</v>
      </c>
      <c r="F2340" s="2" t="s">
        <v>13</v>
      </c>
      <c r="G2340" s="2" t="str">
        <f t="shared" si="36"/>
        <v>cu_pw</v>
      </c>
      <c r="H2340" s="2">
        <v>0</v>
      </c>
      <c r="I2340" s="2" t="e">
        <f>#REF!</f>
        <v>#REF!</v>
      </c>
    </row>
    <row r="2341" spans="1:9">
      <c r="A2341" s="2" t="s">
        <v>6</v>
      </c>
      <c r="B2341" s="2" t="s">
        <v>13</v>
      </c>
      <c r="C2341" s="2" t="s">
        <v>1299</v>
      </c>
      <c r="D2341" s="2" t="s">
        <v>1298</v>
      </c>
      <c r="E2341" s="2" t="s">
        <v>6</v>
      </c>
      <c r="F2341" s="2" t="s">
        <v>13</v>
      </c>
      <c r="G2341" s="2" t="str">
        <f t="shared" si="36"/>
        <v>cu_px</v>
      </c>
      <c r="H2341" s="2">
        <v>0</v>
      </c>
      <c r="I2341" s="2" t="e">
        <f>#REF!</f>
        <v>#REF!</v>
      </c>
    </row>
    <row r="2342" spans="1:9">
      <c r="A2342" s="2" t="s">
        <v>4</v>
      </c>
      <c r="B2342" s="2" t="s">
        <v>9</v>
      </c>
      <c r="C2342" s="2" t="s">
        <v>1289</v>
      </c>
      <c r="D2342" s="2" t="s">
        <v>1290</v>
      </c>
      <c r="E2342" s="2" t="s">
        <v>4</v>
      </c>
      <c r="F2342" s="2" t="s">
        <v>9</v>
      </c>
      <c r="G2342" s="2" t="str">
        <f t="shared" si="36"/>
        <v>or_no</v>
      </c>
      <c r="H2342" s="2">
        <v>287000</v>
      </c>
      <c r="I2342" s="2" t="e">
        <f>#REF!</f>
        <v>#REF!</v>
      </c>
    </row>
    <row r="2343" spans="1:9">
      <c r="A2343" s="2" t="s">
        <v>4</v>
      </c>
      <c r="B2343" s="2" t="s">
        <v>9</v>
      </c>
      <c r="C2343" s="2" t="s">
        <v>1289</v>
      </c>
      <c r="D2343" s="2" t="s">
        <v>1291</v>
      </c>
      <c r="E2343" s="2" t="s">
        <v>4</v>
      </c>
      <c r="F2343" s="2" t="s">
        <v>9</v>
      </c>
      <c r="G2343" s="2" t="str">
        <f t="shared" si="36"/>
        <v>or_li</v>
      </c>
      <c r="H2343" s="2">
        <v>279000</v>
      </c>
      <c r="I2343" s="2" t="e">
        <f>#REF!</f>
        <v>#REF!</v>
      </c>
    </row>
    <row r="2344" spans="1:9">
      <c r="A2344" s="2" t="s">
        <v>4</v>
      </c>
      <c r="B2344" s="2" t="s">
        <v>9</v>
      </c>
      <c r="C2344" s="2" t="s">
        <v>1289</v>
      </c>
      <c r="D2344" s="2" t="s">
        <v>1292</v>
      </c>
      <c r="E2344" s="2" t="s">
        <v>4</v>
      </c>
      <c r="F2344" s="2" t="s">
        <v>9</v>
      </c>
      <c r="G2344" s="2" t="str">
        <f t="shared" si="36"/>
        <v>or_lw</v>
      </c>
      <c r="H2344" s="2">
        <v>287000</v>
      </c>
      <c r="I2344" s="2" t="e">
        <f>#REF!</f>
        <v>#REF!</v>
      </c>
    </row>
    <row r="2345" spans="1:9">
      <c r="A2345" s="2" t="s">
        <v>4</v>
      </c>
      <c r="B2345" s="2" t="s">
        <v>9</v>
      </c>
      <c r="C2345" s="2" t="s">
        <v>1289</v>
      </c>
      <c r="D2345" s="2" t="s">
        <v>1295</v>
      </c>
      <c r="E2345" s="2" t="s">
        <v>4</v>
      </c>
      <c r="F2345" s="2" t="s">
        <v>9</v>
      </c>
      <c r="G2345" s="2" t="str">
        <f t="shared" si="36"/>
        <v>or_pa</v>
      </c>
      <c r="H2345" s="2">
        <v>125000</v>
      </c>
      <c r="I2345" s="2" t="e">
        <f>#REF!</f>
        <v>#REF!</v>
      </c>
    </row>
    <row r="2346" spans="1:9">
      <c r="A2346" s="2" t="s">
        <v>4</v>
      </c>
      <c r="B2346" s="2" t="s">
        <v>9</v>
      </c>
      <c r="C2346" s="2" t="s">
        <v>1289</v>
      </c>
      <c r="D2346" s="2" t="s">
        <v>1296</v>
      </c>
      <c r="E2346" s="2" t="s">
        <v>4</v>
      </c>
      <c r="F2346" s="2" t="s">
        <v>9</v>
      </c>
      <c r="G2346" s="2" t="str">
        <f t="shared" si="36"/>
        <v>or_pw</v>
      </c>
      <c r="H2346" s="2">
        <v>1060000</v>
      </c>
      <c r="I2346" s="2" t="e">
        <f>#REF!</f>
        <v>#REF!</v>
      </c>
    </row>
    <row r="2347" spans="1:9">
      <c r="A2347" s="2" t="s">
        <v>4</v>
      </c>
      <c r="B2347" s="2" t="s">
        <v>9</v>
      </c>
      <c r="C2347" s="2" t="s">
        <v>1289</v>
      </c>
      <c r="D2347" s="2" t="s">
        <v>1298</v>
      </c>
      <c r="E2347" s="2" t="s">
        <v>4</v>
      </c>
      <c r="F2347" s="2" t="s">
        <v>9</v>
      </c>
      <c r="G2347" s="2" t="str">
        <f t="shared" si="36"/>
        <v>or_px</v>
      </c>
      <c r="H2347" s="2">
        <v>19400</v>
      </c>
      <c r="I2347" s="2" t="e">
        <f>#REF!</f>
        <v>#REF!</v>
      </c>
    </row>
    <row r="2348" spans="1:9">
      <c r="A2348" s="2" t="s">
        <v>4</v>
      </c>
      <c r="B2348" s="2" t="s">
        <v>9</v>
      </c>
      <c r="C2348" s="2" t="s">
        <v>1299</v>
      </c>
      <c r="D2348" s="2" t="s">
        <v>1290</v>
      </c>
      <c r="E2348" s="2" t="s">
        <v>4</v>
      </c>
      <c r="F2348" s="2" t="s">
        <v>9</v>
      </c>
      <c r="G2348" s="2" t="str">
        <f t="shared" si="36"/>
        <v>cu_no</v>
      </c>
      <c r="H2348" s="2">
        <v>287000</v>
      </c>
      <c r="I2348" s="2" t="e">
        <f>#REF!</f>
        <v>#REF!</v>
      </c>
    </row>
    <row r="2349" spans="1:9">
      <c r="A2349" s="2" t="s">
        <v>4</v>
      </c>
      <c r="B2349" s="2" t="s">
        <v>9</v>
      </c>
      <c r="C2349" s="2" t="s">
        <v>1299</v>
      </c>
      <c r="D2349" s="2" t="s">
        <v>1291</v>
      </c>
      <c r="E2349" s="2" t="s">
        <v>4</v>
      </c>
      <c r="F2349" s="2" t="s">
        <v>9</v>
      </c>
      <c r="G2349" s="2" t="str">
        <f t="shared" si="36"/>
        <v>cu_li</v>
      </c>
      <c r="H2349" s="2">
        <v>279000</v>
      </c>
      <c r="I2349" s="2" t="e">
        <f>#REF!</f>
        <v>#REF!</v>
      </c>
    </row>
    <row r="2350" spans="1:9">
      <c r="A2350" s="2" t="s">
        <v>4</v>
      </c>
      <c r="B2350" s="2" t="s">
        <v>9</v>
      </c>
      <c r="C2350" s="2" t="s">
        <v>1299</v>
      </c>
      <c r="D2350" s="2" t="s">
        <v>1292</v>
      </c>
      <c r="E2350" s="2" t="s">
        <v>4</v>
      </c>
      <c r="F2350" s="2" t="s">
        <v>9</v>
      </c>
      <c r="G2350" s="2" t="str">
        <f t="shared" si="36"/>
        <v>cu_lw</v>
      </c>
      <c r="H2350" s="2">
        <v>287000</v>
      </c>
      <c r="I2350" s="2" t="e">
        <f>#REF!</f>
        <v>#REF!</v>
      </c>
    </row>
    <row r="2351" spans="1:9">
      <c r="A2351" s="2" t="s">
        <v>4</v>
      </c>
      <c r="B2351" s="2" t="s">
        <v>9</v>
      </c>
      <c r="C2351" s="2" t="s">
        <v>1299</v>
      </c>
      <c r="D2351" s="2" t="s">
        <v>1295</v>
      </c>
      <c r="E2351" s="2" t="s">
        <v>4</v>
      </c>
      <c r="F2351" s="2" t="s">
        <v>9</v>
      </c>
      <c r="G2351" s="2" t="str">
        <f t="shared" si="36"/>
        <v>cu_pa</v>
      </c>
      <c r="H2351" s="2">
        <v>125000</v>
      </c>
      <c r="I2351" s="2" t="e">
        <f>#REF!</f>
        <v>#REF!</v>
      </c>
    </row>
    <row r="2352" spans="1:9">
      <c r="A2352" s="2" t="s">
        <v>4</v>
      </c>
      <c r="B2352" s="2" t="s">
        <v>9</v>
      </c>
      <c r="C2352" s="2" t="s">
        <v>1299</v>
      </c>
      <c r="D2352" s="2" t="s">
        <v>1296</v>
      </c>
      <c r="E2352" s="2" t="s">
        <v>4</v>
      </c>
      <c r="F2352" s="2" t="s">
        <v>9</v>
      </c>
      <c r="G2352" s="2" t="str">
        <f t="shared" si="36"/>
        <v>cu_pw</v>
      </c>
      <c r="H2352" s="2">
        <v>1060000</v>
      </c>
      <c r="I2352" s="2" t="e">
        <f>#REF!</f>
        <v>#REF!</v>
      </c>
    </row>
    <row r="2353" spans="1:9">
      <c r="A2353" s="2" t="s">
        <v>4</v>
      </c>
      <c r="B2353" s="2" t="s">
        <v>9</v>
      </c>
      <c r="C2353" s="2" t="s">
        <v>1299</v>
      </c>
      <c r="D2353" s="2" t="s">
        <v>1298</v>
      </c>
      <c r="E2353" s="2" t="s">
        <v>4</v>
      </c>
      <c r="F2353" s="2" t="s">
        <v>9</v>
      </c>
      <c r="G2353" s="2" t="str">
        <f t="shared" si="36"/>
        <v>cu_px</v>
      </c>
      <c r="H2353" s="2">
        <v>19400</v>
      </c>
      <c r="I2353" s="2" t="e">
        <f>#REF!</f>
        <v>#REF!</v>
      </c>
    </row>
    <row r="2354" spans="1:9">
      <c r="A2354" s="2" t="s">
        <v>4</v>
      </c>
      <c r="B2354" s="2" t="s">
        <v>11</v>
      </c>
      <c r="C2354" s="2" t="s">
        <v>1289</v>
      </c>
      <c r="D2354" s="2" t="s">
        <v>1290</v>
      </c>
      <c r="E2354" s="2" t="s">
        <v>4</v>
      </c>
      <c r="F2354" s="2" t="s">
        <v>11</v>
      </c>
      <c r="G2354" s="2" t="str">
        <f t="shared" si="36"/>
        <v>or_no</v>
      </c>
      <c r="H2354" s="2">
        <v>287000</v>
      </c>
      <c r="I2354" s="2" t="e">
        <f>#REF!</f>
        <v>#REF!</v>
      </c>
    </row>
    <row r="2355" spans="1:9">
      <c r="A2355" s="2" t="s">
        <v>4</v>
      </c>
      <c r="B2355" s="2" t="s">
        <v>11</v>
      </c>
      <c r="C2355" s="2" t="s">
        <v>1289</v>
      </c>
      <c r="D2355" s="2" t="s">
        <v>1291</v>
      </c>
      <c r="E2355" s="2" t="s">
        <v>4</v>
      </c>
      <c r="F2355" s="2" t="s">
        <v>11</v>
      </c>
      <c r="G2355" s="2" t="str">
        <f t="shared" si="36"/>
        <v>or_li</v>
      </c>
      <c r="H2355" s="2">
        <v>279000</v>
      </c>
      <c r="I2355" s="2" t="e">
        <f>#REF!</f>
        <v>#REF!</v>
      </c>
    </row>
    <row r="2356" spans="1:9">
      <c r="A2356" s="2" t="s">
        <v>4</v>
      </c>
      <c r="B2356" s="2" t="s">
        <v>11</v>
      </c>
      <c r="C2356" s="2" t="s">
        <v>1289</v>
      </c>
      <c r="D2356" s="2" t="s">
        <v>1292</v>
      </c>
      <c r="E2356" s="2" t="s">
        <v>4</v>
      </c>
      <c r="F2356" s="2" t="s">
        <v>11</v>
      </c>
      <c r="G2356" s="2" t="str">
        <f t="shared" si="36"/>
        <v>or_lw</v>
      </c>
      <c r="H2356" s="2">
        <v>287000</v>
      </c>
      <c r="I2356" s="2" t="e">
        <f>#REF!</f>
        <v>#REF!</v>
      </c>
    </row>
    <row r="2357" spans="1:9">
      <c r="A2357" s="2" t="s">
        <v>4</v>
      </c>
      <c r="B2357" s="2" t="s">
        <v>11</v>
      </c>
      <c r="C2357" s="2" t="s">
        <v>1289</v>
      </c>
      <c r="D2357" s="2" t="s">
        <v>1295</v>
      </c>
      <c r="E2357" s="2" t="s">
        <v>4</v>
      </c>
      <c r="F2357" s="2" t="s">
        <v>11</v>
      </c>
      <c r="G2357" s="2" t="str">
        <f t="shared" si="36"/>
        <v>or_pa</v>
      </c>
      <c r="H2357" s="2">
        <v>125000</v>
      </c>
      <c r="I2357" s="2" t="e">
        <f>#REF!</f>
        <v>#REF!</v>
      </c>
    </row>
    <row r="2358" spans="1:9">
      <c r="A2358" s="2" t="s">
        <v>4</v>
      </c>
      <c r="B2358" s="2" t="s">
        <v>11</v>
      </c>
      <c r="C2358" s="2" t="s">
        <v>1289</v>
      </c>
      <c r="D2358" s="2" t="s">
        <v>1296</v>
      </c>
      <c r="E2358" s="2" t="s">
        <v>4</v>
      </c>
      <c r="F2358" s="2" t="s">
        <v>11</v>
      </c>
      <c r="G2358" s="2" t="str">
        <f t="shared" si="36"/>
        <v>or_pw</v>
      </c>
      <c r="H2358" s="2">
        <v>1060000</v>
      </c>
      <c r="I2358" s="2" t="e">
        <f>#REF!</f>
        <v>#REF!</v>
      </c>
    </row>
    <row r="2359" spans="1:9">
      <c r="A2359" s="2" t="s">
        <v>4</v>
      </c>
      <c r="B2359" s="2" t="s">
        <v>11</v>
      </c>
      <c r="C2359" s="2" t="s">
        <v>1289</v>
      </c>
      <c r="D2359" s="2" t="s">
        <v>1298</v>
      </c>
      <c r="E2359" s="2" t="s">
        <v>4</v>
      </c>
      <c r="F2359" s="2" t="s">
        <v>11</v>
      </c>
      <c r="G2359" s="2" t="str">
        <f t="shared" si="36"/>
        <v>or_px</v>
      </c>
      <c r="H2359" s="2">
        <v>19400</v>
      </c>
      <c r="I2359" s="2" t="e">
        <f>#REF!</f>
        <v>#REF!</v>
      </c>
    </row>
    <row r="2360" spans="1:9">
      <c r="A2360" s="2" t="s">
        <v>4</v>
      </c>
      <c r="B2360" s="2" t="s">
        <v>11</v>
      </c>
      <c r="C2360" s="2" t="s">
        <v>1299</v>
      </c>
      <c r="D2360" s="2" t="s">
        <v>1290</v>
      </c>
      <c r="E2360" s="2" t="s">
        <v>4</v>
      </c>
      <c r="F2360" s="2" t="s">
        <v>11</v>
      </c>
      <c r="G2360" s="2" t="str">
        <f t="shared" si="36"/>
        <v>cu_no</v>
      </c>
      <c r="H2360" s="2">
        <v>287000</v>
      </c>
      <c r="I2360" s="2" t="e">
        <f>#REF!</f>
        <v>#REF!</v>
      </c>
    </row>
    <row r="2361" spans="1:9">
      <c r="A2361" s="2" t="s">
        <v>4</v>
      </c>
      <c r="B2361" s="2" t="s">
        <v>11</v>
      </c>
      <c r="C2361" s="2" t="s">
        <v>1299</v>
      </c>
      <c r="D2361" s="2" t="s">
        <v>1291</v>
      </c>
      <c r="E2361" s="2" t="s">
        <v>4</v>
      </c>
      <c r="F2361" s="2" t="s">
        <v>11</v>
      </c>
      <c r="G2361" s="2" t="str">
        <f t="shared" si="36"/>
        <v>cu_li</v>
      </c>
      <c r="H2361" s="2">
        <v>279000</v>
      </c>
      <c r="I2361" s="2" t="e">
        <f>#REF!</f>
        <v>#REF!</v>
      </c>
    </row>
    <row r="2362" spans="1:9">
      <c r="A2362" s="2" t="s">
        <v>4</v>
      </c>
      <c r="B2362" s="2" t="s">
        <v>11</v>
      </c>
      <c r="C2362" s="2" t="s">
        <v>1299</v>
      </c>
      <c r="D2362" s="2" t="s">
        <v>1292</v>
      </c>
      <c r="E2362" s="2" t="s">
        <v>4</v>
      </c>
      <c r="F2362" s="2" t="s">
        <v>11</v>
      </c>
      <c r="G2362" s="2" t="str">
        <f t="shared" si="36"/>
        <v>cu_lw</v>
      </c>
      <c r="H2362" s="2">
        <v>287000</v>
      </c>
      <c r="I2362" s="2" t="e">
        <f>#REF!</f>
        <v>#REF!</v>
      </c>
    </row>
    <row r="2363" spans="1:9">
      <c r="A2363" s="2" t="s">
        <v>4</v>
      </c>
      <c r="B2363" s="2" t="s">
        <v>11</v>
      </c>
      <c r="C2363" s="2" t="s">
        <v>1299</v>
      </c>
      <c r="D2363" s="2" t="s">
        <v>1295</v>
      </c>
      <c r="E2363" s="2" t="s">
        <v>4</v>
      </c>
      <c r="F2363" s="2" t="s">
        <v>11</v>
      </c>
      <c r="G2363" s="2" t="str">
        <f t="shared" si="36"/>
        <v>cu_pa</v>
      </c>
      <c r="H2363" s="2">
        <v>125000</v>
      </c>
      <c r="I2363" s="2" t="e">
        <f>#REF!</f>
        <v>#REF!</v>
      </c>
    </row>
    <row r="2364" spans="1:9">
      <c r="A2364" s="2" t="s">
        <v>4</v>
      </c>
      <c r="B2364" s="2" t="s">
        <v>11</v>
      </c>
      <c r="C2364" s="2" t="s">
        <v>1299</v>
      </c>
      <c r="D2364" s="2" t="s">
        <v>1296</v>
      </c>
      <c r="E2364" s="2" t="s">
        <v>4</v>
      </c>
      <c r="F2364" s="2" t="s">
        <v>11</v>
      </c>
      <c r="G2364" s="2" t="str">
        <f t="shared" si="36"/>
        <v>cu_pw</v>
      </c>
      <c r="H2364" s="2">
        <v>1060000</v>
      </c>
      <c r="I2364" s="2" t="e">
        <f>#REF!</f>
        <v>#REF!</v>
      </c>
    </row>
    <row r="2365" spans="1:9">
      <c r="A2365" s="2" t="s">
        <v>4</v>
      </c>
      <c r="B2365" s="2" t="s">
        <v>11</v>
      </c>
      <c r="C2365" s="2" t="s">
        <v>1299</v>
      </c>
      <c r="D2365" s="2" t="s">
        <v>1298</v>
      </c>
      <c r="E2365" s="2" t="s">
        <v>4</v>
      </c>
      <c r="F2365" s="2" t="s">
        <v>11</v>
      </c>
      <c r="G2365" s="2" t="str">
        <f t="shared" si="36"/>
        <v>cu_px</v>
      </c>
      <c r="H2365" s="2">
        <v>19400</v>
      </c>
      <c r="I2365" s="2" t="e">
        <f>#REF!</f>
        <v>#REF!</v>
      </c>
    </row>
    <row r="2366" spans="1:9">
      <c r="A2366" s="2" t="s">
        <v>4</v>
      </c>
      <c r="B2366" s="2" t="s">
        <v>13</v>
      </c>
      <c r="C2366" s="2" t="s">
        <v>1289</v>
      </c>
      <c r="D2366" s="2" t="s">
        <v>1290</v>
      </c>
      <c r="E2366" s="2" t="s">
        <v>4</v>
      </c>
      <c r="F2366" s="2" t="s">
        <v>13</v>
      </c>
      <c r="G2366" s="2" t="str">
        <f t="shared" si="36"/>
        <v>or_no</v>
      </c>
      <c r="H2366" s="2">
        <v>287000</v>
      </c>
      <c r="I2366" s="2" t="e">
        <f>#REF!</f>
        <v>#REF!</v>
      </c>
    </row>
    <row r="2367" spans="1:9">
      <c r="A2367" s="2" t="s">
        <v>4</v>
      </c>
      <c r="B2367" s="2" t="s">
        <v>13</v>
      </c>
      <c r="C2367" s="2" t="s">
        <v>1289</v>
      </c>
      <c r="D2367" s="2" t="s">
        <v>1291</v>
      </c>
      <c r="E2367" s="2" t="s">
        <v>4</v>
      </c>
      <c r="F2367" s="2" t="s">
        <v>13</v>
      </c>
      <c r="G2367" s="2" t="str">
        <f t="shared" si="36"/>
        <v>or_li</v>
      </c>
      <c r="H2367" s="2">
        <v>279000</v>
      </c>
      <c r="I2367" s="2" t="e">
        <f>#REF!</f>
        <v>#REF!</v>
      </c>
    </row>
    <row r="2368" spans="1:9">
      <c r="A2368" s="2" t="s">
        <v>4</v>
      </c>
      <c r="B2368" s="2" t="s">
        <v>13</v>
      </c>
      <c r="C2368" s="2" t="s">
        <v>1289</v>
      </c>
      <c r="D2368" s="2" t="s">
        <v>1292</v>
      </c>
      <c r="E2368" s="2" t="s">
        <v>4</v>
      </c>
      <c r="F2368" s="2" t="s">
        <v>13</v>
      </c>
      <c r="G2368" s="2" t="str">
        <f t="shared" si="36"/>
        <v>or_lw</v>
      </c>
      <c r="H2368" s="2">
        <v>287000</v>
      </c>
      <c r="I2368" s="2" t="e">
        <f>#REF!</f>
        <v>#REF!</v>
      </c>
    </row>
    <row r="2369" spans="1:9">
      <c r="A2369" s="2" t="s">
        <v>4</v>
      </c>
      <c r="B2369" s="2" t="s">
        <v>13</v>
      </c>
      <c r="C2369" s="2" t="s">
        <v>1289</v>
      </c>
      <c r="D2369" s="2" t="s">
        <v>1295</v>
      </c>
      <c r="E2369" s="2" t="s">
        <v>4</v>
      </c>
      <c r="F2369" s="2" t="s">
        <v>13</v>
      </c>
      <c r="G2369" s="2" t="str">
        <f t="shared" si="36"/>
        <v>or_pa</v>
      </c>
      <c r="H2369" s="2">
        <v>125000</v>
      </c>
      <c r="I2369" s="2" t="e">
        <f>#REF!</f>
        <v>#REF!</v>
      </c>
    </row>
    <row r="2370" spans="1:9">
      <c r="A2370" s="2" t="s">
        <v>4</v>
      </c>
      <c r="B2370" s="2" t="s">
        <v>13</v>
      </c>
      <c r="C2370" s="2" t="s">
        <v>1289</v>
      </c>
      <c r="D2370" s="2" t="s">
        <v>1296</v>
      </c>
      <c r="E2370" s="2" t="s">
        <v>4</v>
      </c>
      <c r="F2370" s="2" t="s">
        <v>13</v>
      </c>
      <c r="G2370" s="2" t="str">
        <f t="shared" si="36"/>
        <v>or_pw</v>
      </c>
      <c r="H2370" s="2">
        <v>1060000</v>
      </c>
      <c r="I2370" s="2" t="e">
        <f>#REF!</f>
        <v>#REF!</v>
      </c>
    </row>
    <row r="2371" spans="1:9">
      <c r="A2371" s="2" t="s">
        <v>4</v>
      </c>
      <c r="B2371" s="2" t="s">
        <v>13</v>
      </c>
      <c r="C2371" s="2" t="s">
        <v>1289</v>
      </c>
      <c r="D2371" s="2" t="s">
        <v>1298</v>
      </c>
      <c r="E2371" s="2" t="s">
        <v>4</v>
      </c>
      <c r="F2371" s="2" t="s">
        <v>13</v>
      </c>
      <c r="G2371" s="2" t="str">
        <f t="shared" ref="G2371:G2434" si="37">_xlfn.CONCAT(C2371,"_",D2371)</f>
        <v>or_px</v>
      </c>
      <c r="H2371" s="2">
        <v>19400</v>
      </c>
      <c r="I2371" s="2" t="e">
        <f>#REF!</f>
        <v>#REF!</v>
      </c>
    </row>
    <row r="2372" spans="1:9">
      <c r="A2372" s="2" t="s">
        <v>4</v>
      </c>
      <c r="B2372" s="2" t="s">
        <v>13</v>
      </c>
      <c r="C2372" s="2" t="s">
        <v>1299</v>
      </c>
      <c r="D2372" s="2" t="s">
        <v>1290</v>
      </c>
      <c r="E2372" s="2" t="s">
        <v>4</v>
      </c>
      <c r="F2372" s="2" t="s">
        <v>13</v>
      </c>
      <c r="G2372" s="2" t="str">
        <f t="shared" si="37"/>
        <v>cu_no</v>
      </c>
      <c r="H2372" s="2">
        <v>287000</v>
      </c>
      <c r="I2372" s="2" t="e">
        <f>#REF!</f>
        <v>#REF!</v>
      </c>
    </row>
    <row r="2373" spans="1:9">
      <c r="A2373" s="2" t="s">
        <v>4</v>
      </c>
      <c r="B2373" s="2" t="s">
        <v>13</v>
      </c>
      <c r="C2373" s="2" t="s">
        <v>1299</v>
      </c>
      <c r="D2373" s="2" t="s">
        <v>1291</v>
      </c>
      <c r="E2373" s="2" t="s">
        <v>4</v>
      </c>
      <c r="F2373" s="2" t="s">
        <v>13</v>
      </c>
      <c r="G2373" s="2" t="str">
        <f t="shared" si="37"/>
        <v>cu_li</v>
      </c>
      <c r="H2373" s="2">
        <v>279000</v>
      </c>
      <c r="I2373" s="2" t="e">
        <f>#REF!</f>
        <v>#REF!</v>
      </c>
    </row>
    <row r="2374" spans="1:9">
      <c r="A2374" s="2" t="s">
        <v>4</v>
      </c>
      <c r="B2374" s="2" t="s">
        <v>13</v>
      </c>
      <c r="C2374" s="2" t="s">
        <v>1299</v>
      </c>
      <c r="D2374" s="2" t="s">
        <v>1292</v>
      </c>
      <c r="E2374" s="2" t="s">
        <v>4</v>
      </c>
      <c r="F2374" s="2" t="s">
        <v>13</v>
      </c>
      <c r="G2374" s="2" t="str">
        <f t="shared" si="37"/>
        <v>cu_lw</v>
      </c>
      <c r="H2374" s="2">
        <v>287000</v>
      </c>
      <c r="I2374" s="2" t="e">
        <f>#REF!</f>
        <v>#REF!</v>
      </c>
    </row>
    <row r="2375" spans="1:9">
      <c r="A2375" s="2" t="s">
        <v>4</v>
      </c>
      <c r="B2375" s="2" t="s">
        <v>13</v>
      </c>
      <c r="C2375" s="2" t="s">
        <v>1299</v>
      </c>
      <c r="D2375" s="2" t="s">
        <v>1295</v>
      </c>
      <c r="E2375" s="2" t="s">
        <v>4</v>
      </c>
      <c r="F2375" s="2" t="s">
        <v>13</v>
      </c>
      <c r="G2375" s="2" t="str">
        <f t="shared" si="37"/>
        <v>cu_pa</v>
      </c>
      <c r="H2375" s="2">
        <v>125000</v>
      </c>
      <c r="I2375" s="2" t="e">
        <f>#REF!</f>
        <v>#REF!</v>
      </c>
    </row>
    <row r="2376" spans="1:9">
      <c r="A2376" s="2" t="s">
        <v>4</v>
      </c>
      <c r="B2376" s="2" t="s">
        <v>13</v>
      </c>
      <c r="C2376" s="2" t="s">
        <v>1299</v>
      </c>
      <c r="D2376" s="2" t="s">
        <v>1296</v>
      </c>
      <c r="E2376" s="2" t="s">
        <v>4</v>
      </c>
      <c r="F2376" s="2" t="s">
        <v>13</v>
      </c>
      <c r="G2376" s="2" t="str">
        <f t="shared" si="37"/>
        <v>cu_pw</v>
      </c>
      <c r="H2376" s="2">
        <v>1060000</v>
      </c>
      <c r="I2376" s="2" t="e">
        <f>#REF!</f>
        <v>#REF!</v>
      </c>
    </row>
    <row r="2377" spans="1:9">
      <c r="A2377" s="2" t="s">
        <v>4</v>
      </c>
      <c r="B2377" s="2" t="s">
        <v>13</v>
      </c>
      <c r="C2377" s="2" t="s">
        <v>1299</v>
      </c>
      <c r="D2377" s="2" t="s">
        <v>1298</v>
      </c>
      <c r="E2377" s="2" t="s">
        <v>4</v>
      </c>
      <c r="F2377" s="2" t="s">
        <v>13</v>
      </c>
      <c r="G2377" s="2" t="str">
        <f t="shared" si="37"/>
        <v>cu_px</v>
      </c>
      <c r="H2377" s="2">
        <v>19400</v>
      </c>
      <c r="I2377" s="2" t="e">
        <f>#REF!</f>
        <v>#REF!</v>
      </c>
    </row>
    <row r="2378" spans="1:9">
      <c r="A2378" s="2" t="s">
        <v>6</v>
      </c>
      <c r="B2378" s="2" t="s">
        <v>9</v>
      </c>
      <c r="C2378" s="2" t="s">
        <v>1289</v>
      </c>
      <c r="D2378" s="2" t="s">
        <v>1290</v>
      </c>
      <c r="E2378" s="2" t="s">
        <v>6</v>
      </c>
      <c r="F2378" s="2" t="s">
        <v>9</v>
      </c>
      <c r="G2378" s="2" t="str">
        <f t="shared" si="37"/>
        <v>or_no</v>
      </c>
      <c r="H2378" s="2">
        <v>9</v>
      </c>
      <c r="I2378" s="2" t="e">
        <f>#REF!</f>
        <v>#REF!</v>
      </c>
    </row>
    <row r="2379" spans="1:9">
      <c r="A2379" s="2" t="s">
        <v>6</v>
      </c>
      <c r="B2379" s="2" t="s">
        <v>9</v>
      </c>
      <c r="C2379" s="2" t="s">
        <v>1289</v>
      </c>
      <c r="D2379" s="2" t="s">
        <v>1291</v>
      </c>
      <c r="E2379" s="2" t="s">
        <v>6</v>
      </c>
      <c r="F2379" s="2" t="s">
        <v>9</v>
      </c>
      <c r="G2379" s="2" t="str">
        <f t="shared" si="37"/>
        <v>or_li</v>
      </c>
      <c r="H2379" s="2">
        <v>0</v>
      </c>
      <c r="I2379" s="2" t="e">
        <f>#REF!</f>
        <v>#REF!</v>
      </c>
    </row>
    <row r="2380" spans="1:9">
      <c r="A2380" s="2" t="s">
        <v>6</v>
      </c>
      <c r="B2380" s="2" t="s">
        <v>9</v>
      </c>
      <c r="C2380" s="2" t="s">
        <v>1289</v>
      </c>
      <c r="D2380" s="2" t="s">
        <v>1292</v>
      </c>
      <c r="E2380" s="2" t="s">
        <v>6</v>
      </c>
      <c r="F2380" s="2" t="s">
        <v>9</v>
      </c>
      <c r="G2380" s="2" t="str">
        <f t="shared" si="37"/>
        <v>or_lw</v>
      </c>
      <c r="H2380" s="2">
        <v>0</v>
      </c>
      <c r="I2380" s="2" t="e">
        <f>#REF!</f>
        <v>#REF!</v>
      </c>
    </row>
    <row r="2381" spans="1:9">
      <c r="A2381" s="2" t="s">
        <v>6</v>
      </c>
      <c r="B2381" s="2" t="s">
        <v>9</v>
      </c>
      <c r="C2381" s="2" t="s">
        <v>1289</v>
      </c>
      <c r="D2381" s="2" t="s">
        <v>1295</v>
      </c>
      <c r="E2381" s="2" t="s">
        <v>6</v>
      </c>
      <c r="F2381" s="2" t="s">
        <v>9</v>
      </c>
      <c r="G2381" s="2" t="str">
        <f t="shared" si="37"/>
        <v>or_pa</v>
      </c>
      <c r="H2381" s="2">
        <v>0</v>
      </c>
      <c r="I2381" s="2" t="e">
        <f>#REF!</f>
        <v>#REF!</v>
      </c>
    </row>
    <row r="2382" spans="1:9">
      <c r="A2382" s="2" t="s">
        <v>6</v>
      </c>
      <c r="B2382" s="2" t="s">
        <v>9</v>
      </c>
      <c r="C2382" s="2" t="s">
        <v>1289</v>
      </c>
      <c r="D2382" s="2" t="s">
        <v>1296</v>
      </c>
      <c r="E2382" s="2" t="s">
        <v>6</v>
      </c>
      <c r="F2382" s="2" t="s">
        <v>9</v>
      </c>
      <c r="G2382" s="2" t="str">
        <f t="shared" si="37"/>
        <v>or_pw</v>
      </c>
      <c r="H2382" s="2">
        <v>0</v>
      </c>
      <c r="I2382" s="2" t="e">
        <f>#REF!</f>
        <v>#REF!</v>
      </c>
    </row>
    <row r="2383" spans="1:9">
      <c r="A2383" s="2" t="s">
        <v>6</v>
      </c>
      <c r="B2383" s="2" t="s">
        <v>9</v>
      </c>
      <c r="C2383" s="2" t="s">
        <v>1289</v>
      </c>
      <c r="D2383" s="2" t="s">
        <v>1298</v>
      </c>
      <c r="E2383" s="2" t="s">
        <v>6</v>
      </c>
      <c r="F2383" s="2" t="s">
        <v>9</v>
      </c>
      <c r="G2383" s="2" t="str">
        <f t="shared" si="37"/>
        <v>or_px</v>
      </c>
      <c r="H2383" s="2">
        <v>0</v>
      </c>
      <c r="I2383" s="2" t="e">
        <f>#REF!</f>
        <v>#REF!</v>
      </c>
    </row>
    <row r="2384" spans="1:9">
      <c r="A2384" s="2" t="s">
        <v>6</v>
      </c>
      <c r="B2384" s="2" t="s">
        <v>9</v>
      </c>
      <c r="C2384" s="2" t="s">
        <v>1299</v>
      </c>
      <c r="D2384" s="2" t="s">
        <v>1290</v>
      </c>
      <c r="E2384" s="2" t="s">
        <v>6</v>
      </c>
      <c r="F2384" s="2" t="s">
        <v>9</v>
      </c>
      <c r="G2384" s="2" t="str">
        <f t="shared" si="37"/>
        <v>cu_no</v>
      </c>
      <c r="H2384" s="2">
        <v>9</v>
      </c>
      <c r="I2384" s="2" t="e">
        <f>#REF!</f>
        <v>#REF!</v>
      </c>
    </row>
    <row r="2385" spans="1:9">
      <c r="A2385" s="2" t="s">
        <v>6</v>
      </c>
      <c r="B2385" s="2" t="s">
        <v>9</v>
      </c>
      <c r="C2385" s="2" t="s">
        <v>1299</v>
      </c>
      <c r="D2385" s="2" t="s">
        <v>1291</v>
      </c>
      <c r="E2385" s="2" t="s">
        <v>6</v>
      </c>
      <c r="F2385" s="2" t="s">
        <v>9</v>
      </c>
      <c r="G2385" s="2" t="str">
        <f t="shared" si="37"/>
        <v>cu_li</v>
      </c>
      <c r="H2385" s="2">
        <v>0</v>
      </c>
      <c r="I2385" s="2" t="e">
        <f>#REF!</f>
        <v>#REF!</v>
      </c>
    </row>
    <row r="2386" spans="1:9">
      <c r="A2386" s="2" t="s">
        <v>6</v>
      </c>
      <c r="B2386" s="2" t="s">
        <v>9</v>
      </c>
      <c r="C2386" s="2" t="s">
        <v>1299</v>
      </c>
      <c r="D2386" s="2" t="s">
        <v>1292</v>
      </c>
      <c r="E2386" s="2" t="s">
        <v>6</v>
      </c>
      <c r="F2386" s="2" t="s">
        <v>9</v>
      </c>
      <c r="G2386" s="2" t="str">
        <f t="shared" si="37"/>
        <v>cu_lw</v>
      </c>
      <c r="H2386" s="2">
        <v>0</v>
      </c>
      <c r="I2386" s="2" t="e">
        <f>#REF!</f>
        <v>#REF!</v>
      </c>
    </row>
    <row r="2387" spans="1:9">
      <c r="A2387" s="2" t="s">
        <v>6</v>
      </c>
      <c r="B2387" s="2" t="s">
        <v>9</v>
      </c>
      <c r="C2387" s="2" t="s">
        <v>1299</v>
      </c>
      <c r="D2387" s="2" t="s">
        <v>1295</v>
      </c>
      <c r="E2387" s="2" t="s">
        <v>6</v>
      </c>
      <c r="F2387" s="2" t="s">
        <v>9</v>
      </c>
      <c r="G2387" s="2" t="str">
        <f t="shared" si="37"/>
        <v>cu_pa</v>
      </c>
      <c r="H2387" s="2">
        <v>0</v>
      </c>
      <c r="I2387" s="2" t="e">
        <f>#REF!</f>
        <v>#REF!</v>
      </c>
    </row>
    <row r="2388" spans="1:9">
      <c r="A2388" s="2" t="s">
        <v>6</v>
      </c>
      <c r="B2388" s="2" t="s">
        <v>9</v>
      </c>
      <c r="C2388" s="2" t="s">
        <v>1299</v>
      </c>
      <c r="D2388" s="2" t="s">
        <v>1296</v>
      </c>
      <c r="E2388" s="2" t="s">
        <v>6</v>
      </c>
      <c r="F2388" s="2" t="s">
        <v>9</v>
      </c>
      <c r="G2388" s="2" t="str">
        <f t="shared" si="37"/>
        <v>cu_pw</v>
      </c>
      <c r="H2388" s="2">
        <v>0</v>
      </c>
      <c r="I2388" s="2" t="e">
        <f>#REF!</f>
        <v>#REF!</v>
      </c>
    </row>
    <row r="2389" spans="1:9">
      <c r="A2389" s="2" t="s">
        <v>6</v>
      </c>
      <c r="B2389" s="2" t="s">
        <v>9</v>
      </c>
      <c r="C2389" s="2" t="s">
        <v>1299</v>
      </c>
      <c r="D2389" s="2" t="s">
        <v>1298</v>
      </c>
      <c r="E2389" s="2" t="s">
        <v>6</v>
      </c>
      <c r="F2389" s="2" t="s">
        <v>9</v>
      </c>
      <c r="G2389" s="2" t="str">
        <f t="shared" si="37"/>
        <v>cu_px</v>
      </c>
      <c r="H2389" s="2">
        <v>0</v>
      </c>
      <c r="I2389" s="2" t="e">
        <f>#REF!</f>
        <v>#REF!</v>
      </c>
    </row>
    <row r="2390" spans="1:9">
      <c r="A2390" s="2" t="s">
        <v>6</v>
      </c>
      <c r="B2390" s="2" t="s">
        <v>11</v>
      </c>
      <c r="C2390" s="2" t="s">
        <v>1289</v>
      </c>
      <c r="D2390" s="2" t="s">
        <v>1290</v>
      </c>
      <c r="E2390" s="2" t="s">
        <v>6</v>
      </c>
      <c r="F2390" s="2" t="s">
        <v>11</v>
      </c>
      <c r="G2390" s="2" t="str">
        <f t="shared" si="37"/>
        <v>or_no</v>
      </c>
      <c r="H2390" s="2">
        <v>9</v>
      </c>
      <c r="I2390" s="2" t="e">
        <f>#REF!</f>
        <v>#REF!</v>
      </c>
    </row>
    <row r="2391" spans="1:9">
      <c r="A2391" s="2" t="s">
        <v>6</v>
      </c>
      <c r="B2391" s="2" t="s">
        <v>11</v>
      </c>
      <c r="C2391" s="2" t="s">
        <v>1289</v>
      </c>
      <c r="D2391" s="2" t="s">
        <v>1291</v>
      </c>
      <c r="E2391" s="2" t="s">
        <v>6</v>
      </c>
      <c r="F2391" s="2" t="s">
        <v>11</v>
      </c>
      <c r="G2391" s="2" t="str">
        <f t="shared" si="37"/>
        <v>or_li</v>
      </c>
      <c r="H2391" s="2">
        <v>0</v>
      </c>
      <c r="I2391" s="2" t="e">
        <f>#REF!</f>
        <v>#REF!</v>
      </c>
    </row>
    <row r="2392" spans="1:9">
      <c r="A2392" s="2" t="s">
        <v>6</v>
      </c>
      <c r="B2392" s="2" t="s">
        <v>11</v>
      </c>
      <c r="C2392" s="2" t="s">
        <v>1289</v>
      </c>
      <c r="D2392" s="2" t="s">
        <v>1292</v>
      </c>
      <c r="E2392" s="2" t="s">
        <v>6</v>
      </c>
      <c r="F2392" s="2" t="s">
        <v>11</v>
      </c>
      <c r="G2392" s="2" t="str">
        <f t="shared" si="37"/>
        <v>or_lw</v>
      </c>
      <c r="H2392" s="2">
        <v>0</v>
      </c>
      <c r="I2392" s="2" t="e">
        <f>#REF!</f>
        <v>#REF!</v>
      </c>
    </row>
    <row r="2393" spans="1:9">
      <c r="A2393" s="2" t="s">
        <v>6</v>
      </c>
      <c r="B2393" s="2" t="s">
        <v>11</v>
      </c>
      <c r="C2393" s="2" t="s">
        <v>1289</v>
      </c>
      <c r="D2393" s="2" t="s">
        <v>1295</v>
      </c>
      <c r="E2393" s="2" t="s">
        <v>6</v>
      </c>
      <c r="F2393" s="2" t="s">
        <v>11</v>
      </c>
      <c r="G2393" s="2" t="str">
        <f t="shared" si="37"/>
        <v>or_pa</v>
      </c>
      <c r="H2393" s="2">
        <v>0</v>
      </c>
      <c r="I2393" s="2" t="e">
        <f>#REF!</f>
        <v>#REF!</v>
      </c>
    </row>
    <row r="2394" spans="1:9">
      <c r="A2394" s="2" t="s">
        <v>6</v>
      </c>
      <c r="B2394" s="2" t="s">
        <v>11</v>
      </c>
      <c r="C2394" s="2" t="s">
        <v>1289</v>
      </c>
      <c r="D2394" s="2" t="s">
        <v>1296</v>
      </c>
      <c r="E2394" s="2" t="s">
        <v>6</v>
      </c>
      <c r="F2394" s="2" t="s">
        <v>11</v>
      </c>
      <c r="G2394" s="2" t="str">
        <f t="shared" si="37"/>
        <v>or_pw</v>
      </c>
      <c r="H2394" s="2">
        <v>0</v>
      </c>
      <c r="I2394" s="2" t="e">
        <f>#REF!</f>
        <v>#REF!</v>
      </c>
    </row>
    <row r="2395" spans="1:9">
      <c r="A2395" s="2" t="s">
        <v>6</v>
      </c>
      <c r="B2395" s="2" t="s">
        <v>11</v>
      </c>
      <c r="C2395" s="2" t="s">
        <v>1289</v>
      </c>
      <c r="D2395" s="2" t="s">
        <v>1298</v>
      </c>
      <c r="E2395" s="2" t="s">
        <v>6</v>
      </c>
      <c r="F2395" s="2" t="s">
        <v>11</v>
      </c>
      <c r="G2395" s="2" t="str">
        <f t="shared" si="37"/>
        <v>or_px</v>
      </c>
      <c r="H2395" s="2">
        <v>0</v>
      </c>
      <c r="I2395" s="2" t="e">
        <f>#REF!</f>
        <v>#REF!</v>
      </c>
    </row>
    <row r="2396" spans="1:9">
      <c r="A2396" s="2" t="s">
        <v>6</v>
      </c>
      <c r="B2396" s="2" t="s">
        <v>11</v>
      </c>
      <c r="C2396" s="2" t="s">
        <v>1299</v>
      </c>
      <c r="D2396" s="2" t="s">
        <v>1290</v>
      </c>
      <c r="E2396" s="2" t="s">
        <v>6</v>
      </c>
      <c r="F2396" s="2" t="s">
        <v>11</v>
      </c>
      <c r="G2396" s="2" t="str">
        <f t="shared" si="37"/>
        <v>cu_no</v>
      </c>
      <c r="H2396" s="2">
        <v>9</v>
      </c>
      <c r="I2396" s="2" t="e">
        <f>#REF!</f>
        <v>#REF!</v>
      </c>
    </row>
    <row r="2397" spans="1:9">
      <c r="A2397" s="2" t="s">
        <v>6</v>
      </c>
      <c r="B2397" s="2" t="s">
        <v>11</v>
      </c>
      <c r="C2397" s="2" t="s">
        <v>1299</v>
      </c>
      <c r="D2397" s="2" t="s">
        <v>1291</v>
      </c>
      <c r="E2397" s="2" t="s">
        <v>6</v>
      </c>
      <c r="F2397" s="2" t="s">
        <v>11</v>
      </c>
      <c r="G2397" s="2" t="str">
        <f t="shared" si="37"/>
        <v>cu_li</v>
      </c>
      <c r="H2397" s="2">
        <v>0</v>
      </c>
      <c r="I2397" s="2" t="e">
        <f>#REF!</f>
        <v>#REF!</v>
      </c>
    </row>
    <row r="2398" spans="1:9">
      <c r="A2398" s="2" t="s">
        <v>6</v>
      </c>
      <c r="B2398" s="2" t="s">
        <v>11</v>
      </c>
      <c r="C2398" s="2" t="s">
        <v>1299</v>
      </c>
      <c r="D2398" s="2" t="s">
        <v>1292</v>
      </c>
      <c r="E2398" s="2" t="s">
        <v>6</v>
      </c>
      <c r="F2398" s="2" t="s">
        <v>11</v>
      </c>
      <c r="G2398" s="2" t="str">
        <f t="shared" si="37"/>
        <v>cu_lw</v>
      </c>
      <c r="H2398" s="2">
        <v>0</v>
      </c>
      <c r="I2398" s="2" t="e">
        <f>#REF!</f>
        <v>#REF!</v>
      </c>
    </row>
    <row r="2399" spans="1:9">
      <c r="A2399" s="2" t="s">
        <v>6</v>
      </c>
      <c r="B2399" s="2" t="s">
        <v>11</v>
      </c>
      <c r="C2399" s="2" t="s">
        <v>1299</v>
      </c>
      <c r="D2399" s="2" t="s">
        <v>1295</v>
      </c>
      <c r="E2399" s="2" t="s">
        <v>6</v>
      </c>
      <c r="F2399" s="2" t="s">
        <v>11</v>
      </c>
      <c r="G2399" s="2" t="str">
        <f t="shared" si="37"/>
        <v>cu_pa</v>
      </c>
      <c r="H2399" s="2">
        <v>0</v>
      </c>
      <c r="I2399" s="2" t="e">
        <f>#REF!</f>
        <v>#REF!</v>
      </c>
    </row>
    <row r="2400" spans="1:9">
      <c r="A2400" s="2" t="s">
        <v>6</v>
      </c>
      <c r="B2400" s="2" t="s">
        <v>11</v>
      </c>
      <c r="C2400" s="2" t="s">
        <v>1299</v>
      </c>
      <c r="D2400" s="2" t="s">
        <v>1296</v>
      </c>
      <c r="E2400" s="2" t="s">
        <v>6</v>
      </c>
      <c r="F2400" s="2" t="s">
        <v>11</v>
      </c>
      <c r="G2400" s="2" t="str">
        <f t="shared" si="37"/>
        <v>cu_pw</v>
      </c>
      <c r="H2400" s="2">
        <v>0</v>
      </c>
      <c r="I2400" s="2" t="e">
        <f>#REF!</f>
        <v>#REF!</v>
      </c>
    </row>
    <row r="2401" spans="1:9">
      <c r="A2401" s="2" t="s">
        <v>6</v>
      </c>
      <c r="B2401" s="2" t="s">
        <v>11</v>
      </c>
      <c r="C2401" s="2" t="s">
        <v>1299</v>
      </c>
      <c r="D2401" s="2" t="s">
        <v>1298</v>
      </c>
      <c r="E2401" s="2" t="s">
        <v>6</v>
      </c>
      <c r="F2401" s="2" t="s">
        <v>11</v>
      </c>
      <c r="G2401" s="2" t="str">
        <f t="shared" si="37"/>
        <v>cu_px</v>
      </c>
      <c r="H2401" s="2">
        <v>0</v>
      </c>
      <c r="I2401" s="2" t="e">
        <f>#REF!</f>
        <v>#REF!</v>
      </c>
    </row>
    <row r="2402" spans="1:9">
      <c r="A2402" s="2" t="s">
        <v>6</v>
      </c>
      <c r="B2402" s="2" t="s">
        <v>13</v>
      </c>
      <c r="C2402" s="2" t="s">
        <v>1289</v>
      </c>
      <c r="D2402" s="2" t="s">
        <v>1290</v>
      </c>
      <c r="E2402" s="2" t="s">
        <v>6</v>
      </c>
      <c r="F2402" s="2" t="s">
        <v>13</v>
      </c>
      <c r="G2402" s="2" t="str">
        <f t="shared" si="37"/>
        <v>or_no</v>
      </c>
      <c r="H2402" s="2">
        <v>9</v>
      </c>
      <c r="I2402" s="2" t="e">
        <f>#REF!</f>
        <v>#REF!</v>
      </c>
    </row>
    <row r="2403" spans="1:9">
      <c r="A2403" s="2" t="s">
        <v>6</v>
      </c>
      <c r="B2403" s="2" t="s">
        <v>13</v>
      </c>
      <c r="C2403" s="2" t="s">
        <v>1289</v>
      </c>
      <c r="D2403" s="2" t="s">
        <v>1291</v>
      </c>
      <c r="E2403" s="2" t="s">
        <v>6</v>
      </c>
      <c r="F2403" s="2" t="s">
        <v>13</v>
      </c>
      <c r="G2403" s="2" t="str">
        <f t="shared" si="37"/>
        <v>or_li</v>
      </c>
      <c r="H2403" s="2">
        <v>0</v>
      </c>
      <c r="I2403" s="2" t="e">
        <f>#REF!</f>
        <v>#REF!</v>
      </c>
    </row>
    <row r="2404" spans="1:9">
      <c r="A2404" s="2" t="s">
        <v>6</v>
      </c>
      <c r="B2404" s="2" t="s">
        <v>13</v>
      </c>
      <c r="C2404" s="2" t="s">
        <v>1289</v>
      </c>
      <c r="D2404" s="2" t="s">
        <v>1292</v>
      </c>
      <c r="E2404" s="2" t="s">
        <v>6</v>
      </c>
      <c r="F2404" s="2" t="s">
        <v>13</v>
      </c>
      <c r="G2404" s="2" t="str">
        <f t="shared" si="37"/>
        <v>or_lw</v>
      </c>
      <c r="H2404" s="2">
        <v>0</v>
      </c>
      <c r="I2404" s="2" t="e">
        <f>#REF!</f>
        <v>#REF!</v>
      </c>
    </row>
    <row r="2405" spans="1:9">
      <c r="A2405" s="2" t="s">
        <v>6</v>
      </c>
      <c r="B2405" s="2" t="s">
        <v>13</v>
      </c>
      <c r="C2405" s="2" t="s">
        <v>1289</v>
      </c>
      <c r="D2405" s="2" t="s">
        <v>1295</v>
      </c>
      <c r="E2405" s="2" t="s">
        <v>6</v>
      </c>
      <c r="F2405" s="2" t="s">
        <v>13</v>
      </c>
      <c r="G2405" s="2" t="str">
        <f t="shared" si="37"/>
        <v>or_pa</v>
      </c>
      <c r="H2405" s="2">
        <v>0</v>
      </c>
      <c r="I2405" s="2" t="e">
        <f>#REF!</f>
        <v>#REF!</v>
      </c>
    </row>
    <row r="2406" spans="1:9">
      <c r="A2406" s="2" t="s">
        <v>6</v>
      </c>
      <c r="B2406" s="2" t="s">
        <v>13</v>
      </c>
      <c r="C2406" s="2" t="s">
        <v>1289</v>
      </c>
      <c r="D2406" s="2" t="s">
        <v>1296</v>
      </c>
      <c r="E2406" s="2" t="s">
        <v>6</v>
      </c>
      <c r="F2406" s="2" t="s">
        <v>13</v>
      </c>
      <c r="G2406" s="2" t="str">
        <f t="shared" si="37"/>
        <v>or_pw</v>
      </c>
      <c r="H2406" s="2">
        <v>0</v>
      </c>
      <c r="I2406" s="2" t="e">
        <f>#REF!</f>
        <v>#REF!</v>
      </c>
    </row>
    <row r="2407" spans="1:9">
      <c r="A2407" s="2" t="s">
        <v>6</v>
      </c>
      <c r="B2407" s="2" t="s">
        <v>13</v>
      </c>
      <c r="C2407" s="2" t="s">
        <v>1289</v>
      </c>
      <c r="D2407" s="2" t="s">
        <v>1298</v>
      </c>
      <c r="E2407" s="2" t="s">
        <v>6</v>
      </c>
      <c r="F2407" s="2" t="s">
        <v>13</v>
      </c>
      <c r="G2407" s="2" t="str">
        <f t="shared" si="37"/>
        <v>or_px</v>
      </c>
      <c r="H2407" s="2">
        <v>0</v>
      </c>
      <c r="I2407" s="2" t="e">
        <f>#REF!</f>
        <v>#REF!</v>
      </c>
    </row>
    <row r="2408" spans="1:9">
      <c r="A2408" s="2" t="s">
        <v>6</v>
      </c>
      <c r="B2408" s="2" t="s">
        <v>13</v>
      </c>
      <c r="C2408" s="2" t="s">
        <v>1299</v>
      </c>
      <c r="D2408" s="2" t="s">
        <v>1290</v>
      </c>
      <c r="E2408" s="2" t="s">
        <v>6</v>
      </c>
      <c r="F2408" s="2" t="s">
        <v>13</v>
      </c>
      <c r="G2408" s="2" t="str">
        <f t="shared" si="37"/>
        <v>cu_no</v>
      </c>
      <c r="H2408" s="2">
        <v>9</v>
      </c>
      <c r="I2408" s="2" t="e">
        <f>#REF!</f>
        <v>#REF!</v>
      </c>
    </row>
    <row r="2409" spans="1:9">
      <c r="A2409" s="2" t="s">
        <v>6</v>
      </c>
      <c r="B2409" s="2" t="s">
        <v>13</v>
      </c>
      <c r="C2409" s="2" t="s">
        <v>1299</v>
      </c>
      <c r="D2409" s="2" t="s">
        <v>1291</v>
      </c>
      <c r="E2409" s="2" t="s">
        <v>6</v>
      </c>
      <c r="F2409" s="2" t="s">
        <v>13</v>
      </c>
      <c r="G2409" s="2" t="str">
        <f t="shared" si="37"/>
        <v>cu_li</v>
      </c>
      <c r="H2409" s="2">
        <v>0</v>
      </c>
      <c r="I2409" s="2" t="e">
        <f>#REF!</f>
        <v>#REF!</v>
      </c>
    </row>
    <row r="2410" spans="1:9">
      <c r="A2410" s="2" t="s">
        <v>6</v>
      </c>
      <c r="B2410" s="2" t="s">
        <v>13</v>
      </c>
      <c r="C2410" s="2" t="s">
        <v>1299</v>
      </c>
      <c r="D2410" s="2" t="s">
        <v>1292</v>
      </c>
      <c r="E2410" s="2" t="s">
        <v>6</v>
      </c>
      <c r="F2410" s="2" t="s">
        <v>13</v>
      </c>
      <c r="G2410" s="2" t="str">
        <f t="shared" si="37"/>
        <v>cu_lw</v>
      </c>
      <c r="H2410" s="2">
        <v>0</v>
      </c>
      <c r="I2410" s="2" t="e">
        <f>#REF!</f>
        <v>#REF!</v>
      </c>
    </row>
    <row r="2411" spans="1:9">
      <c r="A2411" s="2" t="s">
        <v>6</v>
      </c>
      <c r="B2411" s="2" t="s">
        <v>13</v>
      </c>
      <c r="C2411" s="2" t="s">
        <v>1299</v>
      </c>
      <c r="D2411" s="2" t="s">
        <v>1295</v>
      </c>
      <c r="E2411" s="2" t="s">
        <v>6</v>
      </c>
      <c r="F2411" s="2" t="s">
        <v>13</v>
      </c>
      <c r="G2411" s="2" t="str">
        <f t="shared" si="37"/>
        <v>cu_pa</v>
      </c>
      <c r="H2411" s="2">
        <v>0</v>
      </c>
      <c r="I2411" s="2" t="e">
        <f>#REF!</f>
        <v>#REF!</v>
      </c>
    </row>
    <row r="2412" spans="1:9">
      <c r="A2412" s="2" t="s">
        <v>6</v>
      </c>
      <c r="B2412" s="2" t="s">
        <v>13</v>
      </c>
      <c r="C2412" s="2" t="s">
        <v>1299</v>
      </c>
      <c r="D2412" s="2" t="s">
        <v>1296</v>
      </c>
      <c r="E2412" s="2" t="s">
        <v>6</v>
      </c>
      <c r="F2412" s="2" t="s">
        <v>13</v>
      </c>
      <c r="G2412" s="2" t="str">
        <f t="shared" si="37"/>
        <v>cu_pw</v>
      </c>
      <c r="H2412" s="2">
        <v>0</v>
      </c>
      <c r="I2412" s="2" t="e">
        <f>#REF!</f>
        <v>#REF!</v>
      </c>
    </row>
    <row r="2413" spans="1:9">
      <c r="A2413" s="2" t="s">
        <v>6</v>
      </c>
      <c r="B2413" s="2" t="s">
        <v>13</v>
      </c>
      <c r="C2413" s="2" t="s">
        <v>1299</v>
      </c>
      <c r="D2413" s="2" t="s">
        <v>1298</v>
      </c>
      <c r="E2413" s="2" t="s">
        <v>6</v>
      </c>
      <c r="F2413" s="2" t="s">
        <v>13</v>
      </c>
      <c r="G2413" s="2" t="str">
        <f t="shared" si="37"/>
        <v>cu_px</v>
      </c>
      <c r="H2413" s="2">
        <v>0</v>
      </c>
      <c r="I2413" s="2" t="e">
        <f>#REF!</f>
        <v>#REF!</v>
      </c>
    </row>
    <row r="2414" spans="1:9">
      <c r="A2414" s="2" t="s">
        <v>4</v>
      </c>
      <c r="B2414" s="2" t="s">
        <v>9</v>
      </c>
      <c r="C2414" s="2" t="s">
        <v>1289</v>
      </c>
      <c r="D2414" s="2" t="s">
        <v>1290</v>
      </c>
      <c r="E2414" s="2" t="s">
        <v>4</v>
      </c>
      <c r="F2414" s="2" t="s">
        <v>9</v>
      </c>
      <c r="G2414" s="2" t="str">
        <f t="shared" si="37"/>
        <v>or_no</v>
      </c>
      <c r="H2414" s="2">
        <v>484000</v>
      </c>
      <c r="I2414" s="2" t="e">
        <f>#REF!</f>
        <v>#REF!</v>
      </c>
    </row>
    <row r="2415" spans="1:9">
      <c r="A2415" s="2" t="s">
        <v>4</v>
      </c>
      <c r="B2415" s="2" t="s">
        <v>9</v>
      </c>
      <c r="C2415" s="2" t="s">
        <v>1289</v>
      </c>
      <c r="D2415" s="2" t="s">
        <v>1291</v>
      </c>
      <c r="E2415" s="2" t="s">
        <v>4</v>
      </c>
      <c r="F2415" s="2" t="s">
        <v>9</v>
      </c>
      <c r="G2415" s="2" t="str">
        <f t="shared" si="37"/>
        <v>or_li</v>
      </c>
      <c r="H2415" s="2">
        <v>116000</v>
      </c>
      <c r="I2415" s="2" t="e">
        <f>#REF!</f>
        <v>#REF!</v>
      </c>
    </row>
    <row r="2416" spans="1:9">
      <c r="A2416" s="2" t="s">
        <v>4</v>
      </c>
      <c r="B2416" s="2" t="s">
        <v>9</v>
      </c>
      <c r="C2416" s="2" t="s">
        <v>1289</v>
      </c>
      <c r="D2416" s="2" t="s">
        <v>1292</v>
      </c>
      <c r="E2416" s="2" t="s">
        <v>4</v>
      </c>
      <c r="F2416" s="2" t="s">
        <v>9</v>
      </c>
      <c r="G2416" s="2" t="str">
        <f t="shared" si="37"/>
        <v>or_lw</v>
      </c>
      <c r="H2416" s="2">
        <v>387000</v>
      </c>
      <c r="I2416" s="2" t="e">
        <f>#REF!</f>
        <v>#REF!</v>
      </c>
    </row>
    <row r="2417" spans="1:9">
      <c r="A2417" s="2" t="s">
        <v>4</v>
      </c>
      <c r="B2417" s="2" t="s">
        <v>9</v>
      </c>
      <c r="C2417" s="2" t="s">
        <v>1289</v>
      </c>
      <c r="D2417" s="2" t="s">
        <v>1295</v>
      </c>
      <c r="E2417" s="2" t="s">
        <v>4</v>
      </c>
      <c r="F2417" s="2" t="s">
        <v>9</v>
      </c>
      <c r="G2417" s="2" t="str">
        <f t="shared" si="37"/>
        <v>or_pa</v>
      </c>
      <c r="H2417" s="2">
        <v>9</v>
      </c>
      <c r="I2417" s="2" t="e">
        <f>#REF!</f>
        <v>#REF!</v>
      </c>
    </row>
    <row r="2418" spans="1:9">
      <c r="A2418" s="2" t="s">
        <v>4</v>
      </c>
      <c r="B2418" s="2" t="s">
        <v>9</v>
      </c>
      <c r="C2418" s="2" t="s">
        <v>1289</v>
      </c>
      <c r="D2418" s="2" t="s">
        <v>1296</v>
      </c>
      <c r="E2418" s="2" t="s">
        <v>4</v>
      </c>
      <c r="F2418" s="2" t="s">
        <v>9</v>
      </c>
      <c r="G2418" s="2" t="str">
        <f t="shared" si="37"/>
        <v>or_pw</v>
      </c>
      <c r="H2418" s="2">
        <v>8</v>
      </c>
      <c r="I2418" s="2" t="e">
        <f>#REF!</f>
        <v>#REF!</v>
      </c>
    </row>
    <row r="2419" spans="1:9">
      <c r="A2419" s="2" t="s">
        <v>4</v>
      </c>
      <c r="B2419" s="2" t="s">
        <v>9</v>
      </c>
      <c r="C2419" s="2" t="s">
        <v>1289</v>
      </c>
      <c r="D2419" s="2" t="s">
        <v>1298</v>
      </c>
      <c r="E2419" s="2" t="s">
        <v>4</v>
      </c>
      <c r="F2419" s="2" t="s">
        <v>9</v>
      </c>
      <c r="G2419" s="2" t="str">
        <f t="shared" si="37"/>
        <v>or_px</v>
      </c>
      <c r="H2419" s="2">
        <v>715</v>
      </c>
      <c r="I2419" s="2" t="e">
        <f>#REF!</f>
        <v>#REF!</v>
      </c>
    </row>
    <row r="2420" spans="1:9">
      <c r="A2420" s="2" t="s">
        <v>4</v>
      </c>
      <c r="B2420" s="2" t="s">
        <v>9</v>
      </c>
      <c r="C2420" s="2" t="s">
        <v>1299</v>
      </c>
      <c r="D2420" s="2" t="s">
        <v>1290</v>
      </c>
      <c r="E2420" s="2" t="s">
        <v>4</v>
      </c>
      <c r="F2420" s="2" t="s">
        <v>9</v>
      </c>
      <c r="G2420" s="2" t="str">
        <f t="shared" si="37"/>
        <v>cu_no</v>
      </c>
      <c r="H2420" s="2">
        <v>484000</v>
      </c>
      <c r="I2420" s="2" t="e">
        <f>#REF!</f>
        <v>#REF!</v>
      </c>
    </row>
    <row r="2421" spans="1:9">
      <c r="A2421" s="2" t="s">
        <v>4</v>
      </c>
      <c r="B2421" s="2" t="s">
        <v>9</v>
      </c>
      <c r="C2421" s="2" t="s">
        <v>1299</v>
      </c>
      <c r="D2421" s="2" t="s">
        <v>1291</v>
      </c>
      <c r="E2421" s="2" t="s">
        <v>4</v>
      </c>
      <c r="F2421" s="2" t="s">
        <v>9</v>
      </c>
      <c r="G2421" s="2" t="str">
        <f t="shared" si="37"/>
        <v>cu_li</v>
      </c>
      <c r="H2421" s="2">
        <v>116000</v>
      </c>
      <c r="I2421" s="2" t="e">
        <f>#REF!</f>
        <v>#REF!</v>
      </c>
    </row>
    <row r="2422" spans="1:9">
      <c r="A2422" s="2" t="s">
        <v>4</v>
      </c>
      <c r="B2422" s="2" t="s">
        <v>9</v>
      </c>
      <c r="C2422" s="2" t="s">
        <v>1299</v>
      </c>
      <c r="D2422" s="2" t="s">
        <v>1292</v>
      </c>
      <c r="E2422" s="2" t="s">
        <v>4</v>
      </c>
      <c r="F2422" s="2" t="s">
        <v>9</v>
      </c>
      <c r="G2422" s="2" t="str">
        <f t="shared" si="37"/>
        <v>cu_lw</v>
      </c>
      <c r="H2422" s="2">
        <v>387000</v>
      </c>
      <c r="I2422" s="2" t="e">
        <f>#REF!</f>
        <v>#REF!</v>
      </c>
    </row>
    <row r="2423" spans="1:9">
      <c r="A2423" s="2" t="s">
        <v>4</v>
      </c>
      <c r="B2423" s="2" t="s">
        <v>9</v>
      </c>
      <c r="C2423" s="2" t="s">
        <v>1299</v>
      </c>
      <c r="D2423" s="2" t="s">
        <v>1295</v>
      </c>
      <c r="E2423" s="2" t="s">
        <v>4</v>
      </c>
      <c r="F2423" s="2" t="s">
        <v>9</v>
      </c>
      <c r="G2423" s="2" t="str">
        <f t="shared" si="37"/>
        <v>cu_pa</v>
      </c>
      <c r="H2423" s="2">
        <v>9</v>
      </c>
      <c r="I2423" s="2" t="e">
        <f>#REF!</f>
        <v>#REF!</v>
      </c>
    </row>
    <row r="2424" spans="1:9">
      <c r="A2424" s="2" t="s">
        <v>4</v>
      </c>
      <c r="B2424" s="2" t="s">
        <v>9</v>
      </c>
      <c r="C2424" s="2" t="s">
        <v>1299</v>
      </c>
      <c r="D2424" s="2" t="s">
        <v>1296</v>
      </c>
      <c r="E2424" s="2" t="s">
        <v>4</v>
      </c>
      <c r="F2424" s="2" t="s">
        <v>9</v>
      </c>
      <c r="G2424" s="2" t="str">
        <f t="shared" si="37"/>
        <v>cu_pw</v>
      </c>
      <c r="H2424" s="2">
        <v>8</v>
      </c>
      <c r="I2424" s="2" t="e">
        <f>#REF!</f>
        <v>#REF!</v>
      </c>
    </row>
    <row r="2425" spans="1:9">
      <c r="A2425" s="2" t="s">
        <v>4</v>
      </c>
      <c r="B2425" s="2" t="s">
        <v>9</v>
      </c>
      <c r="C2425" s="2" t="s">
        <v>1299</v>
      </c>
      <c r="D2425" s="2" t="s">
        <v>1298</v>
      </c>
      <c r="E2425" s="2" t="s">
        <v>4</v>
      </c>
      <c r="F2425" s="2" t="s">
        <v>9</v>
      </c>
      <c r="G2425" s="2" t="str">
        <f t="shared" si="37"/>
        <v>cu_px</v>
      </c>
      <c r="H2425" s="2">
        <v>827</v>
      </c>
      <c r="I2425" s="2" t="e">
        <f>#REF!</f>
        <v>#REF!</v>
      </c>
    </row>
    <row r="2426" spans="1:9">
      <c r="A2426" s="2" t="s">
        <v>4</v>
      </c>
      <c r="B2426" s="2" t="s">
        <v>11</v>
      </c>
      <c r="C2426" s="2" t="s">
        <v>1289</v>
      </c>
      <c r="D2426" s="2" t="s">
        <v>1290</v>
      </c>
      <c r="E2426" s="2" t="s">
        <v>4</v>
      </c>
      <c r="F2426" s="2" t="s">
        <v>11</v>
      </c>
      <c r="G2426" s="2" t="str">
        <f t="shared" si="37"/>
        <v>or_no</v>
      </c>
      <c r="H2426" s="2">
        <v>484000</v>
      </c>
      <c r="I2426" s="2" t="e">
        <f>#REF!</f>
        <v>#REF!</v>
      </c>
    </row>
    <row r="2427" spans="1:9">
      <c r="A2427" s="2" t="s">
        <v>4</v>
      </c>
      <c r="B2427" s="2" t="s">
        <v>11</v>
      </c>
      <c r="C2427" s="2" t="s">
        <v>1289</v>
      </c>
      <c r="D2427" s="2" t="s">
        <v>1291</v>
      </c>
      <c r="E2427" s="2" t="s">
        <v>4</v>
      </c>
      <c r="F2427" s="2" t="s">
        <v>11</v>
      </c>
      <c r="G2427" s="2" t="str">
        <f t="shared" si="37"/>
        <v>or_li</v>
      </c>
      <c r="H2427" s="2">
        <v>116000</v>
      </c>
      <c r="I2427" s="2" t="e">
        <f>#REF!</f>
        <v>#REF!</v>
      </c>
    </row>
    <row r="2428" spans="1:9">
      <c r="A2428" s="2" t="s">
        <v>4</v>
      </c>
      <c r="B2428" s="2" t="s">
        <v>11</v>
      </c>
      <c r="C2428" s="2" t="s">
        <v>1289</v>
      </c>
      <c r="D2428" s="2" t="s">
        <v>1292</v>
      </c>
      <c r="E2428" s="2" t="s">
        <v>4</v>
      </c>
      <c r="F2428" s="2" t="s">
        <v>11</v>
      </c>
      <c r="G2428" s="2" t="str">
        <f t="shared" si="37"/>
        <v>or_lw</v>
      </c>
      <c r="H2428" s="2">
        <v>387000</v>
      </c>
      <c r="I2428" s="2" t="e">
        <f>#REF!</f>
        <v>#REF!</v>
      </c>
    </row>
    <row r="2429" spans="1:9">
      <c r="A2429" s="2" t="s">
        <v>4</v>
      </c>
      <c r="B2429" s="2" t="s">
        <v>11</v>
      </c>
      <c r="C2429" s="2" t="s">
        <v>1289</v>
      </c>
      <c r="D2429" s="2" t="s">
        <v>1295</v>
      </c>
      <c r="E2429" s="2" t="s">
        <v>4</v>
      </c>
      <c r="F2429" s="2" t="s">
        <v>11</v>
      </c>
      <c r="G2429" s="2" t="str">
        <f t="shared" si="37"/>
        <v>or_pa</v>
      </c>
      <c r="H2429" s="2">
        <v>9</v>
      </c>
      <c r="I2429" s="2" t="e">
        <f>#REF!</f>
        <v>#REF!</v>
      </c>
    </row>
    <row r="2430" spans="1:9">
      <c r="A2430" s="2" t="s">
        <v>4</v>
      </c>
      <c r="B2430" s="2" t="s">
        <v>11</v>
      </c>
      <c r="C2430" s="2" t="s">
        <v>1289</v>
      </c>
      <c r="D2430" s="2" t="s">
        <v>1296</v>
      </c>
      <c r="E2430" s="2" t="s">
        <v>4</v>
      </c>
      <c r="F2430" s="2" t="s">
        <v>11</v>
      </c>
      <c r="G2430" s="2" t="str">
        <f t="shared" si="37"/>
        <v>or_pw</v>
      </c>
      <c r="H2430" s="2">
        <v>8</v>
      </c>
      <c r="I2430" s="2" t="e">
        <f>#REF!</f>
        <v>#REF!</v>
      </c>
    </row>
    <row r="2431" spans="1:9">
      <c r="A2431" s="2" t="s">
        <v>4</v>
      </c>
      <c r="B2431" s="2" t="s">
        <v>11</v>
      </c>
      <c r="C2431" s="2" t="s">
        <v>1289</v>
      </c>
      <c r="D2431" s="2" t="s">
        <v>1298</v>
      </c>
      <c r="E2431" s="2" t="s">
        <v>4</v>
      </c>
      <c r="F2431" s="2" t="s">
        <v>11</v>
      </c>
      <c r="G2431" s="2" t="str">
        <f t="shared" si="37"/>
        <v>or_px</v>
      </c>
      <c r="H2431" s="2">
        <v>715</v>
      </c>
      <c r="I2431" s="2" t="e">
        <f>#REF!</f>
        <v>#REF!</v>
      </c>
    </row>
    <row r="2432" spans="1:9">
      <c r="A2432" s="2" t="s">
        <v>4</v>
      </c>
      <c r="B2432" s="2" t="s">
        <v>11</v>
      </c>
      <c r="C2432" s="2" t="s">
        <v>1299</v>
      </c>
      <c r="D2432" s="2" t="s">
        <v>1290</v>
      </c>
      <c r="E2432" s="2" t="s">
        <v>4</v>
      </c>
      <c r="F2432" s="2" t="s">
        <v>11</v>
      </c>
      <c r="G2432" s="2" t="str">
        <f t="shared" si="37"/>
        <v>cu_no</v>
      </c>
      <c r="H2432" s="2">
        <v>484000</v>
      </c>
      <c r="I2432" s="2" t="e">
        <f>#REF!</f>
        <v>#REF!</v>
      </c>
    </row>
    <row r="2433" spans="1:9">
      <c r="A2433" s="2" t="s">
        <v>4</v>
      </c>
      <c r="B2433" s="2" t="s">
        <v>11</v>
      </c>
      <c r="C2433" s="2" t="s">
        <v>1299</v>
      </c>
      <c r="D2433" s="2" t="s">
        <v>1291</v>
      </c>
      <c r="E2433" s="2" t="s">
        <v>4</v>
      </c>
      <c r="F2433" s="2" t="s">
        <v>11</v>
      </c>
      <c r="G2433" s="2" t="str">
        <f t="shared" si="37"/>
        <v>cu_li</v>
      </c>
      <c r="H2433" s="2">
        <v>116000</v>
      </c>
      <c r="I2433" s="2" t="e">
        <f>#REF!</f>
        <v>#REF!</v>
      </c>
    </row>
    <row r="2434" spans="1:9">
      <c r="A2434" s="2" t="s">
        <v>4</v>
      </c>
      <c r="B2434" s="2" t="s">
        <v>11</v>
      </c>
      <c r="C2434" s="2" t="s">
        <v>1299</v>
      </c>
      <c r="D2434" s="2" t="s">
        <v>1292</v>
      </c>
      <c r="E2434" s="2" t="s">
        <v>4</v>
      </c>
      <c r="F2434" s="2" t="s">
        <v>11</v>
      </c>
      <c r="G2434" s="2" t="str">
        <f t="shared" si="37"/>
        <v>cu_lw</v>
      </c>
      <c r="H2434" s="2">
        <v>387000</v>
      </c>
      <c r="I2434" s="2" t="e">
        <f>#REF!</f>
        <v>#REF!</v>
      </c>
    </row>
    <row r="2435" spans="1:9">
      <c r="A2435" s="2" t="s">
        <v>4</v>
      </c>
      <c r="B2435" s="2" t="s">
        <v>11</v>
      </c>
      <c r="C2435" s="2" t="s">
        <v>1299</v>
      </c>
      <c r="D2435" s="2" t="s">
        <v>1295</v>
      </c>
      <c r="E2435" s="2" t="s">
        <v>4</v>
      </c>
      <c r="F2435" s="2" t="s">
        <v>11</v>
      </c>
      <c r="G2435" s="2" t="str">
        <f t="shared" ref="G2435:G2498" si="38">_xlfn.CONCAT(C2435,"_",D2435)</f>
        <v>cu_pa</v>
      </c>
      <c r="H2435" s="2">
        <v>9</v>
      </c>
      <c r="I2435" s="2" t="e">
        <f>#REF!</f>
        <v>#REF!</v>
      </c>
    </row>
    <row r="2436" spans="1:9">
      <c r="A2436" s="2" t="s">
        <v>4</v>
      </c>
      <c r="B2436" s="2" t="s">
        <v>11</v>
      </c>
      <c r="C2436" s="2" t="s">
        <v>1299</v>
      </c>
      <c r="D2436" s="2" t="s">
        <v>1296</v>
      </c>
      <c r="E2436" s="2" t="s">
        <v>4</v>
      </c>
      <c r="F2436" s="2" t="s">
        <v>11</v>
      </c>
      <c r="G2436" s="2" t="str">
        <f t="shared" si="38"/>
        <v>cu_pw</v>
      </c>
      <c r="H2436" s="2">
        <v>8</v>
      </c>
      <c r="I2436" s="2" t="e">
        <f>#REF!</f>
        <v>#REF!</v>
      </c>
    </row>
    <row r="2437" spans="1:9">
      <c r="A2437" s="2" t="s">
        <v>4</v>
      </c>
      <c r="B2437" s="2" t="s">
        <v>11</v>
      </c>
      <c r="C2437" s="2" t="s">
        <v>1299</v>
      </c>
      <c r="D2437" s="2" t="s">
        <v>1298</v>
      </c>
      <c r="E2437" s="2" t="s">
        <v>4</v>
      </c>
      <c r="F2437" s="2" t="s">
        <v>11</v>
      </c>
      <c r="G2437" s="2" t="str">
        <f t="shared" si="38"/>
        <v>cu_px</v>
      </c>
      <c r="H2437" s="2">
        <v>827</v>
      </c>
      <c r="I2437" s="2" t="e">
        <f>#REF!</f>
        <v>#REF!</v>
      </c>
    </row>
    <row r="2438" spans="1:9">
      <c r="A2438" s="2" t="s">
        <v>4</v>
      </c>
      <c r="B2438" s="2" t="s">
        <v>13</v>
      </c>
      <c r="C2438" s="2" t="s">
        <v>1289</v>
      </c>
      <c r="D2438" s="2" t="s">
        <v>1290</v>
      </c>
      <c r="E2438" s="2" t="s">
        <v>4</v>
      </c>
      <c r="F2438" s="2" t="s">
        <v>13</v>
      </c>
      <c r="G2438" s="2" t="str">
        <f t="shared" si="38"/>
        <v>or_no</v>
      </c>
      <c r="H2438" s="2">
        <v>484000</v>
      </c>
      <c r="I2438" s="2" t="e">
        <f>#REF!</f>
        <v>#REF!</v>
      </c>
    </row>
    <row r="2439" spans="1:9">
      <c r="A2439" s="2" t="s">
        <v>4</v>
      </c>
      <c r="B2439" s="2" t="s">
        <v>13</v>
      </c>
      <c r="C2439" s="2" t="s">
        <v>1289</v>
      </c>
      <c r="D2439" s="2" t="s">
        <v>1291</v>
      </c>
      <c r="E2439" s="2" t="s">
        <v>4</v>
      </c>
      <c r="F2439" s="2" t="s">
        <v>13</v>
      </c>
      <c r="G2439" s="2" t="str">
        <f t="shared" si="38"/>
        <v>or_li</v>
      </c>
      <c r="H2439" s="2">
        <v>116000</v>
      </c>
      <c r="I2439" s="2" t="e">
        <f>#REF!</f>
        <v>#REF!</v>
      </c>
    </row>
    <row r="2440" spans="1:9">
      <c r="A2440" s="2" t="s">
        <v>4</v>
      </c>
      <c r="B2440" s="2" t="s">
        <v>13</v>
      </c>
      <c r="C2440" s="2" t="s">
        <v>1289</v>
      </c>
      <c r="D2440" s="2" t="s">
        <v>1292</v>
      </c>
      <c r="E2440" s="2" t="s">
        <v>4</v>
      </c>
      <c r="F2440" s="2" t="s">
        <v>13</v>
      </c>
      <c r="G2440" s="2" t="str">
        <f t="shared" si="38"/>
        <v>or_lw</v>
      </c>
      <c r="H2440" s="2">
        <v>387000</v>
      </c>
      <c r="I2440" s="2" t="e">
        <f>#REF!</f>
        <v>#REF!</v>
      </c>
    </row>
    <row r="2441" spans="1:9">
      <c r="A2441" s="2" t="s">
        <v>4</v>
      </c>
      <c r="B2441" s="2" t="s">
        <v>13</v>
      </c>
      <c r="C2441" s="2" t="s">
        <v>1289</v>
      </c>
      <c r="D2441" s="2" t="s">
        <v>1295</v>
      </c>
      <c r="E2441" s="2" t="s">
        <v>4</v>
      </c>
      <c r="F2441" s="2" t="s">
        <v>13</v>
      </c>
      <c r="G2441" s="2" t="str">
        <f t="shared" si="38"/>
        <v>or_pa</v>
      </c>
      <c r="H2441" s="2">
        <v>9</v>
      </c>
      <c r="I2441" s="2" t="e">
        <f>#REF!</f>
        <v>#REF!</v>
      </c>
    </row>
    <row r="2442" spans="1:9">
      <c r="A2442" s="2" t="s">
        <v>4</v>
      </c>
      <c r="B2442" s="2" t="s">
        <v>13</v>
      </c>
      <c r="C2442" s="2" t="s">
        <v>1289</v>
      </c>
      <c r="D2442" s="2" t="s">
        <v>1296</v>
      </c>
      <c r="E2442" s="2" t="s">
        <v>4</v>
      </c>
      <c r="F2442" s="2" t="s">
        <v>13</v>
      </c>
      <c r="G2442" s="2" t="str">
        <f t="shared" si="38"/>
        <v>or_pw</v>
      </c>
      <c r="H2442" s="2">
        <v>8</v>
      </c>
      <c r="I2442" s="2" t="e">
        <f>#REF!</f>
        <v>#REF!</v>
      </c>
    </row>
    <row r="2443" spans="1:9">
      <c r="A2443" s="2" t="s">
        <v>4</v>
      </c>
      <c r="B2443" s="2" t="s">
        <v>13</v>
      </c>
      <c r="C2443" s="2" t="s">
        <v>1289</v>
      </c>
      <c r="D2443" s="2" t="s">
        <v>1298</v>
      </c>
      <c r="E2443" s="2" t="s">
        <v>4</v>
      </c>
      <c r="F2443" s="2" t="s">
        <v>13</v>
      </c>
      <c r="G2443" s="2" t="str">
        <f t="shared" si="38"/>
        <v>or_px</v>
      </c>
      <c r="H2443" s="2">
        <v>715</v>
      </c>
      <c r="I2443" s="2" t="e">
        <f>#REF!</f>
        <v>#REF!</v>
      </c>
    </row>
    <row r="2444" spans="1:9">
      <c r="A2444" s="2" t="s">
        <v>4</v>
      </c>
      <c r="B2444" s="2" t="s">
        <v>13</v>
      </c>
      <c r="C2444" s="2" t="s">
        <v>1299</v>
      </c>
      <c r="D2444" s="2" t="s">
        <v>1290</v>
      </c>
      <c r="E2444" s="2" t="s">
        <v>4</v>
      </c>
      <c r="F2444" s="2" t="s">
        <v>13</v>
      </c>
      <c r="G2444" s="2" t="str">
        <f t="shared" si="38"/>
        <v>cu_no</v>
      </c>
      <c r="H2444" s="2">
        <v>484000</v>
      </c>
      <c r="I2444" s="2" t="e">
        <f>#REF!</f>
        <v>#REF!</v>
      </c>
    </row>
    <row r="2445" spans="1:9">
      <c r="A2445" s="2" t="s">
        <v>4</v>
      </c>
      <c r="B2445" s="2" t="s">
        <v>13</v>
      </c>
      <c r="C2445" s="2" t="s">
        <v>1299</v>
      </c>
      <c r="D2445" s="2" t="s">
        <v>1291</v>
      </c>
      <c r="E2445" s="2" t="s">
        <v>4</v>
      </c>
      <c r="F2445" s="2" t="s">
        <v>13</v>
      </c>
      <c r="G2445" s="2" t="str">
        <f t="shared" si="38"/>
        <v>cu_li</v>
      </c>
      <c r="H2445" s="2">
        <v>116000</v>
      </c>
      <c r="I2445" s="2" t="e">
        <f>#REF!</f>
        <v>#REF!</v>
      </c>
    </row>
    <row r="2446" spans="1:9">
      <c r="A2446" s="2" t="s">
        <v>4</v>
      </c>
      <c r="B2446" s="2" t="s">
        <v>13</v>
      </c>
      <c r="C2446" s="2" t="s">
        <v>1299</v>
      </c>
      <c r="D2446" s="2" t="s">
        <v>1292</v>
      </c>
      <c r="E2446" s="2" t="s">
        <v>4</v>
      </c>
      <c r="F2446" s="2" t="s">
        <v>13</v>
      </c>
      <c r="G2446" s="2" t="str">
        <f t="shared" si="38"/>
        <v>cu_lw</v>
      </c>
      <c r="H2446" s="2">
        <v>387000</v>
      </c>
      <c r="I2446" s="2" t="e">
        <f>#REF!</f>
        <v>#REF!</v>
      </c>
    </row>
    <row r="2447" spans="1:9">
      <c r="A2447" s="2" t="s">
        <v>4</v>
      </c>
      <c r="B2447" s="2" t="s">
        <v>13</v>
      </c>
      <c r="C2447" s="2" t="s">
        <v>1299</v>
      </c>
      <c r="D2447" s="2" t="s">
        <v>1295</v>
      </c>
      <c r="E2447" s="2" t="s">
        <v>4</v>
      </c>
      <c r="F2447" s="2" t="s">
        <v>13</v>
      </c>
      <c r="G2447" s="2" t="str">
        <f t="shared" si="38"/>
        <v>cu_pa</v>
      </c>
      <c r="H2447" s="2">
        <v>9</v>
      </c>
      <c r="I2447" s="2" t="e">
        <f>#REF!</f>
        <v>#REF!</v>
      </c>
    </row>
    <row r="2448" spans="1:9">
      <c r="A2448" s="2" t="s">
        <v>4</v>
      </c>
      <c r="B2448" s="2" t="s">
        <v>13</v>
      </c>
      <c r="C2448" s="2" t="s">
        <v>1299</v>
      </c>
      <c r="D2448" s="2" t="s">
        <v>1296</v>
      </c>
      <c r="E2448" s="2" t="s">
        <v>4</v>
      </c>
      <c r="F2448" s="2" t="s">
        <v>13</v>
      </c>
      <c r="G2448" s="2" t="str">
        <f t="shared" si="38"/>
        <v>cu_pw</v>
      </c>
      <c r="H2448" s="2">
        <v>8</v>
      </c>
      <c r="I2448" s="2" t="e">
        <f>#REF!</f>
        <v>#REF!</v>
      </c>
    </row>
    <row r="2449" spans="1:9">
      <c r="A2449" s="2" t="s">
        <v>4</v>
      </c>
      <c r="B2449" s="2" t="s">
        <v>13</v>
      </c>
      <c r="C2449" s="2" t="s">
        <v>1299</v>
      </c>
      <c r="D2449" s="2" t="s">
        <v>1298</v>
      </c>
      <c r="E2449" s="2" t="s">
        <v>4</v>
      </c>
      <c r="F2449" s="2" t="s">
        <v>13</v>
      </c>
      <c r="G2449" s="2" t="str">
        <f t="shared" si="38"/>
        <v>cu_px</v>
      </c>
      <c r="H2449" s="2">
        <v>827</v>
      </c>
      <c r="I2449" s="2" t="e">
        <f>#REF!</f>
        <v>#REF!</v>
      </c>
    </row>
    <row r="2450" spans="1:9">
      <c r="A2450" s="2" t="s">
        <v>6</v>
      </c>
      <c r="B2450" s="2" t="s">
        <v>9</v>
      </c>
      <c r="C2450" s="2" t="s">
        <v>1289</v>
      </c>
      <c r="D2450" s="2" t="s">
        <v>1290</v>
      </c>
      <c r="E2450" s="2" t="s">
        <v>6</v>
      </c>
      <c r="F2450" s="2" t="s">
        <v>9</v>
      </c>
      <c r="G2450" s="2" t="str">
        <f t="shared" si="38"/>
        <v>or_no</v>
      </c>
      <c r="H2450" s="2">
        <v>14</v>
      </c>
      <c r="I2450" s="2" t="e">
        <f>#REF!</f>
        <v>#REF!</v>
      </c>
    </row>
    <row r="2451" spans="1:9">
      <c r="A2451" s="2" t="s">
        <v>6</v>
      </c>
      <c r="B2451" s="2" t="s">
        <v>9</v>
      </c>
      <c r="C2451" s="2" t="s">
        <v>1289</v>
      </c>
      <c r="D2451" s="2" t="s">
        <v>1291</v>
      </c>
      <c r="E2451" s="2" t="s">
        <v>6</v>
      </c>
      <c r="F2451" s="2" t="s">
        <v>9</v>
      </c>
      <c r="G2451" s="2" t="str">
        <f t="shared" si="38"/>
        <v>or_li</v>
      </c>
      <c r="H2451" s="2">
        <v>0</v>
      </c>
      <c r="I2451" s="2" t="e">
        <f>#REF!</f>
        <v>#REF!</v>
      </c>
    </row>
    <row r="2452" spans="1:9">
      <c r="A2452" s="2" t="s">
        <v>6</v>
      </c>
      <c r="B2452" s="2" t="s">
        <v>9</v>
      </c>
      <c r="C2452" s="2" t="s">
        <v>1289</v>
      </c>
      <c r="D2452" s="2" t="s">
        <v>1292</v>
      </c>
      <c r="E2452" s="2" t="s">
        <v>6</v>
      </c>
      <c r="F2452" s="2" t="s">
        <v>9</v>
      </c>
      <c r="G2452" s="2" t="str">
        <f t="shared" si="38"/>
        <v>or_lw</v>
      </c>
      <c r="H2452" s="2">
        <v>0</v>
      </c>
      <c r="I2452" s="2" t="e">
        <f>#REF!</f>
        <v>#REF!</v>
      </c>
    </row>
    <row r="2453" spans="1:9">
      <c r="A2453" s="2" t="s">
        <v>6</v>
      </c>
      <c r="B2453" s="2" t="s">
        <v>9</v>
      </c>
      <c r="C2453" s="2" t="s">
        <v>1289</v>
      </c>
      <c r="D2453" s="2" t="s">
        <v>1295</v>
      </c>
      <c r="E2453" s="2" t="s">
        <v>6</v>
      </c>
      <c r="F2453" s="2" t="s">
        <v>9</v>
      </c>
      <c r="G2453" s="2" t="str">
        <f t="shared" si="38"/>
        <v>or_pa</v>
      </c>
      <c r="H2453" s="2">
        <v>0</v>
      </c>
      <c r="I2453" s="2" t="e">
        <f>#REF!</f>
        <v>#REF!</v>
      </c>
    </row>
    <row r="2454" spans="1:9">
      <c r="A2454" s="2" t="s">
        <v>6</v>
      </c>
      <c r="B2454" s="2" t="s">
        <v>9</v>
      </c>
      <c r="C2454" s="2" t="s">
        <v>1289</v>
      </c>
      <c r="D2454" s="2" t="s">
        <v>1296</v>
      </c>
      <c r="E2454" s="2" t="s">
        <v>6</v>
      </c>
      <c r="F2454" s="2" t="s">
        <v>9</v>
      </c>
      <c r="G2454" s="2" t="str">
        <f t="shared" si="38"/>
        <v>or_pw</v>
      </c>
      <c r="H2454" s="2">
        <v>0</v>
      </c>
      <c r="I2454" s="2" t="e">
        <f>#REF!</f>
        <v>#REF!</v>
      </c>
    </row>
    <row r="2455" spans="1:9">
      <c r="A2455" s="2" t="s">
        <v>6</v>
      </c>
      <c r="B2455" s="2" t="s">
        <v>9</v>
      </c>
      <c r="C2455" s="2" t="s">
        <v>1289</v>
      </c>
      <c r="D2455" s="2" t="s">
        <v>1298</v>
      </c>
      <c r="E2455" s="2" t="s">
        <v>6</v>
      </c>
      <c r="F2455" s="2" t="s">
        <v>9</v>
      </c>
      <c r="G2455" s="2" t="str">
        <f t="shared" si="38"/>
        <v>or_px</v>
      </c>
      <c r="H2455" s="2">
        <v>0</v>
      </c>
      <c r="I2455" s="2" t="e">
        <f>#REF!</f>
        <v>#REF!</v>
      </c>
    </row>
    <row r="2456" spans="1:9">
      <c r="A2456" s="2" t="s">
        <v>6</v>
      </c>
      <c r="B2456" s="2" t="s">
        <v>9</v>
      </c>
      <c r="C2456" s="2" t="s">
        <v>1299</v>
      </c>
      <c r="D2456" s="2" t="s">
        <v>1290</v>
      </c>
      <c r="E2456" s="2" t="s">
        <v>6</v>
      </c>
      <c r="F2456" s="2" t="s">
        <v>9</v>
      </c>
      <c r="G2456" s="2" t="str">
        <f t="shared" si="38"/>
        <v>cu_no</v>
      </c>
      <c r="H2456" s="2">
        <v>14</v>
      </c>
      <c r="I2456" s="2" t="e">
        <f>#REF!</f>
        <v>#REF!</v>
      </c>
    </row>
    <row r="2457" spans="1:9">
      <c r="A2457" s="2" t="s">
        <v>6</v>
      </c>
      <c r="B2457" s="2" t="s">
        <v>9</v>
      </c>
      <c r="C2457" s="2" t="s">
        <v>1299</v>
      </c>
      <c r="D2457" s="2" t="s">
        <v>1291</v>
      </c>
      <c r="E2457" s="2" t="s">
        <v>6</v>
      </c>
      <c r="F2457" s="2" t="s">
        <v>9</v>
      </c>
      <c r="G2457" s="2" t="str">
        <f t="shared" si="38"/>
        <v>cu_li</v>
      </c>
      <c r="H2457" s="2">
        <v>0</v>
      </c>
      <c r="I2457" s="2" t="e">
        <f>#REF!</f>
        <v>#REF!</v>
      </c>
    </row>
    <row r="2458" spans="1:9">
      <c r="A2458" s="2" t="s">
        <v>6</v>
      </c>
      <c r="B2458" s="2" t="s">
        <v>9</v>
      </c>
      <c r="C2458" s="2" t="s">
        <v>1299</v>
      </c>
      <c r="D2458" s="2" t="s">
        <v>1292</v>
      </c>
      <c r="E2458" s="2" t="s">
        <v>6</v>
      </c>
      <c r="F2458" s="2" t="s">
        <v>9</v>
      </c>
      <c r="G2458" s="2" t="str">
        <f t="shared" si="38"/>
        <v>cu_lw</v>
      </c>
      <c r="H2458" s="2">
        <v>0</v>
      </c>
      <c r="I2458" s="2" t="e">
        <f>#REF!</f>
        <v>#REF!</v>
      </c>
    </row>
    <row r="2459" spans="1:9">
      <c r="A2459" s="2" t="s">
        <v>6</v>
      </c>
      <c r="B2459" s="2" t="s">
        <v>9</v>
      </c>
      <c r="C2459" s="2" t="s">
        <v>1299</v>
      </c>
      <c r="D2459" s="2" t="s">
        <v>1295</v>
      </c>
      <c r="E2459" s="2" t="s">
        <v>6</v>
      </c>
      <c r="F2459" s="2" t="s">
        <v>9</v>
      </c>
      <c r="G2459" s="2" t="str">
        <f t="shared" si="38"/>
        <v>cu_pa</v>
      </c>
      <c r="H2459" s="2">
        <v>0</v>
      </c>
      <c r="I2459" s="2" t="e">
        <f>#REF!</f>
        <v>#REF!</v>
      </c>
    </row>
    <row r="2460" spans="1:9">
      <c r="A2460" s="2" t="s">
        <v>6</v>
      </c>
      <c r="B2460" s="2" t="s">
        <v>9</v>
      </c>
      <c r="C2460" s="2" t="s">
        <v>1299</v>
      </c>
      <c r="D2460" s="2" t="s">
        <v>1296</v>
      </c>
      <c r="E2460" s="2" t="s">
        <v>6</v>
      </c>
      <c r="F2460" s="2" t="s">
        <v>9</v>
      </c>
      <c r="G2460" s="2" t="str">
        <f t="shared" si="38"/>
        <v>cu_pw</v>
      </c>
      <c r="H2460" s="2">
        <v>0</v>
      </c>
      <c r="I2460" s="2" t="e">
        <f>#REF!</f>
        <v>#REF!</v>
      </c>
    </row>
    <row r="2461" spans="1:9">
      <c r="A2461" s="2" t="s">
        <v>6</v>
      </c>
      <c r="B2461" s="2" t="s">
        <v>9</v>
      </c>
      <c r="C2461" s="2" t="s">
        <v>1299</v>
      </c>
      <c r="D2461" s="2" t="s">
        <v>1298</v>
      </c>
      <c r="E2461" s="2" t="s">
        <v>6</v>
      </c>
      <c r="F2461" s="2" t="s">
        <v>9</v>
      </c>
      <c r="G2461" s="2" t="str">
        <f t="shared" si="38"/>
        <v>cu_px</v>
      </c>
      <c r="H2461" s="2">
        <v>0</v>
      </c>
      <c r="I2461" s="2" t="e">
        <f>#REF!</f>
        <v>#REF!</v>
      </c>
    </row>
    <row r="2462" spans="1:9">
      <c r="A2462" s="2" t="s">
        <v>6</v>
      </c>
      <c r="B2462" s="2" t="s">
        <v>11</v>
      </c>
      <c r="C2462" s="2" t="s">
        <v>1289</v>
      </c>
      <c r="D2462" s="2" t="s">
        <v>1290</v>
      </c>
      <c r="E2462" s="2" t="s">
        <v>6</v>
      </c>
      <c r="F2462" s="2" t="s">
        <v>11</v>
      </c>
      <c r="G2462" s="2" t="str">
        <f t="shared" si="38"/>
        <v>or_no</v>
      </c>
      <c r="H2462" s="2">
        <v>14</v>
      </c>
      <c r="I2462" s="2" t="e">
        <f>#REF!</f>
        <v>#REF!</v>
      </c>
    </row>
    <row r="2463" spans="1:9">
      <c r="A2463" s="2" t="s">
        <v>6</v>
      </c>
      <c r="B2463" s="2" t="s">
        <v>11</v>
      </c>
      <c r="C2463" s="2" t="s">
        <v>1289</v>
      </c>
      <c r="D2463" s="2" t="s">
        <v>1291</v>
      </c>
      <c r="E2463" s="2" t="s">
        <v>6</v>
      </c>
      <c r="F2463" s="2" t="s">
        <v>11</v>
      </c>
      <c r="G2463" s="2" t="str">
        <f t="shared" si="38"/>
        <v>or_li</v>
      </c>
      <c r="H2463" s="2">
        <v>0</v>
      </c>
      <c r="I2463" s="2" t="e">
        <f>#REF!</f>
        <v>#REF!</v>
      </c>
    </row>
    <row r="2464" spans="1:9">
      <c r="A2464" s="2" t="s">
        <v>6</v>
      </c>
      <c r="B2464" s="2" t="s">
        <v>11</v>
      </c>
      <c r="C2464" s="2" t="s">
        <v>1289</v>
      </c>
      <c r="D2464" s="2" t="s">
        <v>1292</v>
      </c>
      <c r="E2464" s="2" t="s">
        <v>6</v>
      </c>
      <c r="F2464" s="2" t="s">
        <v>11</v>
      </c>
      <c r="G2464" s="2" t="str">
        <f t="shared" si="38"/>
        <v>or_lw</v>
      </c>
      <c r="H2464" s="2">
        <v>0</v>
      </c>
      <c r="I2464" s="2" t="e">
        <f>#REF!</f>
        <v>#REF!</v>
      </c>
    </row>
    <row r="2465" spans="1:9">
      <c r="A2465" s="2" t="s">
        <v>6</v>
      </c>
      <c r="B2465" s="2" t="s">
        <v>11</v>
      </c>
      <c r="C2465" s="2" t="s">
        <v>1289</v>
      </c>
      <c r="D2465" s="2" t="s">
        <v>1295</v>
      </c>
      <c r="E2465" s="2" t="s">
        <v>6</v>
      </c>
      <c r="F2465" s="2" t="s">
        <v>11</v>
      </c>
      <c r="G2465" s="2" t="str">
        <f t="shared" si="38"/>
        <v>or_pa</v>
      </c>
      <c r="H2465" s="2">
        <v>0</v>
      </c>
      <c r="I2465" s="2" t="e">
        <f>#REF!</f>
        <v>#REF!</v>
      </c>
    </row>
    <row r="2466" spans="1:9">
      <c r="A2466" s="2" t="s">
        <v>6</v>
      </c>
      <c r="B2466" s="2" t="s">
        <v>11</v>
      </c>
      <c r="C2466" s="2" t="s">
        <v>1289</v>
      </c>
      <c r="D2466" s="2" t="s">
        <v>1296</v>
      </c>
      <c r="E2466" s="2" t="s">
        <v>6</v>
      </c>
      <c r="F2466" s="2" t="s">
        <v>11</v>
      </c>
      <c r="G2466" s="2" t="str">
        <f t="shared" si="38"/>
        <v>or_pw</v>
      </c>
      <c r="H2466" s="2">
        <v>0</v>
      </c>
      <c r="I2466" s="2" t="e">
        <f>#REF!</f>
        <v>#REF!</v>
      </c>
    </row>
    <row r="2467" spans="1:9">
      <c r="A2467" s="2" t="s">
        <v>6</v>
      </c>
      <c r="B2467" s="2" t="s">
        <v>11</v>
      </c>
      <c r="C2467" s="2" t="s">
        <v>1289</v>
      </c>
      <c r="D2467" s="2" t="s">
        <v>1298</v>
      </c>
      <c r="E2467" s="2" t="s">
        <v>6</v>
      </c>
      <c r="F2467" s="2" t="s">
        <v>11</v>
      </c>
      <c r="G2467" s="2" t="str">
        <f t="shared" si="38"/>
        <v>or_px</v>
      </c>
      <c r="H2467" s="2">
        <v>0</v>
      </c>
      <c r="I2467" s="2" t="e">
        <f>#REF!</f>
        <v>#REF!</v>
      </c>
    </row>
    <row r="2468" spans="1:9">
      <c r="A2468" s="2" t="s">
        <v>6</v>
      </c>
      <c r="B2468" s="2" t="s">
        <v>11</v>
      </c>
      <c r="C2468" s="2" t="s">
        <v>1299</v>
      </c>
      <c r="D2468" s="2" t="s">
        <v>1290</v>
      </c>
      <c r="E2468" s="2" t="s">
        <v>6</v>
      </c>
      <c r="F2468" s="2" t="s">
        <v>11</v>
      </c>
      <c r="G2468" s="2" t="str">
        <f t="shared" si="38"/>
        <v>cu_no</v>
      </c>
      <c r="H2468" s="2">
        <v>14</v>
      </c>
      <c r="I2468" s="2" t="e">
        <f>#REF!</f>
        <v>#REF!</v>
      </c>
    </row>
    <row r="2469" spans="1:9">
      <c r="A2469" s="2" t="s">
        <v>6</v>
      </c>
      <c r="B2469" s="2" t="s">
        <v>11</v>
      </c>
      <c r="C2469" s="2" t="s">
        <v>1299</v>
      </c>
      <c r="D2469" s="2" t="s">
        <v>1291</v>
      </c>
      <c r="E2469" s="2" t="s">
        <v>6</v>
      </c>
      <c r="F2469" s="2" t="s">
        <v>11</v>
      </c>
      <c r="G2469" s="2" t="str">
        <f t="shared" si="38"/>
        <v>cu_li</v>
      </c>
      <c r="H2469" s="2">
        <v>0</v>
      </c>
      <c r="I2469" s="2" t="e">
        <f>#REF!</f>
        <v>#REF!</v>
      </c>
    </row>
    <row r="2470" spans="1:9">
      <c r="A2470" s="2" t="s">
        <v>6</v>
      </c>
      <c r="B2470" s="2" t="s">
        <v>11</v>
      </c>
      <c r="C2470" s="2" t="s">
        <v>1299</v>
      </c>
      <c r="D2470" s="2" t="s">
        <v>1292</v>
      </c>
      <c r="E2470" s="2" t="s">
        <v>6</v>
      </c>
      <c r="F2470" s="2" t="s">
        <v>11</v>
      </c>
      <c r="G2470" s="2" t="str">
        <f t="shared" si="38"/>
        <v>cu_lw</v>
      </c>
      <c r="H2470" s="2">
        <v>0</v>
      </c>
      <c r="I2470" s="2" t="e">
        <f>#REF!</f>
        <v>#REF!</v>
      </c>
    </row>
    <row r="2471" spans="1:9">
      <c r="A2471" s="2" t="s">
        <v>6</v>
      </c>
      <c r="B2471" s="2" t="s">
        <v>11</v>
      </c>
      <c r="C2471" s="2" t="s">
        <v>1299</v>
      </c>
      <c r="D2471" s="2" t="s">
        <v>1295</v>
      </c>
      <c r="E2471" s="2" t="s">
        <v>6</v>
      </c>
      <c r="F2471" s="2" t="s">
        <v>11</v>
      </c>
      <c r="G2471" s="2" t="str">
        <f t="shared" si="38"/>
        <v>cu_pa</v>
      </c>
      <c r="H2471" s="2">
        <v>0</v>
      </c>
      <c r="I2471" s="2" t="e">
        <f>#REF!</f>
        <v>#REF!</v>
      </c>
    </row>
    <row r="2472" spans="1:9">
      <c r="A2472" s="2" t="s">
        <v>6</v>
      </c>
      <c r="B2472" s="2" t="s">
        <v>11</v>
      </c>
      <c r="C2472" s="2" t="s">
        <v>1299</v>
      </c>
      <c r="D2472" s="2" t="s">
        <v>1296</v>
      </c>
      <c r="E2472" s="2" t="s">
        <v>6</v>
      </c>
      <c r="F2472" s="2" t="s">
        <v>11</v>
      </c>
      <c r="G2472" s="2" t="str">
        <f t="shared" si="38"/>
        <v>cu_pw</v>
      </c>
      <c r="H2472" s="2">
        <v>0</v>
      </c>
      <c r="I2472" s="2" t="e">
        <f>#REF!</f>
        <v>#REF!</v>
      </c>
    </row>
    <row r="2473" spans="1:9">
      <c r="A2473" s="2" t="s">
        <v>6</v>
      </c>
      <c r="B2473" s="2" t="s">
        <v>11</v>
      </c>
      <c r="C2473" s="2" t="s">
        <v>1299</v>
      </c>
      <c r="D2473" s="2" t="s">
        <v>1298</v>
      </c>
      <c r="E2473" s="2" t="s">
        <v>6</v>
      </c>
      <c r="F2473" s="2" t="s">
        <v>11</v>
      </c>
      <c r="G2473" s="2" t="str">
        <f t="shared" si="38"/>
        <v>cu_px</v>
      </c>
      <c r="H2473" s="2">
        <v>0</v>
      </c>
      <c r="I2473" s="2" t="e">
        <f>#REF!</f>
        <v>#REF!</v>
      </c>
    </row>
    <row r="2474" spans="1:9">
      <c r="A2474" s="2" t="s">
        <v>6</v>
      </c>
      <c r="B2474" s="2" t="s">
        <v>13</v>
      </c>
      <c r="C2474" s="2" t="s">
        <v>1289</v>
      </c>
      <c r="D2474" s="2" t="s">
        <v>1290</v>
      </c>
      <c r="E2474" s="2" t="s">
        <v>6</v>
      </c>
      <c r="F2474" s="2" t="s">
        <v>13</v>
      </c>
      <c r="G2474" s="2" t="str">
        <f t="shared" si="38"/>
        <v>or_no</v>
      </c>
      <c r="H2474" s="2">
        <v>14</v>
      </c>
      <c r="I2474" s="2" t="e">
        <f>#REF!</f>
        <v>#REF!</v>
      </c>
    </row>
    <row r="2475" spans="1:9">
      <c r="A2475" s="2" t="s">
        <v>6</v>
      </c>
      <c r="B2475" s="2" t="s">
        <v>13</v>
      </c>
      <c r="C2475" s="2" t="s">
        <v>1289</v>
      </c>
      <c r="D2475" s="2" t="s">
        <v>1291</v>
      </c>
      <c r="E2475" s="2" t="s">
        <v>6</v>
      </c>
      <c r="F2475" s="2" t="s">
        <v>13</v>
      </c>
      <c r="G2475" s="2" t="str">
        <f t="shared" si="38"/>
        <v>or_li</v>
      </c>
      <c r="H2475" s="2">
        <v>0</v>
      </c>
      <c r="I2475" s="2" t="e">
        <f>#REF!</f>
        <v>#REF!</v>
      </c>
    </row>
    <row r="2476" spans="1:9">
      <c r="A2476" s="2" t="s">
        <v>6</v>
      </c>
      <c r="B2476" s="2" t="s">
        <v>13</v>
      </c>
      <c r="C2476" s="2" t="s">
        <v>1289</v>
      </c>
      <c r="D2476" s="2" t="s">
        <v>1292</v>
      </c>
      <c r="E2476" s="2" t="s">
        <v>6</v>
      </c>
      <c r="F2476" s="2" t="s">
        <v>13</v>
      </c>
      <c r="G2476" s="2" t="str">
        <f t="shared" si="38"/>
        <v>or_lw</v>
      </c>
      <c r="H2476" s="2">
        <v>0</v>
      </c>
      <c r="I2476" s="2" t="e">
        <f>#REF!</f>
        <v>#REF!</v>
      </c>
    </row>
    <row r="2477" spans="1:9">
      <c r="A2477" s="2" t="s">
        <v>6</v>
      </c>
      <c r="B2477" s="2" t="s">
        <v>13</v>
      </c>
      <c r="C2477" s="2" t="s">
        <v>1289</v>
      </c>
      <c r="D2477" s="2" t="s">
        <v>1295</v>
      </c>
      <c r="E2477" s="2" t="s">
        <v>6</v>
      </c>
      <c r="F2477" s="2" t="s">
        <v>13</v>
      </c>
      <c r="G2477" s="2" t="str">
        <f t="shared" si="38"/>
        <v>or_pa</v>
      </c>
      <c r="H2477" s="2">
        <v>0</v>
      </c>
      <c r="I2477" s="2" t="e">
        <f>#REF!</f>
        <v>#REF!</v>
      </c>
    </row>
    <row r="2478" spans="1:9">
      <c r="A2478" s="2" t="s">
        <v>6</v>
      </c>
      <c r="B2478" s="2" t="s">
        <v>13</v>
      </c>
      <c r="C2478" s="2" t="s">
        <v>1289</v>
      </c>
      <c r="D2478" s="2" t="s">
        <v>1296</v>
      </c>
      <c r="E2478" s="2" t="s">
        <v>6</v>
      </c>
      <c r="F2478" s="2" t="s">
        <v>13</v>
      </c>
      <c r="G2478" s="2" t="str">
        <f t="shared" si="38"/>
        <v>or_pw</v>
      </c>
      <c r="H2478" s="2">
        <v>0</v>
      </c>
      <c r="I2478" s="2" t="e">
        <f>#REF!</f>
        <v>#REF!</v>
      </c>
    </row>
    <row r="2479" spans="1:9">
      <c r="A2479" s="2" t="s">
        <v>6</v>
      </c>
      <c r="B2479" s="2" t="s">
        <v>13</v>
      </c>
      <c r="C2479" s="2" t="s">
        <v>1289</v>
      </c>
      <c r="D2479" s="2" t="s">
        <v>1298</v>
      </c>
      <c r="E2479" s="2" t="s">
        <v>6</v>
      </c>
      <c r="F2479" s="2" t="s">
        <v>13</v>
      </c>
      <c r="G2479" s="2" t="str">
        <f t="shared" si="38"/>
        <v>or_px</v>
      </c>
      <c r="H2479" s="2">
        <v>0</v>
      </c>
      <c r="I2479" s="2" t="e">
        <f>#REF!</f>
        <v>#REF!</v>
      </c>
    </row>
    <row r="2480" spans="1:9">
      <c r="A2480" s="2" t="s">
        <v>6</v>
      </c>
      <c r="B2480" s="2" t="s">
        <v>13</v>
      </c>
      <c r="C2480" s="2" t="s">
        <v>1299</v>
      </c>
      <c r="D2480" s="2" t="s">
        <v>1290</v>
      </c>
      <c r="E2480" s="2" t="s">
        <v>6</v>
      </c>
      <c r="F2480" s="2" t="s">
        <v>13</v>
      </c>
      <c r="G2480" s="2" t="str">
        <f t="shared" si="38"/>
        <v>cu_no</v>
      </c>
      <c r="H2480" s="2">
        <v>14</v>
      </c>
      <c r="I2480" s="2" t="e">
        <f>#REF!</f>
        <v>#REF!</v>
      </c>
    </row>
    <row r="2481" spans="1:9">
      <c r="A2481" s="2" t="s">
        <v>6</v>
      </c>
      <c r="B2481" s="2" t="s">
        <v>13</v>
      </c>
      <c r="C2481" s="2" t="s">
        <v>1299</v>
      </c>
      <c r="D2481" s="2" t="s">
        <v>1291</v>
      </c>
      <c r="E2481" s="2" t="s">
        <v>6</v>
      </c>
      <c r="F2481" s="2" t="s">
        <v>13</v>
      </c>
      <c r="G2481" s="2" t="str">
        <f t="shared" si="38"/>
        <v>cu_li</v>
      </c>
      <c r="H2481" s="2">
        <v>0</v>
      </c>
      <c r="I2481" s="2" t="e">
        <f>#REF!</f>
        <v>#REF!</v>
      </c>
    </row>
    <row r="2482" spans="1:9">
      <c r="A2482" s="2" t="s">
        <v>6</v>
      </c>
      <c r="B2482" s="2" t="s">
        <v>13</v>
      </c>
      <c r="C2482" s="2" t="s">
        <v>1299</v>
      </c>
      <c r="D2482" s="2" t="s">
        <v>1292</v>
      </c>
      <c r="E2482" s="2" t="s">
        <v>6</v>
      </c>
      <c r="F2482" s="2" t="s">
        <v>13</v>
      </c>
      <c r="G2482" s="2" t="str">
        <f t="shared" si="38"/>
        <v>cu_lw</v>
      </c>
      <c r="H2482" s="2">
        <v>0</v>
      </c>
      <c r="I2482" s="2" t="e">
        <f>#REF!</f>
        <v>#REF!</v>
      </c>
    </row>
    <row r="2483" spans="1:9">
      <c r="A2483" s="2" t="s">
        <v>6</v>
      </c>
      <c r="B2483" s="2" t="s">
        <v>13</v>
      </c>
      <c r="C2483" s="2" t="s">
        <v>1299</v>
      </c>
      <c r="D2483" s="2" t="s">
        <v>1295</v>
      </c>
      <c r="E2483" s="2" t="s">
        <v>6</v>
      </c>
      <c r="F2483" s="2" t="s">
        <v>13</v>
      </c>
      <c r="G2483" s="2" t="str">
        <f t="shared" si="38"/>
        <v>cu_pa</v>
      </c>
      <c r="H2483" s="2">
        <v>0</v>
      </c>
      <c r="I2483" s="2" t="e">
        <f>#REF!</f>
        <v>#REF!</v>
      </c>
    </row>
    <row r="2484" spans="1:9">
      <c r="A2484" s="2" t="s">
        <v>6</v>
      </c>
      <c r="B2484" s="2" t="s">
        <v>13</v>
      </c>
      <c r="C2484" s="2" t="s">
        <v>1299</v>
      </c>
      <c r="D2484" s="2" t="s">
        <v>1296</v>
      </c>
      <c r="E2484" s="2" t="s">
        <v>6</v>
      </c>
      <c r="F2484" s="2" t="s">
        <v>13</v>
      </c>
      <c r="G2484" s="2" t="str">
        <f t="shared" si="38"/>
        <v>cu_pw</v>
      </c>
      <c r="H2484" s="2">
        <v>0</v>
      </c>
      <c r="I2484" s="2" t="e">
        <f>#REF!</f>
        <v>#REF!</v>
      </c>
    </row>
    <row r="2485" spans="1:9">
      <c r="A2485" s="2" t="s">
        <v>6</v>
      </c>
      <c r="B2485" s="2" t="s">
        <v>13</v>
      </c>
      <c r="C2485" s="2" t="s">
        <v>1299</v>
      </c>
      <c r="D2485" s="2" t="s">
        <v>1298</v>
      </c>
      <c r="E2485" s="2" t="s">
        <v>6</v>
      </c>
      <c r="F2485" s="2" t="s">
        <v>13</v>
      </c>
      <c r="G2485" s="2" t="str">
        <f t="shared" si="38"/>
        <v>cu_px</v>
      </c>
      <c r="H2485" s="2">
        <v>0</v>
      </c>
      <c r="I2485" s="2" t="e">
        <f>#REF!</f>
        <v>#REF!</v>
      </c>
    </row>
    <row r="2486" spans="1:9">
      <c r="A2486" s="2" t="s">
        <v>4</v>
      </c>
      <c r="B2486" s="2" t="s">
        <v>9</v>
      </c>
      <c r="C2486" s="2" t="s">
        <v>1289</v>
      </c>
      <c r="D2486" s="2" t="s">
        <v>1290</v>
      </c>
      <c r="E2486" s="2" t="s">
        <v>4</v>
      </c>
      <c r="F2486" s="2" t="s">
        <v>9</v>
      </c>
      <c r="G2486" s="2" t="str">
        <f t="shared" si="38"/>
        <v>or_no</v>
      </c>
      <c r="H2486" s="2">
        <v>16700</v>
      </c>
      <c r="I2486" s="2" t="e">
        <f>#REF!</f>
        <v>#REF!</v>
      </c>
    </row>
    <row r="2487" spans="1:9">
      <c r="A2487" s="2" t="s">
        <v>4</v>
      </c>
      <c r="B2487" s="2" t="s">
        <v>9</v>
      </c>
      <c r="C2487" s="2" t="s">
        <v>1289</v>
      </c>
      <c r="D2487" s="2" t="s">
        <v>1291</v>
      </c>
      <c r="E2487" s="2" t="s">
        <v>4</v>
      </c>
      <c r="F2487" s="2" t="s">
        <v>9</v>
      </c>
      <c r="G2487" s="2" t="str">
        <f t="shared" si="38"/>
        <v>or_li</v>
      </c>
      <c r="H2487" s="2">
        <v>6</v>
      </c>
      <c r="I2487" s="2" t="e">
        <f>#REF!</f>
        <v>#REF!</v>
      </c>
    </row>
    <row r="2488" spans="1:9">
      <c r="A2488" s="2" t="s">
        <v>4</v>
      </c>
      <c r="B2488" s="2" t="s">
        <v>9</v>
      </c>
      <c r="C2488" s="2" t="s">
        <v>1289</v>
      </c>
      <c r="D2488" s="2" t="s">
        <v>1292</v>
      </c>
      <c r="E2488" s="2" t="s">
        <v>4</v>
      </c>
      <c r="F2488" s="2" t="s">
        <v>9</v>
      </c>
      <c r="G2488" s="2" t="str">
        <f t="shared" si="38"/>
        <v>or_lw</v>
      </c>
      <c r="H2488" s="2">
        <v>15600</v>
      </c>
      <c r="I2488" s="2" t="e">
        <f>#REF!</f>
        <v>#REF!</v>
      </c>
    </row>
    <row r="2489" spans="1:9">
      <c r="A2489" s="2" t="s">
        <v>4</v>
      </c>
      <c r="B2489" s="2" t="s">
        <v>9</v>
      </c>
      <c r="C2489" s="2" t="s">
        <v>1289</v>
      </c>
      <c r="D2489" s="2" t="s">
        <v>1295</v>
      </c>
      <c r="E2489" s="2" t="s">
        <v>4</v>
      </c>
      <c r="F2489" s="2" t="s">
        <v>9</v>
      </c>
      <c r="G2489" s="2" t="str">
        <f t="shared" si="38"/>
        <v>or_pa</v>
      </c>
      <c r="H2489" s="2">
        <v>0</v>
      </c>
      <c r="I2489" s="2" t="e">
        <f>#REF!</f>
        <v>#REF!</v>
      </c>
    </row>
    <row r="2490" spans="1:9">
      <c r="A2490" s="2" t="s">
        <v>4</v>
      </c>
      <c r="B2490" s="2" t="s">
        <v>9</v>
      </c>
      <c r="C2490" s="2" t="s">
        <v>1289</v>
      </c>
      <c r="D2490" s="2" t="s">
        <v>1296</v>
      </c>
      <c r="E2490" s="2" t="s">
        <v>4</v>
      </c>
      <c r="F2490" s="2" t="s">
        <v>9</v>
      </c>
      <c r="G2490" s="2" t="str">
        <f t="shared" si="38"/>
        <v>or_pw</v>
      </c>
      <c r="H2490" s="2">
        <v>8</v>
      </c>
      <c r="I2490" s="2" t="e">
        <f>#REF!</f>
        <v>#REF!</v>
      </c>
    </row>
    <row r="2491" spans="1:9">
      <c r="A2491" s="2" t="s">
        <v>4</v>
      </c>
      <c r="B2491" s="2" t="s">
        <v>9</v>
      </c>
      <c r="C2491" s="2" t="s">
        <v>1289</v>
      </c>
      <c r="D2491" s="2" t="s">
        <v>1298</v>
      </c>
      <c r="E2491" s="2" t="s">
        <v>4</v>
      </c>
      <c r="F2491" s="2" t="s">
        <v>9</v>
      </c>
      <c r="G2491" s="2" t="str">
        <f t="shared" si="38"/>
        <v>or_px</v>
      </c>
      <c r="H2491" s="2">
        <v>4</v>
      </c>
      <c r="I2491" s="2" t="e">
        <f>#REF!</f>
        <v>#REF!</v>
      </c>
    </row>
    <row r="2492" spans="1:9">
      <c r="A2492" s="2" t="s">
        <v>4</v>
      </c>
      <c r="B2492" s="2" t="s">
        <v>9</v>
      </c>
      <c r="C2492" s="2" t="s">
        <v>1299</v>
      </c>
      <c r="D2492" s="2" t="s">
        <v>1290</v>
      </c>
      <c r="E2492" s="2" t="s">
        <v>4</v>
      </c>
      <c r="F2492" s="2" t="s">
        <v>9</v>
      </c>
      <c r="G2492" s="2" t="str">
        <f t="shared" si="38"/>
        <v>cu_no</v>
      </c>
      <c r="H2492" s="2">
        <v>16700</v>
      </c>
      <c r="I2492" s="2" t="e">
        <f>#REF!</f>
        <v>#REF!</v>
      </c>
    </row>
    <row r="2493" spans="1:9">
      <c r="A2493" s="2" t="s">
        <v>4</v>
      </c>
      <c r="B2493" s="2" t="s">
        <v>9</v>
      </c>
      <c r="C2493" s="2" t="s">
        <v>1299</v>
      </c>
      <c r="D2493" s="2" t="s">
        <v>1291</v>
      </c>
      <c r="E2493" s="2" t="s">
        <v>4</v>
      </c>
      <c r="F2493" s="2" t="s">
        <v>9</v>
      </c>
      <c r="G2493" s="2" t="str">
        <f t="shared" si="38"/>
        <v>cu_li</v>
      </c>
      <c r="H2493" s="2">
        <v>6</v>
      </c>
      <c r="I2493" s="2" t="e">
        <f>#REF!</f>
        <v>#REF!</v>
      </c>
    </row>
    <row r="2494" spans="1:9">
      <c r="A2494" s="2" t="s">
        <v>4</v>
      </c>
      <c r="B2494" s="2" t="s">
        <v>9</v>
      </c>
      <c r="C2494" s="2" t="s">
        <v>1299</v>
      </c>
      <c r="D2494" s="2" t="s">
        <v>1292</v>
      </c>
      <c r="E2494" s="2" t="s">
        <v>4</v>
      </c>
      <c r="F2494" s="2" t="s">
        <v>9</v>
      </c>
      <c r="G2494" s="2" t="str">
        <f t="shared" si="38"/>
        <v>cu_lw</v>
      </c>
      <c r="H2494" s="2">
        <v>15600</v>
      </c>
      <c r="I2494" s="2" t="e">
        <f>#REF!</f>
        <v>#REF!</v>
      </c>
    </row>
    <row r="2495" spans="1:9">
      <c r="A2495" s="2" t="s">
        <v>4</v>
      </c>
      <c r="B2495" s="2" t="s">
        <v>9</v>
      </c>
      <c r="C2495" s="2" t="s">
        <v>1299</v>
      </c>
      <c r="D2495" s="2" t="s">
        <v>1295</v>
      </c>
      <c r="E2495" s="2" t="s">
        <v>4</v>
      </c>
      <c r="F2495" s="2" t="s">
        <v>9</v>
      </c>
      <c r="G2495" s="2" t="str">
        <f t="shared" si="38"/>
        <v>cu_pa</v>
      </c>
      <c r="H2495" s="2">
        <v>0</v>
      </c>
      <c r="I2495" s="2" t="e">
        <f>#REF!</f>
        <v>#REF!</v>
      </c>
    </row>
    <row r="2496" spans="1:9">
      <c r="A2496" s="2" t="s">
        <v>4</v>
      </c>
      <c r="B2496" s="2" t="s">
        <v>9</v>
      </c>
      <c r="C2496" s="2" t="s">
        <v>1299</v>
      </c>
      <c r="D2496" s="2" t="s">
        <v>1296</v>
      </c>
      <c r="E2496" s="2" t="s">
        <v>4</v>
      </c>
      <c r="F2496" s="2" t="s">
        <v>9</v>
      </c>
      <c r="G2496" s="2" t="str">
        <f t="shared" si="38"/>
        <v>cu_pw</v>
      </c>
      <c r="H2496" s="2">
        <v>8</v>
      </c>
      <c r="I2496" s="2" t="e">
        <f>#REF!</f>
        <v>#REF!</v>
      </c>
    </row>
    <row r="2497" spans="1:9">
      <c r="A2497" s="2" t="s">
        <v>4</v>
      </c>
      <c r="B2497" s="2" t="s">
        <v>9</v>
      </c>
      <c r="C2497" s="2" t="s">
        <v>1299</v>
      </c>
      <c r="D2497" s="2" t="s">
        <v>1298</v>
      </c>
      <c r="E2497" s="2" t="s">
        <v>4</v>
      </c>
      <c r="F2497" s="2" t="s">
        <v>9</v>
      </c>
      <c r="G2497" s="2" t="str">
        <f t="shared" si="38"/>
        <v>cu_px</v>
      </c>
      <c r="H2497" s="2">
        <v>4</v>
      </c>
      <c r="I2497" s="2" t="e">
        <f>#REF!</f>
        <v>#REF!</v>
      </c>
    </row>
    <row r="2498" spans="1:9">
      <c r="A2498" s="2" t="s">
        <v>4</v>
      </c>
      <c r="B2498" s="2" t="s">
        <v>11</v>
      </c>
      <c r="C2498" s="2" t="s">
        <v>1289</v>
      </c>
      <c r="D2498" s="2" t="s">
        <v>1290</v>
      </c>
      <c r="E2498" s="2" t="s">
        <v>4</v>
      </c>
      <c r="F2498" s="2" t="s">
        <v>11</v>
      </c>
      <c r="G2498" s="2" t="str">
        <f t="shared" si="38"/>
        <v>or_no</v>
      </c>
      <c r="H2498" s="2">
        <v>16700</v>
      </c>
      <c r="I2498" s="2" t="e">
        <f>#REF!</f>
        <v>#REF!</v>
      </c>
    </row>
    <row r="2499" spans="1:9">
      <c r="A2499" s="2" t="s">
        <v>4</v>
      </c>
      <c r="B2499" s="2" t="s">
        <v>11</v>
      </c>
      <c r="C2499" s="2" t="s">
        <v>1289</v>
      </c>
      <c r="D2499" s="2" t="s">
        <v>1291</v>
      </c>
      <c r="E2499" s="2" t="s">
        <v>4</v>
      </c>
      <c r="F2499" s="2" t="s">
        <v>11</v>
      </c>
      <c r="G2499" s="2" t="str">
        <f t="shared" ref="G2499:G2562" si="39">_xlfn.CONCAT(C2499,"_",D2499)</f>
        <v>or_li</v>
      </c>
      <c r="H2499" s="2">
        <v>6</v>
      </c>
      <c r="I2499" s="2" t="e">
        <f>#REF!</f>
        <v>#REF!</v>
      </c>
    </row>
    <row r="2500" spans="1:9">
      <c r="A2500" s="2" t="s">
        <v>4</v>
      </c>
      <c r="B2500" s="2" t="s">
        <v>11</v>
      </c>
      <c r="C2500" s="2" t="s">
        <v>1289</v>
      </c>
      <c r="D2500" s="2" t="s">
        <v>1292</v>
      </c>
      <c r="E2500" s="2" t="s">
        <v>4</v>
      </c>
      <c r="F2500" s="2" t="s">
        <v>11</v>
      </c>
      <c r="G2500" s="2" t="str">
        <f t="shared" si="39"/>
        <v>or_lw</v>
      </c>
      <c r="H2500" s="2">
        <v>15600</v>
      </c>
      <c r="I2500" s="2" t="e">
        <f>#REF!</f>
        <v>#REF!</v>
      </c>
    </row>
    <row r="2501" spans="1:9">
      <c r="A2501" s="2" t="s">
        <v>4</v>
      </c>
      <c r="B2501" s="2" t="s">
        <v>11</v>
      </c>
      <c r="C2501" s="2" t="s">
        <v>1289</v>
      </c>
      <c r="D2501" s="2" t="s">
        <v>1295</v>
      </c>
      <c r="E2501" s="2" t="s">
        <v>4</v>
      </c>
      <c r="F2501" s="2" t="s">
        <v>11</v>
      </c>
      <c r="G2501" s="2" t="str">
        <f t="shared" si="39"/>
        <v>or_pa</v>
      </c>
      <c r="H2501" s="2">
        <v>0</v>
      </c>
      <c r="I2501" s="2" t="e">
        <f>#REF!</f>
        <v>#REF!</v>
      </c>
    </row>
    <row r="2502" spans="1:9">
      <c r="A2502" s="2" t="s">
        <v>4</v>
      </c>
      <c r="B2502" s="2" t="s">
        <v>11</v>
      </c>
      <c r="C2502" s="2" t="s">
        <v>1289</v>
      </c>
      <c r="D2502" s="2" t="s">
        <v>1296</v>
      </c>
      <c r="E2502" s="2" t="s">
        <v>4</v>
      </c>
      <c r="F2502" s="2" t="s">
        <v>11</v>
      </c>
      <c r="G2502" s="2" t="str">
        <f t="shared" si="39"/>
        <v>or_pw</v>
      </c>
      <c r="H2502" s="2">
        <v>8</v>
      </c>
      <c r="I2502" s="2" t="e">
        <f>#REF!</f>
        <v>#REF!</v>
      </c>
    </row>
    <row r="2503" spans="1:9">
      <c r="A2503" s="2" t="s">
        <v>4</v>
      </c>
      <c r="B2503" s="2" t="s">
        <v>11</v>
      </c>
      <c r="C2503" s="2" t="s">
        <v>1289</v>
      </c>
      <c r="D2503" s="2" t="s">
        <v>1298</v>
      </c>
      <c r="E2503" s="2" t="s">
        <v>4</v>
      </c>
      <c r="F2503" s="2" t="s">
        <v>11</v>
      </c>
      <c r="G2503" s="2" t="str">
        <f t="shared" si="39"/>
        <v>or_px</v>
      </c>
      <c r="H2503" s="2">
        <v>4</v>
      </c>
      <c r="I2503" s="2" t="e">
        <f>#REF!</f>
        <v>#REF!</v>
      </c>
    </row>
    <row r="2504" spans="1:9">
      <c r="A2504" s="2" t="s">
        <v>4</v>
      </c>
      <c r="B2504" s="2" t="s">
        <v>11</v>
      </c>
      <c r="C2504" s="2" t="s">
        <v>1299</v>
      </c>
      <c r="D2504" s="2" t="s">
        <v>1290</v>
      </c>
      <c r="E2504" s="2" t="s">
        <v>4</v>
      </c>
      <c r="F2504" s="2" t="s">
        <v>11</v>
      </c>
      <c r="G2504" s="2" t="str">
        <f t="shared" si="39"/>
        <v>cu_no</v>
      </c>
      <c r="H2504" s="2">
        <v>16700</v>
      </c>
      <c r="I2504" s="2" t="e">
        <f>#REF!</f>
        <v>#REF!</v>
      </c>
    </row>
    <row r="2505" spans="1:9">
      <c r="A2505" s="2" t="s">
        <v>4</v>
      </c>
      <c r="B2505" s="2" t="s">
        <v>11</v>
      </c>
      <c r="C2505" s="2" t="s">
        <v>1299</v>
      </c>
      <c r="D2505" s="2" t="s">
        <v>1291</v>
      </c>
      <c r="E2505" s="2" t="s">
        <v>4</v>
      </c>
      <c r="F2505" s="2" t="s">
        <v>11</v>
      </c>
      <c r="G2505" s="2" t="str">
        <f t="shared" si="39"/>
        <v>cu_li</v>
      </c>
      <c r="H2505" s="2">
        <v>6</v>
      </c>
      <c r="I2505" s="2" t="e">
        <f>#REF!</f>
        <v>#REF!</v>
      </c>
    </row>
    <row r="2506" spans="1:9">
      <c r="A2506" s="2" t="s">
        <v>4</v>
      </c>
      <c r="B2506" s="2" t="s">
        <v>11</v>
      </c>
      <c r="C2506" s="2" t="s">
        <v>1299</v>
      </c>
      <c r="D2506" s="2" t="s">
        <v>1292</v>
      </c>
      <c r="E2506" s="2" t="s">
        <v>4</v>
      </c>
      <c r="F2506" s="2" t="s">
        <v>11</v>
      </c>
      <c r="G2506" s="2" t="str">
        <f t="shared" si="39"/>
        <v>cu_lw</v>
      </c>
      <c r="H2506" s="2">
        <v>15600</v>
      </c>
      <c r="I2506" s="2" t="e">
        <f>#REF!</f>
        <v>#REF!</v>
      </c>
    </row>
    <row r="2507" spans="1:9">
      <c r="A2507" s="2" t="s">
        <v>4</v>
      </c>
      <c r="B2507" s="2" t="s">
        <v>11</v>
      </c>
      <c r="C2507" s="2" t="s">
        <v>1299</v>
      </c>
      <c r="D2507" s="2" t="s">
        <v>1295</v>
      </c>
      <c r="E2507" s="2" t="s">
        <v>4</v>
      </c>
      <c r="F2507" s="2" t="s">
        <v>11</v>
      </c>
      <c r="G2507" s="2" t="str">
        <f t="shared" si="39"/>
        <v>cu_pa</v>
      </c>
      <c r="H2507" s="2">
        <v>0</v>
      </c>
      <c r="I2507" s="2" t="e">
        <f>#REF!</f>
        <v>#REF!</v>
      </c>
    </row>
    <row r="2508" spans="1:9">
      <c r="A2508" s="2" t="s">
        <v>4</v>
      </c>
      <c r="B2508" s="2" t="s">
        <v>11</v>
      </c>
      <c r="C2508" s="2" t="s">
        <v>1299</v>
      </c>
      <c r="D2508" s="2" t="s">
        <v>1296</v>
      </c>
      <c r="E2508" s="2" t="s">
        <v>4</v>
      </c>
      <c r="F2508" s="2" t="s">
        <v>11</v>
      </c>
      <c r="G2508" s="2" t="str">
        <f t="shared" si="39"/>
        <v>cu_pw</v>
      </c>
      <c r="H2508" s="2">
        <v>8</v>
      </c>
      <c r="I2508" s="2" t="e">
        <f>#REF!</f>
        <v>#REF!</v>
      </c>
    </row>
    <row r="2509" spans="1:9">
      <c r="A2509" s="2" t="s">
        <v>4</v>
      </c>
      <c r="B2509" s="2" t="s">
        <v>11</v>
      </c>
      <c r="C2509" s="2" t="s">
        <v>1299</v>
      </c>
      <c r="D2509" s="2" t="s">
        <v>1298</v>
      </c>
      <c r="E2509" s="2" t="s">
        <v>4</v>
      </c>
      <c r="F2509" s="2" t="s">
        <v>11</v>
      </c>
      <c r="G2509" s="2" t="str">
        <f t="shared" si="39"/>
        <v>cu_px</v>
      </c>
      <c r="H2509" s="2">
        <v>4</v>
      </c>
      <c r="I2509" s="2" t="e">
        <f>#REF!</f>
        <v>#REF!</v>
      </c>
    </row>
    <row r="2510" spans="1:9">
      <c r="A2510" s="2" t="s">
        <v>4</v>
      </c>
      <c r="B2510" s="2" t="s">
        <v>13</v>
      </c>
      <c r="C2510" s="2" t="s">
        <v>1289</v>
      </c>
      <c r="D2510" s="2" t="s">
        <v>1290</v>
      </c>
      <c r="E2510" s="2" t="s">
        <v>4</v>
      </c>
      <c r="F2510" s="2" t="s">
        <v>13</v>
      </c>
      <c r="G2510" s="2" t="str">
        <f t="shared" si="39"/>
        <v>or_no</v>
      </c>
      <c r="H2510" s="2">
        <v>16700</v>
      </c>
      <c r="I2510" s="2" t="e">
        <f>#REF!</f>
        <v>#REF!</v>
      </c>
    </row>
    <row r="2511" spans="1:9">
      <c r="A2511" s="2" t="s">
        <v>4</v>
      </c>
      <c r="B2511" s="2" t="s">
        <v>13</v>
      </c>
      <c r="C2511" s="2" t="s">
        <v>1289</v>
      </c>
      <c r="D2511" s="2" t="s">
        <v>1291</v>
      </c>
      <c r="E2511" s="2" t="s">
        <v>4</v>
      </c>
      <c r="F2511" s="2" t="s">
        <v>13</v>
      </c>
      <c r="G2511" s="2" t="str">
        <f t="shared" si="39"/>
        <v>or_li</v>
      </c>
      <c r="H2511" s="2">
        <v>6</v>
      </c>
      <c r="I2511" s="2" t="e">
        <f>#REF!</f>
        <v>#REF!</v>
      </c>
    </row>
    <row r="2512" spans="1:9">
      <c r="A2512" s="2" t="s">
        <v>4</v>
      </c>
      <c r="B2512" s="2" t="s">
        <v>13</v>
      </c>
      <c r="C2512" s="2" t="s">
        <v>1289</v>
      </c>
      <c r="D2512" s="2" t="s">
        <v>1292</v>
      </c>
      <c r="E2512" s="2" t="s">
        <v>4</v>
      </c>
      <c r="F2512" s="2" t="s">
        <v>13</v>
      </c>
      <c r="G2512" s="2" t="str">
        <f t="shared" si="39"/>
        <v>or_lw</v>
      </c>
      <c r="H2512" s="2">
        <v>15600</v>
      </c>
      <c r="I2512" s="2" t="e">
        <f>#REF!</f>
        <v>#REF!</v>
      </c>
    </row>
    <row r="2513" spans="1:9">
      <c r="A2513" s="2" t="s">
        <v>4</v>
      </c>
      <c r="B2513" s="2" t="s">
        <v>13</v>
      </c>
      <c r="C2513" s="2" t="s">
        <v>1289</v>
      </c>
      <c r="D2513" s="2" t="s">
        <v>1295</v>
      </c>
      <c r="E2513" s="2" t="s">
        <v>4</v>
      </c>
      <c r="F2513" s="2" t="s">
        <v>13</v>
      </c>
      <c r="G2513" s="2" t="str">
        <f t="shared" si="39"/>
        <v>or_pa</v>
      </c>
      <c r="H2513" s="2">
        <v>0</v>
      </c>
      <c r="I2513" s="2" t="e">
        <f>#REF!</f>
        <v>#REF!</v>
      </c>
    </row>
    <row r="2514" spans="1:9">
      <c r="A2514" s="2" t="s">
        <v>4</v>
      </c>
      <c r="B2514" s="2" t="s">
        <v>13</v>
      </c>
      <c r="C2514" s="2" t="s">
        <v>1289</v>
      </c>
      <c r="D2514" s="2" t="s">
        <v>1296</v>
      </c>
      <c r="E2514" s="2" t="s">
        <v>4</v>
      </c>
      <c r="F2514" s="2" t="s">
        <v>13</v>
      </c>
      <c r="G2514" s="2" t="str">
        <f t="shared" si="39"/>
        <v>or_pw</v>
      </c>
      <c r="H2514" s="2">
        <v>8</v>
      </c>
      <c r="I2514" s="2" t="e">
        <f>#REF!</f>
        <v>#REF!</v>
      </c>
    </row>
    <row r="2515" spans="1:9">
      <c r="A2515" s="2" t="s">
        <v>4</v>
      </c>
      <c r="B2515" s="2" t="s">
        <v>13</v>
      </c>
      <c r="C2515" s="2" t="s">
        <v>1289</v>
      </c>
      <c r="D2515" s="2" t="s">
        <v>1298</v>
      </c>
      <c r="E2515" s="2" t="s">
        <v>4</v>
      </c>
      <c r="F2515" s="2" t="s">
        <v>13</v>
      </c>
      <c r="G2515" s="2" t="str">
        <f t="shared" si="39"/>
        <v>or_px</v>
      </c>
      <c r="H2515" s="2">
        <v>4</v>
      </c>
      <c r="I2515" s="2" t="e">
        <f>#REF!</f>
        <v>#REF!</v>
      </c>
    </row>
    <row r="2516" spans="1:9">
      <c r="A2516" s="2" t="s">
        <v>4</v>
      </c>
      <c r="B2516" s="2" t="s">
        <v>13</v>
      </c>
      <c r="C2516" s="2" t="s">
        <v>1299</v>
      </c>
      <c r="D2516" s="2" t="s">
        <v>1290</v>
      </c>
      <c r="E2516" s="2" t="s">
        <v>4</v>
      </c>
      <c r="F2516" s="2" t="s">
        <v>13</v>
      </c>
      <c r="G2516" s="2" t="str">
        <f t="shared" si="39"/>
        <v>cu_no</v>
      </c>
      <c r="H2516" s="2">
        <v>16700</v>
      </c>
      <c r="I2516" s="2" t="e">
        <f>#REF!</f>
        <v>#REF!</v>
      </c>
    </row>
    <row r="2517" spans="1:9">
      <c r="A2517" s="2" t="s">
        <v>4</v>
      </c>
      <c r="B2517" s="2" t="s">
        <v>13</v>
      </c>
      <c r="C2517" s="2" t="s">
        <v>1299</v>
      </c>
      <c r="D2517" s="2" t="s">
        <v>1291</v>
      </c>
      <c r="E2517" s="2" t="s">
        <v>4</v>
      </c>
      <c r="F2517" s="2" t="s">
        <v>13</v>
      </c>
      <c r="G2517" s="2" t="str">
        <f t="shared" si="39"/>
        <v>cu_li</v>
      </c>
      <c r="H2517" s="2">
        <v>6</v>
      </c>
      <c r="I2517" s="2" t="e">
        <f>#REF!</f>
        <v>#REF!</v>
      </c>
    </row>
    <row r="2518" spans="1:9">
      <c r="A2518" s="2" t="s">
        <v>4</v>
      </c>
      <c r="B2518" s="2" t="s">
        <v>13</v>
      </c>
      <c r="C2518" s="2" t="s">
        <v>1299</v>
      </c>
      <c r="D2518" s="2" t="s">
        <v>1292</v>
      </c>
      <c r="E2518" s="2" t="s">
        <v>4</v>
      </c>
      <c r="F2518" s="2" t="s">
        <v>13</v>
      </c>
      <c r="G2518" s="2" t="str">
        <f t="shared" si="39"/>
        <v>cu_lw</v>
      </c>
      <c r="H2518" s="2">
        <v>15600</v>
      </c>
      <c r="I2518" s="2" t="e">
        <f>#REF!</f>
        <v>#REF!</v>
      </c>
    </row>
    <row r="2519" spans="1:9">
      <c r="A2519" s="2" t="s">
        <v>4</v>
      </c>
      <c r="B2519" s="2" t="s">
        <v>13</v>
      </c>
      <c r="C2519" s="2" t="s">
        <v>1299</v>
      </c>
      <c r="D2519" s="2" t="s">
        <v>1295</v>
      </c>
      <c r="E2519" s="2" t="s">
        <v>4</v>
      </c>
      <c r="F2519" s="2" t="s">
        <v>13</v>
      </c>
      <c r="G2519" s="2" t="str">
        <f t="shared" si="39"/>
        <v>cu_pa</v>
      </c>
      <c r="H2519" s="2">
        <v>0</v>
      </c>
      <c r="I2519" s="2" t="e">
        <f>#REF!</f>
        <v>#REF!</v>
      </c>
    </row>
    <row r="2520" spans="1:9">
      <c r="A2520" s="2" t="s">
        <v>4</v>
      </c>
      <c r="B2520" s="2" t="s">
        <v>13</v>
      </c>
      <c r="C2520" s="2" t="s">
        <v>1299</v>
      </c>
      <c r="D2520" s="2" t="s">
        <v>1296</v>
      </c>
      <c r="E2520" s="2" t="s">
        <v>4</v>
      </c>
      <c r="F2520" s="2" t="s">
        <v>13</v>
      </c>
      <c r="G2520" s="2" t="str">
        <f t="shared" si="39"/>
        <v>cu_pw</v>
      </c>
      <c r="H2520" s="2">
        <v>8</v>
      </c>
      <c r="I2520" s="2" t="e">
        <f>#REF!</f>
        <v>#REF!</v>
      </c>
    </row>
    <row r="2521" spans="1:9">
      <c r="A2521" s="2" t="s">
        <v>4</v>
      </c>
      <c r="B2521" s="2" t="s">
        <v>13</v>
      </c>
      <c r="C2521" s="2" t="s">
        <v>1299</v>
      </c>
      <c r="D2521" s="2" t="s">
        <v>1298</v>
      </c>
      <c r="E2521" s="2" t="s">
        <v>4</v>
      </c>
      <c r="F2521" s="2" t="s">
        <v>13</v>
      </c>
      <c r="G2521" s="2" t="str">
        <f t="shared" si="39"/>
        <v>cu_px</v>
      </c>
      <c r="H2521" s="2">
        <v>4</v>
      </c>
      <c r="I2521" s="2" t="e">
        <f>#REF!</f>
        <v>#REF!</v>
      </c>
    </row>
    <row r="2522" spans="1:9">
      <c r="A2522" s="2" t="s">
        <v>6</v>
      </c>
      <c r="B2522" s="2" t="s">
        <v>9</v>
      </c>
      <c r="C2522" s="2" t="s">
        <v>1289</v>
      </c>
      <c r="D2522" s="2" t="s">
        <v>1290</v>
      </c>
      <c r="E2522" s="2" t="s">
        <v>6</v>
      </c>
      <c r="F2522" s="2" t="s">
        <v>9</v>
      </c>
      <c r="G2522" s="2" t="str">
        <f t="shared" si="39"/>
        <v>or_no</v>
      </c>
      <c r="H2522" s="2">
        <v>0</v>
      </c>
      <c r="I2522" s="2" t="e">
        <f>#REF!</f>
        <v>#REF!</v>
      </c>
    </row>
    <row r="2523" spans="1:9">
      <c r="A2523" s="2" t="s">
        <v>6</v>
      </c>
      <c r="B2523" s="2" t="s">
        <v>9</v>
      </c>
      <c r="C2523" s="2" t="s">
        <v>1289</v>
      </c>
      <c r="D2523" s="2" t="s">
        <v>1291</v>
      </c>
      <c r="E2523" s="2" t="s">
        <v>6</v>
      </c>
      <c r="F2523" s="2" t="s">
        <v>9</v>
      </c>
      <c r="G2523" s="2" t="str">
        <f t="shared" si="39"/>
        <v>or_li</v>
      </c>
      <c r="H2523" s="2">
        <v>0</v>
      </c>
      <c r="I2523" s="2" t="e">
        <f>#REF!</f>
        <v>#REF!</v>
      </c>
    </row>
    <row r="2524" spans="1:9">
      <c r="A2524" s="2" t="s">
        <v>6</v>
      </c>
      <c r="B2524" s="2" t="s">
        <v>9</v>
      </c>
      <c r="C2524" s="2" t="s">
        <v>1289</v>
      </c>
      <c r="D2524" s="2" t="s">
        <v>1292</v>
      </c>
      <c r="E2524" s="2" t="s">
        <v>6</v>
      </c>
      <c r="F2524" s="2" t="s">
        <v>9</v>
      </c>
      <c r="G2524" s="2" t="str">
        <f t="shared" si="39"/>
        <v>or_lw</v>
      </c>
      <c r="H2524" s="2">
        <v>0</v>
      </c>
      <c r="I2524" s="2" t="e">
        <f>#REF!</f>
        <v>#REF!</v>
      </c>
    </row>
    <row r="2525" spans="1:9">
      <c r="A2525" s="2" t="s">
        <v>6</v>
      </c>
      <c r="B2525" s="2" t="s">
        <v>9</v>
      </c>
      <c r="C2525" s="2" t="s">
        <v>1289</v>
      </c>
      <c r="D2525" s="2" t="s">
        <v>1295</v>
      </c>
      <c r="E2525" s="2" t="s">
        <v>6</v>
      </c>
      <c r="F2525" s="2" t="s">
        <v>9</v>
      </c>
      <c r="G2525" s="2" t="str">
        <f t="shared" si="39"/>
        <v>or_pa</v>
      </c>
      <c r="H2525" s="2">
        <v>0</v>
      </c>
      <c r="I2525" s="2" t="e">
        <f>#REF!</f>
        <v>#REF!</v>
      </c>
    </row>
    <row r="2526" spans="1:9">
      <c r="A2526" s="2" t="s">
        <v>6</v>
      </c>
      <c r="B2526" s="2" t="s">
        <v>9</v>
      </c>
      <c r="C2526" s="2" t="s">
        <v>1289</v>
      </c>
      <c r="D2526" s="2" t="s">
        <v>1296</v>
      </c>
      <c r="E2526" s="2" t="s">
        <v>6</v>
      </c>
      <c r="F2526" s="2" t="s">
        <v>9</v>
      </c>
      <c r="G2526" s="2" t="str">
        <f t="shared" si="39"/>
        <v>or_pw</v>
      </c>
      <c r="H2526" s="2">
        <v>0</v>
      </c>
      <c r="I2526" s="2" t="e">
        <f>#REF!</f>
        <v>#REF!</v>
      </c>
    </row>
    <row r="2527" spans="1:9">
      <c r="A2527" s="2" t="s">
        <v>6</v>
      </c>
      <c r="B2527" s="2" t="s">
        <v>9</v>
      </c>
      <c r="C2527" s="2" t="s">
        <v>1289</v>
      </c>
      <c r="D2527" s="2" t="s">
        <v>1298</v>
      </c>
      <c r="E2527" s="2" t="s">
        <v>6</v>
      </c>
      <c r="F2527" s="2" t="s">
        <v>9</v>
      </c>
      <c r="G2527" s="2" t="str">
        <f t="shared" si="39"/>
        <v>or_px</v>
      </c>
      <c r="H2527" s="2">
        <v>0</v>
      </c>
      <c r="I2527" s="2" t="e">
        <f>#REF!</f>
        <v>#REF!</v>
      </c>
    </row>
    <row r="2528" spans="1:9">
      <c r="A2528" s="2" t="s">
        <v>6</v>
      </c>
      <c r="B2528" s="2" t="s">
        <v>9</v>
      </c>
      <c r="C2528" s="2" t="s">
        <v>1299</v>
      </c>
      <c r="D2528" s="2" t="s">
        <v>1290</v>
      </c>
      <c r="E2528" s="2" t="s">
        <v>6</v>
      </c>
      <c r="F2528" s="2" t="s">
        <v>9</v>
      </c>
      <c r="G2528" s="2" t="str">
        <f t="shared" si="39"/>
        <v>cu_no</v>
      </c>
      <c r="H2528" s="2">
        <v>5</v>
      </c>
      <c r="I2528" s="2" t="e">
        <f>#REF!</f>
        <v>#REF!</v>
      </c>
    </row>
    <row r="2529" spans="1:9">
      <c r="A2529" s="2" t="s">
        <v>6</v>
      </c>
      <c r="B2529" s="2" t="s">
        <v>9</v>
      </c>
      <c r="C2529" s="2" t="s">
        <v>1299</v>
      </c>
      <c r="D2529" s="2" t="s">
        <v>1291</v>
      </c>
      <c r="E2529" s="2" t="s">
        <v>6</v>
      </c>
      <c r="F2529" s="2" t="s">
        <v>9</v>
      </c>
      <c r="G2529" s="2" t="str">
        <f t="shared" si="39"/>
        <v>cu_li</v>
      </c>
      <c r="H2529" s="2">
        <v>0</v>
      </c>
      <c r="I2529" s="2" t="e">
        <f>#REF!</f>
        <v>#REF!</v>
      </c>
    </row>
    <row r="2530" spans="1:9">
      <c r="A2530" s="2" t="s">
        <v>6</v>
      </c>
      <c r="B2530" s="2" t="s">
        <v>9</v>
      </c>
      <c r="C2530" s="2" t="s">
        <v>1299</v>
      </c>
      <c r="D2530" s="2" t="s">
        <v>1292</v>
      </c>
      <c r="E2530" s="2" t="s">
        <v>6</v>
      </c>
      <c r="F2530" s="2" t="s">
        <v>9</v>
      </c>
      <c r="G2530" s="2" t="str">
        <f t="shared" si="39"/>
        <v>cu_lw</v>
      </c>
      <c r="H2530" s="2">
        <v>0</v>
      </c>
      <c r="I2530" s="2" t="e">
        <f>#REF!</f>
        <v>#REF!</v>
      </c>
    </row>
    <row r="2531" spans="1:9">
      <c r="A2531" s="2" t="s">
        <v>6</v>
      </c>
      <c r="B2531" s="2" t="s">
        <v>9</v>
      </c>
      <c r="C2531" s="2" t="s">
        <v>1299</v>
      </c>
      <c r="D2531" s="2" t="s">
        <v>1295</v>
      </c>
      <c r="E2531" s="2" t="s">
        <v>6</v>
      </c>
      <c r="F2531" s="2" t="s">
        <v>9</v>
      </c>
      <c r="G2531" s="2" t="str">
        <f t="shared" si="39"/>
        <v>cu_pa</v>
      </c>
      <c r="H2531" s="2">
        <v>0</v>
      </c>
      <c r="I2531" s="2" t="e">
        <f>#REF!</f>
        <v>#REF!</v>
      </c>
    </row>
    <row r="2532" spans="1:9">
      <c r="A2532" s="2" t="s">
        <v>6</v>
      </c>
      <c r="B2532" s="2" t="s">
        <v>9</v>
      </c>
      <c r="C2532" s="2" t="s">
        <v>1299</v>
      </c>
      <c r="D2532" s="2" t="s">
        <v>1296</v>
      </c>
      <c r="E2532" s="2" t="s">
        <v>6</v>
      </c>
      <c r="F2532" s="2" t="s">
        <v>9</v>
      </c>
      <c r="G2532" s="2" t="str">
        <f t="shared" si="39"/>
        <v>cu_pw</v>
      </c>
      <c r="H2532" s="2">
        <v>0</v>
      </c>
      <c r="I2532" s="2" t="e">
        <f>#REF!</f>
        <v>#REF!</v>
      </c>
    </row>
    <row r="2533" spans="1:9">
      <c r="A2533" s="2" t="s">
        <v>6</v>
      </c>
      <c r="B2533" s="2" t="s">
        <v>9</v>
      </c>
      <c r="C2533" s="2" t="s">
        <v>1299</v>
      </c>
      <c r="D2533" s="2" t="s">
        <v>1298</v>
      </c>
      <c r="E2533" s="2" t="s">
        <v>6</v>
      </c>
      <c r="F2533" s="2" t="s">
        <v>9</v>
      </c>
      <c r="G2533" s="2" t="str">
        <f t="shared" si="39"/>
        <v>cu_px</v>
      </c>
      <c r="H2533" s="2">
        <v>0</v>
      </c>
      <c r="I2533" s="2" t="e">
        <f>#REF!</f>
        <v>#REF!</v>
      </c>
    </row>
    <row r="2534" spans="1:9">
      <c r="A2534" s="2" t="s">
        <v>6</v>
      </c>
      <c r="B2534" s="2" t="s">
        <v>11</v>
      </c>
      <c r="C2534" s="2" t="s">
        <v>1289</v>
      </c>
      <c r="D2534" s="2" t="s">
        <v>1290</v>
      </c>
      <c r="E2534" s="2" t="s">
        <v>6</v>
      </c>
      <c r="F2534" s="2" t="s">
        <v>11</v>
      </c>
      <c r="G2534" s="2" t="str">
        <f t="shared" si="39"/>
        <v>or_no</v>
      </c>
      <c r="H2534" s="2">
        <v>0</v>
      </c>
      <c r="I2534" s="2" t="e">
        <f>#REF!</f>
        <v>#REF!</v>
      </c>
    </row>
    <row r="2535" spans="1:9">
      <c r="A2535" s="2" t="s">
        <v>6</v>
      </c>
      <c r="B2535" s="2" t="s">
        <v>11</v>
      </c>
      <c r="C2535" s="2" t="s">
        <v>1289</v>
      </c>
      <c r="D2535" s="2" t="s">
        <v>1291</v>
      </c>
      <c r="E2535" s="2" t="s">
        <v>6</v>
      </c>
      <c r="F2535" s="2" t="s">
        <v>11</v>
      </c>
      <c r="G2535" s="2" t="str">
        <f t="shared" si="39"/>
        <v>or_li</v>
      </c>
      <c r="H2535" s="2">
        <v>0</v>
      </c>
      <c r="I2535" s="2" t="e">
        <f>#REF!</f>
        <v>#REF!</v>
      </c>
    </row>
    <row r="2536" spans="1:9">
      <c r="A2536" s="2" t="s">
        <v>6</v>
      </c>
      <c r="B2536" s="2" t="s">
        <v>11</v>
      </c>
      <c r="C2536" s="2" t="s">
        <v>1289</v>
      </c>
      <c r="D2536" s="2" t="s">
        <v>1292</v>
      </c>
      <c r="E2536" s="2" t="s">
        <v>6</v>
      </c>
      <c r="F2536" s="2" t="s">
        <v>11</v>
      </c>
      <c r="G2536" s="2" t="str">
        <f t="shared" si="39"/>
        <v>or_lw</v>
      </c>
      <c r="H2536" s="2">
        <v>0</v>
      </c>
      <c r="I2536" s="2" t="e">
        <f>#REF!</f>
        <v>#REF!</v>
      </c>
    </row>
    <row r="2537" spans="1:9">
      <c r="A2537" s="2" t="s">
        <v>6</v>
      </c>
      <c r="B2537" s="2" t="s">
        <v>11</v>
      </c>
      <c r="C2537" s="2" t="s">
        <v>1289</v>
      </c>
      <c r="D2537" s="2" t="s">
        <v>1295</v>
      </c>
      <c r="E2537" s="2" t="s">
        <v>6</v>
      </c>
      <c r="F2537" s="2" t="s">
        <v>11</v>
      </c>
      <c r="G2537" s="2" t="str">
        <f t="shared" si="39"/>
        <v>or_pa</v>
      </c>
      <c r="H2537" s="2">
        <v>0</v>
      </c>
      <c r="I2537" s="2" t="e">
        <f>#REF!</f>
        <v>#REF!</v>
      </c>
    </row>
    <row r="2538" spans="1:9">
      <c r="A2538" s="2" t="s">
        <v>6</v>
      </c>
      <c r="B2538" s="2" t="s">
        <v>11</v>
      </c>
      <c r="C2538" s="2" t="s">
        <v>1289</v>
      </c>
      <c r="D2538" s="2" t="s">
        <v>1296</v>
      </c>
      <c r="E2538" s="2" t="s">
        <v>6</v>
      </c>
      <c r="F2538" s="2" t="s">
        <v>11</v>
      </c>
      <c r="G2538" s="2" t="str">
        <f t="shared" si="39"/>
        <v>or_pw</v>
      </c>
      <c r="H2538" s="2">
        <v>0</v>
      </c>
      <c r="I2538" s="2" t="e">
        <f>#REF!</f>
        <v>#REF!</v>
      </c>
    </row>
    <row r="2539" spans="1:9">
      <c r="A2539" s="2" t="s">
        <v>6</v>
      </c>
      <c r="B2539" s="2" t="s">
        <v>11</v>
      </c>
      <c r="C2539" s="2" t="s">
        <v>1289</v>
      </c>
      <c r="D2539" s="2" t="s">
        <v>1298</v>
      </c>
      <c r="E2539" s="2" t="s">
        <v>6</v>
      </c>
      <c r="F2539" s="2" t="s">
        <v>11</v>
      </c>
      <c r="G2539" s="2" t="str">
        <f t="shared" si="39"/>
        <v>or_px</v>
      </c>
      <c r="H2539" s="2">
        <v>0</v>
      </c>
      <c r="I2539" s="2" t="e">
        <f>#REF!</f>
        <v>#REF!</v>
      </c>
    </row>
    <row r="2540" spans="1:9">
      <c r="A2540" s="2" t="s">
        <v>6</v>
      </c>
      <c r="B2540" s="2" t="s">
        <v>11</v>
      </c>
      <c r="C2540" s="2" t="s">
        <v>1299</v>
      </c>
      <c r="D2540" s="2" t="s">
        <v>1290</v>
      </c>
      <c r="E2540" s="2" t="s">
        <v>6</v>
      </c>
      <c r="F2540" s="2" t="s">
        <v>11</v>
      </c>
      <c r="G2540" s="2" t="str">
        <f t="shared" si="39"/>
        <v>cu_no</v>
      </c>
      <c r="H2540" s="2">
        <v>5</v>
      </c>
      <c r="I2540" s="2" t="e">
        <f>#REF!</f>
        <v>#REF!</v>
      </c>
    </row>
    <row r="2541" spans="1:9">
      <c r="A2541" s="2" t="s">
        <v>6</v>
      </c>
      <c r="B2541" s="2" t="s">
        <v>11</v>
      </c>
      <c r="C2541" s="2" t="s">
        <v>1299</v>
      </c>
      <c r="D2541" s="2" t="s">
        <v>1291</v>
      </c>
      <c r="E2541" s="2" t="s">
        <v>6</v>
      </c>
      <c r="F2541" s="2" t="s">
        <v>11</v>
      </c>
      <c r="G2541" s="2" t="str">
        <f t="shared" si="39"/>
        <v>cu_li</v>
      </c>
      <c r="H2541" s="2">
        <v>0</v>
      </c>
      <c r="I2541" s="2" t="e">
        <f>#REF!</f>
        <v>#REF!</v>
      </c>
    </row>
    <row r="2542" spans="1:9">
      <c r="A2542" s="2" t="s">
        <v>6</v>
      </c>
      <c r="B2542" s="2" t="s">
        <v>11</v>
      </c>
      <c r="C2542" s="2" t="s">
        <v>1299</v>
      </c>
      <c r="D2542" s="2" t="s">
        <v>1292</v>
      </c>
      <c r="E2542" s="2" t="s">
        <v>6</v>
      </c>
      <c r="F2542" s="2" t="s">
        <v>11</v>
      </c>
      <c r="G2542" s="2" t="str">
        <f t="shared" si="39"/>
        <v>cu_lw</v>
      </c>
      <c r="H2542" s="2">
        <v>0</v>
      </c>
      <c r="I2542" s="2" t="e">
        <f>#REF!</f>
        <v>#REF!</v>
      </c>
    </row>
    <row r="2543" spans="1:9">
      <c r="A2543" s="2" t="s">
        <v>6</v>
      </c>
      <c r="B2543" s="2" t="s">
        <v>11</v>
      </c>
      <c r="C2543" s="2" t="s">
        <v>1299</v>
      </c>
      <c r="D2543" s="2" t="s">
        <v>1295</v>
      </c>
      <c r="E2543" s="2" t="s">
        <v>6</v>
      </c>
      <c r="F2543" s="2" t="s">
        <v>11</v>
      </c>
      <c r="G2543" s="2" t="str">
        <f t="shared" si="39"/>
        <v>cu_pa</v>
      </c>
      <c r="H2543" s="2">
        <v>0</v>
      </c>
      <c r="I2543" s="2" t="e">
        <f>#REF!</f>
        <v>#REF!</v>
      </c>
    </row>
    <row r="2544" spans="1:9">
      <c r="A2544" s="2" t="s">
        <v>6</v>
      </c>
      <c r="B2544" s="2" t="s">
        <v>11</v>
      </c>
      <c r="C2544" s="2" t="s">
        <v>1299</v>
      </c>
      <c r="D2544" s="2" t="s">
        <v>1296</v>
      </c>
      <c r="E2544" s="2" t="s">
        <v>6</v>
      </c>
      <c r="F2544" s="2" t="s">
        <v>11</v>
      </c>
      <c r="G2544" s="2" t="str">
        <f t="shared" si="39"/>
        <v>cu_pw</v>
      </c>
      <c r="H2544" s="2">
        <v>0</v>
      </c>
      <c r="I2544" s="2" t="e">
        <f>#REF!</f>
        <v>#REF!</v>
      </c>
    </row>
    <row r="2545" spans="1:9">
      <c r="A2545" s="2" t="s">
        <v>6</v>
      </c>
      <c r="B2545" s="2" t="s">
        <v>11</v>
      </c>
      <c r="C2545" s="2" t="s">
        <v>1299</v>
      </c>
      <c r="D2545" s="2" t="s">
        <v>1298</v>
      </c>
      <c r="E2545" s="2" t="s">
        <v>6</v>
      </c>
      <c r="F2545" s="2" t="s">
        <v>11</v>
      </c>
      <c r="G2545" s="2" t="str">
        <f t="shared" si="39"/>
        <v>cu_px</v>
      </c>
      <c r="H2545" s="2">
        <v>0</v>
      </c>
      <c r="I2545" s="2" t="e">
        <f>#REF!</f>
        <v>#REF!</v>
      </c>
    </row>
    <row r="2546" spans="1:9">
      <c r="A2546" s="2" t="s">
        <v>6</v>
      </c>
      <c r="B2546" s="2" t="s">
        <v>13</v>
      </c>
      <c r="C2546" s="2" t="s">
        <v>1289</v>
      </c>
      <c r="D2546" s="2" t="s">
        <v>1290</v>
      </c>
      <c r="E2546" s="2" t="s">
        <v>6</v>
      </c>
      <c r="F2546" s="2" t="s">
        <v>13</v>
      </c>
      <c r="G2546" s="2" t="str">
        <f t="shared" si="39"/>
        <v>or_no</v>
      </c>
      <c r="H2546" s="2">
        <v>0</v>
      </c>
      <c r="I2546" s="2" t="e">
        <f>#REF!</f>
        <v>#REF!</v>
      </c>
    </row>
    <row r="2547" spans="1:9">
      <c r="A2547" s="2" t="s">
        <v>6</v>
      </c>
      <c r="B2547" s="2" t="s">
        <v>13</v>
      </c>
      <c r="C2547" s="2" t="s">
        <v>1289</v>
      </c>
      <c r="D2547" s="2" t="s">
        <v>1291</v>
      </c>
      <c r="E2547" s="2" t="s">
        <v>6</v>
      </c>
      <c r="F2547" s="2" t="s">
        <v>13</v>
      </c>
      <c r="G2547" s="2" t="str">
        <f t="shared" si="39"/>
        <v>or_li</v>
      </c>
      <c r="H2547" s="2">
        <v>0</v>
      </c>
      <c r="I2547" s="2" t="e">
        <f>#REF!</f>
        <v>#REF!</v>
      </c>
    </row>
    <row r="2548" spans="1:9">
      <c r="A2548" s="2" t="s">
        <v>6</v>
      </c>
      <c r="B2548" s="2" t="s">
        <v>13</v>
      </c>
      <c r="C2548" s="2" t="s">
        <v>1289</v>
      </c>
      <c r="D2548" s="2" t="s">
        <v>1292</v>
      </c>
      <c r="E2548" s="2" t="s">
        <v>6</v>
      </c>
      <c r="F2548" s="2" t="s">
        <v>13</v>
      </c>
      <c r="G2548" s="2" t="str">
        <f t="shared" si="39"/>
        <v>or_lw</v>
      </c>
      <c r="H2548" s="2">
        <v>0</v>
      </c>
      <c r="I2548" s="2" t="e">
        <f>#REF!</f>
        <v>#REF!</v>
      </c>
    </row>
    <row r="2549" spans="1:9">
      <c r="A2549" s="2" t="s">
        <v>6</v>
      </c>
      <c r="B2549" s="2" t="s">
        <v>13</v>
      </c>
      <c r="C2549" s="2" t="s">
        <v>1289</v>
      </c>
      <c r="D2549" s="2" t="s">
        <v>1295</v>
      </c>
      <c r="E2549" s="2" t="s">
        <v>6</v>
      </c>
      <c r="F2549" s="2" t="s">
        <v>13</v>
      </c>
      <c r="G2549" s="2" t="str">
        <f t="shared" si="39"/>
        <v>or_pa</v>
      </c>
      <c r="H2549" s="2">
        <v>0</v>
      </c>
      <c r="I2549" s="2" t="e">
        <f>#REF!</f>
        <v>#REF!</v>
      </c>
    </row>
    <row r="2550" spans="1:9">
      <c r="A2550" s="2" t="s">
        <v>6</v>
      </c>
      <c r="B2550" s="2" t="s">
        <v>13</v>
      </c>
      <c r="C2550" s="2" t="s">
        <v>1289</v>
      </c>
      <c r="D2550" s="2" t="s">
        <v>1296</v>
      </c>
      <c r="E2550" s="2" t="s">
        <v>6</v>
      </c>
      <c r="F2550" s="2" t="s">
        <v>13</v>
      </c>
      <c r="G2550" s="2" t="str">
        <f t="shared" si="39"/>
        <v>or_pw</v>
      </c>
      <c r="H2550" s="2">
        <v>0</v>
      </c>
      <c r="I2550" s="2" t="e">
        <f>#REF!</f>
        <v>#REF!</v>
      </c>
    </row>
    <row r="2551" spans="1:9">
      <c r="A2551" s="2" t="s">
        <v>6</v>
      </c>
      <c r="B2551" s="2" t="s">
        <v>13</v>
      </c>
      <c r="C2551" s="2" t="s">
        <v>1289</v>
      </c>
      <c r="D2551" s="2" t="s">
        <v>1298</v>
      </c>
      <c r="E2551" s="2" t="s">
        <v>6</v>
      </c>
      <c r="F2551" s="2" t="s">
        <v>13</v>
      </c>
      <c r="G2551" s="2" t="str">
        <f t="shared" si="39"/>
        <v>or_px</v>
      </c>
      <c r="H2551" s="2">
        <v>0</v>
      </c>
      <c r="I2551" s="2" t="e">
        <f>#REF!</f>
        <v>#REF!</v>
      </c>
    </row>
    <row r="2552" spans="1:9">
      <c r="A2552" s="2" t="s">
        <v>6</v>
      </c>
      <c r="B2552" s="2" t="s">
        <v>13</v>
      </c>
      <c r="C2552" s="2" t="s">
        <v>1299</v>
      </c>
      <c r="D2552" s="2" t="s">
        <v>1290</v>
      </c>
      <c r="E2552" s="2" t="s">
        <v>6</v>
      </c>
      <c r="F2552" s="2" t="s">
        <v>13</v>
      </c>
      <c r="G2552" s="2" t="str">
        <f t="shared" si="39"/>
        <v>cu_no</v>
      </c>
      <c r="H2552" s="2">
        <v>5</v>
      </c>
      <c r="I2552" s="2" t="e">
        <f>#REF!</f>
        <v>#REF!</v>
      </c>
    </row>
    <row r="2553" spans="1:9">
      <c r="A2553" s="2" t="s">
        <v>6</v>
      </c>
      <c r="B2553" s="2" t="s">
        <v>13</v>
      </c>
      <c r="C2553" s="2" t="s">
        <v>1299</v>
      </c>
      <c r="D2553" s="2" t="s">
        <v>1291</v>
      </c>
      <c r="E2553" s="2" t="s">
        <v>6</v>
      </c>
      <c r="F2553" s="2" t="s">
        <v>13</v>
      </c>
      <c r="G2553" s="2" t="str">
        <f t="shared" si="39"/>
        <v>cu_li</v>
      </c>
      <c r="H2553" s="2">
        <v>0</v>
      </c>
      <c r="I2553" s="2" t="e">
        <f>#REF!</f>
        <v>#REF!</v>
      </c>
    </row>
    <row r="2554" spans="1:9">
      <c r="A2554" s="2" t="s">
        <v>6</v>
      </c>
      <c r="B2554" s="2" t="s">
        <v>13</v>
      </c>
      <c r="C2554" s="2" t="s">
        <v>1299</v>
      </c>
      <c r="D2554" s="2" t="s">
        <v>1292</v>
      </c>
      <c r="E2554" s="2" t="s">
        <v>6</v>
      </c>
      <c r="F2554" s="2" t="s">
        <v>13</v>
      </c>
      <c r="G2554" s="2" t="str">
        <f t="shared" si="39"/>
        <v>cu_lw</v>
      </c>
      <c r="H2554" s="2">
        <v>0</v>
      </c>
      <c r="I2554" s="2" t="e">
        <f>#REF!</f>
        <v>#REF!</v>
      </c>
    </row>
    <row r="2555" spans="1:9">
      <c r="A2555" s="2" t="s">
        <v>6</v>
      </c>
      <c r="B2555" s="2" t="s">
        <v>13</v>
      </c>
      <c r="C2555" s="2" t="s">
        <v>1299</v>
      </c>
      <c r="D2555" s="2" t="s">
        <v>1295</v>
      </c>
      <c r="E2555" s="2" t="s">
        <v>6</v>
      </c>
      <c r="F2555" s="2" t="s">
        <v>13</v>
      </c>
      <c r="G2555" s="2" t="str">
        <f t="shared" si="39"/>
        <v>cu_pa</v>
      </c>
      <c r="H2555" s="2">
        <v>0</v>
      </c>
      <c r="I2555" s="2" t="e">
        <f>#REF!</f>
        <v>#REF!</v>
      </c>
    </row>
    <row r="2556" spans="1:9">
      <c r="A2556" s="2" t="s">
        <v>6</v>
      </c>
      <c r="B2556" s="2" t="s">
        <v>13</v>
      </c>
      <c r="C2556" s="2" t="s">
        <v>1299</v>
      </c>
      <c r="D2556" s="2" t="s">
        <v>1296</v>
      </c>
      <c r="E2556" s="2" t="s">
        <v>6</v>
      </c>
      <c r="F2556" s="2" t="s">
        <v>13</v>
      </c>
      <c r="G2556" s="2" t="str">
        <f t="shared" si="39"/>
        <v>cu_pw</v>
      </c>
      <c r="H2556" s="2">
        <v>0</v>
      </c>
      <c r="I2556" s="2" t="e">
        <f>#REF!</f>
        <v>#REF!</v>
      </c>
    </row>
    <row r="2557" spans="1:9">
      <c r="A2557" s="2" t="s">
        <v>6</v>
      </c>
      <c r="B2557" s="2" t="s">
        <v>13</v>
      </c>
      <c r="C2557" s="2" t="s">
        <v>1299</v>
      </c>
      <c r="D2557" s="2" t="s">
        <v>1298</v>
      </c>
      <c r="E2557" s="2" t="s">
        <v>6</v>
      </c>
      <c r="F2557" s="2" t="s">
        <v>13</v>
      </c>
      <c r="G2557" s="2" t="str">
        <f t="shared" si="39"/>
        <v>cu_px</v>
      </c>
      <c r="H2557" s="2">
        <v>0</v>
      </c>
      <c r="I2557" s="2" t="e">
        <f>#REF!</f>
        <v>#REF!</v>
      </c>
    </row>
    <row r="2558" spans="1:9">
      <c r="A2558" s="2" t="s">
        <v>4</v>
      </c>
      <c r="B2558" s="2" t="s">
        <v>9</v>
      </c>
      <c r="C2558" s="2" t="s">
        <v>1289</v>
      </c>
      <c r="D2558" s="2" t="s">
        <v>1290</v>
      </c>
      <c r="E2558" s="2" t="s">
        <v>4</v>
      </c>
      <c r="F2558" s="2" t="s">
        <v>9</v>
      </c>
      <c r="G2558" s="2" t="str">
        <f t="shared" si="39"/>
        <v>or_no</v>
      </c>
      <c r="H2558" s="2">
        <v>446</v>
      </c>
      <c r="I2558" s="2" t="e">
        <f>#REF!</f>
        <v>#REF!</v>
      </c>
    </row>
    <row r="2559" spans="1:9">
      <c r="A2559" s="2" t="s">
        <v>4</v>
      </c>
      <c r="B2559" s="2" t="s">
        <v>9</v>
      </c>
      <c r="C2559" s="2" t="s">
        <v>1289</v>
      </c>
      <c r="D2559" s="2" t="s">
        <v>1291</v>
      </c>
      <c r="E2559" s="2" t="s">
        <v>4</v>
      </c>
      <c r="F2559" s="2" t="s">
        <v>9</v>
      </c>
      <c r="G2559" s="2" t="str">
        <f t="shared" si="39"/>
        <v>or_li</v>
      </c>
      <c r="H2559" s="2">
        <v>215</v>
      </c>
      <c r="I2559" s="2" t="e">
        <f>#REF!</f>
        <v>#REF!</v>
      </c>
    </row>
    <row r="2560" spans="1:9">
      <c r="A2560" s="2" t="s">
        <v>4</v>
      </c>
      <c r="B2560" s="2" t="s">
        <v>9</v>
      </c>
      <c r="C2560" s="2" t="s">
        <v>1289</v>
      </c>
      <c r="D2560" s="2" t="s">
        <v>1292</v>
      </c>
      <c r="E2560" s="2" t="s">
        <v>4</v>
      </c>
      <c r="F2560" s="2" t="s">
        <v>9</v>
      </c>
      <c r="G2560" s="2" t="str">
        <f t="shared" si="39"/>
        <v>or_lw</v>
      </c>
      <c r="H2560" s="2">
        <v>8</v>
      </c>
      <c r="I2560" s="2" t="e">
        <f>#REF!</f>
        <v>#REF!</v>
      </c>
    </row>
    <row r="2561" spans="1:9">
      <c r="A2561" s="2" t="s">
        <v>4</v>
      </c>
      <c r="B2561" s="2" t="s">
        <v>9</v>
      </c>
      <c r="C2561" s="2" t="s">
        <v>1289</v>
      </c>
      <c r="D2561" s="2" t="s">
        <v>1295</v>
      </c>
      <c r="E2561" s="2" t="s">
        <v>4</v>
      </c>
      <c r="F2561" s="2" t="s">
        <v>9</v>
      </c>
      <c r="G2561" s="2" t="str">
        <f t="shared" si="39"/>
        <v>or_pa</v>
      </c>
      <c r="H2561" s="2">
        <v>94</v>
      </c>
      <c r="I2561" s="2" t="e">
        <f>#REF!</f>
        <v>#REF!</v>
      </c>
    </row>
    <row r="2562" spans="1:9">
      <c r="A2562" s="2" t="s">
        <v>4</v>
      </c>
      <c r="B2562" s="2" t="s">
        <v>9</v>
      </c>
      <c r="C2562" s="2" t="s">
        <v>1289</v>
      </c>
      <c r="D2562" s="2" t="s">
        <v>1296</v>
      </c>
      <c r="E2562" s="2" t="s">
        <v>4</v>
      </c>
      <c r="F2562" s="2" t="s">
        <v>9</v>
      </c>
      <c r="G2562" s="2" t="str">
        <f t="shared" si="39"/>
        <v>or_pw</v>
      </c>
      <c r="H2562" s="2">
        <v>421</v>
      </c>
      <c r="I2562" s="2" t="e">
        <f>#REF!</f>
        <v>#REF!</v>
      </c>
    </row>
    <row r="2563" spans="1:9">
      <c r="A2563" s="2" t="s">
        <v>4</v>
      </c>
      <c r="B2563" s="2" t="s">
        <v>9</v>
      </c>
      <c r="C2563" s="2" t="s">
        <v>1289</v>
      </c>
      <c r="D2563" s="2" t="s">
        <v>1298</v>
      </c>
      <c r="E2563" s="2" t="s">
        <v>4</v>
      </c>
      <c r="F2563" s="2" t="s">
        <v>9</v>
      </c>
      <c r="G2563" s="2" t="str">
        <f t="shared" ref="G2563:G2626" si="40">_xlfn.CONCAT(C2563,"_",D2563)</f>
        <v>or_px</v>
      </c>
      <c r="H2563" s="2">
        <v>21</v>
      </c>
      <c r="I2563" s="2" t="e">
        <f>#REF!</f>
        <v>#REF!</v>
      </c>
    </row>
    <row r="2564" spans="1:9">
      <c r="A2564" s="2" t="s">
        <v>4</v>
      </c>
      <c r="B2564" s="2" t="s">
        <v>9</v>
      </c>
      <c r="C2564" s="2" t="s">
        <v>1299</v>
      </c>
      <c r="D2564" s="2" t="s">
        <v>1290</v>
      </c>
      <c r="E2564" s="2" t="s">
        <v>4</v>
      </c>
      <c r="F2564" s="2" t="s">
        <v>9</v>
      </c>
      <c r="G2564" s="2" t="str">
        <f t="shared" si="40"/>
        <v>cu_no</v>
      </c>
      <c r="H2564" s="2">
        <v>1250</v>
      </c>
      <c r="I2564" s="2" t="e">
        <f>#REF!</f>
        <v>#REF!</v>
      </c>
    </row>
    <row r="2565" spans="1:9">
      <c r="A2565" s="2" t="s">
        <v>4</v>
      </c>
      <c r="B2565" s="2" t="s">
        <v>9</v>
      </c>
      <c r="C2565" s="2" t="s">
        <v>1299</v>
      </c>
      <c r="D2565" s="2" t="s">
        <v>1291</v>
      </c>
      <c r="E2565" s="2" t="s">
        <v>4</v>
      </c>
      <c r="F2565" s="2" t="s">
        <v>9</v>
      </c>
      <c r="G2565" s="2" t="str">
        <f t="shared" si="40"/>
        <v>cu_li</v>
      </c>
      <c r="H2565" s="2">
        <v>698</v>
      </c>
      <c r="I2565" s="2" t="e">
        <f>#REF!</f>
        <v>#REF!</v>
      </c>
    </row>
    <row r="2566" spans="1:9">
      <c r="A2566" s="2" t="s">
        <v>4</v>
      </c>
      <c r="B2566" s="2" t="s">
        <v>9</v>
      </c>
      <c r="C2566" s="2" t="s">
        <v>1299</v>
      </c>
      <c r="D2566" s="2" t="s">
        <v>1292</v>
      </c>
      <c r="E2566" s="2" t="s">
        <v>4</v>
      </c>
      <c r="F2566" s="2" t="s">
        <v>9</v>
      </c>
      <c r="G2566" s="2" t="str">
        <f t="shared" si="40"/>
        <v>cu_lw</v>
      </c>
      <c r="H2566" s="2">
        <v>8</v>
      </c>
      <c r="I2566" s="2" t="e">
        <f>#REF!</f>
        <v>#REF!</v>
      </c>
    </row>
    <row r="2567" spans="1:9">
      <c r="A2567" s="2" t="s">
        <v>4</v>
      </c>
      <c r="B2567" s="2" t="s">
        <v>9</v>
      </c>
      <c r="C2567" s="2" t="s">
        <v>1299</v>
      </c>
      <c r="D2567" s="2" t="s">
        <v>1295</v>
      </c>
      <c r="E2567" s="2" t="s">
        <v>4</v>
      </c>
      <c r="F2567" s="2" t="s">
        <v>9</v>
      </c>
      <c r="G2567" s="2" t="str">
        <f t="shared" si="40"/>
        <v>cu_pa</v>
      </c>
      <c r="H2567" s="2">
        <v>1200</v>
      </c>
      <c r="I2567" s="2" t="e">
        <f>#REF!</f>
        <v>#REF!</v>
      </c>
    </row>
    <row r="2568" spans="1:9">
      <c r="A2568" s="2" t="s">
        <v>4</v>
      </c>
      <c r="B2568" s="2" t="s">
        <v>9</v>
      </c>
      <c r="C2568" s="2" t="s">
        <v>1299</v>
      </c>
      <c r="D2568" s="2" t="s">
        <v>1296</v>
      </c>
      <c r="E2568" s="2" t="s">
        <v>4</v>
      </c>
      <c r="F2568" s="2" t="s">
        <v>9</v>
      </c>
      <c r="G2568" s="2" t="str">
        <f t="shared" si="40"/>
        <v>cu_pw</v>
      </c>
      <c r="H2568" s="2">
        <v>1300</v>
      </c>
      <c r="I2568" s="2" t="e">
        <f>#REF!</f>
        <v>#REF!</v>
      </c>
    </row>
    <row r="2569" spans="1:9">
      <c r="A2569" s="2" t="s">
        <v>4</v>
      </c>
      <c r="B2569" s="2" t="s">
        <v>9</v>
      </c>
      <c r="C2569" s="2" t="s">
        <v>1299</v>
      </c>
      <c r="D2569" s="2" t="s">
        <v>1298</v>
      </c>
      <c r="E2569" s="2" t="s">
        <v>4</v>
      </c>
      <c r="F2569" s="2" t="s">
        <v>9</v>
      </c>
      <c r="G2569" s="2" t="str">
        <f t="shared" si="40"/>
        <v>cu_px</v>
      </c>
      <c r="H2569" s="2">
        <v>96</v>
      </c>
      <c r="I2569" s="2" t="e">
        <f>#REF!</f>
        <v>#REF!</v>
      </c>
    </row>
    <row r="2570" spans="1:9">
      <c r="A2570" s="2" t="s">
        <v>4</v>
      </c>
      <c r="B2570" s="2" t="s">
        <v>11</v>
      </c>
      <c r="C2570" s="2" t="s">
        <v>1289</v>
      </c>
      <c r="D2570" s="2" t="s">
        <v>1290</v>
      </c>
      <c r="E2570" s="2" t="s">
        <v>4</v>
      </c>
      <c r="F2570" s="2" t="s">
        <v>11</v>
      </c>
      <c r="G2570" s="2" t="str">
        <f t="shared" si="40"/>
        <v>or_no</v>
      </c>
      <c r="H2570" s="2">
        <v>446</v>
      </c>
      <c r="I2570" s="2" t="e">
        <f>#REF!</f>
        <v>#REF!</v>
      </c>
    </row>
    <row r="2571" spans="1:9">
      <c r="A2571" s="2" t="s">
        <v>4</v>
      </c>
      <c r="B2571" s="2" t="s">
        <v>11</v>
      </c>
      <c r="C2571" s="2" t="s">
        <v>1289</v>
      </c>
      <c r="D2571" s="2" t="s">
        <v>1291</v>
      </c>
      <c r="E2571" s="2" t="s">
        <v>4</v>
      </c>
      <c r="F2571" s="2" t="s">
        <v>11</v>
      </c>
      <c r="G2571" s="2" t="str">
        <f t="shared" si="40"/>
        <v>or_li</v>
      </c>
      <c r="H2571" s="2">
        <v>215</v>
      </c>
      <c r="I2571" s="2" t="e">
        <f>#REF!</f>
        <v>#REF!</v>
      </c>
    </row>
    <row r="2572" spans="1:9">
      <c r="A2572" s="2" t="s">
        <v>4</v>
      </c>
      <c r="B2572" s="2" t="s">
        <v>11</v>
      </c>
      <c r="C2572" s="2" t="s">
        <v>1289</v>
      </c>
      <c r="D2572" s="2" t="s">
        <v>1292</v>
      </c>
      <c r="E2572" s="2" t="s">
        <v>4</v>
      </c>
      <c r="F2572" s="2" t="s">
        <v>11</v>
      </c>
      <c r="G2572" s="2" t="str">
        <f t="shared" si="40"/>
        <v>or_lw</v>
      </c>
      <c r="H2572" s="2">
        <v>8</v>
      </c>
      <c r="I2572" s="2" t="e">
        <f>#REF!</f>
        <v>#REF!</v>
      </c>
    </row>
    <row r="2573" spans="1:9">
      <c r="A2573" s="2" t="s">
        <v>4</v>
      </c>
      <c r="B2573" s="2" t="s">
        <v>11</v>
      </c>
      <c r="C2573" s="2" t="s">
        <v>1289</v>
      </c>
      <c r="D2573" s="2" t="s">
        <v>1295</v>
      </c>
      <c r="E2573" s="2" t="s">
        <v>4</v>
      </c>
      <c r="F2573" s="2" t="s">
        <v>11</v>
      </c>
      <c r="G2573" s="2" t="str">
        <f t="shared" si="40"/>
        <v>or_pa</v>
      </c>
      <c r="H2573" s="2">
        <v>94</v>
      </c>
      <c r="I2573" s="2" t="e">
        <f>#REF!</f>
        <v>#REF!</v>
      </c>
    </row>
    <row r="2574" spans="1:9">
      <c r="A2574" s="2" t="s">
        <v>4</v>
      </c>
      <c r="B2574" s="2" t="s">
        <v>11</v>
      </c>
      <c r="C2574" s="2" t="s">
        <v>1289</v>
      </c>
      <c r="D2574" s="2" t="s">
        <v>1296</v>
      </c>
      <c r="E2574" s="2" t="s">
        <v>4</v>
      </c>
      <c r="F2574" s="2" t="s">
        <v>11</v>
      </c>
      <c r="G2574" s="2" t="str">
        <f t="shared" si="40"/>
        <v>or_pw</v>
      </c>
      <c r="H2574" s="2">
        <v>421</v>
      </c>
      <c r="I2574" s="2" t="e">
        <f>#REF!</f>
        <v>#REF!</v>
      </c>
    </row>
    <row r="2575" spans="1:9">
      <c r="A2575" s="2" t="s">
        <v>4</v>
      </c>
      <c r="B2575" s="2" t="s">
        <v>11</v>
      </c>
      <c r="C2575" s="2" t="s">
        <v>1289</v>
      </c>
      <c r="D2575" s="2" t="s">
        <v>1298</v>
      </c>
      <c r="E2575" s="2" t="s">
        <v>4</v>
      </c>
      <c r="F2575" s="2" t="s">
        <v>11</v>
      </c>
      <c r="G2575" s="2" t="str">
        <f t="shared" si="40"/>
        <v>or_px</v>
      </c>
      <c r="H2575" s="2">
        <v>21</v>
      </c>
      <c r="I2575" s="2" t="e">
        <f>#REF!</f>
        <v>#REF!</v>
      </c>
    </row>
    <row r="2576" spans="1:9">
      <c r="A2576" s="2" t="s">
        <v>4</v>
      </c>
      <c r="B2576" s="2" t="s">
        <v>11</v>
      </c>
      <c r="C2576" s="2" t="s">
        <v>1299</v>
      </c>
      <c r="D2576" s="2" t="s">
        <v>1290</v>
      </c>
      <c r="E2576" s="2" t="s">
        <v>4</v>
      </c>
      <c r="F2576" s="2" t="s">
        <v>11</v>
      </c>
      <c r="G2576" s="2" t="str">
        <f t="shared" si="40"/>
        <v>cu_no</v>
      </c>
      <c r="H2576" s="2">
        <v>1250</v>
      </c>
      <c r="I2576" s="2" t="e">
        <f>#REF!</f>
        <v>#REF!</v>
      </c>
    </row>
    <row r="2577" spans="1:9">
      <c r="A2577" s="2" t="s">
        <v>4</v>
      </c>
      <c r="B2577" s="2" t="s">
        <v>11</v>
      </c>
      <c r="C2577" s="2" t="s">
        <v>1299</v>
      </c>
      <c r="D2577" s="2" t="s">
        <v>1291</v>
      </c>
      <c r="E2577" s="2" t="s">
        <v>4</v>
      </c>
      <c r="F2577" s="2" t="s">
        <v>11</v>
      </c>
      <c r="G2577" s="2" t="str">
        <f t="shared" si="40"/>
        <v>cu_li</v>
      </c>
      <c r="H2577" s="2">
        <v>698</v>
      </c>
      <c r="I2577" s="2" t="e">
        <f>#REF!</f>
        <v>#REF!</v>
      </c>
    </row>
    <row r="2578" spans="1:9">
      <c r="A2578" s="2" t="s">
        <v>4</v>
      </c>
      <c r="B2578" s="2" t="s">
        <v>11</v>
      </c>
      <c r="C2578" s="2" t="s">
        <v>1299</v>
      </c>
      <c r="D2578" s="2" t="s">
        <v>1292</v>
      </c>
      <c r="E2578" s="2" t="s">
        <v>4</v>
      </c>
      <c r="F2578" s="2" t="s">
        <v>11</v>
      </c>
      <c r="G2578" s="2" t="str">
        <f t="shared" si="40"/>
        <v>cu_lw</v>
      </c>
      <c r="H2578" s="2">
        <v>8</v>
      </c>
      <c r="I2578" s="2" t="e">
        <f>#REF!</f>
        <v>#REF!</v>
      </c>
    </row>
    <row r="2579" spans="1:9">
      <c r="A2579" s="2" t="s">
        <v>4</v>
      </c>
      <c r="B2579" s="2" t="s">
        <v>11</v>
      </c>
      <c r="C2579" s="2" t="s">
        <v>1299</v>
      </c>
      <c r="D2579" s="2" t="s">
        <v>1295</v>
      </c>
      <c r="E2579" s="2" t="s">
        <v>4</v>
      </c>
      <c r="F2579" s="2" t="s">
        <v>11</v>
      </c>
      <c r="G2579" s="2" t="str">
        <f t="shared" si="40"/>
        <v>cu_pa</v>
      </c>
      <c r="H2579" s="2">
        <v>1200</v>
      </c>
      <c r="I2579" s="2" t="e">
        <f>#REF!</f>
        <v>#REF!</v>
      </c>
    </row>
    <row r="2580" spans="1:9">
      <c r="A2580" s="2" t="s">
        <v>4</v>
      </c>
      <c r="B2580" s="2" t="s">
        <v>11</v>
      </c>
      <c r="C2580" s="2" t="s">
        <v>1299</v>
      </c>
      <c r="D2580" s="2" t="s">
        <v>1296</v>
      </c>
      <c r="E2580" s="2" t="s">
        <v>4</v>
      </c>
      <c r="F2580" s="2" t="s">
        <v>11</v>
      </c>
      <c r="G2580" s="2" t="str">
        <f t="shared" si="40"/>
        <v>cu_pw</v>
      </c>
      <c r="H2580" s="2">
        <v>1300</v>
      </c>
      <c r="I2580" s="2" t="e">
        <f>#REF!</f>
        <v>#REF!</v>
      </c>
    </row>
    <row r="2581" spans="1:9">
      <c r="A2581" s="2" t="s">
        <v>4</v>
      </c>
      <c r="B2581" s="2" t="s">
        <v>11</v>
      </c>
      <c r="C2581" s="2" t="s">
        <v>1299</v>
      </c>
      <c r="D2581" s="2" t="s">
        <v>1298</v>
      </c>
      <c r="E2581" s="2" t="s">
        <v>4</v>
      </c>
      <c r="F2581" s="2" t="s">
        <v>11</v>
      </c>
      <c r="G2581" s="2" t="str">
        <f t="shared" si="40"/>
        <v>cu_px</v>
      </c>
      <c r="H2581" s="2">
        <v>96</v>
      </c>
      <c r="I2581" s="2" t="e">
        <f>#REF!</f>
        <v>#REF!</v>
      </c>
    </row>
    <row r="2582" spans="1:9">
      <c r="A2582" s="2" t="s">
        <v>4</v>
      </c>
      <c r="B2582" s="2" t="s">
        <v>13</v>
      </c>
      <c r="C2582" s="2" t="s">
        <v>1289</v>
      </c>
      <c r="D2582" s="2" t="s">
        <v>1290</v>
      </c>
      <c r="E2582" s="2" t="s">
        <v>4</v>
      </c>
      <c r="F2582" s="2" t="s">
        <v>13</v>
      </c>
      <c r="G2582" s="2" t="str">
        <f t="shared" si="40"/>
        <v>or_no</v>
      </c>
      <c r="H2582" s="2">
        <v>446</v>
      </c>
      <c r="I2582" s="2" t="e">
        <f>#REF!</f>
        <v>#REF!</v>
      </c>
    </row>
    <row r="2583" spans="1:9">
      <c r="A2583" s="2" t="s">
        <v>4</v>
      </c>
      <c r="B2583" s="2" t="s">
        <v>13</v>
      </c>
      <c r="C2583" s="2" t="s">
        <v>1289</v>
      </c>
      <c r="D2583" s="2" t="s">
        <v>1291</v>
      </c>
      <c r="E2583" s="2" t="s">
        <v>4</v>
      </c>
      <c r="F2583" s="2" t="s">
        <v>13</v>
      </c>
      <c r="G2583" s="2" t="str">
        <f t="shared" si="40"/>
        <v>or_li</v>
      </c>
      <c r="H2583" s="2">
        <v>215</v>
      </c>
      <c r="I2583" s="2" t="e">
        <f>#REF!</f>
        <v>#REF!</v>
      </c>
    </row>
    <row r="2584" spans="1:9">
      <c r="A2584" s="2" t="s">
        <v>4</v>
      </c>
      <c r="B2584" s="2" t="s">
        <v>13</v>
      </c>
      <c r="C2584" s="2" t="s">
        <v>1289</v>
      </c>
      <c r="D2584" s="2" t="s">
        <v>1292</v>
      </c>
      <c r="E2584" s="2" t="s">
        <v>4</v>
      </c>
      <c r="F2584" s="2" t="s">
        <v>13</v>
      </c>
      <c r="G2584" s="2" t="str">
        <f t="shared" si="40"/>
        <v>or_lw</v>
      </c>
      <c r="H2584" s="2">
        <v>8</v>
      </c>
      <c r="I2584" s="2" t="e">
        <f>#REF!</f>
        <v>#REF!</v>
      </c>
    </row>
    <row r="2585" spans="1:9">
      <c r="A2585" s="2" t="s">
        <v>4</v>
      </c>
      <c r="B2585" s="2" t="s">
        <v>13</v>
      </c>
      <c r="C2585" s="2" t="s">
        <v>1289</v>
      </c>
      <c r="D2585" s="2" t="s">
        <v>1295</v>
      </c>
      <c r="E2585" s="2" t="s">
        <v>4</v>
      </c>
      <c r="F2585" s="2" t="s">
        <v>13</v>
      </c>
      <c r="G2585" s="2" t="str">
        <f t="shared" si="40"/>
        <v>or_pa</v>
      </c>
      <c r="H2585" s="2">
        <v>94</v>
      </c>
      <c r="I2585" s="2" t="e">
        <f>#REF!</f>
        <v>#REF!</v>
      </c>
    </row>
    <row r="2586" spans="1:9">
      <c r="A2586" s="2" t="s">
        <v>4</v>
      </c>
      <c r="B2586" s="2" t="s">
        <v>13</v>
      </c>
      <c r="C2586" s="2" t="s">
        <v>1289</v>
      </c>
      <c r="D2586" s="2" t="s">
        <v>1296</v>
      </c>
      <c r="E2586" s="2" t="s">
        <v>4</v>
      </c>
      <c r="F2586" s="2" t="s">
        <v>13</v>
      </c>
      <c r="G2586" s="2" t="str">
        <f t="shared" si="40"/>
        <v>or_pw</v>
      </c>
      <c r="H2586" s="2">
        <v>421</v>
      </c>
      <c r="I2586" s="2" t="e">
        <f>#REF!</f>
        <v>#REF!</v>
      </c>
    </row>
    <row r="2587" spans="1:9">
      <c r="A2587" s="2" t="s">
        <v>4</v>
      </c>
      <c r="B2587" s="2" t="s">
        <v>13</v>
      </c>
      <c r="C2587" s="2" t="s">
        <v>1289</v>
      </c>
      <c r="D2587" s="2" t="s">
        <v>1298</v>
      </c>
      <c r="E2587" s="2" t="s">
        <v>4</v>
      </c>
      <c r="F2587" s="2" t="s">
        <v>13</v>
      </c>
      <c r="G2587" s="2" t="str">
        <f t="shared" si="40"/>
        <v>or_px</v>
      </c>
      <c r="H2587" s="2">
        <v>21</v>
      </c>
      <c r="I2587" s="2" t="e">
        <f>#REF!</f>
        <v>#REF!</v>
      </c>
    </row>
    <row r="2588" spans="1:9">
      <c r="A2588" s="2" t="s">
        <v>4</v>
      </c>
      <c r="B2588" s="2" t="s">
        <v>13</v>
      </c>
      <c r="C2588" s="2" t="s">
        <v>1299</v>
      </c>
      <c r="D2588" s="2" t="s">
        <v>1290</v>
      </c>
      <c r="E2588" s="2" t="s">
        <v>4</v>
      </c>
      <c r="F2588" s="2" t="s">
        <v>13</v>
      </c>
      <c r="G2588" s="2" t="str">
        <f t="shared" si="40"/>
        <v>cu_no</v>
      </c>
      <c r="H2588" s="2">
        <v>1250</v>
      </c>
      <c r="I2588" s="2" t="e">
        <f>#REF!</f>
        <v>#REF!</v>
      </c>
    </row>
    <row r="2589" spans="1:9">
      <c r="A2589" s="2" t="s">
        <v>4</v>
      </c>
      <c r="B2589" s="2" t="s">
        <v>13</v>
      </c>
      <c r="C2589" s="2" t="s">
        <v>1299</v>
      </c>
      <c r="D2589" s="2" t="s">
        <v>1291</v>
      </c>
      <c r="E2589" s="2" t="s">
        <v>4</v>
      </c>
      <c r="F2589" s="2" t="s">
        <v>13</v>
      </c>
      <c r="G2589" s="2" t="str">
        <f t="shared" si="40"/>
        <v>cu_li</v>
      </c>
      <c r="H2589" s="2">
        <v>698</v>
      </c>
      <c r="I2589" s="2" t="e">
        <f>#REF!</f>
        <v>#REF!</v>
      </c>
    </row>
    <row r="2590" spans="1:9">
      <c r="A2590" s="2" t="s">
        <v>4</v>
      </c>
      <c r="B2590" s="2" t="s">
        <v>13</v>
      </c>
      <c r="C2590" s="2" t="s">
        <v>1299</v>
      </c>
      <c r="D2590" s="2" t="s">
        <v>1292</v>
      </c>
      <c r="E2590" s="2" t="s">
        <v>4</v>
      </c>
      <c r="F2590" s="2" t="s">
        <v>13</v>
      </c>
      <c r="G2590" s="2" t="str">
        <f t="shared" si="40"/>
        <v>cu_lw</v>
      </c>
      <c r="H2590" s="2">
        <v>8</v>
      </c>
      <c r="I2590" s="2" t="e">
        <f>#REF!</f>
        <v>#REF!</v>
      </c>
    </row>
    <row r="2591" spans="1:9">
      <c r="A2591" s="2" t="s">
        <v>4</v>
      </c>
      <c r="B2591" s="2" t="s">
        <v>13</v>
      </c>
      <c r="C2591" s="2" t="s">
        <v>1299</v>
      </c>
      <c r="D2591" s="2" t="s">
        <v>1295</v>
      </c>
      <c r="E2591" s="2" t="s">
        <v>4</v>
      </c>
      <c r="F2591" s="2" t="s">
        <v>13</v>
      </c>
      <c r="G2591" s="2" t="str">
        <f t="shared" si="40"/>
        <v>cu_pa</v>
      </c>
      <c r="H2591" s="2">
        <v>1200</v>
      </c>
      <c r="I2591" s="2" t="e">
        <f>#REF!</f>
        <v>#REF!</v>
      </c>
    </row>
    <row r="2592" spans="1:9">
      <c r="A2592" s="2" t="s">
        <v>4</v>
      </c>
      <c r="B2592" s="2" t="s">
        <v>13</v>
      </c>
      <c r="C2592" s="2" t="s">
        <v>1299</v>
      </c>
      <c r="D2592" s="2" t="s">
        <v>1296</v>
      </c>
      <c r="E2592" s="2" t="s">
        <v>4</v>
      </c>
      <c r="F2592" s="2" t="s">
        <v>13</v>
      </c>
      <c r="G2592" s="2" t="str">
        <f t="shared" si="40"/>
        <v>cu_pw</v>
      </c>
      <c r="H2592" s="2">
        <v>1300</v>
      </c>
      <c r="I2592" s="2" t="e">
        <f>#REF!</f>
        <v>#REF!</v>
      </c>
    </row>
    <row r="2593" spans="1:9">
      <c r="A2593" s="2" t="s">
        <v>4</v>
      </c>
      <c r="B2593" s="2" t="s">
        <v>13</v>
      </c>
      <c r="C2593" s="2" t="s">
        <v>1299</v>
      </c>
      <c r="D2593" s="2" t="s">
        <v>1298</v>
      </c>
      <c r="E2593" s="2" t="s">
        <v>4</v>
      </c>
      <c r="F2593" s="2" t="s">
        <v>13</v>
      </c>
      <c r="G2593" s="2" t="str">
        <f t="shared" si="40"/>
        <v>cu_px</v>
      </c>
      <c r="H2593" s="2">
        <v>96</v>
      </c>
      <c r="I2593" s="2" t="e">
        <f>#REF!</f>
        <v>#REF!</v>
      </c>
    </row>
    <row r="2594" spans="1:9">
      <c r="A2594" s="2" t="s">
        <v>6</v>
      </c>
      <c r="B2594" s="2" t="s">
        <v>9</v>
      </c>
      <c r="C2594" s="2" t="s">
        <v>1289</v>
      </c>
      <c r="D2594" s="2" t="s">
        <v>1290</v>
      </c>
      <c r="E2594" s="2" t="s">
        <v>6</v>
      </c>
      <c r="F2594" s="2" t="s">
        <v>9</v>
      </c>
      <c r="G2594" s="2" t="str">
        <f t="shared" si="40"/>
        <v>or_no</v>
      </c>
      <c r="H2594" s="2">
        <v>22</v>
      </c>
      <c r="I2594" s="2" t="e">
        <f>#REF!</f>
        <v>#REF!</v>
      </c>
    </row>
    <row r="2595" spans="1:9">
      <c r="A2595" s="2" t="s">
        <v>6</v>
      </c>
      <c r="B2595" s="2" t="s">
        <v>9</v>
      </c>
      <c r="C2595" s="2" t="s">
        <v>1289</v>
      </c>
      <c r="D2595" s="2" t="s">
        <v>1291</v>
      </c>
      <c r="E2595" s="2" t="s">
        <v>6</v>
      </c>
      <c r="F2595" s="2" t="s">
        <v>9</v>
      </c>
      <c r="G2595" s="2" t="str">
        <f t="shared" si="40"/>
        <v>or_li</v>
      </c>
      <c r="H2595" s="2">
        <v>0</v>
      </c>
      <c r="I2595" s="2" t="e">
        <f>#REF!</f>
        <v>#REF!</v>
      </c>
    </row>
    <row r="2596" spans="1:9">
      <c r="A2596" s="2" t="s">
        <v>6</v>
      </c>
      <c r="B2596" s="2" t="s">
        <v>9</v>
      </c>
      <c r="C2596" s="2" t="s">
        <v>1289</v>
      </c>
      <c r="D2596" s="2" t="s">
        <v>1292</v>
      </c>
      <c r="E2596" s="2" t="s">
        <v>6</v>
      </c>
      <c r="F2596" s="2" t="s">
        <v>9</v>
      </c>
      <c r="G2596" s="2" t="str">
        <f t="shared" si="40"/>
        <v>or_lw</v>
      </c>
      <c r="H2596" s="2">
        <v>0</v>
      </c>
      <c r="I2596" s="2" t="e">
        <f>#REF!</f>
        <v>#REF!</v>
      </c>
    </row>
    <row r="2597" spans="1:9">
      <c r="A2597" s="2" t="s">
        <v>6</v>
      </c>
      <c r="B2597" s="2" t="s">
        <v>9</v>
      </c>
      <c r="C2597" s="2" t="s">
        <v>1289</v>
      </c>
      <c r="D2597" s="2" t="s">
        <v>1295</v>
      </c>
      <c r="E2597" s="2" t="s">
        <v>6</v>
      </c>
      <c r="F2597" s="2" t="s">
        <v>9</v>
      </c>
      <c r="G2597" s="2" t="str">
        <f t="shared" si="40"/>
        <v>or_pa</v>
      </c>
      <c r="H2597" s="2">
        <v>0</v>
      </c>
      <c r="I2597" s="2" t="e">
        <f>#REF!</f>
        <v>#REF!</v>
      </c>
    </row>
    <row r="2598" spans="1:9">
      <c r="A2598" s="2" t="s">
        <v>6</v>
      </c>
      <c r="B2598" s="2" t="s">
        <v>9</v>
      </c>
      <c r="C2598" s="2" t="s">
        <v>1289</v>
      </c>
      <c r="D2598" s="2" t="s">
        <v>1296</v>
      </c>
      <c r="E2598" s="2" t="s">
        <v>6</v>
      </c>
      <c r="F2598" s="2" t="s">
        <v>9</v>
      </c>
      <c r="G2598" s="2" t="str">
        <f t="shared" si="40"/>
        <v>or_pw</v>
      </c>
      <c r="H2598" s="2">
        <v>0</v>
      </c>
      <c r="I2598" s="2" t="e">
        <f>#REF!</f>
        <v>#REF!</v>
      </c>
    </row>
    <row r="2599" spans="1:9">
      <c r="A2599" s="2" t="s">
        <v>6</v>
      </c>
      <c r="B2599" s="2" t="s">
        <v>9</v>
      </c>
      <c r="C2599" s="2" t="s">
        <v>1289</v>
      </c>
      <c r="D2599" s="2" t="s">
        <v>1298</v>
      </c>
      <c r="E2599" s="2" t="s">
        <v>6</v>
      </c>
      <c r="F2599" s="2" t="s">
        <v>9</v>
      </c>
      <c r="G2599" s="2" t="str">
        <f t="shared" si="40"/>
        <v>or_px</v>
      </c>
      <c r="H2599" s="2">
        <v>0</v>
      </c>
      <c r="I2599" s="2" t="e">
        <f>#REF!</f>
        <v>#REF!</v>
      </c>
    </row>
    <row r="2600" spans="1:9">
      <c r="A2600" s="2" t="s">
        <v>6</v>
      </c>
      <c r="B2600" s="2" t="s">
        <v>9</v>
      </c>
      <c r="C2600" s="2" t="s">
        <v>1299</v>
      </c>
      <c r="D2600" s="2" t="s">
        <v>1290</v>
      </c>
      <c r="E2600" s="2" t="s">
        <v>6</v>
      </c>
      <c r="F2600" s="2" t="s">
        <v>9</v>
      </c>
      <c r="G2600" s="2" t="str">
        <f t="shared" si="40"/>
        <v>cu_no</v>
      </c>
      <c r="H2600" s="2">
        <v>22</v>
      </c>
      <c r="I2600" s="2" t="e">
        <f>#REF!</f>
        <v>#REF!</v>
      </c>
    </row>
    <row r="2601" spans="1:9">
      <c r="A2601" s="2" t="s">
        <v>6</v>
      </c>
      <c r="B2601" s="2" t="s">
        <v>9</v>
      </c>
      <c r="C2601" s="2" t="s">
        <v>1299</v>
      </c>
      <c r="D2601" s="2" t="s">
        <v>1291</v>
      </c>
      <c r="E2601" s="2" t="s">
        <v>6</v>
      </c>
      <c r="F2601" s="2" t="s">
        <v>9</v>
      </c>
      <c r="G2601" s="2" t="str">
        <f t="shared" si="40"/>
        <v>cu_li</v>
      </c>
      <c r="H2601" s="2">
        <v>0</v>
      </c>
      <c r="I2601" s="2" t="e">
        <f>#REF!</f>
        <v>#REF!</v>
      </c>
    </row>
    <row r="2602" spans="1:9">
      <c r="A2602" s="2" t="s">
        <v>6</v>
      </c>
      <c r="B2602" s="2" t="s">
        <v>9</v>
      </c>
      <c r="C2602" s="2" t="s">
        <v>1299</v>
      </c>
      <c r="D2602" s="2" t="s">
        <v>1292</v>
      </c>
      <c r="E2602" s="2" t="s">
        <v>6</v>
      </c>
      <c r="F2602" s="2" t="s">
        <v>9</v>
      </c>
      <c r="G2602" s="2" t="str">
        <f t="shared" si="40"/>
        <v>cu_lw</v>
      </c>
      <c r="H2602" s="2">
        <v>0</v>
      </c>
      <c r="I2602" s="2" t="e">
        <f>#REF!</f>
        <v>#REF!</v>
      </c>
    </row>
    <row r="2603" spans="1:9">
      <c r="A2603" s="2" t="s">
        <v>6</v>
      </c>
      <c r="B2603" s="2" t="s">
        <v>9</v>
      </c>
      <c r="C2603" s="2" t="s">
        <v>1299</v>
      </c>
      <c r="D2603" s="2" t="s">
        <v>1295</v>
      </c>
      <c r="E2603" s="2" t="s">
        <v>6</v>
      </c>
      <c r="F2603" s="2" t="s">
        <v>9</v>
      </c>
      <c r="G2603" s="2" t="str">
        <f t="shared" si="40"/>
        <v>cu_pa</v>
      </c>
      <c r="H2603" s="2">
        <v>0</v>
      </c>
      <c r="I2603" s="2" t="e">
        <f>#REF!</f>
        <v>#REF!</v>
      </c>
    </row>
    <row r="2604" spans="1:9">
      <c r="A2604" s="2" t="s">
        <v>6</v>
      </c>
      <c r="B2604" s="2" t="s">
        <v>9</v>
      </c>
      <c r="C2604" s="2" t="s">
        <v>1299</v>
      </c>
      <c r="D2604" s="2" t="s">
        <v>1296</v>
      </c>
      <c r="E2604" s="2" t="s">
        <v>6</v>
      </c>
      <c r="F2604" s="2" t="s">
        <v>9</v>
      </c>
      <c r="G2604" s="2" t="str">
        <f t="shared" si="40"/>
        <v>cu_pw</v>
      </c>
      <c r="H2604" s="2">
        <v>0</v>
      </c>
      <c r="I2604" s="2" t="e">
        <f>#REF!</f>
        <v>#REF!</v>
      </c>
    </row>
    <row r="2605" spans="1:9">
      <c r="A2605" s="2" t="s">
        <v>6</v>
      </c>
      <c r="B2605" s="2" t="s">
        <v>9</v>
      </c>
      <c r="C2605" s="2" t="s">
        <v>1299</v>
      </c>
      <c r="D2605" s="2" t="s">
        <v>1298</v>
      </c>
      <c r="E2605" s="2" t="s">
        <v>6</v>
      </c>
      <c r="F2605" s="2" t="s">
        <v>9</v>
      </c>
      <c r="G2605" s="2" t="str">
        <f t="shared" si="40"/>
        <v>cu_px</v>
      </c>
      <c r="H2605" s="2">
        <v>0</v>
      </c>
      <c r="I2605" s="2" t="e">
        <f>#REF!</f>
        <v>#REF!</v>
      </c>
    </row>
    <row r="2606" spans="1:9">
      <c r="A2606" s="2" t="s">
        <v>6</v>
      </c>
      <c r="B2606" s="2" t="s">
        <v>11</v>
      </c>
      <c r="C2606" s="2" t="s">
        <v>1289</v>
      </c>
      <c r="D2606" s="2" t="s">
        <v>1290</v>
      </c>
      <c r="E2606" s="2" t="s">
        <v>6</v>
      </c>
      <c r="F2606" s="2" t="s">
        <v>11</v>
      </c>
      <c r="G2606" s="2" t="str">
        <f t="shared" si="40"/>
        <v>or_no</v>
      </c>
      <c r="H2606" s="2">
        <v>22</v>
      </c>
      <c r="I2606" s="2" t="e">
        <f>#REF!</f>
        <v>#REF!</v>
      </c>
    </row>
    <row r="2607" spans="1:9">
      <c r="A2607" s="2" t="s">
        <v>6</v>
      </c>
      <c r="B2607" s="2" t="s">
        <v>11</v>
      </c>
      <c r="C2607" s="2" t="s">
        <v>1289</v>
      </c>
      <c r="D2607" s="2" t="s">
        <v>1291</v>
      </c>
      <c r="E2607" s="2" t="s">
        <v>6</v>
      </c>
      <c r="F2607" s="2" t="s">
        <v>11</v>
      </c>
      <c r="G2607" s="2" t="str">
        <f t="shared" si="40"/>
        <v>or_li</v>
      </c>
      <c r="H2607" s="2">
        <v>0</v>
      </c>
      <c r="I2607" s="2" t="e">
        <f>#REF!</f>
        <v>#REF!</v>
      </c>
    </row>
    <row r="2608" spans="1:9">
      <c r="A2608" s="2" t="s">
        <v>6</v>
      </c>
      <c r="B2608" s="2" t="s">
        <v>11</v>
      </c>
      <c r="C2608" s="2" t="s">
        <v>1289</v>
      </c>
      <c r="D2608" s="2" t="s">
        <v>1292</v>
      </c>
      <c r="E2608" s="2" t="s">
        <v>6</v>
      </c>
      <c r="F2608" s="2" t="s">
        <v>11</v>
      </c>
      <c r="G2608" s="2" t="str">
        <f t="shared" si="40"/>
        <v>or_lw</v>
      </c>
      <c r="H2608" s="2">
        <v>0</v>
      </c>
      <c r="I2608" s="2" t="e">
        <f>#REF!</f>
        <v>#REF!</v>
      </c>
    </row>
    <row r="2609" spans="1:9">
      <c r="A2609" s="2" t="s">
        <v>6</v>
      </c>
      <c r="B2609" s="2" t="s">
        <v>11</v>
      </c>
      <c r="C2609" s="2" t="s">
        <v>1289</v>
      </c>
      <c r="D2609" s="2" t="s">
        <v>1295</v>
      </c>
      <c r="E2609" s="2" t="s">
        <v>6</v>
      </c>
      <c r="F2609" s="2" t="s">
        <v>11</v>
      </c>
      <c r="G2609" s="2" t="str">
        <f t="shared" si="40"/>
        <v>or_pa</v>
      </c>
      <c r="H2609" s="2">
        <v>0</v>
      </c>
      <c r="I2609" s="2" t="e">
        <f>#REF!</f>
        <v>#REF!</v>
      </c>
    </row>
    <row r="2610" spans="1:9">
      <c r="A2610" s="2" t="s">
        <v>6</v>
      </c>
      <c r="B2610" s="2" t="s">
        <v>11</v>
      </c>
      <c r="C2610" s="2" t="s">
        <v>1289</v>
      </c>
      <c r="D2610" s="2" t="s">
        <v>1296</v>
      </c>
      <c r="E2610" s="2" t="s">
        <v>6</v>
      </c>
      <c r="F2610" s="2" t="s">
        <v>11</v>
      </c>
      <c r="G2610" s="2" t="str">
        <f t="shared" si="40"/>
        <v>or_pw</v>
      </c>
      <c r="H2610" s="2">
        <v>0</v>
      </c>
      <c r="I2610" s="2" t="e">
        <f>#REF!</f>
        <v>#REF!</v>
      </c>
    </row>
    <row r="2611" spans="1:9">
      <c r="A2611" s="2" t="s">
        <v>6</v>
      </c>
      <c r="B2611" s="2" t="s">
        <v>11</v>
      </c>
      <c r="C2611" s="2" t="s">
        <v>1289</v>
      </c>
      <c r="D2611" s="2" t="s">
        <v>1298</v>
      </c>
      <c r="E2611" s="2" t="s">
        <v>6</v>
      </c>
      <c r="F2611" s="2" t="s">
        <v>11</v>
      </c>
      <c r="G2611" s="2" t="str">
        <f t="shared" si="40"/>
        <v>or_px</v>
      </c>
      <c r="H2611" s="2">
        <v>0</v>
      </c>
      <c r="I2611" s="2" t="e">
        <f>#REF!</f>
        <v>#REF!</v>
      </c>
    </row>
    <row r="2612" spans="1:9">
      <c r="A2612" s="2" t="s">
        <v>6</v>
      </c>
      <c r="B2612" s="2" t="s">
        <v>11</v>
      </c>
      <c r="C2612" s="2" t="s">
        <v>1299</v>
      </c>
      <c r="D2612" s="2" t="s">
        <v>1290</v>
      </c>
      <c r="E2612" s="2" t="s">
        <v>6</v>
      </c>
      <c r="F2612" s="2" t="s">
        <v>11</v>
      </c>
      <c r="G2612" s="2" t="str">
        <f t="shared" si="40"/>
        <v>cu_no</v>
      </c>
      <c r="H2612" s="2">
        <v>22</v>
      </c>
      <c r="I2612" s="2" t="e">
        <f>#REF!</f>
        <v>#REF!</v>
      </c>
    </row>
    <row r="2613" spans="1:9">
      <c r="A2613" s="2" t="s">
        <v>6</v>
      </c>
      <c r="B2613" s="2" t="s">
        <v>11</v>
      </c>
      <c r="C2613" s="2" t="s">
        <v>1299</v>
      </c>
      <c r="D2613" s="2" t="s">
        <v>1291</v>
      </c>
      <c r="E2613" s="2" t="s">
        <v>6</v>
      </c>
      <c r="F2613" s="2" t="s">
        <v>11</v>
      </c>
      <c r="G2613" s="2" t="str">
        <f t="shared" si="40"/>
        <v>cu_li</v>
      </c>
      <c r="H2613" s="2">
        <v>0</v>
      </c>
      <c r="I2613" s="2" t="e">
        <f>#REF!</f>
        <v>#REF!</v>
      </c>
    </row>
    <row r="2614" spans="1:9">
      <c r="A2614" s="2" t="s">
        <v>6</v>
      </c>
      <c r="B2614" s="2" t="s">
        <v>11</v>
      </c>
      <c r="C2614" s="2" t="s">
        <v>1299</v>
      </c>
      <c r="D2614" s="2" t="s">
        <v>1292</v>
      </c>
      <c r="E2614" s="2" t="s">
        <v>6</v>
      </c>
      <c r="F2614" s="2" t="s">
        <v>11</v>
      </c>
      <c r="G2614" s="2" t="str">
        <f t="shared" si="40"/>
        <v>cu_lw</v>
      </c>
      <c r="H2614" s="2">
        <v>0</v>
      </c>
      <c r="I2614" s="2" t="e">
        <f>#REF!</f>
        <v>#REF!</v>
      </c>
    </row>
    <row r="2615" spans="1:9">
      <c r="A2615" s="2" t="s">
        <v>6</v>
      </c>
      <c r="B2615" s="2" t="s">
        <v>11</v>
      </c>
      <c r="C2615" s="2" t="s">
        <v>1299</v>
      </c>
      <c r="D2615" s="2" t="s">
        <v>1295</v>
      </c>
      <c r="E2615" s="2" t="s">
        <v>6</v>
      </c>
      <c r="F2615" s="2" t="s">
        <v>11</v>
      </c>
      <c r="G2615" s="2" t="str">
        <f t="shared" si="40"/>
        <v>cu_pa</v>
      </c>
      <c r="H2615" s="2">
        <v>0</v>
      </c>
      <c r="I2615" s="2" t="e">
        <f>#REF!</f>
        <v>#REF!</v>
      </c>
    </row>
    <row r="2616" spans="1:9">
      <c r="A2616" s="2" t="s">
        <v>6</v>
      </c>
      <c r="B2616" s="2" t="s">
        <v>11</v>
      </c>
      <c r="C2616" s="2" t="s">
        <v>1299</v>
      </c>
      <c r="D2616" s="2" t="s">
        <v>1296</v>
      </c>
      <c r="E2616" s="2" t="s">
        <v>6</v>
      </c>
      <c r="F2616" s="2" t="s">
        <v>11</v>
      </c>
      <c r="G2616" s="2" t="str">
        <f t="shared" si="40"/>
        <v>cu_pw</v>
      </c>
      <c r="H2616" s="2">
        <v>0</v>
      </c>
      <c r="I2616" s="2" t="e">
        <f>#REF!</f>
        <v>#REF!</v>
      </c>
    </row>
    <row r="2617" spans="1:9">
      <c r="A2617" s="2" t="s">
        <v>6</v>
      </c>
      <c r="B2617" s="2" t="s">
        <v>11</v>
      </c>
      <c r="C2617" s="2" t="s">
        <v>1299</v>
      </c>
      <c r="D2617" s="2" t="s">
        <v>1298</v>
      </c>
      <c r="E2617" s="2" t="s">
        <v>6</v>
      </c>
      <c r="F2617" s="2" t="s">
        <v>11</v>
      </c>
      <c r="G2617" s="2" t="str">
        <f t="shared" si="40"/>
        <v>cu_px</v>
      </c>
      <c r="H2617" s="2">
        <v>0</v>
      </c>
      <c r="I2617" s="2" t="e">
        <f>#REF!</f>
        <v>#REF!</v>
      </c>
    </row>
    <row r="2618" spans="1:9">
      <c r="A2618" s="2" t="s">
        <v>6</v>
      </c>
      <c r="B2618" s="2" t="s">
        <v>13</v>
      </c>
      <c r="C2618" s="2" t="s">
        <v>1289</v>
      </c>
      <c r="D2618" s="2" t="s">
        <v>1290</v>
      </c>
      <c r="E2618" s="2" t="s">
        <v>6</v>
      </c>
      <c r="F2618" s="2" t="s">
        <v>13</v>
      </c>
      <c r="G2618" s="2" t="str">
        <f t="shared" si="40"/>
        <v>or_no</v>
      </c>
      <c r="H2618" s="2">
        <v>22</v>
      </c>
      <c r="I2618" s="2" t="e">
        <f>#REF!</f>
        <v>#REF!</v>
      </c>
    </row>
    <row r="2619" spans="1:9">
      <c r="A2619" s="2" t="s">
        <v>6</v>
      </c>
      <c r="B2619" s="2" t="s">
        <v>13</v>
      </c>
      <c r="C2619" s="2" t="s">
        <v>1289</v>
      </c>
      <c r="D2619" s="2" t="s">
        <v>1291</v>
      </c>
      <c r="E2619" s="2" t="s">
        <v>6</v>
      </c>
      <c r="F2619" s="2" t="s">
        <v>13</v>
      </c>
      <c r="G2619" s="2" t="str">
        <f t="shared" si="40"/>
        <v>or_li</v>
      </c>
      <c r="H2619" s="2">
        <v>0</v>
      </c>
      <c r="I2619" s="2" t="e">
        <f>#REF!</f>
        <v>#REF!</v>
      </c>
    </row>
    <row r="2620" spans="1:9">
      <c r="A2620" s="2" t="s">
        <v>6</v>
      </c>
      <c r="B2620" s="2" t="s">
        <v>13</v>
      </c>
      <c r="C2620" s="2" t="s">
        <v>1289</v>
      </c>
      <c r="D2620" s="2" t="s">
        <v>1292</v>
      </c>
      <c r="E2620" s="2" t="s">
        <v>6</v>
      </c>
      <c r="F2620" s="2" t="s">
        <v>13</v>
      </c>
      <c r="G2620" s="2" t="str">
        <f t="shared" si="40"/>
        <v>or_lw</v>
      </c>
      <c r="H2620" s="2">
        <v>0</v>
      </c>
      <c r="I2620" s="2" t="e">
        <f>#REF!</f>
        <v>#REF!</v>
      </c>
    </row>
    <row r="2621" spans="1:9">
      <c r="A2621" s="2" t="s">
        <v>6</v>
      </c>
      <c r="B2621" s="2" t="s">
        <v>13</v>
      </c>
      <c r="C2621" s="2" t="s">
        <v>1289</v>
      </c>
      <c r="D2621" s="2" t="s">
        <v>1295</v>
      </c>
      <c r="E2621" s="2" t="s">
        <v>6</v>
      </c>
      <c r="F2621" s="2" t="s">
        <v>13</v>
      </c>
      <c r="G2621" s="2" t="str">
        <f t="shared" si="40"/>
        <v>or_pa</v>
      </c>
      <c r="H2621" s="2">
        <v>0</v>
      </c>
      <c r="I2621" s="2" t="e">
        <f>#REF!</f>
        <v>#REF!</v>
      </c>
    </row>
    <row r="2622" spans="1:9">
      <c r="A2622" s="2" t="s">
        <v>6</v>
      </c>
      <c r="B2622" s="2" t="s">
        <v>13</v>
      </c>
      <c r="C2622" s="2" t="s">
        <v>1289</v>
      </c>
      <c r="D2622" s="2" t="s">
        <v>1296</v>
      </c>
      <c r="E2622" s="2" t="s">
        <v>6</v>
      </c>
      <c r="F2622" s="2" t="s">
        <v>13</v>
      </c>
      <c r="G2622" s="2" t="str">
        <f t="shared" si="40"/>
        <v>or_pw</v>
      </c>
      <c r="H2622" s="2">
        <v>0</v>
      </c>
      <c r="I2622" s="2" t="e">
        <f>#REF!</f>
        <v>#REF!</v>
      </c>
    </row>
    <row r="2623" spans="1:9">
      <c r="A2623" s="2" t="s">
        <v>6</v>
      </c>
      <c r="B2623" s="2" t="s">
        <v>13</v>
      </c>
      <c r="C2623" s="2" t="s">
        <v>1289</v>
      </c>
      <c r="D2623" s="2" t="s">
        <v>1298</v>
      </c>
      <c r="E2623" s="2" t="s">
        <v>6</v>
      </c>
      <c r="F2623" s="2" t="s">
        <v>13</v>
      </c>
      <c r="G2623" s="2" t="str">
        <f t="shared" si="40"/>
        <v>or_px</v>
      </c>
      <c r="H2623" s="2">
        <v>0</v>
      </c>
      <c r="I2623" s="2" t="e">
        <f>#REF!</f>
        <v>#REF!</v>
      </c>
    </row>
    <row r="2624" spans="1:9">
      <c r="A2624" s="2" t="s">
        <v>6</v>
      </c>
      <c r="B2624" s="2" t="s">
        <v>13</v>
      </c>
      <c r="C2624" s="2" t="s">
        <v>1299</v>
      </c>
      <c r="D2624" s="2" t="s">
        <v>1290</v>
      </c>
      <c r="E2624" s="2" t="s">
        <v>6</v>
      </c>
      <c r="F2624" s="2" t="s">
        <v>13</v>
      </c>
      <c r="G2624" s="2" t="str">
        <f t="shared" si="40"/>
        <v>cu_no</v>
      </c>
      <c r="H2624" s="2">
        <v>22</v>
      </c>
      <c r="I2624" s="2" t="e">
        <f>#REF!</f>
        <v>#REF!</v>
      </c>
    </row>
    <row r="2625" spans="1:9">
      <c r="A2625" s="2" t="s">
        <v>6</v>
      </c>
      <c r="B2625" s="2" t="s">
        <v>13</v>
      </c>
      <c r="C2625" s="2" t="s">
        <v>1299</v>
      </c>
      <c r="D2625" s="2" t="s">
        <v>1291</v>
      </c>
      <c r="E2625" s="2" t="s">
        <v>6</v>
      </c>
      <c r="F2625" s="2" t="s">
        <v>13</v>
      </c>
      <c r="G2625" s="2" t="str">
        <f t="shared" si="40"/>
        <v>cu_li</v>
      </c>
      <c r="H2625" s="2">
        <v>0</v>
      </c>
      <c r="I2625" s="2" t="e">
        <f>#REF!</f>
        <v>#REF!</v>
      </c>
    </row>
    <row r="2626" spans="1:9">
      <c r="A2626" s="2" t="s">
        <v>6</v>
      </c>
      <c r="B2626" s="2" t="s">
        <v>13</v>
      </c>
      <c r="C2626" s="2" t="s">
        <v>1299</v>
      </c>
      <c r="D2626" s="2" t="s">
        <v>1292</v>
      </c>
      <c r="E2626" s="2" t="s">
        <v>6</v>
      </c>
      <c r="F2626" s="2" t="s">
        <v>13</v>
      </c>
      <c r="G2626" s="2" t="str">
        <f t="shared" si="40"/>
        <v>cu_lw</v>
      </c>
      <c r="H2626" s="2">
        <v>0</v>
      </c>
      <c r="I2626" s="2" t="e">
        <f>#REF!</f>
        <v>#REF!</v>
      </c>
    </row>
    <row r="2627" spans="1:9">
      <c r="A2627" s="2" t="s">
        <v>6</v>
      </c>
      <c r="B2627" s="2" t="s">
        <v>13</v>
      </c>
      <c r="C2627" s="2" t="s">
        <v>1299</v>
      </c>
      <c r="D2627" s="2" t="s">
        <v>1295</v>
      </c>
      <c r="E2627" s="2" t="s">
        <v>6</v>
      </c>
      <c r="F2627" s="2" t="s">
        <v>13</v>
      </c>
      <c r="G2627" s="2" t="str">
        <f t="shared" ref="G2627:G2690" si="41">_xlfn.CONCAT(C2627,"_",D2627)</f>
        <v>cu_pa</v>
      </c>
      <c r="H2627" s="2">
        <v>0</v>
      </c>
      <c r="I2627" s="2" t="e">
        <f>#REF!</f>
        <v>#REF!</v>
      </c>
    </row>
    <row r="2628" spans="1:9">
      <c r="A2628" s="2" t="s">
        <v>6</v>
      </c>
      <c r="B2628" s="2" t="s">
        <v>13</v>
      </c>
      <c r="C2628" s="2" t="s">
        <v>1299</v>
      </c>
      <c r="D2628" s="2" t="s">
        <v>1296</v>
      </c>
      <c r="E2628" s="2" t="s">
        <v>6</v>
      </c>
      <c r="F2628" s="2" t="s">
        <v>13</v>
      </c>
      <c r="G2628" s="2" t="str">
        <f t="shared" si="41"/>
        <v>cu_pw</v>
      </c>
      <c r="H2628" s="2">
        <v>0</v>
      </c>
      <c r="I2628" s="2" t="e">
        <f>#REF!</f>
        <v>#REF!</v>
      </c>
    </row>
    <row r="2629" spans="1:9">
      <c r="A2629" s="2" t="s">
        <v>6</v>
      </c>
      <c r="B2629" s="2" t="s">
        <v>13</v>
      </c>
      <c r="C2629" s="2" t="s">
        <v>1299</v>
      </c>
      <c r="D2629" s="2" t="s">
        <v>1298</v>
      </c>
      <c r="E2629" s="2" t="s">
        <v>6</v>
      </c>
      <c r="F2629" s="2" t="s">
        <v>13</v>
      </c>
      <c r="G2629" s="2" t="str">
        <f t="shared" si="41"/>
        <v>cu_px</v>
      </c>
      <c r="H2629" s="2">
        <v>0</v>
      </c>
      <c r="I2629" s="2" t="e">
        <f>#REF!</f>
        <v>#REF!</v>
      </c>
    </row>
    <row r="2630" spans="1:9">
      <c r="A2630" s="2" t="s">
        <v>4</v>
      </c>
      <c r="B2630" s="2" t="s">
        <v>9</v>
      </c>
      <c r="C2630" s="2" t="s">
        <v>1289</v>
      </c>
      <c r="D2630" s="2" t="s">
        <v>1290</v>
      </c>
      <c r="E2630" s="2" t="s">
        <v>4</v>
      </c>
      <c r="F2630" s="2" t="s">
        <v>9</v>
      </c>
      <c r="G2630" s="2" t="str">
        <f t="shared" si="41"/>
        <v>or_no</v>
      </c>
      <c r="H2630" s="2">
        <v>328000</v>
      </c>
      <c r="I2630" s="2" t="e">
        <f>#REF!</f>
        <v>#REF!</v>
      </c>
    </row>
    <row r="2631" spans="1:9">
      <c r="A2631" s="2" t="s">
        <v>4</v>
      </c>
      <c r="B2631" s="2" t="s">
        <v>9</v>
      </c>
      <c r="C2631" s="2" t="s">
        <v>1289</v>
      </c>
      <c r="D2631" s="2" t="s">
        <v>1291</v>
      </c>
      <c r="E2631" s="2" t="s">
        <v>4</v>
      </c>
      <c r="F2631" s="2" t="s">
        <v>9</v>
      </c>
      <c r="G2631" s="2" t="str">
        <f t="shared" si="41"/>
        <v>or_li</v>
      </c>
      <c r="H2631" s="2">
        <v>174000</v>
      </c>
      <c r="I2631" s="2" t="e">
        <f>#REF!</f>
        <v>#REF!</v>
      </c>
    </row>
    <row r="2632" spans="1:9">
      <c r="A2632" s="2" t="s">
        <v>4</v>
      </c>
      <c r="B2632" s="2" t="s">
        <v>9</v>
      </c>
      <c r="C2632" s="2" t="s">
        <v>1289</v>
      </c>
      <c r="D2632" s="2" t="s">
        <v>1292</v>
      </c>
      <c r="E2632" s="2" t="s">
        <v>4</v>
      </c>
      <c r="F2632" s="2" t="s">
        <v>9</v>
      </c>
      <c r="G2632" s="2" t="str">
        <f t="shared" si="41"/>
        <v>or_lw</v>
      </c>
      <c r="H2632" s="2">
        <v>245000</v>
      </c>
      <c r="I2632" s="2" t="e">
        <f>#REF!</f>
        <v>#REF!</v>
      </c>
    </row>
    <row r="2633" spans="1:9">
      <c r="A2633" s="2" t="s">
        <v>4</v>
      </c>
      <c r="B2633" s="2" t="s">
        <v>9</v>
      </c>
      <c r="C2633" s="2" t="s">
        <v>1289</v>
      </c>
      <c r="D2633" s="2" t="s">
        <v>1295</v>
      </c>
      <c r="E2633" s="2" t="s">
        <v>4</v>
      </c>
      <c r="F2633" s="2" t="s">
        <v>9</v>
      </c>
      <c r="G2633" s="2" t="str">
        <f t="shared" si="41"/>
        <v>or_pa</v>
      </c>
      <c r="H2633" s="2">
        <v>1</v>
      </c>
      <c r="I2633" s="2" t="e">
        <f>#REF!</f>
        <v>#REF!</v>
      </c>
    </row>
    <row r="2634" spans="1:9">
      <c r="A2634" s="2" t="s">
        <v>4</v>
      </c>
      <c r="B2634" s="2" t="s">
        <v>9</v>
      </c>
      <c r="C2634" s="2" t="s">
        <v>1289</v>
      </c>
      <c r="D2634" s="2" t="s">
        <v>1296</v>
      </c>
      <c r="E2634" s="2" t="s">
        <v>4</v>
      </c>
      <c r="F2634" s="2" t="s">
        <v>9</v>
      </c>
      <c r="G2634" s="2" t="str">
        <f t="shared" si="41"/>
        <v>or_pw</v>
      </c>
      <c r="H2634" s="2">
        <v>85000</v>
      </c>
      <c r="I2634" s="2" t="e">
        <f>#REF!</f>
        <v>#REF!</v>
      </c>
    </row>
    <row r="2635" spans="1:9">
      <c r="A2635" s="2" t="s">
        <v>4</v>
      </c>
      <c r="B2635" s="2" t="s">
        <v>9</v>
      </c>
      <c r="C2635" s="2" t="s">
        <v>1289</v>
      </c>
      <c r="D2635" s="2" t="s">
        <v>1298</v>
      </c>
      <c r="E2635" s="2" t="s">
        <v>4</v>
      </c>
      <c r="F2635" s="2" t="s">
        <v>9</v>
      </c>
      <c r="G2635" s="2" t="str">
        <f t="shared" si="41"/>
        <v>or_px</v>
      </c>
      <c r="H2635" s="2">
        <v>2480</v>
      </c>
      <c r="I2635" s="2" t="e">
        <f>#REF!</f>
        <v>#REF!</v>
      </c>
    </row>
    <row r="2636" spans="1:9">
      <c r="A2636" s="2" t="s">
        <v>4</v>
      </c>
      <c r="B2636" s="2" t="s">
        <v>9</v>
      </c>
      <c r="C2636" s="2" t="s">
        <v>1299</v>
      </c>
      <c r="D2636" s="2" t="s">
        <v>1290</v>
      </c>
      <c r="E2636" s="2" t="s">
        <v>4</v>
      </c>
      <c r="F2636" s="2" t="s">
        <v>9</v>
      </c>
      <c r="G2636" s="2" t="str">
        <f t="shared" si="41"/>
        <v>cu_no</v>
      </c>
      <c r="H2636" s="2">
        <v>328000</v>
      </c>
      <c r="I2636" s="2" t="e">
        <f>#REF!</f>
        <v>#REF!</v>
      </c>
    </row>
    <row r="2637" spans="1:9">
      <c r="A2637" s="2" t="s">
        <v>4</v>
      </c>
      <c r="B2637" s="2" t="s">
        <v>9</v>
      </c>
      <c r="C2637" s="2" t="s">
        <v>1299</v>
      </c>
      <c r="D2637" s="2" t="s">
        <v>1291</v>
      </c>
      <c r="E2637" s="2" t="s">
        <v>4</v>
      </c>
      <c r="F2637" s="2" t="s">
        <v>9</v>
      </c>
      <c r="G2637" s="2" t="str">
        <f t="shared" si="41"/>
        <v>cu_li</v>
      </c>
      <c r="H2637" s="2">
        <v>165000</v>
      </c>
      <c r="I2637" s="2" t="e">
        <f>#REF!</f>
        <v>#REF!</v>
      </c>
    </row>
    <row r="2638" spans="1:9">
      <c r="A2638" s="2" t="s">
        <v>4</v>
      </c>
      <c r="B2638" s="2" t="s">
        <v>9</v>
      </c>
      <c r="C2638" s="2" t="s">
        <v>1299</v>
      </c>
      <c r="D2638" s="2" t="s">
        <v>1292</v>
      </c>
      <c r="E2638" s="2" t="s">
        <v>4</v>
      </c>
      <c r="F2638" s="2" t="s">
        <v>9</v>
      </c>
      <c r="G2638" s="2" t="str">
        <f t="shared" si="41"/>
        <v>cu_lw</v>
      </c>
      <c r="H2638" s="2">
        <v>245000</v>
      </c>
      <c r="I2638" s="2" t="e">
        <f>#REF!</f>
        <v>#REF!</v>
      </c>
    </row>
    <row r="2639" spans="1:9">
      <c r="A2639" s="2" t="s">
        <v>4</v>
      </c>
      <c r="B2639" s="2" t="s">
        <v>9</v>
      </c>
      <c r="C2639" s="2" t="s">
        <v>1299</v>
      </c>
      <c r="D2639" s="2" t="s">
        <v>1295</v>
      </c>
      <c r="E2639" s="2" t="s">
        <v>4</v>
      </c>
      <c r="F2639" s="2" t="s">
        <v>9</v>
      </c>
      <c r="G2639" s="2" t="str">
        <f t="shared" si="41"/>
        <v>cu_pa</v>
      </c>
      <c r="H2639" s="2">
        <v>1</v>
      </c>
      <c r="I2639" s="2" t="e">
        <f>#REF!</f>
        <v>#REF!</v>
      </c>
    </row>
    <row r="2640" spans="1:9">
      <c r="A2640" s="2" t="s">
        <v>4</v>
      </c>
      <c r="B2640" s="2" t="s">
        <v>9</v>
      </c>
      <c r="C2640" s="2" t="s">
        <v>1299</v>
      </c>
      <c r="D2640" s="2" t="s">
        <v>1296</v>
      </c>
      <c r="E2640" s="2" t="s">
        <v>4</v>
      </c>
      <c r="F2640" s="2" t="s">
        <v>9</v>
      </c>
      <c r="G2640" s="2" t="str">
        <f t="shared" si="41"/>
        <v>cu_pw</v>
      </c>
      <c r="H2640" s="2">
        <v>85000</v>
      </c>
      <c r="I2640" s="2" t="e">
        <f>#REF!</f>
        <v>#REF!</v>
      </c>
    </row>
    <row r="2641" spans="1:9">
      <c r="A2641" s="2" t="s">
        <v>4</v>
      </c>
      <c r="B2641" s="2" t="s">
        <v>9</v>
      </c>
      <c r="C2641" s="2" t="s">
        <v>1299</v>
      </c>
      <c r="D2641" s="2" t="s">
        <v>1298</v>
      </c>
      <c r="E2641" s="2" t="s">
        <v>4</v>
      </c>
      <c r="F2641" s="2" t="s">
        <v>9</v>
      </c>
      <c r="G2641" s="2" t="str">
        <f t="shared" si="41"/>
        <v>cu_px</v>
      </c>
      <c r="H2641" s="2">
        <v>2480</v>
      </c>
      <c r="I2641" s="2" t="e">
        <f>#REF!</f>
        <v>#REF!</v>
      </c>
    </row>
    <row r="2642" spans="1:9">
      <c r="A2642" s="2" t="s">
        <v>4</v>
      </c>
      <c r="B2642" s="2" t="s">
        <v>11</v>
      </c>
      <c r="C2642" s="2" t="s">
        <v>1289</v>
      </c>
      <c r="D2642" s="2" t="s">
        <v>1290</v>
      </c>
      <c r="E2642" s="2" t="s">
        <v>4</v>
      </c>
      <c r="F2642" s="2" t="s">
        <v>11</v>
      </c>
      <c r="G2642" s="2" t="str">
        <f t="shared" si="41"/>
        <v>or_no</v>
      </c>
      <c r="H2642" s="2">
        <v>328000</v>
      </c>
      <c r="I2642" s="2" t="e">
        <f>#REF!</f>
        <v>#REF!</v>
      </c>
    </row>
    <row r="2643" spans="1:9">
      <c r="A2643" s="2" t="s">
        <v>4</v>
      </c>
      <c r="B2643" s="2" t="s">
        <v>11</v>
      </c>
      <c r="C2643" s="2" t="s">
        <v>1289</v>
      </c>
      <c r="D2643" s="2" t="s">
        <v>1291</v>
      </c>
      <c r="E2643" s="2" t="s">
        <v>4</v>
      </c>
      <c r="F2643" s="2" t="s">
        <v>11</v>
      </c>
      <c r="G2643" s="2" t="str">
        <f t="shared" si="41"/>
        <v>or_li</v>
      </c>
      <c r="H2643" s="2">
        <v>174000</v>
      </c>
      <c r="I2643" s="2" t="e">
        <f>#REF!</f>
        <v>#REF!</v>
      </c>
    </row>
    <row r="2644" spans="1:9">
      <c r="A2644" s="2" t="s">
        <v>4</v>
      </c>
      <c r="B2644" s="2" t="s">
        <v>11</v>
      </c>
      <c r="C2644" s="2" t="s">
        <v>1289</v>
      </c>
      <c r="D2644" s="2" t="s">
        <v>1292</v>
      </c>
      <c r="E2644" s="2" t="s">
        <v>4</v>
      </c>
      <c r="F2644" s="2" t="s">
        <v>11</v>
      </c>
      <c r="G2644" s="2" t="str">
        <f t="shared" si="41"/>
        <v>or_lw</v>
      </c>
      <c r="H2644" s="2">
        <v>245000</v>
      </c>
      <c r="I2644" s="2" t="e">
        <f>#REF!</f>
        <v>#REF!</v>
      </c>
    </row>
    <row r="2645" spans="1:9">
      <c r="A2645" s="2" t="s">
        <v>4</v>
      </c>
      <c r="B2645" s="2" t="s">
        <v>11</v>
      </c>
      <c r="C2645" s="2" t="s">
        <v>1289</v>
      </c>
      <c r="D2645" s="2" t="s">
        <v>1295</v>
      </c>
      <c r="E2645" s="2" t="s">
        <v>4</v>
      </c>
      <c r="F2645" s="2" t="s">
        <v>11</v>
      </c>
      <c r="G2645" s="2" t="str">
        <f t="shared" si="41"/>
        <v>or_pa</v>
      </c>
      <c r="H2645" s="2">
        <v>1</v>
      </c>
      <c r="I2645" s="2" t="e">
        <f>#REF!</f>
        <v>#REF!</v>
      </c>
    </row>
    <row r="2646" spans="1:9">
      <c r="A2646" s="2" t="s">
        <v>4</v>
      </c>
      <c r="B2646" s="2" t="s">
        <v>11</v>
      </c>
      <c r="C2646" s="2" t="s">
        <v>1289</v>
      </c>
      <c r="D2646" s="2" t="s">
        <v>1296</v>
      </c>
      <c r="E2646" s="2" t="s">
        <v>4</v>
      </c>
      <c r="F2646" s="2" t="s">
        <v>11</v>
      </c>
      <c r="G2646" s="2" t="str">
        <f t="shared" si="41"/>
        <v>or_pw</v>
      </c>
      <c r="H2646" s="2">
        <v>85000</v>
      </c>
      <c r="I2646" s="2" t="e">
        <f>#REF!</f>
        <v>#REF!</v>
      </c>
    </row>
    <row r="2647" spans="1:9">
      <c r="A2647" s="2" t="s">
        <v>4</v>
      </c>
      <c r="B2647" s="2" t="s">
        <v>11</v>
      </c>
      <c r="C2647" s="2" t="s">
        <v>1289</v>
      </c>
      <c r="D2647" s="2" t="s">
        <v>1298</v>
      </c>
      <c r="E2647" s="2" t="s">
        <v>4</v>
      </c>
      <c r="F2647" s="2" t="s">
        <v>11</v>
      </c>
      <c r="G2647" s="2" t="str">
        <f t="shared" si="41"/>
        <v>or_px</v>
      </c>
      <c r="H2647" s="2">
        <v>2480</v>
      </c>
      <c r="I2647" s="2" t="e">
        <f>#REF!</f>
        <v>#REF!</v>
      </c>
    </row>
    <row r="2648" spans="1:9">
      <c r="A2648" s="2" t="s">
        <v>4</v>
      </c>
      <c r="B2648" s="2" t="s">
        <v>11</v>
      </c>
      <c r="C2648" s="2" t="s">
        <v>1299</v>
      </c>
      <c r="D2648" s="2" t="s">
        <v>1290</v>
      </c>
      <c r="E2648" s="2" t="s">
        <v>4</v>
      </c>
      <c r="F2648" s="2" t="s">
        <v>11</v>
      </c>
      <c r="G2648" s="2" t="str">
        <f t="shared" si="41"/>
        <v>cu_no</v>
      </c>
      <c r="H2648" s="2">
        <v>328000</v>
      </c>
      <c r="I2648" s="2" t="e">
        <f>#REF!</f>
        <v>#REF!</v>
      </c>
    </row>
    <row r="2649" spans="1:9">
      <c r="A2649" s="2" t="s">
        <v>4</v>
      </c>
      <c r="B2649" s="2" t="s">
        <v>11</v>
      </c>
      <c r="C2649" s="2" t="s">
        <v>1299</v>
      </c>
      <c r="D2649" s="2" t="s">
        <v>1291</v>
      </c>
      <c r="E2649" s="2" t="s">
        <v>4</v>
      </c>
      <c r="F2649" s="2" t="s">
        <v>11</v>
      </c>
      <c r="G2649" s="2" t="str">
        <f t="shared" si="41"/>
        <v>cu_li</v>
      </c>
      <c r="H2649" s="2">
        <v>165000</v>
      </c>
      <c r="I2649" s="2" t="e">
        <f>#REF!</f>
        <v>#REF!</v>
      </c>
    </row>
    <row r="2650" spans="1:9">
      <c r="A2650" s="2" t="s">
        <v>4</v>
      </c>
      <c r="B2650" s="2" t="s">
        <v>11</v>
      </c>
      <c r="C2650" s="2" t="s">
        <v>1299</v>
      </c>
      <c r="D2650" s="2" t="s">
        <v>1292</v>
      </c>
      <c r="E2650" s="2" t="s">
        <v>4</v>
      </c>
      <c r="F2650" s="2" t="s">
        <v>11</v>
      </c>
      <c r="G2650" s="2" t="str">
        <f t="shared" si="41"/>
        <v>cu_lw</v>
      </c>
      <c r="H2650" s="2">
        <v>245000</v>
      </c>
      <c r="I2650" s="2" t="e">
        <f>#REF!</f>
        <v>#REF!</v>
      </c>
    </row>
    <row r="2651" spans="1:9">
      <c r="A2651" s="2" t="s">
        <v>4</v>
      </c>
      <c r="B2651" s="2" t="s">
        <v>11</v>
      </c>
      <c r="C2651" s="2" t="s">
        <v>1299</v>
      </c>
      <c r="D2651" s="2" t="s">
        <v>1295</v>
      </c>
      <c r="E2651" s="2" t="s">
        <v>4</v>
      </c>
      <c r="F2651" s="2" t="s">
        <v>11</v>
      </c>
      <c r="G2651" s="2" t="str">
        <f t="shared" si="41"/>
        <v>cu_pa</v>
      </c>
      <c r="H2651" s="2">
        <v>1</v>
      </c>
      <c r="I2651" s="2" t="e">
        <f>#REF!</f>
        <v>#REF!</v>
      </c>
    </row>
    <row r="2652" spans="1:9">
      <c r="A2652" s="2" t="s">
        <v>4</v>
      </c>
      <c r="B2652" s="2" t="s">
        <v>11</v>
      </c>
      <c r="C2652" s="2" t="s">
        <v>1299</v>
      </c>
      <c r="D2652" s="2" t="s">
        <v>1296</v>
      </c>
      <c r="E2652" s="2" t="s">
        <v>4</v>
      </c>
      <c r="F2652" s="2" t="s">
        <v>11</v>
      </c>
      <c r="G2652" s="2" t="str">
        <f t="shared" si="41"/>
        <v>cu_pw</v>
      </c>
      <c r="H2652" s="2">
        <v>85000</v>
      </c>
      <c r="I2652" s="2" t="e">
        <f>#REF!</f>
        <v>#REF!</v>
      </c>
    </row>
    <row r="2653" spans="1:9">
      <c r="A2653" s="2" t="s">
        <v>4</v>
      </c>
      <c r="B2653" s="2" t="s">
        <v>11</v>
      </c>
      <c r="C2653" s="2" t="s">
        <v>1299</v>
      </c>
      <c r="D2653" s="2" t="s">
        <v>1298</v>
      </c>
      <c r="E2653" s="2" t="s">
        <v>4</v>
      </c>
      <c r="F2653" s="2" t="s">
        <v>11</v>
      </c>
      <c r="G2653" s="2" t="str">
        <f t="shared" si="41"/>
        <v>cu_px</v>
      </c>
      <c r="H2653" s="2">
        <v>2480</v>
      </c>
      <c r="I2653" s="2" t="e">
        <f>#REF!</f>
        <v>#REF!</v>
      </c>
    </row>
    <row r="2654" spans="1:9">
      <c r="A2654" s="2" t="s">
        <v>4</v>
      </c>
      <c r="B2654" s="2" t="s">
        <v>13</v>
      </c>
      <c r="C2654" s="2" t="s">
        <v>1289</v>
      </c>
      <c r="D2654" s="2" t="s">
        <v>1290</v>
      </c>
      <c r="E2654" s="2" t="s">
        <v>4</v>
      </c>
      <c r="F2654" s="2" t="s">
        <v>13</v>
      </c>
      <c r="G2654" s="2" t="str">
        <f t="shared" si="41"/>
        <v>or_no</v>
      </c>
      <c r="H2654" s="2">
        <v>328000</v>
      </c>
      <c r="I2654" s="2" t="e">
        <f>#REF!</f>
        <v>#REF!</v>
      </c>
    </row>
    <row r="2655" spans="1:9">
      <c r="A2655" s="2" t="s">
        <v>4</v>
      </c>
      <c r="B2655" s="2" t="s">
        <v>13</v>
      </c>
      <c r="C2655" s="2" t="s">
        <v>1289</v>
      </c>
      <c r="D2655" s="2" t="s">
        <v>1291</v>
      </c>
      <c r="E2655" s="2" t="s">
        <v>4</v>
      </c>
      <c r="F2655" s="2" t="s">
        <v>13</v>
      </c>
      <c r="G2655" s="2" t="str">
        <f t="shared" si="41"/>
        <v>or_li</v>
      </c>
      <c r="H2655" s="2">
        <v>174000</v>
      </c>
      <c r="I2655" s="2" t="e">
        <f>#REF!</f>
        <v>#REF!</v>
      </c>
    </row>
    <row r="2656" spans="1:9">
      <c r="A2656" s="2" t="s">
        <v>4</v>
      </c>
      <c r="B2656" s="2" t="s">
        <v>13</v>
      </c>
      <c r="C2656" s="2" t="s">
        <v>1289</v>
      </c>
      <c r="D2656" s="2" t="s">
        <v>1292</v>
      </c>
      <c r="E2656" s="2" t="s">
        <v>4</v>
      </c>
      <c r="F2656" s="2" t="s">
        <v>13</v>
      </c>
      <c r="G2656" s="2" t="str">
        <f t="shared" si="41"/>
        <v>or_lw</v>
      </c>
      <c r="H2656" s="2">
        <v>245000</v>
      </c>
      <c r="I2656" s="2" t="e">
        <f>#REF!</f>
        <v>#REF!</v>
      </c>
    </row>
    <row r="2657" spans="1:9">
      <c r="A2657" s="2" t="s">
        <v>4</v>
      </c>
      <c r="B2657" s="2" t="s">
        <v>13</v>
      </c>
      <c r="C2657" s="2" t="s">
        <v>1289</v>
      </c>
      <c r="D2657" s="2" t="s">
        <v>1295</v>
      </c>
      <c r="E2657" s="2" t="s">
        <v>4</v>
      </c>
      <c r="F2657" s="2" t="s">
        <v>13</v>
      </c>
      <c r="G2657" s="2" t="str">
        <f t="shared" si="41"/>
        <v>or_pa</v>
      </c>
      <c r="H2657" s="2">
        <v>1</v>
      </c>
      <c r="I2657" s="2" t="e">
        <f>#REF!</f>
        <v>#REF!</v>
      </c>
    </row>
    <row r="2658" spans="1:9">
      <c r="A2658" s="2" t="s">
        <v>4</v>
      </c>
      <c r="B2658" s="2" t="s">
        <v>13</v>
      </c>
      <c r="C2658" s="2" t="s">
        <v>1289</v>
      </c>
      <c r="D2658" s="2" t="s">
        <v>1296</v>
      </c>
      <c r="E2658" s="2" t="s">
        <v>4</v>
      </c>
      <c r="F2658" s="2" t="s">
        <v>13</v>
      </c>
      <c r="G2658" s="2" t="str">
        <f t="shared" si="41"/>
        <v>or_pw</v>
      </c>
      <c r="H2658" s="2">
        <v>85000</v>
      </c>
      <c r="I2658" s="2" t="e">
        <f>#REF!</f>
        <v>#REF!</v>
      </c>
    </row>
    <row r="2659" spans="1:9">
      <c r="A2659" s="2" t="s">
        <v>4</v>
      </c>
      <c r="B2659" s="2" t="s">
        <v>13</v>
      </c>
      <c r="C2659" s="2" t="s">
        <v>1289</v>
      </c>
      <c r="D2659" s="2" t="s">
        <v>1298</v>
      </c>
      <c r="E2659" s="2" t="s">
        <v>4</v>
      </c>
      <c r="F2659" s="2" t="s">
        <v>13</v>
      </c>
      <c r="G2659" s="2" t="str">
        <f t="shared" si="41"/>
        <v>or_px</v>
      </c>
      <c r="H2659" s="2">
        <v>2480</v>
      </c>
      <c r="I2659" s="2" t="e">
        <f>#REF!</f>
        <v>#REF!</v>
      </c>
    </row>
    <row r="2660" spans="1:9">
      <c r="A2660" s="2" t="s">
        <v>4</v>
      </c>
      <c r="B2660" s="2" t="s">
        <v>13</v>
      </c>
      <c r="C2660" s="2" t="s">
        <v>1299</v>
      </c>
      <c r="D2660" s="2" t="s">
        <v>1290</v>
      </c>
      <c r="E2660" s="2" t="s">
        <v>4</v>
      </c>
      <c r="F2660" s="2" t="s">
        <v>13</v>
      </c>
      <c r="G2660" s="2" t="str">
        <f t="shared" si="41"/>
        <v>cu_no</v>
      </c>
      <c r="H2660" s="2">
        <v>328000</v>
      </c>
      <c r="I2660" s="2" t="e">
        <f>#REF!</f>
        <v>#REF!</v>
      </c>
    </row>
    <row r="2661" spans="1:9">
      <c r="A2661" s="2" t="s">
        <v>4</v>
      </c>
      <c r="B2661" s="2" t="s">
        <v>13</v>
      </c>
      <c r="C2661" s="2" t="s">
        <v>1299</v>
      </c>
      <c r="D2661" s="2" t="s">
        <v>1291</v>
      </c>
      <c r="E2661" s="2" t="s">
        <v>4</v>
      </c>
      <c r="F2661" s="2" t="s">
        <v>13</v>
      </c>
      <c r="G2661" s="2" t="str">
        <f t="shared" si="41"/>
        <v>cu_li</v>
      </c>
      <c r="H2661" s="2">
        <v>165000</v>
      </c>
      <c r="I2661" s="2" t="e">
        <f>#REF!</f>
        <v>#REF!</v>
      </c>
    </row>
    <row r="2662" spans="1:9">
      <c r="A2662" s="2" t="s">
        <v>4</v>
      </c>
      <c r="B2662" s="2" t="s">
        <v>13</v>
      </c>
      <c r="C2662" s="2" t="s">
        <v>1299</v>
      </c>
      <c r="D2662" s="2" t="s">
        <v>1292</v>
      </c>
      <c r="E2662" s="2" t="s">
        <v>4</v>
      </c>
      <c r="F2662" s="2" t="s">
        <v>13</v>
      </c>
      <c r="G2662" s="2" t="str">
        <f t="shared" si="41"/>
        <v>cu_lw</v>
      </c>
      <c r="H2662" s="2">
        <v>245000</v>
      </c>
      <c r="I2662" s="2" t="e">
        <f>#REF!</f>
        <v>#REF!</v>
      </c>
    </row>
    <row r="2663" spans="1:9">
      <c r="A2663" s="2" t="s">
        <v>4</v>
      </c>
      <c r="B2663" s="2" t="s">
        <v>13</v>
      </c>
      <c r="C2663" s="2" t="s">
        <v>1299</v>
      </c>
      <c r="D2663" s="2" t="s">
        <v>1295</v>
      </c>
      <c r="E2663" s="2" t="s">
        <v>4</v>
      </c>
      <c r="F2663" s="2" t="s">
        <v>13</v>
      </c>
      <c r="G2663" s="2" t="str">
        <f t="shared" si="41"/>
        <v>cu_pa</v>
      </c>
      <c r="H2663" s="2">
        <v>1</v>
      </c>
      <c r="I2663" s="2" t="e">
        <f>#REF!</f>
        <v>#REF!</v>
      </c>
    </row>
    <row r="2664" spans="1:9">
      <c r="A2664" s="2" t="s">
        <v>4</v>
      </c>
      <c r="B2664" s="2" t="s">
        <v>13</v>
      </c>
      <c r="C2664" s="2" t="s">
        <v>1299</v>
      </c>
      <c r="D2664" s="2" t="s">
        <v>1296</v>
      </c>
      <c r="E2664" s="2" t="s">
        <v>4</v>
      </c>
      <c r="F2664" s="2" t="s">
        <v>13</v>
      </c>
      <c r="G2664" s="2" t="str">
        <f t="shared" si="41"/>
        <v>cu_pw</v>
      </c>
      <c r="H2664" s="2">
        <v>85000</v>
      </c>
      <c r="I2664" s="2" t="e">
        <f>#REF!</f>
        <v>#REF!</v>
      </c>
    </row>
    <row r="2665" spans="1:9">
      <c r="A2665" s="2" t="s">
        <v>4</v>
      </c>
      <c r="B2665" s="2" t="s">
        <v>13</v>
      </c>
      <c r="C2665" s="2" t="s">
        <v>1299</v>
      </c>
      <c r="D2665" s="2" t="s">
        <v>1298</v>
      </c>
      <c r="E2665" s="2" t="s">
        <v>4</v>
      </c>
      <c r="F2665" s="2" t="s">
        <v>13</v>
      </c>
      <c r="G2665" s="2" t="str">
        <f t="shared" si="41"/>
        <v>cu_px</v>
      </c>
      <c r="H2665" s="2">
        <v>2480</v>
      </c>
      <c r="I2665" s="2" t="e">
        <f>#REF!</f>
        <v>#REF!</v>
      </c>
    </row>
    <row r="2666" spans="1:9">
      <c r="A2666" s="2" t="s">
        <v>6</v>
      </c>
      <c r="B2666" s="2" t="s">
        <v>9</v>
      </c>
      <c r="C2666" s="2" t="s">
        <v>1289</v>
      </c>
      <c r="D2666" s="2" t="s">
        <v>1290</v>
      </c>
      <c r="E2666" s="2" t="s">
        <v>6</v>
      </c>
      <c r="F2666" s="2" t="s">
        <v>9</v>
      </c>
      <c r="G2666" s="2" t="str">
        <f t="shared" si="41"/>
        <v>or_no</v>
      </c>
      <c r="H2666" s="2">
        <v>15</v>
      </c>
      <c r="I2666" s="2" t="e">
        <f>#REF!</f>
        <v>#REF!</v>
      </c>
    </row>
    <row r="2667" spans="1:9">
      <c r="A2667" s="2" t="s">
        <v>6</v>
      </c>
      <c r="B2667" s="2" t="s">
        <v>9</v>
      </c>
      <c r="C2667" s="2" t="s">
        <v>1289</v>
      </c>
      <c r="D2667" s="2" t="s">
        <v>1291</v>
      </c>
      <c r="E2667" s="2" t="s">
        <v>6</v>
      </c>
      <c r="F2667" s="2" t="s">
        <v>9</v>
      </c>
      <c r="G2667" s="2" t="str">
        <f t="shared" si="41"/>
        <v>or_li</v>
      </c>
      <c r="H2667" s="2">
        <v>0</v>
      </c>
      <c r="I2667" s="2" t="e">
        <f>#REF!</f>
        <v>#REF!</v>
      </c>
    </row>
    <row r="2668" spans="1:9">
      <c r="A2668" s="2" t="s">
        <v>6</v>
      </c>
      <c r="B2668" s="2" t="s">
        <v>9</v>
      </c>
      <c r="C2668" s="2" t="s">
        <v>1289</v>
      </c>
      <c r="D2668" s="2" t="s">
        <v>1292</v>
      </c>
      <c r="E2668" s="2" t="s">
        <v>6</v>
      </c>
      <c r="F2668" s="2" t="s">
        <v>9</v>
      </c>
      <c r="G2668" s="2" t="str">
        <f t="shared" si="41"/>
        <v>or_lw</v>
      </c>
      <c r="H2668" s="2">
        <v>0</v>
      </c>
      <c r="I2668" s="2" t="e">
        <f>#REF!</f>
        <v>#REF!</v>
      </c>
    </row>
    <row r="2669" spans="1:9">
      <c r="A2669" s="2" t="s">
        <v>6</v>
      </c>
      <c r="B2669" s="2" t="s">
        <v>9</v>
      </c>
      <c r="C2669" s="2" t="s">
        <v>1289</v>
      </c>
      <c r="D2669" s="2" t="s">
        <v>1295</v>
      </c>
      <c r="E2669" s="2" t="s">
        <v>6</v>
      </c>
      <c r="F2669" s="2" t="s">
        <v>9</v>
      </c>
      <c r="G2669" s="2" t="str">
        <f t="shared" si="41"/>
        <v>or_pa</v>
      </c>
      <c r="H2669" s="2">
        <v>0</v>
      </c>
      <c r="I2669" s="2" t="e">
        <f>#REF!</f>
        <v>#REF!</v>
      </c>
    </row>
    <row r="2670" spans="1:9">
      <c r="A2670" s="2" t="s">
        <v>6</v>
      </c>
      <c r="B2670" s="2" t="s">
        <v>9</v>
      </c>
      <c r="C2670" s="2" t="s">
        <v>1289</v>
      </c>
      <c r="D2670" s="2" t="s">
        <v>1296</v>
      </c>
      <c r="E2670" s="2" t="s">
        <v>6</v>
      </c>
      <c r="F2670" s="2" t="s">
        <v>9</v>
      </c>
      <c r="G2670" s="2" t="str">
        <f t="shared" si="41"/>
        <v>or_pw</v>
      </c>
      <c r="H2670" s="2">
        <v>0</v>
      </c>
      <c r="I2670" s="2" t="e">
        <f>#REF!</f>
        <v>#REF!</v>
      </c>
    </row>
    <row r="2671" spans="1:9">
      <c r="A2671" s="2" t="s">
        <v>6</v>
      </c>
      <c r="B2671" s="2" t="s">
        <v>9</v>
      </c>
      <c r="C2671" s="2" t="s">
        <v>1289</v>
      </c>
      <c r="D2671" s="2" t="s">
        <v>1298</v>
      </c>
      <c r="E2671" s="2" t="s">
        <v>6</v>
      </c>
      <c r="F2671" s="2" t="s">
        <v>9</v>
      </c>
      <c r="G2671" s="2" t="str">
        <f t="shared" si="41"/>
        <v>or_px</v>
      </c>
      <c r="H2671" s="2">
        <v>0</v>
      </c>
      <c r="I2671" s="2" t="e">
        <f>#REF!</f>
        <v>#REF!</v>
      </c>
    </row>
    <row r="2672" spans="1:9">
      <c r="A2672" s="2" t="s">
        <v>6</v>
      </c>
      <c r="B2672" s="2" t="s">
        <v>9</v>
      </c>
      <c r="C2672" s="2" t="s">
        <v>1299</v>
      </c>
      <c r="D2672" s="2" t="s">
        <v>1290</v>
      </c>
      <c r="E2672" s="2" t="s">
        <v>6</v>
      </c>
      <c r="F2672" s="2" t="s">
        <v>9</v>
      </c>
      <c r="G2672" s="2" t="str">
        <f t="shared" si="41"/>
        <v>cu_no</v>
      </c>
      <c r="H2672" s="2">
        <v>15</v>
      </c>
      <c r="I2672" s="2" t="e">
        <f>#REF!</f>
        <v>#REF!</v>
      </c>
    </row>
    <row r="2673" spans="1:9">
      <c r="A2673" s="2" t="s">
        <v>6</v>
      </c>
      <c r="B2673" s="2" t="s">
        <v>9</v>
      </c>
      <c r="C2673" s="2" t="s">
        <v>1299</v>
      </c>
      <c r="D2673" s="2" t="s">
        <v>1291</v>
      </c>
      <c r="E2673" s="2" t="s">
        <v>6</v>
      </c>
      <c r="F2673" s="2" t="s">
        <v>9</v>
      </c>
      <c r="G2673" s="2" t="str">
        <f t="shared" si="41"/>
        <v>cu_li</v>
      </c>
      <c r="H2673" s="2">
        <v>0</v>
      </c>
      <c r="I2673" s="2" t="e">
        <f>#REF!</f>
        <v>#REF!</v>
      </c>
    </row>
    <row r="2674" spans="1:9">
      <c r="A2674" s="2" t="s">
        <v>6</v>
      </c>
      <c r="B2674" s="2" t="s">
        <v>9</v>
      </c>
      <c r="C2674" s="2" t="s">
        <v>1299</v>
      </c>
      <c r="D2674" s="2" t="s">
        <v>1292</v>
      </c>
      <c r="E2674" s="2" t="s">
        <v>6</v>
      </c>
      <c r="F2674" s="2" t="s">
        <v>9</v>
      </c>
      <c r="G2674" s="2" t="str">
        <f t="shared" si="41"/>
        <v>cu_lw</v>
      </c>
      <c r="H2674" s="2">
        <v>0</v>
      </c>
      <c r="I2674" s="2" t="e">
        <f>#REF!</f>
        <v>#REF!</v>
      </c>
    </row>
    <row r="2675" spans="1:9">
      <c r="A2675" s="2" t="s">
        <v>6</v>
      </c>
      <c r="B2675" s="2" t="s">
        <v>9</v>
      </c>
      <c r="C2675" s="2" t="s">
        <v>1299</v>
      </c>
      <c r="D2675" s="2" t="s">
        <v>1295</v>
      </c>
      <c r="E2675" s="2" t="s">
        <v>6</v>
      </c>
      <c r="F2675" s="2" t="s">
        <v>9</v>
      </c>
      <c r="G2675" s="2" t="str">
        <f t="shared" si="41"/>
        <v>cu_pa</v>
      </c>
      <c r="H2675" s="2">
        <v>0</v>
      </c>
      <c r="I2675" s="2" t="e">
        <f>#REF!</f>
        <v>#REF!</v>
      </c>
    </row>
    <row r="2676" spans="1:9">
      <c r="A2676" s="2" t="s">
        <v>6</v>
      </c>
      <c r="B2676" s="2" t="s">
        <v>9</v>
      </c>
      <c r="C2676" s="2" t="s">
        <v>1299</v>
      </c>
      <c r="D2676" s="2" t="s">
        <v>1296</v>
      </c>
      <c r="E2676" s="2" t="s">
        <v>6</v>
      </c>
      <c r="F2676" s="2" t="s">
        <v>9</v>
      </c>
      <c r="G2676" s="2" t="str">
        <f t="shared" si="41"/>
        <v>cu_pw</v>
      </c>
      <c r="H2676" s="2">
        <v>0</v>
      </c>
      <c r="I2676" s="2" t="e">
        <f>#REF!</f>
        <v>#REF!</v>
      </c>
    </row>
    <row r="2677" spans="1:9">
      <c r="A2677" s="2" t="s">
        <v>6</v>
      </c>
      <c r="B2677" s="2" t="s">
        <v>9</v>
      </c>
      <c r="C2677" s="2" t="s">
        <v>1299</v>
      </c>
      <c r="D2677" s="2" t="s">
        <v>1298</v>
      </c>
      <c r="E2677" s="2" t="s">
        <v>6</v>
      </c>
      <c r="F2677" s="2" t="s">
        <v>9</v>
      </c>
      <c r="G2677" s="2" t="str">
        <f t="shared" si="41"/>
        <v>cu_px</v>
      </c>
      <c r="H2677" s="2">
        <v>0</v>
      </c>
      <c r="I2677" s="2" t="e">
        <f>#REF!</f>
        <v>#REF!</v>
      </c>
    </row>
    <row r="2678" spans="1:9">
      <c r="A2678" s="2" t="s">
        <v>6</v>
      </c>
      <c r="B2678" s="2" t="s">
        <v>11</v>
      </c>
      <c r="C2678" s="2" t="s">
        <v>1289</v>
      </c>
      <c r="D2678" s="2" t="s">
        <v>1290</v>
      </c>
      <c r="E2678" s="2" t="s">
        <v>6</v>
      </c>
      <c r="F2678" s="2" t="s">
        <v>11</v>
      </c>
      <c r="G2678" s="2" t="str">
        <f t="shared" si="41"/>
        <v>or_no</v>
      </c>
      <c r="H2678" s="2">
        <v>15</v>
      </c>
      <c r="I2678" s="2" t="e">
        <f>#REF!</f>
        <v>#REF!</v>
      </c>
    </row>
    <row r="2679" spans="1:9">
      <c r="A2679" s="2" t="s">
        <v>6</v>
      </c>
      <c r="B2679" s="2" t="s">
        <v>11</v>
      </c>
      <c r="C2679" s="2" t="s">
        <v>1289</v>
      </c>
      <c r="D2679" s="2" t="s">
        <v>1291</v>
      </c>
      <c r="E2679" s="2" t="s">
        <v>6</v>
      </c>
      <c r="F2679" s="2" t="s">
        <v>11</v>
      </c>
      <c r="G2679" s="2" t="str">
        <f t="shared" si="41"/>
        <v>or_li</v>
      </c>
      <c r="H2679" s="2">
        <v>0</v>
      </c>
      <c r="I2679" s="2" t="e">
        <f>#REF!</f>
        <v>#REF!</v>
      </c>
    </row>
    <row r="2680" spans="1:9">
      <c r="A2680" s="2" t="s">
        <v>6</v>
      </c>
      <c r="B2680" s="2" t="s">
        <v>11</v>
      </c>
      <c r="C2680" s="2" t="s">
        <v>1289</v>
      </c>
      <c r="D2680" s="2" t="s">
        <v>1292</v>
      </c>
      <c r="E2680" s="2" t="s">
        <v>6</v>
      </c>
      <c r="F2680" s="2" t="s">
        <v>11</v>
      </c>
      <c r="G2680" s="2" t="str">
        <f t="shared" si="41"/>
        <v>or_lw</v>
      </c>
      <c r="H2680" s="2">
        <v>0</v>
      </c>
      <c r="I2680" s="2" t="e">
        <f>#REF!</f>
        <v>#REF!</v>
      </c>
    </row>
    <row r="2681" spans="1:9">
      <c r="A2681" s="2" t="s">
        <v>6</v>
      </c>
      <c r="B2681" s="2" t="s">
        <v>11</v>
      </c>
      <c r="C2681" s="2" t="s">
        <v>1289</v>
      </c>
      <c r="D2681" s="2" t="s">
        <v>1295</v>
      </c>
      <c r="E2681" s="2" t="s">
        <v>6</v>
      </c>
      <c r="F2681" s="2" t="s">
        <v>11</v>
      </c>
      <c r="G2681" s="2" t="str">
        <f t="shared" si="41"/>
        <v>or_pa</v>
      </c>
      <c r="H2681" s="2">
        <v>0</v>
      </c>
      <c r="I2681" s="2" t="e">
        <f>#REF!</f>
        <v>#REF!</v>
      </c>
    </row>
    <row r="2682" spans="1:9">
      <c r="A2682" s="2" t="s">
        <v>6</v>
      </c>
      <c r="B2682" s="2" t="s">
        <v>11</v>
      </c>
      <c r="C2682" s="2" t="s">
        <v>1289</v>
      </c>
      <c r="D2682" s="2" t="s">
        <v>1296</v>
      </c>
      <c r="E2682" s="2" t="s">
        <v>6</v>
      </c>
      <c r="F2682" s="2" t="s">
        <v>11</v>
      </c>
      <c r="G2682" s="2" t="str">
        <f t="shared" si="41"/>
        <v>or_pw</v>
      </c>
      <c r="H2682" s="2">
        <v>0</v>
      </c>
      <c r="I2682" s="2" t="e">
        <f>#REF!</f>
        <v>#REF!</v>
      </c>
    </row>
    <row r="2683" spans="1:9">
      <c r="A2683" s="2" t="s">
        <v>6</v>
      </c>
      <c r="B2683" s="2" t="s">
        <v>11</v>
      </c>
      <c r="C2683" s="2" t="s">
        <v>1289</v>
      </c>
      <c r="D2683" s="2" t="s">
        <v>1298</v>
      </c>
      <c r="E2683" s="2" t="s">
        <v>6</v>
      </c>
      <c r="F2683" s="2" t="s">
        <v>11</v>
      </c>
      <c r="G2683" s="2" t="str">
        <f t="shared" si="41"/>
        <v>or_px</v>
      </c>
      <c r="H2683" s="2">
        <v>0</v>
      </c>
      <c r="I2683" s="2" t="e">
        <f>#REF!</f>
        <v>#REF!</v>
      </c>
    </row>
    <row r="2684" spans="1:9">
      <c r="A2684" s="2" t="s">
        <v>6</v>
      </c>
      <c r="B2684" s="2" t="s">
        <v>11</v>
      </c>
      <c r="C2684" s="2" t="s">
        <v>1299</v>
      </c>
      <c r="D2684" s="2" t="s">
        <v>1290</v>
      </c>
      <c r="E2684" s="2" t="s">
        <v>6</v>
      </c>
      <c r="F2684" s="2" t="s">
        <v>11</v>
      </c>
      <c r="G2684" s="2" t="str">
        <f t="shared" si="41"/>
        <v>cu_no</v>
      </c>
      <c r="H2684" s="2">
        <v>15</v>
      </c>
      <c r="I2684" s="2" t="e">
        <f>#REF!</f>
        <v>#REF!</v>
      </c>
    </row>
    <row r="2685" spans="1:9">
      <c r="A2685" s="2" t="s">
        <v>6</v>
      </c>
      <c r="B2685" s="2" t="s">
        <v>11</v>
      </c>
      <c r="C2685" s="2" t="s">
        <v>1299</v>
      </c>
      <c r="D2685" s="2" t="s">
        <v>1291</v>
      </c>
      <c r="E2685" s="2" t="s">
        <v>6</v>
      </c>
      <c r="F2685" s="2" t="s">
        <v>11</v>
      </c>
      <c r="G2685" s="2" t="str">
        <f t="shared" si="41"/>
        <v>cu_li</v>
      </c>
      <c r="H2685" s="2">
        <v>0</v>
      </c>
      <c r="I2685" s="2" t="e">
        <f>#REF!</f>
        <v>#REF!</v>
      </c>
    </row>
    <row r="2686" spans="1:9">
      <c r="A2686" s="2" t="s">
        <v>6</v>
      </c>
      <c r="B2686" s="2" t="s">
        <v>11</v>
      </c>
      <c r="C2686" s="2" t="s">
        <v>1299</v>
      </c>
      <c r="D2686" s="2" t="s">
        <v>1292</v>
      </c>
      <c r="E2686" s="2" t="s">
        <v>6</v>
      </c>
      <c r="F2686" s="2" t="s">
        <v>11</v>
      </c>
      <c r="G2686" s="2" t="str">
        <f t="shared" si="41"/>
        <v>cu_lw</v>
      </c>
      <c r="H2686" s="2">
        <v>0</v>
      </c>
      <c r="I2686" s="2" t="e">
        <f>#REF!</f>
        <v>#REF!</v>
      </c>
    </row>
    <row r="2687" spans="1:9">
      <c r="A2687" s="2" t="s">
        <v>6</v>
      </c>
      <c r="B2687" s="2" t="s">
        <v>11</v>
      </c>
      <c r="C2687" s="2" t="s">
        <v>1299</v>
      </c>
      <c r="D2687" s="2" t="s">
        <v>1295</v>
      </c>
      <c r="E2687" s="2" t="s">
        <v>6</v>
      </c>
      <c r="F2687" s="2" t="s">
        <v>11</v>
      </c>
      <c r="G2687" s="2" t="str">
        <f t="shared" si="41"/>
        <v>cu_pa</v>
      </c>
      <c r="H2687" s="2">
        <v>0</v>
      </c>
      <c r="I2687" s="2" t="e">
        <f>#REF!</f>
        <v>#REF!</v>
      </c>
    </row>
    <row r="2688" spans="1:9">
      <c r="A2688" s="2" t="s">
        <v>6</v>
      </c>
      <c r="B2688" s="2" t="s">
        <v>11</v>
      </c>
      <c r="C2688" s="2" t="s">
        <v>1299</v>
      </c>
      <c r="D2688" s="2" t="s">
        <v>1296</v>
      </c>
      <c r="E2688" s="2" t="s">
        <v>6</v>
      </c>
      <c r="F2688" s="2" t="s">
        <v>11</v>
      </c>
      <c r="G2688" s="2" t="str">
        <f t="shared" si="41"/>
        <v>cu_pw</v>
      </c>
      <c r="H2688" s="2">
        <v>0</v>
      </c>
      <c r="I2688" s="2" t="e">
        <f>#REF!</f>
        <v>#REF!</v>
      </c>
    </row>
    <row r="2689" spans="1:9">
      <c r="A2689" s="2" t="s">
        <v>6</v>
      </c>
      <c r="B2689" s="2" t="s">
        <v>11</v>
      </c>
      <c r="C2689" s="2" t="s">
        <v>1299</v>
      </c>
      <c r="D2689" s="2" t="s">
        <v>1298</v>
      </c>
      <c r="E2689" s="2" t="s">
        <v>6</v>
      </c>
      <c r="F2689" s="2" t="s">
        <v>11</v>
      </c>
      <c r="G2689" s="2" t="str">
        <f t="shared" si="41"/>
        <v>cu_px</v>
      </c>
      <c r="H2689" s="2">
        <v>0</v>
      </c>
      <c r="I2689" s="2" t="e">
        <f>#REF!</f>
        <v>#REF!</v>
      </c>
    </row>
    <row r="2690" spans="1:9">
      <c r="A2690" s="2" t="s">
        <v>6</v>
      </c>
      <c r="B2690" s="2" t="s">
        <v>13</v>
      </c>
      <c r="C2690" s="2" t="s">
        <v>1289</v>
      </c>
      <c r="D2690" s="2" t="s">
        <v>1290</v>
      </c>
      <c r="E2690" s="2" t="s">
        <v>6</v>
      </c>
      <c r="F2690" s="2" t="s">
        <v>13</v>
      </c>
      <c r="G2690" s="2" t="str">
        <f t="shared" si="41"/>
        <v>or_no</v>
      </c>
      <c r="H2690" s="2">
        <v>15</v>
      </c>
      <c r="I2690" s="2" t="e">
        <f>#REF!</f>
        <v>#REF!</v>
      </c>
    </row>
    <row r="2691" spans="1:9">
      <c r="A2691" s="2" t="s">
        <v>6</v>
      </c>
      <c r="B2691" s="2" t="s">
        <v>13</v>
      </c>
      <c r="C2691" s="2" t="s">
        <v>1289</v>
      </c>
      <c r="D2691" s="2" t="s">
        <v>1291</v>
      </c>
      <c r="E2691" s="2" t="s">
        <v>6</v>
      </c>
      <c r="F2691" s="2" t="s">
        <v>13</v>
      </c>
      <c r="G2691" s="2" t="str">
        <f t="shared" ref="G2691:G2754" si="42">_xlfn.CONCAT(C2691,"_",D2691)</f>
        <v>or_li</v>
      </c>
      <c r="H2691" s="2">
        <v>0</v>
      </c>
      <c r="I2691" s="2" t="e">
        <f>#REF!</f>
        <v>#REF!</v>
      </c>
    </row>
    <row r="2692" spans="1:9">
      <c r="A2692" s="2" t="s">
        <v>6</v>
      </c>
      <c r="B2692" s="2" t="s">
        <v>13</v>
      </c>
      <c r="C2692" s="2" t="s">
        <v>1289</v>
      </c>
      <c r="D2692" s="2" t="s">
        <v>1292</v>
      </c>
      <c r="E2692" s="2" t="s">
        <v>6</v>
      </c>
      <c r="F2692" s="2" t="s">
        <v>13</v>
      </c>
      <c r="G2692" s="2" t="str">
        <f t="shared" si="42"/>
        <v>or_lw</v>
      </c>
      <c r="H2692" s="2">
        <v>0</v>
      </c>
      <c r="I2692" s="2" t="e">
        <f>#REF!</f>
        <v>#REF!</v>
      </c>
    </row>
    <row r="2693" spans="1:9">
      <c r="A2693" s="2" t="s">
        <v>6</v>
      </c>
      <c r="B2693" s="2" t="s">
        <v>13</v>
      </c>
      <c r="C2693" s="2" t="s">
        <v>1289</v>
      </c>
      <c r="D2693" s="2" t="s">
        <v>1295</v>
      </c>
      <c r="E2693" s="2" t="s">
        <v>6</v>
      </c>
      <c r="F2693" s="2" t="s">
        <v>13</v>
      </c>
      <c r="G2693" s="2" t="str">
        <f t="shared" si="42"/>
        <v>or_pa</v>
      </c>
      <c r="H2693" s="2">
        <v>0</v>
      </c>
      <c r="I2693" s="2" t="e">
        <f>#REF!</f>
        <v>#REF!</v>
      </c>
    </row>
    <row r="2694" spans="1:9">
      <c r="A2694" s="2" t="s">
        <v>6</v>
      </c>
      <c r="B2694" s="2" t="s">
        <v>13</v>
      </c>
      <c r="C2694" s="2" t="s">
        <v>1289</v>
      </c>
      <c r="D2694" s="2" t="s">
        <v>1296</v>
      </c>
      <c r="E2694" s="2" t="s">
        <v>6</v>
      </c>
      <c r="F2694" s="2" t="s">
        <v>13</v>
      </c>
      <c r="G2694" s="2" t="str">
        <f t="shared" si="42"/>
        <v>or_pw</v>
      </c>
      <c r="H2694" s="2">
        <v>0</v>
      </c>
      <c r="I2694" s="2" t="e">
        <f>#REF!</f>
        <v>#REF!</v>
      </c>
    </row>
    <row r="2695" spans="1:9">
      <c r="A2695" s="2" t="s">
        <v>6</v>
      </c>
      <c r="B2695" s="2" t="s">
        <v>13</v>
      </c>
      <c r="C2695" s="2" t="s">
        <v>1289</v>
      </c>
      <c r="D2695" s="2" t="s">
        <v>1298</v>
      </c>
      <c r="E2695" s="2" t="s">
        <v>6</v>
      </c>
      <c r="F2695" s="2" t="s">
        <v>13</v>
      </c>
      <c r="G2695" s="2" t="str">
        <f t="shared" si="42"/>
        <v>or_px</v>
      </c>
      <c r="H2695" s="2">
        <v>0</v>
      </c>
      <c r="I2695" s="2" t="e">
        <f>#REF!</f>
        <v>#REF!</v>
      </c>
    </row>
    <row r="2696" spans="1:9">
      <c r="A2696" s="2" t="s">
        <v>6</v>
      </c>
      <c r="B2696" s="2" t="s">
        <v>13</v>
      </c>
      <c r="C2696" s="2" t="s">
        <v>1299</v>
      </c>
      <c r="D2696" s="2" t="s">
        <v>1290</v>
      </c>
      <c r="E2696" s="2" t="s">
        <v>6</v>
      </c>
      <c r="F2696" s="2" t="s">
        <v>13</v>
      </c>
      <c r="G2696" s="2" t="str">
        <f t="shared" si="42"/>
        <v>cu_no</v>
      </c>
      <c r="H2696" s="2">
        <v>15</v>
      </c>
      <c r="I2696" s="2" t="e">
        <f>#REF!</f>
        <v>#REF!</v>
      </c>
    </row>
    <row r="2697" spans="1:9">
      <c r="A2697" s="2" t="s">
        <v>6</v>
      </c>
      <c r="B2697" s="2" t="s">
        <v>13</v>
      </c>
      <c r="C2697" s="2" t="s">
        <v>1299</v>
      </c>
      <c r="D2697" s="2" t="s">
        <v>1291</v>
      </c>
      <c r="E2697" s="2" t="s">
        <v>6</v>
      </c>
      <c r="F2697" s="2" t="s">
        <v>13</v>
      </c>
      <c r="G2697" s="2" t="str">
        <f t="shared" si="42"/>
        <v>cu_li</v>
      </c>
      <c r="H2697" s="2">
        <v>0</v>
      </c>
      <c r="I2697" s="2" t="e">
        <f>#REF!</f>
        <v>#REF!</v>
      </c>
    </row>
    <row r="2698" spans="1:9">
      <c r="A2698" s="2" t="s">
        <v>6</v>
      </c>
      <c r="B2698" s="2" t="s">
        <v>13</v>
      </c>
      <c r="C2698" s="2" t="s">
        <v>1299</v>
      </c>
      <c r="D2698" s="2" t="s">
        <v>1292</v>
      </c>
      <c r="E2698" s="2" t="s">
        <v>6</v>
      </c>
      <c r="F2698" s="2" t="s">
        <v>13</v>
      </c>
      <c r="G2698" s="2" t="str">
        <f t="shared" si="42"/>
        <v>cu_lw</v>
      </c>
      <c r="H2698" s="2">
        <v>0</v>
      </c>
      <c r="I2698" s="2" t="e">
        <f>#REF!</f>
        <v>#REF!</v>
      </c>
    </row>
    <row r="2699" spans="1:9">
      <c r="A2699" s="2" t="s">
        <v>6</v>
      </c>
      <c r="B2699" s="2" t="s">
        <v>13</v>
      </c>
      <c r="C2699" s="2" t="s">
        <v>1299</v>
      </c>
      <c r="D2699" s="2" t="s">
        <v>1295</v>
      </c>
      <c r="E2699" s="2" t="s">
        <v>6</v>
      </c>
      <c r="F2699" s="2" t="s">
        <v>13</v>
      </c>
      <c r="G2699" s="2" t="str">
        <f t="shared" si="42"/>
        <v>cu_pa</v>
      </c>
      <c r="H2699" s="2">
        <v>0</v>
      </c>
      <c r="I2699" s="2" t="e">
        <f>#REF!</f>
        <v>#REF!</v>
      </c>
    </row>
    <row r="2700" spans="1:9">
      <c r="A2700" s="2" t="s">
        <v>6</v>
      </c>
      <c r="B2700" s="2" t="s">
        <v>13</v>
      </c>
      <c r="C2700" s="2" t="s">
        <v>1299</v>
      </c>
      <c r="D2700" s="2" t="s">
        <v>1296</v>
      </c>
      <c r="E2700" s="2" t="s">
        <v>6</v>
      </c>
      <c r="F2700" s="2" t="s">
        <v>13</v>
      </c>
      <c r="G2700" s="2" t="str">
        <f t="shared" si="42"/>
        <v>cu_pw</v>
      </c>
      <c r="H2700" s="2">
        <v>0</v>
      </c>
      <c r="I2700" s="2" t="e">
        <f>#REF!</f>
        <v>#REF!</v>
      </c>
    </row>
    <row r="2701" spans="1:9">
      <c r="A2701" s="2" t="s">
        <v>6</v>
      </c>
      <c r="B2701" s="2" t="s">
        <v>13</v>
      </c>
      <c r="C2701" s="2" t="s">
        <v>1299</v>
      </c>
      <c r="D2701" s="2" t="s">
        <v>1298</v>
      </c>
      <c r="E2701" s="2" t="s">
        <v>6</v>
      </c>
      <c r="F2701" s="2" t="s">
        <v>13</v>
      </c>
      <c r="G2701" s="2" t="str">
        <f t="shared" si="42"/>
        <v>cu_px</v>
      </c>
      <c r="H2701" s="2">
        <v>0</v>
      </c>
      <c r="I2701" s="2" t="e">
        <f>#REF!</f>
        <v>#REF!</v>
      </c>
    </row>
    <row r="2702" spans="1:9">
      <c r="A2702" s="2" t="s">
        <v>4</v>
      </c>
      <c r="B2702" s="2" t="s">
        <v>9</v>
      </c>
      <c r="C2702" s="2" t="s">
        <v>1289</v>
      </c>
      <c r="D2702" s="2" t="s">
        <v>1290</v>
      </c>
      <c r="E2702" s="2" t="s">
        <v>4</v>
      </c>
      <c r="F2702" s="2" t="s">
        <v>9</v>
      </c>
      <c r="G2702" s="2" t="str">
        <f t="shared" si="42"/>
        <v>or_no</v>
      </c>
      <c r="H2702" s="2">
        <v>31900</v>
      </c>
      <c r="I2702" s="2" t="e">
        <f>#REF!</f>
        <v>#REF!</v>
      </c>
    </row>
    <row r="2703" spans="1:9">
      <c r="A2703" s="2" t="s">
        <v>4</v>
      </c>
      <c r="B2703" s="2" t="s">
        <v>9</v>
      </c>
      <c r="C2703" s="2" t="s">
        <v>1289</v>
      </c>
      <c r="D2703" s="2" t="s">
        <v>1291</v>
      </c>
      <c r="E2703" s="2" t="s">
        <v>4</v>
      </c>
      <c r="F2703" s="2" t="s">
        <v>9</v>
      </c>
      <c r="G2703" s="2" t="str">
        <f t="shared" si="42"/>
        <v>or_li</v>
      </c>
      <c r="H2703" s="2">
        <v>3370</v>
      </c>
      <c r="I2703" s="2" t="e">
        <f>#REF!</f>
        <v>#REF!</v>
      </c>
    </row>
    <row r="2704" spans="1:9">
      <c r="A2704" s="2" t="s">
        <v>4</v>
      </c>
      <c r="B2704" s="2" t="s">
        <v>9</v>
      </c>
      <c r="C2704" s="2" t="s">
        <v>1289</v>
      </c>
      <c r="D2704" s="2" t="s">
        <v>1292</v>
      </c>
      <c r="E2704" s="2" t="s">
        <v>4</v>
      </c>
      <c r="F2704" s="2" t="s">
        <v>9</v>
      </c>
      <c r="G2704" s="2" t="str">
        <f t="shared" si="42"/>
        <v>or_lw</v>
      </c>
      <c r="H2704" s="2">
        <v>10600</v>
      </c>
      <c r="I2704" s="2" t="e">
        <f>#REF!</f>
        <v>#REF!</v>
      </c>
    </row>
    <row r="2705" spans="1:9">
      <c r="A2705" s="2" t="s">
        <v>4</v>
      </c>
      <c r="B2705" s="2" t="s">
        <v>9</v>
      </c>
      <c r="C2705" s="2" t="s">
        <v>1289</v>
      </c>
      <c r="D2705" s="2" t="s">
        <v>1295</v>
      </c>
      <c r="E2705" s="2" t="s">
        <v>4</v>
      </c>
      <c r="F2705" s="2" t="s">
        <v>9</v>
      </c>
      <c r="G2705" s="2" t="str">
        <f t="shared" si="42"/>
        <v>or_pa</v>
      </c>
      <c r="H2705" s="2">
        <v>2910</v>
      </c>
      <c r="I2705" s="2" t="e">
        <f>#REF!</f>
        <v>#REF!</v>
      </c>
    </row>
    <row r="2706" spans="1:9">
      <c r="A2706" s="2" t="s">
        <v>4</v>
      </c>
      <c r="B2706" s="2" t="s">
        <v>9</v>
      </c>
      <c r="C2706" s="2" t="s">
        <v>1289</v>
      </c>
      <c r="D2706" s="2" t="s">
        <v>1296</v>
      </c>
      <c r="E2706" s="2" t="s">
        <v>4</v>
      </c>
      <c r="F2706" s="2" t="s">
        <v>9</v>
      </c>
      <c r="G2706" s="2" t="str">
        <f t="shared" si="42"/>
        <v>or_pw</v>
      </c>
      <c r="H2706" s="2">
        <v>3350</v>
      </c>
      <c r="I2706" s="2" t="e">
        <f>#REF!</f>
        <v>#REF!</v>
      </c>
    </row>
    <row r="2707" spans="1:9">
      <c r="A2707" s="2" t="s">
        <v>4</v>
      </c>
      <c r="B2707" s="2" t="s">
        <v>9</v>
      </c>
      <c r="C2707" s="2" t="s">
        <v>1289</v>
      </c>
      <c r="D2707" s="2" t="s">
        <v>1298</v>
      </c>
      <c r="E2707" s="2" t="s">
        <v>4</v>
      </c>
      <c r="F2707" s="2" t="s">
        <v>9</v>
      </c>
      <c r="G2707" s="2" t="str">
        <f t="shared" si="42"/>
        <v>or_px</v>
      </c>
      <c r="H2707" s="2">
        <v>344</v>
      </c>
      <c r="I2707" s="2" t="e">
        <f>#REF!</f>
        <v>#REF!</v>
      </c>
    </row>
    <row r="2708" spans="1:9">
      <c r="A2708" s="2" t="s">
        <v>4</v>
      </c>
      <c r="B2708" s="2" t="s">
        <v>9</v>
      </c>
      <c r="C2708" s="2" t="s">
        <v>1299</v>
      </c>
      <c r="D2708" s="2" t="s">
        <v>1290</v>
      </c>
      <c r="E2708" s="2" t="s">
        <v>4</v>
      </c>
      <c r="F2708" s="2" t="s">
        <v>9</v>
      </c>
      <c r="G2708" s="2" t="str">
        <f t="shared" si="42"/>
        <v>cu_no</v>
      </c>
      <c r="H2708" s="2">
        <v>31900</v>
      </c>
      <c r="I2708" s="2" t="e">
        <f>#REF!</f>
        <v>#REF!</v>
      </c>
    </row>
    <row r="2709" spans="1:9">
      <c r="A2709" s="2" t="s">
        <v>4</v>
      </c>
      <c r="B2709" s="2" t="s">
        <v>9</v>
      </c>
      <c r="C2709" s="2" t="s">
        <v>1299</v>
      </c>
      <c r="D2709" s="2" t="s">
        <v>1291</v>
      </c>
      <c r="E2709" s="2" t="s">
        <v>4</v>
      </c>
      <c r="F2709" s="2" t="s">
        <v>9</v>
      </c>
      <c r="G2709" s="2" t="str">
        <f t="shared" si="42"/>
        <v>cu_li</v>
      </c>
      <c r="H2709" s="2">
        <v>3370</v>
      </c>
      <c r="I2709" s="2" t="e">
        <f>#REF!</f>
        <v>#REF!</v>
      </c>
    </row>
    <row r="2710" spans="1:9">
      <c r="A2710" s="2" t="s">
        <v>4</v>
      </c>
      <c r="B2710" s="2" t="s">
        <v>9</v>
      </c>
      <c r="C2710" s="2" t="s">
        <v>1299</v>
      </c>
      <c r="D2710" s="2" t="s">
        <v>1292</v>
      </c>
      <c r="E2710" s="2" t="s">
        <v>4</v>
      </c>
      <c r="F2710" s="2" t="s">
        <v>9</v>
      </c>
      <c r="G2710" s="2" t="str">
        <f t="shared" si="42"/>
        <v>cu_lw</v>
      </c>
      <c r="H2710" s="2">
        <v>10600</v>
      </c>
      <c r="I2710" s="2" t="e">
        <f>#REF!</f>
        <v>#REF!</v>
      </c>
    </row>
    <row r="2711" spans="1:9">
      <c r="A2711" s="2" t="s">
        <v>4</v>
      </c>
      <c r="B2711" s="2" t="s">
        <v>9</v>
      </c>
      <c r="C2711" s="2" t="s">
        <v>1299</v>
      </c>
      <c r="D2711" s="2" t="s">
        <v>1295</v>
      </c>
      <c r="E2711" s="2" t="s">
        <v>4</v>
      </c>
      <c r="F2711" s="2" t="s">
        <v>9</v>
      </c>
      <c r="G2711" s="2" t="str">
        <f t="shared" si="42"/>
        <v>cu_pa</v>
      </c>
      <c r="H2711" s="2">
        <v>2910</v>
      </c>
      <c r="I2711" s="2" t="e">
        <f>#REF!</f>
        <v>#REF!</v>
      </c>
    </row>
    <row r="2712" spans="1:9">
      <c r="A2712" s="2" t="s">
        <v>4</v>
      </c>
      <c r="B2712" s="2" t="s">
        <v>9</v>
      </c>
      <c r="C2712" s="2" t="s">
        <v>1299</v>
      </c>
      <c r="D2712" s="2" t="s">
        <v>1296</v>
      </c>
      <c r="E2712" s="2" t="s">
        <v>4</v>
      </c>
      <c r="F2712" s="2" t="s">
        <v>9</v>
      </c>
      <c r="G2712" s="2" t="str">
        <f t="shared" si="42"/>
        <v>cu_pw</v>
      </c>
      <c r="H2712" s="2">
        <v>3290</v>
      </c>
      <c r="I2712" s="2" t="e">
        <f>#REF!</f>
        <v>#REF!</v>
      </c>
    </row>
    <row r="2713" spans="1:9">
      <c r="A2713" s="2" t="s">
        <v>4</v>
      </c>
      <c r="B2713" s="2" t="s">
        <v>9</v>
      </c>
      <c r="C2713" s="2" t="s">
        <v>1299</v>
      </c>
      <c r="D2713" s="2" t="s">
        <v>1298</v>
      </c>
      <c r="E2713" s="2" t="s">
        <v>4</v>
      </c>
      <c r="F2713" s="2" t="s">
        <v>9</v>
      </c>
      <c r="G2713" s="2" t="str">
        <f t="shared" si="42"/>
        <v>cu_px</v>
      </c>
      <c r="H2713" s="2">
        <v>344</v>
      </c>
      <c r="I2713" s="2" t="e">
        <f>#REF!</f>
        <v>#REF!</v>
      </c>
    </row>
    <row r="2714" spans="1:9">
      <c r="A2714" s="2" t="s">
        <v>4</v>
      </c>
      <c r="B2714" s="2" t="s">
        <v>11</v>
      </c>
      <c r="C2714" s="2" t="s">
        <v>1289</v>
      </c>
      <c r="D2714" s="2" t="s">
        <v>1290</v>
      </c>
      <c r="E2714" s="2" t="s">
        <v>4</v>
      </c>
      <c r="F2714" s="2" t="s">
        <v>11</v>
      </c>
      <c r="G2714" s="2" t="str">
        <f t="shared" si="42"/>
        <v>or_no</v>
      </c>
      <c r="H2714" s="2">
        <v>31900</v>
      </c>
      <c r="I2714" s="2" t="e">
        <f>#REF!</f>
        <v>#REF!</v>
      </c>
    </row>
    <row r="2715" spans="1:9">
      <c r="A2715" s="2" t="s">
        <v>4</v>
      </c>
      <c r="B2715" s="2" t="s">
        <v>11</v>
      </c>
      <c r="C2715" s="2" t="s">
        <v>1289</v>
      </c>
      <c r="D2715" s="2" t="s">
        <v>1291</v>
      </c>
      <c r="E2715" s="2" t="s">
        <v>4</v>
      </c>
      <c r="F2715" s="2" t="s">
        <v>11</v>
      </c>
      <c r="G2715" s="2" t="str">
        <f t="shared" si="42"/>
        <v>or_li</v>
      </c>
      <c r="H2715" s="2">
        <v>3370</v>
      </c>
      <c r="I2715" s="2" t="e">
        <f>#REF!</f>
        <v>#REF!</v>
      </c>
    </row>
    <row r="2716" spans="1:9">
      <c r="A2716" s="2" t="s">
        <v>4</v>
      </c>
      <c r="B2716" s="2" t="s">
        <v>11</v>
      </c>
      <c r="C2716" s="2" t="s">
        <v>1289</v>
      </c>
      <c r="D2716" s="2" t="s">
        <v>1292</v>
      </c>
      <c r="E2716" s="2" t="s">
        <v>4</v>
      </c>
      <c r="F2716" s="2" t="s">
        <v>11</v>
      </c>
      <c r="G2716" s="2" t="str">
        <f t="shared" si="42"/>
        <v>or_lw</v>
      </c>
      <c r="H2716" s="2">
        <v>10600</v>
      </c>
      <c r="I2716" s="2" t="e">
        <f>#REF!</f>
        <v>#REF!</v>
      </c>
    </row>
    <row r="2717" spans="1:9">
      <c r="A2717" s="2" t="s">
        <v>4</v>
      </c>
      <c r="B2717" s="2" t="s">
        <v>11</v>
      </c>
      <c r="C2717" s="2" t="s">
        <v>1289</v>
      </c>
      <c r="D2717" s="2" t="s">
        <v>1295</v>
      </c>
      <c r="E2717" s="2" t="s">
        <v>4</v>
      </c>
      <c r="F2717" s="2" t="s">
        <v>11</v>
      </c>
      <c r="G2717" s="2" t="str">
        <f t="shared" si="42"/>
        <v>or_pa</v>
      </c>
      <c r="H2717" s="2">
        <v>2910</v>
      </c>
      <c r="I2717" s="2" t="e">
        <f>#REF!</f>
        <v>#REF!</v>
      </c>
    </row>
    <row r="2718" spans="1:9">
      <c r="A2718" s="2" t="s">
        <v>4</v>
      </c>
      <c r="B2718" s="2" t="s">
        <v>11</v>
      </c>
      <c r="C2718" s="2" t="s">
        <v>1289</v>
      </c>
      <c r="D2718" s="2" t="s">
        <v>1296</v>
      </c>
      <c r="E2718" s="2" t="s">
        <v>4</v>
      </c>
      <c r="F2718" s="2" t="s">
        <v>11</v>
      </c>
      <c r="G2718" s="2" t="str">
        <f t="shared" si="42"/>
        <v>or_pw</v>
      </c>
      <c r="H2718" s="2">
        <v>3350</v>
      </c>
      <c r="I2718" s="2" t="e">
        <f>#REF!</f>
        <v>#REF!</v>
      </c>
    </row>
    <row r="2719" spans="1:9">
      <c r="A2719" s="2" t="s">
        <v>4</v>
      </c>
      <c r="B2719" s="2" t="s">
        <v>11</v>
      </c>
      <c r="C2719" s="2" t="s">
        <v>1289</v>
      </c>
      <c r="D2719" s="2" t="s">
        <v>1298</v>
      </c>
      <c r="E2719" s="2" t="s">
        <v>4</v>
      </c>
      <c r="F2719" s="2" t="s">
        <v>11</v>
      </c>
      <c r="G2719" s="2" t="str">
        <f t="shared" si="42"/>
        <v>or_px</v>
      </c>
      <c r="H2719" s="2">
        <v>344</v>
      </c>
      <c r="I2719" s="2" t="e">
        <f>#REF!</f>
        <v>#REF!</v>
      </c>
    </row>
    <row r="2720" spans="1:9">
      <c r="A2720" s="2" t="s">
        <v>4</v>
      </c>
      <c r="B2720" s="2" t="s">
        <v>11</v>
      </c>
      <c r="C2720" s="2" t="s">
        <v>1299</v>
      </c>
      <c r="D2720" s="2" t="s">
        <v>1290</v>
      </c>
      <c r="E2720" s="2" t="s">
        <v>4</v>
      </c>
      <c r="F2720" s="2" t="s">
        <v>11</v>
      </c>
      <c r="G2720" s="2" t="str">
        <f t="shared" si="42"/>
        <v>cu_no</v>
      </c>
      <c r="H2720" s="2">
        <v>31900</v>
      </c>
      <c r="I2720" s="2" t="e">
        <f>#REF!</f>
        <v>#REF!</v>
      </c>
    </row>
    <row r="2721" spans="1:9">
      <c r="A2721" s="2" t="s">
        <v>4</v>
      </c>
      <c r="B2721" s="2" t="s">
        <v>11</v>
      </c>
      <c r="C2721" s="2" t="s">
        <v>1299</v>
      </c>
      <c r="D2721" s="2" t="s">
        <v>1291</v>
      </c>
      <c r="E2721" s="2" t="s">
        <v>4</v>
      </c>
      <c r="F2721" s="2" t="s">
        <v>11</v>
      </c>
      <c r="G2721" s="2" t="str">
        <f t="shared" si="42"/>
        <v>cu_li</v>
      </c>
      <c r="H2721" s="2">
        <v>3370</v>
      </c>
      <c r="I2721" s="2" t="e">
        <f>#REF!</f>
        <v>#REF!</v>
      </c>
    </row>
    <row r="2722" spans="1:9">
      <c r="A2722" s="2" t="s">
        <v>4</v>
      </c>
      <c r="B2722" s="2" t="s">
        <v>11</v>
      </c>
      <c r="C2722" s="2" t="s">
        <v>1299</v>
      </c>
      <c r="D2722" s="2" t="s">
        <v>1292</v>
      </c>
      <c r="E2722" s="2" t="s">
        <v>4</v>
      </c>
      <c r="F2722" s="2" t="s">
        <v>11</v>
      </c>
      <c r="G2722" s="2" t="str">
        <f t="shared" si="42"/>
        <v>cu_lw</v>
      </c>
      <c r="H2722" s="2">
        <v>10600</v>
      </c>
      <c r="I2722" s="2" t="e">
        <f>#REF!</f>
        <v>#REF!</v>
      </c>
    </row>
    <row r="2723" spans="1:9">
      <c r="A2723" s="2" t="s">
        <v>4</v>
      </c>
      <c r="B2723" s="2" t="s">
        <v>11</v>
      </c>
      <c r="C2723" s="2" t="s">
        <v>1299</v>
      </c>
      <c r="D2723" s="2" t="s">
        <v>1295</v>
      </c>
      <c r="E2723" s="2" t="s">
        <v>4</v>
      </c>
      <c r="F2723" s="2" t="s">
        <v>11</v>
      </c>
      <c r="G2723" s="2" t="str">
        <f t="shared" si="42"/>
        <v>cu_pa</v>
      </c>
      <c r="H2723" s="2">
        <v>2910</v>
      </c>
      <c r="I2723" s="2" t="e">
        <f>#REF!</f>
        <v>#REF!</v>
      </c>
    </row>
    <row r="2724" spans="1:9">
      <c r="A2724" s="2" t="s">
        <v>4</v>
      </c>
      <c r="B2724" s="2" t="s">
        <v>11</v>
      </c>
      <c r="C2724" s="2" t="s">
        <v>1299</v>
      </c>
      <c r="D2724" s="2" t="s">
        <v>1296</v>
      </c>
      <c r="E2724" s="2" t="s">
        <v>4</v>
      </c>
      <c r="F2724" s="2" t="s">
        <v>11</v>
      </c>
      <c r="G2724" s="2" t="str">
        <f t="shared" si="42"/>
        <v>cu_pw</v>
      </c>
      <c r="H2724" s="2">
        <v>3290</v>
      </c>
      <c r="I2724" s="2" t="e">
        <f>#REF!</f>
        <v>#REF!</v>
      </c>
    </row>
    <row r="2725" spans="1:9">
      <c r="A2725" s="2" t="s">
        <v>4</v>
      </c>
      <c r="B2725" s="2" t="s">
        <v>11</v>
      </c>
      <c r="C2725" s="2" t="s">
        <v>1299</v>
      </c>
      <c r="D2725" s="2" t="s">
        <v>1298</v>
      </c>
      <c r="E2725" s="2" t="s">
        <v>4</v>
      </c>
      <c r="F2725" s="2" t="s">
        <v>11</v>
      </c>
      <c r="G2725" s="2" t="str">
        <f t="shared" si="42"/>
        <v>cu_px</v>
      </c>
      <c r="H2725" s="2">
        <v>344</v>
      </c>
      <c r="I2725" s="2" t="e">
        <f>#REF!</f>
        <v>#REF!</v>
      </c>
    </row>
    <row r="2726" spans="1:9">
      <c r="A2726" s="2" t="s">
        <v>4</v>
      </c>
      <c r="B2726" s="2" t="s">
        <v>13</v>
      </c>
      <c r="C2726" s="2" t="s">
        <v>1289</v>
      </c>
      <c r="D2726" s="2" t="s">
        <v>1290</v>
      </c>
      <c r="E2726" s="2" t="s">
        <v>4</v>
      </c>
      <c r="F2726" s="2" t="s">
        <v>13</v>
      </c>
      <c r="G2726" s="2" t="str">
        <f t="shared" si="42"/>
        <v>or_no</v>
      </c>
      <c r="H2726" s="2">
        <v>31900</v>
      </c>
      <c r="I2726" s="2" t="e">
        <f>#REF!</f>
        <v>#REF!</v>
      </c>
    </row>
    <row r="2727" spans="1:9">
      <c r="A2727" s="2" t="s">
        <v>4</v>
      </c>
      <c r="B2727" s="2" t="s">
        <v>13</v>
      </c>
      <c r="C2727" s="2" t="s">
        <v>1289</v>
      </c>
      <c r="D2727" s="2" t="s">
        <v>1291</v>
      </c>
      <c r="E2727" s="2" t="s">
        <v>4</v>
      </c>
      <c r="F2727" s="2" t="s">
        <v>13</v>
      </c>
      <c r="G2727" s="2" t="str">
        <f t="shared" si="42"/>
        <v>or_li</v>
      </c>
      <c r="H2727" s="2">
        <v>3370</v>
      </c>
      <c r="I2727" s="2" t="e">
        <f>#REF!</f>
        <v>#REF!</v>
      </c>
    </row>
    <row r="2728" spans="1:9">
      <c r="A2728" s="2" t="s">
        <v>4</v>
      </c>
      <c r="B2728" s="2" t="s">
        <v>13</v>
      </c>
      <c r="C2728" s="2" t="s">
        <v>1289</v>
      </c>
      <c r="D2728" s="2" t="s">
        <v>1292</v>
      </c>
      <c r="E2728" s="2" t="s">
        <v>4</v>
      </c>
      <c r="F2728" s="2" t="s">
        <v>13</v>
      </c>
      <c r="G2728" s="2" t="str">
        <f t="shared" si="42"/>
        <v>or_lw</v>
      </c>
      <c r="H2728" s="2">
        <v>10600</v>
      </c>
      <c r="I2728" s="2" t="e">
        <f>#REF!</f>
        <v>#REF!</v>
      </c>
    </row>
    <row r="2729" spans="1:9">
      <c r="A2729" s="2" t="s">
        <v>4</v>
      </c>
      <c r="B2729" s="2" t="s">
        <v>13</v>
      </c>
      <c r="C2729" s="2" t="s">
        <v>1289</v>
      </c>
      <c r="D2729" s="2" t="s">
        <v>1295</v>
      </c>
      <c r="E2729" s="2" t="s">
        <v>4</v>
      </c>
      <c r="F2729" s="2" t="s">
        <v>13</v>
      </c>
      <c r="G2729" s="2" t="str">
        <f t="shared" si="42"/>
        <v>or_pa</v>
      </c>
      <c r="H2729" s="2">
        <v>2910</v>
      </c>
      <c r="I2729" s="2" t="e">
        <f>#REF!</f>
        <v>#REF!</v>
      </c>
    </row>
    <row r="2730" spans="1:9">
      <c r="A2730" s="2" t="s">
        <v>4</v>
      </c>
      <c r="B2730" s="2" t="s">
        <v>13</v>
      </c>
      <c r="C2730" s="2" t="s">
        <v>1289</v>
      </c>
      <c r="D2730" s="2" t="s">
        <v>1296</v>
      </c>
      <c r="E2730" s="2" t="s">
        <v>4</v>
      </c>
      <c r="F2730" s="2" t="s">
        <v>13</v>
      </c>
      <c r="G2730" s="2" t="str">
        <f t="shared" si="42"/>
        <v>or_pw</v>
      </c>
      <c r="H2730" s="2">
        <v>3350</v>
      </c>
      <c r="I2730" s="2" t="e">
        <f>#REF!</f>
        <v>#REF!</v>
      </c>
    </row>
    <row r="2731" spans="1:9">
      <c r="A2731" s="2" t="s">
        <v>4</v>
      </c>
      <c r="B2731" s="2" t="s">
        <v>13</v>
      </c>
      <c r="C2731" s="2" t="s">
        <v>1289</v>
      </c>
      <c r="D2731" s="2" t="s">
        <v>1298</v>
      </c>
      <c r="E2731" s="2" t="s">
        <v>4</v>
      </c>
      <c r="F2731" s="2" t="s">
        <v>13</v>
      </c>
      <c r="G2731" s="2" t="str">
        <f t="shared" si="42"/>
        <v>or_px</v>
      </c>
      <c r="H2731" s="2">
        <v>344</v>
      </c>
      <c r="I2731" s="2" t="e">
        <f>#REF!</f>
        <v>#REF!</v>
      </c>
    </row>
    <row r="2732" spans="1:9">
      <c r="A2732" s="2" t="s">
        <v>4</v>
      </c>
      <c r="B2732" s="2" t="s">
        <v>13</v>
      </c>
      <c r="C2732" s="2" t="s">
        <v>1299</v>
      </c>
      <c r="D2732" s="2" t="s">
        <v>1290</v>
      </c>
      <c r="E2732" s="2" t="s">
        <v>4</v>
      </c>
      <c r="F2732" s="2" t="s">
        <v>13</v>
      </c>
      <c r="G2732" s="2" t="str">
        <f t="shared" si="42"/>
        <v>cu_no</v>
      </c>
      <c r="H2732" s="2">
        <v>31900</v>
      </c>
      <c r="I2732" s="2" t="e">
        <f>#REF!</f>
        <v>#REF!</v>
      </c>
    </row>
    <row r="2733" spans="1:9">
      <c r="A2733" s="2" t="s">
        <v>4</v>
      </c>
      <c r="B2733" s="2" t="s">
        <v>13</v>
      </c>
      <c r="C2733" s="2" t="s">
        <v>1299</v>
      </c>
      <c r="D2733" s="2" t="s">
        <v>1291</v>
      </c>
      <c r="E2733" s="2" t="s">
        <v>4</v>
      </c>
      <c r="F2733" s="2" t="s">
        <v>13</v>
      </c>
      <c r="G2733" s="2" t="str">
        <f t="shared" si="42"/>
        <v>cu_li</v>
      </c>
      <c r="H2733" s="2">
        <v>3370</v>
      </c>
      <c r="I2733" s="2" t="e">
        <f>#REF!</f>
        <v>#REF!</v>
      </c>
    </row>
    <row r="2734" spans="1:9">
      <c r="A2734" s="2" t="s">
        <v>4</v>
      </c>
      <c r="B2734" s="2" t="s">
        <v>13</v>
      </c>
      <c r="C2734" s="2" t="s">
        <v>1299</v>
      </c>
      <c r="D2734" s="2" t="s">
        <v>1292</v>
      </c>
      <c r="E2734" s="2" t="s">
        <v>4</v>
      </c>
      <c r="F2734" s="2" t="s">
        <v>13</v>
      </c>
      <c r="G2734" s="2" t="str">
        <f t="shared" si="42"/>
        <v>cu_lw</v>
      </c>
      <c r="H2734" s="2">
        <v>10600</v>
      </c>
      <c r="I2734" s="2" t="e">
        <f>#REF!</f>
        <v>#REF!</v>
      </c>
    </row>
    <row r="2735" spans="1:9">
      <c r="A2735" s="2" t="s">
        <v>4</v>
      </c>
      <c r="B2735" s="2" t="s">
        <v>13</v>
      </c>
      <c r="C2735" s="2" t="s">
        <v>1299</v>
      </c>
      <c r="D2735" s="2" t="s">
        <v>1295</v>
      </c>
      <c r="E2735" s="2" t="s">
        <v>4</v>
      </c>
      <c r="F2735" s="2" t="s">
        <v>13</v>
      </c>
      <c r="G2735" s="2" t="str">
        <f t="shared" si="42"/>
        <v>cu_pa</v>
      </c>
      <c r="H2735" s="2">
        <v>2910</v>
      </c>
      <c r="I2735" s="2" t="e">
        <f>#REF!</f>
        <v>#REF!</v>
      </c>
    </row>
    <row r="2736" spans="1:9">
      <c r="A2736" s="2" t="s">
        <v>4</v>
      </c>
      <c r="B2736" s="2" t="s">
        <v>13</v>
      </c>
      <c r="C2736" s="2" t="s">
        <v>1299</v>
      </c>
      <c r="D2736" s="2" t="s">
        <v>1296</v>
      </c>
      <c r="E2736" s="2" t="s">
        <v>4</v>
      </c>
      <c r="F2736" s="2" t="s">
        <v>13</v>
      </c>
      <c r="G2736" s="2" t="str">
        <f t="shared" si="42"/>
        <v>cu_pw</v>
      </c>
      <c r="H2736" s="2">
        <v>3290</v>
      </c>
      <c r="I2736" s="2" t="e">
        <f>#REF!</f>
        <v>#REF!</v>
      </c>
    </row>
    <row r="2737" spans="1:9">
      <c r="A2737" s="2" t="s">
        <v>4</v>
      </c>
      <c r="B2737" s="2" t="s">
        <v>13</v>
      </c>
      <c r="C2737" s="2" t="s">
        <v>1299</v>
      </c>
      <c r="D2737" s="2" t="s">
        <v>1298</v>
      </c>
      <c r="E2737" s="2" t="s">
        <v>4</v>
      </c>
      <c r="F2737" s="2" t="s">
        <v>13</v>
      </c>
      <c r="G2737" s="2" t="str">
        <f t="shared" si="42"/>
        <v>cu_px</v>
      </c>
      <c r="H2737" s="2">
        <v>344</v>
      </c>
      <c r="I2737" s="2" t="e">
        <f>#REF!</f>
        <v>#REF!</v>
      </c>
    </row>
    <row r="2738" spans="1:9">
      <c r="A2738" s="2" t="s">
        <v>6</v>
      </c>
      <c r="B2738" s="2" t="s">
        <v>9</v>
      </c>
      <c r="C2738" s="2" t="s">
        <v>1289</v>
      </c>
      <c r="D2738" s="2" t="s">
        <v>1290</v>
      </c>
      <c r="E2738" s="2" t="s">
        <v>6</v>
      </c>
      <c r="F2738" s="2" t="s">
        <v>9</v>
      </c>
      <c r="G2738" s="2" t="str">
        <f t="shared" si="42"/>
        <v>or_no</v>
      </c>
      <c r="H2738" s="2">
        <v>0</v>
      </c>
      <c r="I2738" s="2" t="e">
        <f>#REF!</f>
        <v>#REF!</v>
      </c>
    </row>
    <row r="2739" spans="1:9">
      <c r="A2739" s="2" t="s">
        <v>6</v>
      </c>
      <c r="B2739" s="2" t="s">
        <v>9</v>
      </c>
      <c r="C2739" s="2" t="s">
        <v>1289</v>
      </c>
      <c r="D2739" s="2" t="s">
        <v>1291</v>
      </c>
      <c r="E2739" s="2" t="s">
        <v>6</v>
      </c>
      <c r="F2739" s="2" t="s">
        <v>9</v>
      </c>
      <c r="G2739" s="2" t="str">
        <f t="shared" si="42"/>
        <v>or_li</v>
      </c>
      <c r="H2739" s="2">
        <v>0</v>
      </c>
      <c r="I2739" s="2" t="e">
        <f>#REF!</f>
        <v>#REF!</v>
      </c>
    </row>
    <row r="2740" spans="1:9">
      <c r="A2740" s="2" t="s">
        <v>6</v>
      </c>
      <c r="B2740" s="2" t="s">
        <v>9</v>
      </c>
      <c r="C2740" s="2" t="s">
        <v>1289</v>
      </c>
      <c r="D2740" s="2" t="s">
        <v>1292</v>
      </c>
      <c r="E2740" s="2" t="s">
        <v>6</v>
      </c>
      <c r="F2740" s="2" t="s">
        <v>9</v>
      </c>
      <c r="G2740" s="2" t="str">
        <f t="shared" si="42"/>
        <v>or_lw</v>
      </c>
      <c r="H2740" s="2">
        <v>0</v>
      </c>
      <c r="I2740" s="2" t="e">
        <f>#REF!</f>
        <v>#REF!</v>
      </c>
    </row>
    <row r="2741" spans="1:9">
      <c r="A2741" s="2" t="s">
        <v>6</v>
      </c>
      <c r="B2741" s="2" t="s">
        <v>9</v>
      </c>
      <c r="C2741" s="2" t="s">
        <v>1289</v>
      </c>
      <c r="D2741" s="2" t="s">
        <v>1295</v>
      </c>
      <c r="E2741" s="2" t="s">
        <v>6</v>
      </c>
      <c r="F2741" s="2" t="s">
        <v>9</v>
      </c>
      <c r="G2741" s="2" t="str">
        <f t="shared" si="42"/>
        <v>or_pa</v>
      </c>
      <c r="H2741" s="2">
        <v>0</v>
      </c>
      <c r="I2741" s="2" t="e">
        <f>#REF!</f>
        <v>#REF!</v>
      </c>
    </row>
    <row r="2742" spans="1:9">
      <c r="A2742" s="2" t="s">
        <v>6</v>
      </c>
      <c r="B2742" s="2" t="s">
        <v>9</v>
      </c>
      <c r="C2742" s="2" t="s">
        <v>1289</v>
      </c>
      <c r="D2742" s="2" t="s">
        <v>1296</v>
      </c>
      <c r="E2742" s="2" t="s">
        <v>6</v>
      </c>
      <c r="F2742" s="2" t="s">
        <v>9</v>
      </c>
      <c r="G2742" s="2" t="str">
        <f t="shared" si="42"/>
        <v>or_pw</v>
      </c>
      <c r="H2742" s="2">
        <v>0</v>
      </c>
      <c r="I2742" s="2" t="e">
        <f>#REF!</f>
        <v>#REF!</v>
      </c>
    </row>
    <row r="2743" spans="1:9">
      <c r="A2743" s="2" t="s">
        <v>6</v>
      </c>
      <c r="B2743" s="2" t="s">
        <v>9</v>
      </c>
      <c r="C2743" s="2" t="s">
        <v>1289</v>
      </c>
      <c r="D2743" s="2" t="s">
        <v>1298</v>
      </c>
      <c r="E2743" s="2" t="s">
        <v>6</v>
      </c>
      <c r="F2743" s="2" t="s">
        <v>9</v>
      </c>
      <c r="G2743" s="2" t="str">
        <f t="shared" si="42"/>
        <v>or_px</v>
      </c>
      <c r="H2743" s="2">
        <v>0</v>
      </c>
      <c r="I2743" s="2" t="e">
        <f>#REF!</f>
        <v>#REF!</v>
      </c>
    </row>
    <row r="2744" spans="1:9">
      <c r="A2744" s="2" t="s">
        <v>6</v>
      </c>
      <c r="B2744" s="2" t="s">
        <v>9</v>
      </c>
      <c r="C2744" s="2" t="s">
        <v>1299</v>
      </c>
      <c r="D2744" s="2" t="s">
        <v>1290</v>
      </c>
      <c r="E2744" s="2" t="s">
        <v>6</v>
      </c>
      <c r="F2744" s="2" t="s">
        <v>9</v>
      </c>
      <c r="G2744" s="2" t="str">
        <f t="shared" si="42"/>
        <v>cu_no</v>
      </c>
      <c r="H2744" s="2">
        <v>0</v>
      </c>
      <c r="I2744" s="2" t="e">
        <f>#REF!</f>
        <v>#REF!</v>
      </c>
    </row>
    <row r="2745" spans="1:9">
      <c r="A2745" s="2" t="s">
        <v>6</v>
      </c>
      <c r="B2745" s="2" t="s">
        <v>9</v>
      </c>
      <c r="C2745" s="2" t="s">
        <v>1299</v>
      </c>
      <c r="D2745" s="2" t="s">
        <v>1291</v>
      </c>
      <c r="E2745" s="2" t="s">
        <v>6</v>
      </c>
      <c r="F2745" s="2" t="s">
        <v>9</v>
      </c>
      <c r="G2745" s="2" t="str">
        <f t="shared" si="42"/>
        <v>cu_li</v>
      </c>
      <c r="H2745" s="2">
        <v>0</v>
      </c>
      <c r="I2745" s="2" t="e">
        <f>#REF!</f>
        <v>#REF!</v>
      </c>
    </row>
    <row r="2746" spans="1:9">
      <c r="A2746" s="2" t="s">
        <v>6</v>
      </c>
      <c r="B2746" s="2" t="s">
        <v>9</v>
      </c>
      <c r="C2746" s="2" t="s">
        <v>1299</v>
      </c>
      <c r="D2746" s="2" t="s">
        <v>1292</v>
      </c>
      <c r="E2746" s="2" t="s">
        <v>6</v>
      </c>
      <c r="F2746" s="2" t="s">
        <v>9</v>
      </c>
      <c r="G2746" s="2" t="str">
        <f t="shared" si="42"/>
        <v>cu_lw</v>
      </c>
      <c r="H2746" s="2">
        <v>0</v>
      </c>
      <c r="I2746" s="2" t="e">
        <f>#REF!</f>
        <v>#REF!</v>
      </c>
    </row>
    <row r="2747" spans="1:9">
      <c r="A2747" s="2" t="s">
        <v>6</v>
      </c>
      <c r="B2747" s="2" t="s">
        <v>9</v>
      </c>
      <c r="C2747" s="2" t="s">
        <v>1299</v>
      </c>
      <c r="D2747" s="2" t="s">
        <v>1295</v>
      </c>
      <c r="E2747" s="2" t="s">
        <v>6</v>
      </c>
      <c r="F2747" s="2" t="s">
        <v>9</v>
      </c>
      <c r="G2747" s="2" t="str">
        <f t="shared" si="42"/>
        <v>cu_pa</v>
      </c>
      <c r="H2747" s="2">
        <v>0</v>
      </c>
      <c r="I2747" s="2" t="e">
        <f>#REF!</f>
        <v>#REF!</v>
      </c>
    </row>
    <row r="2748" spans="1:9">
      <c r="A2748" s="2" t="s">
        <v>6</v>
      </c>
      <c r="B2748" s="2" t="s">
        <v>9</v>
      </c>
      <c r="C2748" s="2" t="s">
        <v>1299</v>
      </c>
      <c r="D2748" s="2" t="s">
        <v>1296</v>
      </c>
      <c r="E2748" s="2" t="s">
        <v>6</v>
      </c>
      <c r="F2748" s="2" t="s">
        <v>9</v>
      </c>
      <c r="G2748" s="2" t="str">
        <f t="shared" si="42"/>
        <v>cu_pw</v>
      </c>
      <c r="H2748" s="2">
        <v>0</v>
      </c>
      <c r="I2748" s="2" t="e">
        <f>#REF!</f>
        <v>#REF!</v>
      </c>
    </row>
    <row r="2749" spans="1:9">
      <c r="A2749" s="2" t="s">
        <v>6</v>
      </c>
      <c r="B2749" s="2" t="s">
        <v>9</v>
      </c>
      <c r="C2749" s="2" t="s">
        <v>1299</v>
      </c>
      <c r="D2749" s="2" t="s">
        <v>1298</v>
      </c>
      <c r="E2749" s="2" t="s">
        <v>6</v>
      </c>
      <c r="F2749" s="2" t="s">
        <v>9</v>
      </c>
      <c r="G2749" s="2" t="str">
        <f t="shared" si="42"/>
        <v>cu_px</v>
      </c>
      <c r="H2749" s="2">
        <v>0</v>
      </c>
      <c r="I2749" s="2" t="e">
        <f>#REF!</f>
        <v>#REF!</v>
      </c>
    </row>
    <row r="2750" spans="1:9">
      <c r="A2750" s="2" t="s">
        <v>6</v>
      </c>
      <c r="B2750" s="2" t="s">
        <v>11</v>
      </c>
      <c r="C2750" s="2" t="s">
        <v>1289</v>
      </c>
      <c r="D2750" s="2" t="s">
        <v>1290</v>
      </c>
      <c r="E2750" s="2" t="s">
        <v>6</v>
      </c>
      <c r="F2750" s="2" t="s">
        <v>11</v>
      </c>
      <c r="G2750" s="2" t="str">
        <f t="shared" si="42"/>
        <v>or_no</v>
      </c>
      <c r="H2750" s="2">
        <v>0</v>
      </c>
      <c r="I2750" s="2" t="e">
        <f>#REF!</f>
        <v>#REF!</v>
      </c>
    </row>
    <row r="2751" spans="1:9">
      <c r="A2751" s="2" t="s">
        <v>6</v>
      </c>
      <c r="B2751" s="2" t="s">
        <v>11</v>
      </c>
      <c r="C2751" s="2" t="s">
        <v>1289</v>
      </c>
      <c r="D2751" s="2" t="s">
        <v>1291</v>
      </c>
      <c r="E2751" s="2" t="s">
        <v>6</v>
      </c>
      <c r="F2751" s="2" t="s">
        <v>11</v>
      </c>
      <c r="G2751" s="2" t="str">
        <f t="shared" si="42"/>
        <v>or_li</v>
      </c>
      <c r="H2751" s="2">
        <v>0</v>
      </c>
      <c r="I2751" s="2" t="e">
        <f>#REF!</f>
        <v>#REF!</v>
      </c>
    </row>
    <row r="2752" spans="1:9">
      <c r="A2752" s="2" t="s">
        <v>6</v>
      </c>
      <c r="B2752" s="2" t="s">
        <v>11</v>
      </c>
      <c r="C2752" s="2" t="s">
        <v>1289</v>
      </c>
      <c r="D2752" s="2" t="s">
        <v>1292</v>
      </c>
      <c r="E2752" s="2" t="s">
        <v>6</v>
      </c>
      <c r="F2752" s="2" t="s">
        <v>11</v>
      </c>
      <c r="G2752" s="2" t="str">
        <f t="shared" si="42"/>
        <v>or_lw</v>
      </c>
      <c r="H2752" s="2">
        <v>0</v>
      </c>
      <c r="I2752" s="2" t="e">
        <f>#REF!</f>
        <v>#REF!</v>
      </c>
    </row>
    <row r="2753" spans="1:9">
      <c r="A2753" s="2" t="s">
        <v>6</v>
      </c>
      <c r="B2753" s="2" t="s">
        <v>11</v>
      </c>
      <c r="C2753" s="2" t="s">
        <v>1289</v>
      </c>
      <c r="D2753" s="2" t="s">
        <v>1295</v>
      </c>
      <c r="E2753" s="2" t="s">
        <v>6</v>
      </c>
      <c r="F2753" s="2" t="s">
        <v>11</v>
      </c>
      <c r="G2753" s="2" t="str">
        <f t="shared" si="42"/>
        <v>or_pa</v>
      </c>
      <c r="H2753" s="2">
        <v>0</v>
      </c>
      <c r="I2753" s="2" t="e">
        <f>#REF!</f>
        <v>#REF!</v>
      </c>
    </row>
    <row r="2754" spans="1:9">
      <c r="A2754" s="2" t="s">
        <v>6</v>
      </c>
      <c r="B2754" s="2" t="s">
        <v>11</v>
      </c>
      <c r="C2754" s="2" t="s">
        <v>1289</v>
      </c>
      <c r="D2754" s="2" t="s">
        <v>1296</v>
      </c>
      <c r="E2754" s="2" t="s">
        <v>6</v>
      </c>
      <c r="F2754" s="2" t="s">
        <v>11</v>
      </c>
      <c r="G2754" s="2" t="str">
        <f t="shared" si="42"/>
        <v>or_pw</v>
      </c>
      <c r="H2754" s="2">
        <v>0</v>
      </c>
      <c r="I2754" s="2" t="e">
        <f>#REF!</f>
        <v>#REF!</v>
      </c>
    </row>
    <row r="2755" spans="1:9">
      <c r="A2755" s="2" t="s">
        <v>6</v>
      </c>
      <c r="B2755" s="2" t="s">
        <v>11</v>
      </c>
      <c r="C2755" s="2" t="s">
        <v>1289</v>
      </c>
      <c r="D2755" s="2" t="s">
        <v>1298</v>
      </c>
      <c r="E2755" s="2" t="s">
        <v>6</v>
      </c>
      <c r="F2755" s="2" t="s">
        <v>11</v>
      </c>
      <c r="G2755" s="2" t="str">
        <f t="shared" ref="G2755:G2818" si="43">_xlfn.CONCAT(C2755,"_",D2755)</f>
        <v>or_px</v>
      </c>
      <c r="H2755" s="2">
        <v>0</v>
      </c>
      <c r="I2755" s="2" t="e">
        <f>#REF!</f>
        <v>#REF!</v>
      </c>
    </row>
    <row r="2756" spans="1:9">
      <c r="A2756" s="2" t="s">
        <v>6</v>
      </c>
      <c r="B2756" s="2" t="s">
        <v>11</v>
      </c>
      <c r="C2756" s="2" t="s">
        <v>1299</v>
      </c>
      <c r="D2756" s="2" t="s">
        <v>1290</v>
      </c>
      <c r="E2756" s="2" t="s">
        <v>6</v>
      </c>
      <c r="F2756" s="2" t="s">
        <v>11</v>
      </c>
      <c r="G2756" s="2" t="str">
        <f t="shared" si="43"/>
        <v>cu_no</v>
      </c>
      <c r="H2756" s="2">
        <v>0</v>
      </c>
      <c r="I2756" s="2" t="e">
        <f>#REF!</f>
        <v>#REF!</v>
      </c>
    </row>
    <row r="2757" spans="1:9">
      <c r="A2757" s="2" t="s">
        <v>6</v>
      </c>
      <c r="B2757" s="2" t="s">
        <v>11</v>
      </c>
      <c r="C2757" s="2" t="s">
        <v>1299</v>
      </c>
      <c r="D2757" s="2" t="s">
        <v>1291</v>
      </c>
      <c r="E2757" s="2" t="s">
        <v>6</v>
      </c>
      <c r="F2757" s="2" t="s">
        <v>11</v>
      </c>
      <c r="G2757" s="2" t="str">
        <f t="shared" si="43"/>
        <v>cu_li</v>
      </c>
      <c r="H2757" s="2">
        <v>0</v>
      </c>
      <c r="I2757" s="2" t="e">
        <f>#REF!</f>
        <v>#REF!</v>
      </c>
    </row>
    <row r="2758" spans="1:9">
      <c r="A2758" s="2" t="s">
        <v>6</v>
      </c>
      <c r="B2758" s="2" t="s">
        <v>11</v>
      </c>
      <c r="C2758" s="2" t="s">
        <v>1299</v>
      </c>
      <c r="D2758" s="2" t="s">
        <v>1292</v>
      </c>
      <c r="E2758" s="2" t="s">
        <v>6</v>
      </c>
      <c r="F2758" s="2" t="s">
        <v>11</v>
      </c>
      <c r="G2758" s="2" t="str">
        <f t="shared" si="43"/>
        <v>cu_lw</v>
      </c>
      <c r="H2758" s="2">
        <v>0</v>
      </c>
      <c r="I2758" s="2" t="e">
        <f>#REF!</f>
        <v>#REF!</v>
      </c>
    </row>
    <row r="2759" spans="1:9">
      <c r="A2759" s="2" t="s">
        <v>6</v>
      </c>
      <c r="B2759" s="2" t="s">
        <v>11</v>
      </c>
      <c r="C2759" s="2" t="s">
        <v>1299</v>
      </c>
      <c r="D2759" s="2" t="s">
        <v>1295</v>
      </c>
      <c r="E2759" s="2" t="s">
        <v>6</v>
      </c>
      <c r="F2759" s="2" t="s">
        <v>11</v>
      </c>
      <c r="G2759" s="2" t="str">
        <f t="shared" si="43"/>
        <v>cu_pa</v>
      </c>
      <c r="H2759" s="2">
        <v>0</v>
      </c>
      <c r="I2759" s="2" t="e">
        <f>#REF!</f>
        <v>#REF!</v>
      </c>
    </row>
    <row r="2760" spans="1:9">
      <c r="A2760" s="2" t="s">
        <v>6</v>
      </c>
      <c r="B2760" s="2" t="s">
        <v>11</v>
      </c>
      <c r="C2760" s="2" t="s">
        <v>1299</v>
      </c>
      <c r="D2760" s="2" t="s">
        <v>1296</v>
      </c>
      <c r="E2760" s="2" t="s">
        <v>6</v>
      </c>
      <c r="F2760" s="2" t="s">
        <v>11</v>
      </c>
      <c r="G2760" s="2" t="str">
        <f t="shared" si="43"/>
        <v>cu_pw</v>
      </c>
      <c r="H2760" s="2">
        <v>0</v>
      </c>
      <c r="I2760" s="2" t="e">
        <f>#REF!</f>
        <v>#REF!</v>
      </c>
    </row>
    <row r="2761" spans="1:9">
      <c r="A2761" s="2" t="s">
        <v>6</v>
      </c>
      <c r="B2761" s="2" t="s">
        <v>11</v>
      </c>
      <c r="C2761" s="2" t="s">
        <v>1299</v>
      </c>
      <c r="D2761" s="2" t="s">
        <v>1298</v>
      </c>
      <c r="E2761" s="2" t="s">
        <v>6</v>
      </c>
      <c r="F2761" s="2" t="s">
        <v>11</v>
      </c>
      <c r="G2761" s="2" t="str">
        <f t="shared" si="43"/>
        <v>cu_px</v>
      </c>
      <c r="H2761" s="2">
        <v>0</v>
      </c>
      <c r="I2761" s="2" t="e">
        <f>#REF!</f>
        <v>#REF!</v>
      </c>
    </row>
    <row r="2762" spans="1:9">
      <c r="A2762" s="2" t="s">
        <v>6</v>
      </c>
      <c r="B2762" s="2" t="s">
        <v>13</v>
      </c>
      <c r="C2762" s="2" t="s">
        <v>1289</v>
      </c>
      <c r="D2762" s="2" t="s">
        <v>1290</v>
      </c>
      <c r="E2762" s="2" t="s">
        <v>6</v>
      </c>
      <c r="F2762" s="2" t="s">
        <v>13</v>
      </c>
      <c r="G2762" s="2" t="str">
        <f t="shared" si="43"/>
        <v>or_no</v>
      </c>
      <c r="H2762" s="2">
        <v>0</v>
      </c>
      <c r="I2762" s="2" t="e">
        <f>#REF!</f>
        <v>#REF!</v>
      </c>
    </row>
    <row r="2763" spans="1:9">
      <c r="A2763" s="2" t="s">
        <v>6</v>
      </c>
      <c r="B2763" s="2" t="s">
        <v>13</v>
      </c>
      <c r="C2763" s="2" t="s">
        <v>1289</v>
      </c>
      <c r="D2763" s="2" t="s">
        <v>1291</v>
      </c>
      <c r="E2763" s="2" t="s">
        <v>6</v>
      </c>
      <c r="F2763" s="2" t="s">
        <v>13</v>
      </c>
      <c r="G2763" s="2" t="str">
        <f t="shared" si="43"/>
        <v>or_li</v>
      </c>
      <c r="H2763" s="2">
        <v>0</v>
      </c>
      <c r="I2763" s="2" t="e">
        <f>#REF!</f>
        <v>#REF!</v>
      </c>
    </row>
    <row r="2764" spans="1:9">
      <c r="A2764" s="2" t="s">
        <v>6</v>
      </c>
      <c r="B2764" s="2" t="s">
        <v>13</v>
      </c>
      <c r="C2764" s="2" t="s">
        <v>1289</v>
      </c>
      <c r="D2764" s="2" t="s">
        <v>1292</v>
      </c>
      <c r="E2764" s="2" t="s">
        <v>6</v>
      </c>
      <c r="F2764" s="2" t="s">
        <v>13</v>
      </c>
      <c r="G2764" s="2" t="str">
        <f t="shared" si="43"/>
        <v>or_lw</v>
      </c>
      <c r="H2764" s="2">
        <v>0</v>
      </c>
      <c r="I2764" s="2" t="e">
        <f>#REF!</f>
        <v>#REF!</v>
      </c>
    </row>
    <row r="2765" spans="1:9">
      <c r="A2765" s="2" t="s">
        <v>6</v>
      </c>
      <c r="B2765" s="2" t="s">
        <v>13</v>
      </c>
      <c r="C2765" s="2" t="s">
        <v>1289</v>
      </c>
      <c r="D2765" s="2" t="s">
        <v>1295</v>
      </c>
      <c r="E2765" s="2" t="s">
        <v>6</v>
      </c>
      <c r="F2765" s="2" t="s">
        <v>13</v>
      </c>
      <c r="G2765" s="2" t="str">
        <f t="shared" si="43"/>
        <v>or_pa</v>
      </c>
      <c r="H2765" s="2">
        <v>0</v>
      </c>
      <c r="I2765" s="2" t="e">
        <f>#REF!</f>
        <v>#REF!</v>
      </c>
    </row>
    <row r="2766" spans="1:9">
      <c r="A2766" s="2" t="s">
        <v>6</v>
      </c>
      <c r="B2766" s="2" t="s">
        <v>13</v>
      </c>
      <c r="C2766" s="2" t="s">
        <v>1289</v>
      </c>
      <c r="D2766" s="2" t="s">
        <v>1296</v>
      </c>
      <c r="E2766" s="2" t="s">
        <v>6</v>
      </c>
      <c r="F2766" s="2" t="s">
        <v>13</v>
      </c>
      <c r="G2766" s="2" t="str">
        <f t="shared" si="43"/>
        <v>or_pw</v>
      </c>
      <c r="H2766" s="2">
        <v>0</v>
      </c>
      <c r="I2766" s="2" t="e">
        <f>#REF!</f>
        <v>#REF!</v>
      </c>
    </row>
    <row r="2767" spans="1:9">
      <c r="A2767" s="2" t="s">
        <v>6</v>
      </c>
      <c r="B2767" s="2" t="s">
        <v>13</v>
      </c>
      <c r="C2767" s="2" t="s">
        <v>1289</v>
      </c>
      <c r="D2767" s="2" t="s">
        <v>1298</v>
      </c>
      <c r="E2767" s="2" t="s">
        <v>6</v>
      </c>
      <c r="F2767" s="2" t="s">
        <v>13</v>
      </c>
      <c r="G2767" s="2" t="str">
        <f t="shared" si="43"/>
        <v>or_px</v>
      </c>
      <c r="H2767" s="2">
        <v>0</v>
      </c>
      <c r="I2767" s="2" t="e">
        <f>#REF!</f>
        <v>#REF!</v>
      </c>
    </row>
    <row r="2768" spans="1:9">
      <c r="A2768" s="2" t="s">
        <v>6</v>
      </c>
      <c r="B2768" s="2" t="s">
        <v>13</v>
      </c>
      <c r="C2768" s="2" t="s">
        <v>1299</v>
      </c>
      <c r="D2768" s="2" t="s">
        <v>1290</v>
      </c>
      <c r="E2768" s="2" t="s">
        <v>6</v>
      </c>
      <c r="F2768" s="2" t="s">
        <v>13</v>
      </c>
      <c r="G2768" s="2" t="str">
        <f t="shared" si="43"/>
        <v>cu_no</v>
      </c>
      <c r="H2768" s="2">
        <v>0</v>
      </c>
      <c r="I2768" s="2" t="e">
        <f>#REF!</f>
        <v>#REF!</v>
      </c>
    </row>
    <row r="2769" spans="1:9">
      <c r="A2769" s="2" t="s">
        <v>6</v>
      </c>
      <c r="B2769" s="2" t="s">
        <v>13</v>
      </c>
      <c r="C2769" s="2" t="s">
        <v>1299</v>
      </c>
      <c r="D2769" s="2" t="s">
        <v>1291</v>
      </c>
      <c r="E2769" s="2" t="s">
        <v>6</v>
      </c>
      <c r="F2769" s="2" t="s">
        <v>13</v>
      </c>
      <c r="G2769" s="2" t="str">
        <f t="shared" si="43"/>
        <v>cu_li</v>
      </c>
      <c r="H2769" s="2">
        <v>0</v>
      </c>
      <c r="I2769" s="2" t="e">
        <f>#REF!</f>
        <v>#REF!</v>
      </c>
    </row>
    <row r="2770" spans="1:9">
      <c r="A2770" s="2" t="s">
        <v>6</v>
      </c>
      <c r="B2770" s="2" t="s">
        <v>13</v>
      </c>
      <c r="C2770" s="2" t="s">
        <v>1299</v>
      </c>
      <c r="D2770" s="2" t="s">
        <v>1292</v>
      </c>
      <c r="E2770" s="2" t="s">
        <v>6</v>
      </c>
      <c r="F2770" s="2" t="s">
        <v>13</v>
      </c>
      <c r="G2770" s="2" t="str">
        <f t="shared" si="43"/>
        <v>cu_lw</v>
      </c>
      <c r="H2770" s="2">
        <v>0</v>
      </c>
      <c r="I2770" s="2" t="e">
        <f>#REF!</f>
        <v>#REF!</v>
      </c>
    </row>
    <row r="2771" spans="1:9">
      <c r="A2771" s="2" t="s">
        <v>6</v>
      </c>
      <c r="B2771" s="2" t="s">
        <v>13</v>
      </c>
      <c r="C2771" s="2" t="s">
        <v>1299</v>
      </c>
      <c r="D2771" s="2" t="s">
        <v>1295</v>
      </c>
      <c r="E2771" s="2" t="s">
        <v>6</v>
      </c>
      <c r="F2771" s="2" t="s">
        <v>13</v>
      </c>
      <c r="G2771" s="2" t="str">
        <f t="shared" si="43"/>
        <v>cu_pa</v>
      </c>
      <c r="H2771" s="2">
        <v>0</v>
      </c>
      <c r="I2771" s="2" t="e">
        <f>#REF!</f>
        <v>#REF!</v>
      </c>
    </row>
    <row r="2772" spans="1:9">
      <c r="A2772" s="2" t="s">
        <v>6</v>
      </c>
      <c r="B2772" s="2" t="s">
        <v>13</v>
      </c>
      <c r="C2772" s="2" t="s">
        <v>1299</v>
      </c>
      <c r="D2772" s="2" t="s">
        <v>1296</v>
      </c>
      <c r="E2772" s="2" t="s">
        <v>6</v>
      </c>
      <c r="F2772" s="2" t="s">
        <v>13</v>
      </c>
      <c r="G2772" s="2" t="str">
        <f t="shared" si="43"/>
        <v>cu_pw</v>
      </c>
      <c r="H2772" s="2">
        <v>0</v>
      </c>
      <c r="I2772" s="2" t="e">
        <f>#REF!</f>
        <v>#REF!</v>
      </c>
    </row>
    <row r="2773" spans="1:9">
      <c r="A2773" s="2" t="s">
        <v>6</v>
      </c>
      <c r="B2773" s="2" t="s">
        <v>13</v>
      </c>
      <c r="C2773" s="2" t="s">
        <v>1299</v>
      </c>
      <c r="D2773" s="2" t="s">
        <v>1298</v>
      </c>
      <c r="E2773" s="2" t="s">
        <v>6</v>
      </c>
      <c r="F2773" s="2" t="s">
        <v>13</v>
      </c>
      <c r="G2773" s="2" t="str">
        <f t="shared" si="43"/>
        <v>cu_px</v>
      </c>
      <c r="H2773" s="2">
        <v>0</v>
      </c>
      <c r="I2773" s="2" t="e">
        <f>#REF!</f>
        <v>#REF!</v>
      </c>
    </row>
    <row r="2774" spans="1:9">
      <c r="A2774" s="2" t="s">
        <v>4</v>
      </c>
      <c r="B2774" s="2" t="s">
        <v>9</v>
      </c>
      <c r="C2774" s="2" t="s">
        <v>1289</v>
      </c>
      <c r="D2774" s="2" t="s">
        <v>1290</v>
      </c>
      <c r="E2774" s="2" t="s">
        <v>4</v>
      </c>
      <c r="F2774" s="2" t="s">
        <v>9</v>
      </c>
      <c r="G2774" s="2" t="str">
        <f t="shared" si="43"/>
        <v>or_no</v>
      </c>
      <c r="H2774" s="2" t="s">
        <v>1300</v>
      </c>
      <c r="I2774" s="2" t="e">
        <f>#REF!</f>
        <v>#REF!</v>
      </c>
    </row>
    <row r="2775" spans="1:9">
      <c r="A2775" s="2" t="s">
        <v>4</v>
      </c>
      <c r="B2775" s="2" t="s">
        <v>9</v>
      </c>
      <c r="C2775" s="2" t="s">
        <v>1289</v>
      </c>
      <c r="D2775" s="2" t="s">
        <v>1291</v>
      </c>
      <c r="E2775" s="2" t="s">
        <v>4</v>
      </c>
      <c r="F2775" s="2" t="s">
        <v>9</v>
      </c>
      <c r="G2775" s="2" t="str">
        <f t="shared" si="43"/>
        <v>or_li</v>
      </c>
      <c r="H2775" s="2">
        <v>1850</v>
      </c>
      <c r="I2775" s="2" t="e">
        <f>#REF!</f>
        <v>#REF!</v>
      </c>
    </row>
    <row r="2776" spans="1:9">
      <c r="A2776" s="2" t="s">
        <v>4</v>
      </c>
      <c r="B2776" s="2" t="s">
        <v>9</v>
      </c>
      <c r="C2776" s="2" t="s">
        <v>1289</v>
      </c>
      <c r="D2776" s="2" t="s">
        <v>1292</v>
      </c>
      <c r="E2776" s="2" t="s">
        <v>4</v>
      </c>
      <c r="F2776" s="2" t="s">
        <v>9</v>
      </c>
      <c r="G2776" s="2" t="str">
        <f t="shared" si="43"/>
        <v>or_lw</v>
      </c>
      <c r="H2776" s="2">
        <v>2270</v>
      </c>
      <c r="I2776" s="2" t="e">
        <f>#REF!</f>
        <v>#REF!</v>
      </c>
    </row>
    <row r="2777" spans="1:9">
      <c r="A2777" s="2" t="s">
        <v>4</v>
      </c>
      <c r="B2777" s="2" t="s">
        <v>9</v>
      </c>
      <c r="C2777" s="2" t="s">
        <v>1289</v>
      </c>
      <c r="D2777" s="2" t="s">
        <v>1295</v>
      </c>
      <c r="E2777" s="2" t="s">
        <v>4</v>
      </c>
      <c r="F2777" s="2" t="s">
        <v>9</v>
      </c>
      <c r="G2777" s="2" t="str">
        <f t="shared" si="43"/>
        <v>or_pa</v>
      </c>
      <c r="H2777" s="2">
        <v>9</v>
      </c>
      <c r="I2777" s="2" t="e">
        <f>#REF!</f>
        <v>#REF!</v>
      </c>
    </row>
    <row r="2778" spans="1:9">
      <c r="A2778" s="2" t="s">
        <v>4</v>
      </c>
      <c r="B2778" s="2" t="s">
        <v>9</v>
      </c>
      <c r="C2778" s="2" t="s">
        <v>1289</v>
      </c>
      <c r="D2778" s="2" t="s">
        <v>1296</v>
      </c>
      <c r="E2778" s="2" t="s">
        <v>4</v>
      </c>
      <c r="F2778" s="2" t="s">
        <v>9</v>
      </c>
      <c r="G2778" s="2" t="str">
        <f t="shared" si="43"/>
        <v>or_pw</v>
      </c>
      <c r="H2778" s="2">
        <v>7390</v>
      </c>
      <c r="I2778" s="2" t="e">
        <f>#REF!</f>
        <v>#REF!</v>
      </c>
    </row>
    <row r="2779" spans="1:9">
      <c r="A2779" s="2" t="s">
        <v>4</v>
      </c>
      <c r="B2779" s="2" t="s">
        <v>9</v>
      </c>
      <c r="C2779" s="2" t="s">
        <v>1289</v>
      </c>
      <c r="D2779" s="2" t="s">
        <v>1298</v>
      </c>
      <c r="E2779" s="2" t="s">
        <v>4</v>
      </c>
      <c r="F2779" s="2" t="s">
        <v>9</v>
      </c>
      <c r="G2779" s="2" t="str">
        <f t="shared" si="43"/>
        <v>or_px</v>
      </c>
      <c r="H2779" s="2">
        <v>4520</v>
      </c>
      <c r="I2779" s="2" t="e">
        <f>#REF!</f>
        <v>#REF!</v>
      </c>
    </row>
    <row r="2780" spans="1:9">
      <c r="A2780" s="2" t="s">
        <v>4</v>
      </c>
      <c r="B2780" s="2" t="s">
        <v>9</v>
      </c>
      <c r="C2780" s="2" t="s">
        <v>1299</v>
      </c>
      <c r="D2780" s="2" t="s">
        <v>1290</v>
      </c>
      <c r="E2780" s="2" t="s">
        <v>4</v>
      </c>
      <c r="F2780" s="2" t="s">
        <v>9</v>
      </c>
      <c r="G2780" s="2" t="str">
        <f t="shared" si="43"/>
        <v>cu_no</v>
      </c>
      <c r="H2780" s="2">
        <v>121000</v>
      </c>
      <c r="I2780" s="2" t="e">
        <f>#REF!</f>
        <v>#REF!</v>
      </c>
    </row>
    <row r="2781" spans="1:9">
      <c r="A2781" s="2" t="s">
        <v>4</v>
      </c>
      <c r="B2781" s="2" t="s">
        <v>9</v>
      </c>
      <c r="C2781" s="2" t="s">
        <v>1299</v>
      </c>
      <c r="D2781" s="2" t="s">
        <v>1291</v>
      </c>
      <c r="E2781" s="2" t="s">
        <v>4</v>
      </c>
      <c r="F2781" s="2" t="s">
        <v>9</v>
      </c>
      <c r="G2781" s="2" t="str">
        <f t="shared" si="43"/>
        <v>cu_li</v>
      </c>
      <c r="H2781" s="2">
        <v>455</v>
      </c>
      <c r="I2781" s="2" t="e">
        <f>#REF!</f>
        <v>#REF!</v>
      </c>
    </row>
    <row r="2782" spans="1:9">
      <c r="A2782" s="2" t="s">
        <v>4</v>
      </c>
      <c r="B2782" s="2" t="s">
        <v>9</v>
      </c>
      <c r="C2782" s="2" t="s">
        <v>1299</v>
      </c>
      <c r="D2782" s="2" t="s">
        <v>1292</v>
      </c>
      <c r="E2782" s="2" t="s">
        <v>4</v>
      </c>
      <c r="F2782" s="2" t="s">
        <v>9</v>
      </c>
      <c r="G2782" s="2" t="str">
        <f t="shared" si="43"/>
        <v>cu_lw</v>
      </c>
      <c r="H2782" s="2">
        <v>9340</v>
      </c>
      <c r="I2782" s="2" t="e">
        <f>#REF!</f>
        <v>#REF!</v>
      </c>
    </row>
    <row r="2783" spans="1:9">
      <c r="A2783" s="2" t="s">
        <v>4</v>
      </c>
      <c r="B2783" s="2" t="s">
        <v>9</v>
      </c>
      <c r="C2783" s="2" t="s">
        <v>1299</v>
      </c>
      <c r="D2783" s="2" t="s">
        <v>1295</v>
      </c>
      <c r="E2783" s="2" t="s">
        <v>4</v>
      </c>
      <c r="F2783" s="2" t="s">
        <v>9</v>
      </c>
      <c r="G2783" s="2" t="str">
        <f t="shared" si="43"/>
        <v>cu_pa</v>
      </c>
      <c r="H2783" s="2">
        <v>1590</v>
      </c>
      <c r="I2783" s="2" t="e">
        <f>#REF!</f>
        <v>#REF!</v>
      </c>
    </row>
    <row r="2784" spans="1:9">
      <c r="A2784" s="2" t="s">
        <v>4</v>
      </c>
      <c r="B2784" s="2" t="s">
        <v>9</v>
      </c>
      <c r="C2784" s="2" t="s">
        <v>1299</v>
      </c>
      <c r="D2784" s="2" t="s">
        <v>1296</v>
      </c>
      <c r="E2784" s="2" t="s">
        <v>4</v>
      </c>
      <c r="F2784" s="2" t="s">
        <v>9</v>
      </c>
      <c r="G2784" s="2" t="str">
        <f t="shared" si="43"/>
        <v>cu_pw</v>
      </c>
      <c r="H2784" s="2">
        <v>27600</v>
      </c>
      <c r="I2784" s="2" t="e">
        <f>#REF!</f>
        <v>#REF!</v>
      </c>
    </row>
    <row r="2785" spans="1:9">
      <c r="A2785" s="2" t="s">
        <v>4</v>
      </c>
      <c r="B2785" s="2" t="s">
        <v>9</v>
      </c>
      <c r="C2785" s="2" t="s">
        <v>1299</v>
      </c>
      <c r="D2785" s="2" t="s">
        <v>1298</v>
      </c>
      <c r="E2785" s="2" t="s">
        <v>4</v>
      </c>
      <c r="F2785" s="2" t="s">
        <v>9</v>
      </c>
      <c r="G2785" s="2" t="str">
        <f t="shared" si="43"/>
        <v>cu_px</v>
      </c>
      <c r="H2785" s="2">
        <v>29200</v>
      </c>
      <c r="I2785" s="2" t="e">
        <f>#REF!</f>
        <v>#REF!</v>
      </c>
    </row>
    <row r="2786" spans="1:9">
      <c r="A2786" s="2" t="s">
        <v>4</v>
      </c>
      <c r="B2786" s="2" t="s">
        <v>11</v>
      </c>
      <c r="C2786" s="2" t="s">
        <v>1289</v>
      </c>
      <c r="D2786" s="2" t="s">
        <v>1290</v>
      </c>
      <c r="E2786" s="2" t="s">
        <v>4</v>
      </c>
      <c r="F2786" s="2" t="s">
        <v>11</v>
      </c>
      <c r="G2786" s="2" t="str">
        <f t="shared" si="43"/>
        <v>or_no</v>
      </c>
      <c r="H2786" s="2" t="s">
        <v>1300</v>
      </c>
      <c r="I2786" s="2" t="e">
        <f>#REF!</f>
        <v>#REF!</v>
      </c>
    </row>
    <row r="2787" spans="1:9">
      <c r="A2787" s="2" t="s">
        <v>4</v>
      </c>
      <c r="B2787" s="2" t="s">
        <v>11</v>
      </c>
      <c r="C2787" s="2" t="s">
        <v>1289</v>
      </c>
      <c r="D2787" s="2" t="s">
        <v>1291</v>
      </c>
      <c r="E2787" s="2" t="s">
        <v>4</v>
      </c>
      <c r="F2787" s="2" t="s">
        <v>11</v>
      </c>
      <c r="G2787" s="2" t="str">
        <f t="shared" si="43"/>
        <v>or_li</v>
      </c>
      <c r="H2787" s="2">
        <v>1850</v>
      </c>
      <c r="I2787" s="2" t="e">
        <f>#REF!</f>
        <v>#REF!</v>
      </c>
    </row>
    <row r="2788" spans="1:9">
      <c r="A2788" s="2" t="s">
        <v>4</v>
      </c>
      <c r="B2788" s="2" t="s">
        <v>11</v>
      </c>
      <c r="C2788" s="2" t="s">
        <v>1289</v>
      </c>
      <c r="D2788" s="2" t="s">
        <v>1292</v>
      </c>
      <c r="E2788" s="2" t="s">
        <v>4</v>
      </c>
      <c r="F2788" s="2" t="s">
        <v>11</v>
      </c>
      <c r="G2788" s="2" t="str">
        <f t="shared" si="43"/>
        <v>or_lw</v>
      </c>
      <c r="H2788" s="2">
        <v>2270</v>
      </c>
      <c r="I2788" s="2" t="e">
        <f>#REF!</f>
        <v>#REF!</v>
      </c>
    </row>
    <row r="2789" spans="1:9">
      <c r="A2789" s="2" t="s">
        <v>4</v>
      </c>
      <c r="B2789" s="2" t="s">
        <v>11</v>
      </c>
      <c r="C2789" s="2" t="s">
        <v>1289</v>
      </c>
      <c r="D2789" s="2" t="s">
        <v>1295</v>
      </c>
      <c r="E2789" s="2" t="s">
        <v>4</v>
      </c>
      <c r="F2789" s="2" t="s">
        <v>11</v>
      </c>
      <c r="G2789" s="2" t="str">
        <f t="shared" si="43"/>
        <v>or_pa</v>
      </c>
      <c r="H2789" s="2">
        <v>9</v>
      </c>
      <c r="I2789" s="2" t="e">
        <f>#REF!</f>
        <v>#REF!</v>
      </c>
    </row>
    <row r="2790" spans="1:9">
      <c r="A2790" s="2" t="s">
        <v>4</v>
      </c>
      <c r="B2790" s="2" t="s">
        <v>11</v>
      </c>
      <c r="C2790" s="2" t="s">
        <v>1289</v>
      </c>
      <c r="D2790" s="2" t="s">
        <v>1296</v>
      </c>
      <c r="E2790" s="2" t="s">
        <v>4</v>
      </c>
      <c r="F2790" s="2" t="s">
        <v>11</v>
      </c>
      <c r="G2790" s="2" t="str">
        <f t="shared" si="43"/>
        <v>or_pw</v>
      </c>
      <c r="H2790" s="2">
        <v>7390</v>
      </c>
      <c r="I2790" s="2" t="e">
        <f>#REF!</f>
        <v>#REF!</v>
      </c>
    </row>
    <row r="2791" spans="1:9">
      <c r="A2791" s="2" t="s">
        <v>4</v>
      </c>
      <c r="B2791" s="2" t="s">
        <v>11</v>
      </c>
      <c r="C2791" s="2" t="s">
        <v>1289</v>
      </c>
      <c r="D2791" s="2" t="s">
        <v>1298</v>
      </c>
      <c r="E2791" s="2" t="s">
        <v>4</v>
      </c>
      <c r="F2791" s="2" t="s">
        <v>11</v>
      </c>
      <c r="G2791" s="2" t="str">
        <f t="shared" si="43"/>
        <v>or_px</v>
      </c>
      <c r="H2791" s="2">
        <v>4520</v>
      </c>
      <c r="I2791" s="2" t="e">
        <f>#REF!</f>
        <v>#REF!</v>
      </c>
    </row>
    <row r="2792" spans="1:9">
      <c r="A2792" s="2" t="s">
        <v>4</v>
      </c>
      <c r="B2792" s="2" t="s">
        <v>11</v>
      </c>
      <c r="C2792" s="2" t="s">
        <v>1299</v>
      </c>
      <c r="D2792" s="2" t="s">
        <v>1290</v>
      </c>
      <c r="E2792" s="2" t="s">
        <v>4</v>
      </c>
      <c r="F2792" s="2" t="s">
        <v>11</v>
      </c>
      <c r="G2792" s="2" t="str">
        <f t="shared" si="43"/>
        <v>cu_no</v>
      </c>
      <c r="H2792" s="2">
        <v>121000</v>
      </c>
      <c r="I2792" s="2" t="e">
        <f>#REF!</f>
        <v>#REF!</v>
      </c>
    </row>
    <row r="2793" spans="1:9">
      <c r="A2793" s="2" t="s">
        <v>4</v>
      </c>
      <c r="B2793" s="2" t="s">
        <v>11</v>
      </c>
      <c r="C2793" s="2" t="s">
        <v>1299</v>
      </c>
      <c r="D2793" s="2" t="s">
        <v>1291</v>
      </c>
      <c r="E2793" s="2" t="s">
        <v>4</v>
      </c>
      <c r="F2793" s="2" t="s">
        <v>11</v>
      </c>
      <c r="G2793" s="2" t="str">
        <f t="shared" si="43"/>
        <v>cu_li</v>
      </c>
      <c r="H2793" s="2">
        <v>455</v>
      </c>
      <c r="I2793" s="2" t="e">
        <f>#REF!</f>
        <v>#REF!</v>
      </c>
    </row>
    <row r="2794" spans="1:9">
      <c r="A2794" s="2" t="s">
        <v>4</v>
      </c>
      <c r="B2794" s="2" t="s">
        <v>11</v>
      </c>
      <c r="C2794" s="2" t="s">
        <v>1299</v>
      </c>
      <c r="D2794" s="2" t="s">
        <v>1292</v>
      </c>
      <c r="E2794" s="2" t="s">
        <v>4</v>
      </c>
      <c r="F2794" s="2" t="s">
        <v>11</v>
      </c>
      <c r="G2794" s="2" t="str">
        <f t="shared" si="43"/>
        <v>cu_lw</v>
      </c>
      <c r="H2794" s="2">
        <v>9340</v>
      </c>
      <c r="I2794" s="2" t="e">
        <f>#REF!</f>
        <v>#REF!</v>
      </c>
    </row>
    <row r="2795" spans="1:9">
      <c r="A2795" s="2" t="s">
        <v>4</v>
      </c>
      <c r="B2795" s="2" t="s">
        <v>11</v>
      </c>
      <c r="C2795" s="2" t="s">
        <v>1299</v>
      </c>
      <c r="D2795" s="2" t="s">
        <v>1295</v>
      </c>
      <c r="E2795" s="2" t="s">
        <v>4</v>
      </c>
      <c r="F2795" s="2" t="s">
        <v>11</v>
      </c>
      <c r="G2795" s="2" t="str">
        <f t="shared" si="43"/>
        <v>cu_pa</v>
      </c>
      <c r="H2795" s="2">
        <v>1590</v>
      </c>
      <c r="I2795" s="2" t="e">
        <f>#REF!</f>
        <v>#REF!</v>
      </c>
    </row>
    <row r="2796" spans="1:9">
      <c r="A2796" s="2" t="s">
        <v>4</v>
      </c>
      <c r="B2796" s="2" t="s">
        <v>11</v>
      </c>
      <c r="C2796" s="2" t="s">
        <v>1299</v>
      </c>
      <c r="D2796" s="2" t="s">
        <v>1296</v>
      </c>
      <c r="E2796" s="2" t="s">
        <v>4</v>
      </c>
      <c r="F2796" s="2" t="s">
        <v>11</v>
      </c>
      <c r="G2796" s="2" t="str">
        <f t="shared" si="43"/>
        <v>cu_pw</v>
      </c>
      <c r="H2796" s="2">
        <v>27600</v>
      </c>
      <c r="I2796" s="2" t="e">
        <f>#REF!</f>
        <v>#REF!</v>
      </c>
    </row>
    <row r="2797" spans="1:9">
      <c r="A2797" s="2" t="s">
        <v>4</v>
      </c>
      <c r="B2797" s="2" t="s">
        <v>11</v>
      </c>
      <c r="C2797" s="2" t="s">
        <v>1299</v>
      </c>
      <c r="D2797" s="2" t="s">
        <v>1298</v>
      </c>
      <c r="E2797" s="2" t="s">
        <v>4</v>
      </c>
      <c r="F2797" s="2" t="s">
        <v>11</v>
      </c>
      <c r="G2797" s="2" t="str">
        <f t="shared" si="43"/>
        <v>cu_px</v>
      </c>
      <c r="H2797" s="2">
        <v>29200</v>
      </c>
      <c r="I2797" s="2" t="e">
        <f>#REF!</f>
        <v>#REF!</v>
      </c>
    </row>
    <row r="2798" spans="1:9">
      <c r="A2798" s="2" t="s">
        <v>4</v>
      </c>
      <c r="B2798" s="2" t="s">
        <v>13</v>
      </c>
      <c r="C2798" s="2" t="s">
        <v>1289</v>
      </c>
      <c r="D2798" s="2" t="s">
        <v>1290</v>
      </c>
      <c r="E2798" s="2" t="s">
        <v>4</v>
      </c>
      <c r="F2798" s="2" t="s">
        <v>13</v>
      </c>
      <c r="G2798" s="2" t="str">
        <f t="shared" si="43"/>
        <v>or_no</v>
      </c>
      <c r="H2798" s="2" t="s">
        <v>1300</v>
      </c>
      <c r="I2798" s="2" t="e">
        <f>#REF!</f>
        <v>#REF!</v>
      </c>
    </row>
    <row r="2799" spans="1:9">
      <c r="A2799" s="2" t="s">
        <v>4</v>
      </c>
      <c r="B2799" s="2" t="s">
        <v>13</v>
      </c>
      <c r="C2799" s="2" t="s">
        <v>1289</v>
      </c>
      <c r="D2799" s="2" t="s">
        <v>1291</v>
      </c>
      <c r="E2799" s="2" t="s">
        <v>4</v>
      </c>
      <c r="F2799" s="2" t="s">
        <v>13</v>
      </c>
      <c r="G2799" s="2" t="str">
        <f t="shared" si="43"/>
        <v>or_li</v>
      </c>
      <c r="H2799" s="2">
        <v>1850</v>
      </c>
      <c r="I2799" s="2" t="e">
        <f>#REF!</f>
        <v>#REF!</v>
      </c>
    </row>
    <row r="2800" spans="1:9">
      <c r="A2800" s="2" t="s">
        <v>4</v>
      </c>
      <c r="B2800" s="2" t="s">
        <v>13</v>
      </c>
      <c r="C2800" s="2" t="s">
        <v>1289</v>
      </c>
      <c r="D2800" s="2" t="s">
        <v>1292</v>
      </c>
      <c r="E2800" s="2" t="s">
        <v>4</v>
      </c>
      <c r="F2800" s="2" t="s">
        <v>13</v>
      </c>
      <c r="G2800" s="2" t="str">
        <f t="shared" si="43"/>
        <v>or_lw</v>
      </c>
      <c r="H2800" s="2">
        <v>2270</v>
      </c>
      <c r="I2800" s="2" t="e">
        <f>#REF!</f>
        <v>#REF!</v>
      </c>
    </row>
    <row r="2801" spans="1:9">
      <c r="A2801" s="2" t="s">
        <v>4</v>
      </c>
      <c r="B2801" s="2" t="s">
        <v>13</v>
      </c>
      <c r="C2801" s="2" t="s">
        <v>1289</v>
      </c>
      <c r="D2801" s="2" t="s">
        <v>1295</v>
      </c>
      <c r="E2801" s="2" t="s">
        <v>4</v>
      </c>
      <c r="F2801" s="2" t="s">
        <v>13</v>
      </c>
      <c r="G2801" s="2" t="str">
        <f t="shared" si="43"/>
        <v>or_pa</v>
      </c>
      <c r="H2801" s="2">
        <v>9</v>
      </c>
      <c r="I2801" s="2" t="e">
        <f>#REF!</f>
        <v>#REF!</v>
      </c>
    </row>
    <row r="2802" spans="1:9">
      <c r="A2802" s="2" t="s">
        <v>4</v>
      </c>
      <c r="B2802" s="2" t="s">
        <v>13</v>
      </c>
      <c r="C2802" s="2" t="s">
        <v>1289</v>
      </c>
      <c r="D2802" s="2" t="s">
        <v>1296</v>
      </c>
      <c r="E2802" s="2" t="s">
        <v>4</v>
      </c>
      <c r="F2802" s="2" t="s">
        <v>13</v>
      </c>
      <c r="G2802" s="2" t="str">
        <f t="shared" si="43"/>
        <v>or_pw</v>
      </c>
      <c r="H2802" s="2">
        <v>7390</v>
      </c>
      <c r="I2802" s="2" t="e">
        <f>#REF!</f>
        <v>#REF!</v>
      </c>
    </row>
    <row r="2803" spans="1:9">
      <c r="A2803" s="2" t="s">
        <v>4</v>
      </c>
      <c r="B2803" s="2" t="s">
        <v>13</v>
      </c>
      <c r="C2803" s="2" t="s">
        <v>1289</v>
      </c>
      <c r="D2803" s="2" t="s">
        <v>1298</v>
      </c>
      <c r="E2803" s="2" t="s">
        <v>4</v>
      </c>
      <c r="F2803" s="2" t="s">
        <v>13</v>
      </c>
      <c r="G2803" s="2" t="str">
        <f t="shared" si="43"/>
        <v>or_px</v>
      </c>
      <c r="H2803" s="2">
        <v>4520</v>
      </c>
      <c r="I2803" s="2" t="e">
        <f>#REF!</f>
        <v>#REF!</v>
      </c>
    </row>
    <row r="2804" spans="1:9">
      <c r="A2804" s="2" t="s">
        <v>4</v>
      </c>
      <c r="B2804" s="2" t="s">
        <v>13</v>
      </c>
      <c r="C2804" s="2" t="s">
        <v>1299</v>
      </c>
      <c r="D2804" s="2" t="s">
        <v>1290</v>
      </c>
      <c r="E2804" s="2" t="s">
        <v>4</v>
      </c>
      <c r="F2804" s="2" t="s">
        <v>13</v>
      </c>
      <c r="G2804" s="2" t="str">
        <f t="shared" si="43"/>
        <v>cu_no</v>
      </c>
      <c r="H2804" s="2">
        <v>121000</v>
      </c>
      <c r="I2804" s="2" t="e">
        <f>#REF!</f>
        <v>#REF!</v>
      </c>
    </row>
    <row r="2805" spans="1:9">
      <c r="A2805" s="2" t="s">
        <v>4</v>
      </c>
      <c r="B2805" s="2" t="s">
        <v>13</v>
      </c>
      <c r="C2805" s="2" t="s">
        <v>1299</v>
      </c>
      <c r="D2805" s="2" t="s">
        <v>1291</v>
      </c>
      <c r="E2805" s="2" t="s">
        <v>4</v>
      </c>
      <c r="F2805" s="2" t="s">
        <v>13</v>
      </c>
      <c r="G2805" s="2" t="str">
        <f t="shared" si="43"/>
        <v>cu_li</v>
      </c>
      <c r="H2805" s="2">
        <v>455</v>
      </c>
      <c r="I2805" s="2" t="e">
        <f>#REF!</f>
        <v>#REF!</v>
      </c>
    </row>
    <row r="2806" spans="1:9">
      <c r="A2806" s="2" t="s">
        <v>4</v>
      </c>
      <c r="B2806" s="2" t="s">
        <v>13</v>
      </c>
      <c r="C2806" s="2" t="s">
        <v>1299</v>
      </c>
      <c r="D2806" s="2" t="s">
        <v>1292</v>
      </c>
      <c r="E2806" s="2" t="s">
        <v>4</v>
      </c>
      <c r="F2806" s="2" t="s">
        <v>13</v>
      </c>
      <c r="G2806" s="2" t="str">
        <f t="shared" si="43"/>
        <v>cu_lw</v>
      </c>
      <c r="H2806" s="2">
        <v>9340</v>
      </c>
      <c r="I2806" s="2" t="e">
        <f>#REF!</f>
        <v>#REF!</v>
      </c>
    </row>
    <row r="2807" spans="1:9">
      <c r="A2807" s="2" t="s">
        <v>4</v>
      </c>
      <c r="B2807" s="2" t="s">
        <v>13</v>
      </c>
      <c r="C2807" s="2" t="s">
        <v>1299</v>
      </c>
      <c r="D2807" s="2" t="s">
        <v>1295</v>
      </c>
      <c r="E2807" s="2" t="s">
        <v>4</v>
      </c>
      <c r="F2807" s="2" t="s">
        <v>13</v>
      </c>
      <c r="G2807" s="2" t="str">
        <f t="shared" si="43"/>
        <v>cu_pa</v>
      </c>
      <c r="H2807" s="2">
        <v>1590</v>
      </c>
      <c r="I2807" s="2" t="e">
        <f>#REF!</f>
        <v>#REF!</v>
      </c>
    </row>
    <row r="2808" spans="1:9">
      <c r="A2808" s="2" t="s">
        <v>4</v>
      </c>
      <c r="B2808" s="2" t="s">
        <v>13</v>
      </c>
      <c r="C2808" s="2" t="s">
        <v>1299</v>
      </c>
      <c r="D2808" s="2" t="s">
        <v>1296</v>
      </c>
      <c r="E2808" s="2" t="s">
        <v>4</v>
      </c>
      <c r="F2808" s="2" t="s">
        <v>13</v>
      </c>
      <c r="G2808" s="2" t="str">
        <f t="shared" si="43"/>
        <v>cu_pw</v>
      </c>
      <c r="H2808" s="2">
        <v>27600</v>
      </c>
      <c r="I2808" s="2" t="e">
        <f>#REF!</f>
        <v>#REF!</v>
      </c>
    </row>
    <row r="2809" spans="1:9">
      <c r="A2809" s="2" t="s">
        <v>4</v>
      </c>
      <c r="B2809" s="2" t="s">
        <v>13</v>
      </c>
      <c r="C2809" s="2" t="s">
        <v>1299</v>
      </c>
      <c r="D2809" s="2" t="s">
        <v>1298</v>
      </c>
      <c r="E2809" s="2" t="s">
        <v>4</v>
      </c>
      <c r="F2809" s="2" t="s">
        <v>13</v>
      </c>
      <c r="G2809" s="2" t="str">
        <f t="shared" si="43"/>
        <v>cu_px</v>
      </c>
      <c r="H2809" s="2">
        <v>29200</v>
      </c>
      <c r="I2809" s="2" t="e">
        <f>#REF!</f>
        <v>#REF!</v>
      </c>
    </row>
    <row r="2810" spans="1:9">
      <c r="A2810" s="2" t="s">
        <v>6</v>
      </c>
      <c r="B2810" s="2" t="s">
        <v>9</v>
      </c>
      <c r="C2810" s="2" t="s">
        <v>1289</v>
      </c>
      <c r="D2810" s="2" t="s">
        <v>1290</v>
      </c>
      <c r="E2810" s="2" t="s">
        <v>6</v>
      </c>
      <c r="F2810" s="2" t="s">
        <v>9</v>
      </c>
      <c r="G2810" s="2" t="str">
        <f t="shared" si="43"/>
        <v>or_no</v>
      </c>
      <c r="H2810" s="2">
        <v>8</v>
      </c>
      <c r="I2810" s="2" t="e">
        <f>#REF!</f>
        <v>#REF!</v>
      </c>
    </row>
    <row r="2811" spans="1:9">
      <c r="A2811" s="2" t="s">
        <v>6</v>
      </c>
      <c r="B2811" s="2" t="s">
        <v>9</v>
      </c>
      <c r="C2811" s="2" t="s">
        <v>1289</v>
      </c>
      <c r="D2811" s="2" t="s">
        <v>1291</v>
      </c>
      <c r="E2811" s="2" t="s">
        <v>6</v>
      </c>
      <c r="F2811" s="2" t="s">
        <v>9</v>
      </c>
      <c r="G2811" s="2" t="str">
        <f t="shared" si="43"/>
        <v>or_li</v>
      </c>
      <c r="H2811" s="2">
        <v>0</v>
      </c>
      <c r="I2811" s="2" t="e">
        <f>#REF!</f>
        <v>#REF!</v>
      </c>
    </row>
    <row r="2812" spans="1:9">
      <c r="A2812" s="2" t="s">
        <v>6</v>
      </c>
      <c r="B2812" s="2" t="s">
        <v>9</v>
      </c>
      <c r="C2812" s="2" t="s">
        <v>1289</v>
      </c>
      <c r="D2812" s="2" t="s">
        <v>1292</v>
      </c>
      <c r="E2812" s="2" t="s">
        <v>6</v>
      </c>
      <c r="F2812" s="2" t="s">
        <v>9</v>
      </c>
      <c r="G2812" s="2" t="str">
        <f t="shared" si="43"/>
        <v>or_lw</v>
      </c>
      <c r="H2812" s="2">
        <v>0</v>
      </c>
      <c r="I2812" s="2" t="e">
        <f>#REF!</f>
        <v>#REF!</v>
      </c>
    </row>
    <row r="2813" spans="1:9">
      <c r="A2813" s="2" t="s">
        <v>6</v>
      </c>
      <c r="B2813" s="2" t="s">
        <v>9</v>
      </c>
      <c r="C2813" s="2" t="s">
        <v>1289</v>
      </c>
      <c r="D2813" s="2" t="s">
        <v>1295</v>
      </c>
      <c r="E2813" s="2" t="s">
        <v>6</v>
      </c>
      <c r="F2813" s="2" t="s">
        <v>9</v>
      </c>
      <c r="G2813" s="2" t="str">
        <f t="shared" si="43"/>
        <v>or_pa</v>
      </c>
      <c r="H2813" s="2">
        <v>0</v>
      </c>
      <c r="I2813" s="2" t="e">
        <f>#REF!</f>
        <v>#REF!</v>
      </c>
    </row>
    <row r="2814" spans="1:9">
      <c r="A2814" s="2" t="s">
        <v>6</v>
      </c>
      <c r="B2814" s="2" t="s">
        <v>9</v>
      </c>
      <c r="C2814" s="2" t="s">
        <v>1289</v>
      </c>
      <c r="D2814" s="2" t="s">
        <v>1296</v>
      </c>
      <c r="E2814" s="2" t="s">
        <v>6</v>
      </c>
      <c r="F2814" s="2" t="s">
        <v>9</v>
      </c>
      <c r="G2814" s="2" t="str">
        <f t="shared" si="43"/>
        <v>or_pw</v>
      </c>
      <c r="H2814" s="2">
        <v>0</v>
      </c>
      <c r="I2814" s="2" t="e">
        <f>#REF!</f>
        <v>#REF!</v>
      </c>
    </row>
    <row r="2815" spans="1:9">
      <c r="A2815" s="2" t="s">
        <v>6</v>
      </c>
      <c r="B2815" s="2" t="s">
        <v>9</v>
      </c>
      <c r="C2815" s="2" t="s">
        <v>1289</v>
      </c>
      <c r="D2815" s="2" t="s">
        <v>1298</v>
      </c>
      <c r="E2815" s="2" t="s">
        <v>6</v>
      </c>
      <c r="F2815" s="2" t="s">
        <v>9</v>
      </c>
      <c r="G2815" s="2" t="str">
        <f t="shared" si="43"/>
        <v>or_px</v>
      </c>
      <c r="H2815" s="2">
        <v>0</v>
      </c>
      <c r="I2815" s="2" t="e">
        <f>#REF!</f>
        <v>#REF!</v>
      </c>
    </row>
    <row r="2816" spans="1:9">
      <c r="A2816" s="2" t="s">
        <v>6</v>
      </c>
      <c r="B2816" s="2" t="s">
        <v>9</v>
      </c>
      <c r="C2816" s="2" t="s">
        <v>1299</v>
      </c>
      <c r="D2816" s="2" t="s">
        <v>1290</v>
      </c>
      <c r="E2816" s="2" t="s">
        <v>6</v>
      </c>
      <c r="F2816" s="2" t="s">
        <v>9</v>
      </c>
      <c r="G2816" s="2" t="str">
        <f t="shared" si="43"/>
        <v>cu_no</v>
      </c>
      <c r="H2816" s="2">
        <v>8</v>
      </c>
      <c r="I2816" s="2" t="e">
        <f>#REF!</f>
        <v>#REF!</v>
      </c>
    </row>
    <row r="2817" spans="1:9">
      <c r="A2817" s="2" t="s">
        <v>6</v>
      </c>
      <c r="B2817" s="2" t="s">
        <v>9</v>
      </c>
      <c r="C2817" s="2" t="s">
        <v>1299</v>
      </c>
      <c r="D2817" s="2" t="s">
        <v>1291</v>
      </c>
      <c r="E2817" s="2" t="s">
        <v>6</v>
      </c>
      <c r="F2817" s="2" t="s">
        <v>9</v>
      </c>
      <c r="G2817" s="2" t="str">
        <f t="shared" si="43"/>
        <v>cu_li</v>
      </c>
      <c r="H2817" s="2">
        <v>0</v>
      </c>
      <c r="I2817" s="2" t="e">
        <f>#REF!</f>
        <v>#REF!</v>
      </c>
    </row>
    <row r="2818" spans="1:9">
      <c r="A2818" s="2" t="s">
        <v>6</v>
      </c>
      <c r="B2818" s="2" t="s">
        <v>9</v>
      </c>
      <c r="C2818" s="2" t="s">
        <v>1299</v>
      </c>
      <c r="D2818" s="2" t="s">
        <v>1292</v>
      </c>
      <c r="E2818" s="2" t="s">
        <v>6</v>
      </c>
      <c r="F2818" s="2" t="s">
        <v>9</v>
      </c>
      <c r="G2818" s="2" t="str">
        <f t="shared" si="43"/>
        <v>cu_lw</v>
      </c>
      <c r="H2818" s="2">
        <v>0</v>
      </c>
      <c r="I2818" s="2" t="e">
        <f>#REF!</f>
        <v>#REF!</v>
      </c>
    </row>
    <row r="2819" spans="1:9">
      <c r="A2819" s="2" t="s">
        <v>6</v>
      </c>
      <c r="B2819" s="2" t="s">
        <v>9</v>
      </c>
      <c r="C2819" s="2" t="s">
        <v>1299</v>
      </c>
      <c r="D2819" s="2" t="s">
        <v>1295</v>
      </c>
      <c r="E2819" s="2" t="s">
        <v>6</v>
      </c>
      <c r="F2819" s="2" t="s">
        <v>9</v>
      </c>
      <c r="G2819" s="2" t="str">
        <f t="shared" ref="G2819:G2882" si="44">_xlfn.CONCAT(C2819,"_",D2819)</f>
        <v>cu_pa</v>
      </c>
      <c r="H2819" s="2">
        <v>0</v>
      </c>
      <c r="I2819" s="2" t="e">
        <f>#REF!</f>
        <v>#REF!</v>
      </c>
    </row>
    <row r="2820" spans="1:9">
      <c r="A2820" s="2" t="s">
        <v>6</v>
      </c>
      <c r="B2820" s="2" t="s">
        <v>9</v>
      </c>
      <c r="C2820" s="2" t="s">
        <v>1299</v>
      </c>
      <c r="D2820" s="2" t="s">
        <v>1296</v>
      </c>
      <c r="E2820" s="2" t="s">
        <v>6</v>
      </c>
      <c r="F2820" s="2" t="s">
        <v>9</v>
      </c>
      <c r="G2820" s="2" t="str">
        <f t="shared" si="44"/>
        <v>cu_pw</v>
      </c>
      <c r="H2820" s="2">
        <v>0</v>
      </c>
      <c r="I2820" s="2" t="e">
        <f>#REF!</f>
        <v>#REF!</v>
      </c>
    </row>
    <row r="2821" spans="1:9">
      <c r="A2821" s="2" t="s">
        <v>6</v>
      </c>
      <c r="B2821" s="2" t="s">
        <v>9</v>
      </c>
      <c r="C2821" s="2" t="s">
        <v>1299</v>
      </c>
      <c r="D2821" s="2" t="s">
        <v>1298</v>
      </c>
      <c r="E2821" s="2" t="s">
        <v>6</v>
      </c>
      <c r="F2821" s="2" t="s">
        <v>9</v>
      </c>
      <c r="G2821" s="2" t="str">
        <f t="shared" si="44"/>
        <v>cu_px</v>
      </c>
      <c r="H2821" s="2">
        <v>0</v>
      </c>
      <c r="I2821" s="2" t="e">
        <f>#REF!</f>
        <v>#REF!</v>
      </c>
    </row>
    <row r="2822" spans="1:9">
      <c r="A2822" s="2" t="s">
        <v>6</v>
      </c>
      <c r="B2822" s="2" t="s">
        <v>11</v>
      </c>
      <c r="C2822" s="2" t="s">
        <v>1289</v>
      </c>
      <c r="D2822" s="2" t="s">
        <v>1290</v>
      </c>
      <c r="E2822" s="2" t="s">
        <v>6</v>
      </c>
      <c r="F2822" s="2" t="s">
        <v>11</v>
      </c>
      <c r="G2822" s="2" t="str">
        <f t="shared" si="44"/>
        <v>or_no</v>
      </c>
      <c r="H2822" s="2">
        <v>8</v>
      </c>
      <c r="I2822" s="2" t="e">
        <f>#REF!</f>
        <v>#REF!</v>
      </c>
    </row>
    <row r="2823" spans="1:9">
      <c r="A2823" s="2" t="s">
        <v>6</v>
      </c>
      <c r="B2823" s="2" t="s">
        <v>11</v>
      </c>
      <c r="C2823" s="2" t="s">
        <v>1289</v>
      </c>
      <c r="D2823" s="2" t="s">
        <v>1291</v>
      </c>
      <c r="E2823" s="2" t="s">
        <v>6</v>
      </c>
      <c r="F2823" s="2" t="s">
        <v>11</v>
      </c>
      <c r="G2823" s="2" t="str">
        <f t="shared" si="44"/>
        <v>or_li</v>
      </c>
      <c r="H2823" s="2">
        <v>0</v>
      </c>
      <c r="I2823" s="2" t="e">
        <f>#REF!</f>
        <v>#REF!</v>
      </c>
    </row>
    <row r="2824" spans="1:9">
      <c r="A2824" s="2" t="s">
        <v>6</v>
      </c>
      <c r="B2824" s="2" t="s">
        <v>11</v>
      </c>
      <c r="C2824" s="2" t="s">
        <v>1289</v>
      </c>
      <c r="D2824" s="2" t="s">
        <v>1292</v>
      </c>
      <c r="E2824" s="2" t="s">
        <v>6</v>
      </c>
      <c r="F2824" s="2" t="s">
        <v>11</v>
      </c>
      <c r="G2824" s="2" t="str">
        <f t="shared" si="44"/>
        <v>or_lw</v>
      </c>
      <c r="H2824" s="2">
        <v>0</v>
      </c>
      <c r="I2824" s="2" t="e">
        <f>#REF!</f>
        <v>#REF!</v>
      </c>
    </row>
    <row r="2825" spans="1:9">
      <c r="A2825" s="2" t="s">
        <v>6</v>
      </c>
      <c r="B2825" s="2" t="s">
        <v>11</v>
      </c>
      <c r="C2825" s="2" t="s">
        <v>1289</v>
      </c>
      <c r="D2825" s="2" t="s">
        <v>1295</v>
      </c>
      <c r="E2825" s="2" t="s">
        <v>6</v>
      </c>
      <c r="F2825" s="2" t="s">
        <v>11</v>
      </c>
      <c r="G2825" s="2" t="str">
        <f t="shared" si="44"/>
        <v>or_pa</v>
      </c>
      <c r="H2825" s="2">
        <v>0</v>
      </c>
      <c r="I2825" s="2" t="e">
        <f>#REF!</f>
        <v>#REF!</v>
      </c>
    </row>
    <row r="2826" spans="1:9">
      <c r="A2826" s="2" t="s">
        <v>6</v>
      </c>
      <c r="B2826" s="2" t="s">
        <v>11</v>
      </c>
      <c r="C2826" s="2" t="s">
        <v>1289</v>
      </c>
      <c r="D2826" s="2" t="s">
        <v>1296</v>
      </c>
      <c r="E2826" s="2" t="s">
        <v>6</v>
      </c>
      <c r="F2826" s="2" t="s">
        <v>11</v>
      </c>
      <c r="G2826" s="2" t="str">
        <f t="shared" si="44"/>
        <v>or_pw</v>
      </c>
      <c r="H2826" s="2">
        <v>0</v>
      </c>
      <c r="I2826" s="2" t="e">
        <f>#REF!</f>
        <v>#REF!</v>
      </c>
    </row>
    <row r="2827" spans="1:9">
      <c r="A2827" s="2" t="s">
        <v>6</v>
      </c>
      <c r="B2827" s="2" t="s">
        <v>11</v>
      </c>
      <c r="C2827" s="2" t="s">
        <v>1289</v>
      </c>
      <c r="D2827" s="2" t="s">
        <v>1298</v>
      </c>
      <c r="E2827" s="2" t="s">
        <v>6</v>
      </c>
      <c r="F2827" s="2" t="s">
        <v>11</v>
      </c>
      <c r="G2827" s="2" t="str">
        <f t="shared" si="44"/>
        <v>or_px</v>
      </c>
      <c r="H2827" s="2">
        <v>0</v>
      </c>
      <c r="I2827" s="2" t="e">
        <f>#REF!</f>
        <v>#REF!</v>
      </c>
    </row>
    <row r="2828" spans="1:9">
      <c r="A2828" s="2" t="s">
        <v>6</v>
      </c>
      <c r="B2828" s="2" t="s">
        <v>11</v>
      </c>
      <c r="C2828" s="2" t="s">
        <v>1299</v>
      </c>
      <c r="D2828" s="2" t="s">
        <v>1290</v>
      </c>
      <c r="E2828" s="2" t="s">
        <v>6</v>
      </c>
      <c r="F2828" s="2" t="s">
        <v>11</v>
      </c>
      <c r="G2828" s="2" t="str">
        <f t="shared" si="44"/>
        <v>cu_no</v>
      </c>
      <c r="H2828" s="2">
        <v>8</v>
      </c>
      <c r="I2828" s="2" t="e">
        <f>#REF!</f>
        <v>#REF!</v>
      </c>
    </row>
    <row r="2829" spans="1:9">
      <c r="A2829" s="2" t="s">
        <v>6</v>
      </c>
      <c r="B2829" s="2" t="s">
        <v>11</v>
      </c>
      <c r="C2829" s="2" t="s">
        <v>1299</v>
      </c>
      <c r="D2829" s="2" t="s">
        <v>1291</v>
      </c>
      <c r="E2829" s="2" t="s">
        <v>6</v>
      </c>
      <c r="F2829" s="2" t="s">
        <v>11</v>
      </c>
      <c r="G2829" s="2" t="str">
        <f t="shared" si="44"/>
        <v>cu_li</v>
      </c>
      <c r="H2829" s="2">
        <v>0</v>
      </c>
      <c r="I2829" s="2" t="e">
        <f>#REF!</f>
        <v>#REF!</v>
      </c>
    </row>
    <row r="2830" spans="1:9">
      <c r="A2830" s="2" t="s">
        <v>6</v>
      </c>
      <c r="B2830" s="2" t="s">
        <v>11</v>
      </c>
      <c r="C2830" s="2" t="s">
        <v>1299</v>
      </c>
      <c r="D2830" s="2" t="s">
        <v>1292</v>
      </c>
      <c r="E2830" s="2" t="s">
        <v>6</v>
      </c>
      <c r="F2830" s="2" t="s">
        <v>11</v>
      </c>
      <c r="G2830" s="2" t="str">
        <f t="shared" si="44"/>
        <v>cu_lw</v>
      </c>
      <c r="H2830" s="2">
        <v>0</v>
      </c>
      <c r="I2830" s="2" t="e">
        <f>#REF!</f>
        <v>#REF!</v>
      </c>
    </row>
    <row r="2831" spans="1:9">
      <c r="A2831" s="2" t="s">
        <v>6</v>
      </c>
      <c r="B2831" s="2" t="s">
        <v>11</v>
      </c>
      <c r="C2831" s="2" t="s">
        <v>1299</v>
      </c>
      <c r="D2831" s="2" t="s">
        <v>1295</v>
      </c>
      <c r="E2831" s="2" t="s">
        <v>6</v>
      </c>
      <c r="F2831" s="2" t="s">
        <v>11</v>
      </c>
      <c r="G2831" s="2" t="str">
        <f t="shared" si="44"/>
        <v>cu_pa</v>
      </c>
      <c r="H2831" s="2">
        <v>0</v>
      </c>
      <c r="I2831" s="2" t="e">
        <f>#REF!</f>
        <v>#REF!</v>
      </c>
    </row>
    <row r="2832" spans="1:9">
      <c r="A2832" s="2" t="s">
        <v>6</v>
      </c>
      <c r="B2832" s="2" t="s">
        <v>11</v>
      </c>
      <c r="C2832" s="2" t="s">
        <v>1299</v>
      </c>
      <c r="D2832" s="2" t="s">
        <v>1296</v>
      </c>
      <c r="E2832" s="2" t="s">
        <v>6</v>
      </c>
      <c r="F2832" s="2" t="s">
        <v>11</v>
      </c>
      <c r="G2832" s="2" t="str">
        <f t="shared" si="44"/>
        <v>cu_pw</v>
      </c>
      <c r="H2832" s="2">
        <v>0</v>
      </c>
      <c r="I2832" s="2" t="e">
        <f>#REF!</f>
        <v>#REF!</v>
      </c>
    </row>
    <row r="2833" spans="1:9">
      <c r="A2833" s="2" t="s">
        <v>6</v>
      </c>
      <c r="B2833" s="2" t="s">
        <v>11</v>
      </c>
      <c r="C2833" s="2" t="s">
        <v>1299</v>
      </c>
      <c r="D2833" s="2" t="s">
        <v>1298</v>
      </c>
      <c r="E2833" s="2" t="s">
        <v>6</v>
      </c>
      <c r="F2833" s="2" t="s">
        <v>11</v>
      </c>
      <c r="G2833" s="2" t="str">
        <f t="shared" si="44"/>
        <v>cu_px</v>
      </c>
      <c r="H2833" s="2">
        <v>0</v>
      </c>
      <c r="I2833" s="2" t="e">
        <f>#REF!</f>
        <v>#REF!</v>
      </c>
    </row>
    <row r="2834" spans="1:9">
      <c r="A2834" s="2" t="s">
        <v>6</v>
      </c>
      <c r="B2834" s="2" t="s">
        <v>13</v>
      </c>
      <c r="C2834" s="2" t="s">
        <v>1289</v>
      </c>
      <c r="D2834" s="2" t="s">
        <v>1290</v>
      </c>
      <c r="E2834" s="2" t="s">
        <v>6</v>
      </c>
      <c r="F2834" s="2" t="s">
        <v>13</v>
      </c>
      <c r="G2834" s="2" t="str">
        <f t="shared" si="44"/>
        <v>or_no</v>
      </c>
      <c r="H2834" s="2">
        <v>8</v>
      </c>
      <c r="I2834" s="2" t="e">
        <f>#REF!</f>
        <v>#REF!</v>
      </c>
    </row>
    <row r="2835" spans="1:9">
      <c r="A2835" s="2" t="s">
        <v>6</v>
      </c>
      <c r="B2835" s="2" t="s">
        <v>13</v>
      </c>
      <c r="C2835" s="2" t="s">
        <v>1289</v>
      </c>
      <c r="D2835" s="2" t="s">
        <v>1291</v>
      </c>
      <c r="E2835" s="2" t="s">
        <v>6</v>
      </c>
      <c r="F2835" s="2" t="s">
        <v>13</v>
      </c>
      <c r="G2835" s="2" t="str">
        <f t="shared" si="44"/>
        <v>or_li</v>
      </c>
      <c r="H2835" s="2">
        <v>0</v>
      </c>
      <c r="I2835" s="2" t="e">
        <f>#REF!</f>
        <v>#REF!</v>
      </c>
    </row>
    <row r="2836" spans="1:9">
      <c r="A2836" s="2" t="s">
        <v>6</v>
      </c>
      <c r="B2836" s="2" t="s">
        <v>13</v>
      </c>
      <c r="C2836" s="2" t="s">
        <v>1289</v>
      </c>
      <c r="D2836" s="2" t="s">
        <v>1292</v>
      </c>
      <c r="E2836" s="2" t="s">
        <v>6</v>
      </c>
      <c r="F2836" s="2" t="s">
        <v>13</v>
      </c>
      <c r="G2836" s="2" t="str">
        <f t="shared" si="44"/>
        <v>or_lw</v>
      </c>
      <c r="H2836" s="2">
        <v>0</v>
      </c>
      <c r="I2836" s="2" t="e">
        <f>#REF!</f>
        <v>#REF!</v>
      </c>
    </row>
    <row r="2837" spans="1:9">
      <c r="A2837" s="2" t="s">
        <v>6</v>
      </c>
      <c r="B2837" s="2" t="s">
        <v>13</v>
      </c>
      <c r="C2837" s="2" t="s">
        <v>1289</v>
      </c>
      <c r="D2837" s="2" t="s">
        <v>1295</v>
      </c>
      <c r="E2837" s="2" t="s">
        <v>6</v>
      </c>
      <c r="F2837" s="2" t="s">
        <v>13</v>
      </c>
      <c r="G2837" s="2" t="str">
        <f t="shared" si="44"/>
        <v>or_pa</v>
      </c>
      <c r="H2837" s="2">
        <v>0</v>
      </c>
      <c r="I2837" s="2" t="e">
        <f>#REF!</f>
        <v>#REF!</v>
      </c>
    </row>
    <row r="2838" spans="1:9">
      <c r="A2838" s="2" t="s">
        <v>6</v>
      </c>
      <c r="B2838" s="2" t="s">
        <v>13</v>
      </c>
      <c r="C2838" s="2" t="s">
        <v>1289</v>
      </c>
      <c r="D2838" s="2" t="s">
        <v>1296</v>
      </c>
      <c r="E2838" s="2" t="s">
        <v>6</v>
      </c>
      <c r="F2838" s="2" t="s">
        <v>13</v>
      </c>
      <c r="G2838" s="2" t="str">
        <f t="shared" si="44"/>
        <v>or_pw</v>
      </c>
      <c r="H2838" s="2">
        <v>0</v>
      </c>
      <c r="I2838" s="2" t="e">
        <f>#REF!</f>
        <v>#REF!</v>
      </c>
    </row>
    <row r="2839" spans="1:9">
      <c r="A2839" s="2" t="s">
        <v>6</v>
      </c>
      <c r="B2839" s="2" t="s">
        <v>13</v>
      </c>
      <c r="C2839" s="2" t="s">
        <v>1289</v>
      </c>
      <c r="D2839" s="2" t="s">
        <v>1298</v>
      </c>
      <c r="E2839" s="2" t="s">
        <v>6</v>
      </c>
      <c r="F2839" s="2" t="s">
        <v>13</v>
      </c>
      <c r="G2839" s="2" t="str">
        <f t="shared" si="44"/>
        <v>or_px</v>
      </c>
      <c r="H2839" s="2">
        <v>0</v>
      </c>
      <c r="I2839" s="2" t="e">
        <f>#REF!</f>
        <v>#REF!</v>
      </c>
    </row>
    <row r="2840" spans="1:9">
      <c r="A2840" s="2" t="s">
        <v>6</v>
      </c>
      <c r="B2840" s="2" t="s">
        <v>13</v>
      </c>
      <c r="C2840" s="2" t="s">
        <v>1299</v>
      </c>
      <c r="D2840" s="2" t="s">
        <v>1290</v>
      </c>
      <c r="E2840" s="2" t="s">
        <v>6</v>
      </c>
      <c r="F2840" s="2" t="s">
        <v>13</v>
      </c>
      <c r="G2840" s="2" t="str">
        <f t="shared" si="44"/>
        <v>cu_no</v>
      </c>
      <c r="H2840" s="2">
        <v>8</v>
      </c>
      <c r="I2840" s="2" t="e">
        <f>#REF!</f>
        <v>#REF!</v>
      </c>
    </row>
    <row r="2841" spans="1:9">
      <c r="A2841" s="2" t="s">
        <v>6</v>
      </c>
      <c r="B2841" s="2" t="s">
        <v>13</v>
      </c>
      <c r="C2841" s="2" t="s">
        <v>1299</v>
      </c>
      <c r="D2841" s="2" t="s">
        <v>1291</v>
      </c>
      <c r="E2841" s="2" t="s">
        <v>6</v>
      </c>
      <c r="F2841" s="2" t="s">
        <v>13</v>
      </c>
      <c r="G2841" s="2" t="str">
        <f t="shared" si="44"/>
        <v>cu_li</v>
      </c>
      <c r="H2841" s="2">
        <v>0</v>
      </c>
      <c r="I2841" s="2" t="e">
        <f>#REF!</f>
        <v>#REF!</v>
      </c>
    </row>
    <row r="2842" spans="1:9">
      <c r="A2842" s="2" t="s">
        <v>6</v>
      </c>
      <c r="B2842" s="2" t="s">
        <v>13</v>
      </c>
      <c r="C2842" s="2" t="s">
        <v>1299</v>
      </c>
      <c r="D2842" s="2" t="s">
        <v>1292</v>
      </c>
      <c r="E2842" s="2" t="s">
        <v>6</v>
      </c>
      <c r="F2842" s="2" t="s">
        <v>13</v>
      </c>
      <c r="G2842" s="2" t="str">
        <f t="shared" si="44"/>
        <v>cu_lw</v>
      </c>
      <c r="H2842" s="2">
        <v>0</v>
      </c>
      <c r="I2842" s="2" t="e">
        <f>#REF!</f>
        <v>#REF!</v>
      </c>
    </row>
    <row r="2843" spans="1:9">
      <c r="A2843" s="2" t="s">
        <v>6</v>
      </c>
      <c r="B2843" s="2" t="s">
        <v>13</v>
      </c>
      <c r="C2843" s="2" t="s">
        <v>1299</v>
      </c>
      <c r="D2843" s="2" t="s">
        <v>1295</v>
      </c>
      <c r="E2843" s="2" t="s">
        <v>6</v>
      </c>
      <c r="F2843" s="2" t="s">
        <v>13</v>
      </c>
      <c r="G2843" s="2" t="str">
        <f t="shared" si="44"/>
        <v>cu_pa</v>
      </c>
      <c r="H2843" s="2">
        <v>0</v>
      </c>
      <c r="I2843" s="2" t="e">
        <f>#REF!</f>
        <v>#REF!</v>
      </c>
    </row>
    <row r="2844" spans="1:9">
      <c r="A2844" s="2" t="s">
        <v>6</v>
      </c>
      <c r="B2844" s="2" t="s">
        <v>13</v>
      </c>
      <c r="C2844" s="2" t="s">
        <v>1299</v>
      </c>
      <c r="D2844" s="2" t="s">
        <v>1296</v>
      </c>
      <c r="E2844" s="2" t="s">
        <v>6</v>
      </c>
      <c r="F2844" s="2" t="s">
        <v>13</v>
      </c>
      <c r="G2844" s="2" t="str">
        <f t="shared" si="44"/>
        <v>cu_pw</v>
      </c>
      <c r="H2844" s="2">
        <v>0</v>
      </c>
      <c r="I2844" s="2" t="e">
        <f>#REF!</f>
        <v>#REF!</v>
      </c>
    </row>
    <row r="2845" spans="1:9">
      <c r="A2845" s="2" t="s">
        <v>6</v>
      </c>
      <c r="B2845" s="2" t="s">
        <v>13</v>
      </c>
      <c r="C2845" s="2" t="s">
        <v>1299</v>
      </c>
      <c r="D2845" s="2" t="s">
        <v>1298</v>
      </c>
      <c r="E2845" s="2" t="s">
        <v>6</v>
      </c>
      <c r="F2845" s="2" t="s">
        <v>13</v>
      </c>
      <c r="G2845" s="2" t="str">
        <f t="shared" si="44"/>
        <v>cu_px</v>
      </c>
      <c r="H2845" s="2">
        <v>0</v>
      </c>
      <c r="I2845" s="2" t="e">
        <f>#REF!</f>
        <v>#REF!</v>
      </c>
    </row>
    <row r="2846" spans="1:9">
      <c r="A2846" s="2" t="s">
        <v>4</v>
      </c>
      <c r="B2846" s="2" t="s">
        <v>9</v>
      </c>
      <c r="C2846" s="2" t="s">
        <v>1289</v>
      </c>
      <c r="D2846" s="2" t="s">
        <v>1290</v>
      </c>
      <c r="E2846" s="2" t="s">
        <v>4</v>
      </c>
      <c r="F2846" s="2" t="s">
        <v>9</v>
      </c>
      <c r="G2846" s="2" t="str">
        <f t="shared" si="44"/>
        <v>or_no</v>
      </c>
      <c r="H2846" s="2">
        <v>4100</v>
      </c>
      <c r="I2846" s="2" t="e">
        <f>#REF!</f>
        <v>#REF!</v>
      </c>
    </row>
    <row r="2847" spans="1:9">
      <c r="A2847" s="2" t="s">
        <v>4</v>
      </c>
      <c r="B2847" s="2" t="s">
        <v>9</v>
      </c>
      <c r="C2847" s="2" t="s">
        <v>1289</v>
      </c>
      <c r="D2847" s="2" t="s">
        <v>1291</v>
      </c>
      <c r="E2847" s="2" t="s">
        <v>4</v>
      </c>
      <c r="F2847" s="2" t="s">
        <v>9</v>
      </c>
      <c r="G2847" s="2" t="str">
        <f t="shared" si="44"/>
        <v>or_li</v>
      </c>
      <c r="H2847" s="2">
        <v>1860</v>
      </c>
      <c r="I2847" s="2" t="e">
        <f>#REF!</f>
        <v>#REF!</v>
      </c>
    </row>
    <row r="2848" spans="1:9">
      <c r="A2848" s="2" t="s">
        <v>4</v>
      </c>
      <c r="B2848" s="2" t="s">
        <v>9</v>
      </c>
      <c r="C2848" s="2" t="s">
        <v>1289</v>
      </c>
      <c r="D2848" s="2" t="s">
        <v>1292</v>
      </c>
      <c r="E2848" s="2" t="s">
        <v>4</v>
      </c>
      <c r="F2848" s="2" t="s">
        <v>9</v>
      </c>
      <c r="G2848" s="2" t="str">
        <f t="shared" si="44"/>
        <v>or_lw</v>
      </c>
      <c r="H2848" s="2">
        <v>1110</v>
      </c>
      <c r="I2848" s="2" t="e">
        <f>#REF!</f>
        <v>#REF!</v>
      </c>
    </row>
    <row r="2849" spans="1:9">
      <c r="A2849" s="2" t="s">
        <v>4</v>
      </c>
      <c r="B2849" s="2" t="s">
        <v>9</v>
      </c>
      <c r="C2849" s="2" t="s">
        <v>1289</v>
      </c>
      <c r="D2849" s="2" t="s">
        <v>1295</v>
      </c>
      <c r="E2849" s="2" t="s">
        <v>4</v>
      </c>
      <c r="F2849" s="2" t="s">
        <v>9</v>
      </c>
      <c r="G2849" s="2" t="str">
        <f t="shared" si="44"/>
        <v>or_pa</v>
      </c>
      <c r="H2849" s="2">
        <v>0</v>
      </c>
      <c r="I2849" s="2" t="e">
        <f>#REF!</f>
        <v>#REF!</v>
      </c>
    </row>
    <row r="2850" spans="1:9">
      <c r="A2850" s="2" t="s">
        <v>4</v>
      </c>
      <c r="B2850" s="2" t="s">
        <v>9</v>
      </c>
      <c r="C2850" s="2" t="s">
        <v>1289</v>
      </c>
      <c r="D2850" s="2" t="s">
        <v>1296</v>
      </c>
      <c r="E2850" s="2" t="s">
        <v>4</v>
      </c>
      <c r="F2850" s="2" t="s">
        <v>9</v>
      </c>
      <c r="G2850" s="2" t="str">
        <f t="shared" si="44"/>
        <v>or_pw</v>
      </c>
      <c r="H2850" s="2">
        <v>0</v>
      </c>
      <c r="I2850" s="2" t="e">
        <f>#REF!</f>
        <v>#REF!</v>
      </c>
    </row>
    <row r="2851" spans="1:9">
      <c r="A2851" s="2" t="s">
        <v>4</v>
      </c>
      <c r="B2851" s="2" t="s">
        <v>9</v>
      </c>
      <c r="C2851" s="2" t="s">
        <v>1289</v>
      </c>
      <c r="D2851" s="2" t="s">
        <v>1298</v>
      </c>
      <c r="E2851" s="2" t="s">
        <v>4</v>
      </c>
      <c r="F2851" s="2" t="s">
        <v>9</v>
      </c>
      <c r="G2851" s="2" t="str">
        <f t="shared" si="44"/>
        <v>or_px</v>
      </c>
      <c r="H2851" s="2">
        <v>0</v>
      </c>
      <c r="I2851" s="2" t="e">
        <f>#REF!</f>
        <v>#REF!</v>
      </c>
    </row>
    <row r="2852" spans="1:9">
      <c r="A2852" s="2" t="s">
        <v>4</v>
      </c>
      <c r="B2852" s="2" t="s">
        <v>9</v>
      </c>
      <c r="C2852" s="2" t="s">
        <v>1299</v>
      </c>
      <c r="D2852" s="2" t="s">
        <v>1290</v>
      </c>
      <c r="E2852" s="2" t="s">
        <v>4</v>
      </c>
      <c r="F2852" s="2" t="s">
        <v>9</v>
      </c>
      <c r="G2852" s="2" t="str">
        <f t="shared" si="44"/>
        <v>cu_no</v>
      </c>
      <c r="H2852" s="2">
        <v>4100</v>
      </c>
      <c r="I2852" s="2" t="e">
        <f>#REF!</f>
        <v>#REF!</v>
      </c>
    </row>
    <row r="2853" spans="1:9">
      <c r="A2853" s="2" t="s">
        <v>4</v>
      </c>
      <c r="B2853" s="2" t="s">
        <v>9</v>
      </c>
      <c r="C2853" s="2" t="s">
        <v>1299</v>
      </c>
      <c r="D2853" s="2" t="s">
        <v>1291</v>
      </c>
      <c r="E2853" s="2" t="s">
        <v>4</v>
      </c>
      <c r="F2853" s="2" t="s">
        <v>9</v>
      </c>
      <c r="G2853" s="2" t="str">
        <f t="shared" si="44"/>
        <v>cu_li</v>
      </c>
      <c r="H2853" s="2">
        <v>1860</v>
      </c>
      <c r="I2853" s="2" t="e">
        <f>#REF!</f>
        <v>#REF!</v>
      </c>
    </row>
    <row r="2854" spans="1:9">
      <c r="A2854" s="2" t="s">
        <v>4</v>
      </c>
      <c r="B2854" s="2" t="s">
        <v>9</v>
      </c>
      <c r="C2854" s="2" t="s">
        <v>1299</v>
      </c>
      <c r="D2854" s="2" t="s">
        <v>1292</v>
      </c>
      <c r="E2854" s="2" t="s">
        <v>4</v>
      </c>
      <c r="F2854" s="2" t="s">
        <v>9</v>
      </c>
      <c r="G2854" s="2" t="str">
        <f t="shared" si="44"/>
        <v>cu_lw</v>
      </c>
      <c r="H2854" s="2">
        <v>1110</v>
      </c>
      <c r="I2854" s="2" t="e">
        <f>#REF!</f>
        <v>#REF!</v>
      </c>
    </row>
    <row r="2855" spans="1:9">
      <c r="A2855" s="2" t="s">
        <v>4</v>
      </c>
      <c r="B2855" s="2" t="s">
        <v>9</v>
      </c>
      <c r="C2855" s="2" t="s">
        <v>1299</v>
      </c>
      <c r="D2855" s="2" t="s">
        <v>1295</v>
      </c>
      <c r="E2855" s="2" t="s">
        <v>4</v>
      </c>
      <c r="F2855" s="2" t="s">
        <v>9</v>
      </c>
      <c r="G2855" s="2" t="str">
        <f t="shared" si="44"/>
        <v>cu_pa</v>
      </c>
      <c r="H2855" s="2">
        <v>0</v>
      </c>
      <c r="I2855" s="2" t="e">
        <f>#REF!</f>
        <v>#REF!</v>
      </c>
    </row>
    <row r="2856" spans="1:9">
      <c r="A2856" s="2" t="s">
        <v>4</v>
      </c>
      <c r="B2856" s="2" t="s">
        <v>9</v>
      </c>
      <c r="C2856" s="2" t="s">
        <v>1299</v>
      </c>
      <c r="D2856" s="2" t="s">
        <v>1296</v>
      </c>
      <c r="E2856" s="2" t="s">
        <v>4</v>
      </c>
      <c r="F2856" s="2" t="s">
        <v>9</v>
      </c>
      <c r="G2856" s="2" t="str">
        <f t="shared" si="44"/>
        <v>cu_pw</v>
      </c>
      <c r="H2856" s="2">
        <v>0</v>
      </c>
      <c r="I2856" s="2" t="e">
        <f>#REF!</f>
        <v>#REF!</v>
      </c>
    </row>
    <row r="2857" spans="1:9">
      <c r="A2857" s="2" t="s">
        <v>4</v>
      </c>
      <c r="B2857" s="2" t="s">
        <v>9</v>
      </c>
      <c r="C2857" s="2" t="s">
        <v>1299</v>
      </c>
      <c r="D2857" s="2" t="s">
        <v>1298</v>
      </c>
      <c r="E2857" s="2" t="s">
        <v>4</v>
      </c>
      <c r="F2857" s="2" t="s">
        <v>9</v>
      </c>
      <c r="G2857" s="2" t="str">
        <f t="shared" si="44"/>
        <v>cu_px</v>
      </c>
      <c r="H2857" s="2">
        <v>0</v>
      </c>
      <c r="I2857" s="2" t="e">
        <f>#REF!</f>
        <v>#REF!</v>
      </c>
    </row>
    <row r="2858" spans="1:9">
      <c r="A2858" s="2" t="s">
        <v>4</v>
      </c>
      <c r="B2858" s="2" t="s">
        <v>11</v>
      </c>
      <c r="C2858" s="2" t="s">
        <v>1289</v>
      </c>
      <c r="D2858" s="2" t="s">
        <v>1290</v>
      </c>
      <c r="E2858" s="2" t="s">
        <v>4</v>
      </c>
      <c r="F2858" s="2" t="s">
        <v>11</v>
      </c>
      <c r="G2858" s="2" t="str">
        <f t="shared" si="44"/>
        <v>or_no</v>
      </c>
      <c r="H2858" s="2">
        <v>4100</v>
      </c>
      <c r="I2858" s="2" t="e">
        <f>#REF!</f>
        <v>#REF!</v>
      </c>
    </row>
    <row r="2859" spans="1:9">
      <c r="A2859" s="2" t="s">
        <v>4</v>
      </c>
      <c r="B2859" s="2" t="s">
        <v>11</v>
      </c>
      <c r="C2859" s="2" t="s">
        <v>1289</v>
      </c>
      <c r="D2859" s="2" t="s">
        <v>1291</v>
      </c>
      <c r="E2859" s="2" t="s">
        <v>4</v>
      </c>
      <c r="F2859" s="2" t="s">
        <v>11</v>
      </c>
      <c r="G2859" s="2" t="str">
        <f t="shared" si="44"/>
        <v>or_li</v>
      </c>
      <c r="H2859" s="2">
        <v>1860</v>
      </c>
      <c r="I2859" s="2" t="e">
        <f>#REF!</f>
        <v>#REF!</v>
      </c>
    </row>
    <row r="2860" spans="1:9">
      <c r="A2860" s="2" t="s">
        <v>4</v>
      </c>
      <c r="B2860" s="2" t="s">
        <v>11</v>
      </c>
      <c r="C2860" s="2" t="s">
        <v>1289</v>
      </c>
      <c r="D2860" s="2" t="s">
        <v>1292</v>
      </c>
      <c r="E2860" s="2" t="s">
        <v>4</v>
      </c>
      <c r="F2860" s="2" t="s">
        <v>11</v>
      </c>
      <c r="G2860" s="2" t="str">
        <f t="shared" si="44"/>
        <v>or_lw</v>
      </c>
      <c r="H2860" s="2">
        <v>1110</v>
      </c>
      <c r="I2860" s="2" t="e">
        <f>#REF!</f>
        <v>#REF!</v>
      </c>
    </row>
    <row r="2861" spans="1:9">
      <c r="A2861" s="2" t="s">
        <v>4</v>
      </c>
      <c r="B2861" s="2" t="s">
        <v>11</v>
      </c>
      <c r="C2861" s="2" t="s">
        <v>1289</v>
      </c>
      <c r="D2861" s="2" t="s">
        <v>1295</v>
      </c>
      <c r="E2861" s="2" t="s">
        <v>4</v>
      </c>
      <c r="F2861" s="2" t="s">
        <v>11</v>
      </c>
      <c r="G2861" s="2" t="str">
        <f t="shared" si="44"/>
        <v>or_pa</v>
      </c>
      <c r="H2861" s="2">
        <v>0</v>
      </c>
      <c r="I2861" s="2" t="e">
        <f>#REF!</f>
        <v>#REF!</v>
      </c>
    </row>
    <row r="2862" spans="1:9">
      <c r="A2862" s="2" t="s">
        <v>4</v>
      </c>
      <c r="B2862" s="2" t="s">
        <v>11</v>
      </c>
      <c r="C2862" s="2" t="s">
        <v>1289</v>
      </c>
      <c r="D2862" s="2" t="s">
        <v>1296</v>
      </c>
      <c r="E2862" s="2" t="s">
        <v>4</v>
      </c>
      <c r="F2862" s="2" t="s">
        <v>11</v>
      </c>
      <c r="G2862" s="2" t="str">
        <f t="shared" si="44"/>
        <v>or_pw</v>
      </c>
      <c r="H2862" s="2">
        <v>0</v>
      </c>
      <c r="I2862" s="2" t="e">
        <f>#REF!</f>
        <v>#REF!</v>
      </c>
    </row>
    <row r="2863" spans="1:9">
      <c r="A2863" s="2" t="s">
        <v>4</v>
      </c>
      <c r="B2863" s="2" t="s">
        <v>11</v>
      </c>
      <c r="C2863" s="2" t="s">
        <v>1289</v>
      </c>
      <c r="D2863" s="2" t="s">
        <v>1298</v>
      </c>
      <c r="E2863" s="2" t="s">
        <v>4</v>
      </c>
      <c r="F2863" s="2" t="s">
        <v>11</v>
      </c>
      <c r="G2863" s="2" t="str">
        <f t="shared" si="44"/>
        <v>or_px</v>
      </c>
      <c r="H2863" s="2">
        <v>0</v>
      </c>
      <c r="I2863" s="2" t="e">
        <f>#REF!</f>
        <v>#REF!</v>
      </c>
    </row>
    <row r="2864" spans="1:9">
      <c r="A2864" s="2" t="s">
        <v>4</v>
      </c>
      <c r="B2864" s="2" t="s">
        <v>11</v>
      </c>
      <c r="C2864" s="2" t="s">
        <v>1299</v>
      </c>
      <c r="D2864" s="2" t="s">
        <v>1290</v>
      </c>
      <c r="E2864" s="2" t="s">
        <v>4</v>
      </c>
      <c r="F2864" s="2" t="s">
        <v>11</v>
      </c>
      <c r="G2864" s="2" t="str">
        <f t="shared" si="44"/>
        <v>cu_no</v>
      </c>
      <c r="H2864" s="2">
        <v>4100</v>
      </c>
      <c r="I2864" s="2" t="e">
        <f>#REF!</f>
        <v>#REF!</v>
      </c>
    </row>
    <row r="2865" spans="1:9">
      <c r="A2865" s="2" t="s">
        <v>4</v>
      </c>
      <c r="B2865" s="2" t="s">
        <v>11</v>
      </c>
      <c r="C2865" s="2" t="s">
        <v>1299</v>
      </c>
      <c r="D2865" s="2" t="s">
        <v>1291</v>
      </c>
      <c r="E2865" s="2" t="s">
        <v>4</v>
      </c>
      <c r="F2865" s="2" t="s">
        <v>11</v>
      </c>
      <c r="G2865" s="2" t="str">
        <f t="shared" si="44"/>
        <v>cu_li</v>
      </c>
      <c r="H2865" s="2">
        <v>1860</v>
      </c>
      <c r="I2865" s="2" t="e">
        <f>#REF!</f>
        <v>#REF!</v>
      </c>
    </row>
    <row r="2866" spans="1:9">
      <c r="A2866" s="2" t="s">
        <v>4</v>
      </c>
      <c r="B2866" s="2" t="s">
        <v>11</v>
      </c>
      <c r="C2866" s="2" t="s">
        <v>1299</v>
      </c>
      <c r="D2866" s="2" t="s">
        <v>1292</v>
      </c>
      <c r="E2866" s="2" t="s">
        <v>4</v>
      </c>
      <c r="F2866" s="2" t="s">
        <v>11</v>
      </c>
      <c r="G2866" s="2" t="str">
        <f t="shared" si="44"/>
        <v>cu_lw</v>
      </c>
      <c r="H2866" s="2">
        <v>1110</v>
      </c>
      <c r="I2866" s="2" t="e">
        <f>#REF!</f>
        <v>#REF!</v>
      </c>
    </row>
    <row r="2867" spans="1:9">
      <c r="A2867" s="2" t="s">
        <v>4</v>
      </c>
      <c r="B2867" s="2" t="s">
        <v>11</v>
      </c>
      <c r="C2867" s="2" t="s">
        <v>1299</v>
      </c>
      <c r="D2867" s="2" t="s">
        <v>1295</v>
      </c>
      <c r="E2867" s="2" t="s">
        <v>4</v>
      </c>
      <c r="F2867" s="2" t="s">
        <v>11</v>
      </c>
      <c r="G2867" s="2" t="str">
        <f t="shared" si="44"/>
        <v>cu_pa</v>
      </c>
      <c r="H2867" s="2">
        <v>0</v>
      </c>
      <c r="I2867" s="2" t="e">
        <f>#REF!</f>
        <v>#REF!</v>
      </c>
    </row>
    <row r="2868" spans="1:9">
      <c r="A2868" s="2" t="s">
        <v>4</v>
      </c>
      <c r="B2868" s="2" t="s">
        <v>11</v>
      </c>
      <c r="C2868" s="2" t="s">
        <v>1299</v>
      </c>
      <c r="D2868" s="2" t="s">
        <v>1296</v>
      </c>
      <c r="E2868" s="2" t="s">
        <v>4</v>
      </c>
      <c r="F2868" s="2" t="s">
        <v>11</v>
      </c>
      <c r="G2868" s="2" t="str">
        <f t="shared" si="44"/>
        <v>cu_pw</v>
      </c>
      <c r="H2868" s="2">
        <v>0</v>
      </c>
      <c r="I2868" s="2" t="e">
        <f>#REF!</f>
        <v>#REF!</v>
      </c>
    </row>
    <row r="2869" spans="1:9">
      <c r="A2869" s="2" t="s">
        <v>4</v>
      </c>
      <c r="B2869" s="2" t="s">
        <v>11</v>
      </c>
      <c r="C2869" s="2" t="s">
        <v>1299</v>
      </c>
      <c r="D2869" s="2" t="s">
        <v>1298</v>
      </c>
      <c r="E2869" s="2" t="s">
        <v>4</v>
      </c>
      <c r="F2869" s="2" t="s">
        <v>11</v>
      </c>
      <c r="G2869" s="2" t="str">
        <f t="shared" si="44"/>
        <v>cu_px</v>
      </c>
      <c r="H2869" s="2">
        <v>0</v>
      </c>
      <c r="I2869" s="2" t="e">
        <f>#REF!</f>
        <v>#REF!</v>
      </c>
    </row>
    <row r="2870" spans="1:9">
      <c r="A2870" s="2" t="s">
        <v>4</v>
      </c>
      <c r="B2870" s="2" t="s">
        <v>13</v>
      </c>
      <c r="C2870" s="2" t="s">
        <v>1289</v>
      </c>
      <c r="D2870" s="2" t="s">
        <v>1290</v>
      </c>
      <c r="E2870" s="2" t="s">
        <v>4</v>
      </c>
      <c r="F2870" s="2" t="s">
        <v>13</v>
      </c>
      <c r="G2870" s="2" t="str">
        <f t="shared" si="44"/>
        <v>or_no</v>
      </c>
      <c r="H2870" s="2">
        <v>4100</v>
      </c>
      <c r="I2870" s="2" t="e">
        <f>#REF!</f>
        <v>#REF!</v>
      </c>
    </row>
    <row r="2871" spans="1:9">
      <c r="A2871" s="2" t="s">
        <v>4</v>
      </c>
      <c r="B2871" s="2" t="s">
        <v>13</v>
      </c>
      <c r="C2871" s="2" t="s">
        <v>1289</v>
      </c>
      <c r="D2871" s="2" t="s">
        <v>1291</v>
      </c>
      <c r="E2871" s="2" t="s">
        <v>4</v>
      </c>
      <c r="F2871" s="2" t="s">
        <v>13</v>
      </c>
      <c r="G2871" s="2" t="str">
        <f t="shared" si="44"/>
        <v>or_li</v>
      </c>
      <c r="H2871" s="2">
        <v>1860</v>
      </c>
      <c r="I2871" s="2" t="e">
        <f>#REF!</f>
        <v>#REF!</v>
      </c>
    </row>
    <row r="2872" spans="1:9">
      <c r="A2872" s="2" t="s">
        <v>4</v>
      </c>
      <c r="B2872" s="2" t="s">
        <v>13</v>
      </c>
      <c r="C2872" s="2" t="s">
        <v>1289</v>
      </c>
      <c r="D2872" s="2" t="s">
        <v>1292</v>
      </c>
      <c r="E2872" s="2" t="s">
        <v>4</v>
      </c>
      <c r="F2872" s="2" t="s">
        <v>13</v>
      </c>
      <c r="G2872" s="2" t="str">
        <f t="shared" si="44"/>
        <v>or_lw</v>
      </c>
      <c r="H2872" s="2">
        <v>1110</v>
      </c>
      <c r="I2872" s="2" t="e">
        <f>#REF!</f>
        <v>#REF!</v>
      </c>
    </row>
    <row r="2873" spans="1:9">
      <c r="A2873" s="2" t="s">
        <v>4</v>
      </c>
      <c r="B2873" s="2" t="s">
        <v>13</v>
      </c>
      <c r="C2873" s="2" t="s">
        <v>1289</v>
      </c>
      <c r="D2873" s="2" t="s">
        <v>1295</v>
      </c>
      <c r="E2873" s="2" t="s">
        <v>4</v>
      </c>
      <c r="F2873" s="2" t="s">
        <v>13</v>
      </c>
      <c r="G2873" s="2" t="str">
        <f t="shared" si="44"/>
        <v>or_pa</v>
      </c>
      <c r="H2873" s="2">
        <v>0</v>
      </c>
      <c r="I2873" s="2" t="e">
        <f>#REF!</f>
        <v>#REF!</v>
      </c>
    </row>
    <row r="2874" spans="1:9">
      <c r="A2874" s="2" t="s">
        <v>4</v>
      </c>
      <c r="B2874" s="2" t="s">
        <v>13</v>
      </c>
      <c r="C2874" s="2" t="s">
        <v>1289</v>
      </c>
      <c r="D2874" s="2" t="s">
        <v>1296</v>
      </c>
      <c r="E2874" s="2" t="s">
        <v>4</v>
      </c>
      <c r="F2874" s="2" t="s">
        <v>13</v>
      </c>
      <c r="G2874" s="2" t="str">
        <f t="shared" si="44"/>
        <v>or_pw</v>
      </c>
      <c r="H2874" s="2">
        <v>0</v>
      </c>
      <c r="I2874" s="2" t="e">
        <f>#REF!</f>
        <v>#REF!</v>
      </c>
    </row>
    <row r="2875" spans="1:9">
      <c r="A2875" s="2" t="s">
        <v>4</v>
      </c>
      <c r="B2875" s="2" t="s">
        <v>13</v>
      </c>
      <c r="C2875" s="2" t="s">
        <v>1289</v>
      </c>
      <c r="D2875" s="2" t="s">
        <v>1298</v>
      </c>
      <c r="E2875" s="2" t="s">
        <v>4</v>
      </c>
      <c r="F2875" s="2" t="s">
        <v>13</v>
      </c>
      <c r="G2875" s="2" t="str">
        <f t="shared" si="44"/>
        <v>or_px</v>
      </c>
      <c r="H2875" s="2">
        <v>0</v>
      </c>
      <c r="I2875" s="2" t="e">
        <f>#REF!</f>
        <v>#REF!</v>
      </c>
    </row>
    <row r="2876" spans="1:9">
      <c r="A2876" s="2" t="s">
        <v>4</v>
      </c>
      <c r="B2876" s="2" t="s">
        <v>13</v>
      </c>
      <c r="C2876" s="2" t="s">
        <v>1299</v>
      </c>
      <c r="D2876" s="2" t="s">
        <v>1290</v>
      </c>
      <c r="E2876" s="2" t="s">
        <v>4</v>
      </c>
      <c r="F2876" s="2" t="s">
        <v>13</v>
      </c>
      <c r="G2876" s="2" t="str">
        <f t="shared" si="44"/>
        <v>cu_no</v>
      </c>
      <c r="H2876" s="2">
        <v>4100</v>
      </c>
      <c r="I2876" s="2" t="e">
        <f>#REF!</f>
        <v>#REF!</v>
      </c>
    </row>
    <row r="2877" spans="1:9">
      <c r="A2877" s="2" t="s">
        <v>4</v>
      </c>
      <c r="B2877" s="2" t="s">
        <v>13</v>
      </c>
      <c r="C2877" s="2" t="s">
        <v>1299</v>
      </c>
      <c r="D2877" s="2" t="s">
        <v>1291</v>
      </c>
      <c r="E2877" s="2" t="s">
        <v>4</v>
      </c>
      <c r="F2877" s="2" t="s">
        <v>13</v>
      </c>
      <c r="G2877" s="2" t="str">
        <f t="shared" si="44"/>
        <v>cu_li</v>
      </c>
      <c r="H2877" s="2">
        <v>1860</v>
      </c>
      <c r="I2877" s="2" t="e">
        <f>#REF!</f>
        <v>#REF!</v>
      </c>
    </row>
    <row r="2878" spans="1:9">
      <c r="A2878" s="2" t="s">
        <v>4</v>
      </c>
      <c r="B2878" s="2" t="s">
        <v>13</v>
      </c>
      <c r="C2878" s="2" t="s">
        <v>1299</v>
      </c>
      <c r="D2878" s="2" t="s">
        <v>1292</v>
      </c>
      <c r="E2878" s="2" t="s">
        <v>4</v>
      </c>
      <c r="F2878" s="2" t="s">
        <v>13</v>
      </c>
      <c r="G2878" s="2" t="str">
        <f t="shared" si="44"/>
        <v>cu_lw</v>
      </c>
      <c r="H2878" s="2">
        <v>1110</v>
      </c>
      <c r="I2878" s="2" t="e">
        <f>#REF!</f>
        <v>#REF!</v>
      </c>
    </row>
    <row r="2879" spans="1:9">
      <c r="A2879" s="2" t="s">
        <v>4</v>
      </c>
      <c r="B2879" s="2" t="s">
        <v>13</v>
      </c>
      <c r="C2879" s="2" t="s">
        <v>1299</v>
      </c>
      <c r="D2879" s="2" t="s">
        <v>1295</v>
      </c>
      <c r="E2879" s="2" t="s">
        <v>4</v>
      </c>
      <c r="F2879" s="2" t="s">
        <v>13</v>
      </c>
      <c r="G2879" s="2" t="str">
        <f t="shared" si="44"/>
        <v>cu_pa</v>
      </c>
      <c r="H2879" s="2">
        <v>0</v>
      </c>
      <c r="I2879" s="2" t="e">
        <f>#REF!</f>
        <v>#REF!</v>
      </c>
    </row>
    <row r="2880" spans="1:9">
      <c r="A2880" s="2" t="s">
        <v>4</v>
      </c>
      <c r="B2880" s="2" t="s">
        <v>13</v>
      </c>
      <c r="C2880" s="2" t="s">
        <v>1299</v>
      </c>
      <c r="D2880" s="2" t="s">
        <v>1296</v>
      </c>
      <c r="E2880" s="2" t="s">
        <v>4</v>
      </c>
      <c r="F2880" s="2" t="s">
        <v>13</v>
      </c>
      <c r="G2880" s="2" t="str">
        <f t="shared" si="44"/>
        <v>cu_pw</v>
      </c>
      <c r="H2880" s="2">
        <v>0</v>
      </c>
      <c r="I2880" s="2" t="e">
        <f>#REF!</f>
        <v>#REF!</v>
      </c>
    </row>
    <row r="2881" spans="1:9">
      <c r="A2881" s="2" t="s">
        <v>4</v>
      </c>
      <c r="B2881" s="2" t="s">
        <v>13</v>
      </c>
      <c r="C2881" s="2" t="s">
        <v>1299</v>
      </c>
      <c r="D2881" s="2" t="s">
        <v>1298</v>
      </c>
      <c r="E2881" s="2" t="s">
        <v>4</v>
      </c>
      <c r="F2881" s="2" t="s">
        <v>13</v>
      </c>
      <c r="G2881" s="2" t="str">
        <f t="shared" si="44"/>
        <v>cu_px</v>
      </c>
      <c r="H2881" s="2">
        <v>0</v>
      </c>
      <c r="I2881" s="2" t="e">
        <f>#REF!</f>
        <v>#REF!</v>
      </c>
    </row>
    <row r="2882" spans="1:9">
      <c r="A2882" s="2" t="s">
        <v>6</v>
      </c>
      <c r="B2882" s="2" t="s">
        <v>9</v>
      </c>
      <c r="C2882" s="2" t="s">
        <v>1289</v>
      </c>
      <c r="D2882" s="2" t="s">
        <v>1290</v>
      </c>
      <c r="E2882" s="2" t="s">
        <v>6</v>
      </c>
      <c r="F2882" s="2" t="s">
        <v>9</v>
      </c>
      <c r="G2882" s="2" t="str">
        <f t="shared" si="44"/>
        <v>or_no</v>
      </c>
      <c r="H2882" s="2">
        <v>0</v>
      </c>
      <c r="I2882" s="2" t="e">
        <f>#REF!</f>
        <v>#REF!</v>
      </c>
    </row>
    <row r="2883" spans="1:9">
      <c r="A2883" s="2" t="s">
        <v>6</v>
      </c>
      <c r="B2883" s="2" t="s">
        <v>9</v>
      </c>
      <c r="C2883" s="2" t="s">
        <v>1289</v>
      </c>
      <c r="D2883" s="2" t="s">
        <v>1291</v>
      </c>
      <c r="E2883" s="2" t="s">
        <v>6</v>
      </c>
      <c r="F2883" s="2" t="s">
        <v>9</v>
      </c>
      <c r="G2883" s="2" t="str">
        <f t="shared" ref="G2883:G2946" si="45">_xlfn.CONCAT(C2883,"_",D2883)</f>
        <v>or_li</v>
      </c>
      <c r="H2883" s="2">
        <v>0</v>
      </c>
      <c r="I2883" s="2" t="e">
        <f>#REF!</f>
        <v>#REF!</v>
      </c>
    </row>
    <row r="2884" spans="1:9">
      <c r="A2884" s="2" t="s">
        <v>6</v>
      </c>
      <c r="B2884" s="2" t="s">
        <v>9</v>
      </c>
      <c r="C2884" s="2" t="s">
        <v>1289</v>
      </c>
      <c r="D2884" s="2" t="s">
        <v>1292</v>
      </c>
      <c r="E2884" s="2" t="s">
        <v>6</v>
      </c>
      <c r="F2884" s="2" t="s">
        <v>9</v>
      </c>
      <c r="G2884" s="2" t="str">
        <f t="shared" si="45"/>
        <v>or_lw</v>
      </c>
      <c r="H2884" s="2">
        <v>0</v>
      </c>
      <c r="I2884" s="2" t="e">
        <f>#REF!</f>
        <v>#REF!</v>
      </c>
    </row>
    <row r="2885" spans="1:9">
      <c r="A2885" s="2" t="s">
        <v>6</v>
      </c>
      <c r="B2885" s="2" t="s">
        <v>9</v>
      </c>
      <c r="C2885" s="2" t="s">
        <v>1289</v>
      </c>
      <c r="D2885" s="2" t="s">
        <v>1295</v>
      </c>
      <c r="E2885" s="2" t="s">
        <v>6</v>
      </c>
      <c r="F2885" s="2" t="s">
        <v>9</v>
      </c>
      <c r="G2885" s="2" t="str">
        <f t="shared" si="45"/>
        <v>or_pa</v>
      </c>
      <c r="H2885" s="2">
        <v>0</v>
      </c>
      <c r="I2885" s="2" t="e">
        <f>#REF!</f>
        <v>#REF!</v>
      </c>
    </row>
    <row r="2886" spans="1:9">
      <c r="A2886" s="2" t="s">
        <v>6</v>
      </c>
      <c r="B2886" s="2" t="s">
        <v>9</v>
      </c>
      <c r="C2886" s="2" t="s">
        <v>1289</v>
      </c>
      <c r="D2886" s="2" t="s">
        <v>1296</v>
      </c>
      <c r="E2886" s="2" t="s">
        <v>6</v>
      </c>
      <c r="F2886" s="2" t="s">
        <v>9</v>
      </c>
      <c r="G2886" s="2" t="str">
        <f t="shared" si="45"/>
        <v>or_pw</v>
      </c>
      <c r="H2886" s="2">
        <v>0</v>
      </c>
      <c r="I2886" s="2" t="e">
        <f>#REF!</f>
        <v>#REF!</v>
      </c>
    </row>
    <row r="2887" spans="1:9">
      <c r="A2887" s="2" t="s">
        <v>6</v>
      </c>
      <c r="B2887" s="2" t="s">
        <v>9</v>
      </c>
      <c r="C2887" s="2" t="s">
        <v>1289</v>
      </c>
      <c r="D2887" s="2" t="s">
        <v>1298</v>
      </c>
      <c r="E2887" s="2" t="s">
        <v>6</v>
      </c>
      <c r="F2887" s="2" t="s">
        <v>9</v>
      </c>
      <c r="G2887" s="2" t="str">
        <f t="shared" si="45"/>
        <v>or_px</v>
      </c>
      <c r="H2887" s="2">
        <v>0</v>
      </c>
      <c r="I2887" s="2" t="e">
        <f>#REF!</f>
        <v>#REF!</v>
      </c>
    </row>
    <row r="2888" spans="1:9">
      <c r="A2888" s="2" t="s">
        <v>6</v>
      </c>
      <c r="B2888" s="2" t="s">
        <v>9</v>
      </c>
      <c r="C2888" s="2" t="s">
        <v>1299</v>
      </c>
      <c r="D2888" s="2" t="s">
        <v>1290</v>
      </c>
      <c r="E2888" s="2" t="s">
        <v>6</v>
      </c>
      <c r="F2888" s="2" t="s">
        <v>9</v>
      </c>
      <c r="G2888" s="2" t="str">
        <f t="shared" si="45"/>
        <v>cu_no</v>
      </c>
      <c r="H2888" s="2">
        <v>5</v>
      </c>
      <c r="I2888" s="2" t="e">
        <f>#REF!</f>
        <v>#REF!</v>
      </c>
    </row>
    <row r="2889" spans="1:9">
      <c r="A2889" s="2" t="s">
        <v>6</v>
      </c>
      <c r="B2889" s="2" t="s">
        <v>9</v>
      </c>
      <c r="C2889" s="2" t="s">
        <v>1299</v>
      </c>
      <c r="D2889" s="2" t="s">
        <v>1291</v>
      </c>
      <c r="E2889" s="2" t="s">
        <v>6</v>
      </c>
      <c r="F2889" s="2" t="s">
        <v>9</v>
      </c>
      <c r="G2889" s="2" t="str">
        <f t="shared" si="45"/>
        <v>cu_li</v>
      </c>
      <c r="H2889" s="2">
        <v>0</v>
      </c>
      <c r="I2889" s="2" t="e">
        <f>#REF!</f>
        <v>#REF!</v>
      </c>
    </row>
    <row r="2890" spans="1:9">
      <c r="A2890" s="2" t="s">
        <v>6</v>
      </c>
      <c r="B2890" s="2" t="s">
        <v>9</v>
      </c>
      <c r="C2890" s="2" t="s">
        <v>1299</v>
      </c>
      <c r="D2890" s="2" t="s">
        <v>1292</v>
      </c>
      <c r="E2890" s="2" t="s">
        <v>6</v>
      </c>
      <c r="F2890" s="2" t="s">
        <v>9</v>
      </c>
      <c r="G2890" s="2" t="str">
        <f t="shared" si="45"/>
        <v>cu_lw</v>
      </c>
      <c r="H2890" s="2">
        <v>5</v>
      </c>
      <c r="I2890" s="2" t="e">
        <f>#REF!</f>
        <v>#REF!</v>
      </c>
    </row>
    <row r="2891" spans="1:9">
      <c r="A2891" s="2" t="s">
        <v>6</v>
      </c>
      <c r="B2891" s="2" t="s">
        <v>9</v>
      </c>
      <c r="C2891" s="2" t="s">
        <v>1299</v>
      </c>
      <c r="D2891" s="2" t="s">
        <v>1295</v>
      </c>
      <c r="E2891" s="2" t="s">
        <v>6</v>
      </c>
      <c r="F2891" s="2" t="s">
        <v>9</v>
      </c>
      <c r="G2891" s="2" t="str">
        <f t="shared" si="45"/>
        <v>cu_pa</v>
      </c>
      <c r="H2891" s="2">
        <v>0</v>
      </c>
      <c r="I2891" s="2" t="e">
        <f>#REF!</f>
        <v>#REF!</v>
      </c>
    </row>
    <row r="2892" spans="1:9">
      <c r="A2892" s="2" t="s">
        <v>6</v>
      </c>
      <c r="B2892" s="2" t="s">
        <v>9</v>
      </c>
      <c r="C2892" s="2" t="s">
        <v>1299</v>
      </c>
      <c r="D2892" s="2" t="s">
        <v>1296</v>
      </c>
      <c r="E2892" s="2" t="s">
        <v>6</v>
      </c>
      <c r="F2892" s="2" t="s">
        <v>9</v>
      </c>
      <c r="G2892" s="2" t="str">
        <f t="shared" si="45"/>
        <v>cu_pw</v>
      </c>
      <c r="H2892" s="2">
        <v>0</v>
      </c>
      <c r="I2892" s="2" t="e">
        <f>#REF!</f>
        <v>#REF!</v>
      </c>
    </row>
    <row r="2893" spans="1:9">
      <c r="A2893" s="2" t="s">
        <v>6</v>
      </c>
      <c r="B2893" s="2" t="s">
        <v>9</v>
      </c>
      <c r="C2893" s="2" t="s">
        <v>1299</v>
      </c>
      <c r="D2893" s="2" t="s">
        <v>1298</v>
      </c>
      <c r="E2893" s="2" t="s">
        <v>6</v>
      </c>
      <c r="F2893" s="2" t="s">
        <v>9</v>
      </c>
      <c r="G2893" s="2" t="str">
        <f t="shared" si="45"/>
        <v>cu_px</v>
      </c>
      <c r="H2893" s="2">
        <v>0</v>
      </c>
      <c r="I2893" s="2" t="e">
        <f>#REF!</f>
        <v>#REF!</v>
      </c>
    </row>
    <row r="2894" spans="1:9">
      <c r="A2894" s="2" t="s">
        <v>6</v>
      </c>
      <c r="B2894" s="2" t="s">
        <v>11</v>
      </c>
      <c r="C2894" s="2" t="s">
        <v>1289</v>
      </c>
      <c r="D2894" s="2" t="s">
        <v>1290</v>
      </c>
      <c r="E2894" s="2" t="s">
        <v>6</v>
      </c>
      <c r="F2894" s="2" t="s">
        <v>11</v>
      </c>
      <c r="G2894" s="2" t="str">
        <f t="shared" si="45"/>
        <v>or_no</v>
      </c>
      <c r="H2894" s="2">
        <v>0</v>
      </c>
      <c r="I2894" s="2" t="e">
        <f>#REF!</f>
        <v>#REF!</v>
      </c>
    </row>
    <row r="2895" spans="1:9">
      <c r="A2895" s="2" t="s">
        <v>6</v>
      </c>
      <c r="B2895" s="2" t="s">
        <v>11</v>
      </c>
      <c r="C2895" s="2" t="s">
        <v>1289</v>
      </c>
      <c r="D2895" s="2" t="s">
        <v>1291</v>
      </c>
      <c r="E2895" s="2" t="s">
        <v>6</v>
      </c>
      <c r="F2895" s="2" t="s">
        <v>11</v>
      </c>
      <c r="G2895" s="2" t="str">
        <f t="shared" si="45"/>
        <v>or_li</v>
      </c>
      <c r="H2895" s="2">
        <v>0</v>
      </c>
      <c r="I2895" s="2" t="e">
        <f>#REF!</f>
        <v>#REF!</v>
      </c>
    </row>
    <row r="2896" spans="1:9">
      <c r="A2896" s="2" t="s">
        <v>6</v>
      </c>
      <c r="B2896" s="2" t="s">
        <v>11</v>
      </c>
      <c r="C2896" s="2" t="s">
        <v>1289</v>
      </c>
      <c r="D2896" s="2" t="s">
        <v>1292</v>
      </c>
      <c r="E2896" s="2" t="s">
        <v>6</v>
      </c>
      <c r="F2896" s="2" t="s">
        <v>11</v>
      </c>
      <c r="G2896" s="2" t="str">
        <f t="shared" si="45"/>
        <v>or_lw</v>
      </c>
      <c r="H2896" s="2">
        <v>0</v>
      </c>
      <c r="I2896" s="2" t="e">
        <f>#REF!</f>
        <v>#REF!</v>
      </c>
    </row>
    <row r="2897" spans="1:9">
      <c r="A2897" s="2" t="s">
        <v>6</v>
      </c>
      <c r="B2897" s="2" t="s">
        <v>11</v>
      </c>
      <c r="C2897" s="2" t="s">
        <v>1289</v>
      </c>
      <c r="D2897" s="2" t="s">
        <v>1295</v>
      </c>
      <c r="E2897" s="2" t="s">
        <v>6</v>
      </c>
      <c r="F2897" s="2" t="s">
        <v>11</v>
      </c>
      <c r="G2897" s="2" t="str">
        <f t="shared" si="45"/>
        <v>or_pa</v>
      </c>
      <c r="H2897" s="2">
        <v>0</v>
      </c>
      <c r="I2897" s="2" t="e">
        <f>#REF!</f>
        <v>#REF!</v>
      </c>
    </row>
    <row r="2898" spans="1:9">
      <c r="A2898" s="2" t="s">
        <v>6</v>
      </c>
      <c r="B2898" s="2" t="s">
        <v>11</v>
      </c>
      <c r="C2898" s="2" t="s">
        <v>1289</v>
      </c>
      <c r="D2898" s="2" t="s">
        <v>1296</v>
      </c>
      <c r="E2898" s="2" t="s">
        <v>6</v>
      </c>
      <c r="F2898" s="2" t="s">
        <v>11</v>
      </c>
      <c r="G2898" s="2" t="str">
        <f t="shared" si="45"/>
        <v>or_pw</v>
      </c>
      <c r="H2898" s="2">
        <v>0</v>
      </c>
      <c r="I2898" s="2" t="e">
        <f>#REF!</f>
        <v>#REF!</v>
      </c>
    </row>
    <row r="2899" spans="1:9">
      <c r="A2899" s="2" t="s">
        <v>6</v>
      </c>
      <c r="B2899" s="2" t="s">
        <v>11</v>
      </c>
      <c r="C2899" s="2" t="s">
        <v>1289</v>
      </c>
      <c r="D2899" s="2" t="s">
        <v>1298</v>
      </c>
      <c r="E2899" s="2" t="s">
        <v>6</v>
      </c>
      <c r="F2899" s="2" t="s">
        <v>11</v>
      </c>
      <c r="G2899" s="2" t="str">
        <f t="shared" si="45"/>
        <v>or_px</v>
      </c>
      <c r="H2899" s="2">
        <v>0</v>
      </c>
      <c r="I2899" s="2" t="e">
        <f>#REF!</f>
        <v>#REF!</v>
      </c>
    </row>
    <row r="2900" spans="1:9">
      <c r="A2900" s="2" t="s">
        <v>6</v>
      </c>
      <c r="B2900" s="2" t="s">
        <v>11</v>
      </c>
      <c r="C2900" s="2" t="s">
        <v>1299</v>
      </c>
      <c r="D2900" s="2" t="s">
        <v>1290</v>
      </c>
      <c r="E2900" s="2" t="s">
        <v>6</v>
      </c>
      <c r="F2900" s="2" t="s">
        <v>11</v>
      </c>
      <c r="G2900" s="2" t="str">
        <f t="shared" si="45"/>
        <v>cu_no</v>
      </c>
      <c r="H2900" s="2">
        <v>5</v>
      </c>
      <c r="I2900" s="2" t="e">
        <f>#REF!</f>
        <v>#REF!</v>
      </c>
    </row>
    <row r="2901" spans="1:9">
      <c r="A2901" s="2" t="s">
        <v>6</v>
      </c>
      <c r="B2901" s="2" t="s">
        <v>11</v>
      </c>
      <c r="C2901" s="2" t="s">
        <v>1299</v>
      </c>
      <c r="D2901" s="2" t="s">
        <v>1291</v>
      </c>
      <c r="E2901" s="2" t="s">
        <v>6</v>
      </c>
      <c r="F2901" s="2" t="s">
        <v>11</v>
      </c>
      <c r="G2901" s="2" t="str">
        <f t="shared" si="45"/>
        <v>cu_li</v>
      </c>
      <c r="H2901" s="2">
        <v>0</v>
      </c>
      <c r="I2901" s="2" t="e">
        <f>#REF!</f>
        <v>#REF!</v>
      </c>
    </row>
    <row r="2902" spans="1:9">
      <c r="A2902" s="2" t="s">
        <v>6</v>
      </c>
      <c r="B2902" s="2" t="s">
        <v>11</v>
      </c>
      <c r="C2902" s="2" t="s">
        <v>1299</v>
      </c>
      <c r="D2902" s="2" t="s">
        <v>1292</v>
      </c>
      <c r="E2902" s="2" t="s">
        <v>6</v>
      </c>
      <c r="F2902" s="2" t="s">
        <v>11</v>
      </c>
      <c r="G2902" s="2" t="str">
        <f t="shared" si="45"/>
        <v>cu_lw</v>
      </c>
      <c r="H2902" s="2">
        <v>5</v>
      </c>
      <c r="I2902" s="2" t="e">
        <f>#REF!</f>
        <v>#REF!</v>
      </c>
    </row>
    <row r="2903" spans="1:9">
      <c r="A2903" s="2" t="s">
        <v>6</v>
      </c>
      <c r="B2903" s="2" t="s">
        <v>11</v>
      </c>
      <c r="C2903" s="2" t="s">
        <v>1299</v>
      </c>
      <c r="D2903" s="2" t="s">
        <v>1295</v>
      </c>
      <c r="E2903" s="2" t="s">
        <v>6</v>
      </c>
      <c r="F2903" s="2" t="s">
        <v>11</v>
      </c>
      <c r="G2903" s="2" t="str">
        <f t="shared" si="45"/>
        <v>cu_pa</v>
      </c>
      <c r="H2903" s="2">
        <v>0</v>
      </c>
      <c r="I2903" s="2" t="e">
        <f>#REF!</f>
        <v>#REF!</v>
      </c>
    </row>
    <row r="2904" spans="1:9">
      <c r="A2904" s="2" t="s">
        <v>6</v>
      </c>
      <c r="B2904" s="2" t="s">
        <v>11</v>
      </c>
      <c r="C2904" s="2" t="s">
        <v>1299</v>
      </c>
      <c r="D2904" s="2" t="s">
        <v>1296</v>
      </c>
      <c r="E2904" s="2" t="s">
        <v>6</v>
      </c>
      <c r="F2904" s="2" t="s">
        <v>11</v>
      </c>
      <c r="G2904" s="2" t="str">
        <f t="shared" si="45"/>
        <v>cu_pw</v>
      </c>
      <c r="H2904" s="2">
        <v>0</v>
      </c>
      <c r="I2904" s="2" t="e">
        <f>#REF!</f>
        <v>#REF!</v>
      </c>
    </row>
    <row r="2905" spans="1:9">
      <c r="A2905" s="2" t="s">
        <v>6</v>
      </c>
      <c r="B2905" s="2" t="s">
        <v>11</v>
      </c>
      <c r="C2905" s="2" t="s">
        <v>1299</v>
      </c>
      <c r="D2905" s="2" t="s">
        <v>1298</v>
      </c>
      <c r="E2905" s="2" t="s">
        <v>6</v>
      </c>
      <c r="F2905" s="2" t="s">
        <v>11</v>
      </c>
      <c r="G2905" s="2" t="str">
        <f t="shared" si="45"/>
        <v>cu_px</v>
      </c>
      <c r="H2905" s="2">
        <v>0</v>
      </c>
      <c r="I2905" s="2" t="e">
        <f>#REF!</f>
        <v>#REF!</v>
      </c>
    </row>
    <row r="2906" spans="1:9">
      <c r="A2906" s="2" t="s">
        <v>6</v>
      </c>
      <c r="B2906" s="2" t="s">
        <v>13</v>
      </c>
      <c r="C2906" s="2" t="s">
        <v>1289</v>
      </c>
      <c r="D2906" s="2" t="s">
        <v>1290</v>
      </c>
      <c r="E2906" s="2" t="s">
        <v>6</v>
      </c>
      <c r="F2906" s="2" t="s">
        <v>13</v>
      </c>
      <c r="G2906" s="2" t="str">
        <f t="shared" si="45"/>
        <v>or_no</v>
      </c>
      <c r="H2906" s="2">
        <v>0</v>
      </c>
      <c r="I2906" s="2" t="e">
        <f>#REF!</f>
        <v>#REF!</v>
      </c>
    </row>
    <row r="2907" spans="1:9">
      <c r="A2907" s="2" t="s">
        <v>6</v>
      </c>
      <c r="B2907" s="2" t="s">
        <v>13</v>
      </c>
      <c r="C2907" s="2" t="s">
        <v>1289</v>
      </c>
      <c r="D2907" s="2" t="s">
        <v>1291</v>
      </c>
      <c r="E2907" s="2" t="s">
        <v>6</v>
      </c>
      <c r="F2907" s="2" t="s">
        <v>13</v>
      </c>
      <c r="G2907" s="2" t="str">
        <f t="shared" si="45"/>
        <v>or_li</v>
      </c>
      <c r="H2907" s="2">
        <v>0</v>
      </c>
      <c r="I2907" s="2" t="e">
        <f>#REF!</f>
        <v>#REF!</v>
      </c>
    </row>
    <row r="2908" spans="1:9">
      <c r="A2908" s="2" t="s">
        <v>6</v>
      </c>
      <c r="B2908" s="2" t="s">
        <v>13</v>
      </c>
      <c r="C2908" s="2" t="s">
        <v>1289</v>
      </c>
      <c r="D2908" s="2" t="s">
        <v>1292</v>
      </c>
      <c r="E2908" s="2" t="s">
        <v>6</v>
      </c>
      <c r="F2908" s="2" t="s">
        <v>13</v>
      </c>
      <c r="G2908" s="2" t="str">
        <f t="shared" si="45"/>
        <v>or_lw</v>
      </c>
      <c r="H2908" s="2">
        <v>0</v>
      </c>
      <c r="I2908" s="2" t="e">
        <f>#REF!</f>
        <v>#REF!</v>
      </c>
    </row>
    <row r="2909" spans="1:9">
      <c r="A2909" s="2" t="s">
        <v>6</v>
      </c>
      <c r="B2909" s="2" t="s">
        <v>13</v>
      </c>
      <c r="C2909" s="2" t="s">
        <v>1289</v>
      </c>
      <c r="D2909" s="2" t="s">
        <v>1295</v>
      </c>
      <c r="E2909" s="2" t="s">
        <v>6</v>
      </c>
      <c r="F2909" s="2" t="s">
        <v>13</v>
      </c>
      <c r="G2909" s="2" t="str">
        <f t="shared" si="45"/>
        <v>or_pa</v>
      </c>
      <c r="H2909" s="2">
        <v>0</v>
      </c>
      <c r="I2909" s="2" t="e">
        <f>#REF!</f>
        <v>#REF!</v>
      </c>
    </row>
    <row r="2910" spans="1:9">
      <c r="A2910" s="2" t="s">
        <v>6</v>
      </c>
      <c r="B2910" s="2" t="s">
        <v>13</v>
      </c>
      <c r="C2910" s="2" t="s">
        <v>1289</v>
      </c>
      <c r="D2910" s="2" t="s">
        <v>1296</v>
      </c>
      <c r="E2910" s="2" t="s">
        <v>6</v>
      </c>
      <c r="F2910" s="2" t="s">
        <v>13</v>
      </c>
      <c r="G2910" s="2" t="str">
        <f t="shared" si="45"/>
        <v>or_pw</v>
      </c>
      <c r="H2910" s="2">
        <v>0</v>
      </c>
      <c r="I2910" s="2" t="e">
        <f>#REF!</f>
        <v>#REF!</v>
      </c>
    </row>
    <row r="2911" spans="1:9">
      <c r="A2911" s="2" t="s">
        <v>6</v>
      </c>
      <c r="B2911" s="2" t="s">
        <v>13</v>
      </c>
      <c r="C2911" s="2" t="s">
        <v>1289</v>
      </c>
      <c r="D2911" s="2" t="s">
        <v>1298</v>
      </c>
      <c r="E2911" s="2" t="s">
        <v>6</v>
      </c>
      <c r="F2911" s="2" t="s">
        <v>13</v>
      </c>
      <c r="G2911" s="2" t="str">
        <f t="shared" si="45"/>
        <v>or_px</v>
      </c>
      <c r="H2911" s="2">
        <v>0</v>
      </c>
      <c r="I2911" s="2" t="e">
        <f>#REF!</f>
        <v>#REF!</v>
      </c>
    </row>
    <row r="2912" spans="1:9">
      <c r="A2912" s="2" t="s">
        <v>6</v>
      </c>
      <c r="B2912" s="2" t="s">
        <v>13</v>
      </c>
      <c r="C2912" s="2" t="s">
        <v>1299</v>
      </c>
      <c r="D2912" s="2" t="s">
        <v>1290</v>
      </c>
      <c r="E2912" s="2" t="s">
        <v>6</v>
      </c>
      <c r="F2912" s="2" t="s">
        <v>13</v>
      </c>
      <c r="G2912" s="2" t="str">
        <f t="shared" si="45"/>
        <v>cu_no</v>
      </c>
      <c r="H2912" s="2">
        <v>5</v>
      </c>
      <c r="I2912" s="2" t="e">
        <f>#REF!</f>
        <v>#REF!</v>
      </c>
    </row>
    <row r="2913" spans="1:9">
      <c r="A2913" s="2" t="s">
        <v>6</v>
      </c>
      <c r="B2913" s="2" t="s">
        <v>13</v>
      </c>
      <c r="C2913" s="2" t="s">
        <v>1299</v>
      </c>
      <c r="D2913" s="2" t="s">
        <v>1291</v>
      </c>
      <c r="E2913" s="2" t="s">
        <v>6</v>
      </c>
      <c r="F2913" s="2" t="s">
        <v>13</v>
      </c>
      <c r="G2913" s="2" t="str">
        <f t="shared" si="45"/>
        <v>cu_li</v>
      </c>
      <c r="H2913" s="2">
        <v>0</v>
      </c>
      <c r="I2913" s="2" t="e">
        <f>#REF!</f>
        <v>#REF!</v>
      </c>
    </row>
    <row r="2914" spans="1:9">
      <c r="A2914" s="2" t="s">
        <v>6</v>
      </c>
      <c r="B2914" s="2" t="s">
        <v>13</v>
      </c>
      <c r="C2914" s="2" t="s">
        <v>1299</v>
      </c>
      <c r="D2914" s="2" t="s">
        <v>1292</v>
      </c>
      <c r="E2914" s="2" t="s">
        <v>6</v>
      </c>
      <c r="F2914" s="2" t="s">
        <v>13</v>
      </c>
      <c r="G2914" s="2" t="str">
        <f t="shared" si="45"/>
        <v>cu_lw</v>
      </c>
      <c r="H2914" s="2">
        <v>5</v>
      </c>
      <c r="I2914" s="2" t="e">
        <f>#REF!</f>
        <v>#REF!</v>
      </c>
    </row>
    <row r="2915" spans="1:9">
      <c r="A2915" s="2" t="s">
        <v>6</v>
      </c>
      <c r="B2915" s="2" t="s">
        <v>13</v>
      </c>
      <c r="C2915" s="2" t="s">
        <v>1299</v>
      </c>
      <c r="D2915" s="2" t="s">
        <v>1295</v>
      </c>
      <c r="E2915" s="2" t="s">
        <v>6</v>
      </c>
      <c r="F2915" s="2" t="s">
        <v>13</v>
      </c>
      <c r="G2915" s="2" t="str">
        <f t="shared" si="45"/>
        <v>cu_pa</v>
      </c>
      <c r="H2915" s="2">
        <v>0</v>
      </c>
      <c r="I2915" s="2" t="e">
        <f>#REF!</f>
        <v>#REF!</v>
      </c>
    </row>
    <row r="2916" spans="1:9">
      <c r="A2916" s="2" t="s">
        <v>6</v>
      </c>
      <c r="B2916" s="2" t="s">
        <v>13</v>
      </c>
      <c r="C2916" s="2" t="s">
        <v>1299</v>
      </c>
      <c r="D2916" s="2" t="s">
        <v>1296</v>
      </c>
      <c r="E2916" s="2" t="s">
        <v>6</v>
      </c>
      <c r="F2916" s="2" t="s">
        <v>13</v>
      </c>
      <c r="G2916" s="2" t="str">
        <f t="shared" si="45"/>
        <v>cu_pw</v>
      </c>
      <c r="H2916" s="2">
        <v>0</v>
      </c>
      <c r="I2916" s="2" t="e">
        <f>#REF!</f>
        <v>#REF!</v>
      </c>
    </row>
    <row r="2917" spans="1:9">
      <c r="A2917" s="2" t="s">
        <v>6</v>
      </c>
      <c r="B2917" s="2" t="s">
        <v>13</v>
      </c>
      <c r="C2917" s="2" t="s">
        <v>1299</v>
      </c>
      <c r="D2917" s="2" t="s">
        <v>1298</v>
      </c>
      <c r="E2917" s="2" t="s">
        <v>6</v>
      </c>
      <c r="F2917" s="2" t="s">
        <v>13</v>
      </c>
      <c r="G2917" s="2" t="str">
        <f t="shared" si="45"/>
        <v>cu_px</v>
      </c>
      <c r="H2917" s="2">
        <v>0</v>
      </c>
      <c r="I2917" s="2" t="e">
        <f>#REF!</f>
        <v>#REF!</v>
      </c>
    </row>
    <row r="2918" spans="1:9">
      <c r="A2918" s="2" t="s">
        <v>4</v>
      </c>
      <c r="B2918" s="2" t="s">
        <v>9</v>
      </c>
      <c r="C2918" s="2" t="s">
        <v>1289</v>
      </c>
      <c r="D2918" s="2" t="s">
        <v>1290</v>
      </c>
      <c r="E2918" s="2" t="s">
        <v>4</v>
      </c>
      <c r="F2918" s="2" t="s">
        <v>9</v>
      </c>
      <c r="G2918" s="2" t="str">
        <f t="shared" si="45"/>
        <v>or_no</v>
      </c>
      <c r="H2918" s="2">
        <v>96600</v>
      </c>
      <c r="I2918" s="2" t="e">
        <f>#REF!</f>
        <v>#REF!</v>
      </c>
    </row>
    <row r="2919" spans="1:9">
      <c r="A2919" s="2" t="s">
        <v>4</v>
      </c>
      <c r="B2919" s="2" t="s">
        <v>9</v>
      </c>
      <c r="C2919" s="2" t="s">
        <v>1289</v>
      </c>
      <c r="D2919" s="2" t="s">
        <v>1291</v>
      </c>
      <c r="E2919" s="2" t="s">
        <v>4</v>
      </c>
      <c r="F2919" s="2" t="s">
        <v>9</v>
      </c>
      <c r="G2919" s="2" t="str">
        <f t="shared" si="45"/>
        <v>or_li</v>
      </c>
      <c r="H2919" s="2">
        <v>3070</v>
      </c>
      <c r="I2919" s="2" t="e">
        <f>#REF!</f>
        <v>#REF!</v>
      </c>
    </row>
    <row r="2920" spans="1:9">
      <c r="A2920" s="2" t="s">
        <v>4</v>
      </c>
      <c r="B2920" s="2" t="s">
        <v>9</v>
      </c>
      <c r="C2920" s="2" t="s">
        <v>1289</v>
      </c>
      <c r="D2920" s="2" t="s">
        <v>1292</v>
      </c>
      <c r="E2920" s="2" t="s">
        <v>4</v>
      </c>
      <c r="F2920" s="2" t="s">
        <v>9</v>
      </c>
      <c r="G2920" s="2" t="str">
        <f t="shared" si="45"/>
        <v>or_lw</v>
      </c>
      <c r="H2920" s="2">
        <v>38500</v>
      </c>
      <c r="I2920" s="2" t="e">
        <f>#REF!</f>
        <v>#REF!</v>
      </c>
    </row>
    <row r="2921" spans="1:9">
      <c r="A2921" s="2" t="s">
        <v>4</v>
      </c>
      <c r="B2921" s="2" t="s">
        <v>9</v>
      </c>
      <c r="C2921" s="2" t="s">
        <v>1289</v>
      </c>
      <c r="D2921" s="2" t="s">
        <v>1295</v>
      </c>
      <c r="E2921" s="2" t="s">
        <v>4</v>
      </c>
      <c r="F2921" s="2" t="s">
        <v>9</v>
      </c>
      <c r="G2921" s="2" t="str">
        <f t="shared" si="45"/>
        <v>or_pa</v>
      </c>
      <c r="H2921" s="2">
        <v>3480</v>
      </c>
      <c r="I2921" s="2" t="e">
        <f>#REF!</f>
        <v>#REF!</v>
      </c>
    </row>
    <row r="2922" spans="1:9">
      <c r="A2922" s="2" t="s">
        <v>4</v>
      </c>
      <c r="B2922" s="2" t="s">
        <v>9</v>
      </c>
      <c r="C2922" s="2" t="s">
        <v>1289</v>
      </c>
      <c r="D2922" s="2" t="s">
        <v>1296</v>
      </c>
      <c r="E2922" s="2" t="s">
        <v>4</v>
      </c>
      <c r="F2922" s="2" t="s">
        <v>9</v>
      </c>
      <c r="G2922" s="2" t="str">
        <f t="shared" si="45"/>
        <v>or_pw</v>
      </c>
      <c r="H2922" s="2">
        <v>11700</v>
      </c>
      <c r="I2922" s="2" t="e">
        <f>#REF!</f>
        <v>#REF!</v>
      </c>
    </row>
    <row r="2923" spans="1:9">
      <c r="A2923" s="2" t="s">
        <v>4</v>
      </c>
      <c r="B2923" s="2" t="s">
        <v>9</v>
      </c>
      <c r="C2923" s="2" t="s">
        <v>1289</v>
      </c>
      <c r="D2923" s="2" t="s">
        <v>1298</v>
      </c>
      <c r="E2923" s="2" t="s">
        <v>4</v>
      </c>
      <c r="F2923" s="2" t="s">
        <v>9</v>
      </c>
      <c r="G2923" s="2" t="str">
        <f t="shared" si="45"/>
        <v>or_px</v>
      </c>
      <c r="H2923" s="2">
        <v>1130</v>
      </c>
      <c r="I2923" s="2" t="e">
        <f>#REF!</f>
        <v>#REF!</v>
      </c>
    </row>
    <row r="2924" spans="1:9">
      <c r="A2924" s="2" t="s">
        <v>4</v>
      </c>
      <c r="B2924" s="2" t="s">
        <v>9</v>
      </c>
      <c r="C2924" s="2" t="s">
        <v>1299</v>
      </c>
      <c r="D2924" s="2" t="s">
        <v>1290</v>
      </c>
      <c r="E2924" s="2" t="s">
        <v>4</v>
      </c>
      <c r="F2924" s="2" t="s">
        <v>9</v>
      </c>
      <c r="G2924" s="2" t="str">
        <f t="shared" si="45"/>
        <v>cu_no</v>
      </c>
      <c r="H2924" s="2">
        <v>38200</v>
      </c>
      <c r="I2924" s="2" t="e">
        <f>#REF!</f>
        <v>#REF!</v>
      </c>
    </row>
    <row r="2925" spans="1:9">
      <c r="A2925" s="2" t="s">
        <v>4</v>
      </c>
      <c r="B2925" s="2" t="s">
        <v>9</v>
      </c>
      <c r="C2925" s="2" t="s">
        <v>1299</v>
      </c>
      <c r="D2925" s="2" t="s">
        <v>1291</v>
      </c>
      <c r="E2925" s="2" t="s">
        <v>4</v>
      </c>
      <c r="F2925" s="2" t="s">
        <v>9</v>
      </c>
      <c r="G2925" s="2" t="str">
        <f t="shared" si="45"/>
        <v>cu_li</v>
      </c>
      <c r="H2925" s="2">
        <v>3180</v>
      </c>
      <c r="I2925" s="2" t="e">
        <f>#REF!</f>
        <v>#REF!</v>
      </c>
    </row>
    <row r="2926" spans="1:9">
      <c r="A2926" s="2" t="s">
        <v>4</v>
      </c>
      <c r="B2926" s="2" t="s">
        <v>9</v>
      </c>
      <c r="C2926" s="2" t="s">
        <v>1299</v>
      </c>
      <c r="D2926" s="2" t="s">
        <v>1292</v>
      </c>
      <c r="E2926" s="2" t="s">
        <v>4</v>
      </c>
      <c r="F2926" s="2" t="s">
        <v>9</v>
      </c>
      <c r="G2926" s="2" t="str">
        <f t="shared" si="45"/>
        <v>cu_lw</v>
      </c>
      <c r="H2926" s="2">
        <v>115000</v>
      </c>
      <c r="I2926" s="2" t="e">
        <f>#REF!</f>
        <v>#REF!</v>
      </c>
    </row>
    <row r="2927" spans="1:9">
      <c r="A2927" s="2" t="s">
        <v>4</v>
      </c>
      <c r="B2927" s="2" t="s">
        <v>9</v>
      </c>
      <c r="C2927" s="2" t="s">
        <v>1299</v>
      </c>
      <c r="D2927" s="2" t="s">
        <v>1295</v>
      </c>
      <c r="E2927" s="2" t="s">
        <v>4</v>
      </c>
      <c r="F2927" s="2" t="s">
        <v>9</v>
      </c>
      <c r="G2927" s="2" t="str">
        <f t="shared" si="45"/>
        <v>cu_pa</v>
      </c>
      <c r="H2927" s="2">
        <v>3190</v>
      </c>
      <c r="I2927" s="2" t="e">
        <f>#REF!</f>
        <v>#REF!</v>
      </c>
    </row>
    <row r="2928" spans="1:9">
      <c r="A2928" s="2" t="s">
        <v>4</v>
      </c>
      <c r="B2928" s="2" t="s">
        <v>9</v>
      </c>
      <c r="C2928" s="2" t="s">
        <v>1299</v>
      </c>
      <c r="D2928" s="2" t="s">
        <v>1296</v>
      </c>
      <c r="E2928" s="2" t="s">
        <v>4</v>
      </c>
      <c r="F2928" s="2" t="s">
        <v>9</v>
      </c>
      <c r="G2928" s="2" t="str">
        <f t="shared" si="45"/>
        <v>cu_pw</v>
      </c>
      <c r="H2928" s="2">
        <v>10200</v>
      </c>
      <c r="I2928" s="2" t="e">
        <f>#REF!</f>
        <v>#REF!</v>
      </c>
    </row>
    <row r="2929" spans="1:9">
      <c r="A2929" s="2" t="s">
        <v>4</v>
      </c>
      <c r="B2929" s="2" t="s">
        <v>9</v>
      </c>
      <c r="C2929" s="2" t="s">
        <v>1299</v>
      </c>
      <c r="D2929" s="2" t="s">
        <v>1298</v>
      </c>
      <c r="E2929" s="2" t="s">
        <v>4</v>
      </c>
      <c r="F2929" s="2" t="s">
        <v>9</v>
      </c>
      <c r="G2929" s="2" t="str">
        <f t="shared" si="45"/>
        <v>cu_px</v>
      </c>
      <c r="H2929" s="2">
        <v>1810</v>
      </c>
      <c r="I2929" s="2" t="e">
        <f>#REF!</f>
        <v>#REF!</v>
      </c>
    </row>
    <row r="2930" spans="1:9">
      <c r="A2930" s="2" t="s">
        <v>4</v>
      </c>
      <c r="B2930" s="2" t="s">
        <v>11</v>
      </c>
      <c r="C2930" s="2" t="s">
        <v>1289</v>
      </c>
      <c r="D2930" s="2" t="s">
        <v>1290</v>
      </c>
      <c r="E2930" s="2" t="s">
        <v>4</v>
      </c>
      <c r="F2930" s="2" t="s">
        <v>11</v>
      </c>
      <c r="G2930" s="2" t="str">
        <f t="shared" si="45"/>
        <v>or_no</v>
      </c>
      <c r="H2930" s="2">
        <v>96600</v>
      </c>
      <c r="I2930" s="2" t="e">
        <f>#REF!</f>
        <v>#REF!</v>
      </c>
    </row>
    <row r="2931" spans="1:9">
      <c r="A2931" s="2" t="s">
        <v>4</v>
      </c>
      <c r="B2931" s="2" t="s">
        <v>11</v>
      </c>
      <c r="C2931" s="2" t="s">
        <v>1289</v>
      </c>
      <c r="D2931" s="2" t="s">
        <v>1291</v>
      </c>
      <c r="E2931" s="2" t="s">
        <v>4</v>
      </c>
      <c r="F2931" s="2" t="s">
        <v>11</v>
      </c>
      <c r="G2931" s="2" t="str">
        <f t="shared" si="45"/>
        <v>or_li</v>
      </c>
      <c r="H2931" s="2">
        <v>3070</v>
      </c>
      <c r="I2931" s="2" t="e">
        <f>#REF!</f>
        <v>#REF!</v>
      </c>
    </row>
    <row r="2932" spans="1:9">
      <c r="A2932" s="2" t="s">
        <v>4</v>
      </c>
      <c r="B2932" s="2" t="s">
        <v>11</v>
      </c>
      <c r="C2932" s="2" t="s">
        <v>1289</v>
      </c>
      <c r="D2932" s="2" t="s">
        <v>1292</v>
      </c>
      <c r="E2932" s="2" t="s">
        <v>4</v>
      </c>
      <c r="F2932" s="2" t="s">
        <v>11</v>
      </c>
      <c r="G2932" s="2" t="str">
        <f t="shared" si="45"/>
        <v>or_lw</v>
      </c>
      <c r="H2932" s="2">
        <v>38500</v>
      </c>
      <c r="I2932" s="2" t="e">
        <f>#REF!</f>
        <v>#REF!</v>
      </c>
    </row>
    <row r="2933" spans="1:9">
      <c r="A2933" s="2" t="s">
        <v>4</v>
      </c>
      <c r="B2933" s="2" t="s">
        <v>11</v>
      </c>
      <c r="C2933" s="2" t="s">
        <v>1289</v>
      </c>
      <c r="D2933" s="2" t="s">
        <v>1295</v>
      </c>
      <c r="E2933" s="2" t="s">
        <v>4</v>
      </c>
      <c r="F2933" s="2" t="s">
        <v>11</v>
      </c>
      <c r="G2933" s="2" t="str">
        <f t="shared" si="45"/>
        <v>or_pa</v>
      </c>
      <c r="H2933" s="2">
        <v>3480</v>
      </c>
      <c r="I2933" s="2" t="e">
        <f>#REF!</f>
        <v>#REF!</v>
      </c>
    </row>
    <row r="2934" spans="1:9">
      <c r="A2934" s="2" t="s">
        <v>4</v>
      </c>
      <c r="B2934" s="2" t="s">
        <v>11</v>
      </c>
      <c r="C2934" s="2" t="s">
        <v>1289</v>
      </c>
      <c r="D2934" s="2" t="s">
        <v>1296</v>
      </c>
      <c r="E2934" s="2" t="s">
        <v>4</v>
      </c>
      <c r="F2934" s="2" t="s">
        <v>11</v>
      </c>
      <c r="G2934" s="2" t="str">
        <f t="shared" si="45"/>
        <v>or_pw</v>
      </c>
      <c r="H2934" s="2">
        <v>11700</v>
      </c>
      <c r="I2934" s="2" t="e">
        <f>#REF!</f>
        <v>#REF!</v>
      </c>
    </row>
    <row r="2935" spans="1:9">
      <c r="A2935" s="2" t="s">
        <v>4</v>
      </c>
      <c r="B2935" s="2" t="s">
        <v>11</v>
      </c>
      <c r="C2935" s="2" t="s">
        <v>1289</v>
      </c>
      <c r="D2935" s="2" t="s">
        <v>1298</v>
      </c>
      <c r="E2935" s="2" t="s">
        <v>4</v>
      </c>
      <c r="F2935" s="2" t="s">
        <v>11</v>
      </c>
      <c r="G2935" s="2" t="str">
        <f t="shared" si="45"/>
        <v>or_px</v>
      </c>
      <c r="H2935" s="2">
        <v>1130</v>
      </c>
      <c r="I2935" s="2" t="e">
        <f>#REF!</f>
        <v>#REF!</v>
      </c>
    </row>
    <row r="2936" spans="1:9">
      <c r="A2936" s="2" t="s">
        <v>4</v>
      </c>
      <c r="B2936" s="2" t="s">
        <v>11</v>
      </c>
      <c r="C2936" s="2" t="s">
        <v>1299</v>
      </c>
      <c r="D2936" s="2" t="s">
        <v>1290</v>
      </c>
      <c r="E2936" s="2" t="s">
        <v>4</v>
      </c>
      <c r="F2936" s="2" t="s">
        <v>11</v>
      </c>
      <c r="G2936" s="2" t="str">
        <f t="shared" si="45"/>
        <v>cu_no</v>
      </c>
      <c r="H2936" s="2">
        <v>38200</v>
      </c>
      <c r="I2936" s="2" t="e">
        <f>#REF!</f>
        <v>#REF!</v>
      </c>
    </row>
    <row r="2937" spans="1:9">
      <c r="A2937" s="2" t="s">
        <v>4</v>
      </c>
      <c r="B2937" s="2" t="s">
        <v>11</v>
      </c>
      <c r="C2937" s="2" t="s">
        <v>1299</v>
      </c>
      <c r="D2937" s="2" t="s">
        <v>1291</v>
      </c>
      <c r="E2937" s="2" t="s">
        <v>4</v>
      </c>
      <c r="F2937" s="2" t="s">
        <v>11</v>
      </c>
      <c r="G2937" s="2" t="str">
        <f t="shared" si="45"/>
        <v>cu_li</v>
      </c>
      <c r="H2937" s="2">
        <v>3180</v>
      </c>
      <c r="I2937" s="2" t="e">
        <f>#REF!</f>
        <v>#REF!</v>
      </c>
    </row>
    <row r="2938" spans="1:9">
      <c r="A2938" s="2" t="s">
        <v>4</v>
      </c>
      <c r="B2938" s="2" t="s">
        <v>11</v>
      </c>
      <c r="C2938" s="2" t="s">
        <v>1299</v>
      </c>
      <c r="D2938" s="2" t="s">
        <v>1292</v>
      </c>
      <c r="E2938" s="2" t="s">
        <v>4</v>
      </c>
      <c r="F2938" s="2" t="s">
        <v>11</v>
      </c>
      <c r="G2938" s="2" t="str">
        <f t="shared" si="45"/>
        <v>cu_lw</v>
      </c>
      <c r="H2938" s="2">
        <v>115000</v>
      </c>
      <c r="I2938" s="2" t="e">
        <f>#REF!</f>
        <v>#REF!</v>
      </c>
    </row>
    <row r="2939" spans="1:9">
      <c r="A2939" s="2" t="s">
        <v>4</v>
      </c>
      <c r="B2939" s="2" t="s">
        <v>11</v>
      </c>
      <c r="C2939" s="2" t="s">
        <v>1299</v>
      </c>
      <c r="D2939" s="2" t="s">
        <v>1295</v>
      </c>
      <c r="E2939" s="2" t="s">
        <v>4</v>
      </c>
      <c r="F2939" s="2" t="s">
        <v>11</v>
      </c>
      <c r="G2939" s="2" t="str">
        <f t="shared" si="45"/>
        <v>cu_pa</v>
      </c>
      <c r="H2939" s="2">
        <v>3190</v>
      </c>
      <c r="I2939" s="2" t="e">
        <f>#REF!</f>
        <v>#REF!</v>
      </c>
    </row>
    <row r="2940" spans="1:9">
      <c r="A2940" s="2" t="s">
        <v>4</v>
      </c>
      <c r="B2940" s="2" t="s">
        <v>11</v>
      </c>
      <c r="C2940" s="2" t="s">
        <v>1299</v>
      </c>
      <c r="D2940" s="2" t="s">
        <v>1296</v>
      </c>
      <c r="E2940" s="2" t="s">
        <v>4</v>
      </c>
      <c r="F2940" s="2" t="s">
        <v>11</v>
      </c>
      <c r="G2940" s="2" t="str">
        <f t="shared" si="45"/>
        <v>cu_pw</v>
      </c>
      <c r="H2940" s="2">
        <v>10200</v>
      </c>
      <c r="I2940" s="2" t="e">
        <f>#REF!</f>
        <v>#REF!</v>
      </c>
    </row>
    <row r="2941" spans="1:9">
      <c r="A2941" s="2" t="s">
        <v>4</v>
      </c>
      <c r="B2941" s="2" t="s">
        <v>11</v>
      </c>
      <c r="C2941" s="2" t="s">
        <v>1299</v>
      </c>
      <c r="D2941" s="2" t="s">
        <v>1298</v>
      </c>
      <c r="E2941" s="2" t="s">
        <v>4</v>
      </c>
      <c r="F2941" s="2" t="s">
        <v>11</v>
      </c>
      <c r="G2941" s="2" t="str">
        <f t="shared" si="45"/>
        <v>cu_px</v>
      </c>
      <c r="H2941" s="2">
        <v>1810</v>
      </c>
      <c r="I2941" s="2" t="e">
        <f>#REF!</f>
        <v>#REF!</v>
      </c>
    </row>
    <row r="2942" spans="1:9">
      <c r="A2942" s="2" t="s">
        <v>4</v>
      </c>
      <c r="B2942" s="2" t="s">
        <v>13</v>
      </c>
      <c r="C2942" s="2" t="s">
        <v>1289</v>
      </c>
      <c r="D2942" s="2" t="s">
        <v>1290</v>
      </c>
      <c r="E2942" s="2" t="s">
        <v>4</v>
      </c>
      <c r="F2942" s="2" t="s">
        <v>13</v>
      </c>
      <c r="G2942" s="2" t="str">
        <f t="shared" si="45"/>
        <v>or_no</v>
      </c>
      <c r="H2942" s="2">
        <v>96600</v>
      </c>
      <c r="I2942" s="2" t="e">
        <f>#REF!</f>
        <v>#REF!</v>
      </c>
    </row>
    <row r="2943" spans="1:9">
      <c r="A2943" s="2" t="s">
        <v>4</v>
      </c>
      <c r="B2943" s="2" t="s">
        <v>13</v>
      </c>
      <c r="C2943" s="2" t="s">
        <v>1289</v>
      </c>
      <c r="D2943" s="2" t="s">
        <v>1291</v>
      </c>
      <c r="E2943" s="2" t="s">
        <v>4</v>
      </c>
      <c r="F2943" s="2" t="s">
        <v>13</v>
      </c>
      <c r="G2943" s="2" t="str">
        <f t="shared" si="45"/>
        <v>or_li</v>
      </c>
      <c r="H2943" s="2">
        <v>3070</v>
      </c>
      <c r="I2943" s="2" t="e">
        <f>#REF!</f>
        <v>#REF!</v>
      </c>
    </row>
    <row r="2944" spans="1:9">
      <c r="A2944" s="2" t="s">
        <v>4</v>
      </c>
      <c r="B2944" s="2" t="s">
        <v>13</v>
      </c>
      <c r="C2944" s="2" t="s">
        <v>1289</v>
      </c>
      <c r="D2944" s="2" t="s">
        <v>1292</v>
      </c>
      <c r="E2944" s="2" t="s">
        <v>4</v>
      </c>
      <c r="F2944" s="2" t="s">
        <v>13</v>
      </c>
      <c r="G2944" s="2" t="str">
        <f t="shared" si="45"/>
        <v>or_lw</v>
      </c>
      <c r="H2944" s="2">
        <v>38500</v>
      </c>
      <c r="I2944" s="2" t="e">
        <f>#REF!</f>
        <v>#REF!</v>
      </c>
    </row>
    <row r="2945" spans="1:9">
      <c r="A2945" s="2" t="s">
        <v>4</v>
      </c>
      <c r="B2945" s="2" t="s">
        <v>13</v>
      </c>
      <c r="C2945" s="2" t="s">
        <v>1289</v>
      </c>
      <c r="D2945" s="2" t="s">
        <v>1295</v>
      </c>
      <c r="E2945" s="2" t="s">
        <v>4</v>
      </c>
      <c r="F2945" s="2" t="s">
        <v>13</v>
      </c>
      <c r="G2945" s="2" t="str">
        <f t="shared" si="45"/>
        <v>or_pa</v>
      </c>
      <c r="H2945" s="2">
        <v>3480</v>
      </c>
      <c r="I2945" s="2" t="e">
        <f>#REF!</f>
        <v>#REF!</v>
      </c>
    </row>
    <row r="2946" spans="1:9">
      <c r="A2946" s="2" t="s">
        <v>4</v>
      </c>
      <c r="B2946" s="2" t="s">
        <v>13</v>
      </c>
      <c r="C2946" s="2" t="s">
        <v>1289</v>
      </c>
      <c r="D2946" s="2" t="s">
        <v>1296</v>
      </c>
      <c r="E2946" s="2" t="s">
        <v>4</v>
      </c>
      <c r="F2946" s="2" t="s">
        <v>13</v>
      </c>
      <c r="G2946" s="2" t="str">
        <f t="shared" si="45"/>
        <v>or_pw</v>
      </c>
      <c r="H2946" s="2">
        <v>11700</v>
      </c>
      <c r="I2946" s="2" t="e">
        <f>#REF!</f>
        <v>#REF!</v>
      </c>
    </row>
    <row r="2947" spans="1:9">
      <c r="A2947" s="2" t="s">
        <v>4</v>
      </c>
      <c r="B2947" s="2" t="s">
        <v>13</v>
      </c>
      <c r="C2947" s="2" t="s">
        <v>1289</v>
      </c>
      <c r="D2947" s="2" t="s">
        <v>1298</v>
      </c>
      <c r="E2947" s="2" t="s">
        <v>4</v>
      </c>
      <c r="F2947" s="2" t="s">
        <v>13</v>
      </c>
      <c r="G2947" s="2" t="str">
        <f t="shared" ref="G2947:G3010" si="46">_xlfn.CONCAT(C2947,"_",D2947)</f>
        <v>or_px</v>
      </c>
      <c r="H2947" s="2">
        <v>1130</v>
      </c>
      <c r="I2947" s="2" t="e">
        <f>#REF!</f>
        <v>#REF!</v>
      </c>
    </row>
    <row r="2948" spans="1:9">
      <c r="A2948" s="2" t="s">
        <v>4</v>
      </c>
      <c r="B2948" s="2" t="s">
        <v>13</v>
      </c>
      <c r="C2948" s="2" t="s">
        <v>1299</v>
      </c>
      <c r="D2948" s="2" t="s">
        <v>1290</v>
      </c>
      <c r="E2948" s="2" t="s">
        <v>4</v>
      </c>
      <c r="F2948" s="2" t="s">
        <v>13</v>
      </c>
      <c r="G2948" s="2" t="str">
        <f t="shared" si="46"/>
        <v>cu_no</v>
      </c>
      <c r="H2948" s="2">
        <v>38200</v>
      </c>
      <c r="I2948" s="2" t="e">
        <f>#REF!</f>
        <v>#REF!</v>
      </c>
    </row>
    <row r="2949" spans="1:9">
      <c r="A2949" s="2" t="s">
        <v>4</v>
      </c>
      <c r="B2949" s="2" t="s">
        <v>13</v>
      </c>
      <c r="C2949" s="2" t="s">
        <v>1299</v>
      </c>
      <c r="D2949" s="2" t="s">
        <v>1291</v>
      </c>
      <c r="E2949" s="2" t="s">
        <v>4</v>
      </c>
      <c r="F2949" s="2" t="s">
        <v>13</v>
      </c>
      <c r="G2949" s="2" t="str">
        <f t="shared" si="46"/>
        <v>cu_li</v>
      </c>
      <c r="H2949" s="2">
        <v>3180</v>
      </c>
      <c r="I2949" s="2" t="e">
        <f>#REF!</f>
        <v>#REF!</v>
      </c>
    </row>
    <row r="2950" spans="1:9">
      <c r="A2950" s="2" t="s">
        <v>4</v>
      </c>
      <c r="B2950" s="2" t="s">
        <v>13</v>
      </c>
      <c r="C2950" s="2" t="s">
        <v>1299</v>
      </c>
      <c r="D2950" s="2" t="s">
        <v>1292</v>
      </c>
      <c r="E2950" s="2" t="s">
        <v>4</v>
      </c>
      <c r="F2950" s="2" t="s">
        <v>13</v>
      </c>
      <c r="G2950" s="2" t="str">
        <f t="shared" si="46"/>
        <v>cu_lw</v>
      </c>
      <c r="H2950" s="2">
        <v>115000</v>
      </c>
      <c r="I2950" s="2" t="e">
        <f>#REF!</f>
        <v>#REF!</v>
      </c>
    </row>
    <row r="2951" spans="1:9">
      <c r="A2951" s="2" t="s">
        <v>4</v>
      </c>
      <c r="B2951" s="2" t="s">
        <v>13</v>
      </c>
      <c r="C2951" s="2" t="s">
        <v>1299</v>
      </c>
      <c r="D2951" s="2" t="s">
        <v>1295</v>
      </c>
      <c r="E2951" s="2" t="s">
        <v>4</v>
      </c>
      <c r="F2951" s="2" t="s">
        <v>13</v>
      </c>
      <c r="G2951" s="2" t="str">
        <f t="shared" si="46"/>
        <v>cu_pa</v>
      </c>
      <c r="H2951" s="2">
        <v>3190</v>
      </c>
      <c r="I2951" s="2" t="e">
        <f>#REF!</f>
        <v>#REF!</v>
      </c>
    </row>
    <row r="2952" spans="1:9">
      <c r="A2952" s="2" t="s">
        <v>4</v>
      </c>
      <c r="B2952" s="2" t="s">
        <v>13</v>
      </c>
      <c r="C2952" s="2" t="s">
        <v>1299</v>
      </c>
      <c r="D2952" s="2" t="s">
        <v>1296</v>
      </c>
      <c r="E2952" s="2" t="s">
        <v>4</v>
      </c>
      <c r="F2952" s="2" t="s">
        <v>13</v>
      </c>
      <c r="G2952" s="2" t="str">
        <f t="shared" si="46"/>
        <v>cu_pw</v>
      </c>
      <c r="H2952" s="2">
        <v>10200</v>
      </c>
      <c r="I2952" s="2" t="e">
        <f>#REF!</f>
        <v>#REF!</v>
      </c>
    </row>
    <row r="2953" spans="1:9">
      <c r="A2953" s="2" t="s">
        <v>4</v>
      </c>
      <c r="B2953" s="2" t="s">
        <v>13</v>
      </c>
      <c r="C2953" s="2" t="s">
        <v>1299</v>
      </c>
      <c r="D2953" s="2" t="s">
        <v>1298</v>
      </c>
      <c r="E2953" s="2" t="s">
        <v>4</v>
      </c>
      <c r="F2953" s="2" t="s">
        <v>13</v>
      </c>
      <c r="G2953" s="2" t="str">
        <f t="shared" si="46"/>
        <v>cu_px</v>
      </c>
      <c r="H2953" s="2">
        <v>1810</v>
      </c>
      <c r="I2953" s="2" t="e">
        <f>#REF!</f>
        <v>#REF!</v>
      </c>
    </row>
    <row r="2954" spans="1:9">
      <c r="A2954" s="2" t="s">
        <v>6</v>
      </c>
      <c r="B2954" s="2" t="s">
        <v>9</v>
      </c>
      <c r="C2954" s="2" t="s">
        <v>1289</v>
      </c>
      <c r="D2954" s="2" t="s">
        <v>1290</v>
      </c>
      <c r="E2954" s="2" t="s">
        <v>6</v>
      </c>
      <c r="F2954" s="2" t="s">
        <v>9</v>
      </c>
      <c r="G2954" s="2" t="str">
        <f t="shared" si="46"/>
        <v>or_no</v>
      </c>
      <c r="H2954" s="2">
        <v>0</v>
      </c>
      <c r="I2954" s="2" t="e">
        <f>#REF!</f>
        <v>#REF!</v>
      </c>
    </row>
    <row r="2955" spans="1:9">
      <c r="A2955" s="2" t="s">
        <v>6</v>
      </c>
      <c r="B2955" s="2" t="s">
        <v>9</v>
      </c>
      <c r="C2955" s="2" t="s">
        <v>1289</v>
      </c>
      <c r="D2955" s="2" t="s">
        <v>1291</v>
      </c>
      <c r="E2955" s="2" t="s">
        <v>6</v>
      </c>
      <c r="F2955" s="2" t="s">
        <v>9</v>
      </c>
      <c r="G2955" s="2" t="str">
        <f t="shared" si="46"/>
        <v>or_li</v>
      </c>
      <c r="H2955" s="2">
        <v>0</v>
      </c>
      <c r="I2955" s="2" t="e">
        <f>#REF!</f>
        <v>#REF!</v>
      </c>
    </row>
    <row r="2956" spans="1:9">
      <c r="A2956" s="2" t="s">
        <v>6</v>
      </c>
      <c r="B2956" s="2" t="s">
        <v>9</v>
      </c>
      <c r="C2956" s="2" t="s">
        <v>1289</v>
      </c>
      <c r="D2956" s="2" t="s">
        <v>1292</v>
      </c>
      <c r="E2956" s="2" t="s">
        <v>6</v>
      </c>
      <c r="F2956" s="2" t="s">
        <v>9</v>
      </c>
      <c r="G2956" s="2" t="str">
        <f t="shared" si="46"/>
        <v>or_lw</v>
      </c>
      <c r="H2956" s="2">
        <v>0</v>
      </c>
      <c r="I2956" s="2" t="e">
        <f>#REF!</f>
        <v>#REF!</v>
      </c>
    </row>
    <row r="2957" spans="1:9">
      <c r="A2957" s="2" t="s">
        <v>6</v>
      </c>
      <c r="B2957" s="2" t="s">
        <v>9</v>
      </c>
      <c r="C2957" s="2" t="s">
        <v>1289</v>
      </c>
      <c r="D2957" s="2" t="s">
        <v>1295</v>
      </c>
      <c r="E2957" s="2" t="s">
        <v>6</v>
      </c>
      <c r="F2957" s="2" t="s">
        <v>9</v>
      </c>
      <c r="G2957" s="2" t="str">
        <f t="shared" si="46"/>
        <v>or_pa</v>
      </c>
      <c r="H2957" s="2">
        <v>0</v>
      </c>
      <c r="I2957" s="2" t="e">
        <f>#REF!</f>
        <v>#REF!</v>
      </c>
    </row>
    <row r="2958" spans="1:9">
      <c r="A2958" s="2" t="s">
        <v>6</v>
      </c>
      <c r="B2958" s="2" t="s">
        <v>9</v>
      </c>
      <c r="C2958" s="2" t="s">
        <v>1289</v>
      </c>
      <c r="D2958" s="2" t="s">
        <v>1296</v>
      </c>
      <c r="E2958" s="2" t="s">
        <v>6</v>
      </c>
      <c r="F2958" s="2" t="s">
        <v>9</v>
      </c>
      <c r="G2958" s="2" t="str">
        <f t="shared" si="46"/>
        <v>or_pw</v>
      </c>
      <c r="H2958" s="2">
        <v>0</v>
      </c>
      <c r="I2958" s="2" t="e">
        <f>#REF!</f>
        <v>#REF!</v>
      </c>
    </row>
    <row r="2959" spans="1:9">
      <c r="A2959" s="2" t="s">
        <v>6</v>
      </c>
      <c r="B2959" s="2" t="s">
        <v>9</v>
      </c>
      <c r="C2959" s="2" t="s">
        <v>1289</v>
      </c>
      <c r="D2959" s="2" t="s">
        <v>1298</v>
      </c>
      <c r="E2959" s="2" t="s">
        <v>6</v>
      </c>
      <c r="F2959" s="2" t="s">
        <v>9</v>
      </c>
      <c r="G2959" s="2" t="str">
        <f t="shared" si="46"/>
        <v>or_px</v>
      </c>
      <c r="H2959" s="2">
        <v>0</v>
      </c>
      <c r="I2959" s="2" t="e">
        <f>#REF!</f>
        <v>#REF!</v>
      </c>
    </row>
    <row r="2960" spans="1:9">
      <c r="A2960" s="2" t="s">
        <v>6</v>
      </c>
      <c r="B2960" s="2" t="s">
        <v>9</v>
      </c>
      <c r="C2960" s="2" t="s">
        <v>1299</v>
      </c>
      <c r="D2960" s="2" t="s">
        <v>1290</v>
      </c>
      <c r="E2960" s="2" t="s">
        <v>6</v>
      </c>
      <c r="F2960" s="2" t="s">
        <v>9</v>
      </c>
      <c r="G2960" s="2" t="str">
        <f t="shared" si="46"/>
        <v>cu_no</v>
      </c>
      <c r="H2960" s="2">
        <v>2</v>
      </c>
      <c r="I2960" s="2" t="e">
        <f>#REF!</f>
        <v>#REF!</v>
      </c>
    </row>
    <row r="2961" spans="1:9">
      <c r="A2961" s="2" t="s">
        <v>6</v>
      </c>
      <c r="B2961" s="2" t="s">
        <v>9</v>
      </c>
      <c r="C2961" s="2" t="s">
        <v>1299</v>
      </c>
      <c r="D2961" s="2" t="s">
        <v>1291</v>
      </c>
      <c r="E2961" s="2" t="s">
        <v>6</v>
      </c>
      <c r="F2961" s="2" t="s">
        <v>9</v>
      </c>
      <c r="G2961" s="2" t="str">
        <f t="shared" si="46"/>
        <v>cu_li</v>
      </c>
      <c r="H2961" s="2">
        <v>0</v>
      </c>
      <c r="I2961" s="2" t="e">
        <f>#REF!</f>
        <v>#REF!</v>
      </c>
    </row>
    <row r="2962" spans="1:9">
      <c r="A2962" s="2" t="s">
        <v>6</v>
      </c>
      <c r="B2962" s="2" t="s">
        <v>9</v>
      </c>
      <c r="C2962" s="2" t="s">
        <v>1299</v>
      </c>
      <c r="D2962" s="2" t="s">
        <v>1292</v>
      </c>
      <c r="E2962" s="2" t="s">
        <v>6</v>
      </c>
      <c r="F2962" s="2" t="s">
        <v>9</v>
      </c>
      <c r="G2962" s="2" t="str">
        <f t="shared" si="46"/>
        <v>cu_lw</v>
      </c>
      <c r="H2962" s="2">
        <v>2</v>
      </c>
      <c r="I2962" s="2" t="e">
        <f>#REF!</f>
        <v>#REF!</v>
      </c>
    </row>
    <row r="2963" spans="1:9">
      <c r="A2963" s="2" t="s">
        <v>6</v>
      </c>
      <c r="B2963" s="2" t="s">
        <v>9</v>
      </c>
      <c r="C2963" s="2" t="s">
        <v>1299</v>
      </c>
      <c r="D2963" s="2" t="s">
        <v>1295</v>
      </c>
      <c r="E2963" s="2" t="s">
        <v>6</v>
      </c>
      <c r="F2963" s="2" t="s">
        <v>9</v>
      </c>
      <c r="G2963" s="2" t="str">
        <f t="shared" si="46"/>
        <v>cu_pa</v>
      </c>
      <c r="H2963" s="2">
        <v>0</v>
      </c>
      <c r="I2963" s="2" t="e">
        <f>#REF!</f>
        <v>#REF!</v>
      </c>
    </row>
    <row r="2964" spans="1:9">
      <c r="A2964" s="2" t="s">
        <v>6</v>
      </c>
      <c r="B2964" s="2" t="s">
        <v>9</v>
      </c>
      <c r="C2964" s="2" t="s">
        <v>1299</v>
      </c>
      <c r="D2964" s="2" t="s">
        <v>1296</v>
      </c>
      <c r="E2964" s="2" t="s">
        <v>6</v>
      </c>
      <c r="F2964" s="2" t="s">
        <v>9</v>
      </c>
      <c r="G2964" s="2" t="str">
        <f t="shared" si="46"/>
        <v>cu_pw</v>
      </c>
      <c r="H2964" s="2">
        <v>0</v>
      </c>
      <c r="I2964" s="2" t="e">
        <f>#REF!</f>
        <v>#REF!</v>
      </c>
    </row>
    <row r="2965" spans="1:9">
      <c r="A2965" s="2" t="s">
        <v>6</v>
      </c>
      <c r="B2965" s="2" t="s">
        <v>9</v>
      </c>
      <c r="C2965" s="2" t="s">
        <v>1299</v>
      </c>
      <c r="D2965" s="2" t="s">
        <v>1298</v>
      </c>
      <c r="E2965" s="2" t="s">
        <v>6</v>
      </c>
      <c r="F2965" s="2" t="s">
        <v>9</v>
      </c>
      <c r="G2965" s="2" t="str">
        <f t="shared" si="46"/>
        <v>cu_px</v>
      </c>
      <c r="H2965" s="2">
        <v>0</v>
      </c>
      <c r="I2965" s="2" t="e">
        <f>#REF!</f>
        <v>#REF!</v>
      </c>
    </row>
    <row r="2966" spans="1:9">
      <c r="A2966" s="2" t="s">
        <v>6</v>
      </c>
      <c r="B2966" s="2" t="s">
        <v>11</v>
      </c>
      <c r="C2966" s="2" t="s">
        <v>1289</v>
      </c>
      <c r="D2966" s="2" t="s">
        <v>1290</v>
      </c>
      <c r="E2966" s="2" t="s">
        <v>6</v>
      </c>
      <c r="F2966" s="2" t="s">
        <v>11</v>
      </c>
      <c r="G2966" s="2" t="str">
        <f t="shared" si="46"/>
        <v>or_no</v>
      </c>
      <c r="H2966" s="2">
        <v>0</v>
      </c>
      <c r="I2966" s="2" t="e">
        <f>#REF!</f>
        <v>#REF!</v>
      </c>
    </row>
    <row r="2967" spans="1:9">
      <c r="A2967" s="2" t="s">
        <v>6</v>
      </c>
      <c r="B2967" s="2" t="s">
        <v>11</v>
      </c>
      <c r="C2967" s="2" t="s">
        <v>1289</v>
      </c>
      <c r="D2967" s="2" t="s">
        <v>1291</v>
      </c>
      <c r="E2967" s="2" t="s">
        <v>6</v>
      </c>
      <c r="F2967" s="2" t="s">
        <v>11</v>
      </c>
      <c r="G2967" s="2" t="str">
        <f t="shared" si="46"/>
        <v>or_li</v>
      </c>
      <c r="H2967" s="2">
        <v>0</v>
      </c>
      <c r="I2967" s="2" t="e">
        <f>#REF!</f>
        <v>#REF!</v>
      </c>
    </row>
    <row r="2968" spans="1:9">
      <c r="A2968" s="2" t="s">
        <v>6</v>
      </c>
      <c r="B2968" s="2" t="s">
        <v>11</v>
      </c>
      <c r="C2968" s="2" t="s">
        <v>1289</v>
      </c>
      <c r="D2968" s="2" t="s">
        <v>1292</v>
      </c>
      <c r="E2968" s="2" t="s">
        <v>6</v>
      </c>
      <c r="F2968" s="2" t="s">
        <v>11</v>
      </c>
      <c r="G2968" s="2" t="str">
        <f t="shared" si="46"/>
        <v>or_lw</v>
      </c>
      <c r="H2968" s="2">
        <v>0</v>
      </c>
      <c r="I2968" s="2" t="e">
        <f>#REF!</f>
        <v>#REF!</v>
      </c>
    </row>
    <row r="2969" spans="1:9">
      <c r="A2969" s="2" t="s">
        <v>6</v>
      </c>
      <c r="B2969" s="2" t="s">
        <v>11</v>
      </c>
      <c r="C2969" s="2" t="s">
        <v>1289</v>
      </c>
      <c r="D2969" s="2" t="s">
        <v>1295</v>
      </c>
      <c r="E2969" s="2" t="s">
        <v>6</v>
      </c>
      <c r="F2969" s="2" t="s">
        <v>11</v>
      </c>
      <c r="G2969" s="2" t="str">
        <f t="shared" si="46"/>
        <v>or_pa</v>
      </c>
      <c r="H2969" s="2">
        <v>0</v>
      </c>
      <c r="I2969" s="2" t="e">
        <f>#REF!</f>
        <v>#REF!</v>
      </c>
    </row>
    <row r="2970" spans="1:9">
      <c r="A2970" s="2" t="s">
        <v>6</v>
      </c>
      <c r="B2970" s="2" t="s">
        <v>11</v>
      </c>
      <c r="C2970" s="2" t="s">
        <v>1289</v>
      </c>
      <c r="D2970" s="2" t="s">
        <v>1296</v>
      </c>
      <c r="E2970" s="2" t="s">
        <v>6</v>
      </c>
      <c r="F2970" s="2" t="s">
        <v>11</v>
      </c>
      <c r="G2970" s="2" t="str">
        <f t="shared" si="46"/>
        <v>or_pw</v>
      </c>
      <c r="H2970" s="2">
        <v>0</v>
      </c>
      <c r="I2970" s="2" t="e">
        <f>#REF!</f>
        <v>#REF!</v>
      </c>
    </row>
    <row r="2971" spans="1:9">
      <c r="A2971" s="2" t="s">
        <v>6</v>
      </c>
      <c r="B2971" s="2" t="s">
        <v>11</v>
      </c>
      <c r="C2971" s="2" t="s">
        <v>1289</v>
      </c>
      <c r="D2971" s="2" t="s">
        <v>1298</v>
      </c>
      <c r="E2971" s="2" t="s">
        <v>6</v>
      </c>
      <c r="F2971" s="2" t="s">
        <v>11</v>
      </c>
      <c r="G2971" s="2" t="str">
        <f t="shared" si="46"/>
        <v>or_px</v>
      </c>
      <c r="H2971" s="2">
        <v>0</v>
      </c>
      <c r="I2971" s="2" t="e">
        <f>#REF!</f>
        <v>#REF!</v>
      </c>
    </row>
    <row r="2972" spans="1:9">
      <c r="A2972" s="2" t="s">
        <v>6</v>
      </c>
      <c r="B2972" s="2" t="s">
        <v>11</v>
      </c>
      <c r="C2972" s="2" t="s">
        <v>1299</v>
      </c>
      <c r="D2972" s="2" t="s">
        <v>1290</v>
      </c>
      <c r="E2972" s="2" t="s">
        <v>6</v>
      </c>
      <c r="F2972" s="2" t="s">
        <v>11</v>
      </c>
      <c r="G2972" s="2" t="str">
        <f t="shared" si="46"/>
        <v>cu_no</v>
      </c>
      <c r="H2972" s="2">
        <v>2</v>
      </c>
      <c r="I2972" s="2" t="e">
        <f>#REF!</f>
        <v>#REF!</v>
      </c>
    </row>
    <row r="2973" spans="1:9">
      <c r="A2973" s="2" t="s">
        <v>6</v>
      </c>
      <c r="B2973" s="2" t="s">
        <v>11</v>
      </c>
      <c r="C2973" s="2" t="s">
        <v>1299</v>
      </c>
      <c r="D2973" s="2" t="s">
        <v>1291</v>
      </c>
      <c r="E2973" s="2" t="s">
        <v>6</v>
      </c>
      <c r="F2973" s="2" t="s">
        <v>11</v>
      </c>
      <c r="G2973" s="2" t="str">
        <f t="shared" si="46"/>
        <v>cu_li</v>
      </c>
      <c r="H2973" s="2">
        <v>0</v>
      </c>
      <c r="I2973" s="2" t="e">
        <f>#REF!</f>
        <v>#REF!</v>
      </c>
    </row>
    <row r="2974" spans="1:9">
      <c r="A2974" s="2" t="s">
        <v>6</v>
      </c>
      <c r="B2974" s="2" t="s">
        <v>11</v>
      </c>
      <c r="C2974" s="2" t="s">
        <v>1299</v>
      </c>
      <c r="D2974" s="2" t="s">
        <v>1292</v>
      </c>
      <c r="E2974" s="2" t="s">
        <v>6</v>
      </c>
      <c r="F2974" s="2" t="s">
        <v>11</v>
      </c>
      <c r="G2974" s="2" t="str">
        <f t="shared" si="46"/>
        <v>cu_lw</v>
      </c>
      <c r="H2974" s="2">
        <v>2</v>
      </c>
      <c r="I2974" s="2" t="e">
        <f>#REF!</f>
        <v>#REF!</v>
      </c>
    </row>
    <row r="2975" spans="1:9">
      <c r="A2975" s="2" t="s">
        <v>6</v>
      </c>
      <c r="B2975" s="2" t="s">
        <v>11</v>
      </c>
      <c r="C2975" s="2" t="s">
        <v>1299</v>
      </c>
      <c r="D2975" s="2" t="s">
        <v>1295</v>
      </c>
      <c r="E2975" s="2" t="s">
        <v>6</v>
      </c>
      <c r="F2975" s="2" t="s">
        <v>11</v>
      </c>
      <c r="G2975" s="2" t="str">
        <f t="shared" si="46"/>
        <v>cu_pa</v>
      </c>
      <c r="H2975" s="2">
        <v>0</v>
      </c>
      <c r="I2975" s="2" t="e">
        <f>#REF!</f>
        <v>#REF!</v>
      </c>
    </row>
    <row r="2976" spans="1:9">
      <c r="A2976" s="2" t="s">
        <v>6</v>
      </c>
      <c r="B2976" s="2" t="s">
        <v>11</v>
      </c>
      <c r="C2976" s="2" t="s">
        <v>1299</v>
      </c>
      <c r="D2976" s="2" t="s">
        <v>1296</v>
      </c>
      <c r="E2976" s="2" t="s">
        <v>6</v>
      </c>
      <c r="F2976" s="2" t="s">
        <v>11</v>
      </c>
      <c r="G2976" s="2" t="str">
        <f t="shared" si="46"/>
        <v>cu_pw</v>
      </c>
      <c r="H2976" s="2">
        <v>0</v>
      </c>
      <c r="I2976" s="2" t="e">
        <f>#REF!</f>
        <v>#REF!</v>
      </c>
    </row>
    <row r="2977" spans="1:9">
      <c r="A2977" s="2" t="s">
        <v>6</v>
      </c>
      <c r="B2977" s="2" t="s">
        <v>11</v>
      </c>
      <c r="C2977" s="2" t="s">
        <v>1299</v>
      </c>
      <c r="D2977" s="2" t="s">
        <v>1298</v>
      </c>
      <c r="E2977" s="2" t="s">
        <v>6</v>
      </c>
      <c r="F2977" s="2" t="s">
        <v>11</v>
      </c>
      <c r="G2977" s="2" t="str">
        <f t="shared" si="46"/>
        <v>cu_px</v>
      </c>
      <c r="H2977" s="2">
        <v>0</v>
      </c>
      <c r="I2977" s="2" t="e">
        <f>#REF!</f>
        <v>#REF!</v>
      </c>
    </row>
    <row r="2978" spans="1:9">
      <c r="A2978" s="2" t="s">
        <v>6</v>
      </c>
      <c r="B2978" s="2" t="s">
        <v>13</v>
      </c>
      <c r="C2978" s="2" t="s">
        <v>1289</v>
      </c>
      <c r="D2978" s="2" t="s">
        <v>1290</v>
      </c>
      <c r="E2978" s="2" t="s">
        <v>6</v>
      </c>
      <c r="F2978" s="2" t="s">
        <v>13</v>
      </c>
      <c r="G2978" s="2" t="str">
        <f t="shared" si="46"/>
        <v>or_no</v>
      </c>
      <c r="H2978" s="2">
        <v>0</v>
      </c>
      <c r="I2978" s="2" t="e">
        <f>#REF!</f>
        <v>#REF!</v>
      </c>
    </row>
    <row r="2979" spans="1:9">
      <c r="A2979" s="2" t="s">
        <v>6</v>
      </c>
      <c r="B2979" s="2" t="s">
        <v>13</v>
      </c>
      <c r="C2979" s="2" t="s">
        <v>1289</v>
      </c>
      <c r="D2979" s="2" t="s">
        <v>1291</v>
      </c>
      <c r="E2979" s="2" t="s">
        <v>6</v>
      </c>
      <c r="F2979" s="2" t="s">
        <v>13</v>
      </c>
      <c r="G2979" s="2" t="str">
        <f t="shared" si="46"/>
        <v>or_li</v>
      </c>
      <c r="H2979" s="2">
        <v>0</v>
      </c>
      <c r="I2979" s="2" t="e">
        <f>#REF!</f>
        <v>#REF!</v>
      </c>
    </row>
    <row r="2980" spans="1:9">
      <c r="A2980" s="2" t="s">
        <v>6</v>
      </c>
      <c r="B2980" s="2" t="s">
        <v>13</v>
      </c>
      <c r="C2980" s="2" t="s">
        <v>1289</v>
      </c>
      <c r="D2980" s="2" t="s">
        <v>1292</v>
      </c>
      <c r="E2980" s="2" t="s">
        <v>6</v>
      </c>
      <c r="F2980" s="2" t="s">
        <v>13</v>
      </c>
      <c r="G2980" s="2" t="str">
        <f t="shared" si="46"/>
        <v>or_lw</v>
      </c>
      <c r="H2980" s="2">
        <v>0</v>
      </c>
      <c r="I2980" s="2" t="e">
        <f>#REF!</f>
        <v>#REF!</v>
      </c>
    </row>
    <row r="2981" spans="1:9">
      <c r="A2981" s="2" t="s">
        <v>6</v>
      </c>
      <c r="B2981" s="2" t="s">
        <v>13</v>
      </c>
      <c r="C2981" s="2" t="s">
        <v>1289</v>
      </c>
      <c r="D2981" s="2" t="s">
        <v>1295</v>
      </c>
      <c r="E2981" s="2" t="s">
        <v>6</v>
      </c>
      <c r="F2981" s="2" t="s">
        <v>13</v>
      </c>
      <c r="G2981" s="2" t="str">
        <f t="shared" si="46"/>
        <v>or_pa</v>
      </c>
      <c r="H2981" s="2">
        <v>0</v>
      </c>
      <c r="I2981" s="2" t="e">
        <f>#REF!</f>
        <v>#REF!</v>
      </c>
    </row>
    <row r="2982" spans="1:9">
      <c r="A2982" s="2" t="s">
        <v>6</v>
      </c>
      <c r="B2982" s="2" t="s">
        <v>13</v>
      </c>
      <c r="C2982" s="2" t="s">
        <v>1289</v>
      </c>
      <c r="D2982" s="2" t="s">
        <v>1296</v>
      </c>
      <c r="E2982" s="2" t="s">
        <v>6</v>
      </c>
      <c r="F2982" s="2" t="s">
        <v>13</v>
      </c>
      <c r="G2982" s="2" t="str">
        <f t="shared" si="46"/>
        <v>or_pw</v>
      </c>
      <c r="H2982" s="2">
        <v>0</v>
      </c>
      <c r="I2982" s="2" t="e">
        <f>#REF!</f>
        <v>#REF!</v>
      </c>
    </row>
    <row r="2983" spans="1:9">
      <c r="A2983" s="2" t="s">
        <v>6</v>
      </c>
      <c r="B2983" s="2" t="s">
        <v>13</v>
      </c>
      <c r="C2983" s="2" t="s">
        <v>1289</v>
      </c>
      <c r="D2983" s="2" t="s">
        <v>1298</v>
      </c>
      <c r="E2983" s="2" t="s">
        <v>6</v>
      </c>
      <c r="F2983" s="2" t="s">
        <v>13</v>
      </c>
      <c r="G2983" s="2" t="str">
        <f t="shared" si="46"/>
        <v>or_px</v>
      </c>
      <c r="H2983" s="2">
        <v>0</v>
      </c>
      <c r="I2983" s="2" t="e">
        <f>#REF!</f>
        <v>#REF!</v>
      </c>
    </row>
    <row r="2984" spans="1:9">
      <c r="A2984" s="2" t="s">
        <v>6</v>
      </c>
      <c r="B2984" s="2" t="s">
        <v>13</v>
      </c>
      <c r="C2984" s="2" t="s">
        <v>1299</v>
      </c>
      <c r="D2984" s="2" t="s">
        <v>1290</v>
      </c>
      <c r="E2984" s="2" t="s">
        <v>6</v>
      </c>
      <c r="F2984" s="2" t="s">
        <v>13</v>
      </c>
      <c r="G2984" s="2" t="str">
        <f t="shared" si="46"/>
        <v>cu_no</v>
      </c>
      <c r="H2984" s="2">
        <v>2</v>
      </c>
      <c r="I2984" s="2" t="e">
        <f>#REF!</f>
        <v>#REF!</v>
      </c>
    </row>
    <row r="2985" spans="1:9">
      <c r="A2985" s="2" t="s">
        <v>6</v>
      </c>
      <c r="B2985" s="2" t="s">
        <v>13</v>
      </c>
      <c r="C2985" s="2" t="s">
        <v>1299</v>
      </c>
      <c r="D2985" s="2" t="s">
        <v>1291</v>
      </c>
      <c r="E2985" s="2" t="s">
        <v>6</v>
      </c>
      <c r="F2985" s="2" t="s">
        <v>13</v>
      </c>
      <c r="G2985" s="2" t="str">
        <f t="shared" si="46"/>
        <v>cu_li</v>
      </c>
      <c r="H2985" s="2">
        <v>0</v>
      </c>
      <c r="I2985" s="2" t="e">
        <f>#REF!</f>
        <v>#REF!</v>
      </c>
    </row>
    <row r="2986" spans="1:9">
      <c r="A2986" s="2" t="s">
        <v>6</v>
      </c>
      <c r="B2986" s="2" t="s">
        <v>13</v>
      </c>
      <c r="C2986" s="2" t="s">
        <v>1299</v>
      </c>
      <c r="D2986" s="2" t="s">
        <v>1292</v>
      </c>
      <c r="E2986" s="2" t="s">
        <v>6</v>
      </c>
      <c r="F2986" s="2" t="s">
        <v>13</v>
      </c>
      <c r="G2986" s="2" t="str">
        <f t="shared" si="46"/>
        <v>cu_lw</v>
      </c>
      <c r="H2986" s="2">
        <v>2</v>
      </c>
      <c r="I2986" s="2" t="e">
        <f>#REF!</f>
        <v>#REF!</v>
      </c>
    </row>
    <row r="2987" spans="1:9">
      <c r="A2987" s="2" t="s">
        <v>6</v>
      </c>
      <c r="B2987" s="2" t="s">
        <v>13</v>
      </c>
      <c r="C2987" s="2" t="s">
        <v>1299</v>
      </c>
      <c r="D2987" s="2" t="s">
        <v>1295</v>
      </c>
      <c r="E2987" s="2" t="s">
        <v>6</v>
      </c>
      <c r="F2987" s="2" t="s">
        <v>13</v>
      </c>
      <c r="G2987" s="2" t="str">
        <f t="shared" si="46"/>
        <v>cu_pa</v>
      </c>
      <c r="H2987" s="2">
        <v>0</v>
      </c>
      <c r="I2987" s="2" t="e">
        <f>#REF!</f>
        <v>#REF!</v>
      </c>
    </row>
    <row r="2988" spans="1:9">
      <c r="A2988" s="2" t="s">
        <v>6</v>
      </c>
      <c r="B2988" s="2" t="s">
        <v>13</v>
      </c>
      <c r="C2988" s="2" t="s">
        <v>1299</v>
      </c>
      <c r="D2988" s="2" t="s">
        <v>1296</v>
      </c>
      <c r="E2988" s="2" t="s">
        <v>6</v>
      </c>
      <c r="F2988" s="2" t="s">
        <v>13</v>
      </c>
      <c r="G2988" s="2" t="str">
        <f t="shared" si="46"/>
        <v>cu_pw</v>
      </c>
      <c r="H2988" s="2">
        <v>0</v>
      </c>
      <c r="I2988" s="2" t="e">
        <f>#REF!</f>
        <v>#REF!</v>
      </c>
    </row>
    <row r="2989" spans="1:9">
      <c r="A2989" s="2" t="s">
        <v>6</v>
      </c>
      <c r="B2989" s="2" t="s">
        <v>13</v>
      </c>
      <c r="C2989" s="2" t="s">
        <v>1299</v>
      </c>
      <c r="D2989" s="2" t="s">
        <v>1298</v>
      </c>
      <c r="E2989" s="2" t="s">
        <v>6</v>
      </c>
      <c r="F2989" s="2" t="s">
        <v>13</v>
      </c>
      <c r="G2989" s="2" t="str">
        <f t="shared" si="46"/>
        <v>cu_px</v>
      </c>
      <c r="H2989" s="2">
        <v>0</v>
      </c>
      <c r="I2989" s="2" t="e">
        <f>#REF!</f>
        <v>#REF!</v>
      </c>
    </row>
    <row r="2990" spans="1:9">
      <c r="A2990" s="2" t="s">
        <v>4</v>
      </c>
      <c r="B2990" s="2" t="s">
        <v>9</v>
      </c>
      <c r="C2990" s="2" t="s">
        <v>1289</v>
      </c>
      <c r="D2990" s="2" t="s">
        <v>1290</v>
      </c>
      <c r="E2990" s="2" t="s">
        <v>4</v>
      </c>
      <c r="F2990" s="2" t="s">
        <v>9</v>
      </c>
      <c r="G2990" s="2" t="str">
        <f t="shared" si="46"/>
        <v>or_no</v>
      </c>
      <c r="H2990" s="2">
        <v>17500</v>
      </c>
      <c r="I2990" s="2" t="e">
        <f>#REF!</f>
        <v>#REF!</v>
      </c>
    </row>
    <row r="2991" spans="1:9">
      <c r="A2991" s="2" t="s">
        <v>4</v>
      </c>
      <c r="B2991" s="2" t="s">
        <v>9</v>
      </c>
      <c r="C2991" s="2" t="s">
        <v>1289</v>
      </c>
      <c r="D2991" s="2" t="s">
        <v>1291</v>
      </c>
      <c r="E2991" s="2" t="s">
        <v>4</v>
      </c>
      <c r="F2991" s="2" t="s">
        <v>9</v>
      </c>
      <c r="G2991" s="2" t="str">
        <f t="shared" si="46"/>
        <v>or_li</v>
      </c>
      <c r="H2991" s="2">
        <v>12800</v>
      </c>
      <c r="I2991" s="2" t="e">
        <f>#REF!</f>
        <v>#REF!</v>
      </c>
    </row>
    <row r="2992" spans="1:9">
      <c r="A2992" s="2" t="s">
        <v>4</v>
      </c>
      <c r="B2992" s="2" t="s">
        <v>9</v>
      </c>
      <c r="C2992" s="2" t="s">
        <v>1289</v>
      </c>
      <c r="D2992" s="2" t="s">
        <v>1292</v>
      </c>
      <c r="E2992" s="2" t="s">
        <v>4</v>
      </c>
      <c r="F2992" s="2" t="s">
        <v>9</v>
      </c>
      <c r="G2992" s="2" t="str">
        <f t="shared" si="46"/>
        <v>or_lw</v>
      </c>
      <c r="H2992" s="2">
        <v>12200</v>
      </c>
      <c r="I2992" s="2" t="e">
        <f>#REF!</f>
        <v>#REF!</v>
      </c>
    </row>
    <row r="2993" spans="1:9">
      <c r="A2993" s="2" t="s">
        <v>4</v>
      </c>
      <c r="B2993" s="2" t="s">
        <v>9</v>
      </c>
      <c r="C2993" s="2" t="s">
        <v>1289</v>
      </c>
      <c r="D2993" s="2" t="s">
        <v>1295</v>
      </c>
      <c r="E2993" s="2" t="s">
        <v>4</v>
      </c>
      <c r="F2993" s="2" t="s">
        <v>9</v>
      </c>
      <c r="G2993" s="2" t="str">
        <f t="shared" si="46"/>
        <v>or_pa</v>
      </c>
      <c r="H2993" s="2">
        <v>9</v>
      </c>
      <c r="I2993" s="2" t="e">
        <f>#REF!</f>
        <v>#REF!</v>
      </c>
    </row>
    <row r="2994" spans="1:9">
      <c r="A2994" s="2" t="s">
        <v>4</v>
      </c>
      <c r="B2994" s="2" t="s">
        <v>9</v>
      </c>
      <c r="C2994" s="2" t="s">
        <v>1289</v>
      </c>
      <c r="D2994" s="2" t="s">
        <v>1296</v>
      </c>
      <c r="E2994" s="2" t="s">
        <v>4</v>
      </c>
      <c r="F2994" s="2" t="s">
        <v>9</v>
      </c>
      <c r="G2994" s="2" t="str">
        <f t="shared" si="46"/>
        <v>or_pw</v>
      </c>
      <c r="H2994" s="2">
        <v>12300</v>
      </c>
      <c r="I2994" s="2" t="e">
        <f>#REF!</f>
        <v>#REF!</v>
      </c>
    </row>
    <row r="2995" spans="1:9">
      <c r="A2995" s="2" t="s">
        <v>4</v>
      </c>
      <c r="B2995" s="2" t="s">
        <v>9</v>
      </c>
      <c r="C2995" s="2" t="s">
        <v>1289</v>
      </c>
      <c r="D2995" s="2" t="s">
        <v>1298</v>
      </c>
      <c r="E2995" s="2" t="s">
        <v>4</v>
      </c>
      <c r="F2995" s="2" t="s">
        <v>9</v>
      </c>
      <c r="G2995" s="2" t="str">
        <f t="shared" si="46"/>
        <v>or_px</v>
      </c>
      <c r="H2995" s="2">
        <v>12700</v>
      </c>
      <c r="I2995" s="2" t="e">
        <f>#REF!</f>
        <v>#REF!</v>
      </c>
    </row>
    <row r="2996" spans="1:9">
      <c r="A2996" s="2" t="s">
        <v>4</v>
      </c>
      <c r="B2996" s="2" t="s">
        <v>9</v>
      </c>
      <c r="C2996" s="2" t="s">
        <v>1299</v>
      </c>
      <c r="D2996" s="2" t="s">
        <v>1290</v>
      </c>
      <c r="E2996" s="2" t="s">
        <v>4</v>
      </c>
      <c r="F2996" s="2" t="s">
        <v>9</v>
      </c>
      <c r="G2996" s="2" t="str">
        <f t="shared" si="46"/>
        <v>cu_no</v>
      </c>
      <c r="H2996" s="2">
        <v>27200</v>
      </c>
      <c r="I2996" s="2" t="e">
        <f>#REF!</f>
        <v>#REF!</v>
      </c>
    </row>
    <row r="2997" spans="1:9">
      <c r="A2997" s="2" t="s">
        <v>4</v>
      </c>
      <c r="B2997" s="2" t="s">
        <v>9</v>
      </c>
      <c r="C2997" s="2" t="s">
        <v>1299</v>
      </c>
      <c r="D2997" s="2" t="s">
        <v>1291</v>
      </c>
      <c r="E2997" s="2" t="s">
        <v>4</v>
      </c>
      <c r="F2997" s="2" t="s">
        <v>9</v>
      </c>
      <c r="G2997" s="2" t="str">
        <f t="shared" si="46"/>
        <v>cu_li</v>
      </c>
      <c r="H2997" s="2">
        <v>12100</v>
      </c>
      <c r="I2997" s="2" t="e">
        <f>#REF!</f>
        <v>#REF!</v>
      </c>
    </row>
    <row r="2998" spans="1:9">
      <c r="A2998" s="2" t="s">
        <v>4</v>
      </c>
      <c r="B2998" s="2" t="s">
        <v>9</v>
      </c>
      <c r="C2998" s="2" t="s">
        <v>1299</v>
      </c>
      <c r="D2998" s="2" t="s">
        <v>1292</v>
      </c>
      <c r="E2998" s="2" t="s">
        <v>4</v>
      </c>
      <c r="F2998" s="2" t="s">
        <v>9</v>
      </c>
      <c r="G2998" s="2" t="str">
        <f t="shared" si="46"/>
        <v>cu_lw</v>
      </c>
      <c r="H2998" s="2">
        <v>22400</v>
      </c>
      <c r="I2998" s="2" t="e">
        <f>#REF!</f>
        <v>#REF!</v>
      </c>
    </row>
    <row r="2999" spans="1:9">
      <c r="A2999" s="2" t="s">
        <v>4</v>
      </c>
      <c r="B2999" s="2" t="s">
        <v>9</v>
      </c>
      <c r="C2999" s="2" t="s">
        <v>1299</v>
      </c>
      <c r="D2999" s="2" t="s">
        <v>1295</v>
      </c>
      <c r="E2999" s="2" t="s">
        <v>4</v>
      </c>
      <c r="F2999" s="2" t="s">
        <v>9</v>
      </c>
      <c r="G2999" s="2" t="str">
        <f t="shared" si="46"/>
        <v>cu_pa</v>
      </c>
      <c r="H2999" s="2">
        <v>9</v>
      </c>
      <c r="I2999" s="2" t="e">
        <f>#REF!</f>
        <v>#REF!</v>
      </c>
    </row>
    <row r="3000" spans="1:9">
      <c r="A3000" s="2" t="s">
        <v>4</v>
      </c>
      <c r="B3000" s="2" t="s">
        <v>9</v>
      </c>
      <c r="C3000" s="2" t="s">
        <v>1299</v>
      </c>
      <c r="D3000" s="2" t="s">
        <v>1296</v>
      </c>
      <c r="E3000" s="2" t="s">
        <v>4</v>
      </c>
      <c r="F3000" s="2" t="s">
        <v>9</v>
      </c>
      <c r="G3000" s="2" t="str">
        <f t="shared" si="46"/>
        <v>cu_pw</v>
      </c>
      <c r="H3000" s="2">
        <v>22900</v>
      </c>
      <c r="I3000" s="2" t="e">
        <f>#REF!</f>
        <v>#REF!</v>
      </c>
    </row>
    <row r="3001" spans="1:9">
      <c r="A3001" s="2" t="s">
        <v>4</v>
      </c>
      <c r="B3001" s="2" t="s">
        <v>9</v>
      </c>
      <c r="C3001" s="2" t="s">
        <v>1299</v>
      </c>
      <c r="D3001" s="2" t="s">
        <v>1298</v>
      </c>
      <c r="E3001" s="2" t="s">
        <v>4</v>
      </c>
      <c r="F3001" s="2" t="s">
        <v>9</v>
      </c>
      <c r="G3001" s="2" t="str">
        <f t="shared" si="46"/>
        <v>cu_px</v>
      </c>
      <c r="H3001" s="2">
        <v>12800</v>
      </c>
      <c r="I3001" s="2" t="e">
        <f>#REF!</f>
        <v>#REF!</v>
      </c>
    </row>
    <row r="3002" spans="1:9">
      <c r="A3002" s="2" t="s">
        <v>4</v>
      </c>
      <c r="B3002" s="2" t="s">
        <v>11</v>
      </c>
      <c r="C3002" s="2" t="s">
        <v>1289</v>
      </c>
      <c r="D3002" s="2" t="s">
        <v>1290</v>
      </c>
      <c r="E3002" s="2" t="s">
        <v>4</v>
      </c>
      <c r="F3002" s="2" t="s">
        <v>11</v>
      </c>
      <c r="G3002" s="2" t="str">
        <f t="shared" si="46"/>
        <v>or_no</v>
      </c>
      <c r="H3002" s="2">
        <v>17500</v>
      </c>
      <c r="I3002" s="2" t="e">
        <f>#REF!</f>
        <v>#REF!</v>
      </c>
    </row>
    <row r="3003" spans="1:9">
      <c r="A3003" s="2" t="s">
        <v>4</v>
      </c>
      <c r="B3003" s="2" t="s">
        <v>11</v>
      </c>
      <c r="C3003" s="2" t="s">
        <v>1289</v>
      </c>
      <c r="D3003" s="2" t="s">
        <v>1291</v>
      </c>
      <c r="E3003" s="2" t="s">
        <v>4</v>
      </c>
      <c r="F3003" s="2" t="s">
        <v>11</v>
      </c>
      <c r="G3003" s="2" t="str">
        <f t="shared" si="46"/>
        <v>or_li</v>
      </c>
      <c r="H3003" s="2">
        <v>12800</v>
      </c>
      <c r="I3003" s="2" t="e">
        <f>#REF!</f>
        <v>#REF!</v>
      </c>
    </row>
    <row r="3004" spans="1:9">
      <c r="A3004" s="2" t="s">
        <v>4</v>
      </c>
      <c r="B3004" s="2" t="s">
        <v>11</v>
      </c>
      <c r="C3004" s="2" t="s">
        <v>1289</v>
      </c>
      <c r="D3004" s="2" t="s">
        <v>1292</v>
      </c>
      <c r="E3004" s="2" t="s">
        <v>4</v>
      </c>
      <c r="F3004" s="2" t="s">
        <v>11</v>
      </c>
      <c r="G3004" s="2" t="str">
        <f t="shared" si="46"/>
        <v>or_lw</v>
      </c>
      <c r="H3004" s="2">
        <v>12200</v>
      </c>
      <c r="I3004" s="2" t="e">
        <f>#REF!</f>
        <v>#REF!</v>
      </c>
    </row>
    <row r="3005" spans="1:9">
      <c r="A3005" s="2" t="s">
        <v>4</v>
      </c>
      <c r="B3005" s="2" t="s">
        <v>11</v>
      </c>
      <c r="C3005" s="2" t="s">
        <v>1289</v>
      </c>
      <c r="D3005" s="2" t="s">
        <v>1295</v>
      </c>
      <c r="E3005" s="2" t="s">
        <v>4</v>
      </c>
      <c r="F3005" s="2" t="s">
        <v>11</v>
      </c>
      <c r="G3005" s="2" t="str">
        <f t="shared" si="46"/>
        <v>or_pa</v>
      </c>
      <c r="H3005" s="2">
        <v>9</v>
      </c>
      <c r="I3005" s="2" t="e">
        <f>#REF!</f>
        <v>#REF!</v>
      </c>
    </row>
    <row r="3006" spans="1:9">
      <c r="A3006" s="2" t="s">
        <v>4</v>
      </c>
      <c r="B3006" s="2" t="s">
        <v>11</v>
      </c>
      <c r="C3006" s="2" t="s">
        <v>1289</v>
      </c>
      <c r="D3006" s="2" t="s">
        <v>1296</v>
      </c>
      <c r="E3006" s="2" t="s">
        <v>4</v>
      </c>
      <c r="F3006" s="2" t="s">
        <v>11</v>
      </c>
      <c r="G3006" s="2" t="str">
        <f t="shared" si="46"/>
        <v>or_pw</v>
      </c>
      <c r="H3006" s="2">
        <v>12300</v>
      </c>
      <c r="I3006" s="2" t="e">
        <f>#REF!</f>
        <v>#REF!</v>
      </c>
    </row>
    <row r="3007" spans="1:9">
      <c r="A3007" s="2" t="s">
        <v>4</v>
      </c>
      <c r="B3007" s="2" t="s">
        <v>11</v>
      </c>
      <c r="C3007" s="2" t="s">
        <v>1289</v>
      </c>
      <c r="D3007" s="2" t="s">
        <v>1298</v>
      </c>
      <c r="E3007" s="2" t="s">
        <v>4</v>
      </c>
      <c r="F3007" s="2" t="s">
        <v>11</v>
      </c>
      <c r="G3007" s="2" t="str">
        <f t="shared" si="46"/>
        <v>or_px</v>
      </c>
      <c r="H3007" s="2">
        <v>12700</v>
      </c>
      <c r="I3007" s="2" t="e">
        <f>#REF!</f>
        <v>#REF!</v>
      </c>
    </row>
    <row r="3008" spans="1:9">
      <c r="A3008" s="2" t="s">
        <v>4</v>
      </c>
      <c r="B3008" s="2" t="s">
        <v>11</v>
      </c>
      <c r="C3008" s="2" t="s">
        <v>1299</v>
      </c>
      <c r="D3008" s="2" t="s">
        <v>1290</v>
      </c>
      <c r="E3008" s="2" t="s">
        <v>4</v>
      </c>
      <c r="F3008" s="2" t="s">
        <v>11</v>
      </c>
      <c r="G3008" s="2" t="str">
        <f t="shared" si="46"/>
        <v>cu_no</v>
      </c>
      <c r="H3008" s="2">
        <v>27200</v>
      </c>
      <c r="I3008" s="2" t="e">
        <f>#REF!</f>
        <v>#REF!</v>
      </c>
    </row>
    <row r="3009" spans="1:9">
      <c r="A3009" s="2" t="s">
        <v>4</v>
      </c>
      <c r="B3009" s="2" t="s">
        <v>11</v>
      </c>
      <c r="C3009" s="2" t="s">
        <v>1299</v>
      </c>
      <c r="D3009" s="2" t="s">
        <v>1291</v>
      </c>
      <c r="E3009" s="2" t="s">
        <v>4</v>
      </c>
      <c r="F3009" s="2" t="s">
        <v>11</v>
      </c>
      <c r="G3009" s="2" t="str">
        <f t="shared" si="46"/>
        <v>cu_li</v>
      </c>
      <c r="H3009" s="2">
        <v>12100</v>
      </c>
      <c r="I3009" s="2" t="e">
        <f>#REF!</f>
        <v>#REF!</v>
      </c>
    </row>
    <row r="3010" spans="1:9">
      <c r="A3010" s="2" t="s">
        <v>4</v>
      </c>
      <c r="B3010" s="2" t="s">
        <v>11</v>
      </c>
      <c r="C3010" s="2" t="s">
        <v>1299</v>
      </c>
      <c r="D3010" s="2" t="s">
        <v>1292</v>
      </c>
      <c r="E3010" s="2" t="s">
        <v>4</v>
      </c>
      <c r="F3010" s="2" t="s">
        <v>11</v>
      </c>
      <c r="G3010" s="2" t="str">
        <f t="shared" si="46"/>
        <v>cu_lw</v>
      </c>
      <c r="H3010" s="2">
        <v>22400</v>
      </c>
      <c r="I3010" s="2" t="e">
        <f>#REF!</f>
        <v>#REF!</v>
      </c>
    </row>
    <row r="3011" spans="1:9">
      <c r="A3011" s="2" t="s">
        <v>4</v>
      </c>
      <c r="B3011" s="2" t="s">
        <v>11</v>
      </c>
      <c r="C3011" s="2" t="s">
        <v>1299</v>
      </c>
      <c r="D3011" s="2" t="s">
        <v>1295</v>
      </c>
      <c r="E3011" s="2" t="s">
        <v>4</v>
      </c>
      <c r="F3011" s="2" t="s">
        <v>11</v>
      </c>
      <c r="G3011" s="2" t="str">
        <f t="shared" ref="G3011:G3074" si="47">_xlfn.CONCAT(C3011,"_",D3011)</f>
        <v>cu_pa</v>
      </c>
      <c r="H3011" s="2">
        <v>9</v>
      </c>
      <c r="I3011" s="2" t="e">
        <f>#REF!</f>
        <v>#REF!</v>
      </c>
    </row>
    <row r="3012" spans="1:9">
      <c r="A3012" s="2" t="s">
        <v>4</v>
      </c>
      <c r="B3012" s="2" t="s">
        <v>11</v>
      </c>
      <c r="C3012" s="2" t="s">
        <v>1299</v>
      </c>
      <c r="D3012" s="2" t="s">
        <v>1296</v>
      </c>
      <c r="E3012" s="2" t="s">
        <v>4</v>
      </c>
      <c r="F3012" s="2" t="s">
        <v>11</v>
      </c>
      <c r="G3012" s="2" t="str">
        <f t="shared" si="47"/>
        <v>cu_pw</v>
      </c>
      <c r="H3012" s="2">
        <v>22900</v>
      </c>
      <c r="I3012" s="2" t="e">
        <f>#REF!</f>
        <v>#REF!</v>
      </c>
    </row>
    <row r="3013" spans="1:9">
      <c r="A3013" s="2" t="s">
        <v>4</v>
      </c>
      <c r="B3013" s="2" t="s">
        <v>11</v>
      </c>
      <c r="C3013" s="2" t="s">
        <v>1299</v>
      </c>
      <c r="D3013" s="2" t="s">
        <v>1298</v>
      </c>
      <c r="E3013" s="2" t="s">
        <v>4</v>
      </c>
      <c r="F3013" s="2" t="s">
        <v>11</v>
      </c>
      <c r="G3013" s="2" t="str">
        <f t="shared" si="47"/>
        <v>cu_px</v>
      </c>
      <c r="H3013" s="2">
        <v>12800</v>
      </c>
      <c r="I3013" s="2" t="e">
        <f>#REF!</f>
        <v>#REF!</v>
      </c>
    </row>
    <row r="3014" spans="1:9">
      <c r="A3014" s="2" t="s">
        <v>4</v>
      </c>
      <c r="B3014" s="2" t="s">
        <v>13</v>
      </c>
      <c r="C3014" s="2" t="s">
        <v>1289</v>
      </c>
      <c r="D3014" s="2" t="s">
        <v>1290</v>
      </c>
      <c r="E3014" s="2" t="s">
        <v>4</v>
      </c>
      <c r="F3014" s="2" t="s">
        <v>13</v>
      </c>
      <c r="G3014" s="2" t="str">
        <f t="shared" si="47"/>
        <v>or_no</v>
      </c>
      <c r="H3014" s="2">
        <v>17500</v>
      </c>
      <c r="I3014" s="2" t="e">
        <f>#REF!</f>
        <v>#REF!</v>
      </c>
    </row>
    <row r="3015" spans="1:9">
      <c r="A3015" s="2" t="s">
        <v>4</v>
      </c>
      <c r="B3015" s="2" t="s">
        <v>13</v>
      </c>
      <c r="C3015" s="2" t="s">
        <v>1289</v>
      </c>
      <c r="D3015" s="2" t="s">
        <v>1291</v>
      </c>
      <c r="E3015" s="2" t="s">
        <v>4</v>
      </c>
      <c r="F3015" s="2" t="s">
        <v>13</v>
      </c>
      <c r="G3015" s="2" t="str">
        <f t="shared" si="47"/>
        <v>or_li</v>
      </c>
      <c r="H3015" s="2">
        <v>12800</v>
      </c>
      <c r="I3015" s="2" t="e">
        <f>#REF!</f>
        <v>#REF!</v>
      </c>
    </row>
    <row r="3016" spans="1:9">
      <c r="A3016" s="2" t="s">
        <v>4</v>
      </c>
      <c r="B3016" s="2" t="s">
        <v>13</v>
      </c>
      <c r="C3016" s="2" t="s">
        <v>1289</v>
      </c>
      <c r="D3016" s="2" t="s">
        <v>1292</v>
      </c>
      <c r="E3016" s="2" t="s">
        <v>4</v>
      </c>
      <c r="F3016" s="2" t="s">
        <v>13</v>
      </c>
      <c r="G3016" s="2" t="str">
        <f t="shared" si="47"/>
        <v>or_lw</v>
      </c>
      <c r="H3016" s="2">
        <v>12200</v>
      </c>
      <c r="I3016" s="2" t="e">
        <f>#REF!</f>
        <v>#REF!</v>
      </c>
    </row>
    <row r="3017" spans="1:9">
      <c r="A3017" s="2" t="s">
        <v>4</v>
      </c>
      <c r="B3017" s="2" t="s">
        <v>13</v>
      </c>
      <c r="C3017" s="2" t="s">
        <v>1289</v>
      </c>
      <c r="D3017" s="2" t="s">
        <v>1295</v>
      </c>
      <c r="E3017" s="2" t="s">
        <v>4</v>
      </c>
      <c r="F3017" s="2" t="s">
        <v>13</v>
      </c>
      <c r="G3017" s="2" t="str">
        <f t="shared" si="47"/>
        <v>or_pa</v>
      </c>
      <c r="H3017" s="2">
        <v>9</v>
      </c>
      <c r="I3017" s="2" t="e">
        <f>#REF!</f>
        <v>#REF!</v>
      </c>
    </row>
    <row r="3018" spans="1:9">
      <c r="A3018" s="2" t="s">
        <v>4</v>
      </c>
      <c r="B3018" s="2" t="s">
        <v>13</v>
      </c>
      <c r="C3018" s="2" t="s">
        <v>1289</v>
      </c>
      <c r="D3018" s="2" t="s">
        <v>1296</v>
      </c>
      <c r="E3018" s="2" t="s">
        <v>4</v>
      </c>
      <c r="F3018" s="2" t="s">
        <v>13</v>
      </c>
      <c r="G3018" s="2" t="str">
        <f t="shared" si="47"/>
        <v>or_pw</v>
      </c>
      <c r="H3018" s="2">
        <v>12300</v>
      </c>
      <c r="I3018" s="2" t="e">
        <f>#REF!</f>
        <v>#REF!</v>
      </c>
    </row>
    <row r="3019" spans="1:9">
      <c r="A3019" s="2" t="s">
        <v>4</v>
      </c>
      <c r="B3019" s="2" t="s">
        <v>13</v>
      </c>
      <c r="C3019" s="2" t="s">
        <v>1289</v>
      </c>
      <c r="D3019" s="2" t="s">
        <v>1298</v>
      </c>
      <c r="E3019" s="2" t="s">
        <v>4</v>
      </c>
      <c r="F3019" s="2" t="s">
        <v>13</v>
      </c>
      <c r="G3019" s="2" t="str">
        <f t="shared" si="47"/>
        <v>or_px</v>
      </c>
      <c r="H3019" s="2">
        <v>12700</v>
      </c>
      <c r="I3019" s="2" t="e">
        <f>#REF!</f>
        <v>#REF!</v>
      </c>
    </row>
    <row r="3020" spans="1:9">
      <c r="A3020" s="2" t="s">
        <v>4</v>
      </c>
      <c r="B3020" s="2" t="s">
        <v>13</v>
      </c>
      <c r="C3020" s="2" t="s">
        <v>1299</v>
      </c>
      <c r="D3020" s="2" t="s">
        <v>1290</v>
      </c>
      <c r="E3020" s="2" t="s">
        <v>4</v>
      </c>
      <c r="F3020" s="2" t="s">
        <v>13</v>
      </c>
      <c r="G3020" s="2" t="str">
        <f t="shared" si="47"/>
        <v>cu_no</v>
      </c>
      <c r="H3020" s="2">
        <v>27200</v>
      </c>
      <c r="I3020" s="2" t="e">
        <f>#REF!</f>
        <v>#REF!</v>
      </c>
    </row>
    <row r="3021" spans="1:9">
      <c r="A3021" s="2" t="s">
        <v>4</v>
      </c>
      <c r="B3021" s="2" t="s">
        <v>13</v>
      </c>
      <c r="C3021" s="2" t="s">
        <v>1299</v>
      </c>
      <c r="D3021" s="2" t="s">
        <v>1291</v>
      </c>
      <c r="E3021" s="2" t="s">
        <v>4</v>
      </c>
      <c r="F3021" s="2" t="s">
        <v>13</v>
      </c>
      <c r="G3021" s="2" t="str">
        <f t="shared" si="47"/>
        <v>cu_li</v>
      </c>
      <c r="H3021" s="2">
        <v>12100</v>
      </c>
      <c r="I3021" s="2" t="e">
        <f>#REF!</f>
        <v>#REF!</v>
      </c>
    </row>
    <row r="3022" spans="1:9">
      <c r="A3022" s="2" t="s">
        <v>4</v>
      </c>
      <c r="B3022" s="2" t="s">
        <v>13</v>
      </c>
      <c r="C3022" s="2" t="s">
        <v>1299</v>
      </c>
      <c r="D3022" s="2" t="s">
        <v>1292</v>
      </c>
      <c r="E3022" s="2" t="s">
        <v>4</v>
      </c>
      <c r="F3022" s="2" t="s">
        <v>13</v>
      </c>
      <c r="G3022" s="2" t="str">
        <f t="shared" si="47"/>
        <v>cu_lw</v>
      </c>
      <c r="H3022" s="2">
        <v>22400</v>
      </c>
      <c r="I3022" s="2" t="e">
        <f>#REF!</f>
        <v>#REF!</v>
      </c>
    </row>
    <row r="3023" spans="1:9">
      <c r="A3023" s="2" t="s">
        <v>4</v>
      </c>
      <c r="B3023" s="2" t="s">
        <v>13</v>
      </c>
      <c r="C3023" s="2" t="s">
        <v>1299</v>
      </c>
      <c r="D3023" s="2" t="s">
        <v>1295</v>
      </c>
      <c r="E3023" s="2" t="s">
        <v>4</v>
      </c>
      <c r="F3023" s="2" t="s">
        <v>13</v>
      </c>
      <c r="G3023" s="2" t="str">
        <f t="shared" si="47"/>
        <v>cu_pa</v>
      </c>
      <c r="H3023" s="2">
        <v>9</v>
      </c>
      <c r="I3023" s="2" t="e">
        <f>#REF!</f>
        <v>#REF!</v>
      </c>
    </row>
    <row r="3024" spans="1:9">
      <c r="A3024" s="2" t="s">
        <v>4</v>
      </c>
      <c r="B3024" s="2" t="s">
        <v>13</v>
      </c>
      <c r="C3024" s="2" t="s">
        <v>1299</v>
      </c>
      <c r="D3024" s="2" t="s">
        <v>1296</v>
      </c>
      <c r="E3024" s="2" t="s">
        <v>4</v>
      </c>
      <c r="F3024" s="2" t="s">
        <v>13</v>
      </c>
      <c r="G3024" s="2" t="str">
        <f t="shared" si="47"/>
        <v>cu_pw</v>
      </c>
      <c r="H3024" s="2">
        <v>22900</v>
      </c>
      <c r="I3024" s="2" t="e">
        <f>#REF!</f>
        <v>#REF!</v>
      </c>
    </row>
    <row r="3025" spans="1:9">
      <c r="A3025" s="2" t="s">
        <v>4</v>
      </c>
      <c r="B3025" s="2" t="s">
        <v>13</v>
      </c>
      <c r="C3025" s="2" t="s">
        <v>1299</v>
      </c>
      <c r="D3025" s="2" t="s">
        <v>1298</v>
      </c>
      <c r="E3025" s="2" t="s">
        <v>4</v>
      </c>
      <c r="F3025" s="2" t="s">
        <v>13</v>
      </c>
      <c r="G3025" s="2" t="str">
        <f t="shared" si="47"/>
        <v>cu_px</v>
      </c>
      <c r="H3025" s="2">
        <v>12800</v>
      </c>
      <c r="I3025" s="2" t="e">
        <f>#REF!</f>
        <v>#REF!</v>
      </c>
    </row>
    <row r="3026" spans="1:9">
      <c r="A3026" s="2" t="s">
        <v>6</v>
      </c>
      <c r="B3026" s="2" t="s">
        <v>9</v>
      </c>
      <c r="C3026" s="2" t="s">
        <v>1289</v>
      </c>
      <c r="D3026" s="2" t="s">
        <v>1290</v>
      </c>
      <c r="E3026" s="2" t="s">
        <v>6</v>
      </c>
      <c r="F3026" s="2" t="s">
        <v>9</v>
      </c>
      <c r="G3026" s="2" t="str">
        <f t="shared" si="47"/>
        <v>or_no</v>
      </c>
      <c r="H3026" s="2">
        <v>0</v>
      </c>
      <c r="I3026" s="2" t="e">
        <f>#REF!</f>
        <v>#REF!</v>
      </c>
    </row>
    <row r="3027" spans="1:9">
      <c r="A3027" s="2" t="s">
        <v>6</v>
      </c>
      <c r="B3027" s="2" t="s">
        <v>9</v>
      </c>
      <c r="C3027" s="2" t="s">
        <v>1289</v>
      </c>
      <c r="D3027" s="2" t="s">
        <v>1291</v>
      </c>
      <c r="E3027" s="2" t="s">
        <v>6</v>
      </c>
      <c r="F3027" s="2" t="s">
        <v>9</v>
      </c>
      <c r="G3027" s="2" t="str">
        <f t="shared" si="47"/>
        <v>or_li</v>
      </c>
      <c r="H3027" s="2">
        <v>0</v>
      </c>
      <c r="I3027" s="2" t="e">
        <f>#REF!</f>
        <v>#REF!</v>
      </c>
    </row>
    <row r="3028" spans="1:9">
      <c r="A3028" s="2" t="s">
        <v>6</v>
      </c>
      <c r="B3028" s="2" t="s">
        <v>9</v>
      </c>
      <c r="C3028" s="2" t="s">
        <v>1289</v>
      </c>
      <c r="D3028" s="2" t="s">
        <v>1292</v>
      </c>
      <c r="E3028" s="2" t="s">
        <v>6</v>
      </c>
      <c r="F3028" s="2" t="s">
        <v>9</v>
      </c>
      <c r="G3028" s="2" t="str">
        <f t="shared" si="47"/>
        <v>or_lw</v>
      </c>
      <c r="H3028" s="2">
        <v>0</v>
      </c>
      <c r="I3028" s="2" t="e">
        <f>#REF!</f>
        <v>#REF!</v>
      </c>
    </row>
    <row r="3029" spans="1:9">
      <c r="A3029" s="2" t="s">
        <v>6</v>
      </c>
      <c r="B3029" s="2" t="s">
        <v>9</v>
      </c>
      <c r="C3029" s="2" t="s">
        <v>1289</v>
      </c>
      <c r="D3029" s="2" t="s">
        <v>1295</v>
      </c>
      <c r="E3029" s="2" t="s">
        <v>6</v>
      </c>
      <c r="F3029" s="2" t="s">
        <v>9</v>
      </c>
      <c r="G3029" s="2" t="str">
        <f t="shared" si="47"/>
        <v>or_pa</v>
      </c>
      <c r="H3029" s="2">
        <v>0</v>
      </c>
      <c r="I3029" s="2" t="e">
        <f>#REF!</f>
        <v>#REF!</v>
      </c>
    </row>
    <row r="3030" spans="1:9">
      <c r="A3030" s="2" t="s">
        <v>6</v>
      </c>
      <c r="B3030" s="2" t="s">
        <v>9</v>
      </c>
      <c r="C3030" s="2" t="s">
        <v>1289</v>
      </c>
      <c r="D3030" s="2" t="s">
        <v>1296</v>
      </c>
      <c r="E3030" s="2" t="s">
        <v>6</v>
      </c>
      <c r="F3030" s="2" t="s">
        <v>9</v>
      </c>
      <c r="G3030" s="2" t="str">
        <f t="shared" si="47"/>
        <v>or_pw</v>
      </c>
      <c r="H3030" s="2">
        <v>0</v>
      </c>
      <c r="I3030" s="2" t="e">
        <f>#REF!</f>
        <v>#REF!</v>
      </c>
    </row>
    <row r="3031" spans="1:9">
      <c r="A3031" s="2" t="s">
        <v>6</v>
      </c>
      <c r="B3031" s="2" t="s">
        <v>9</v>
      </c>
      <c r="C3031" s="2" t="s">
        <v>1289</v>
      </c>
      <c r="D3031" s="2" t="s">
        <v>1298</v>
      </c>
      <c r="E3031" s="2" t="s">
        <v>6</v>
      </c>
      <c r="F3031" s="2" t="s">
        <v>9</v>
      </c>
      <c r="G3031" s="2" t="str">
        <f t="shared" si="47"/>
        <v>or_px</v>
      </c>
      <c r="H3031" s="2">
        <v>0</v>
      </c>
      <c r="I3031" s="2" t="e">
        <f>#REF!</f>
        <v>#REF!</v>
      </c>
    </row>
    <row r="3032" spans="1:9">
      <c r="A3032" s="2" t="s">
        <v>6</v>
      </c>
      <c r="B3032" s="2" t="s">
        <v>9</v>
      </c>
      <c r="C3032" s="2" t="s">
        <v>1299</v>
      </c>
      <c r="D3032" s="2" t="s">
        <v>1290</v>
      </c>
      <c r="E3032" s="2" t="s">
        <v>6</v>
      </c>
      <c r="F3032" s="2" t="s">
        <v>9</v>
      </c>
      <c r="G3032" s="2" t="str">
        <f t="shared" si="47"/>
        <v>cu_no</v>
      </c>
      <c r="H3032" s="2">
        <v>0</v>
      </c>
      <c r="I3032" s="2" t="e">
        <f>#REF!</f>
        <v>#REF!</v>
      </c>
    </row>
    <row r="3033" spans="1:9">
      <c r="A3033" s="2" t="s">
        <v>6</v>
      </c>
      <c r="B3033" s="2" t="s">
        <v>9</v>
      </c>
      <c r="C3033" s="2" t="s">
        <v>1299</v>
      </c>
      <c r="D3033" s="2" t="s">
        <v>1291</v>
      </c>
      <c r="E3033" s="2" t="s">
        <v>6</v>
      </c>
      <c r="F3033" s="2" t="s">
        <v>9</v>
      </c>
      <c r="G3033" s="2" t="str">
        <f t="shared" si="47"/>
        <v>cu_li</v>
      </c>
      <c r="H3033" s="2">
        <v>0</v>
      </c>
      <c r="I3033" s="2" t="e">
        <f>#REF!</f>
        <v>#REF!</v>
      </c>
    </row>
    <row r="3034" spans="1:9">
      <c r="A3034" s="2" t="s">
        <v>6</v>
      </c>
      <c r="B3034" s="2" t="s">
        <v>9</v>
      </c>
      <c r="C3034" s="2" t="s">
        <v>1299</v>
      </c>
      <c r="D3034" s="2" t="s">
        <v>1292</v>
      </c>
      <c r="E3034" s="2" t="s">
        <v>6</v>
      </c>
      <c r="F3034" s="2" t="s">
        <v>9</v>
      </c>
      <c r="G3034" s="2" t="str">
        <f t="shared" si="47"/>
        <v>cu_lw</v>
      </c>
      <c r="H3034" s="2">
        <v>0</v>
      </c>
      <c r="I3034" s="2" t="e">
        <f>#REF!</f>
        <v>#REF!</v>
      </c>
    </row>
    <row r="3035" spans="1:9">
      <c r="A3035" s="2" t="s">
        <v>6</v>
      </c>
      <c r="B3035" s="2" t="s">
        <v>9</v>
      </c>
      <c r="C3035" s="2" t="s">
        <v>1299</v>
      </c>
      <c r="D3035" s="2" t="s">
        <v>1295</v>
      </c>
      <c r="E3035" s="2" t="s">
        <v>6</v>
      </c>
      <c r="F3035" s="2" t="s">
        <v>9</v>
      </c>
      <c r="G3035" s="2" t="str">
        <f t="shared" si="47"/>
        <v>cu_pa</v>
      </c>
      <c r="H3035" s="2">
        <v>0</v>
      </c>
      <c r="I3035" s="2" t="e">
        <f>#REF!</f>
        <v>#REF!</v>
      </c>
    </row>
    <row r="3036" spans="1:9">
      <c r="A3036" s="2" t="s">
        <v>6</v>
      </c>
      <c r="B3036" s="2" t="s">
        <v>9</v>
      </c>
      <c r="C3036" s="2" t="s">
        <v>1299</v>
      </c>
      <c r="D3036" s="2" t="s">
        <v>1296</v>
      </c>
      <c r="E3036" s="2" t="s">
        <v>6</v>
      </c>
      <c r="F3036" s="2" t="s">
        <v>9</v>
      </c>
      <c r="G3036" s="2" t="str">
        <f t="shared" si="47"/>
        <v>cu_pw</v>
      </c>
      <c r="H3036" s="2">
        <v>0</v>
      </c>
      <c r="I3036" s="2" t="e">
        <f>#REF!</f>
        <v>#REF!</v>
      </c>
    </row>
    <row r="3037" spans="1:9">
      <c r="A3037" s="2" t="s">
        <v>6</v>
      </c>
      <c r="B3037" s="2" t="s">
        <v>9</v>
      </c>
      <c r="C3037" s="2" t="s">
        <v>1299</v>
      </c>
      <c r="D3037" s="2" t="s">
        <v>1298</v>
      </c>
      <c r="E3037" s="2" t="s">
        <v>6</v>
      </c>
      <c r="F3037" s="2" t="s">
        <v>9</v>
      </c>
      <c r="G3037" s="2" t="str">
        <f t="shared" si="47"/>
        <v>cu_px</v>
      </c>
      <c r="H3037" s="2">
        <v>0</v>
      </c>
      <c r="I3037" s="2" t="e">
        <f>#REF!</f>
        <v>#REF!</v>
      </c>
    </row>
    <row r="3038" spans="1:9">
      <c r="A3038" s="2" t="s">
        <v>6</v>
      </c>
      <c r="B3038" s="2" t="s">
        <v>11</v>
      </c>
      <c r="C3038" s="2" t="s">
        <v>1289</v>
      </c>
      <c r="D3038" s="2" t="s">
        <v>1290</v>
      </c>
      <c r="E3038" s="2" t="s">
        <v>6</v>
      </c>
      <c r="F3038" s="2" t="s">
        <v>11</v>
      </c>
      <c r="G3038" s="2" t="str">
        <f t="shared" si="47"/>
        <v>or_no</v>
      </c>
      <c r="H3038" s="2">
        <v>0</v>
      </c>
      <c r="I3038" s="2" t="e">
        <f>#REF!</f>
        <v>#REF!</v>
      </c>
    </row>
    <row r="3039" spans="1:9">
      <c r="A3039" s="2" t="s">
        <v>6</v>
      </c>
      <c r="B3039" s="2" t="s">
        <v>11</v>
      </c>
      <c r="C3039" s="2" t="s">
        <v>1289</v>
      </c>
      <c r="D3039" s="2" t="s">
        <v>1291</v>
      </c>
      <c r="E3039" s="2" t="s">
        <v>6</v>
      </c>
      <c r="F3039" s="2" t="s">
        <v>11</v>
      </c>
      <c r="G3039" s="2" t="str">
        <f t="shared" si="47"/>
        <v>or_li</v>
      </c>
      <c r="H3039" s="2">
        <v>0</v>
      </c>
      <c r="I3039" s="2" t="e">
        <f>#REF!</f>
        <v>#REF!</v>
      </c>
    </row>
    <row r="3040" spans="1:9">
      <c r="A3040" s="2" t="s">
        <v>6</v>
      </c>
      <c r="B3040" s="2" t="s">
        <v>11</v>
      </c>
      <c r="C3040" s="2" t="s">
        <v>1289</v>
      </c>
      <c r="D3040" s="2" t="s">
        <v>1292</v>
      </c>
      <c r="E3040" s="2" t="s">
        <v>6</v>
      </c>
      <c r="F3040" s="2" t="s">
        <v>11</v>
      </c>
      <c r="G3040" s="2" t="str">
        <f t="shared" si="47"/>
        <v>or_lw</v>
      </c>
      <c r="H3040" s="2">
        <v>0</v>
      </c>
      <c r="I3040" s="2" t="e">
        <f>#REF!</f>
        <v>#REF!</v>
      </c>
    </row>
    <row r="3041" spans="1:9">
      <c r="A3041" s="2" t="s">
        <v>6</v>
      </c>
      <c r="B3041" s="2" t="s">
        <v>11</v>
      </c>
      <c r="C3041" s="2" t="s">
        <v>1289</v>
      </c>
      <c r="D3041" s="2" t="s">
        <v>1295</v>
      </c>
      <c r="E3041" s="2" t="s">
        <v>6</v>
      </c>
      <c r="F3041" s="2" t="s">
        <v>11</v>
      </c>
      <c r="G3041" s="2" t="str">
        <f t="shared" si="47"/>
        <v>or_pa</v>
      </c>
      <c r="H3041" s="2">
        <v>0</v>
      </c>
      <c r="I3041" s="2" t="e">
        <f>#REF!</f>
        <v>#REF!</v>
      </c>
    </row>
    <row r="3042" spans="1:9">
      <c r="A3042" s="2" t="s">
        <v>6</v>
      </c>
      <c r="B3042" s="2" t="s">
        <v>11</v>
      </c>
      <c r="C3042" s="2" t="s">
        <v>1289</v>
      </c>
      <c r="D3042" s="2" t="s">
        <v>1296</v>
      </c>
      <c r="E3042" s="2" t="s">
        <v>6</v>
      </c>
      <c r="F3042" s="2" t="s">
        <v>11</v>
      </c>
      <c r="G3042" s="2" t="str">
        <f t="shared" si="47"/>
        <v>or_pw</v>
      </c>
      <c r="H3042" s="2">
        <v>0</v>
      </c>
      <c r="I3042" s="2" t="e">
        <f>#REF!</f>
        <v>#REF!</v>
      </c>
    </row>
    <row r="3043" spans="1:9">
      <c r="A3043" s="2" t="s">
        <v>6</v>
      </c>
      <c r="B3043" s="2" t="s">
        <v>11</v>
      </c>
      <c r="C3043" s="2" t="s">
        <v>1289</v>
      </c>
      <c r="D3043" s="2" t="s">
        <v>1298</v>
      </c>
      <c r="E3043" s="2" t="s">
        <v>6</v>
      </c>
      <c r="F3043" s="2" t="s">
        <v>11</v>
      </c>
      <c r="G3043" s="2" t="str">
        <f t="shared" si="47"/>
        <v>or_px</v>
      </c>
      <c r="H3043" s="2">
        <v>0</v>
      </c>
      <c r="I3043" s="2" t="e">
        <f>#REF!</f>
        <v>#REF!</v>
      </c>
    </row>
    <row r="3044" spans="1:9">
      <c r="A3044" s="2" t="s">
        <v>6</v>
      </c>
      <c r="B3044" s="2" t="s">
        <v>11</v>
      </c>
      <c r="C3044" s="2" t="s">
        <v>1299</v>
      </c>
      <c r="D3044" s="2" t="s">
        <v>1290</v>
      </c>
      <c r="E3044" s="2" t="s">
        <v>6</v>
      </c>
      <c r="F3044" s="2" t="s">
        <v>11</v>
      </c>
      <c r="G3044" s="2" t="str">
        <f t="shared" si="47"/>
        <v>cu_no</v>
      </c>
      <c r="H3044" s="2">
        <v>0</v>
      </c>
      <c r="I3044" s="2" t="e">
        <f>#REF!</f>
        <v>#REF!</v>
      </c>
    </row>
    <row r="3045" spans="1:9">
      <c r="A3045" s="2" t="s">
        <v>6</v>
      </c>
      <c r="B3045" s="2" t="s">
        <v>11</v>
      </c>
      <c r="C3045" s="2" t="s">
        <v>1299</v>
      </c>
      <c r="D3045" s="2" t="s">
        <v>1291</v>
      </c>
      <c r="E3045" s="2" t="s">
        <v>6</v>
      </c>
      <c r="F3045" s="2" t="s">
        <v>11</v>
      </c>
      <c r="G3045" s="2" t="str">
        <f t="shared" si="47"/>
        <v>cu_li</v>
      </c>
      <c r="H3045" s="2">
        <v>0</v>
      </c>
      <c r="I3045" s="2" t="e">
        <f>#REF!</f>
        <v>#REF!</v>
      </c>
    </row>
    <row r="3046" spans="1:9">
      <c r="A3046" s="2" t="s">
        <v>6</v>
      </c>
      <c r="B3046" s="2" t="s">
        <v>11</v>
      </c>
      <c r="C3046" s="2" t="s">
        <v>1299</v>
      </c>
      <c r="D3046" s="2" t="s">
        <v>1292</v>
      </c>
      <c r="E3046" s="2" t="s">
        <v>6</v>
      </c>
      <c r="F3046" s="2" t="s">
        <v>11</v>
      </c>
      <c r="G3046" s="2" t="str">
        <f t="shared" si="47"/>
        <v>cu_lw</v>
      </c>
      <c r="H3046" s="2">
        <v>0</v>
      </c>
      <c r="I3046" s="2" t="e">
        <f>#REF!</f>
        <v>#REF!</v>
      </c>
    </row>
    <row r="3047" spans="1:9">
      <c r="A3047" s="2" t="s">
        <v>6</v>
      </c>
      <c r="B3047" s="2" t="s">
        <v>11</v>
      </c>
      <c r="C3047" s="2" t="s">
        <v>1299</v>
      </c>
      <c r="D3047" s="2" t="s">
        <v>1295</v>
      </c>
      <c r="E3047" s="2" t="s">
        <v>6</v>
      </c>
      <c r="F3047" s="2" t="s">
        <v>11</v>
      </c>
      <c r="G3047" s="2" t="str">
        <f t="shared" si="47"/>
        <v>cu_pa</v>
      </c>
      <c r="H3047" s="2">
        <v>0</v>
      </c>
      <c r="I3047" s="2" t="e">
        <f>#REF!</f>
        <v>#REF!</v>
      </c>
    </row>
    <row r="3048" spans="1:9">
      <c r="A3048" s="2" t="s">
        <v>6</v>
      </c>
      <c r="B3048" s="2" t="s">
        <v>11</v>
      </c>
      <c r="C3048" s="2" t="s">
        <v>1299</v>
      </c>
      <c r="D3048" s="2" t="s">
        <v>1296</v>
      </c>
      <c r="E3048" s="2" t="s">
        <v>6</v>
      </c>
      <c r="F3048" s="2" t="s">
        <v>11</v>
      </c>
      <c r="G3048" s="2" t="str">
        <f t="shared" si="47"/>
        <v>cu_pw</v>
      </c>
      <c r="H3048" s="2">
        <v>0</v>
      </c>
      <c r="I3048" s="2" t="e">
        <f>#REF!</f>
        <v>#REF!</v>
      </c>
    </row>
    <row r="3049" spans="1:9">
      <c r="A3049" s="2" t="s">
        <v>6</v>
      </c>
      <c r="B3049" s="2" t="s">
        <v>11</v>
      </c>
      <c r="C3049" s="2" t="s">
        <v>1299</v>
      </c>
      <c r="D3049" s="2" t="s">
        <v>1298</v>
      </c>
      <c r="E3049" s="2" t="s">
        <v>6</v>
      </c>
      <c r="F3049" s="2" t="s">
        <v>11</v>
      </c>
      <c r="G3049" s="2" t="str">
        <f t="shared" si="47"/>
        <v>cu_px</v>
      </c>
      <c r="H3049" s="2">
        <v>0</v>
      </c>
      <c r="I3049" s="2" t="e">
        <f>#REF!</f>
        <v>#REF!</v>
      </c>
    </row>
    <row r="3050" spans="1:9">
      <c r="A3050" s="2" t="s">
        <v>6</v>
      </c>
      <c r="B3050" s="2" t="s">
        <v>13</v>
      </c>
      <c r="C3050" s="2" t="s">
        <v>1289</v>
      </c>
      <c r="D3050" s="2" t="s">
        <v>1290</v>
      </c>
      <c r="E3050" s="2" t="s">
        <v>6</v>
      </c>
      <c r="F3050" s="2" t="s">
        <v>13</v>
      </c>
      <c r="G3050" s="2" t="str">
        <f t="shared" si="47"/>
        <v>or_no</v>
      </c>
      <c r="H3050" s="2">
        <v>0</v>
      </c>
      <c r="I3050" s="2" t="e">
        <f>#REF!</f>
        <v>#REF!</v>
      </c>
    </row>
    <row r="3051" spans="1:9">
      <c r="A3051" s="2" t="s">
        <v>6</v>
      </c>
      <c r="B3051" s="2" t="s">
        <v>13</v>
      </c>
      <c r="C3051" s="2" t="s">
        <v>1289</v>
      </c>
      <c r="D3051" s="2" t="s">
        <v>1291</v>
      </c>
      <c r="E3051" s="2" t="s">
        <v>6</v>
      </c>
      <c r="F3051" s="2" t="s">
        <v>13</v>
      </c>
      <c r="G3051" s="2" t="str">
        <f t="shared" si="47"/>
        <v>or_li</v>
      </c>
      <c r="H3051" s="2">
        <v>0</v>
      </c>
      <c r="I3051" s="2" t="e">
        <f>#REF!</f>
        <v>#REF!</v>
      </c>
    </row>
    <row r="3052" spans="1:9">
      <c r="A3052" s="2" t="s">
        <v>6</v>
      </c>
      <c r="B3052" s="2" t="s">
        <v>13</v>
      </c>
      <c r="C3052" s="2" t="s">
        <v>1289</v>
      </c>
      <c r="D3052" s="2" t="s">
        <v>1292</v>
      </c>
      <c r="E3052" s="2" t="s">
        <v>6</v>
      </c>
      <c r="F3052" s="2" t="s">
        <v>13</v>
      </c>
      <c r="G3052" s="2" t="str">
        <f t="shared" si="47"/>
        <v>or_lw</v>
      </c>
      <c r="H3052" s="2">
        <v>0</v>
      </c>
      <c r="I3052" s="2" t="e">
        <f>#REF!</f>
        <v>#REF!</v>
      </c>
    </row>
    <row r="3053" spans="1:9">
      <c r="A3053" s="2" t="s">
        <v>6</v>
      </c>
      <c r="B3053" s="2" t="s">
        <v>13</v>
      </c>
      <c r="C3053" s="2" t="s">
        <v>1289</v>
      </c>
      <c r="D3053" s="2" t="s">
        <v>1295</v>
      </c>
      <c r="E3053" s="2" t="s">
        <v>6</v>
      </c>
      <c r="F3053" s="2" t="s">
        <v>13</v>
      </c>
      <c r="G3053" s="2" t="str">
        <f t="shared" si="47"/>
        <v>or_pa</v>
      </c>
      <c r="H3053" s="2">
        <v>0</v>
      </c>
      <c r="I3053" s="2" t="e">
        <f>#REF!</f>
        <v>#REF!</v>
      </c>
    </row>
    <row r="3054" spans="1:9">
      <c r="A3054" s="2" t="s">
        <v>6</v>
      </c>
      <c r="B3054" s="2" t="s">
        <v>13</v>
      </c>
      <c r="C3054" s="2" t="s">
        <v>1289</v>
      </c>
      <c r="D3054" s="2" t="s">
        <v>1296</v>
      </c>
      <c r="E3054" s="2" t="s">
        <v>6</v>
      </c>
      <c r="F3054" s="2" t="s">
        <v>13</v>
      </c>
      <c r="G3054" s="2" t="str">
        <f t="shared" si="47"/>
        <v>or_pw</v>
      </c>
      <c r="H3054" s="2">
        <v>0</v>
      </c>
      <c r="I3054" s="2" t="e">
        <f>#REF!</f>
        <v>#REF!</v>
      </c>
    </row>
    <row r="3055" spans="1:9">
      <c r="A3055" s="2" t="s">
        <v>6</v>
      </c>
      <c r="B3055" s="2" t="s">
        <v>13</v>
      </c>
      <c r="C3055" s="2" t="s">
        <v>1289</v>
      </c>
      <c r="D3055" s="2" t="s">
        <v>1298</v>
      </c>
      <c r="E3055" s="2" t="s">
        <v>6</v>
      </c>
      <c r="F3055" s="2" t="s">
        <v>13</v>
      </c>
      <c r="G3055" s="2" t="str">
        <f t="shared" si="47"/>
        <v>or_px</v>
      </c>
      <c r="H3055" s="2">
        <v>0</v>
      </c>
      <c r="I3055" s="2" t="e">
        <f>#REF!</f>
        <v>#REF!</v>
      </c>
    </row>
    <row r="3056" spans="1:9">
      <c r="A3056" s="2" t="s">
        <v>6</v>
      </c>
      <c r="B3056" s="2" t="s">
        <v>13</v>
      </c>
      <c r="C3056" s="2" t="s">
        <v>1299</v>
      </c>
      <c r="D3056" s="2" t="s">
        <v>1290</v>
      </c>
      <c r="E3056" s="2" t="s">
        <v>6</v>
      </c>
      <c r="F3056" s="2" t="s">
        <v>13</v>
      </c>
      <c r="G3056" s="2" t="str">
        <f t="shared" si="47"/>
        <v>cu_no</v>
      </c>
      <c r="H3056" s="2">
        <v>0</v>
      </c>
      <c r="I3056" s="2" t="e">
        <f>#REF!</f>
        <v>#REF!</v>
      </c>
    </row>
    <row r="3057" spans="1:9">
      <c r="A3057" s="2" t="s">
        <v>6</v>
      </c>
      <c r="B3057" s="2" t="s">
        <v>13</v>
      </c>
      <c r="C3057" s="2" t="s">
        <v>1299</v>
      </c>
      <c r="D3057" s="2" t="s">
        <v>1291</v>
      </c>
      <c r="E3057" s="2" t="s">
        <v>6</v>
      </c>
      <c r="F3057" s="2" t="s">
        <v>13</v>
      </c>
      <c r="G3057" s="2" t="str">
        <f t="shared" si="47"/>
        <v>cu_li</v>
      </c>
      <c r="H3057" s="2">
        <v>0</v>
      </c>
      <c r="I3057" s="2" t="e">
        <f>#REF!</f>
        <v>#REF!</v>
      </c>
    </row>
    <row r="3058" spans="1:9">
      <c r="A3058" s="2" t="s">
        <v>6</v>
      </c>
      <c r="B3058" s="2" t="s">
        <v>13</v>
      </c>
      <c r="C3058" s="2" t="s">
        <v>1299</v>
      </c>
      <c r="D3058" s="2" t="s">
        <v>1292</v>
      </c>
      <c r="E3058" s="2" t="s">
        <v>6</v>
      </c>
      <c r="F3058" s="2" t="s">
        <v>13</v>
      </c>
      <c r="G3058" s="2" t="str">
        <f t="shared" si="47"/>
        <v>cu_lw</v>
      </c>
      <c r="H3058" s="2">
        <v>0</v>
      </c>
      <c r="I3058" s="2" t="e">
        <f>#REF!</f>
        <v>#REF!</v>
      </c>
    </row>
    <row r="3059" spans="1:9">
      <c r="A3059" s="2" t="s">
        <v>6</v>
      </c>
      <c r="B3059" s="2" t="s">
        <v>13</v>
      </c>
      <c r="C3059" s="2" t="s">
        <v>1299</v>
      </c>
      <c r="D3059" s="2" t="s">
        <v>1295</v>
      </c>
      <c r="E3059" s="2" t="s">
        <v>6</v>
      </c>
      <c r="F3059" s="2" t="s">
        <v>13</v>
      </c>
      <c r="G3059" s="2" t="str">
        <f t="shared" si="47"/>
        <v>cu_pa</v>
      </c>
      <c r="H3059" s="2">
        <v>0</v>
      </c>
      <c r="I3059" s="2" t="e">
        <f>#REF!</f>
        <v>#REF!</v>
      </c>
    </row>
    <row r="3060" spans="1:9">
      <c r="A3060" s="2" t="s">
        <v>6</v>
      </c>
      <c r="B3060" s="2" t="s">
        <v>13</v>
      </c>
      <c r="C3060" s="2" t="s">
        <v>1299</v>
      </c>
      <c r="D3060" s="2" t="s">
        <v>1296</v>
      </c>
      <c r="E3060" s="2" t="s">
        <v>6</v>
      </c>
      <c r="F3060" s="2" t="s">
        <v>13</v>
      </c>
      <c r="G3060" s="2" t="str">
        <f t="shared" si="47"/>
        <v>cu_pw</v>
      </c>
      <c r="H3060" s="2">
        <v>0</v>
      </c>
      <c r="I3060" s="2" t="e">
        <f>#REF!</f>
        <v>#REF!</v>
      </c>
    </row>
    <row r="3061" spans="1:9">
      <c r="A3061" s="2" t="s">
        <v>6</v>
      </c>
      <c r="B3061" s="2" t="s">
        <v>13</v>
      </c>
      <c r="C3061" s="2" t="s">
        <v>1299</v>
      </c>
      <c r="D3061" s="2" t="s">
        <v>1298</v>
      </c>
      <c r="E3061" s="2" t="s">
        <v>6</v>
      </c>
      <c r="F3061" s="2" t="s">
        <v>13</v>
      </c>
      <c r="G3061" s="2" t="str">
        <f t="shared" si="47"/>
        <v>cu_px</v>
      </c>
      <c r="H3061" s="2">
        <v>0</v>
      </c>
      <c r="I3061" s="2" t="e">
        <f>#REF!</f>
        <v>#REF!</v>
      </c>
    </row>
    <row r="3062" spans="1:9">
      <c r="A3062" s="2" t="s">
        <v>4</v>
      </c>
      <c r="B3062" s="2" t="s">
        <v>9</v>
      </c>
      <c r="C3062" s="2" t="s">
        <v>1289</v>
      </c>
      <c r="D3062" s="2" t="s">
        <v>1290</v>
      </c>
      <c r="E3062" s="2" t="s">
        <v>4</v>
      </c>
      <c r="F3062" s="2" t="s">
        <v>9</v>
      </c>
      <c r="G3062" s="2" t="str">
        <f t="shared" si="47"/>
        <v>or_no</v>
      </c>
      <c r="H3062" s="2">
        <v>72000</v>
      </c>
      <c r="I3062" s="2" t="e">
        <f>#REF!</f>
        <v>#REF!</v>
      </c>
    </row>
    <row r="3063" spans="1:9">
      <c r="A3063" s="2" t="s">
        <v>4</v>
      </c>
      <c r="B3063" s="2" t="s">
        <v>9</v>
      </c>
      <c r="C3063" s="2" t="s">
        <v>1289</v>
      </c>
      <c r="D3063" s="2" t="s">
        <v>1291</v>
      </c>
      <c r="E3063" s="2" t="s">
        <v>4</v>
      </c>
      <c r="F3063" s="2" t="s">
        <v>9</v>
      </c>
      <c r="G3063" s="2" t="str">
        <f t="shared" si="47"/>
        <v>or_li</v>
      </c>
      <c r="H3063" s="2">
        <v>119</v>
      </c>
      <c r="I3063" s="2" t="e">
        <f>#REF!</f>
        <v>#REF!</v>
      </c>
    </row>
    <row r="3064" spans="1:9">
      <c r="A3064" s="2" t="s">
        <v>4</v>
      </c>
      <c r="B3064" s="2" t="s">
        <v>9</v>
      </c>
      <c r="C3064" s="2" t="s">
        <v>1289</v>
      </c>
      <c r="D3064" s="2" t="s">
        <v>1292</v>
      </c>
      <c r="E3064" s="2" t="s">
        <v>4</v>
      </c>
      <c r="F3064" s="2" t="s">
        <v>9</v>
      </c>
      <c r="G3064" s="2" t="str">
        <f t="shared" si="47"/>
        <v>or_lw</v>
      </c>
      <c r="H3064" s="2">
        <v>177</v>
      </c>
      <c r="I3064" s="2" t="e">
        <f>#REF!</f>
        <v>#REF!</v>
      </c>
    </row>
    <row r="3065" spans="1:9">
      <c r="A3065" s="2" t="s">
        <v>4</v>
      </c>
      <c r="B3065" s="2" t="s">
        <v>9</v>
      </c>
      <c r="C3065" s="2" t="s">
        <v>1289</v>
      </c>
      <c r="D3065" s="2" t="s">
        <v>1295</v>
      </c>
      <c r="E3065" s="2" t="s">
        <v>4</v>
      </c>
      <c r="F3065" s="2" t="s">
        <v>9</v>
      </c>
      <c r="G3065" s="2" t="str">
        <f t="shared" si="47"/>
        <v>or_pa</v>
      </c>
      <c r="H3065" s="2">
        <v>43900</v>
      </c>
      <c r="I3065" s="2" t="e">
        <f>#REF!</f>
        <v>#REF!</v>
      </c>
    </row>
    <row r="3066" spans="1:9">
      <c r="A3066" s="2" t="s">
        <v>4</v>
      </c>
      <c r="B3066" s="2" t="s">
        <v>9</v>
      </c>
      <c r="C3066" s="2" t="s">
        <v>1289</v>
      </c>
      <c r="D3066" s="2" t="s">
        <v>1296</v>
      </c>
      <c r="E3066" s="2" t="s">
        <v>4</v>
      </c>
      <c r="F3066" s="2" t="s">
        <v>9</v>
      </c>
      <c r="G3066" s="2" t="str">
        <f t="shared" si="47"/>
        <v>or_pw</v>
      </c>
      <c r="H3066" s="2">
        <v>230000</v>
      </c>
      <c r="I3066" s="2" t="e">
        <f>#REF!</f>
        <v>#REF!</v>
      </c>
    </row>
    <row r="3067" spans="1:9">
      <c r="A3067" s="2" t="s">
        <v>4</v>
      </c>
      <c r="B3067" s="2" t="s">
        <v>9</v>
      </c>
      <c r="C3067" s="2" t="s">
        <v>1289</v>
      </c>
      <c r="D3067" s="2" t="s">
        <v>1298</v>
      </c>
      <c r="E3067" s="2" t="s">
        <v>4</v>
      </c>
      <c r="F3067" s="2" t="s">
        <v>9</v>
      </c>
      <c r="G3067" s="2" t="str">
        <f t="shared" si="47"/>
        <v>or_px</v>
      </c>
      <c r="H3067" s="2">
        <v>26600</v>
      </c>
      <c r="I3067" s="2" t="e">
        <f>#REF!</f>
        <v>#REF!</v>
      </c>
    </row>
    <row r="3068" spans="1:9">
      <c r="A3068" s="2" t="s">
        <v>4</v>
      </c>
      <c r="B3068" s="2" t="s">
        <v>9</v>
      </c>
      <c r="C3068" s="2" t="s">
        <v>1299</v>
      </c>
      <c r="D3068" s="2" t="s">
        <v>1290</v>
      </c>
      <c r="E3068" s="2" t="s">
        <v>4</v>
      </c>
      <c r="F3068" s="2" t="s">
        <v>9</v>
      </c>
      <c r="G3068" s="2" t="str">
        <f t="shared" si="47"/>
        <v>cu_no</v>
      </c>
      <c r="H3068" s="2">
        <v>72000</v>
      </c>
      <c r="I3068" s="2" t="e">
        <f>#REF!</f>
        <v>#REF!</v>
      </c>
    </row>
    <row r="3069" spans="1:9">
      <c r="A3069" s="2" t="s">
        <v>4</v>
      </c>
      <c r="B3069" s="2" t="s">
        <v>9</v>
      </c>
      <c r="C3069" s="2" t="s">
        <v>1299</v>
      </c>
      <c r="D3069" s="2" t="s">
        <v>1291</v>
      </c>
      <c r="E3069" s="2" t="s">
        <v>4</v>
      </c>
      <c r="F3069" s="2" t="s">
        <v>9</v>
      </c>
      <c r="G3069" s="2" t="str">
        <f t="shared" si="47"/>
        <v>cu_li</v>
      </c>
      <c r="H3069" s="2">
        <v>126</v>
      </c>
      <c r="I3069" s="2" t="e">
        <f>#REF!</f>
        <v>#REF!</v>
      </c>
    </row>
    <row r="3070" spans="1:9">
      <c r="A3070" s="2" t="s">
        <v>4</v>
      </c>
      <c r="B3070" s="2" t="s">
        <v>9</v>
      </c>
      <c r="C3070" s="2" t="s">
        <v>1299</v>
      </c>
      <c r="D3070" s="2" t="s">
        <v>1292</v>
      </c>
      <c r="E3070" s="2" t="s">
        <v>4</v>
      </c>
      <c r="F3070" s="2" t="s">
        <v>9</v>
      </c>
      <c r="G3070" s="2" t="str">
        <f t="shared" si="47"/>
        <v>cu_lw</v>
      </c>
      <c r="H3070" s="2">
        <v>264</v>
      </c>
      <c r="I3070" s="2" t="e">
        <f>#REF!</f>
        <v>#REF!</v>
      </c>
    </row>
    <row r="3071" spans="1:9">
      <c r="A3071" s="2" t="s">
        <v>4</v>
      </c>
      <c r="B3071" s="2" t="s">
        <v>9</v>
      </c>
      <c r="C3071" s="2" t="s">
        <v>1299</v>
      </c>
      <c r="D3071" s="2" t="s">
        <v>1295</v>
      </c>
      <c r="E3071" s="2" t="s">
        <v>4</v>
      </c>
      <c r="F3071" s="2" t="s">
        <v>9</v>
      </c>
      <c r="G3071" s="2" t="str">
        <f t="shared" si="47"/>
        <v>cu_pa</v>
      </c>
      <c r="H3071" s="2">
        <v>43900</v>
      </c>
      <c r="I3071" s="2" t="e">
        <f>#REF!</f>
        <v>#REF!</v>
      </c>
    </row>
    <row r="3072" spans="1:9">
      <c r="A3072" s="2" t="s">
        <v>4</v>
      </c>
      <c r="B3072" s="2" t="s">
        <v>9</v>
      </c>
      <c r="C3072" s="2" t="s">
        <v>1299</v>
      </c>
      <c r="D3072" s="2" t="s">
        <v>1296</v>
      </c>
      <c r="E3072" s="2" t="s">
        <v>4</v>
      </c>
      <c r="F3072" s="2" t="s">
        <v>9</v>
      </c>
      <c r="G3072" s="2" t="str">
        <f t="shared" si="47"/>
        <v>cu_pw</v>
      </c>
      <c r="H3072" s="2">
        <v>230000</v>
      </c>
      <c r="I3072" s="2" t="e">
        <f>#REF!</f>
        <v>#REF!</v>
      </c>
    </row>
    <row r="3073" spans="1:9">
      <c r="A3073" s="2" t="s">
        <v>4</v>
      </c>
      <c r="B3073" s="2" t="s">
        <v>9</v>
      </c>
      <c r="C3073" s="2" t="s">
        <v>1299</v>
      </c>
      <c r="D3073" s="2" t="s">
        <v>1298</v>
      </c>
      <c r="E3073" s="2" t="s">
        <v>4</v>
      </c>
      <c r="F3073" s="2" t="s">
        <v>9</v>
      </c>
      <c r="G3073" s="2" t="str">
        <f t="shared" si="47"/>
        <v>cu_px</v>
      </c>
      <c r="H3073" s="2">
        <v>28700</v>
      </c>
      <c r="I3073" s="2" t="e">
        <f>#REF!</f>
        <v>#REF!</v>
      </c>
    </row>
    <row r="3074" spans="1:9">
      <c r="A3074" s="2" t="s">
        <v>4</v>
      </c>
      <c r="B3074" s="2" t="s">
        <v>11</v>
      </c>
      <c r="C3074" s="2" t="s">
        <v>1289</v>
      </c>
      <c r="D3074" s="2" t="s">
        <v>1290</v>
      </c>
      <c r="E3074" s="2" t="s">
        <v>4</v>
      </c>
      <c r="F3074" s="2" t="s">
        <v>11</v>
      </c>
      <c r="G3074" s="2" t="str">
        <f t="shared" si="47"/>
        <v>or_no</v>
      </c>
      <c r="H3074" s="2">
        <v>72000</v>
      </c>
      <c r="I3074" s="2" t="e">
        <f>#REF!</f>
        <v>#REF!</v>
      </c>
    </row>
    <row r="3075" spans="1:9">
      <c r="A3075" s="2" t="s">
        <v>4</v>
      </c>
      <c r="B3075" s="2" t="s">
        <v>11</v>
      </c>
      <c r="C3075" s="2" t="s">
        <v>1289</v>
      </c>
      <c r="D3075" s="2" t="s">
        <v>1291</v>
      </c>
      <c r="E3075" s="2" t="s">
        <v>4</v>
      </c>
      <c r="F3075" s="2" t="s">
        <v>11</v>
      </c>
      <c r="G3075" s="2" t="str">
        <f t="shared" ref="G3075:G3138" si="48">_xlfn.CONCAT(C3075,"_",D3075)</f>
        <v>or_li</v>
      </c>
      <c r="H3075" s="2">
        <v>119</v>
      </c>
      <c r="I3075" s="2" t="e">
        <f>#REF!</f>
        <v>#REF!</v>
      </c>
    </row>
    <row r="3076" spans="1:9">
      <c r="A3076" s="2" t="s">
        <v>4</v>
      </c>
      <c r="B3076" s="2" t="s">
        <v>11</v>
      </c>
      <c r="C3076" s="2" t="s">
        <v>1289</v>
      </c>
      <c r="D3076" s="2" t="s">
        <v>1292</v>
      </c>
      <c r="E3076" s="2" t="s">
        <v>4</v>
      </c>
      <c r="F3076" s="2" t="s">
        <v>11</v>
      </c>
      <c r="G3076" s="2" t="str">
        <f t="shared" si="48"/>
        <v>or_lw</v>
      </c>
      <c r="H3076" s="2">
        <v>177</v>
      </c>
      <c r="I3076" s="2" t="e">
        <f>#REF!</f>
        <v>#REF!</v>
      </c>
    </row>
    <row r="3077" spans="1:9">
      <c r="A3077" s="2" t="s">
        <v>4</v>
      </c>
      <c r="B3077" s="2" t="s">
        <v>11</v>
      </c>
      <c r="C3077" s="2" t="s">
        <v>1289</v>
      </c>
      <c r="D3077" s="2" t="s">
        <v>1295</v>
      </c>
      <c r="E3077" s="2" t="s">
        <v>4</v>
      </c>
      <c r="F3077" s="2" t="s">
        <v>11</v>
      </c>
      <c r="G3077" s="2" t="str">
        <f t="shared" si="48"/>
        <v>or_pa</v>
      </c>
      <c r="H3077" s="2">
        <v>43900</v>
      </c>
      <c r="I3077" s="2" t="e">
        <f>#REF!</f>
        <v>#REF!</v>
      </c>
    </row>
    <row r="3078" spans="1:9">
      <c r="A3078" s="2" t="s">
        <v>4</v>
      </c>
      <c r="B3078" s="2" t="s">
        <v>11</v>
      </c>
      <c r="C3078" s="2" t="s">
        <v>1289</v>
      </c>
      <c r="D3078" s="2" t="s">
        <v>1296</v>
      </c>
      <c r="E3078" s="2" t="s">
        <v>4</v>
      </c>
      <c r="F3078" s="2" t="s">
        <v>11</v>
      </c>
      <c r="G3078" s="2" t="str">
        <f t="shared" si="48"/>
        <v>or_pw</v>
      </c>
      <c r="H3078" s="2">
        <v>230000</v>
      </c>
      <c r="I3078" s="2" t="e">
        <f>#REF!</f>
        <v>#REF!</v>
      </c>
    </row>
    <row r="3079" spans="1:9">
      <c r="A3079" s="2" t="s">
        <v>4</v>
      </c>
      <c r="B3079" s="2" t="s">
        <v>11</v>
      </c>
      <c r="C3079" s="2" t="s">
        <v>1289</v>
      </c>
      <c r="D3079" s="2" t="s">
        <v>1298</v>
      </c>
      <c r="E3079" s="2" t="s">
        <v>4</v>
      </c>
      <c r="F3079" s="2" t="s">
        <v>11</v>
      </c>
      <c r="G3079" s="2" t="str">
        <f t="shared" si="48"/>
        <v>or_px</v>
      </c>
      <c r="H3079" s="2">
        <v>26600</v>
      </c>
      <c r="I3079" s="2" t="e">
        <f>#REF!</f>
        <v>#REF!</v>
      </c>
    </row>
    <row r="3080" spans="1:9">
      <c r="A3080" s="2" t="s">
        <v>4</v>
      </c>
      <c r="B3080" s="2" t="s">
        <v>11</v>
      </c>
      <c r="C3080" s="2" t="s">
        <v>1299</v>
      </c>
      <c r="D3080" s="2" t="s">
        <v>1290</v>
      </c>
      <c r="E3080" s="2" t="s">
        <v>4</v>
      </c>
      <c r="F3080" s="2" t="s">
        <v>11</v>
      </c>
      <c r="G3080" s="2" t="str">
        <f t="shared" si="48"/>
        <v>cu_no</v>
      </c>
      <c r="H3080" s="2">
        <v>72000</v>
      </c>
      <c r="I3080" s="2" t="e">
        <f>#REF!</f>
        <v>#REF!</v>
      </c>
    </row>
    <row r="3081" spans="1:9">
      <c r="A3081" s="2" t="s">
        <v>4</v>
      </c>
      <c r="B3081" s="2" t="s">
        <v>11</v>
      </c>
      <c r="C3081" s="2" t="s">
        <v>1299</v>
      </c>
      <c r="D3081" s="2" t="s">
        <v>1291</v>
      </c>
      <c r="E3081" s="2" t="s">
        <v>4</v>
      </c>
      <c r="F3081" s="2" t="s">
        <v>11</v>
      </c>
      <c r="G3081" s="2" t="str">
        <f t="shared" si="48"/>
        <v>cu_li</v>
      </c>
      <c r="H3081" s="2">
        <v>126</v>
      </c>
      <c r="I3081" s="2" t="e">
        <f>#REF!</f>
        <v>#REF!</v>
      </c>
    </row>
    <row r="3082" spans="1:9">
      <c r="A3082" s="2" t="s">
        <v>4</v>
      </c>
      <c r="B3082" s="2" t="s">
        <v>11</v>
      </c>
      <c r="C3082" s="2" t="s">
        <v>1299</v>
      </c>
      <c r="D3082" s="2" t="s">
        <v>1292</v>
      </c>
      <c r="E3082" s="2" t="s">
        <v>4</v>
      </c>
      <c r="F3082" s="2" t="s">
        <v>11</v>
      </c>
      <c r="G3082" s="2" t="str">
        <f t="shared" si="48"/>
        <v>cu_lw</v>
      </c>
      <c r="H3082" s="2">
        <v>264</v>
      </c>
      <c r="I3082" s="2" t="e">
        <f>#REF!</f>
        <v>#REF!</v>
      </c>
    </row>
    <row r="3083" spans="1:9">
      <c r="A3083" s="2" t="s">
        <v>4</v>
      </c>
      <c r="B3083" s="2" t="s">
        <v>11</v>
      </c>
      <c r="C3083" s="2" t="s">
        <v>1299</v>
      </c>
      <c r="D3083" s="2" t="s">
        <v>1295</v>
      </c>
      <c r="E3083" s="2" t="s">
        <v>4</v>
      </c>
      <c r="F3083" s="2" t="s">
        <v>11</v>
      </c>
      <c r="G3083" s="2" t="str">
        <f t="shared" si="48"/>
        <v>cu_pa</v>
      </c>
      <c r="H3083" s="2">
        <v>43900</v>
      </c>
      <c r="I3083" s="2" t="e">
        <f>#REF!</f>
        <v>#REF!</v>
      </c>
    </row>
    <row r="3084" spans="1:9">
      <c r="A3084" s="2" t="s">
        <v>4</v>
      </c>
      <c r="B3084" s="2" t="s">
        <v>11</v>
      </c>
      <c r="C3084" s="2" t="s">
        <v>1299</v>
      </c>
      <c r="D3084" s="2" t="s">
        <v>1296</v>
      </c>
      <c r="E3084" s="2" t="s">
        <v>4</v>
      </c>
      <c r="F3084" s="2" t="s">
        <v>11</v>
      </c>
      <c r="G3084" s="2" t="str">
        <f t="shared" si="48"/>
        <v>cu_pw</v>
      </c>
      <c r="H3084" s="2">
        <v>230000</v>
      </c>
      <c r="I3084" s="2" t="e">
        <f>#REF!</f>
        <v>#REF!</v>
      </c>
    </row>
    <row r="3085" spans="1:9">
      <c r="A3085" s="2" t="s">
        <v>4</v>
      </c>
      <c r="B3085" s="2" t="s">
        <v>11</v>
      </c>
      <c r="C3085" s="2" t="s">
        <v>1299</v>
      </c>
      <c r="D3085" s="2" t="s">
        <v>1298</v>
      </c>
      <c r="E3085" s="2" t="s">
        <v>4</v>
      </c>
      <c r="F3085" s="2" t="s">
        <v>11</v>
      </c>
      <c r="G3085" s="2" t="str">
        <f t="shared" si="48"/>
        <v>cu_px</v>
      </c>
      <c r="H3085" s="2">
        <v>28700</v>
      </c>
      <c r="I3085" s="2" t="e">
        <f>#REF!</f>
        <v>#REF!</v>
      </c>
    </row>
    <row r="3086" spans="1:9">
      <c r="A3086" s="2" t="s">
        <v>4</v>
      </c>
      <c r="B3086" s="2" t="s">
        <v>13</v>
      </c>
      <c r="C3086" s="2" t="s">
        <v>1289</v>
      </c>
      <c r="D3086" s="2" t="s">
        <v>1290</v>
      </c>
      <c r="E3086" s="2" t="s">
        <v>4</v>
      </c>
      <c r="F3086" s="2" t="s">
        <v>13</v>
      </c>
      <c r="G3086" s="2" t="str">
        <f t="shared" si="48"/>
        <v>or_no</v>
      </c>
      <c r="H3086" s="2">
        <v>72000</v>
      </c>
      <c r="I3086" s="2" t="e">
        <f>#REF!</f>
        <v>#REF!</v>
      </c>
    </row>
    <row r="3087" spans="1:9">
      <c r="A3087" s="2" t="s">
        <v>4</v>
      </c>
      <c r="B3087" s="2" t="s">
        <v>13</v>
      </c>
      <c r="C3087" s="2" t="s">
        <v>1289</v>
      </c>
      <c r="D3087" s="2" t="s">
        <v>1291</v>
      </c>
      <c r="E3087" s="2" t="s">
        <v>4</v>
      </c>
      <c r="F3087" s="2" t="s">
        <v>13</v>
      </c>
      <c r="G3087" s="2" t="str">
        <f t="shared" si="48"/>
        <v>or_li</v>
      </c>
      <c r="H3087" s="2">
        <v>119</v>
      </c>
      <c r="I3087" s="2" t="e">
        <f>#REF!</f>
        <v>#REF!</v>
      </c>
    </row>
    <row r="3088" spans="1:9">
      <c r="A3088" s="2" t="s">
        <v>4</v>
      </c>
      <c r="B3088" s="2" t="s">
        <v>13</v>
      </c>
      <c r="C3088" s="2" t="s">
        <v>1289</v>
      </c>
      <c r="D3088" s="2" t="s">
        <v>1292</v>
      </c>
      <c r="E3088" s="2" t="s">
        <v>4</v>
      </c>
      <c r="F3088" s="2" t="s">
        <v>13</v>
      </c>
      <c r="G3088" s="2" t="str">
        <f t="shared" si="48"/>
        <v>or_lw</v>
      </c>
      <c r="H3088" s="2">
        <v>177</v>
      </c>
      <c r="I3088" s="2" t="e">
        <f>#REF!</f>
        <v>#REF!</v>
      </c>
    </row>
    <row r="3089" spans="1:9">
      <c r="A3089" s="2" t="s">
        <v>4</v>
      </c>
      <c r="B3089" s="2" t="s">
        <v>13</v>
      </c>
      <c r="C3089" s="2" t="s">
        <v>1289</v>
      </c>
      <c r="D3089" s="2" t="s">
        <v>1295</v>
      </c>
      <c r="E3089" s="2" t="s">
        <v>4</v>
      </c>
      <c r="F3089" s="2" t="s">
        <v>13</v>
      </c>
      <c r="G3089" s="2" t="str">
        <f t="shared" si="48"/>
        <v>or_pa</v>
      </c>
      <c r="H3089" s="2">
        <v>43900</v>
      </c>
      <c r="I3089" s="2" t="e">
        <f>#REF!</f>
        <v>#REF!</v>
      </c>
    </row>
    <row r="3090" spans="1:9">
      <c r="A3090" s="2" t="s">
        <v>4</v>
      </c>
      <c r="B3090" s="2" t="s">
        <v>13</v>
      </c>
      <c r="C3090" s="2" t="s">
        <v>1289</v>
      </c>
      <c r="D3090" s="2" t="s">
        <v>1296</v>
      </c>
      <c r="E3090" s="2" t="s">
        <v>4</v>
      </c>
      <c r="F3090" s="2" t="s">
        <v>13</v>
      </c>
      <c r="G3090" s="2" t="str">
        <f t="shared" si="48"/>
        <v>or_pw</v>
      </c>
      <c r="H3090" s="2">
        <v>230000</v>
      </c>
      <c r="I3090" s="2" t="e">
        <f>#REF!</f>
        <v>#REF!</v>
      </c>
    </row>
    <row r="3091" spans="1:9">
      <c r="A3091" s="2" t="s">
        <v>4</v>
      </c>
      <c r="B3091" s="2" t="s">
        <v>13</v>
      </c>
      <c r="C3091" s="2" t="s">
        <v>1289</v>
      </c>
      <c r="D3091" s="2" t="s">
        <v>1298</v>
      </c>
      <c r="E3091" s="2" t="s">
        <v>4</v>
      </c>
      <c r="F3091" s="2" t="s">
        <v>13</v>
      </c>
      <c r="G3091" s="2" t="str">
        <f t="shared" si="48"/>
        <v>or_px</v>
      </c>
      <c r="H3091" s="2">
        <v>26600</v>
      </c>
      <c r="I3091" s="2" t="e">
        <f>#REF!</f>
        <v>#REF!</v>
      </c>
    </row>
    <row r="3092" spans="1:9">
      <c r="A3092" s="2" t="s">
        <v>4</v>
      </c>
      <c r="B3092" s="2" t="s">
        <v>13</v>
      </c>
      <c r="C3092" s="2" t="s">
        <v>1299</v>
      </c>
      <c r="D3092" s="2" t="s">
        <v>1290</v>
      </c>
      <c r="E3092" s="2" t="s">
        <v>4</v>
      </c>
      <c r="F3092" s="2" t="s">
        <v>13</v>
      </c>
      <c r="G3092" s="2" t="str">
        <f t="shared" si="48"/>
        <v>cu_no</v>
      </c>
      <c r="H3092" s="2">
        <v>72000</v>
      </c>
      <c r="I3092" s="2" t="e">
        <f>#REF!</f>
        <v>#REF!</v>
      </c>
    </row>
    <row r="3093" spans="1:9">
      <c r="A3093" s="2" t="s">
        <v>4</v>
      </c>
      <c r="B3093" s="2" t="s">
        <v>13</v>
      </c>
      <c r="C3093" s="2" t="s">
        <v>1299</v>
      </c>
      <c r="D3093" s="2" t="s">
        <v>1291</v>
      </c>
      <c r="E3093" s="2" t="s">
        <v>4</v>
      </c>
      <c r="F3093" s="2" t="s">
        <v>13</v>
      </c>
      <c r="G3093" s="2" t="str">
        <f t="shared" si="48"/>
        <v>cu_li</v>
      </c>
      <c r="H3093" s="2">
        <v>126</v>
      </c>
      <c r="I3093" s="2" t="e">
        <f>#REF!</f>
        <v>#REF!</v>
      </c>
    </row>
    <row r="3094" spans="1:9">
      <c r="A3094" s="2" t="s">
        <v>4</v>
      </c>
      <c r="B3094" s="2" t="s">
        <v>13</v>
      </c>
      <c r="C3094" s="2" t="s">
        <v>1299</v>
      </c>
      <c r="D3094" s="2" t="s">
        <v>1292</v>
      </c>
      <c r="E3094" s="2" t="s">
        <v>4</v>
      </c>
      <c r="F3094" s="2" t="s">
        <v>13</v>
      </c>
      <c r="G3094" s="2" t="str">
        <f t="shared" si="48"/>
        <v>cu_lw</v>
      </c>
      <c r="H3094" s="2">
        <v>264</v>
      </c>
      <c r="I3094" s="2" t="e">
        <f>#REF!</f>
        <v>#REF!</v>
      </c>
    </row>
    <row r="3095" spans="1:9">
      <c r="A3095" s="2" t="s">
        <v>4</v>
      </c>
      <c r="B3095" s="2" t="s">
        <v>13</v>
      </c>
      <c r="C3095" s="2" t="s">
        <v>1299</v>
      </c>
      <c r="D3095" s="2" t="s">
        <v>1295</v>
      </c>
      <c r="E3095" s="2" t="s">
        <v>4</v>
      </c>
      <c r="F3095" s="2" t="s">
        <v>13</v>
      </c>
      <c r="G3095" s="2" t="str">
        <f t="shared" si="48"/>
        <v>cu_pa</v>
      </c>
      <c r="H3095" s="2">
        <v>43900</v>
      </c>
      <c r="I3095" s="2" t="e">
        <f>#REF!</f>
        <v>#REF!</v>
      </c>
    </row>
    <row r="3096" spans="1:9">
      <c r="A3096" s="2" t="s">
        <v>4</v>
      </c>
      <c r="B3096" s="2" t="s">
        <v>13</v>
      </c>
      <c r="C3096" s="2" t="s">
        <v>1299</v>
      </c>
      <c r="D3096" s="2" t="s">
        <v>1296</v>
      </c>
      <c r="E3096" s="2" t="s">
        <v>4</v>
      </c>
      <c r="F3096" s="2" t="s">
        <v>13</v>
      </c>
      <c r="G3096" s="2" t="str">
        <f t="shared" si="48"/>
        <v>cu_pw</v>
      </c>
      <c r="H3096" s="2">
        <v>230000</v>
      </c>
      <c r="I3096" s="2" t="e">
        <f>#REF!</f>
        <v>#REF!</v>
      </c>
    </row>
    <row r="3097" spans="1:9">
      <c r="A3097" s="2" t="s">
        <v>4</v>
      </c>
      <c r="B3097" s="2" t="s">
        <v>13</v>
      </c>
      <c r="C3097" s="2" t="s">
        <v>1299</v>
      </c>
      <c r="D3097" s="2" t="s">
        <v>1298</v>
      </c>
      <c r="E3097" s="2" t="s">
        <v>4</v>
      </c>
      <c r="F3097" s="2" t="s">
        <v>13</v>
      </c>
      <c r="G3097" s="2" t="str">
        <f t="shared" si="48"/>
        <v>cu_px</v>
      </c>
      <c r="H3097" s="2">
        <v>28700</v>
      </c>
      <c r="I3097" s="2" t="e">
        <f>#REF!</f>
        <v>#REF!</v>
      </c>
    </row>
    <row r="3098" spans="1:9">
      <c r="A3098" s="2" t="s">
        <v>6</v>
      </c>
      <c r="B3098" s="2" t="s">
        <v>9</v>
      </c>
      <c r="C3098" s="2" t="s">
        <v>1289</v>
      </c>
      <c r="D3098" s="2" t="s">
        <v>1290</v>
      </c>
      <c r="E3098" s="2" t="s">
        <v>6</v>
      </c>
      <c r="F3098" s="2" t="s">
        <v>9</v>
      </c>
      <c r="G3098" s="2" t="str">
        <f t="shared" si="48"/>
        <v>or_no</v>
      </c>
      <c r="H3098" s="2">
        <v>0</v>
      </c>
      <c r="I3098" s="2" t="e">
        <f>#REF!</f>
        <v>#REF!</v>
      </c>
    </row>
    <row r="3099" spans="1:9">
      <c r="A3099" s="2" t="s">
        <v>6</v>
      </c>
      <c r="B3099" s="2" t="s">
        <v>9</v>
      </c>
      <c r="C3099" s="2" t="s">
        <v>1289</v>
      </c>
      <c r="D3099" s="2" t="s">
        <v>1291</v>
      </c>
      <c r="E3099" s="2" t="s">
        <v>6</v>
      </c>
      <c r="F3099" s="2" t="s">
        <v>9</v>
      </c>
      <c r="G3099" s="2" t="str">
        <f t="shared" si="48"/>
        <v>or_li</v>
      </c>
      <c r="H3099" s="2">
        <v>0</v>
      </c>
      <c r="I3099" s="2" t="e">
        <f>#REF!</f>
        <v>#REF!</v>
      </c>
    </row>
    <row r="3100" spans="1:9">
      <c r="A3100" s="2" t="s">
        <v>6</v>
      </c>
      <c r="B3100" s="2" t="s">
        <v>9</v>
      </c>
      <c r="C3100" s="2" t="s">
        <v>1289</v>
      </c>
      <c r="D3100" s="2" t="s">
        <v>1292</v>
      </c>
      <c r="E3100" s="2" t="s">
        <v>6</v>
      </c>
      <c r="F3100" s="2" t="s">
        <v>9</v>
      </c>
      <c r="G3100" s="2" t="str">
        <f t="shared" si="48"/>
        <v>or_lw</v>
      </c>
      <c r="H3100" s="2">
        <v>0</v>
      </c>
      <c r="I3100" s="2" t="e">
        <f>#REF!</f>
        <v>#REF!</v>
      </c>
    </row>
    <row r="3101" spans="1:9">
      <c r="A3101" s="2" t="s">
        <v>6</v>
      </c>
      <c r="B3101" s="2" t="s">
        <v>9</v>
      </c>
      <c r="C3101" s="2" t="s">
        <v>1289</v>
      </c>
      <c r="D3101" s="2" t="s">
        <v>1295</v>
      </c>
      <c r="E3101" s="2" t="s">
        <v>6</v>
      </c>
      <c r="F3101" s="2" t="s">
        <v>9</v>
      </c>
      <c r="G3101" s="2" t="str">
        <f t="shared" si="48"/>
        <v>or_pa</v>
      </c>
      <c r="H3101" s="2">
        <v>0</v>
      </c>
      <c r="I3101" s="2" t="e">
        <f>#REF!</f>
        <v>#REF!</v>
      </c>
    </row>
    <row r="3102" spans="1:9">
      <c r="A3102" s="2" t="s">
        <v>6</v>
      </c>
      <c r="B3102" s="2" t="s">
        <v>9</v>
      </c>
      <c r="C3102" s="2" t="s">
        <v>1289</v>
      </c>
      <c r="D3102" s="2" t="s">
        <v>1296</v>
      </c>
      <c r="E3102" s="2" t="s">
        <v>6</v>
      </c>
      <c r="F3102" s="2" t="s">
        <v>9</v>
      </c>
      <c r="G3102" s="2" t="str">
        <f t="shared" si="48"/>
        <v>or_pw</v>
      </c>
      <c r="H3102" s="2">
        <v>0</v>
      </c>
      <c r="I3102" s="2" t="e">
        <f>#REF!</f>
        <v>#REF!</v>
      </c>
    </row>
    <row r="3103" spans="1:9">
      <c r="A3103" s="2" t="s">
        <v>6</v>
      </c>
      <c r="B3103" s="2" t="s">
        <v>9</v>
      </c>
      <c r="C3103" s="2" t="s">
        <v>1289</v>
      </c>
      <c r="D3103" s="2" t="s">
        <v>1298</v>
      </c>
      <c r="E3103" s="2" t="s">
        <v>6</v>
      </c>
      <c r="F3103" s="2" t="s">
        <v>9</v>
      </c>
      <c r="G3103" s="2" t="str">
        <f t="shared" si="48"/>
        <v>or_px</v>
      </c>
      <c r="H3103" s="2">
        <v>0</v>
      </c>
      <c r="I3103" s="2" t="e">
        <f>#REF!</f>
        <v>#REF!</v>
      </c>
    </row>
    <row r="3104" spans="1:9">
      <c r="A3104" s="2" t="s">
        <v>6</v>
      </c>
      <c r="B3104" s="2" t="s">
        <v>9</v>
      </c>
      <c r="C3104" s="2" t="s">
        <v>1299</v>
      </c>
      <c r="D3104" s="2" t="s">
        <v>1290</v>
      </c>
      <c r="E3104" s="2" t="s">
        <v>6</v>
      </c>
      <c r="F3104" s="2" t="s">
        <v>9</v>
      </c>
      <c r="G3104" s="2" t="str">
        <f t="shared" si="48"/>
        <v>cu_no</v>
      </c>
      <c r="H3104" s="2">
        <v>0</v>
      </c>
      <c r="I3104" s="2" t="e">
        <f>#REF!</f>
        <v>#REF!</v>
      </c>
    </row>
    <row r="3105" spans="1:9">
      <c r="A3105" s="2" t="s">
        <v>6</v>
      </c>
      <c r="B3105" s="2" t="s">
        <v>9</v>
      </c>
      <c r="C3105" s="2" t="s">
        <v>1299</v>
      </c>
      <c r="D3105" s="2" t="s">
        <v>1291</v>
      </c>
      <c r="E3105" s="2" t="s">
        <v>6</v>
      </c>
      <c r="F3105" s="2" t="s">
        <v>9</v>
      </c>
      <c r="G3105" s="2" t="str">
        <f t="shared" si="48"/>
        <v>cu_li</v>
      </c>
      <c r="H3105" s="2">
        <v>0</v>
      </c>
      <c r="I3105" s="2" t="e">
        <f>#REF!</f>
        <v>#REF!</v>
      </c>
    </row>
    <row r="3106" spans="1:9">
      <c r="A3106" s="2" t="s">
        <v>6</v>
      </c>
      <c r="B3106" s="2" t="s">
        <v>9</v>
      </c>
      <c r="C3106" s="2" t="s">
        <v>1299</v>
      </c>
      <c r="D3106" s="2" t="s">
        <v>1292</v>
      </c>
      <c r="E3106" s="2" t="s">
        <v>6</v>
      </c>
      <c r="F3106" s="2" t="s">
        <v>9</v>
      </c>
      <c r="G3106" s="2" t="str">
        <f t="shared" si="48"/>
        <v>cu_lw</v>
      </c>
      <c r="H3106" s="2">
        <v>0</v>
      </c>
      <c r="I3106" s="2" t="e">
        <f>#REF!</f>
        <v>#REF!</v>
      </c>
    </row>
    <row r="3107" spans="1:9">
      <c r="A3107" s="2" t="s">
        <v>6</v>
      </c>
      <c r="B3107" s="2" t="s">
        <v>9</v>
      </c>
      <c r="C3107" s="2" t="s">
        <v>1299</v>
      </c>
      <c r="D3107" s="2" t="s">
        <v>1295</v>
      </c>
      <c r="E3107" s="2" t="s">
        <v>6</v>
      </c>
      <c r="F3107" s="2" t="s">
        <v>9</v>
      </c>
      <c r="G3107" s="2" t="str">
        <f t="shared" si="48"/>
        <v>cu_pa</v>
      </c>
      <c r="H3107" s="2">
        <v>0</v>
      </c>
      <c r="I3107" s="2" t="e">
        <f>#REF!</f>
        <v>#REF!</v>
      </c>
    </row>
    <row r="3108" spans="1:9">
      <c r="A3108" s="2" t="s">
        <v>6</v>
      </c>
      <c r="B3108" s="2" t="s">
        <v>9</v>
      </c>
      <c r="C3108" s="2" t="s">
        <v>1299</v>
      </c>
      <c r="D3108" s="2" t="s">
        <v>1296</v>
      </c>
      <c r="E3108" s="2" t="s">
        <v>6</v>
      </c>
      <c r="F3108" s="2" t="s">
        <v>9</v>
      </c>
      <c r="G3108" s="2" t="str">
        <f t="shared" si="48"/>
        <v>cu_pw</v>
      </c>
      <c r="H3108" s="2">
        <v>0</v>
      </c>
      <c r="I3108" s="2" t="e">
        <f>#REF!</f>
        <v>#REF!</v>
      </c>
    </row>
    <row r="3109" spans="1:9">
      <c r="A3109" s="2" t="s">
        <v>6</v>
      </c>
      <c r="B3109" s="2" t="s">
        <v>9</v>
      </c>
      <c r="C3109" s="2" t="s">
        <v>1299</v>
      </c>
      <c r="D3109" s="2" t="s">
        <v>1298</v>
      </c>
      <c r="E3109" s="2" t="s">
        <v>6</v>
      </c>
      <c r="F3109" s="2" t="s">
        <v>9</v>
      </c>
      <c r="G3109" s="2" t="str">
        <f t="shared" si="48"/>
        <v>cu_px</v>
      </c>
      <c r="H3109" s="2">
        <v>0</v>
      </c>
      <c r="I3109" s="2" t="e">
        <f>#REF!</f>
        <v>#REF!</v>
      </c>
    </row>
    <row r="3110" spans="1:9">
      <c r="A3110" s="2" t="s">
        <v>6</v>
      </c>
      <c r="B3110" s="2" t="s">
        <v>11</v>
      </c>
      <c r="C3110" s="2" t="s">
        <v>1289</v>
      </c>
      <c r="D3110" s="2" t="s">
        <v>1290</v>
      </c>
      <c r="E3110" s="2" t="s">
        <v>6</v>
      </c>
      <c r="F3110" s="2" t="s">
        <v>11</v>
      </c>
      <c r="G3110" s="2" t="str">
        <f t="shared" si="48"/>
        <v>or_no</v>
      </c>
      <c r="H3110" s="2">
        <v>0</v>
      </c>
      <c r="I3110" s="2" t="e">
        <f>#REF!</f>
        <v>#REF!</v>
      </c>
    </row>
    <row r="3111" spans="1:9">
      <c r="A3111" s="2" t="s">
        <v>6</v>
      </c>
      <c r="B3111" s="2" t="s">
        <v>11</v>
      </c>
      <c r="C3111" s="2" t="s">
        <v>1289</v>
      </c>
      <c r="D3111" s="2" t="s">
        <v>1291</v>
      </c>
      <c r="E3111" s="2" t="s">
        <v>6</v>
      </c>
      <c r="F3111" s="2" t="s">
        <v>11</v>
      </c>
      <c r="G3111" s="2" t="str">
        <f t="shared" si="48"/>
        <v>or_li</v>
      </c>
      <c r="H3111" s="2">
        <v>0</v>
      </c>
      <c r="I3111" s="2" t="e">
        <f>#REF!</f>
        <v>#REF!</v>
      </c>
    </row>
    <row r="3112" spans="1:9">
      <c r="A3112" s="2" t="s">
        <v>6</v>
      </c>
      <c r="B3112" s="2" t="s">
        <v>11</v>
      </c>
      <c r="C3112" s="2" t="s">
        <v>1289</v>
      </c>
      <c r="D3112" s="2" t="s">
        <v>1292</v>
      </c>
      <c r="E3112" s="2" t="s">
        <v>6</v>
      </c>
      <c r="F3112" s="2" t="s">
        <v>11</v>
      </c>
      <c r="G3112" s="2" t="str">
        <f t="shared" si="48"/>
        <v>or_lw</v>
      </c>
      <c r="H3112" s="2">
        <v>0</v>
      </c>
      <c r="I3112" s="2" t="e">
        <f>#REF!</f>
        <v>#REF!</v>
      </c>
    </row>
    <row r="3113" spans="1:9">
      <c r="A3113" s="2" t="s">
        <v>6</v>
      </c>
      <c r="B3113" s="2" t="s">
        <v>11</v>
      </c>
      <c r="C3113" s="2" t="s">
        <v>1289</v>
      </c>
      <c r="D3113" s="2" t="s">
        <v>1295</v>
      </c>
      <c r="E3113" s="2" t="s">
        <v>6</v>
      </c>
      <c r="F3113" s="2" t="s">
        <v>11</v>
      </c>
      <c r="G3113" s="2" t="str">
        <f t="shared" si="48"/>
        <v>or_pa</v>
      </c>
      <c r="H3113" s="2">
        <v>0</v>
      </c>
      <c r="I3113" s="2" t="e">
        <f>#REF!</f>
        <v>#REF!</v>
      </c>
    </row>
    <row r="3114" spans="1:9">
      <c r="A3114" s="2" t="s">
        <v>6</v>
      </c>
      <c r="B3114" s="2" t="s">
        <v>11</v>
      </c>
      <c r="C3114" s="2" t="s">
        <v>1289</v>
      </c>
      <c r="D3114" s="2" t="s">
        <v>1296</v>
      </c>
      <c r="E3114" s="2" t="s">
        <v>6</v>
      </c>
      <c r="F3114" s="2" t="s">
        <v>11</v>
      </c>
      <c r="G3114" s="2" t="str">
        <f t="shared" si="48"/>
        <v>or_pw</v>
      </c>
      <c r="H3114" s="2">
        <v>0</v>
      </c>
      <c r="I3114" s="2" t="e">
        <f>#REF!</f>
        <v>#REF!</v>
      </c>
    </row>
    <row r="3115" spans="1:9">
      <c r="A3115" s="2" t="s">
        <v>6</v>
      </c>
      <c r="B3115" s="2" t="s">
        <v>11</v>
      </c>
      <c r="C3115" s="2" t="s">
        <v>1289</v>
      </c>
      <c r="D3115" s="2" t="s">
        <v>1298</v>
      </c>
      <c r="E3115" s="2" t="s">
        <v>6</v>
      </c>
      <c r="F3115" s="2" t="s">
        <v>11</v>
      </c>
      <c r="G3115" s="2" t="str">
        <f t="shared" si="48"/>
        <v>or_px</v>
      </c>
      <c r="H3115" s="2">
        <v>0</v>
      </c>
      <c r="I3115" s="2" t="e">
        <f>#REF!</f>
        <v>#REF!</v>
      </c>
    </row>
    <row r="3116" spans="1:9">
      <c r="A3116" s="2" t="s">
        <v>6</v>
      </c>
      <c r="B3116" s="2" t="s">
        <v>11</v>
      </c>
      <c r="C3116" s="2" t="s">
        <v>1299</v>
      </c>
      <c r="D3116" s="2" t="s">
        <v>1290</v>
      </c>
      <c r="E3116" s="2" t="s">
        <v>6</v>
      </c>
      <c r="F3116" s="2" t="s">
        <v>11</v>
      </c>
      <c r="G3116" s="2" t="str">
        <f t="shared" si="48"/>
        <v>cu_no</v>
      </c>
      <c r="H3116" s="2">
        <v>0</v>
      </c>
      <c r="I3116" s="2" t="e">
        <f>#REF!</f>
        <v>#REF!</v>
      </c>
    </row>
    <row r="3117" spans="1:9">
      <c r="A3117" s="2" t="s">
        <v>6</v>
      </c>
      <c r="B3117" s="2" t="s">
        <v>11</v>
      </c>
      <c r="C3117" s="2" t="s">
        <v>1299</v>
      </c>
      <c r="D3117" s="2" t="s">
        <v>1291</v>
      </c>
      <c r="E3117" s="2" t="s">
        <v>6</v>
      </c>
      <c r="F3117" s="2" t="s">
        <v>11</v>
      </c>
      <c r="G3117" s="2" t="str">
        <f t="shared" si="48"/>
        <v>cu_li</v>
      </c>
      <c r="H3117" s="2">
        <v>0</v>
      </c>
      <c r="I3117" s="2" t="e">
        <f>#REF!</f>
        <v>#REF!</v>
      </c>
    </row>
    <row r="3118" spans="1:9">
      <c r="A3118" s="2" t="s">
        <v>6</v>
      </c>
      <c r="B3118" s="2" t="s">
        <v>11</v>
      </c>
      <c r="C3118" s="2" t="s">
        <v>1299</v>
      </c>
      <c r="D3118" s="2" t="s">
        <v>1292</v>
      </c>
      <c r="E3118" s="2" t="s">
        <v>6</v>
      </c>
      <c r="F3118" s="2" t="s">
        <v>11</v>
      </c>
      <c r="G3118" s="2" t="str">
        <f t="shared" si="48"/>
        <v>cu_lw</v>
      </c>
      <c r="H3118" s="2">
        <v>0</v>
      </c>
      <c r="I3118" s="2" t="e">
        <f>#REF!</f>
        <v>#REF!</v>
      </c>
    </row>
    <row r="3119" spans="1:9">
      <c r="A3119" s="2" t="s">
        <v>6</v>
      </c>
      <c r="B3119" s="2" t="s">
        <v>11</v>
      </c>
      <c r="C3119" s="2" t="s">
        <v>1299</v>
      </c>
      <c r="D3119" s="2" t="s">
        <v>1295</v>
      </c>
      <c r="E3119" s="2" t="s">
        <v>6</v>
      </c>
      <c r="F3119" s="2" t="s">
        <v>11</v>
      </c>
      <c r="G3119" s="2" t="str">
        <f t="shared" si="48"/>
        <v>cu_pa</v>
      </c>
      <c r="H3119" s="2">
        <v>0</v>
      </c>
      <c r="I3119" s="2" t="e">
        <f>#REF!</f>
        <v>#REF!</v>
      </c>
    </row>
    <row r="3120" spans="1:9">
      <c r="A3120" s="2" t="s">
        <v>6</v>
      </c>
      <c r="B3120" s="2" t="s">
        <v>11</v>
      </c>
      <c r="C3120" s="2" t="s">
        <v>1299</v>
      </c>
      <c r="D3120" s="2" t="s">
        <v>1296</v>
      </c>
      <c r="E3120" s="2" t="s">
        <v>6</v>
      </c>
      <c r="F3120" s="2" t="s">
        <v>11</v>
      </c>
      <c r="G3120" s="2" t="str">
        <f t="shared" si="48"/>
        <v>cu_pw</v>
      </c>
      <c r="H3120" s="2">
        <v>0</v>
      </c>
      <c r="I3120" s="2" t="e">
        <f>#REF!</f>
        <v>#REF!</v>
      </c>
    </row>
    <row r="3121" spans="1:9">
      <c r="A3121" s="2" t="s">
        <v>6</v>
      </c>
      <c r="B3121" s="2" t="s">
        <v>11</v>
      </c>
      <c r="C3121" s="2" t="s">
        <v>1299</v>
      </c>
      <c r="D3121" s="2" t="s">
        <v>1298</v>
      </c>
      <c r="E3121" s="2" t="s">
        <v>6</v>
      </c>
      <c r="F3121" s="2" t="s">
        <v>11</v>
      </c>
      <c r="G3121" s="2" t="str">
        <f t="shared" si="48"/>
        <v>cu_px</v>
      </c>
      <c r="H3121" s="2">
        <v>0</v>
      </c>
      <c r="I3121" s="2" t="e">
        <f>#REF!</f>
        <v>#REF!</v>
      </c>
    </row>
    <row r="3122" spans="1:9">
      <c r="A3122" s="2" t="s">
        <v>6</v>
      </c>
      <c r="B3122" s="2" t="s">
        <v>13</v>
      </c>
      <c r="C3122" s="2" t="s">
        <v>1289</v>
      </c>
      <c r="D3122" s="2" t="s">
        <v>1290</v>
      </c>
      <c r="E3122" s="2" t="s">
        <v>6</v>
      </c>
      <c r="F3122" s="2" t="s">
        <v>13</v>
      </c>
      <c r="G3122" s="2" t="str">
        <f t="shared" si="48"/>
        <v>or_no</v>
      </c>
      <c r="H3122" s="2">
        <v>0</v>
      </c>
      <c r="I3122" s="2" t="e">
        <f>#REF!</f>
        <v>#REF!</v>
      </c>
    </row>
    <row r="3123" spans="1:9">
      <c r="A3123" s="2" t="s">
        <v>6</v>
      </c>
      <c r="B3123" s="2" t="s">
        <v>13</v>
      </c>
      <c r="C3123" s="2" t="s">
        <v>1289</v>
      </c>
      <c r="D3123" s="2" t="s">
        <v>1291</v>
      </c>
      <c r="E3123" s="2" t="s">
        <v>6</v>
      </c>
      <c r="F3123" s="2" t="s">
        <v>13</v>
      </c>
      <c r="G3123" s="2" t="str">
        <f t="shared" si="48"/>
        <v>or_li</v>
      </c>
      <c r="H3123" s="2">
        <v>0</v>
      </c>
      <c r="I3123" s="2" t="e">
        <f>#REF!</f>
        <v>#REF!</v>
      </c>
    </row>
    <row r="3124" spans="1:9">
      <c r="A3124" s="2" t="s">
        <v>6</v>
      </c>
      <c r="B3124" s="2" t="s">
        <v>13</v>
      </c>
      <c r="C3124" s="2" t="s">
        <v>1289</v>
      </c>
      <c r="D3124" s="2" t="s">
        <v>1292</v>
      </c>
      <c r="E3124" s="2" t="s">
        <v>6</v>
      </c>
      <c r="F3124" s="2" t="s">
        <v>13</v>
      </c>
      <c r="G3124" s="2" t="str">
        <f t="shared" si="48"/>
        <v>or_lw</v>
      </c>
      <c r="H3124" s="2">
        <v>0</v>
      </c>
      <c r="I3124" s="2" t="e">
        <f>#REF!</f>
        <v>#REF!</v>
      </c>
    </row>
    <row r="3125" spans="1:9">
      <c r="A3125" s="2" t="s">
        <v>6</v>
      </c>
      <c r="B3125" s="2" t="s">
        <v>13</v>
      </c>
      <c r="C3125" s="2" t="s">
        <v>1289</v>
      </c>
      <c r="D3125" s="2" t="s">
        <v>1295</v>
      </c>
      <c r="E3125" s="2" t="s">
        <v>6</v>
      </c>
      <c r="F3125" s="2" t="s">
        <v>13</v>
      </c>
      <c r="G3125" s="2" t="str">
        <f t="shared" si="48"/>
        <v>or_pa</v>
      </c>
      <c r="H3125" s="2">
        <v>0</v>
      </c>
      <c r="I3125" s="2" t="e">
        <f>#REF!</f>
        <v>#REF!</v>
      </c>
    </row>
    <row r="3126" spans="1:9">
      <c r="A3126" s="2" t="s">
        <v>6</v>
      </c>
      <c r="B3126" s="2" t="s">
        <v>13</v>
      </c>
      <c r="C3126" s="2" t="s">
        <v>1289</v>
      </c>
      <c r="D3126" s="2" t="s">
        <v>1296</v>
      </c>
      <c r="E3126" s="2" t="s">
        <v>6</v>
      </c>
      <c r="F3126" s="2" t="s">
        <v>13</v>
      </c>
      <c r="G3126" s="2" t="str">
        <f t="shared" si="48"/>
        <v>or_pw</v>
      </c>
      <c r="H3126" s="2">
        <v>0</v>
      </c>
      <c r="I3126" s="2" t="e">
        <f>#REF!</f>
        <v>#REF!</v>
      </c>
    </row>
    <row r="3127" spans="1:9">
      <c r="A3127" s="2" t="s">
        <v>6</v>
      </c>
      <c r="B3127" s="2" t="s">
        <v>13</v>
      </c>
      <c r="C3127" s="2" t="s">
        <v>1289</v>
      </c>
      <c r="D3127" s="2" t="s">
        <v>1298</v>
      </c>
      <c r="E3127" s="2" t="s">
        <v>6</v>
      </c>
      <c r="F3127" s="2" t="s">
        <v>13</v>
      </c>
      <c r="G3127" s="2" t="str">
        <f t="shared" si="48"/>
        <v>or_px</v>
      </c>
      <c r="H3127" s="2">
        <v>0</v>
      </c>
      <c r="I3127" s="2" t="e">
        <f>#REF!</f>
        <v>#REF!</v>
      </c>
    </row>
    <row r="3128" spans="1:9">
      <c r="A3128" s="2" t="s">
        <v>6</v>
      </c>
      <c r="B3128" s="2" t="s">
        <v>13</v>
      </c>
      <c r="C3128" s="2" t="s">
        <v>1299</v>
      </c>
      <c r="D3128" s="2" t="s">
        <v>1290</v>
      </c>
      <c r="E3128" s="2" t="s">
        <v>6</v>
      </c>
      <c r="F3128" s="2" t="s">
        <v>13</v>
      </c>
      <c r="G3128" s="2" t="str">
        <f t="shared" si="48"/>
        <v>cu_no</v>
      </c>
      <c r="H3128" s="2">
        <v>0</v>
      </c>
      <c r="I3128" s="2" t="e">
        <f>#REF!</f>
        <v>#REF!</v>
      </c>
    </row>
    <row r="3129" spans="1:9">
      <c r="A3129" s="2" t="s">
        <v>6</v>
      </c>
      <c r="B3129" s="2" t="s">
        <v>13</v>
      </c>
      <c r="C3129" s="2" t="s">
        <v>1299</v>
      </c>
      <c r="D3129" s="2" t="s">
        <v>1291</v>
      </c>
      <c r="E3129" s="2" t="s">
        <v>6</v>
      </c>
      <c r="F3129" s="2" t="s">
        <v>13</v>
      </c>
      <c r="G3129" s="2" t="str">
        <f t="shared" si="48"/>
        <v>cu_li</v>
      </c>
      <c r="H3129" s="2">
        <v>0</v>
      </c>
      <c r="I3129" s="2" t="e">
        <f>#REF!</f>
        <v>#REF!</v>
      </c>
    </row>
    <row r="3130" spans="1:9">
      <c r="A3130" s="2" t="s">
        <v>6</v>
      </c>
      <c r="B3130" s="2" t="s">
        <v>13</v>
      </c>
      <c r="C3130" s="2" t="s">
        <v>1299</v>
      </c>
      <c r="D3130" s="2" t="s">
        <v>1292</v>
      </c>
      <c r="E3130" s="2" t="s">
        <v>6</v>
      </c>
      <c r="F3130" s="2" t="s">
        <v>13</v>
      </c>
      <c r="G3130" s="2" t="str">
        <f t="shared" si="48"/>
        <v>cu_lw</v>
      </c>
      <c r="H3130" s="2">
        <v>0</v>
      </c>
      <c r="I3130" s="2" t="e">
        <f>#REF!</f>
        <v>#REF!</v>
      </c>
    </row>
    <row r="3131" spans="1:9">
      <c r="A3131" s="2" t="s">
        <v>6</v>
      </c>
      <c r="B3131" s="2" t="s">
        <v>13</v>
      </c>
      <c r="C3131" s="2" t="s">
        <v>1299</v>
      </c>
      <c r="D3131" s="2" t="s">
        <v>1295</v>
      </c>
      <c r="E3131" s="2" t="s">
        <v>6</v>
      </c>
      <c r="F3131" s="2" t="s">
        <v>13</v>
      </c>
      <c r="G3131" s="2" t="str">
        <f t="shared" si="48"/>
        <v>cu_pa</v>
      </c>
      <c r="H3131" s="2">
        <v>0</v>
      </c>
      <c r="I3131" s="2" t="e">
        <f>#REF!</f>
        <v>#REF!</v>
      </c>
    </row>
    <row r="3132" spans="1:9">
      <c r="A3132" s="2" t="s">
        <v>6</v>
      </c>
      <c r="B3132" s="2" t="s">
        <v>13</v>
      </c>
      <c r="C3132" s="2" t="s">
        <v>1299</v>
      </c>
      <c r="D3132" s="2" t="s">
        <v>1296</v>
      </c>
      <c r="E3132" s="2" t="s">
        <v>6</v>
      </c>
      <c r="F3132" s="2" t="s">
        <v>13</v>
      </c>
      <c r="G3132" s="2" t="str">
        <f t="shared" si="48"/>
        <v>cu_pw</v>
      </c>
      <c r="H3132" s="2">
        <v>0</v>
      </c>
      <c r="I3132" s="2" t="e">
        <f>#REF!</f>
        <v>#REF!</v>
      </c>
    </row>
    <row r="3133" spans="1:9">
      <c r="A3133" s="2" t="s">
        <v>6</v>
      </c>
      <c r="B3133" s="2" t="s">
        <v>13</v>
      </c>
      <c r="C3133" s="2" t="s">
        <v>1299</v>
      </c>
      <c r="D3133" s="2" t="s">
        <v>1298</v>
      </c>
      <c r="E3133" s="2" t="s">
        <v>6</v>
      </c>
      <c r="F3133" s="2" t="s">
        <v>13</v>
      </c>
      <c r="G3133" s="2" t="str">
        <f t="shared" si="48"/>
        <v>cu_px</v>
      </c>
      <c r="H3133" s="2">
        <v>0</v>
      </c>
      <c r="I3133" s="2" t="e">
        <f>#REF!</f>
        <v>#REF!</v>
      </c>
    </row>
    <row r="3134" spans="1:9">
      <c r="A3134" s="2" t="s">
        <v>4</v>
      </c>
      <c r="B3134" s="2" t="s">
        <v>9</v>
      </c>
      <c r="C3134" s="2" t="s">
        <v>1289</v>
      </c>
      <c r="D3134" s="2" t="s">
        <v>1290</v>
      </c>
      <c r="E3134" s="2" t="s">
        <v>4</v>
      </c>
      <c r="F3134" s="2" t="s">
        <v>9</v>
      </c>
      <c r="G3134" s="2" t="str">
        <f t="shared" si="48"/>
        <v>or_no</v>
      </c>
      <c r="H3134" s="2">
        <v>2320</v>
      </c>
      <c r="I3134" s="2" t="e">
        <f>#REF!</f>
        <v>#REF!</v>
      </c>
    </row>
    <row r="3135" spans="1:9">
      <c r="A3135" s="2" t="s">
        <v>4</v>
      </c>
      <c r="B3135" s="2" t="s">
        <v>9</v>
      </c>
      <c r="C3135" s="2" t="s">
        <v>1289</v>
      </c>
      <c r="D3135" s="2" t="s">
        <v>1291</v>
      </c>
      <c r="E3135" s="2" t="s">
        <v>4</v>
      </c>
      <c r="F3135" s="2" t="s">
        <v>9</v>
      </c>
      <c r="G3135" s="2" t="str">
        <f t="shared" si="48"/>
        <v>or_li</v>
      </c>
      <c r="H3135" s="2">
        <v>1780</v>
      </c>
      <c r="I3135" s="2" t="e">
        <f>#REF!</f>
        <v>#REF!</v>
      </c>
    </row>
    <row r="3136" spans="1:9">
      <c r="A3136" s="2" t="s">
        <v>4</v>
      </c>
      <c r="B3136" s="2" t="s">
        <v>9</v>
      </c>
      <c r="C3136" s="2" t="s">
        <v>1289</v>
      </c>
      <c r="D3136" s="2" t="s">
        <v>1292</v>
      </c>
      <c r="E3136" s="2" t="s">
        <v>4</v>
      </c>
      <c r="F3136" s="2" t="s">
        <v>9</v>
      </c>
      <c r="G3136" s="2" t="str">
        <f t="shared" si="48"/>
        <v>or_lw</v>
      </c>
      <c r="H3136" s="2">
        <v>2340</v>
      </c>
      <c r="I3136" s="2" t="e">
        <f>#REF!</f>
        <v>#REF!</v>
      </c>
    </row>
    <row r="3137" spans="1:9">
      <c r="A3137" s="2" t="s">
        <v>4</v>
      </c>
      <c r="B3137" s="2" t="s">
        <v>9</v>
      </c>
      <c r="C3137" s="2" t="s">
        <v>1289</v>
      </c>
      <c r="D3137" s="2" t="s">
        <v>1295</v>
      </c>
      <c r="E3137" s="2" t="s">
        <v>4</v>
      </c>
      <c r="F3137" s="2" t="s">
        <v>9</v>
      </c>
      <c r="G3137" s="2" t="str">
        <f t="shared" si="48"/>
        <v>or_pa</v>
      </c>
      <c r="H3137" s="2">
        <v>768</v>
      </c>
      <c r="I3137" s="2" t="e">
        <f>#REF!</f>
        <v>#REF!</v>
      </c>
    </row>
    <row r="3138" spans="1:9">
      <c r="A3138" s="2" t="s">
        <v>4</v>
      </c>
      <c r="B3138" s="2" t="s">
        <v>9</v>
      </c>
      <c r="C3138" s="2" t="s">
        <v>1289</v>
      </c>
      <c r="D3138" s="2" t="s">
        <v>1296</v>
      </c>
      <c r="E3138" s="2" t="s">
        <v>4</v>
      </c>
      <c r="F3138" s="2" t="s">
        <v>9</v>
      </c>
      <c r="G3138" s="2" t="str">
        <f t="shared" si="48"/>
        <v>or_pw</v>
      </c>
      <c r="H3138" s="2">
        <v>917</v>
      </c>
      <c r="I3138" s="2" t="e">
        <f>#REF!</f>
        <v>#REF!</v>
      </c>
    </row>
    <row r="3139" spans="1:9">
      <c r="A3139" s="2" t="s">
        <v>4</v>
      </c>
      <c r="B3139" s="2" t="s">
        <v>9</v>
      </c>
      <c r="C3139" s="2" t="s">
        <v>1289</v>
      </c>
      <c r="D3139" s="2" t="s">
        <v>1298</v>
      </c>
      <c r="E3139" s="2" t="s">
        <v>4</v>
      </c>
      <c r="F3139" s="2" t="s">
        <v>9</v>
      </c>
      <c r="G3139" s="2" t="str">
        <f t="shared" ref="G3139:G3202" si="49">_xlfn.CONCAT(C3139,"_",D3139)</f>
        <v>or_px</v>
      </c>
      <c r="H3139" s="2">
        <v>176</v>
      </c>
      <c r="I3139" s="2" t="e">
        <f>#REF!</f>
        <v>#REF!</v>
      </c>
    </row>
    <row r="3140" spans="1:9">
      <c r="A3140" s="2" t="s">
        <v>4</v>
      </c>
      <c r="B3140" s="2" t="s">
        <v>9</v>
      </c>
      <c r="C3140" s="2" t="s">
        <v>1299</v>
      </c>
      <c r="D3140" s="2" t="s">
        <v>1290</v>
      </c>
      <c r="E3140" s="2" t="s">
        <v>4</v>
      </c>
      <c r="F3140" s="2" t="s">
        <v>9</v>
      </c>
      <c r="G3140" s="2" t="str">
        <f t="shared" si="49"/>
        <v>cu_no</v>
      </c>
      <c r="H3140" s="2">
        <v>2320</v>
      </c>
      <c r="I3140" s="2" t="e">
        <f>#REF!</f>
        <v>#REF!</v>
      </c>
    </row>
    <row r="3141" spans="1:9">
      <c r="A3141" s="2" t="s">
        <v>4</v>
      </c>
      <c r="B3141" s="2" t="s">
        <v>9</v>
      </c>
      <c r="C3141" s="2" t="s">
        <v>1299</v>
      </c>
      <c r="D3141" s="2" t="s">
        <v>1291</v>
      </c>
      <c r="E3141" s="2" t="s">
        <v>4</v>
      </c>
      <c r="F3141" s="2" t="s">
        <v>9</v>
      </c>
      <c r="G3141" s="2" t="str">
        <f t="shared" si="49"/>
        <v>cu_li</v>
      </c>
      <c r="H3141" s="2">
        <v>1780</v>
      </c>
      <c r="I3141" s="2" t="e">
        <f>#REF!</f>
        <v>#REF!</v>
      </c>
    </row>
    <row r="3142" spans="1:9">
      <c r="A3142" s="2" t="s">
        <v>4</v>
      </c>
      <c r="B3142" s="2" t="s">
        <v>9</v>
      </c>
      <c r="C3142" s="2" t="s">
        <v>1299</v>
      </c>
      <c r="D3142" s="2" t="s">
        <v>1292</v>
      </c>
      <c r="E3142" s="2" t="s">
        <v>4</v>
      </c>
      <c r="F3142" s="2" t="s">
        <v>9</v>
      </c>
      <c r="G3142" s="2" t="str">
        <f t="shared" si="49"/>
        <v>cu_lw</v>
      </c>
      <c r="H3142" s="2">
        <v>2340</v>
      </c>
      <c r="I3142" s="2" t="e">
        <f>#REF!</f>
        <v>#REF!</v>
      </c>
    </row>
    <row r="3143" spans="1:9">
      <c r="A3143" s="2" t="s">
        <v>4</v>
      </c>
      <c r="B3143" s="2" t="s">
        <v>9</v>
      </c>
      <c r="C3143" s="2" t="s">
        <v>1299</v>
      </c>
      <c r="D3143" s="2" t="s">
        <v>1295</v>
      </c>
      <c r="E3143" s="2" t="s">
        <v>4</v>
      </c>
      <c r="F3143" s="2" t="s">
        <v>9</v>
      </c>
      <c r="G3143" s="2" t="str">
        <f t="shared" si="49"/>
        <v>cu_pa</v>
      </c>
      <c r="H3143" s="2">
        <v>445</v>
      </c>
      <c r="I3143" s="2" t="e">
        <f>#REF!</f>
        <v>#REF!</v>
      </c>
    </row>
    <row r="3144" spans="1:9">
      <c r="A3144" s="2" t="s">
        <v>4</v>
      </c>
      <c r="B3144" s="2" t="s">
        <v>9</v>
      </c>
      <c r="C3144" s="2" t="s">
        <v>1299</v>
      </c>
      <c r="D3144" s="2" t="s">
        <v>1296</v>
      </c>
      <c r="E3144" s="2" t="s">
        <v>4</v>
      </c>
      <c r="F3144" s="2" t="s">
        <v>9</v>
      </c>
      <c r="G3144" s="2" t="str">
        <f t="shared" si="49"/>
        <v>cu_pw</v>
      </c>
      <c r="H3144" s="2">
        <v>917</v>
      </c>
      <c r="I3144" s="2" t="e">
        <f>#REF!</f>
        <v>#REF!</v>
      </c>
    </row>
    <row r="3145" spans="1:9">
      <c r="A3145" s="2" t="s">
        <v>4</v>
      </c>
      <c r="B3145" s="2" t="s">
        <v>9</v>
      </c>
      <c r="C3145" s="2" t="s">
        <v>1299</v>
      </c>
      <c r="D3145" s="2" t="s">
        <v>1298</v>
      </c>
      <c r="E3145" s="2" t="s">
        <v>4</v>
      </c>
      <c r="F3145" s="2" t="s">
        <v>9</v>
      </c>
      <c r="G3145" s="2" t="str">
        <f t="shared" si="49"/>
        <v>cu_px</v>
      </c>
      <c r="H3145" s="2">
        <v>157</v>
      </c>
      <c r="I3145" s="2" t="e">
        <f>#REF!</f>
        <v>#REF!</v>
      </c>
    </row>
    <row r="3146" spans="1:9">
      <c r="A3146" s="2" t="s">
        <v>4</v>
      </c>
      <c r="B3146" s="2" t="s">
        <v>11</v>
      </c>
      <c r="C3146" s="2" t="s">
        <v>1289</v>
      </c>
      <c r="D3146" s="2" t="s">
        <v>1290</v>
      </c>
      <c r="E3146" s="2" t="s">
        <v>4</v>
      </c>
      <c r="F3146" s="2" t="s">
        <v>11</v>
      </c>
      <c r="G3146" s="2" t="str">
        <f t="shared" si="49"/>
        <v>or_no</v>
      </c>
      <c r="H3146" s="2">
        <v>2320</v>
      </c>
      <c r="I3146" s="2" t="e">
        <f>#REF!</f>
        <v>#REF!</v>
      </c>
    </row>
    <row r="3147" spans="1:9">
      <c r="A3147" s="2" t="s">
        <v>4</v>
      </c>
      <c r="B3147" s="2" t="s">
        <v>11</v>
      </c>
      <c r="C3147" s="2" t="s">
        <v>1289</v>
      </c>
      <c r="D3147" s="2" t="s">
        <v>1291</v>
      </c>
      <c r="E3147" s="2" t="s">
        <v>4</v>
      </c>
      <c r="F3147" s="2" t="s">
        <v>11</v>
      </c>
      <c r="G3147" s="2" t="str">
        <f t="shared" si="49"/>
        <v>or_li</v>
      </c>
      <c r="H3147" s="2">
        <v>1780</v>
      </c>
      <c r="I3147" s="2" t="e">
        <f>#REF!</f>
        <v>#REF!</v>
      </c>
    </row>
    <row r="3148" spans="1:9">
      <c r="A3148" s="2" t="s">
        <v>4</v>
      </c>
      <c r="B3148" s="2" t="s">
        <v>11</v>
      </c>
      <c r="C3148" s="2" t="s">
        <v>1289</v>
      </c>
      <c r="D3148" s="2" t="s">
        <v>1292</v>
      </c>
      <c r="E3148" s="2" t="s">
        <v>4</v>
      </c>
      <c r="F3148" s="2" t="s">
        <v>11</v>
      </c>
      <c r="G3148" s="2" t="str">
        <f t="shared" si="49"/>
        <v>or_lw</v>
      </c>
      <c r="H3148" s="2">
        <v>2340</v>
      </c>
      <c r="I3148" s="2" t="e">
        <f>#REF!</f>
        <v>#REF!</v>
      </c>
    </row>
    <row r="3149" spans="1:9">
      <c r="A3149" s="2" t="s">
        <v>4</v>
      </c>
      <c r="B3149" s="2" t="s">
        <v>11</v>
      </c>
      <c r="C3149" s="2" t="s">
        <v>1289</v>
      </c>
      <c r="D3149" s="2" t="s">
        <v>1295</v>
      </c>
      <c r="E3149" s="2" t="s">
        <v>4</v>
      </c>
      <c r="F3149" s="2" t="s">
        <v>11</v>
      </c>
      <c r="G3149" s="2" t="str">
        <f t="shared" si="49"/>
        <v>or_pa</v>
      </c>
      <c r="H3149" s="2">
        <v>768</v>
      </c>
      <c r="I3149" s="2" t="e">
        <f>#REF!</f>
        <v>#REF!</v>
      </c>
    </row>
    <row r="3150" spans="1:9">
      <c r="A3150" s="2" t="s">
        <v>4</v>
      </c>
      <c r="B3150" s="2" t="s">
        <v>11</v>
      </c>
      <c r="C3150" s="2" t="s">
        <v>1289</v>
      </c>
      <c r="D3150" s="2" t="s">
        <v>1296</v>
      </c>
      <c r="E3150" s="2" t="s">
        <v>4</v>
      </c>
      <c r="F3150" s="2" t="s">
        <v>11</v>
      </c>
      <c r="G3150" s="2" t="str">
        <f t="shared" si="49"/>
        <v>or_pw</v>
      </c>
      <c r="H3150" s="2">
        <v>917</v>
      </c>
      <c r="I3150" s="2" t="e">
        <f>#REF!</f>
        <v>#REF!</v>
      </c>
    </row>
    <row r="3151" spans="1:9">
      <c r="A3151" s="2" t="s">
        <v>4</v>
      </c>
      <c r="B3151" s="2" t="s">
        <v>11</v>
      </c>
      <c r="C3151" s="2" t="s">
        <v>1289</v>
      </c>
      <c r="D3151" s="2" t="s">
        <v>1298</v>
      </c>
      <c r="E3151" s="2" t="s">
        <v>4</v>
      </c>
      <c r="F3151" s="2" t="s">
        <v>11</v>
      </c>
      <c r="G3151" s="2" t="str">
        <f t="shared" si="49"/>
        <v>or_px</v>
      </c>
      <c r="H3151" s="2">
        <v>176</v>
      </c>
      <c r="I3151" s="2" t="e">
        <f>#REF!</f>
        <v>#REF!</v>
      </c>
    </row>
    <row r="3152" spans="1:9">
      <c r="A3152" s="2" t="s">
        <v>4</v>
      </c>
      <c r="B3152" s="2" t="s">
        <v>11</v>
      </c>
      <c r="C3152" s="2" t="s">
        <v>1299</v>
      </c>
      <c r="D3152" s="2" t="s">
        <v>1290</v>
      </c>
      <c r="E3152" s="2" t="s">
        <v>4</v>
      </c>
      <c r="F3152" s="2" t="s">
        <v>11</v>
      </c>
      <c r="G3152" s="2" t="str">
        <f t="shared" si="49"/>
        <v>cu_no</v>
      </c>
      <c r="H3152" s="2">
        <v>2320</v>
      </c>
      <c r="I3152" s="2" t="e">
        <f>#REF!</f>
        <v>#REF!</v>
      </c>
    </row>
    <row r="3153" spans="1:9">
      <c r="A3153" s="2" t="s">
        <v>4</v>
      </c>
      <c r="B3153" s="2" t="s">
        <v>11</v>
      </c>
      <c r="C3153" s="2" t="s">
        <v>1299</v>
      </c>
      <c r="D3153" s="2" t="s">
        <v>1291</v>
      </c>
      <c r="E3153" s="2" t="s">
        <v>4</v>
      </c>
      <c r="F3153" s="2" t="s">
        <v>11</v>
      </c>
      <c r="G3153" s="2" t="str">
        <f t="shared" si="49"/>
        <v>cu_li</v>
      </c>
      <c r="H3153" s="2">
        <v>1780</v>
      </c>
      <c r="I3153" s="2" t="e">
        <f>#REF!</f>
        <v>#REF!</v>
      </c>
    </row>
    <row r="3154" spans="1:9">
      <c r="A3154" s="2" t="s">
        <v>4</v>
      </c>
      <c r="B3154" s="2" t="s">
        <v>11</v>
      </c>
      <c r="C3154" s="2" t="s">
        <v>1299</v>
      </c>
      <c r="D3154" s="2" t="s">
        <v>1292</v>
      </c>
      <c r="E3154" s="2" t="s">
        <v>4</v>
      </c>
      <c r="F3154" s="2" t="s">
        <v>11</v>
      </c>
      <c r="G3154" s="2" t="str">
        <f t="shared" si="49"/>
        <v>cu_lw</v>
      </c>
      <c r="H3154" s="2">
        <v>2340</v>
      </c>
      <c r="I3154" s="2" t="e">
        <f>#REF!</f>
        <v>#REF!</v>
      </c>
    </row>
    <row r="3155" spans="1:9">
      <c r="A3155" s="2" t="s">
        <v>4</v>
      </c>
      <c r="B3155" s="2" t="s">
        <v>11</v>
      </c>
      <c r="C3155" s="2" t="s">
        <v>1299</v>
      </c>
      <c r="D3155" s="2" t="s">
        <v>1295</v>
      </c>
      <c r="E3155" s="2" t="s">
        <v>4</v>
      </c>
      <c r="F3155" s="2" t="s">
        <v>11</v>
      </c>
      <c r="G3155" s="2" t="str">
        <f t="shared" si="49"/>
        <v>cu_pa</v>
      </c>
      <c r="H3155" s="2">
        <v>445</v>
      </c>
      <c r="I3155" s="2" t="e">
        <f>#REF!</f>
        <v>#REF!</v>
      </c>
    </row>
    <row r="3156" spans="1:9">
      <c r="A3156" s="2" t="s">
        <v>4</v>
      </c>
      <c r="B3156" s="2" t="s">
        <v>11</v>
      </c>
      <c r="C3156" s="2" t="s">
        <v>1299</v>
      </c>
      <c r="D3156" s="2" t="s">
        <v>1296</v>
      </c>
      <c r="E3156" s="2" t="s">
        <v>4</v>
      </c>
      <c r="F3156" s="2" t="s">
        <v>11</v>
      </c>
      <c r="G3156" s="2" t="str">
        <f t="shared" si="49"/>
        <v>cu_pw</v>
      </c>
      <c r="H3156" s="2">
        <v>917</v>
      </c>
      <c r="I3156" s="2" t="e">
        <f>#REF!</f>
        <v>#REF!</v>
      </c>
    </row>
    <row r="3157" spans="1:9">
      <c r="A3157" s="2" t="s">
        <v>4</v>
      </c>
      <c r="B3157" s="2" t="s">
        <v>11</v>
      </c>
      <c r="C3157" s="2" t="s">
        <v>1299</v>
      </c>
      <c r="D3157" s="2" t="s">
        <v>1298</v>
      </c>
      <c r="E3157" s="2" t="s">
        <v>4</v>
      </c>
      <c r="F3157" s="2" t="s">
        <v>11</v>
      </c>
      <c r="G3157" s="2" t="str">
        <f t="shared" si="49"/>
        <v>cu_px</v>
      </c>
      <c r="H3157" s="2">
        <v>157</v>
      </c>
      <c r="I3157" s="2" t="e">
        <f>#REF!</f>
        <v>#REF!</v>
      </c>
    </row>
    <row r="3158" spans="1:9">
      <c r="A3158" s="2" t="s">
        <v>4</v>
      </c>
      <c r="B3158" s="2" t="s">
        <v>13</v>
      </c>
      <c r="C3158" s="2" t="s">
        <v>1289</v>
      </c>
      <c r="D3158" s="2" t="s">
        <v>1290</v>
      </c>
      <c r="E3158" s="2" t="s">
        <v>4</v>
      </c>
      <c r="F3158" s="2" t="s">
        <v>13</v>
      </c>
      <c r="G3158" s="2" t="str">
        <f t="shared" si="49"/>
        <v>or_no</v>
      </c>
      <c r="H3158" s="2">
        <v>2320</v>
      </c>
      <c r="I3158" s="2" t="e">
        <f>#REF!</f>
        <v>#REF!</v>
      </c>
    </row>
    <row r="3159" spans="1:9">
      <c r="A3159" s="2" t="s">
        <v>4</v>
      </c>
      <c r="B3159" s="2" t="s">
        <v>13</v>
      </c>
      <c r="C3159" s="2" t="s">
        <v>1289</v>
      </c>
      <c r="D3159" s="2" t="s">
        <v>1291</v>
      </c>
      <c r="E3159" s="2" t="s">
        <v>4</v>
      </c>
      <c r="F3159" s="2" t="s">
        <v>13</v>
      </c>
      <c r="G3159" s="2" t="str">
        <f t="shared" si="49"/>
        <v>or_li</v>
      </c>
      <c r="H3159" s="2">
        <v>1780</v>
      </c>
      <c r="I3159" s="2" t="e">
        <f>#REF!</f>
        <v>#REF!</v>
      </c>
    </row>
    <row r="3160" spans="1:9">
      <c r="A3160" s="2" t="s">
        <v>4</v>
      </c>
      <c r="B3160" s="2" t="s">
        <v>13</v>
      </c>
      <c r="C3160" s="2" t="s">
        <v>1289</v>
      </c>
      <c r="D3160" s="2" t="s">
        <v>1292</v>
      </c>
      <c r="E3160" s="2" t="s">
        <v>4</v>
      </c>
      <c r="F3160" s="2" t="s">
        <v>13</v>
      </c>
      <c r="G3160" s="2" t="str">
        <f t="shared" si="49"/>
        <v>or_lw</v>
      </c>
      <c r="H3160" s="2">
        <v>2340</v>
      </c>
      <c r="I3160" s="2" t="e">
        <f>#REF!</f>
        <v>#REF!</v>
      </c>
    </row>
    <row r="3161" spans="1:9">
      <c r="A3161" s="2" t="s">
        <v>4</v>
      </c>
      <c r="B3161" s="2" t="s">
        <v>13</v>
      </c>
      <c r="C3161" s="2" t="s">
        <v>1289</v>
      </c>
      <c r="D3161" s="2" t="s">
        <v>1295</v>
      </c>
      <c r="E3161" s="2" t="s">
        <v>4</v>
      </c>
      <c r="F3161" s="2" t="s">
        <v>13</v>
      </c>
      <c r="G3161" s="2" t="str">
        <f t="shared" si="49"/>
        <v>or_pa</v>
      </c>
      <c r="H3161" s="2">
        <v>768</v>
      </c>
      <c r="I3161" s="2" t="e">
        <f>#REF!</f>
        <v>#REF!</v>
      </c>
    </row>
    <row r="3162" spans="1:9">
      <c r="A3162" s="2" t="s">
        <v>4</v>
      </c>
      <c r="B3162" s="2" t="s">
        <v>13</v>
      </c>
      <c r="C3162" s="2" t="s">
        <v>1289</v>
      </c>
      <c r="D3162" s="2" t="s">
        <v>1296</v>
      </c>
      <c r="E3162" s="2" t="s">
        <v>4</v>
      </c>
      <c r="F3162" s="2" t="s">
        <v>13</v>
      </c>
      <c r="G3162" s="2" t="str">
        <f t="shared" si="49"/>
        <v>or_pw</v>
      </c>
      <c r="H3162" s="2">
        <v>917</v>
      </c>
      <c r="I3162" s="2" t="e">
        <f>#REF!</f>
        <v>#REF!</v>
      </c>
    </row>
    <row r="3163" spans="1:9">
      <c r="A3163" s="2" t="s">
        <v>4</v>
      </c>
      <c r="B3163" s="2" t="s">
        <v>13</v>
      </c>
      <c r="C3163" s="2" t="s">
        <v>1289</v>
      </c>
      <c r="D3163" s="2" t="s">
        <v>1298</v>
      </c>
      <c r="E3163" s="2" t="s">
        <v>4</v>
      </c>
      <c r="F3163" s="2" t="s">
        <v>13</v>
      </c>
      <c r="G3163" s="2" t="str">
        <f t="shared" si="49"/>
        <v>or_px</v>
      </c>
      <c r="H3163" s="2">
        <v>176</v>
      </c>
      <c r="I3163" s="2" t="e">
        <f>#REF!</f>
        <v>#REF!</v>
      </c>
    </row>
    <row r="3164" spans="1:9">
      <c r="A3164" s="2" t="s">
        <v>4</v>
      </c>
      <c r="B3164" s="2" t="s">
        <v>13</v>
      </c>
      <c r="C3164" s="2" t="s">
        <v>1299</v>
      </c>
      <c r="D3164" s="2" t="s">
        <v>1290</v>
      </c>
      <c r="E3164" s="2" t="s">
        <v>4</v>
      </c>
      <c r="F3164" s="2" t="s">
        <v>13</v>
      </c>
      <c r="G3164" s="2" t="str">
        <f t="shared" si="49"/>
        <v>cu_no</v>
      </c>
      <c r="H3164" s="2">
        <v>2320</v>
      </c>
      <c r="I3164" s="2" t="e">
        <f>#REF!</f>
        <v>#REF!</v>
      </c>
    </row>
    <row r="3165" spans="1:9">
      <c r="A3165" s="2" t="s">
        <v>4</v>
      </c>
      <c r="B3165" s="2" t="s">
        <v>13</v>
      </c>
      <c r="C3165" s="2" t="s">
        <v>1299</v>
      </c>
      <c r="D3165" s="2" t="s">
        <v>1291</v>
      </c>
      <c r="E3165" s="2" t="s">
        <v>4</v>
      </c>
      <c r="F3165" s="2" t="s">
        <v>13</v>
      </c>
      <c r="G3165" s="2" t="str">
        <f t="shared" si="49"/>
        <v>cu_li</v>
      </c>
      <c r="H3165" s="2">
        <v>1780</v>
      </c>
      <c r="I3165" s="2" t="e">
        <f>#REF!</f>
        <v>#REF!</v>
      </c>
    </row>
    <row r="3166" spans="1:9">
      <c r="A3166" s="2" t="s">
        <v>4</v>
      </c>
      <c r="B3166" s="2" t="s">
        <v>13</v>
      </c>
      <c r="C3166" s="2" t="s">
        <v>1299</v>
      </c>
      <c r="D3166" s="2" t="s">
        <v>1292</v>
      </c>
      <c r="E3166" s="2" t="s">
        <v>4</v>
      </c>
      <c r="F3166" s="2" t="s">
        <v>13</v>
      </c>
      <c r="G3166" s="2" t="str">
        <f t="shared" si="49"/>
        <v>cu_lw</v>
      </c>
      <c r="H3166" s="2">
        <v>2340</v>
      </c>
      <c r="I3166" s="2" t="e">
        <f>#REF!</f>
        <v>#REF!</v>
      </c>
    </row>
    <row r="3167" spans="1:9">
      <c r="A3167" s="2" t="s">
        <v>4</v>
      </c>
      <c r="B3167" s="2" t="s">
        <v>13</v>
      </c>
      <c r="C3167" s="2" t="s">
        <v>1299</v>
      </c>
      <c r="D3167" s="2" t="s">
        <v>1295</v>
      </c>
      <c r="E3167" s="2" t="s">
        <v>4</v>
      </c>
      <c r="F3167" s="2" t="s">
        <v>13</v>
      </c>
      <c r="G3167" s="2" t="str">
        <f t="shared" si="49"/>
        <v>cu_pa</v>
      </c>
      <c r="H3167" s="2">
        <v>445</v>
      </c>
      <c r="I3167" s="2" t="e">
        <f>#REF!</f>
        <v>#REF!</v>
      </c>
    </row>
    <row r="3168" spans="1:9">
      <c r="A3168" s="2" t="s">
        <v>4</v>
      </c>
      <c r="B3168" s="2" t="s">
        <v>13</v>
      </c>
      <c r="C3168" s="2" t="s">
        <v>1299</v>
      </c>
      <c r="D3168" s="2" t="s">
        <v>1296</v>
      </c>
      <c r="E3168" s="2" t="s">
        <v>4</v>
      </c>
      <c r="F3168" s="2" t="s">
        <v>13</v>
      </c>
      <c r="G3168" s="2" t="str">
        <f t="shared" si="49"/>
        <v>cu_pw</v>
      </c>
      <c r="H3168" s="2">
        <v>917</v>
      </c>
      <c r="I3168" s="2" t="e">
        <f>#REF!</f>
        <v>#REF!</v>
      </c>
    </row>
    <row r="3169" spans="1:9">
      <c r="A3169" s="2" t="s">
        <v>4</v>
      </c>
      <c r="B3169" s="2" t="s">
        <v>13</v>
      </c>
      <c r="C3169" s="2" t="s">
        <v>1299</v>
      </c>
      <c r="D3169" s="2" t="s">
        <v>1298</v>
      </c>
      <c r="E3169" s="2" t="s">
        <v>4</v>
      </c>
      <c r="F3169" s="2" t="s">
        <v>13</v>
      </c>
      <c r="G3169" s="2" t="str">
        <f t="shared" si="49"/>
        <v>cu_px</v>
      </c>
      <c r="H3169" s="2">
        <v>157</v>
      </c>
      <c r="I3169" s="2" t="e">
        <f>#REF!</f>
        <v>#REF!</v>
      </c>
    </row>
    <row r="3170" spans="1:9">
      <c r="A3170" s="2" t="s">
        <v>6</v>
      </c>
      <c r="B3170" s="2" t="s">
        <v>9</v>
      </c>
      <c r="C3170" s="2" t="s">
        <v>1289</v>
      </c>
      <c r="D3170" s="2" t="s">
        <v>1290</v>
      </c>
      <c r="E3170" s="2" t="s">
        <v>6</v>
      </c>
      <c r="F3170" s="2" t="s">
        <v>9</v>
      </c>
      <c r="G3170" s="2" t="str">
        <f t="shared" si="49"/>
        <v>or_no</v>
      </c>
      <c r="H3170" s="2">
        <v>6</v>
      </c>
      <c r="I3170" s="2" t="e">
        <f>#REF!</f>
        <v>#REF!</v>
      </c>
    </row>
    <row r="3171" spans="1:9">
      <c r="A3171" s="2" t="s">
        <v>6</v>
      </c>
      <c r="B3171" s="2" t="s">
        <v>9</v>
      </c>
      <c r="C3171" s="2" t="s">
        <v>1289</v>
      </c>
      <c r="D3171" s="2" t="s">
        <v>1291</v>
      </c>
      <c r="E3171" s="2" t="s">
        <v>6</v>
      </c>
      <c r="F3171" s="2" t="s">
        <v>9</v>
      </c>
      <c r="G3171" s="2" t="str">
        <f t="shared" si="49"/>
        <v>or_li</v>
      </c>
      <c r="H3171" s="2">
        <v>0</v>
      </c>
      <c r="I3171" s="2" t="e">
        <f>#REF!</f>
        <v>#REF!</v>
      </c>
    </row>
    <row r="3172" spans="1:9">
      <c r="A3172" s="2" t="s">
        <v>6</v>
      </c>
      <c r="B3172" s="2" t="s">
        <v>9</v>
      </c>
      <c r="C3172" s="2" t="s">
        <v>1289</v>
      </c>
      <c r="D3172" s="2" t="s">
        <v>1292</v>
      </c>
      <c r="E3172" s="2" t="s">
        <v>6</v>
      </c>
      <c r="F3172" s="2" t="s">
        <v>9</v>
      </c>
      <c r="G3172" s="2" t="str">
        <f t="shared" si="49"/>
        <v>or_lw</v>
      </c>
      <c r="H3172" s="2">
        <v>0</v>
      </c>
      <c r="I3172" s="2" t="e">
        <f>#REF!</f>
        <v>#REF!</v>
      </c>
    </row>
    <row r="3173" spans="1:9">
      <c r="A3173" s="2" t="s">
        <v>6</v>
      </c>
      <c r="B3173" s="2" t="s">
        <v>9</v>
      </c>
      <c r="C3173" s="2" t="s">
        <v>1289</v>
      </c>
      <c r="D3173" s="2" t="s">
        <v>1295</v>
      </c>
      <c r="E3173" s="2" t="s">
        <v>6</v>
      </c>
      <c r="F3173" s="2" t="s">
        <v>9</v>
      </c>
      <c r="G3173" s="2" t="str">
        <f t="shared" si="49"/>
        <v>or_pa</v>
      </c>
      <c r="H3173" s="2">
        <v>0</v>
      </c>
      <c r="I3173" s="2" t="e">
        <f>#REF!</f>
        <v>#REF!</v>
      </c>
    </row>
    <row r="3174" spans="1:9">
      <c r="A3174" s="2" t="s">
        <v>6</v>
      </c>
      <c r="B3174" s="2" t="s">
        <v>9</v>
      </c>
      <c r="C3174" s="2" t="s">
        <v>1289</v>
      </c>
      <c r="D3174" s="2" t="s">
        <v>1296</v>
      </c>
      <c r="E3174" s="2" t="s">
        <v>6</v>
      </c>
      <c r="F3174" s="2" t="s">
        <v>9</v>
      </c>
      <c r="G3174" s="2" t="str">
        <f t="shared" si="49"/>
        <v>or_pw</v>
      </c>
      <c r="H3174" s="2">
        <v>0</v>
      </c>
      <c r="I3174" s="2" t="e">
        <f>#REF!</f>
        <v>#REF!</v>
      </c>
    </row>
    <row r="3175" spans="1:9">
      <c r="A3175" s="2" t="s">
        <v>6</v>
      </c>
      <c r="B3175" s="2" t="s">
        <v>9</v>
      </c>
      <c r="C3175" s="2" t="s">
        <v>1289</v>
      </c>
      <c r="D3175" s="2" t="s">
        <v>1298</v>
      </c>
      <c r="E3175" s="2" t="s">
        <v>6</v>
      </c>
      <c r="F3175" s="2" t="s">
        <v>9</v>
      </c>
      <c r="G3175" s="2" t="str">
        <f t="shared" si="49"/>
        <v>or_px</v>
      </c>
      <c r="H3175" s="2">
        <v>0</v>
      </c>
      <c r="I3175" s="2" t="e">
        <f>#REF!</f>
        <v>#REF!</v>
      </c>
    </row>
    <row r="3176" spans="1:9">
      <c r="A3176" s="2" t="s">
        <v>6</v>
      </c>
      <c r="B3176" s="2" t="s">
        <v>9</v>
      </c>
      <c r="C3176" s="2" t="s">
        <v>1299</v>
      </c>
      <c r="D3176" s="2" t="s">
        <v>1290</v>
      </c>
      <c r="E3176" s="2" t="s">
        <v>6</v>
      </c>
      <c r="F3176" s="2" t="s">
        <v>9</v>
      </c>
      <c r="G3176" s="2" t="str">
        <f t="shared" si="49"/>
        <v>cu_no</v>
      </c>
      <c r="H3176" s="2">
        <v>6</v>
      </c>
      <c r="I3176" s="2" t="e">
        <f>#REF!</f>
        <v>#REF!</v>
      </c>
    </row>
    <row r="3177" spans="1:9">
      <c r="A3177" s="2" t="s">
        <v>6</v>
      </c>
      <c r="B3177" s="2" t="s">
        <v>9</v>
      </c>
      <c r="C3177" s="2" t="s">
        <v>1299</v>
      </c>
      <c r="D3177" s="2" t="s">
        <v>1291</v>
      </c>
      <c r="E3177" s="2" t="s">
        <v>6</v>
      </c>
      <c r="F3177" s="2" t="s">
        <v>9</v>
      </c>
      <c r="G3177" s="2" t="str">
        <f t="shared" si="49"/>
        <v>cu_li</v>
      </c>
      <c r="H3177" s="2">
        <v>0</v>
      </c>
      <c r="I3177" s="2" t="e">
        <f>#REF!</f>
        <v>#REF!</v>
      </c>
    </row>
    <row r="3178" spans="1:9">
      <c r="A3178" s="2" t="s">
        <v>6</v>
      </c>
      <c r="B3178" s="2" t="s">
        <v>9</v>
      </c>
      <c r="C3178" s="2" t="s">
        <v>1299</v>
      </c>
      <c r="D3178" s="2" t="s">
        <v>1292</v>
      </c>
      <c r="E3178" s="2" t="s">
        <v>6</v>
      </c>
      <c r="F3178" s="2" t="s">
        <v>9</v>
      </c>
      <c r="G3178" s="2" t="str">
        <f t="shared" si="49"/>
        <v>cu_lw</v>
      </c>
      <c r="H3178" s="2">
        <v>0</v>
      </c>
      <c r="I3178" s="2" t="e">
        <f>#REF!</f>
        <v>#REF!</v>
      </c>
    </row>
    <row r="3179" spans="1:9">
      <c r="A3179" s="2" t="s">
        <v>6</v>
      </c>
      <c r="B3179" s="2" t="s">
        <v>9</v>
      </c>
      <c r="C3179" s="2" t="s">
        <v>1299</v>
      </c>
      <c r="D3179" s="2" t="s">
        <v>1295</v>
      </c>
      <c r="E3179" s="2" t="s">
        <v>6</v>
      </c>
      <c r="F3179" s="2" t="s">
        <v>9</v>
      </c>
      <c r="G3179" s="2" t="str">
        <f t="shared" si="49"/>
        <v>cu_pa</v>
      </c>
      <c r="H3179" s="2">
        <v>0</v>
      </c>
      <c r="I3179" s="2" t="e">
        <f>#REF!</f>
        <v>#REF!</v>
      </c>
    </row>
    <row r="3180" spans="1:9">
      <c r="A3180" s="2" t="s">
        <v>6</v>
      </c>
      <c r="B3180" s="2" t="s">
        <v>9</v>
      </c>
      <c r="C3180" s="2" t="s">
        <v>1299</v>
      </c>
      <c r="D3180" s="2" t="s">
        <v>1296</v>
      </c>
      <c r="E3180" s="2" t="s">
        <v>6</v>
      </c>
      <c r="F3180" s="2" t="s">
        <v>9</v>
      </c>
      <c r="G3180" s="2" t="str">
        <f t="shared" si="49"/>
        <v>cu_pw</v>
      </c>
      <c r="H3180" s="2">
        <v>0</v>
      </c>
      <c r="I3180" s="2" t="e">
        <f>#REF!</f>
        <v>#REF!</v>
      </c>
    </row>
    <row r="3181" spans="1:9">
      <c r="A3181" s="2" t="s">
        <v>6</v>
      </c>
      <c r="B3181" s="2" t="s">
        <v>9</v>
      </c>
      <c r="C3181" s="2" t="s">
        <v>1299</v>
      </c>
      <c r="D3181" s="2" t="s">
        <v>1298</v>
      </c>
      <c r="E3181" s="2" t="s">
        <v>6</v>
      </c>
      <c r="F3181" s="2" t="s">
        <v>9</v>
      </c>
      <c r="G3181" s="2" t="str">
        <f t="shared" si="49"/>
        <v>cu_px</v>
      </c>
      <c r="H3181" s="2">
        <v>0</v>
      </c>
      <c r="I3181" s="2" t="e">
        <f>#REF!</f>
        <v>#REF!</v>
      </c>
    </row>
    <row r="3182" spans="1:9">
      <c r="A3182" s="2" t="s">
        <v>6</v>
      </c>
      <c r="B3182" s="2" t="s">
        <v>11</v>
      </c>
      <c r="C3182" s="2" t="s">
        <v>1289</v>
      </c>
      <c r="D3182" s="2" t="s">
        <v>1290</v>
      </c>
      <c r="E3182" s="2" t="s">
        <v>6</v>
      </c>
      <c r="F3182" s="2" t="s">
        <v>11</v>
      </c>
      <c r="G3182" s="2" t="str">
        <f t="shared" si="49"/>
        <v>or_no</v>
      </c>
      <c r="H3182" s="2">
        <v>6</v>
      </c>
      <c r="I3182" s="2" t="e">
        <f>#REF!</f>
        <v>#REF!</v>
      </c>
    </row>
    <row r="3183" spans="1:9">
      <c r="A3183" s="2" t="s">
        <v>6</v>
      </c>
      <c r="B3183" s="2" t="s">
        <v>11</v>
      </c>
      <c r="C3183" s="2" t="s">
        <v>1289</v>
      </c>
      <c r="D3183" s="2" t="s">
        <v>1291</v>
      </c>
      <c r="E3183" s="2" t="s">
        <v>6</v>
      </c>
      <c r="F3183" s="2" t="s">
        <v>11</v>
      </c>
      <c r="G3183" s="2" t="str">
        <f t="shared" si="49"/>
        <v>or_li</v>
      </c>
      <c r="H3183" s="2">
        <v>0</v>
      </c>
      <c r="I3183" s="2" t="e">
        <f>#REF!</f>
        <v>#REF!</v>
      </c>
    </row>
    <row r="3184" spans="1:9">
      <c r="A3184" s="2" t="s">
        <v>6</v>
      </c>
      <c r="B3184" s="2" t="s">
        <v>11</v>
      </c>
      <c r="C3184" s="2" t="s">
        <v>1289</v>
      </c>
      <c r="D3184" s="2" t="s">
        <v>1292</v>
      </c>
      <c r="E3184" s="2" t="s">
        <v>6</v>
      </c>
      <c r="F3184" s="2" t="s">
        <v>11</v>
      </c>
      <c r="G3184" s="2" t="str">
        <f t="shared" si="49"/>
        <v>or_lw</v>
      </c>
      <c r="H3184" s="2">
        <v>0</v>
      </c>
      <c r="I3184" s="2" t="e">
        <f>#REF!</f>
        <v>#REF!</v>
      </c>
    </row>
    <row r="3185" spans="1:9">
      <c r="A3185" s="2" t="s">
        <v>6</v>
      </c>
      <c r="B3185" s="2" t="s">
        <v>11</v>
      </c>
      <c r="C3185" s="2" t="s">
        <v>1289</v>
      </c>
      <c r="D3185" s="2" t="s">
        <v>1295</v>
      </c>
      <c r="E3185" s="2" t="s">
        <v>6</v>
      </c>
      <c r="F3185" s="2" t="s">
        <v>11</v>
      </c>
      <c r="G3185" s="2" t="str">
        <f t="shared" si="49"/>
        <v>or_pa</v>
      </c>
      <c r="H3185" s="2">
        <v>0</v>
      </c>
      <c r="I3185" s="2" t="e">
        <f>#REF!</f>
        <v>#REF!</v>
      </c>
    </row>
    <row r="3186" spans="1:9">
      <c r="A3186" s="2" t="s">
        <v>6</v>
      </c>
      <c r="B3186" s="2" t="s">
        <v>11</v>
      </c>
      <c r="C3186" s="2" t="s">
        <v>1289</v>
      </c>
      <c r="D3186" s="2" t="s">
        <v>1296</v>
      </c>
      <c r="E3186" s="2" t="s">
        <v>6</v>
      </c>
      <c r="F3186" s="2" t="s">
        <v>11</v>
      </c>
      <c r="G3186" s="2" t="str">
        <f t="shared" si="49"/>
        <v>or_pw</v>
      </c>
      <c r="H3186" s="2">
        <v>0</v>
      </c>
      <c r="I3186" s="2" t="e">
        <f>#REF!</f>
        <v>#REF!</v>
      </c>
    </row>
    <row r="3187" spans="1:9">
      <c r="A3187" s="2" t="s">
        <v>6</v>
      </c>
      <c r="B3187" s="2" t="s">
        <v>11</v>
      </c>
      <c r="C3187" s="2" t="s">
        <v>1289</v>
      </c>
      <c r="D3187" s="2" t="s">
        <v>1298</v>
      </c>
      <c r="E3187" s="2" t="s">
        <v>6</v>
      </c>
      <c r="F3187" s="2" t="s">
        <v>11</v>
      </c>
      <c r="G3187" s="2" t="str">
        <f t="shared" si="49"/>
        <v>or_px</v>
      </c>
      <c r="H3187" s="2">
        <v>0</v>
      </c>
      <c r="I3187" s="2" t="e">
        <f>#REF!</f>
        <v>#REF!</v>
      </c>
    </row>
    <row r="3188" spans="1:9">
      <c r="A3188" s="2" t="s">
        <v>6</v>
      </c>
      <c r="B3188" s="2" t="s">
        <v>11</v>
      </c>
      <c r="C3188" s="2" t="s">
        <v>1299</v>
      </c>
      <c r="D3188" s="2" t="s">
        <v>1290</v>
      </c>
      <c r="E3188" s="2" t="s">
        <v>6</v>
      </c>
      <c r="F3188" s="2" t="s">
        <v>11</v>
      </c>
      <c r="G3188" s="2" t="str">
        <f t="shared" si="49"/>
        <v>cu_no</v>
      </c>
      <c r="H3188" s="2">
        <v>6</v>
      </c>
      <c r="I3188" s="2" t="e">
        <f>#REF!</f>
        <v>#REF!</v>
      </c>
    </row>
    <row r="3189" spans="1:9">
      <c r="A3189" s="2" t="s">
        <v>6</v>
      </c>
      <c r="B3189" s="2" t="s">
        <v>11</v>
      </c>
      <c r="C3189" s="2" t="s">
        <v>1299</v>
      </c>
      <c r="D3189" s="2" t="s">
        <v>1291</v>
      </c>
      <c r="E3189" s="2" t="s">
        <v>6</v>
      </c>
      <c r="F3189" s="2" t="s">
        <v>11</v>
      </c>
      <c r="G3189" s="2" t="str">
        <f t="shared" si="49"/>
        <v>cu_li</v>
      </c>
      <c r="H3189" s="2">
        <v>0</v>
      </c>
      <c r="I3189" s="2" t="e">
        <f>#REF!</f>
        <v>#REF!</v>
      </c>
    </row>
    <row r="3190" spans="1:9">
      <c r="A3190" s="2" t="s">
        <v>6</v>
      </c>
      <c r="B3190" s="2" t="s">
        <v>11</v>
      </c>
      <c r="C3190" s="2" t="s">
        <v>1299</v>
      </c>
      <c r="D3190" s="2" t="s">
        <v>1292</v>
      </c>
      <c r="E3190" s="2" t="s">
        <v>6</v>
      </c>
      <c r="F3190" s="2" t="s">
        <v>11</v>
      </c>
      <c r="G3190" s="2" t="str">
        <f t="shared" si="49"/>
        <v>cu_lw</v>
      </c>
      <c r="H3190" s="2">
        <v>0</v>
      </c>
      <c r="I3190" s="2" t="e">
        <f>#REF!</f>
        <v>#REF!</v>
      </c>
    </row>
    <row r="3191" spans="1:9">
      <c r="A3191" s="2" t="s">
        <v>6</v>
      </c>
      <c r="B3191" s="2" t="s">
        <v>11</v>
      </c>
      <c r="C3191" s="2" t="s">
        <v>1299</v>
      </c>
      <c r="D3191" s="2" t="s">
        <v>1295</v>
      </c>
      <c r="E3191" s="2" t="s">
        <v>6</v>
      </c>
      <c r="F3191" s="2" t="s">
        <v>11</v>
      </c>
      <c r="G3191" s="2" t="str">
        <f t="shared" si="49"/>
        <v>cu_pa</v>
      </c>
      <c r="H3191" s="2">
        <v>0</v>
      </c>
      <c r="I3191" s="2" t="e">
        <f>#REF!</f>
        <v>#REF!</v>
      </c>
    </row>
    <row r="3192" spans="1:9">
      <c r="A3192" s="2" t="s">
        <v>6</v>
      </c>
      <c r="B3192" s="2" t="s">
        <v>11</v>
      </c>
      <c r="C3192" s="2" t="s">
        <v>1299</v>
      </c>
      <c r="D3192" s="2" t="s">
        <v>1296</v>
      </c>
      <c r="E3192" s="2" t="s">
        <v>6</v>
      </c>
      <c r="F3192" s="2" t="s">
        <v>11</v>
      </c>
      <c r="G3192" s="2" t="str">
        <f t="shared" si="49"/>
        <v>cu_pw</v>
      </c>
      <c r="H3192" s="2">
        <v>0</v>
      </c>
      <c r="I3192" s="2" t="e">
        <f>#REF!</f>
        <v>#REF!</v>
      </c>
    </row>
    <row r="3193" spans="1:9">
      <c r="A3193" s="2" t="s">
        <v>6</v>
      </c>
      <c r="B3193" s="2" t="s">
        <v>11</v>
      </c>
      <c r="C3193" s="2" t="s">
        <v>1299</v>
      </c>
      <c r="D3193" s="2" t="s">
        <v>1298</v>
      </c>
      <c r="E3193" s="2" t="s">
        <v>6</v>
      </c>
      <c r="F3193" s="2" t="s">
        <v>11</v>
      </c>
      <c r="G3193" s="2" t="str">
        <f t="shared" si="49"/>
        <v>cu_px</v>
      </c>
      <c r="H3193" s="2">
        <v>0</v>
      </c>
      <c r="I3193" s="2" t="e">
        <f>#REF!</f>
        <v>#REF!</v>
      </c>
    </row>
    <row r="3194" spans="1:9">
      <c r="A3194" s="2" t="s">
        <v>6</v>
      </c>
      <c r="B3194" s="2" t="s">
        <v>13</v>
      </c>
      <c r="C3194" s="2" t="s">
        <v>1289</v>
      </c>
      <c r="D3194" s="2" t="s">
        <v>1290</v>
      </c>
      <c r="E3194" s="2" t="s">
        <v>6</v>
      </c>
      <c r="F3194" s="2" t="s">
        <v>13</v>
      </c>
      <c r="G3194" s="2" t="str">
        <f t="shared" si="49"/>
        <v>or_no</v>
      </c>
      <c r="H3194" s="2">
        <v>6</v>
      </c>
      <c r="I3194" s="2" t="e">
        <f>#REF!</f>
        <v>#REF!</v>
      </c>
    </row>
    <row r="3195" spans="1:9">
      <c r="A3195" s="2" t="s">
        <v>6</v>
      </c>
      <c r="B3195" s="2" t="s">
        <v>13</v>
      </c>
      <c r="C3195" s="2" t="s">
        <v>1289</v>
      </c>
      <c r="D3195" s="2" t="s">
        <v>1291</v>
      </c>
      <c r="E3195" s="2" t="s">
        <v>6</v>
      </c>
      <c r="F3195" s="2" t="s">
        <v>13</v>
      </c>
      <c r="G3195" s="2" t="str">
        <f t="shared" si="49"/>
        <v>or_li</v>
      </c>
      <c r="H3195" s="2">
        <v>0</v>
      </c>
      <c r="I3195" s="2" t="e">
        <f>#REF!</f>
        <v>#REF!</v>
      </c>
    </row>
    <row r="3196" spans="1:9">
      <c r="A3196" s="2" t="s">
        <v>6</v>
      </c>
      <c r="B3196" s="2" t="s">
        <v>13</v>
      </c>
      <c r="C3196" s="2" t="s">
        <v>1289</v>
      </c>
      <c r="D3196" s="2" t="s">
        <v>1292</v>
      </c>
      <c r="E3196" s="2" t="s">
        <v>6</v>
      </c>
      <c r="F3196" s="2" t="s">
        <v>13</v>
      </c>
      <c r="G3196" s="2" t="str">
        <f t="shared" si="49"/>
        <v>or_lw</v>
      </c>
      <c r="H3196" s="2">
        <v>0</v>
      </c>
      <c r="I3196" s="2" t="e">
        <f>#REF!</f>
        <v>#REF!</v>
      </c>
    </row>
    <row r="3197" spans="1:9">
      <c r="A3197" s="2" t="s">
        <v>6</v>
      </c>
      <c r="B3197" s="2" t="s">
        <v>13</v>
      </c>
      <c r="C3197" s="2" t="s">
        <v>1289</v>
      </c>
      <c r="D3197" s="2" t="s">
        <v>1295</v>
      </c>
      <c r="E3197" s="2" t="s">
        <v>6</v>
      </c>
      <c r="F3197" s="2" t="s">
        <v>13</v>
      </c>
      <c r="G3197" s="2" t="str">
        <f t="shared" si="49"/>
        <v>or_pa</v>
      </c>
      <c r="H3197" s="2">
        <v>0</v>
      </c>
      <c r="I3197" s="2" t="e">
        <f>#REF!</f>
        <v>#REF!</v>
      </c>
    </row>
    <row r="3198" spans="1:9">
      <c r="A3198" s="2" t="s">
        <v>6</v>
      </c>
      <c r="B3198" s="2" t="s">
        <v>13</v>
      </c>
      <c r="C3198" s="2" t="s">
        <v>1289</v>
      </c>
      <c r="D3198" s="2" t="s">
        <v>1296</v>
      </c>
      <c r="E3198" s="2" t="s">
        <v>6</v>
      </c>
      <c r="F3198" s="2" t="s">
        <v>13</v>
      </c>
      <c r="G3198" s="2" t="str">
        <f t="shared" si="49"/>
        <v>or_pw</v>
      </c>
      <c r="H3198" s="2">
        <v>0</v>
      </c>
      <c r="I3198" s="2" t="e">
        <f>#REF!</f>
        <v>#REF!</v>
      </c>
    </row>
    <row r="3199" spans="1:9">
      <c r="A3199" s="2" t="s">
        <v>6</v>
      </c>
      <c r="B3199" s="2" t="s">
        <v>13</v>
      </c>
      <c r="C3199" s="2" t="s">
        <v>1289</v>
      </c>
      <c r="D3199" s="2" t="s">
        <v>1298</v>
      </c>
      <c r="E3199" s="2" t="s">
        <v>6</v>
      </c>
      <c r="F3199" s="2" t="s">
        <v>13</v>
      </c>
      <c r="G3199" s="2" t="str">
        <f t="shared" si="49"/>
        <v>or_px</v>
      </c>
      <c r="H3199" s="2">
        <v>0</v>
      </c>
      <c r="I3199" s="2" t="e">
        <f>#REF!</f>
        <v>#REF!</v>
      </c>
    </row>
    <row r="3200" spans="1:9">
      <c r="A3200" s="2" t="s">
        <v>6</v>
      </c>
      <c r="B3200" s="2" t="s">
        <v>13</v>
      </c>
      <c r="C3200" s="2" t="s">
        <v>1299</v>
      </c>
      <c r="D3200" s="2" t="s">
        <v>1290</v>
      </c>
      <c r="E3200" s="2" t="s">
        <v>6</v>
      </c>
      <c r="F3200" s="2" t="s">
        <v>13</v>
      </c>
      <c r="G3200" s="2" t="str">
        <f t="shared" si="49"/>
        <v>cu_no</v>
      </c>
      <c r="H3200" s="2">
        <v>6</v>
      </c>
      <c r="I3200" s="2" t="e">
        <f>#REF!</f>
        <v>#REF!</v>
      </c>
    </row>
    <row r="3201" spans="1:9">
      <c r="A3201" s="2" t="s">
        <v>6</v>
      </c>
      <c r="B3201" s="2" t="s">
        <v>13</v>
      </c>
      <c r="C3201" s="2" t="s">
        <v>1299</v>
      </c>
      <c r="D3201" s="2" t="s">
        <v>1291</v>
      </c>
      <c r="E3201" s="2" t="s">
        <v>6</v>
      </c>
      <c r="F3201" s="2" t="s">
        <v>13</v>
      </c>
      <c r="G3201" s="2" t="str">
        <f t="shared" si="49"/>
        <v>cu_li</v>
      </c>
      <c r="H3201" s="2">
        <v>0</v>
      </c>
      <c r="I3201" s="2" t="e">
        <f>#REF!</f>
        <v>#REF!</v>
      </c>
    </row>
    <row r="3202" spans="1:9">
      <c r="A3202" s="2" t="s">
        <v>6</v>
      </c>
      <c r="B3202" s="2" t="s">
        <v>13</v>
      </c>
      <c r="C3202" s="2" t="s">
        <v>1299</v>
      </c>
      <c r="D3202" s="2" t="s">
        <v>1292</v>
      </c>
      <c r="E3202" s="2" t="s">
        <v>6</v>
      </c>
      <c r="F3202" s="2" t="s">
        <v>13</v>
      </c>
      <c r="G3202" s="2" t="str">
        <f t="shared" si="49"/>
        <v>cu_lw</v>
      </c>
      <c r="H3202" s="2">
        <v>0</v>
      </c>
      <c r="I3202" s="2" t="e">
        <f>#REF!</f>
        <v>#REF!</v>
      </c>
    </row>
    <row r="3203" spans="1:9">
      <c r="A3203" s="2" t="s">
        <v>6</v>
      </c>
      <c r="B3203" s="2" t="s">
        <v>13</v>
      </c>
      <c r="C3203" s="2" t="s">
        <v>1299</v>
      </c>
      <c r="D3203" s="2" t="s">
        <v>1295</v>
      </c>
      <c r="E3203" s="2" t="s">
        <v>6</v>
      </c>
      <c r="F3203" s="2" t="s">
        <v>13</v>
      </c>
      <c r="G3203" s="2" t="str">
        <f t="shared" ref="G3203:G3266" si="50">_xlfn.CONCAT(C3203,"_",D3203)</f>
        <v>cu_pa</v>
      </c>
      <c r="H3203" s="2">
        <v>0</v>
      </c>
      <c r="I3203" s="2" t="e">
        <f>#REF!</f>
        <v>#REF!</v>
      </c>
    </row>
    <row r="3204" spans="1:9">
      <c r="A3204" s="2" t="s">
        <v>6</v>
      </c>
      <c r="B3204" s="2" t="s">
        <v>13</v>
      </c>
      <c r="C3204" s="2" t="s">
        <v>1299</v>
      </c>
      <c r="D3204" s="2" t="s">
        <v>1296</v>
      </c>
      <c r="E3204" s="2" t="s">
        <v>6</v>
      </c>
      <c r="F3204" s="2" t="s">
        <v>13</v>
      </c>
      <c r="G3204" s="2" t="str">
        <f t="shared" si="50"/>
        <v>cu_pw</v>
      </c>
      <c r="H3204" s="2">
        <v>0</v>
      </c>
      <c r="I3204" s="2" t="e">
        <f>#REF!</f>
        <v>#REF!</v>
      </c>
    </row>
    <row r="3205" spans="1:9">
      <c r="A3205" s="2" t="s">
        <v>6</v>
      </c>
      <c r="B3205" s="2" t="s">
        <v>13</v>
      </c>
      <c r="C3205" s="2" t="s">
        <v>1299</v>
      </c>
      <c r="D3205" s="2" t="s">
        <v>1298</v>
      </c>
      <c r="E3205" s="2" t="s">
        <v>6</v>
      </c>
      <c r="F3205" s="2" t="s">
        <v>13</v>
      </c>
      <c r="G3205" s="2" t="str">
        <f t="shared" si="50"/>
        <v>cu_px</v>
      </c>
      <c r="H3205" s="2">
        <v>0</v>
      </c>
      <c r="I3205" s="2" t="e">
        <f>#REF!</f>
        <v>#REF!</v>
      </c>
    </row>
    <row r="3206" spans="1:9">
      <c r="A3206" s="2" t="s">
        <v>4</v>
      </c>
      <c r="B3206" s="2" t="s">
        <v>9</v>
      </c>
      <c r="C3206" s="2" t="s">
        <v>1289</v>
      </c>
      <c r="D3206" s="2" t="s">
        <v>1290</v>
      </c>
      <c r="E3206" s="2" t="s">
        <v>4</v>
      </c>
      <c r="F3206" s="2" t="s">
        <v>9</v>
      </c>
      <c r="G3206" s="2" t="str">
        <f t="shared" si="50"/>
        <v>or_no</v>
      </c>
      <c r="H3206" s="2">
        <v>265000</v>
      </c>
      <c r="I3206" s="2" t="e">
        <f>#REF!</f>
        <v>#REF!</v>
      </c>
    </row>
    <row r="3207" spans="1:9">
      <c r="A3207" s="2" t="s">
        <v>4</v>
      </c>
      <c r="B3207" s="2" t="s">
        <v>9</v>
      </c>
      <c r="C3207" s="2" t="s">
        <v>1289</v>
      </c>
      <c r="D3207" s="2" t="s">
        <v>1291</v>
      </c>
      <c r="E3207" s="2" t="s">
        <v>4</v>
      </c>
      <c r="F3207" s="2" t="s">
        <v>9</v>
      </c>
      <c r="G3207" s="2" t="str">
        <f t="shared" si="50"/>
        <v>or_li</v>
      </c>
      <c r="H3207" s="2">
        <v>8950</v>
      </c>
      <c r="I3207" s="2" t="e">
        <f>#REF!</f>
        <v>#REF!</v>
      </c>
    </row>
    <row r="3208" spans="1:9">
      <c r="A3208" s="2" t="s">
        <v>4</v>
      </c>
      <c r="B3208" s="2" t="s">
        <v>9</v>
      </c>
      <c r="C3208" s="2" t="s">
        <v>1289</v>
      </c>
      <c r="D3208" s="2" t="s">
        <v>1292</v>
      </c>
      <c r="E3208" s="2" t="s">
        <v>4</v>
      </c>
      <c r="F3208" s="2" t="s">
        <v>9</v>
      </c>
      <c r="G3208" s="2" t="str">
        <f t="shared" si="50"/>
        <v>or_lw</v>
      </c>
      <c r="H3208" s="2">
        <v>11500</v>
      </c>
      <c r="I3208" s="2" t="e">
        <f>#REF!</f>
        <v>#REF!</v>
      </c>
    </row>
    <row r="3209" spans="1:9">
      <c r="A3209" s="2" t="s">
        <v>4</v>
      </c>
      <c r="B3209" s="2" t="s">
        <v>9</v>
      </c>
      <c r="C3209" s="2" t="s">
        <v>1289</v>
      </c>
      <c r="D3209" s="2" t="s">
        <v>1295</v>
      </c>
      <c r="E3209" s="2" t="s">
        <v>4</v>
      </c>
      <c r="F3209" s="2" t="s">
        <v>9</v>
      </c>
      <c r="G3209" s="2" t="str">
        <f t="shared" si="50"/>
        <v>or_pa</v>
      </c>
      <c r="H3209" s="2">
        <v>9670</v>
      </c>
      <c r="I3209" s="2" t="e">
        <f>#REF!</f>
        <v>#REF!</v>
      </c>
    </row>
    <row r="3210" spans="1:9">
      <c r="A3210" s="2" t="s">
        <v>4</v>
      </c>
      <c r="B3210" s="2" t="s">
        <v>9</v>
      </c>
      <c r="C3210" s="2" t="s">
        <v>1289</v>
      </c>
      <c r="D3210" s="2" t="s">
        <v>1296</v>
      </c>
      <c r="E3210" s="2" t="s">
        <v>4</v>
      </c>
      <c r="F3210" s="2" t="s">
        <v>9</v>
      </c>
      <c r="G3210" s="2" t="str">
        <f t="shared" si="50"/>
        <v>or_pw</v>
      </c>
      <c r="H3210" s="2">
        <v>32000</v>
      </c>
      <c r="I3210" s="2" t="e">
        <f>#REF!</f>
        <v>#REF!</v>
      </c>
    </row>
    <row r="3211" spans="1:9">
      <c r="A3211" s="2" t="s">
        <v>4</v>
      </c>
      <c r="B3211" s="2" t="s">
        <v>9</v>
      </c>
      <c r="C3211" s="2" t="s">
        <v>1289</v>
      </c>
      <c r="D3211" s="2" t="s">
        <v>1298</v>
      </c>
      <c r="E3211" s="2" t="s">
        <v>4</v>
      </c>
      <c r="F3211" s="2" t="s">
        <v>9</v>
      </c>
      <c r="G3211" s="2" t="str">
        <f t="shared" si="50"/>
        <v>or_px</v>
      </c>
      <c r="H3211" s="2">
        <v>2590</v>
      </c>
      <c r="I3211" s="2" t="e">
        <f>#REF!</f>
        <v>#REF!</v>
      </c>
    </row>
    <row r="3212" spans="1:9">
      <c r="A3212" s="2" t="s">
        <v>4</v>
      </c>
      <c r="B3212" s="2" t="s">
        <v>9</v>
      </c>
      <c r="C3212" s="2" t="s">
        <v>1299</v>
      </c>
      <c r="D3212" s="2" t="s">
        <v>1290</v>
      </c>
      <c r="E3212" s="2" t="s">
        <v>4</v>
      </c>
      <c r="F3212" s="2" t="s">
        <v>9</v>
      </c>
      <c r="G3212" s="2" t="str">
        <f t="shared" si="50"/>
        <v>cu_no</v>
      </c>
      <c r="H3212" s="2">
        <v>265000</v>
      </c>
      <c r="I3212" s="2" t="e">
        <f>#REF!</f>
        <v>#REF!</v>
      </c>
    </row>
    <row r="3213" spans="1:9">
      <c r="A3213" s="2" t="s">
        <v>4</v>
      </c>
      <c r="B3213" s="2" t="s">
        <v>9</v>
      </c>
      <c r="C3213" s="2" t="s">
        <v>1299</v>
      </c>
      <c r="D3213" s="2" t="s">
        <v>1291</v>
      </c>
      <c r="E3213" s="2" t="s">
        <v>4</v>
      </c>
      <c r="F3213" s="2" t="s">
        <v>9</v>
      </c>
      <c r="G3213" s="2" t="str">
        <f t="shared" si="50"/>
        <v>cu_li</v>
      </c>
      <c r="H3213" s="2">
        <v>9180</v>
      </c>
      <c r="I3213" s="2" t="e">
        <f>#REF!</f>
        <v>#REF!</v>
      </c>
    </row>
    <row r="3214" spans="1:9">
      <c r="A3214" s="2" t="s">
        <v>4</v>
      </c>
      <c r="B3214" s="2" t="s">
        <v>9</v>
      </c>
      <c r="C3214" s="2" t="s">
        <v>1299</v>
      </c>
      <c r="D3214" s="2" t="s">
        <v>1292</v>
      </c>
      <c r="E3214" s="2" t="s">
        <v>4</v>
      </c>
      <c r="F3214" s="2" t="s">
        <v>9</v>
      </c>
      <c r="G3214" s="2" t="str">
        <f t="shared" si="50"/>
        <v>cu_lw</v>
      </c>
      <c r="H3214" s="2">
        <v>10400</v>
      </c>
      <c r="I3214" s="2" t="e">
        <f>#REF!</f>
        <v>#REF!</v>
      </c>
    </row>
    <row r="3215" spans="1:9">
      <c r="A3215" s="2" t="s">
        <v>4</v>
      </c>
      <c r="B3215" s="2" t="s">
        <v>9</v>
      </c>
      <c r="C3215" s="2" t="s">
        <v>1299</v>
      </c>
      <c r="D3215" s="2" t="s">
        <v>1295</v>
      </c>
      <c r="E3215" s="2" t="s">
        <v>4</v>
      </c>
      <c r="F3215" s="2" t="s">
        <v>9</v>
      </c>
      <c r="G3215" s="2" t="str">
        <f t="shared" si="50"/>
        <v>cu_pa</v>
      </c>
      <c r="H3215" s="2">
        <v>10300</v>
      </c>
      <c r="I3215" s="2" t="e">
        <f>#REF!</f>
        <v>#REF!</v>
      </c>
    </row>
    <row r="3216" spans="1:9">
      <c r="A3216" s="2" t="s">
        <v>4</v>
      </c>
      <c r="B3216" s="2" t="s">
        <v>9</v>
      </c>
      <c r="C3216" s="2" t="s">
        <v>1299</v>
      </c>
      <c r="D3216" s="2" t="s">
        <v>1296</v>
      </c>
      <c r="E3216" s="2" t="s">
        <v>4</v>
      </c>
      <c r="F3216" s="2" t="s">
        <v>9</v>
      </c>
      <c r="G3216" s="2" t="str">
        <f t="shared" si="50"/>
        <v>cu_pw</v>
      </c>
      <c r="H3216" s="2">
        <v>32000</v>
      </c>
      <c r="I3216" s="2" t="e">
        <f>#REF!</f>
        <v>#REF!</v>
      </c>
    </row>
    <row r="3217" spans="1:9">
      <c r="A3217" s="2" t="s">
        <v>4</v>
      </c>
      <c r="B3217" s="2" t="s">
        <v>9</v>
      </c>
      <c r="C3217" s="2" t="s">
        <v>1299</v>
      </c>
      <c r="D3217" s="2" t="s">
        <v>1298</v>
      </c>
      <c r="E3217" s="2" t="s">
        <v>4</v>
      </c>
      <c r="F3217" s="2" t="s">
        <v>9</v>
      </c>
      <c r="G3217" s="2" t="str">
        <f t="shared" si="50"/>
        <v>cu_px</v>
      </c>
      <c r="H3217" s="2">
        <v>2590</v>
      </c>
      <c r="I3217" s="2" t="e">
        <f>#REF!</f>
        <v>#REF!</v>
      </c>
    </row>
    <row r="3218" spans="1:9">
      <c r="A3218" s="2" t="s">
        <v>4</v>
      </c>
      <c r="B3218" s="2" t="s">
        <v>11</v>
      </c>
      <c r="C3218" s="2" t="s">
        <v>1289</v>
      </c>
      <c r="D3218" s="2" t="s">
        <v>1290</v>
      </c>
      <c r="E3218" s="2" t="s">
        <v>4</v>
      </c>
      <c r="F3218" s="2" t="s">
        <v>11</v>
      </c>
      <c r="G3218" s="2" t="str">
        <f t="shared" si="50"/>
        <v>or_no</v>
      </c>
      <c r="H3218" s="2">
        <v>265000</v>
      </c>
      <c r="I3218" s="2" t="e">
        <f>#REF!</f>
        <v>#REF!</v>
      </c>
    </row>
    <row r="3219" spans="1:9">
      <c r="A3219" s="2" t="s">
        <v>4</v>
      </c>
      <c r="B3219" s="2" t="s">
        <v>11</v>
      </c>
      <c r="C3219" s="2" t="s">
        <v>1289</v>
      </c>
      <c r="D3219" s="2" t="s">
        <v>1291</v>
      </c>
      <c r="E3219" s="2" t="s">
        <v>4</v>
      </c>
      <c r="F3219" s="2" t="s">
        <v>11</v>
      </c>
      <c r="G3219" s="2" t="str">
        <f t="shared" si="50"/>
        <v>or_li</v>
      </c>
      <c r="H3219" s="2">
        <v>8950</v>
      </c>
      <c r="I3219" s="2" t="e">
        <f>#REF!</f>
        <v>#REF!</v>
      </c>
    </row>
    <row r="3220" spans="1:9">
      <c r="A3220" s="2" t="s">
        <v>4</v>
      </c>
      <c r="B3220" s="2" t="s">
        <v>11</v>
      </c>
      <c r="C3220" s="2" t="s">
        <v>1289</v>
      </c>
      <c r="D3220" s="2" t="s">
        <v>1292</v>
      </c>
      <c r="E3220" s="2" t="s">
        <v>4</v>
      </c>
      <c r="F3220" s="2" t="s">
        <v>11</v>
      </c>
      <c r="G3220" s="2" t="str">
        <f t="shared" si="50"/>
        <v>or_lw</v>
      </c>
      <c r="H3220" s="2">
        <v>11500</v>
      </c>
      <c r="I3220" s="2" t="e">
        <f>#REF!</f>
        <v>#REF!</v>
      </c>
    </row>
    <row r="3221" spans="1:9">
      <c r="A3221" s="2" t="s">
        <v>4</v>
      </c>
      <c r="B3221" s="2" t="s">
        <v>11</v>
      </c>
      <c r="C3221" s="2" t="s">
        <v>1289</v>
      </c>
      <c r="D3221" s="2" t="s">
        <v>1295</v>
      </c>
      <c r="E3221" s="2" t="s">
        <v>4</v>
      </c>
      <c r="F3221" s="2" t="s">
        <v>11</v>
      </c>
      <c r="G3221" s="2" t="str">
        <f t="shared" si="50"/>
        <v>or_pa</v>
      </c>
      <c r="H3221" s="2">
        <v>9670</v>
      </c>
      <c r="I3221" s="2" t="e">
        <f>#REF!</f>
        <v>#REF!</v>
      </c>
    </row>
    <row r="3222" spans="1:9">
      <c r="A3222" s="2" t="s">
        <v>4</v>
      </c>
      <c r="B3222" s="2" t="s">
        <v>11</v>
      </c>
      <c r="C3222" s="2" t="s">
        <v>1289</v>
      </c>
      <c r="D3222" s="2" t="s">
        <v>1296</v>
      </c>
      <c r="E3222" s="2" t="s">
        <v>4</v>
      </c>
      <c r="F3222" s="2" t="s">
        <v>11</v>
      </c>
      <c r="G3222" s="2" t="str">
        <f t="shared" si="50"/>
        <v>or_pw</v>
      </c>
      <c r="H3222" s="2">
        <v>32000</v>
      </c>
      <c r="I3222" s="2" t="e">
        <f>#REF!</f>
        <v>#REF!</v>
      </c>
    </row>
    <row r="3223" spans="1:9">
      <c r="A3223" s="2" t="s">
        <v>4</v>
      </c>
      <c r="B3223" s="2" t="s">
        <v>11</v>
      </c>
      <c r="C3223" s="2" t="s">
        <v>1289</v>
      </c>
      <c r="D3223" s="2" t="s">
        <v>1298</v>
      </c>
      <c r="E3223" s="2" t="s">
        <v>4</v>
      </c>
      <c r="F3223" s="2" t="s">
        <v>11</v>
      </c>
      <c r="G3223" s="2" t="str">
        <f t="shared" si="50"/>
        <v>or_px</v>
      </c>
      <c r="H3223" s="2">
        <v>2590</v>
      </c>
      <c r="I3223" s="2" t="e">
        <f>#REF!</f>
        <v>#REF!</v>
      </c>
    </row>
    <row r="3224" spans="1:9">
      <c r="A3224" s="2" t="s">
        <v>4</v>
      </c>
      <c r="B3224" s="2" t="s">
        <v>11</v>
      </c>
      <c r="C3224" s="2" t="s">
        <v>1299</v>
      </c>
      <c r="D3224" s="2" t="s">
        <v>1290</v>
      </c>
      <c r="E3224" s="2" t="s">
        <v>4</v>
      </c>
      <c r="F3224" s="2" t="s">
        <v>11</v>
      </c>
      <c r="G3224" s="2" t="str">
        <f t="shared" si="50"/>
        <v>cu_no</v>
      </c>
      <c r="H3224" s="2">
        <v>265000</v>
      </c>
      <c r="I3224" s="2" t="e">
        <f>#REF!</f>
        <v>#REF!</v>
      </c>
    </row>
    <row r="3225" spans="1:9">
      <c r="A3225" s="2" t="s">
        <v>4</v>
      </c>
      <c r="B3225" s="2" t="s">
        <v>11</v>
      </c>
      <c r="C3225" s="2" t="s">
        <v>1299</v>
      </c>
      <c r="D3225" s="2" t="s">
        <v>1291</v>
      </c>
      <c r="E3225" s="2" t="s">
        <v>4</v>
      </c>
      <c r="F3225" s="2" t="s">
        <v>11</v>
      </c>
      <c r="G3225" s="2" t="str">
        <f t="shared" si="50"/>
        <v>cu_li</v>
      </c>
      <c r="H3225" s="2">
        <v>9180</v>
      </c>
      <c r="I3225" s="2" t="e">
        <f>#REF!</f>
        <v>#REF!</v>
      </c>
    </row>
    <row r="3226" spans="1:9">
      <c r="A3226" s="2" t="s">
        <v>4</v>
      </c>
      <c r="B3226" s="2" t="s">
        <v>11</v>
      </c>
      <c r="C3226" s="2" t="s">
        <v>1299</v>
      </c>
      <c r="D3226" s="2" t="s">
        <v>1292</v>
      </c>
      <c r="E3226" s="2" t="s">
        <v>4</v>
      </c>
      <c r="F3226" s="2" t="s">
        <v>11</v>
      </c>
      <c r="G3226" s="2" t="str">
        <f t="shared" si="50"/>
        <v>cu_lw</v>
      </c>
      <c r="H3226" s="2">
        <v>10400</v>
      </c>
      <c r="I3226" s="2" t="e">
        <f>#REF!</f>
        <v>#REF!</v>
      </c>
    </row>
    <row r="3227" spans="1:9">
      <c r="A3227" s="2" t="s">
        <v>4</v>
      </c>
      <c r="B3227" s="2" t="s">
        <v>11</v>
      </c>
      <c r="C3227" s="2" t="s">
        <v>1299</v>
      </c>
      <c r="D3227" s="2" t="s">
        <v>1295</v>
      </c>
      <c r="E3227" s="2" t="s">
        <v>4</v>
      </c>
      <c r="F3227" s="2" t="s">
        <v>11</v>
      </c>
      <c r="G3227" s="2" t="str">
        <f t="shared" si="50"/>
        <v>cu_pa</v>
      </c>
      <c r="H3227" s="2">
        <v>10300</v>
      </c>
      <c r="I3227" s="2" t="e">
        <f>#REF!</f>
        <v>#REF!</v>
      </c>
    </row>
    <row r="3228" spans="1:9">
      <c r="A3228" s="2" t="s">
        <v>4</v>
      </c>
      <c r="B3228" s="2" t="s">
        <v>11</v>
      </c>
      <c r="C3228" s="2" t="s">
        <v>1299</v>
      </c>
      <c r="D3228" s="2" t="s">
        <v>1296</v>
      </c>
      <c r="E3228" s="2" t="s">
        <v>4</v>
      </c>
      <c r="F3228" s="2" t="s">
        <v>11</v>
      </c>
      <c r="G3228" s="2" t="str">
        <f t="shared" si="50"/>
        <v>cu_pw</v>
      </c>
      <c r="H3228" s="2">
        <v>32000</v>
      </c>
      <c r="I3228" s="2" t="e">
        <f>#REF!</f>
        <v>#REF!</v>
      </c>
    </row>
    <row r="3229" spans="1:9">
      <c r="A3229" s="2" t="s">
        <v>4</v>
      </c>
      <c r="B3229" s="2" t="s">
        <v>11</v>
      </c>
      <c r="C3229" s="2" t="s">
        <v>1299</v>
      </c>
      <c r="D3229" s="2" t="s">
        <v>1298</v>
      </c>
      <c r="E3229" s="2" t="s">
        <v>4</v>
      </c>
      <c r="F3229" s="2" t="s">
        <v>11</v>
      </c>
      <c r="G3229" s="2" t="str">
        <f t="shared" si="50"/>
        <v>cu_px</v>
      </c>
      <c r="H3229" s="2">
        <v>2590</v>
      </c>
      <c r="I3229" s="2" t="e">
        <f>#REF!</f>
        <v>#REF!</v>
      </c>
    </row>
    <row r="3230" spans="1:9">
      <c r="A3230" s="2" t="s">
        <v>4</v>
      </c>
      <c r="B3230" s="2" t="s">
        <v>13</v>
      </c>
      <c r="C3230" s="2" t="s">
        <v>1289</v>
      </c>
      <c r="D3230" s="2" t="s">
        <v>1290</v>
      </c>
      <c r="E3230" s="2" t="s">
        <v>4</v>
      </c>
      <c r="F3230" s="2" t="s">
        <v>13</v>
      </c>
      <c r="G3230" s="2" t="str">
        <f t="shared" si="50"/>
        <v>or_no</v>
      </c>
      <c r="H3230" s="2">
        <v>265000</v>
      </c>
      <c r="I3230" s="2" t="e">
        <f>#REF!</f>
        <v>#REF!</v>
      </c>
    </row>
    <row r="3231" spans="1:9">
      <c r="A3231" s="2" t="s">
        <v>4</v>
      </c>
      <c r="B3231" s="2" t="s">
        <v>13</v>
      </c>
      <c r="C3231" s="2" t="s">
        <v>1289</v>
      </c>
      <c r="D3231" s="2" t="s">
        <v>1291</v>
      </c>
      <c r="E3231" s="2" t="s">
        <v>4</v>
      </c>
      <c r="F3231" s="2" t="s">
        <v>13</v>
      </c>
      <c r="G3231" s="2" t="str">
        <f t="shared" si="50"/>
        <v>or_li</v>
      </c>
      <c r="H3231" s="2">
        <v>8950</v>
      </c>
      <c r="I3231" s="2" t="e">
        <f>#REF!</f>
        <v>#REF!</v>
      </c>
    </row>
    <row r="3232" spans="1:9">
      <c r="A3232" s="2" t="s">
        <v>4</v>
      </c>
      <c r="B3232" s="2" t="s">
        <v>13</v>
      </c>
      <c r="C3232" s="2" t="s">
        <v>1289</v>
      </c>
      <c r="D3232" s="2" t="s">
        <v>1292</v>
      </c>
      <c r="E3232" s="2" t="s">
        <v>4</v>
      </c>
      <c r="F3232" s="2" t="s">
        <v>13</v>
      </c>
      <c r="G3232" s="2" t="str">
        <f t="shared" si="50"/>
        <v>or_lw</v>
      </c>
      <c r="H3232" s="2">
        <v>11500</v>
      </c>
      <c r="I3232" s="2" t="e">
        <f>#REF!</f>
        <v>#REF!</v>
      </c>
    </row>
    <row r="3233" spans="1:9">
      <c r="A3233" s="2" t="s">
        <v>4</v>
      </c>
      <c r="B3233" s="2" t="s">
        <v>13</v>
      </c>
      <c r="C3233" s="2" t="s">
        <v>1289</v>
      </c>
      <c r="D3233" s="2" t="s">
        <v>1295</v>
      </c>
      <c r="E3233" s="2" t="s">
        <v>4</v>
      </c>
      <c r="F3233" s="2" t="s">
        <v>13</v>
      </c>
      <c r="G3233" s="2" t="str">
        <f t="shared" si="50"/>
        <v>or_pa</v>
      </c>
      <c r="H3233" s="2">
        <v>9670</v>
      </c>
      <c r="I3233" s="2" t="e">
        <f>#REF!</f>
        <v>#REF!</v>
      </c>
    </row>
    <row r="3234" spans="1:9">
      <c r="A3234" s="2" t="s">
        <v>4</v>
      </c>
      <c r="B3234" s="2" t="s">
        <v>13</v>
      </c>
      <c r="C3234" s="2" t="s">
        <v>1289</v>
      </c>
      <c r="D3234" s="2" t="s">
        <v>1296</v>
      </c>
      <c r="E3234" s="2" t="s">
        <v>4</v>
      </c>
      <c r="F3234" s="2" t="s">
        <v>13</v>
      </c>
      <c r="G3234" s="2" t="str">
        <f t="shared" si="50"/>
        <v>or_pw</v>
      </c>
      <c r="H3234" s="2">
        <v>32000</v>
      </c>
      <c r="I3234" s="2" t="e">
        <f>#REF!</f>
        <v>#REF!</v>
      </c>
    </row>
    <row r="3235" spans="1:9">
      <c r="A3235" s="2" t="s">
        <v>4</v>
      </c>
      <c r="B3235" s="2" t="s">
        <v>13</v>
      </c>
      <c r="C3235" s="2" t="s">
        <v>1289</v>
      </c>
      <c r="D3235" s="2" t="s">
        <v>1298</v>
      </c>
      <c r="E3235" s="2" t="s">
        <v>4</v>
      </c>
      <c r="F3235" s="2" t="s">
        <v>13</v>
      </c>
      <c r="G3235" s="2" t="str">
        <f t="shared" si="50"/>
        <v>or_px</v>
      </c>
      <c r="H3235" s="2">
        <v>2590</v>
      </c>
      <c r="I3235" s="2" t="e">
        <f>#REF!</f>
        <v>#REF!</v>
      </c>
    </row>
    <row r="3236" spans="1:9">
      <c r="A3236" s="2" t="s">
        <v>4</v>
      </c>
      <c r="B3236" s="2" t="s">
        <v>13</v>
      </c>
      <c r="C3236" s="2" t="s">
        <v>1299</v>
      </c>
      <c r="D3236" s="2" t="s">
        <v>1290</v>
      </c>
      <c r="E3236" s="2" t="s">
        <v>4</v>
      </c>
      <c r="F3236" s="2" t="s">
        <v>13</v>
      </c>
      <c r="G3236" s="2" t="str">
        <f t="shared" si="50"/>
        <v>cu_no</v>
      </c>
      <c r="H3236" s="2">
        <v>265000</v>
      </c>
      <c r="I3236" s="2" t="e">
        <f>#REF!</f>
        <v>#REF!</v>
      </c>
    </row>
    <row r="3237" spans="1:9">
      <c r="A3237" s="2" t="s">
        <v>4</v>
      </c>
      <c r="B3237" s="2" t="s">
        <v>13</v>
      </c>
      <c r="C3237" s="2" t="s">
        <v>1299</v>
      </c>
      <c r="D3237" s="2" t="s">
        <v>1291</v>
      </c>
      <c r="E3237" s="2" t="s">
        <v>4</v>
      </c>
      <c r="F3237" s="2" t="s">
        <v>13</v>
      </c>
      <c r="G3237" s="2" t="str">
        <f t="shared" si="50"/>
        <v>cu_li</v>
      </c>
      <c r="H3237" s="2">
        <v>9180</v>
      </c>
      <c r="I3237" s="2" t="e">
        <f>#REF!</f>
        <v>#REF!</v>
      </c>
    </row>
    <row r="3238" spans="1:9">
      <c r="A3238" s="2" t="s">
        <v>4</v>
      </c>
      <c r="B3238" s="2" t="s">
        <v>13</v>
      </c>
      <c r="C3238" s="2" t="s">
        <v>1299</v>
      </c>
      <c r="D3238" s="2" t="s">
        <v>1292</v>
      </c>
      <c r="E3238" s="2" t="s">
        <v>4</v>
      </c>
      <c r="F3238" s="2" t="s">
        <v>13</v>
      </c>
      <c r="G3238" s="2" t="str">
        <f t="shared" si="50"/>
        <v>cu_lw</v>
      </c>
      <c r="H3238" s="2">
        <v>10400</v>
      </c>
      <c r="I3238" s="2" t="e">
        <f>#REF!</f>
        <v>#REF!</v>
      </c>
    </row>
    <row r="3239" spans="1:9">
      <c r="A3239" s="2" t="s">
        <v>4</v>
      </c>
      <c r="B3239" s="2" t="s">
        <v>13</v>
      </c>
      <c r="C3239" s="2" t="s">
        <v>1299</v>
      </c>
      <c r="D3239" s="2" t="s">
        <v>1295</v>
      </c>
      <c r="E3239" s="2" t="s">
        <v>4</v>
      </c>
      <c r="F3239" s="2" t="s">
        <v>13</v>
      </c>
      <c r="G3239" s="2" t="str">
        <f t="shared" si="50"/>
        <v>cu_pa</v>
      </c>
      <c r="H3239" s="2">
        <v>10300</v>
      </c>
      <c r="I3239" s="2" t="e">
        <f>#REF!</f>
        <v>#REF!</v>
      </c>
    </row>
    <row r="3240" spans="1:9">
      <c r="A3240" s="2" t="s">
        <v>4</v>
      </c>
      <c r="B3240" s="2" t="s">
        <v>13</v>
      </c>
      <c r="C3240" s="2" t="s">
        <v>1299</v>
      </c>
      <c r="D3240" s="2" t="s">
        <v>1296</v>
      </c>
      <c r="E3240" s="2" t="s">
        <v>4</v>
      </c>
      <c r="F3240" s="2" t="s">
        <v>13</v>
      </c>
      <c r="G3240" s="2" t="str">
        <f t="shared" si="50"/>
        <v>cu_pw</v>
      </c>
      <c r="H3240" s="2">
        <v>32000</v>
      </c>
      <c r="I3240" s="2" t="e">
        <f>#REF!</f>
        <v>#REF!</v>
      </c>
    </row>
    <row r="3241" spans="1:9">
      <c r="A3241" s="2" t="s">
        <v>4</v>
      </c>
      <c r="B3241" s="2" t="s">
        <v>13</v>
      </c>
      <c r="C3241" s="2" t="s">
        <v>1299</v>
      </c>
      <c r="D3241" s="2" t="s">
        <v>1298</v>
      </c>
      <c r="E3241" s="2" t="s">
        <v>4</v>
      </c>
      <c r="F3241" s="2" t="s">
        <v>13</v>
      </c>
      <c r="G3241" s="2" t="str">
        <f t="shared" si="50"/>
        <v>cu_px</v>
      </c>
      <c r="H3241" s="2">
        <v>2590</v>
      </c>
      <c r="I3241" s="2" t="e">
        <f>#REF!</f>
        <v>#REF!</v>
      </c>
    </row>
    <row r="3242" spans="1:9">
      <c r="A3242" s="2" t="s">
        <v>6</v>
      </c>
      <c r="B3242" s="2" t="s">
        <v>9</v>
      </c>
      <c r="C3242" s="2" t="s">
        <v>1289</v>
      </c>
      <c r="D3242" s="2" t="s">
        <v>1290</v>
      </c>
      <c r="E3242" s="2" t="s">
        <v>6</v>
      </c>
      <c r="F3242" s="2" t="s">
        <v>9</v>
      </c>
      <c r="G3242" s="2" t="str">
        <f t="shared" si="50"/>
        <v>or_no</v>
      </c>
      <c r="H3242" s="2">
        <v>0</v>
      </c>
      <c r="I3242" s="2" t="e">
        <f>#REF!</f>
        <v>#REF!</v>
      </c>
    </row>
    <row r="3243" spans="1:9">
      <c r="A3243" s="2" t="s">
        <v>6</v>
      </c>
      <c r="B3243" s="2" t="s">
        <v>9</v>
      </c>
      <c r="C3243" s="2" t="s">
        <v>1289</v>
      </c>
      <c r="D3243" s="2" t="s">
        <v>1291</v>
      </c>
      <c r="E3243" s="2" t="s">
        <v>6</v>
      </c>
      <c r="F3243" s="2" t="s">
        <v>9</v>
      </c>
      <c r="G3243" s="2" t="str">
        <f t="shared" si="50"/>
        <v>or_li</v>
      </c>
      <c r="H3243" s="2">
        <v>0</v>
      </c>
      <c r="I3243" s="2" t="e">
        <f>#REF!</f>
        <v>#REF!</v>
      </c>
    </row>
    <row r="3244" spans="1:9">
      <c r="A3244" s="2" t="s">
        <v>6</v>
      </c>
      <c r="B3244" s="2" t="s">
        <v>9</v>
      </c>
      <c r="C3244" s="2" t="s">
        <v>1289</v>
      </c>
      <c r="D3244" s="2" t="s">
        <v>1292</v>
      </c>
      <c r="E3244" s="2" t="s">
        <v>6</v>
      </c>
      <c r="F3244" s="2" t="s">
        <v>9</v>
      </c>
      <c r="G3244" s="2" t="str">
        <f t="shared" si="50"/>
        <v>or_lw</v>
      </c>
      <c r="H3244" s="2">
        <v>0</v>
      </c>
      <c r="I3244" s="2" t="e">
        <f>#REF!</f>
        <v>#REF!</v>
      </c>
    </row>
    <row r="3245" spans="1:9">
      <c r="A3245" s="2" t="s">
        <v>6</v>
      </c>
      <c r="B3245" s="2" t="s">
        <v>9</v>
      </c>
      <c r="C3245" s="2" t="s">
        <v>1289</v>
      </c>
      <c r="D3245" s="2" t="s">
        <v>1295</v>
      </c>
      <c r="E3245" s="2" t="s">
        <v>6</v>
      </c>
      <c r="F3245" s="2" t="s">
        <v>9</v>
      </c>
      <c r="G3245" s="2" t="str">
        <f t="shared" si="50"/>
        <v>or_pa</v>
      </c>
      <c r="H3245" s="2">
        <v>0</v>
      </c>
      <c r="I3245" s="2" t="e">
        <f>#REF!</f>
        <v>#REF!</v>
      </c>
    </row>
    <row r="3246" spans="1:9">
      <c r="A3246" s="2" t="s">
        <v>6</v>
      </c>
      <c r="B3246" s="2" t="s">
        <v>9</v>
      </c>
      <c r="C3246" s="2" t="s">
        <v>1289</v>
      </c>
      <c r="D3246" s="2" t="s">
        <v>1296</v>
      </c>
      <c r="E3246" s="2" t="s">
        <v>6</v>
      </c>
      <c r="F3246" s="2" t="s">
        <v>9</v>
      </c>
      <c r="G3246" s="2" t="str">
        <f t="shared" si="50"/>
        <v>or_pw</v>
      </c>
      <c r="H3246" s="2">
        <v>0</v>
      </c>
      <c r="I3246" s="2" t="e">
        <f>#REF!</f>
        <v>#REF!</v>
      </c>
    </row>
    <row r="3247" spans="1:9">
      <c r="A3247" s="2" t="s">
        <v>6</v>
      </c>
      <c r="B3247" s="2" t="s">
        <v>9</v>
      </c>
      <c r="C3247" s="2" t="s">
        <v>1289</v>
      </c>
      <c r="D3247" s="2" t="s">
        <v>1298</v>
      </c>
      <c r="E3247" s="2" t="s">
        <v>6</v>
      </c>
      <c r="F3247" s="2" t="s">
        <v>9</v>
      </c>
      <c r="G3247" s="2" t="str">
        <f t="shared" si="50"/>
        <v>or_px</v>
      </c>
      <c r="H3247" s="2">
        <v>0</v>
      </c>
      <c r="I3247" s="2" t="e">
        <f>#REF!</f>
        <v>#REF!</v>
      </c>
    </row>
    <row r="3248" spans="1:9">
      <c r="A3248" s="2" t="s">
        <v>6</v>
      </c>
      <c r="B3248" s="2" t="s">
        <v>9</v>
      </c>
      <c r="C3248" s="2" t="s">
        <v>1299</v>
      </c>
      <c r="D3248" s="2" t="s">
        <v>1290</v>
      </c>
      <c r="E3248" s="2" t="s">
        <v>6</v>
      </c>
      <c r="F3248" s="2" t="s">
        <v>9</v>
      </c>
      <c r="G3248" s="2" t="str">
        <f t="shared" si="50"/>
        <v>cu_no</v>
      </c>
      <c r="H3248" s="2">
        <v>0</v>
      </c>
      <c r="I3248" s="2" t="e">
        <f>#REF!</f>
        <v>#REF!</v>
      </c>
    </row>
    <row r="3249" spans="1:9">
      <c r="A3249" s="2" t="s">
        <v>6</v>
      </c>
      <c r="B3249" s="2" t="s">
        <v>9</v>
      </c>
      <c r="C3249" s="2" t="s">
        <v>1299</v>
      </c>
      <c r="D3249" s="2" t="s">
        <v>1291</v>
      </c>
      <c r="E3249" s="2" t="s">
        <v>6</v>
      </c>
      <c r="F3249" s="2" t="s">
        <v>9</v>
      </c>
      <c r="G3249" s="2" t="str">
        <f t="shared" si="50"/>
        <v>cu_li</v>
      </c>
      <c r="H3249" s="2">
        <v>0</v>
      </c>
      <c r="I3249" s="2" t="e">
        <f>#REF!</f>
        <v>#REF!</v>
      </c>
    </row>
    <row r="3250" spans="1:9">
      <c r="A3250" s="2" t="s">
        <v>6</v>
      </c>
      <c r="B3250" s="2" t="s">
        <v>9</v>
      </c>
      <c r="C3250" s="2" t="s">
        <v>1299</v>
      </c>
      <c r="D3250" s="2" t="s">
        <v>1292</v>
      </c>
      <c r="E3250" s="2" t="s">
        <v>6</v>
      </c>
      <c r="F3250" s="2" t="s">
        <v>9</v>
      </c>
      <c r="G3250" s="2" t="str">
        <f t="shared" si="50"/>
        <v>cu_lw</v>
      </c>
      <c r="H3250" s="2">
        <v>0</v>
      </c>
      <c r="I3250" s="2" t="e">
        <f>#REF!</f>
        <v>#REF!</v>
      </c>
    </row>
    <row r="3251" spans="1:9">
      <c r="A3251" s="2" t="s">
        <v>6</v>
      </c>
      <c r="B3251" s="2" t="s">
        <v>9</v>
      </c>
      <c r="C3251" s="2" t="s">
        <v>1299</v>
      </c>
      <c r="D3251" s="2" t="s">
        <v>1295</v>
      </c>
      <c r="E3251" s="2" t="s">
        <v>6</v>
      </c>
      <c r="F3251" s="2" t="s">
        <v>9</v>
      </c>
      <c r="G3251" s="2" t="str">
        <f t="shared" si="50"/>
        <v>cu_pa</v>
      </c>
      <c r="H3251" s="2">
        <v>0</v>
      </c>
      <c r="I3251" s="2" t="e">
        <f>#REF!</f>
        <v>#REF!</v>
      </c>
    </row>
    <row r="3252" spans="1:9">
      <c r="A3252" s="2" t="s">
        <v>6</v>
      </c>
      <c r="B3252" s="2" t="s">
        <v>9</v>
      </c>
      <c r="C3252" s="2" t="s">
        <v>1299</v>
      </c>
      <c r="D3252" s="2" t="s">
        <v>1296</v>
      </c>
      <c r="E3252" s="2" t="s">
        <v>6</v>
      </c>
      <c r="F3252" s="2" t="s">
        <v>9</v>
      </c>
      <c r="G3252" s="2" t="str">
        <f t="shared" si="50"/>
        <v>cu_pw</v>
      </c>
      <c r="H3252" s="2">
        <v>0</v>
      </c>
      <c r="I3252" s="2" t="e">
        <f>#REF!</f>
        <v>#REF!</v>
      </c>
    </row>
    <row r="3253" spans="1:9">
      <c r="A3253" s="2" t="s">
        <v>6</v>
      </c>
      <c r="B3253" s="2" t="s">
        <v>9</v>
      </c>
      <c r="C3253" s="2" t="s">
        <v>1299</v>
      </c>
      <c r="D3253" s="2" t="s">
        <v>1298</v>
      </c>
      <c r="E3253" s="2" t="s">
        <v>6</v>
      </c>
      <c r="F3253" s="2" t="s">
        <v>9</v>
      </c>
      <c r="G3253" s="2" t="str">
        <f t="shared" si="50"/>
        <v>cu_px</v>
      </c>
      <c r="H3253" s="2">
        <v>0</v>
      </c>
      <c r="I3253" s="2" t="e">
        <f>#REF!</f>
        <v>#REF!</v>
      </c>
    </row>
    <row r="3254" spans="1:9">
      <c r="A3254" s="2" t="s">
        <v>6</v>
      </c>
      <c r="B3254" s="2" t="s">
        <v>11</v>
      </c>
      <c r="C3254" s="2" t="s">
        <v>1289</v>
      </c>
      <c r="D3254" s="2" t="s">
        <v>1290</v>
      </c>
      <c r="E3254" s="2" t="s">
        <v>6</v>
      </c>
      <c r="F3254" s="2" t="s">
        <v>11</v>
      </c>
      <c r="G3254" s="2" t="str">
        <f t="shared" si="50"/>
        <v>or_no</v>
      </c>
      <c r="H3254" s="2">
        <v>0</v>
      </c>
      <c r="I3254" s="2" t="e">
        <f>#REF!</f>
        <v>#REF!</v>
      </c>
    </row>
    <row r="3255" spans="1:9">
      <c r="A3255" s="2" t="s">
        <v>6</v>
      </c>
      <c r="B3255" s="2" t="s">
        <v>11</v>
      </c>
      <c r="C3255" s="2" t="s">
        <v>1289</v>
      </c>
      <c r="D3255" s="2" t="s">
        <v>1291</v>
      </c>
      <c r="E3255" s="2" t="s">
        <v>6</v>
      </c>
      <c r="F3255" s="2" t="s">
        <v>11</v>
      </c>
      <c r="G3255" s="2" t="str">
        <f t="shared" si="50"/>
        <v>or_li</v>
      </c>
      <c r="H3255" s="2">
        <v>0</v>
      </c>
      <c r="I3255" s="2" t="e">
        <f>#REF!</f>
        <v>#REF!</v>
      </c>
    </row>
    <row r="3256" spans="1:9">
      <c r="A3256" s="2" t="s">
        <v>6</v>
      </c>
      <c r="B3256" s="2" t="s">
        <v>11</v>
      </c>
      <c r="C3256" s="2" t="s">
        <v>1289</v>
      </c>
      <c r="D3256" s="2" t="s">
        <v>1292</v>
      </c>
      <c r="E3256" s="2" t="s">
        <v>6</v>
      </c>
      <c r="F3256" s="2" t="s">
        <v>11</v>
      </c>
      <c r="G3256" s="2" t="str">
        <f t="shared" si="50"/>
        <v>or_lw</v>
      </c>
      <c r="H3256" s="2">
        <v>0</v>
      </c>
      <c r="I3256" s="2" t="e">
        <f>#REF!</f>
        <v>#REF!</v>
      </c>
    </row>
    <row r="3257" spans="1:9">
      <c r="A3257" s="2" t="s">
        <v>6</v>
      </c>
      <c r="B3257" s="2" t="s">
        <v>11</v>
      </c>
      <c r="C3257" s="2" t="s">
        <v>1289</v>
      </c>
      <c r="D3257" s="2" t="s">
        <v>1295</v>
      </c>
      <c r="E3257" s="2" t="s">
        <v>6</v>
      </c>
      <c r="F3257" s="2" t="s">
        <v>11</v>
      </c>
      <c r="G3257" s="2" t="str">
        <f t="shared" si="50"/>
        <v>or_pa</v>
      </c>
      <c r="H3257" s="2">
        <v>0</v>
      </c>
      <c r="I3257" s="2" t="e">
        <f>#REF!</f>
        <v>#REF!</v>
      </c>
    </row>
    <row r="3258" spans="1:9">
      <c r="A3258" s="2" t="s">
        <v>6</v>
      </c>
      <c r="B3258" s="2" t="s">
        <v>11</v>
      </c>
      <c r="C3258" s="2" t="s">
        <v>1289</v>
      </c>
      <c r="D3258" s="2" t="s">
        <v>1296</v>
      </c>
      <c r="E3258" s="2" t="s">
        <v>6</v>
      </c>
      <c r="F3258" s="2" t="s">
        <v>11</v>
      </c>
      <c r="G3258" s="2" t="str">
        <f t="shared" si="50"/>
        <v>or_pw</v>
      </c>
      <c r="H3258" s="2">
        <v>0</v>
      </c>
      <c r="I3258" s="2" t="e">
        <f>#REF!</f>
        <v>#REF!</v>
      </c>
    </row>
    <row r="3259" spans="1:9">
      <c r="A3259" s="2" t="s">
        <v>6</v>
      </c>
      <c r="B3259" s="2" t="s">
        <v>11</v>
      </c>
      <c r="C3259" s="2" t="s">
        <v>1289</v>
      </c>
      <c r="D3259" s="2" t="s">
        <v>1298</v>
      </c>
      <c r="E3259" s="2" t="s">
        <v>6</v>
      </c>
      <c r="F3259" s="2" t="s">
        <v>11</v>
      </c>
      <c r="G3259" s="2" t="str">
        <f t="shared" si="50"/>
        <v>or_px</v>
      </c>
      <c r="H3259" s="2">
        <v>0</v>
      </c>
      <c r="I3259" s="2" t="e">
        <f>#REF!</f>
        <v>#REF!</v>
      </c>
    </row>
    <row r="3260" spans="1:9">
      <c r="A3260" s="2" t="s">
        <v>6</v>
      </c>
      <c r="B3260" s="2" t="s">
        <v>11</v>
      </c>
      <c r="C3260" s="2" t="s">
        <v>1299</v>
      </c>
      <c r="D3260" s="2" t="s">
        <v>1290</v>
      </c>
      <c r="E3260" s="2" t="s">
        <v>6</v>
      </c>
      <c r="F3260" s="2" t="s">
        <v>11</v>
      </c>
      <c r="G3260" s="2" t="str">
        <f t="shared" si="50"/>
        <v>cu_no</v>
      </c>
      <c r="H3260" s="2">
        <v>0</v>
      </c>
      <c r="I3260" s="2" t="e">
        <f>#REF!</f>
        <v>#REF!</v>
      </c>
    </row>
    <row r="3261" spans="1:9">
      <c r="A3261" s="2" t="s">
        <v>6</v>
      </c>
      <c r="B3261" s="2" t="s">
        <v>11</v>
      </c>
      <c r="C3261" s="2" t="s">
        <v>1299</v>
      </c>
      <c r="D3261" s="2" t="s">
        <v>1291</v>
      </c>
      <c r="E3261" s="2" t="s">
        <v>6</v>
      </c>
      <c r="F3261" s="2" t="s">
        <v>11</v>
      </c>
      <c r="G3261" s="2" t="str">
        <f t="shared" si="50"/>
        <v>cu_li</v>
      </c>
      <c r="H3261" s="2">
        <v>0</v>
      </c>
      <c r="I3261" s="2" t="e">
        <f>#REF!</f>
        <v>#REF!</v>
      </c>
    </row>
    <row r="3262" spans="1:9">
      <c r="A3262" s="2" t="s">
        <v>6</v>
      </c>
      <c r="B3262" s="2" t="s">
        <v>11</v>
      </c>
      <c r="C3262" s="2" t="s">
        <v>1299</v>
      </c>
      <c r="D3262" s="2" t="s">
        <v>1292</v>
      </c>
      <c r="E3262" s="2" t="s">
        <v>6</v>
      </c>
      <c r="F3262" s="2" t="s">
        <v>11</v>
      </c>
      <c r="G3262" s="2" t="str">
        <f t="shared" si="50"/>
        <v>cu_lw</v>
      </c>
      <c r="H3262" s="2">
        <v>0</v>
      </c>
      <c r="I3262" s="2" t="e">
        <f>#REF!</f>
        <v>#REF!</v>
      </c>
    </row>
    <row r="3263" spans="1:9">
      <c r="A3263" s="2" t="s">
        <v>6</v>
      </c>
      <c r="B3263" s="2" t="s">
        <v>11</v>
      </c>
      <c r="C3263" s="2" t="s">
        <v>1299</v>
      </c>
      <c r="D3263" s="2" t="s">
        <v>1295</v>
      </c>
      <c r="E3263" s="2" t="s">
        <v>6</v>
      </c>
      <c r="F3263" s="2" t="s">
        <v>11</v>
      </c>
      <c r="G3263" s="2" t="str">
        <f t="shared" si="50"/>
        <v>cu_pa</v>
      </c>
      <c r="H3263" s="2">
        <v>0</v>
      </c>
      <c r="I3263" s="2" t="e">
        <f>#REF!</f>
        <v>#REF!</v>
      </c>
    </row>
    <row r="3264" spans="1:9">
      <c r="A3264" s="2" t="s">
        <v>6</v>
      </c>
      <c r="B3264" s="2" t="s">
        <v>11</v>
      </c>
      <c r="C3264" s="2" t="s">
        <v>1299</v>
      </c>
      <c r="D3264" s="2" t="s">
        <v>1296</v>
      </c>
      <c r="E3264" s="2" t="s">
        <v>6</v>
      </c>
      <c r="F3264" s="2" t="s">
        <v>11</v>
      </c>
      <c r="G3264" s="2" t="str">
        <f t="shared" si="50"/>
        <v>cu_pw</v>
      </c>
      <c r="H3264" s="2">
        <v>0</v>
      </c>
      <c r="I3264" s="2" t="e">
        <f>#REF!</f>
        <v>#REF!</v>
      </c>
    </row>
    <row r="3265" spans="1:9">
      <c r="A3265" s="2" t="s">
        <v>6</v>
      </c>
      <c r="B3265" s="2" t="s">
        <v>11</v>
      </c>
      <c r="C3265" s="2" t="s">
        <v>1299</v>
      </c>
      <c r="D3265" s="2" t="s">
        <v>1298</v>
      </c>
      <c r="E3265" s="2" t="s">
        <v>6</v>
      </c>
      <c r="F3265" s="2" t="s">
        <v>11</v>
      </c>
      <c r="G3265" s="2" t="str">
        <f t="shared" si="50"/>
        <v>cu_px</v>
      </c>
      <c r="H3265" s="2">
        <v>0</v>
      </c>
      <c r="I3265" s="2" t="e">
        <f>#REF!</f>
        <v>#REF!</v>
      </c>
    </row>
    <row r="3266" spans="1:9">
      <c r="A3266" s="2" t="s">
        <v>6</v>
      </c>
      <c r="B3266" s="2" t="s">
        <v>13</v>
      </c>
      <c r="C3266" s="2" t="s">
        <v>1289</v>
      </c>
      <c r="D3266" s="2" t="s">
        <v>1290</v>
      </c>
      <c r="E3266" s="2" t="s">
        <v>6</v>
      </c>
      <c r="F3266" s="2" t="s">
        <v>13</v>
      </c>
      <c r="G3266" s="2" t="str">
        <f t="shared" si="50"/>
        <v>or_no</v>
      </c>
      <c r="H3266" s="2">
        <v>0</v>
      </c>
      <c r="I3266" s="2" t="e">
        <f>#REF!</f>
        <v>#REF!</v>
      </c>
    </row>
    <row r="3267" spans="1:9">
      <c r="A3267" s="2" t="s">
        <v>6</v>
      </c>
      <c r="B3267" s="2" t="s">
        <v>13</v>
      </c>
      <c r="C3267" s="2" t="s">
        <v>1289</v>
      </c>
      <c r="D3267" s="2" t="s">
        <v>1291</v>
      </c>
      <c r="E3267" s="2" t="s">
        <v>6</v>
      </c>
      <c r="F3267" s="2" t="s">
        <v>13</v>
      </c>
      <c r="G3267" s="2" t="str">
        <f t="shared" ref="G3267:G3330" si="51">_xlfn.CONCAT(C3267,"_",D3267)</f>
        <v>or_li</v>
      </c>
      <c r="H3267" s="2">
        <v>0</v>
      </c>
      <c r="I3267" s="2" t="e">
        <f>#REF!</f>
        <v>#REF!</v>
      </c>
    </row>
    <row r="3268" spans="1:9">
      <c r="A3268" s="2" t="s">
        <v>6</v>
      </c>
      <c r="B3268" s="2" t="s">
        <v>13</v>
      </c>
      <c r="C3268" s="2" t="s">
        <v>1289</v>
      </c>
      <c r="D3268" s="2" t="s">
        <v>1292</v>
      </c>
      <c r="E3268" s="2" t="s">
        <v>6</v>
      </c>
      <c r="F3268" s="2" t="s">
        <v>13</v>
      </c>
      <c r="G3268" s="2" t="str">
        <f t="shared" si="51"/>
        <v>or_lw</v>
      </c>
      <c r="H3268" s="2">
        <v>0</v>
      </c>
      <c r="I3268" s="2" t="e">
        <f>#REF!</f>
        <v>#REF!</v>
      </c>
    </row>
    <row r="3269" spans="1:9">
      <c r="A3269" s="2" t="s">
        <v>6</v>
      </c>
      <c r="B3269" s="2" t="s">
        <v>13</v>
      </c>
      <c r="C3269" s="2" t="s">
        <v>1289</v>
      </c>
      <c r="D3269" s="2" t="s">
        <v>1295</v>
      </c>
      <c r="E3269" s="2" t="s">
        <v>6</v>
      </c>
      <c r="F3269" s="2" t="s">
        <v>13</v>
      </c>
      <c r="G3269" s="2" t="str">
        <f t="shared" si="51"/>
        <v>or_pa</v>
      </c>
      <c r="H3269" s="2">
        <v>0</v>
      </c>
      <c r="I3269" s="2" t="e">
        <f>#REF!</f>
        <v>#REF!</v>
      </c>
    </row>
    <row r="3270" spans="1:9">
      <c r="A3270" s="2" t="s">
        <v>6</v>
      </c>
      <c r="B3270" s="2" t="s">
        <v>13</v>
      </c>
      <c r="C3270" s="2" t="s">
        <v>1289</v>
      </c>
      <c r="D3270" s="2" t="s">
        <v>1296</v>
      </c>
      <c r="E3270" s="2" t="s">
        <v>6</v>
      </c>
      <c r="F3270" s="2" t="s">
        <v>13</v>
      </c>
      <c r="G3270" s="2" t="str">
        <f t="shared" si="51"/>
        <v>or_pw</v>
      </c>
      <c r="H3270" s="2">
        <v>0</v>
      </c>
      <c r="I3270" s="2" t="e">
        <f>#REF!</f>
        <v>#REF!</v>
      </c>
    </row>
    <row r="3271" spans="1:9">
      <c r="A3271" s="2" t="s">
        <v>6</v>
      </c>
      <c r="B3271" s="2" t="s">
        <v>13</v>
      </c>
      <c r="C3271" s="2" t="s">
        <v>1289</v>
      </c>
      <c r="D3271" s="2" t="s">
        <v>1298</v>
      </c>
      <c r="E3271" s="2" t="s">
        <v>6</v>
      </c>
      <c r="F3271" s="2" t="s">
        <v>13</v>
      </c>
      <c r="G3271" s="2" t="str">
        <f t="shared" si="51"/>
        <v>or_px</v>
      </c>
      <c r="H3271" s="2">
        <v>0</v>
      </c>
      <c r="I3271" s="2" t="e">
        <f>#REF!</f>
        <v>#REF!</v>
      </c>
    </row>
    <row r="3272" spans="1:9">
      <c r="A3272" s="2" t="s">
        <v>6</v>
      </c>
      <c r="B3272" s="2" t="s">
        <v>13</v>
      </c>
      <c r="C3272" s="2" t="s">
        <v>1299</v>
      </c>
      <c r="D3272" s="2" t="s">
        <v>1290</v>
      </c>
      <c r="E3272" s="2" t="s">
        <v>6</v>
      </c>
      <c r="F3272" s="2" t="s">
        <v>13</v>
      </c>
      <c r="G3272" s="2" t="str">
        <f t="shared" si="51"/>
        <v>cu_no</v>
      </c>
      <c r="H3272" s="2">
        <v>0</v>
      </c>
      <c r="I3272" s="2" t="e">
        <f>#REF!</f>
        <v>#REF!</v>
      </c>
    </row>
    <row r="3273" spans="1:9">
      <c r="A3273" s="2" t="s">
        <v>6</v>
      </c>
      <c r="B3273" s="2" t="s">
        <v>13</v>
      </c>
      <c r="C3273" s="2" t="s">
        <v>1299</v>
      </c>
      <c r="D3273" s="2" t="s">
        <v>1291</v>
      </c>
      <c r="E3273" s="2" t="s">
        <v>6</v>
      </c>
      <c r="F3273" s="2" t="s">
        <v>13</v>
      </c>
      <c r="G3273" s="2" t="str">
        <f t="shared" si="51"/>
        <v>cu_li</v>
      </c>
      <c r="H3273" s="2">
        <v>0</v>
      </c>
      <c r="I3273" s="2" t="e">
        <f>#REF!</f>
        <v>#REF!</v>
      </c>
    </row>
    <row r="3274" spans="1:9">
      <c r="A3274" s="2" t="s">
        <v>6</v>
      </c>
      <c r="B3274" s="2" t="s">
        <v>13</v>
      </c>
      <c r="C3274" s="2" t="s">
        <v>1299</v>
      </c>
      <c r="D3274" s="2" t="s">
        <v>1292</v>
      </c>
      <c r="E3274" s="2" t="s">
        <v>6</v>
      </c>
      <c r="F3274" s="2" t="s">
        <v>13</v>
      </c>
      <c r="G3274" s="2" t="str">
        <f t="shared" si="51"/>
        <v>cu_lw</v>
      </c>
      <c r="H3274" s="2">
        <v>0</v>
      </c>
      <c r="I3274" s="2" t="e">
        <f>#REF!</f>
        <v>#REF!</v>
      </c>
    </row>
    <row r="3275" spans="1:9">
      <c r="A3275" s="2" t="s">
        <v>6</v>
      </c>
      <c r="B3275" s="2" t="s">
        <v>13</v>
      </c>
      <c r="C3275" s="2" t="s">
        <v>1299</v>
      </c>
      <c r="D3275" s="2" t="s">
        <v>1295</v>
      </c>
      <c r="E3275" s="2" t="s">
        <v>6</v>
      </c>
      <c r="F3275" s="2" t="s">
        <v>13</v>
      </c>
      <c r="G3275" s="2" t="str">
        <f t="shared" si="51"/>
        <v>cu_pa</v>
      </c>
      <c r="H3275" s="2">
        <v>0</v>
      </c>
      <c r="I3275" s="2" t="e">
        <f>#REF!</f>
        <v>#REF!</v>
      </c>
    </row>
    <row r="3276" spans="1:9">
      <c r="A3276" s="2" t="s">
        <v>6</v>
      </c>
      <c r="B3276" s="2" t="s">
        <v>13</v>
      </c>
      <c r="C3276" s="2" t="s">
        <v>1299</v>
      </c>
      <c r="D3276" s="2" t="s">
        <v>1296</v>
      </c>
      <c r="E3276" s="2" t="s">
        <v>6</v>
      </c>
      <c r="F3276" s="2" t="s">
        <v>13</v>
      </c>
      <c r="G3276" s="2" t="str">
        <f t="shared" si="51"/>
        <v>cu_pw</v>
      </c>
      <c r="H3276" s="2">
        <v>0</v>
      </c>
      <c r="I3276" s="2" t="e">
        <f>#REF!</f>
        <v>#REF!</v>
      </c>
    </row>
    <row r="3277" spans="1:9">
      <c r="A3277" s="2" t="s">
        <v>6</v>
      </c>
      <c r="B3277" s="2" t="s">
        <v>13</v>
      </c>
      <c r="C3277" s="2" t="s">
        <v>1299</v>
      </c>
      <c r="D3277" s="2" t="s">
        <v>1298</v>
      </c>
      <c r="E3277" s="2" t="s">
        <v>6</v>
      </c>
      <c r="F3277" s="2" t="s">
        <v>13</v>
      </c>
      <c r="G3277" s="2" t="str">
        <f t="shared" si="51"/>
        <v>cu_px</v>
      </c>
      <c r="H3277" s="2">
        <v>0</v>
      </c>
      <c r="I3277" s="2" t="e">
        <f>#REF!</f>
        <v>#REF!</v>
      </c>
    </row>
    <row r="3278" spans="1:9">
      <c r="A3278" s="2" t="s">
        <v>4</v>
      </c>
      <c r="B3278" s="2" t="s">
        <v>9</v>
      </c>
      <c r="C3278" s="2" t="s">
        <v>1289</v>
      </c>
      <c r="D3278" s="2" t="s">
        <v>1290</v>
      </c>
      <c r="E3278" s="2" t="s">
        <v>4</v>
      </c>
      <c r="F3278" s="2" t="s">
        <v>9</v>
      </c>
      <c r="G3278" s="2" t="str">
        <f t="shared" si="51"/>
        <v>or_no</v>
      </c>
      <c r="H3278" s="2">
        <v>224000</v>
      </c>
      <c r="I3278" s="2" t="e">
        <f>#REF!</f>
        <v>#REF!</v>
      </c>
    </row>
    <row r="3279" spans="1:9">
      <c r="A3279" s="2" t="s">
        <v>4</v>
      </c>
      <c r="B3279" s="2" t="s">
        <v>9</v>
      </c>
      <c r="C3279" s="2" t="s">
        <v>1289</v>
      </c>
      <c r="D3279" s="2" t="s">
        <v>1291</v>
      </c>
      <c r="E3279" s="2" t="s">
        <v>4</v>
      </c>
      <c r="F3279" s="2" t="s">
        <v>9</v>
      </c>
      <c r="G3279" s="2" t="str">
        <f t="shared" si="51"/>
        <v>or_li</v>
      </c>
      <c r="H3279" s="2">
        <v>4750</v>
      </c>
      <c r="I3279" s="2" t="e">
        <f>#REF!</f>
        <v>#REF!</v>
      </c>
    </row>
    <row r="3280" spans="1:9">
      <c r="A3280" s="2" t="s">
        <v>4</v>
      </c>
      <c r="B3280" s="2" t="s">
        <v>9</v>
      </c>
      <c r="C3280" s="2" t="s">
        <v>1289</v>
      </c>
      <c r="D3280" s="2" t="s">
        <v>1292</v>
      </c>
      <c r="E3280" s="2" t="s">
        <v>4</v>
      </c>
      <c r="F3280" s="2" t="s">
        <v>9</v>
      </c>
      <c r="G3280" s="2" t="str">
        <f t="shared" si="51"/>
        <v>or_lw</v>
      </c>
      <c r="H3280" s="2">
        <v>9</v>
      </c>
      <c r="I3280" s="2" t="e">
        <f>#REF!</f>
        <v>#REF!</v>
      </c>
    </row>
    <row r="3281" spans="1:9">
      <c r="A3281" s="2" t="s">
        <v>4</v>
      </c>
      <c r="B3281" s="2" t="s">
        <v>9</v>
      </c>
      <c r="C3281" s="2" t="s">
        <v>1289</v>
      </c>
      <c r="D3281" s="2" t="s">
        <v>1295</v>
      </c>
      <c r="E3281" s="2" t="s">
        <v>4</v>
      </c>
      <c r="F3281" s="2" t="s">
        <v>9</v>
      </c>
      <c r="G3281" s="2" t="str">
        <f t="shared" si="51"/>
        <v>or_pa</v>
      </c>
      <c r="H3281" s="2">
        <v>32500</v>
      </c>
      <c r="I3281" s="2" t="e">
        <f>#REF!</f>
        <v>#REF!</v>
      </c>
    </row>
    <row r="3282" spans="1:9">
      <c r="A3282" s="2" t="s">
        <v>4</v>
      </c>
      <c r="B3282" s="2" t="s">
        <v>9</v>
      </c>
      <c r="C3282" s="2" t="s">
        <v>1289</v>
      </c>
      <c r="D3282" s="2" t="s">
        <v>1296</v>
      </c>
      <c r="E3282" s="2" t="s">
        <v>4</v>
      </c>
      <c r="F3282" s="2" t="s">
        <v>9</v>
      </c>
      <c r="G3282" s="2" t="str">
        <f t="shared" si="51"/>
        <v>or_pw</v>
      </c>
      <c r="H3282" s="2">
        <v>220000</v>
      </c>
      <c r="I3282" s="2" t="e">
        <f>#REF!</f>
        <v>#REF!</v>
      </c>
    </row>
    <row r="3283" spans="1:9">
      <c r="A3283" s="2" t="s">
        <v>4</v>
      </c>
      <c r="B3283" s="2" t="s">
        <v>9</v>
      </c>
      <c r="C3283" s="2" t="s">
        <v>1289</v>
      </c>
      <c r="D3283" s="2" t="s">
        <v>1298</v>
      </c>
      <c r="E3283" s="2" t="s">
        <v>4</v>
      </c>
      <c r="F3283" s="2" t="s">
        <v>9</v>
      </c>
      <c r="G3283" s="2" t="str">
        <f t="shared" si="51"/>
        <v>or_px</v>
      </c>
      <c r="H3283" s="2">
        <v>22200</v>
      </c>
      <c r="I3283" s="2" t="e">
        <f>#REF!</f>
        <v>#REF!</v>
      </c>
    </row>
    <row r="3284" spans="1:9">
      <c r="A3284" s="2" t="s">
        <v>4</v>
      </c>
      <c r="B3284" s="2" t="s">
        <v>9</v>
      </c>
      <c r="C3284" s="2" t="s">
        <v>1299</v>
      </c>
      <c r="D3284" s="2" t="s">
        <v>1290</v>
      </c>
      <c r="E3284" s="2" t="s">
        <v>4</v>
      </c>
      <c r="F3284" s="2" t="s">
        <v>9</v>
      </c>
      <c r="G3284" s="2" t="str">
        <f t="shared" si="51"/>
        <v>cu_no</v>
      </c>
      <c r="H3284" s="2">
        <v>59200</v>
      </c>
      <c r="I3284" s="2" t="e">
        <f>#REF!</f>
        <v>#REF!</v>
      </c>
    </row>
    <row r="3285" spans="1:9">
      <c r="A3285" s="2" t="s">
        <v>4</v>
      </c>
      <c r="B3285" s="2" t="s">
        <v>9</v>
      </c>
      <c r="C3285" s="2" t="s">
        <v>1299</v>
      </c>
      <c r="D3285" s="2" t="s">
        <v>1291</v>
      </c>
      <c r="E3285" s="2" t="s">
        <v>4</v>
      </c>
      <c r="F3285" s="2" t="s">
        <v>9</v>
      </c>
      <c r="G3285" s="2" t="str">
        <f t="shared" si="51"/>
        <v>cu_li</v>
      </c>
      <c r="H3285" s="2">
        <v>1470</v>
      </c>
      <c r="I3285" s="2" t="e">
        <f>#REF!</f>
        <v>#REF!</v>
      </c>
    </row>
    <row r="3286" spans="1:9">
      <c r="A3286" s="2" t="s">
        <v>4</v>
      </c>
      <c r="B3286" s="2" t="s">
        <v>9</v>
      </c>
      <c r="C3286" s="2" t="s">
        <v>1299</v>
      </c>
      <c r="D3286" s="2" t="s">
        <v>1292</v>
      </c>
      <c r="E3286" s="2" t="s">
        <v>4</v>
      </c>
      <c r="F3286" s="2" t="s">
        <v>9</v>
      </c>
      <c r="G3286" s="2" t="str">
        <f t="shared" si="51"/>
        <v>cu_lw</v>
      </c>
      <c r="H3286" s="2">
        <v>9</v>
      </c>
      <c r="I3286" s="2" t="e">
        <f>#REF!</f>
        <v>#REF!</v>
      </c>
    </row>
    <row r="3287" spans="1:9">
      <c r="A3287" s="2" t="s">
        <v>4</v>
      </c>
      <c r="B3287" s="2" t="s">
        <v>9</v>
      </c>
      <c r="C3287" s="2" t="s">
        <v>1299</v>
      </c>
      <c r="D3287" s="2" t="s">
        <v>1295</v>
      </c>
      <c r="E3287" s="2" t="s">
        <v>4</v>
      </c>
      <c r="F3287" s="2" t="s">
        <v>9</v>
      </c>
      <c r="G3287" s="2" t="str">
        <f t="shared" si="51"/>
        <v>cu_pa</v>
      </c>
      <c r="H3287" s="2">
        <v>16400</v>
      </c>
      <c r="I3287" s="2" t="e">
        <f>#REF!</f>
        <v>#REF!</v>
      </c>
    </row>
    <row r="3288" spans="1:9">
      <c r="A3288" s="2" t="s">
        <v>4</v>
      </c>
      <c r="B3288" s="2" t="s">
        <v>9</v>
      </c>
      <c r="C3288" s="2" t="s">
        <v>1299</v>
      </c>
      <c r="D3288" s="2" t="s">
        <v>1296</v>
      </c>
      <c r="E3288" s="2" t="s">
        <v>4</v>
      </c>
      <c r="F3288" s="2" t="s">
        <v>9</v>
      </c>
      <c r="G3288" s="2" t="str">
        <f t="shared" si="51"/>
        <v>cu_pw</v>
      </c>
      <c r="H3288" s="2">
        <v>48000</v>
      </c>
      <c r="I3288" s="2" t="e">
        <f>#REF!</f>
        <v>#REF!</v>
      </c>
    </row>
    <row r="3289" spans="1:9">
      <c r="A3289" s="2" t="s">
        <v>4</v>
      </c>
      <c r="B3289" s="2" t="s">
        <v>9</v>
      </c>
      <c r="C3289" s="2" t="s">
        <v>1299</v>
      </c>
      <c r="D3289" s="2" t="s">
        <v>1298</v>
      </c>
      <c r="E3289" s="2" t="s">
        <v>4</v>
      </c>
      <c r="F3289" s="2" t="s">
        <v>9</v>
      </c>
      <c r="G3289" s="2" t="str">
        <f t="shared" si="51"/>
        <v>cu_px</v>
      </c>
      <c r="H3289" s="2">
        <v>5930</v>
      </c>
      <c r="I3289" s="2" t="e">
        <f>#REF!</f>
        <v>#REF!</v>
      </c>
    </row>
    <row r="3290" spans="1:9">
      <c r="A3290" s="2" t="s">
        <v>4</v>
      </c>
      <c r="B3290" s="2" t="s">
        <v>11</v>
      </c>
      <c r="C3290" s="2" t="s">
        <v>1289</v>
      </c>
      <c r="D3290" s="2" t="s">
        <v>1290</v>
      </c>
      <c r="E3290" s="2" t="s">
        <v>4</v>
      </c>
      <c r="F3290" s="2" t="s">
        <v>11</v>
      </c>
      <c r="G3290" s="2" t="str">
        <f t="shared" si="51"/>
        <v>or_no</v>
      </c>
      <c r="H3290" s="2">
        <v>224000</v>
      </c>
      <c r="I3290" s="2" t="e">
        <f>#REF!</f>
        <v>#REF!</v>
      </c>
    </row>
    <row r="3291" spans="1:9">
      <c r="A3291" s="2" t="s">
        <v>4</v>
      </c>
      <c r="B3291" s="2" t="s">
        <v>11</v>
      </c>
      <c r="C3291" s="2" t="s">
        <v>1289</v>
      </c>
      <c r="D3291" s="2" t="s">
        <v>1291</v>
      </c>
      <c r="E3291" s="2" t="s">
        <v>4</v>
      </c>
      <c r="F3291" s="2" t="s">
        <v>11</v>
      </c>
      <c r="G3291" s="2" t="str">
        <f t="shared" si="51"/>
        <v>or_li</v>
      </c>
      <c r="H3291" s="2">
        <v>4750</v>
      </c>
      <c r="I3291" s="2" t="e">
        <f>#REF!</f>
        <v>#REF!</v>
      </c>
    </row>
    <row r="3292" spans="1:9">
      <c r="A3292" s="2" t="s">
        <v>4</v>
      </c>
      <c r="B3292" s="2" t="s">
        <v>11</v>
      </c>
      <c r="C3292" s="2" t="s">
        <v>1289</v>
      </c>
      <c r="D3292" s="2" t="s">
        <v>1292</v>
      </c>
      <c r="E3292" s="2" t="s">
        <v>4</v>
      </c>
      <c r="F3292" s="2" t="s">
        <v>11</v>
      </c>
      <c r="G3292" s="2" t="str">
        <f t="shared" si="51"/>
        <v>or_lw</v>
      </c>
      <c r="H3292" s="2">
        <v>9</v>
      </c>
      <c r="I3292" s="2" t="e">
        <f>#REF!</f>
        <v>#REF!</v>
      </c>
    </row>
    <row r="3293" spans="1:9">
      <c r="A3293" s="2" t="s">
        <v>4</v>
      </c>
      <c r="B3293" s="2" t="s">
        <v>11</v>
      </c>
      <c r="C3293" s="2" t="s">
        <v>1289</v>
      </c>
      <c r="D3293" s="2" t="s">
        <v>1295</v>
      </c>
      <c r="E3293" s="2" t="s">
        <v>4</v>
      </c>
      <c r="F3293" s="2" t="s">
        <v>11</v>
      </c>
      <c r="G3293" s="2" t="str">
        <f t="shared" si="51"/>
        <v>or_pa</v>
      </c>
      <c r="H3293" s="2">
        <v>32500</v>
      </c>
      <c r="I3293" s="2" t="e">
        <f>#REF!</f>
        <v>#REF!</v>
      </c>
    </row>
    <row r="3294" spans="1:9">
      <c r="A3294" s="2" t="s">
        <v>4</v>
      </c>
      <c r="B3294" s="2" t="s">
        <v>11</v>
      </c>
      <c r="C3294" s="2" t="s">
        <v>1289</v>
      </c>
      <c r="D3294" s="2" t="s">
        <v>1296</v>
      </c>
      <c r="E3294" s="2" t="s">
        <v>4</v>
      </c>
      <c r="F3294" s="2" t="s">
        <v>11</v>
      </c>
      <c r="G3294" s="2" t="str">
        <f t="shared" si="51"/>
        <v>or_pw</v>
      </c>
      <c r="H3294" s="2">
        <v>220000</v>
      </c>
      <c r="I3294" s="2" t="e">
        <f>#REF!</f>
        <v>#REF!</v>
      </c>
    </row>
    <row r="3295" spans="1:9">
      <c r="A3295" s="2" t="s">
        <v>4</v>
      </c>
      <c r="B3295" s="2" t="s">
        <v>11</v>
      </c>
      <c r="C3295" s="2" t="s">
        <v>1289</v>
      </c>
      <c r="D3295" s="2" t="s">
        <v>1298</v>
      </c>
      <c r="E3295" s="2" t="s">
        <v>4</v>
      </c>
      <c r="F3295" s="2" t="s">
        <v>11</v>
      </c>
      <c r="G3295" s="2" t="str">
        <f t="shared" si="51"/>
        <v>or_px</v>
      </c>
      <c r="H3295" s="2">
        <v>22200</v>
      </c>
      <c r="I3295" s="2" t="e">
        <f>#REF!</f>
        <v>#REF!</v>
      </c>
    </row>
    <row r="3296" spans="1:9">
      <c r="A3296" s="2" t="s">
        <v>4</v>
      </c>
      <c r="B3296" s="2" t="s">
        <v>11</v>
      </c>
      <c r="C3296" s="2" t="s">
        <v>1299</v>
      </c>
      <c r="D3296" s="2" t="s">
        <v>1290</v>
      </c>
      <c r="E3296" s="2" t="s">
        <v>4</v>
      </c>
      <c r="F3296" s="2" t="s">
        <v>11</v>
      </c>
      <c r="G3296" s="2" t="str">
        <f t="shared" si="51"/>
        <v>cu_no</v>
      </c>
      <c r="H3296" s="2">
        <v>59200</v>
      </c>
      <c r="I3296" s="2" t="e">
        <f>#REF!</f>
        <v>#REF!</v>
      </c>
    </row>
    <row r="3297" spans="1:9">
      <c r="A3297" s="2" t="s">
        <v>4</v>
      </c>
      <c r="B3297" s="2" t="s">
        <v>11</v>
      </c>
      <c r="C3297" s="2" t="s">
        <v>1299</v>
      </c>
      <c r="D3297" s="2" t="s">
        <v>1291</v>
      </c>
      <c r="E3297" s="2" t="s">
        <v>4</v>
      </c>
      <c r="F3297" s="2" t="s">
        <v>11</v>
      </c>
      <c r="G3297" s="2" t="str">
        <f t="shared" si="51"/>
        <v>cu_li</v>
      </c>
      <c r="H3297" s="2">
        <v>1470</v>
      </c>
      <c r="I3297" s="2" t="e">
        <f>#REF!</f>
        <v>#REF!</v>
      </c>
    </row>
    <row r="3298" spans="1:9">
      <c r="A3298" s="2" t="s">
        <v>4</v>
      </c>
      <c r="B3298" s="2" t="s">
        <v>11</v>
      </c>
      <c r="C3298" s="2" t="s">
        <v>1299</v>
      </c>
      <c r="D3298" s="2" t="s">
        <v>1292</v>
      </c>
      <c r="E3298" s="2" t="s">
        <v>4</v>
      </c>
      <c r="F3298" s="2" t="s">
        <v>11</v>
      </c>
      <c r="G3298" s="2" t="str">
        <f t="shared" si="51"/>
        <v>cu_lw</v>
      </c>
      <c r="H3298" s="2">
        <v>9</v>
      </c>
      <c r="I3298" s="2" t="e">
        <f>#REF!</f>
        <v>#REF!</v>
      </c>
    </row>
    <row r="3299" spans="1:9">
      <c r="A3299" s="2" t="s">
        <v>4</v>
      </c>
      <c r="B3299" s="2" t="s">
        <v>11</v>
      </c>
      <c r="C3299" s="2" t="s">
        <v>1299</v>
      </c>
      <c r="D3299" s="2" t="s">
        <v>1295</v>
      </c>
      <c r="E3299" s="2" t="s">
        <v>4</v>
      </c>
      <c r="F3299" s="2" t="s">
        <v>11</v>
      </c>
      <c r="G3299" s="2" t="str">
        <f t="shared" si="51"/>
        <v>cu_pa</v>
      </c>
      <c r="H3299" s="2">
        <v>16400</v>
      </c>
      <c r="I3299" s="2" t="e">
        <f>#REF!</f>
        <v>#REF!</v>
      </c>
    </row>
    <row r="3300" spans="1:9">
      <c r="A3300" s="2" t="s">
        <v>4</v>
      </c>
      <c r="B3300" s="2" t="s">
        <v>11</v>
      </c>
      <c r="C3300" s="2" t="s">
        <v>1299</v>
      </c>
      <c r="D3300" s="2" t="s">
        <v>1296</v>
      </c>
      <c r="E3300" s="2" t="s">
        <v>4</v>
      </c>
      <c r="F3300" s="2" t="s">
        <v>11</v>
      </c>
      <c r="G3300" s="2" t="str">
        <f t="shared" si="51"/>
        <v>cu_pw</v>
      </c>
      <c r="H3300" s="2">
        <v>48000</v>
      </c>
      <c r="I3300" s="2" t="e">
        <f>#REF!</f>
        <v>#REF!</v>
      </c>
    </row>
    <row r="3301" spans="1:9">
      <c r="A3301" s="2" t="s">
        <v>4</v>
      </c>
      <c r="B3301" s="2" t="s">
        <v>11</v>
      </c>
      <c r="C3301" s="2" t="s">
        <v>1299</v>
      </c>
      <c r="D3301" s="2" t="s">
        <v>1298</v>
      </c>
      <c r="E3301" s="2" t="s">
        <v>4</v>
      </c>
      <c r="F3301" s="2" t="s">
        <v>11</v>
      </c>
      <c r="G3301" s="2" t="str">
        <f t="shared" si="51"/>
        <v>cu_px</v>
      </c>
      <c r="H3301" s="2">
        <v>5930</v>
      </c>
      <c r="I3301" s="2" t="e">
        <f>#REF!</f>
        <v>#REF!</v>
      </c>
    </row>
    <row r="3302" spans="1:9">
      <c r="A3302" s="2" t="s">
        <v>4</v>
      </c>
      <c r="B3302" s="2" t="s">
        <v>13</v>
      </c>
      <c r="C3302" s="2" t="s">
        <v>1289</v>
      </c>
      <c r="D3302" s="2" t="s">
        <v>1290</v>
      </c>
      <c r="E3302" s="2" t="s">
        <v>4</v>
      </c>
      <c r="F3302" s="2" t="s">
        <v>13</v>
      </c>
      <c r="G3302" s="2" t="str">
        <f t="shared" si="51"/>
        <v>or_no</v>
      </c>
      <c r="H3302" s="2">
        <v>224000</v>
      </c>
      <c r="I3302" s="2" t="e">
        <f>#REF!</f>
        <v>#REF!</v>
      </c>
    </row>
    <row r="3303" spans="1:9">
      <c r="A3303" s="2" t="s">
        <v>4</v>
      </c>
      <c r="B3303" s="2" t="s">
        <v>13</v>
      </c>
      <c r="C3303" s="2" t="s">
        <v>1289</v>
      </c>
      <c r="D3303" s="2" t="s">
        <v>1291</v>
      </c>
      <c r="E3303" s="2" t="s">
        <v>4</v>
      </c>
      <c r="F3303" s="2" t="s">
        <v>13</v>
      </c>
      <c r="G3303" s="2" t="str">
        <f t="shared" si="51"/>
        <v>or_li</v>
      </c>
      <c r="H3303" s="2">
        <v>4750</v>
      </c>
      <c r="I3303" s="2" t="e">
        <f>#REF!</f>
        <v>#REF!</v>
      </c>
    </row>
    <row r="3304" spans="1:9">
      <c r="A3304" s="2" t="s">
        <v>4</v>
      </c>
      <c r="B3304" s="2" t="s">
        <v>13</v>
      </c>
      <c r="C3304" s="2" t="s">
        <v>1289</v>
      </c>
      <c r="D3304" s="2" t="s">
        <v>1292</v>
      </c>
      <c r="E3304" s="2" t="s">
        <v>4</v>
      </c>
      <c r="F3304" s="2" t="s">
        <v>13</v>
      </c>
      <c r="G3304" s="2" t="str">
        <f t="shared" si="51"/>
        <v>or_lw</v>
      </c>
      <c r="H3304" s="2">
        <v>9</v>
      </c>
      <c r="I3304" s="2" t="e">
        <f>#REF!</f>
        <v>#REF!</v>
      </c>
    </row>
    <row r="3305" spans="1:9">
      <c r="A3305" s="2" t="s">
        <v>4</v>
      </c>
      <c r="B3305" s="2" t="s">
        <v>13</v>
      </c>
      <c r="C3305" s="2" t="s">
        <v>1289</v>
      </c>
      <c r="D3305" s="2" t="s">
        <v>1295</v>
      </c>
      <c r="E3305" s="2" t="s">
        <v>4</v>
      </c>
      <c r="F3305" s="2" t="s">
        <v>13</v>
      </c>
      <c r="G3305" s="2" t="str">
        <f t="shared" si="51"/>
        <v>or_pa</v>
      </c>
      <c r="H3305" s="2">
        <v>32500</v>
      </c>
      <c r="I3305" s="2" t="e">
        <f>#REF!</f>
        <v>#REF!</v>
      </c>
    </row>
    <row r="3306" spans="1:9">
      <c r="A3306" s="2" t="s">
        <v>4</v>
      </c>
      <c r="B3306" s="2" t="s">
        <v>13</v>
      </c>
      <c r="C3306" s="2" t="s">
        <v>1289</v>
      </c>
      <c r="D3306" s="2" t="s">
        <v>1296</v>
      </c>
      <c r="E3306" s="2" t="s">
        <v>4</v>
      </c>
      <c r="F3306" s="2" t="s">
        <v>13</v>
      </c>
      <c r="G3306" s="2" t="str">
        <f t="shared" si="51"/>
        <v>or_pw</v>
      </c>
      <c r="H3306" s="2">
        <v>220000</v>
      </c>
      <c r="I3306" s="2" t="e">
        <f>#REF!</f>
        <v>#REF!</v>
      </c>
    </row>
    <row r="3307" spans="1:9">
      <c r="A3307" s="2" t="s">
        <v>4</v>
      </c>
      <c r="B3307" s="2" t="s">
        <v>13</v>
      </c>
      <c r="C3307" s="2" t="s">
        <v>1289</v>
      </c>
      <c r="D3307" s="2" t="s">
        <v>1298</v>
      </c>
      <c r="E3307" s="2" t="s">
        <v>4</v>
      </c>
      <c r="F3307" s="2" t="s">
        <v>13</v>
      </c>
      <c r="G3307" s="2" t="str">
        <f t="shared" si="51"/>
        <v>or_px</v>
      </c>
      <c r="H3307" s="2">
        <v>22200</v>
      </c>
      <c r="I3307" s="2" t="e">
        <f>#REF!</f>
        <v>#REF!</v>
      </c>
    </row>
    <row r="3308" spans="1:9">
      <c r="A3308" s="2" t="s">
        <v>4</v>
      </c>
      <c r="B3308" s="2" t="s">
        <v>13</v>
      </c>
      <c r="C3308" s="2" t="s">
        <v>1299</v>
      </c>
      <c r="D3308" s="2" t="s">
        <v>1290</v>
      </c>
      <c r="E3308" s="2" t="s">
        <v>4</v>
      </c>
      <c r="F3308" s="2" t="s">
        <v>13</v>
      </c>
      <c r="G3308" s="2" t="str">
        <f t="shared" si="51"/>
        <v>cu_no</v>
      </c>
      <c r="H3308" s="2">
        <v>59200</v>
      </c>
      <c r="I3308" s="2" t="e">
        <f>#REF!</f>
        <v>#REF!</v>
      </c>
    </row>
    <row r="3309" spans="1:9">
      <c r="A3309" s="2" t="s">
        <v>4</v>
      </c>
      <c r="B3309" s="2" t="s">
        <v>13</v>
      </c>
      <c r="C3309" s="2" t="s">
        <v>1299</v>
      </c>
      <c r="D3309" s="2" t="s">
        <v>1291</v>
      </c>
      <c r="E3309" s="2" t="s">
        <v>4</v>
      </c>
      <c r="F3309" s="2" t="s">
        <v>13</v>
      </c>
      <c r="G3309" s="2" t="str">
        <f t="shared" si="51"/>
        <v>cu_li</v>
      </c>
      <c r="H3309" s="2">
        <v>1470</v>
      </c>
      <c r="I3309" s="2" t="e">
        <f>#REF!</f>
        <v>#REF!</v>
      </c>
    </row>
    <row r="3310" spans="1:9">
      <c r="A3310" s="2" t="s">
        <v>4</v>
      </c>
      <c r="B3310" s="2" t="s">
        <v>13</v>
      </c>
      <c r="C3310" s="2" t="s">
        <v>1299</v>
      </c>
      <c r="D3310" s="2" t="s">
        <v>1292</v>
      </c>
      <c r="E3310" s="2" t="s">
        <v>4</v>
      </c>
      <c r="F3310" s="2" t="s">
        <v>13</v>
      </c>
      <c r="G3310" s="2" t="str">
        <f t="shared" si="51"/>
        <v>cu_lw</v>
      </c>
      <c r="H3310" s="2">
        <v>9</v>
      </c>
      <c r="I3310" s="2" t="e">
        <f>#REF!</f>
        <v>#REF!</v>
      </c>
    </row>
    <row r="3311" spans="1:9">
      <c r="A3311" s="2" t="s">
        <v>4</v>
      </c>
      <c r="B3311" s="2" t="s">
        <v>13</v>
      </c>
      <c r="C3311" s="2" t="s">
        <v>1299</v>
      </c>
      <c r="D3311" s="2" t="s">
        <v>1295</v>
      </c>
      <c r="E3311" s="2" t="s">
        <v>4</v>
      </c>
      <c r="F3311" s="2" t="s">
        <v>13</v>
      </c>
      <c r="G3311" s="2" t="str">
        <f t="shared" si="51"/>
        <v>cu_pa</v>
      </c>
      <c r="H3311" s="2">
        <v>16400</v>
      </c>
      <c r="I3311" s="2" t="e">
        <f>#REF!</f>
        <v>#REF!</v>
      </c>
    </row>
    <row r="3312" spans="1:9">
      <c r="A3312" s="2" t="s">
        <v>4</v>
      </c>
      <c r="B3312" s="2" t="s">
        <v>13</v>
      </c>
      <c r="C3312" s="2" t="s">
        <v>1299</v>
      </c>
      <c r="D3312" s="2" t="s">
        <v>1296</v>
      </c>
      <c r="E3312" s="2" t="s">
        <v>4</v>
      </c>
      <c r="F3312" s="2" t="s">
        <v>13</v>
      </c>
      <c r="G3312" s="2" t="str">
        <f t="shared" si="51"/>
        <v>cu_pw</v>
      </c>
      <c r="H3312" s="2">
        <v>48000</v>
      </c>
      <c r="I3312" s="2" t="e">
        <f>#REF!</f>
        <v>#REF!</v>
      </c>
    </row>
    <row r="3313" spans="1:9">
      <c r="A3313" s="2" t="s">
        <v>4</v>
      </c>
      <c r="B3313" s="2" t="s">
        <v>13</v>
      </c>
      <c r="C3313" s="2" t="s">
        <v>1299</v>
      </c>
      <c r="D3313" s="2" t="s">
        <v>1298</v>
      </c>
      <c r="E3313" s="2" t="s">
        <v>4</v>
      </c>
      <c r="F3313" s="2" t="s">
        <v>13</v>
      </c>
      <c r="G3313" s="2" t="str">
        <f t="shared" si="51"/>
        <v>cu_px</v>
      </c>
      <c r="H3313" s="2">
        <v>5930</v>
      </c>
      <c r="I3313" s="2" t="e">
        <f>#REF!</f>
        <v>#REF!</v>
      </c>
    </row>
    <row r="3314" spans="1:9">
      <c r="A3314" s="2" t="s">
        <v>6</v>
      </c>
      <c r="B3314" s="2" t="s">
        <v>9</v>
      </c>
      <c r="C3314" s="2" t="s">
        <v>1289</v>
      </c>
      <c r="D3314" s="2" t="s">
        <v>1290</v>
      </c>
      <c r="E3314" s="2" t="s">
        <v>6</v>
      </c>
      <c r="F3314" s="2" t="s">
        <v>9</v>
      </c>
      <c r="G3314" s="2" t="str">
        <f t="shared" si="51"/>
        <v>or_no</v>
      </c>
      <c r="H3314" s="2">
        <v>2</v>
      </c>
      <c r="I3314" s="2" t="e">
        <f>#REF!</f>
        <v>#REF!</v>
      </c>
    </row>
    <row r="3315" spans="1:9">
      <c r="A3315" s="2" t="s">
        <v>6</v>
      </c>
      <c r="B3315" s="2" t="s">
        <v>9</v>
      </c>
      <c r="C3315" s="2" t="s">
        <v>1289</v>
      </c>
      <c r="D3315" s="2" t="s">
        <v>1291</v>
      </c>
      <c r="E3315" s="2" t="s">
        <v>6</v>
      </c>
      <c r="F3315" s="2" t="s">
        <v>9</v>
      </c>
      <c r="G3315" s="2" t="str">
        <f t="shared" si="51"/>
        <v>or_li</v>
      </c>
      <c r="H3315" s="2">
        <v>0</v>
      </c>
      <c r="I3315" s="2" t="e">
        <f>#REF!</f>
        <v>#REF!</v>
      </c>
    </row>
    <row r="3316" spans="1:9">
      <c r="A3316" s="2" t="s">
        <v>6</v>
      </c>
      <c r="B3316" s="2" t="s">
        <v>9</v>
      </c>
      <c r="C3316" s="2" t="s">
        <v>1289</v>
      </c>
      <c r="D3316" s="2" t="s">
        <v>1292</v>
      </c>
      <c r="E3316" s="2" t="s">
        <v>6</v>
      </c>
      <c r="F3316" s="2" t="s">
        <v>9</v>
      </c>
      <c r="G3316" s="2" t="str">
        <f t="shared" si="51"/>
        <v>or_lw</v>
      </c>
      <c r="H3316" s="2">
        <v>2</v>
      </c>
      <c r="I3316" s="2" t="e">
        <f>#REF!</f>
        <v>#REF!</v>
      </c>
    </row>
    <row r="3317" spans="1:9">
      <c r="A3317" s="2" t="s">
        <v>6</v>
      </c>
      <c r="B3317" s="2" t="s">
        <v>9</v>
      </c>
      <c r="C3317" s="2" t="s">
        <v>1289</v>
      </c>
      <c r="D3317" s="2" t="s">
        <v>1295</v>
      </c>
      <c r="E3317" s="2" t="s">
        <v>6</v>
      </c>
      <c r="F3317" s="2" t="s">
        <v>9</v>
      </c>
      <c r="G3317" s="2" t="str">
        <f t="shared" si="51"/>
        <v>or_pa</v>
      </c>
      <c r="H3317" s="2">
        <v>0</v>
      </c>
      <c r="I3317" s="2" t="e">
        <f>#REF!</f>
        <v>#REF!</v>
      </c>
    </row>
    <row r="3318" spans="1:9">
      <c r="A3318" s="2" t="s">
        <v>6</v>
      </c>
      <c r="B3318" s="2" t="s">
        <v>9</v>
      </c>
      <c r="C3318" s="2" t="s">
        <v>1289</v>
      </c>
      <c r="D3318" s="2" t="s">
        <v>1296</v>
      </c>
      <c r="E3318" s="2" t="s">
        <v>6</v>
      </c>
      <c r="F3318" s="2" t="s">
        <v>9</v>
      </c>
      <c r="G3318" s="2" t="str">
        <f t="shared" si="51"/>
        <v>or_pw</v>
      </c>
      <c r="H3318" s="2">
        <v>0</v>
      </c>
      <c r="I3318" s="2" t="e">
        <f>#REF!</f>
        <v>#REF!</v>
      </c>
    </row>
    <row r="3319" spans="1:9">
      <c r="A3319" s="2" t="s">
        <v>6</v>
      </c>
      <c r="B3319" s="2" t="s">
        <v>9</v>
      </c>
      <c r="C3319" s="2" t="s">
        <v>1289</v>
      </c>
      <c r="D3319" s="2" t="s">
        <v>1298</v>
      </c>
      <c r="E3319" s="2" t="s">
        <v>6</v>
      </c>
      <c r="F3319" s="2" t="s">
        <v>9</v>
      </c>
      <c r="G3319" s="2" t="str">
        <f t="shared" si="51"/>
        <v>or_px</v>
      </c>
      <c r="H3319" s="2">
        <v>0</v>
      </c>
      <c r="I3319" s="2" t="e">
        <f>#REF!</f>
        <v>#REF!</v>
      </c>
    </row>
    <row r="3320" spans="1:9">
      <c r="A3320" s="2" t="s">
        <v>6</v>
      </c>
      <c r="B3320" s="2" t="s">
        <v>9</v>
      </c>
      <c r="C3320" s="2" t="s">
        <v>1299</v>
      </c>
      <c r="D3320" s="2" t="s">
        <v>1290</v>
      </c>
      <c r="E3320" s="2" t="s">
        <v>6</v>
      </c>
      <c r="F3320" s="2" t="s">
        <v>9</v>
      </c>
      <c r="G3320" s="2" t="str">
        <f t="shared" si="51"/>
        <v>cu_no</v>
      </c>
      <c r="H3320" s="2">
        <v>0</v>
      </c>
      <c r="I3320" s="2" t="e">
        <f>#REF!</f>
        <v>#REF!</v>
      </c>
    </row>
    <row r="3321" spans="1:9">
      <c r="A3321" s="2" t="s">
        <v>6</v>
      </c>
      <c r="B3321" s="2" t="s">
        <v>9</v>
      </c>
      <c r="C3321" s="2" t="s">
        <v>1299</v>
      </c>
      <c r="D3321" s="2" t="s">
        <v>1291</v>
      </c>
      <c r="E3321" s="2" t="s">
        <v>6</v>
      </c>
      <c r="F3321" s="2" t="s">
        <v>9</v>
      </c>
      <c r="G3321" s="2" t="str">
        <f t="shared" si="51"/>
        <v>cu_li</v>
      </c>
      <c r="H3321" s="2">
        <v>0</v>
      </c>
      <c r="I3321" s="2" t="e">
        <f>#REF!</f>
        <v>#REF!</v>
      </c>
    </row>
    <row r="3322" spans="1:9">
      <c r="A3322" s="2" t="s">
        <v>6</v>
      </c>
      <c r="B3322" s="2" t="s">
        <v>9</v>
      </c>
      <c r="C3322" s="2" t="s">
        <v>1299</v>
      </c>
      <c r="D3322" s="2" t="s">
        <v>1292</v>
      </c>
      <c r="E3322" s="2" t="s">
        <v>6</v>
      </c>
      <c r="F3322" s="2" t="s">
        <v>9</v>
      </c>
      <c r="G3322" s="2" t="str">
        <f t="shared" si="51"/>
        <v>cu_lw</v>
      </c>
      <c r="H3322" s="2">
        <v>0</v>
      </c>
      <c r="I3322" s="2" t="e">
        <f>#REF!</f>
        <v>#REF!</v>
      </c>
    </row>
    <row r="3323" spans="1:9">
      <c r="A3323" s="2" t="s">
        <v>6</v>
      </c>
      <c r="B3323" s="2" t="s">
        <v>9</v>
      </c>
      <c r="C3323" s="2" t="s">
        <v>1299</v>
      </c>
      <c r="D3323" s="2" t="s">
        <v>1295</v>
      </c>
      <c r="E3323" s="2" t="s">
        <v>6</v>
      </c>
      <c r="F3323" s="2" t="s">
        <v>9</v>
      </c>
      <c r="G3323" s="2" t="str">
        <f t="shared" si="51"/>
        <v>cu_pa</v>
      </c>
      <c r="H3323" s="2">
        <v>0</v>
      </c>
      <c r="I3323" s="2" t="e">
        <f>#REF!</f>
        <v>#REF!</v>
      </c>
    </row>
    <row r="3324" spans="1:9">
      <c r="A3324" s="2" t="s">
        <v>6</v>
      </c>
      <c r="B3324" s="2" t="s">
        <v>9</v>
      </c>
      <c r="C3324" s="2" t="s">
        <v>1299</v>
      </c>
      <c r="D3324" s="2" t="s">
        <v>1296</v>
      </c>
      <c r="E3324" s="2" t="s">
        <v>6</v>
      </c>
      <c r="F3324" s="2" t="s">
        <v>9</v>
      </c>
      <c r="G3324" s="2" t="str">
        <f t="shared" si="51"/>
        <v>cu_pw</v>
      </c>
      <c r="H3324" s="2">
        <v>0</v>
      </c>
      <c r="I3324" s="2" t="e">
        <f>#REF!</f>
        <v>#REF!</v>
      </c>
    </row>
    <row r="3325" spans="1:9">
      <c r="A3325" s="2" t="s">
        <v>6</v>
      </c>
      <c r="B3325" s="2" t="s">
        <v>9</v>
      </c>
      <c r="C3325" s="2" t="s">
        <v>1299</v>
      </c>
      <c r="D3325" s="2" t="s">
        <v>1298</v>
      </c>
      <c r="E3325" s="2" t="s">
        <v>6</v>
      </c>
      <c r="F3325" s="2" t="s">
        <v>9</v>
      </c>
      <c r="G3325" s="2" t="str">
        <f t="shared" si="51"/>
        <v>cu_px</v>
      </c>
      <c r="H3325" s="2">
        <v>0</v>
      </c>
      <c r="I3325" s="2" t="e">
        <f>#REF!</f>
        <v>#REF!</v>
      </c>
    </row>
    <row r="3326" spans="1:9">
      <c r="A3326" s="2" t="s">
        <v>6</v>
      </c>
      <c r="B3326" s="2" t="s">
        <v>11</v>
      </c>
      <c r="C3326" s="2" t="s">
        <v>1289</v>
      </c>
      <c r="D3326" s="2" t="s">
        <v>1290</v>
      </c>
      <c r="E3326" s="2" t="s">
        <v>6</v>
      </c>
      <c r="F3326" s="2" t="s">
        <v>11</v>
      </c>
      <c r="G3326" s="2" t="str">
        <f t="shared" si="51"/>
        <v>or_no</v>
      </c>
      <c r="H3326" s="2">
        <v>2</v>
      </c>
      <c r="I3326" s="2" t="e">
        <f>#REF!</f>
        <v>#REF!</v>
      </c>
    </row>
    <row r="3327" spans="1:9">
      <c r="A3327" s="2" t="s">
        <v>6</v>
      </c>
      <c r="B3327" s="2" t="s">
        <v>11</v>
      </c>
      <c r="C3327" s="2" t="s">
        <v>1289</v>
      </c>
      <c r="D3327" s="2" t="s">
        <v>1291</v>
      </c>
      <c r="E3327" s="2" t="s">
        <v>6</v>
      </c>
      <c r="F3327" s="2" t="s">
        <v>11</v>
      </c>
      <c r="G3327" s="2" t="str">
        <f t="shared" si="51"/>
        <v>or_li</v>
      </c>
      <c r="H3327" s="2">
        <v>0</v>
      </c>
      <c r="I3327" s="2" t="e">
        <f>#REF!</f>
        <v>#REF!</v>
      </c>
    </row>
    <row r="3328" spans="1:9">
      <c r="A3328" s="2" t="s">
        <v>6</v>
      </c>
      <c r="B3328" s="2" t="s">
        <v>11</v>
      </c>
      <c r="C3328" s="2" t="s">
        <v>1289</v>
      </c>
      <c r="D3328" s="2" t="s">
        <v>1292</v>
      </c>
      <c r="E3328" s="2" t="s">
        <v>6</v>
      </c>
      <c r="F3328" s="2" t="s">
        <v>11</v>
      </c>
      <c r="G3328" s="2" t="str">
        <f t="shared" si="51"/>
        <v>or_lw</v>
      </c>
      <c r="H3328" s="2">
        <v>2</v>
      </c>
      <c r="I3328" s="2" t="e">
        <f>#REF!</f>
        <v>#REF!</v>
      </c>
    </row>
    <row r="3329" spans="1:9">
      <c r="A3329" s="2" t="s">
        <v>6</v>
      </c>
      <c r="B3329" s="2" t="s">
        <v>11</v>
      </c>
      <c r="C3329" s="2" t="s">
        <v>1289</v>
      </c>
      <c r="D3329" s="2" t="s">
        <v>1295</v>
      </c>
      <c r="E3329" s="2" t="s">
        <v>6</v>
      </c>
      <c r="F3329" s="2" t="s">
        <v>11</v>
      </c>
      <c r="G3329" s="2" t="str">
        <f t="shared" si="51"/>
        <v>or_pa</v>
      </c>
      <c r="H3329" s="2">
        <v>0</v>
      </c>
      <c r="I3329" s="2" t="e">
        <f>#REF!</f>
        <v>#REF!</v>
      </c>
    </row>
    <row r="3330" spans="1:9">
      <c r="A3330" s="2" t="s">
        <v>6</v>
      </c>
      <c r="B3330" s="2" t="s">
        <v>11</v>
      </c>
      <c r="C3330" s="2" t="s">
        <v>1289</v>
      </c>
      <c r="D3330" s="2" t="s">
        <v>1296</v>
      </c>
      <c r="E3330" s="2" t="s">
        <v>6</v>
      </c>
      <c r="F3330" s="2" t="s">
        <v>11</v>
      </c>
      <c r="G3330" s="2" t="str">
        <f t="shared" si="51"/>
        <v>or_pw</v>
      </c>
      <c r="H3330" s="2">
        <v>0</v>
      </c>
      <c r="I3330" s="2" t="e">
        <f>#REF!</f>
        <v>#REF!</v>
      </c>
    </row>
    <row r="3331" spans="1:9">
      <c r="A3331" s="2" t="s">
        <v>6</v>
      </c>
      <c r="B3331" s="2" t="s">
        <v>11</v>
      </c>
      <c r="C3331" s="2" t="s">
        <v>1289</v>
      </c>
      <c r="D3331" s="2" t="s">
        <v>1298</v>
      </c>
      <c r="E3331" s="2" t="s">
        <v>6</v>
      </c>
      <c r="F3331" s="2" t="s">
        <v>11</v>
      </c>
      <c r="G3331" s="2" t="str">
        <f t="shared" ref="G3331:G3394" si="52">_xlfn.CONCAT(C3331,"_",D3331)</f>
        <v>or_px</v>
      </c>
      <c r="H3331" s="2">
        <v>0</v>
      </c>
      <c r="I3331" s="2" t="e">
        <f>#REF!</f>
        <v>#REF!</v>
      </c>
    </row>
    <row r="3332" spans="1:9">
      <c r="A3332" s="2" t="s">
        <v>6</v>
      </c>
      <c r="B3332" s="2" t="s">
        <v>11</v>
      </c>
      <c r="C3332" s="2" t="s">
        <v>1299</v>
      </c>
      <c r="D3332" s="2" t="s">
        <v>1290</v>
      </c>
      <c r="E3332" s="2" t="s">
        <v>6</v>
      </c>
      <c r="F3332" s="2" t="s">
        <v>11</v>
      </c>
      <c r="G3332" s="2" t="str">
        <f t="shared" si="52"/>
        <v>cu_no</v>
      </c>
      <c r="H3332" s="2">
        <v>0</v>
      </c>
      <c r="I3332" s="2" t="e">
        <f>#REF!</f>
        <v>#REF!</v>
      </c>
    </row>
    <row r="3333" spans="1:9">
      <c r="A3333" s="2" t="s">
        <v>6</v>
      </c>
      <c r="B3333" s="2" t="s">
        <v>11</v>
      </c>
      <c r="C3333" s="2" t="s">
        <v>1299</v>
      </c>
      <c r="D3333" s="2" t="s">
        <v>1291</v>
      </c>
      <c r="E3333" s="2" t="s">
        <v>6</v>
      </c>
      <c r="F3333" s="2" t="s">
        <v>11</v>
      </c>
      <c r="G3333" s="2" t="str">
        <f t="shared" si="52"/>
        <v>cu_li</v>
      </c>
      <c r="H3333" s="2">
        <v>0</v>
      </c>
      <c r="I3333" s="2" t="e">
        <f>#REF!</f>
        <v>#REF!</v>
      </c>
    </row>
    <row r="3334" spans="1:9">
      <c r="A3334" s="2" t="s">
        <v>6</v>
      </c>
      <c r="B3334" s="2" t="s">
        <v>11</v>
      </c>
      <c r="C3334" s="2" t="s">
        <v>1299</v>
      </c>
      <c r="D3334" s="2" t="s">
        <v>1292</v>
      </c>
      <c r="E3334" s="2" t="s">
        <v>6</v>
      </c>
      <c r="F3334" s="2" t="s">
        <v>11</v>
      </c>
      <c r="G3334" s="2" t="str">
        <f t="shared" si="52"/>
        <v>cu_lw</v>
      </c>
      <c r="H3334" s="2">
        <v>0</v>
      </c>
      <c r="I3334" s="2" t="e">
        <f>#REF!</f>
        <v>#REF!</v>
      </c>
    </row>
    <row r="3335" spans="1:9">
      <c r="A3335" s="2" t="s">
        <v>6</v>
      </c>
      <c r="B3335" s="2" t="s">
        <v>11</v>
      </c>
      <c r="C3335" s="2" t="s">
        <v>1299</v>
      </c>
      <c r="D3335" s="2" t="s">
        <v>1295</v>
      </c>
      <c r="E3335" s="2" t="s">
        <v>6</v>
      </c>
      <c r="F3335" s="2" t="s">
        <v>11</v>
      </c>
      <c r="G3335" s="2" t="str">
        <f t="shared" si="52"/>
        <v>cu_pa</v>
      </c>
      <c r="H3335" s="2">
        <v>0</v>
      </c>
      <c r="I3335" s="2" t="e">
        <f>#REF!</f>
        <v>#REF!</v>
      </c>
    </row>
    <row r="3336" spans="1:9">
      <c r="A3336" s="2" t="s">
        <v>6</v>
      </c>
      <c r="B3336" s="2" t="s">
        <v>11</v>
      </c>
      <c r="C3336" s="2" t="s">
        <v>1299</v>
      </c>
      <c r="D3336" s="2" t="s">
        <v>1296</v>
      </c>
      <c r="E3336" s="2" t="s">
        <v>6</v>
      </c>
      <c r="F3336" s="2" t="s">
        <v>11</v>
      </c>
      <c r="G3336" s="2" t="str">
        <f t="shared" si="52"/>
        <v>cu_pw</v>
      </c>
      <c r="H3336" s="2">
        <v>0</v>
      </c>
      <c r="I3336" s="2" t="e">
        <f>#REF!</f>
        <v>#REF!</v>
      </c>
    </row>
    <row r="3337" spans="1:9">
      <c r="A3337" s="2" t="s">
        <v>6</v>
      </c>
      <c r="B3337" s="2" t="s">
        <v>11</v>
      </c>
      <c r="C3337" s="2" t="s">
        <v>1299</v>
      </c>
      <c r="D3337" s="2" t="s">
        <v>1298</v>
      </c>
      <c r="E3337" s="2" t="s">
        <v>6</v>
      </c>
      <c r="F3337" s="2" t="s">
        <v>11</v>
      </c>
      <c r="G3337" s="2" t="str">
        <f t="shared" si="52"/>
        <v>cu_px</v>
      </c>
      <c r="H3337" s="2">
        <v>0</v>
      </c>
      <c r="I3337" s="2" t="e">
        <f>#REF!</f>
        <v>#REF!</v>
      </c>
    </row>
    <row r="3338" spans="1:9">
      <c r="A3338" s="2" t="s">
        <v>6</v>
      </c>
      <c r="B3338" s="2" t="s">
        <v>13</v>
      </c>
      <c r="C3338" s="2" t="s">
        <v>1289</v>
      </c>
      <c r="D3338" s="2" t="s">
        <v>1290</v>
      </c>
      <c r="E3338" s="2" t="s">
        <v>6</v>
      </c>
      <c r="F3338" s="2" t="s">
        <v>13</v>
      </c>
      <c r="G3338" s="2" t="str">
        <f t="shared" si="52"/>
        <v>or_no</v>
      </c>
      <c r="H3338" s="2">
        <v>2</v>
      </c>
      <c r="I3338" s="2" t="e">
        <f>#REF!</f>
        <v>#REF!</v>
      </c>
    </row>
    <row r="3339" spans="1:9">
      <c r="A3339" s="2" t="s">
        <v>6</v>
      </c>
      <c r="B3339" s="2" t="s">
        <v>13</v>
      </c>
      <c r="C3339" s="2" t="s">
        <v>1289</v>
      </c>
      <c r="D3339" s="2" t="s">
        <v>1291</v>
      </c>
      <c r="E3339" s="2" t="s">
        <v>6</v>
      </c>
      <c r="F3339" s="2" t="s">
        <v>13</v>
      </c>
      <c r="G3339" s="2" t="str">
        <f t="shared" si="52"/>
        <v>or_li</v>
      </c>
      <c r="H3339" s="2">
        <v>0</v>
      </c>
      <c r="I3339" s="2" t="e">
        <f>#REF!</f>
        <v>#REF!</v>
      </c>
    </row>
    <row r="3340" spans="1:9">
      <c r="A3340" s="2" t="s">
        <v>6</v>
      </c>
      <c r="B3340" s="2" t="s">
        <v>13</v>
      </c>
      <c r="C3340" s="2" t="s">
        <v>1289</v>
      </c>
      <c r="D3340" s="2" t="s">
        <v>1292</v>
      </c>
      <c r="E3340" s="2" t="s">
        <v>6</v>
      </c>
      <c r="F3340" s="2" t="s">
        <v>13</v>
      </c>
      <c r="G3340" s="2" t="str">
        <f t="shared" si="52"/>
        <v>or_lw</v>
      </c>
      <c r="H3340" s="2">
        <v>2</v>
      </c>
      <c r="I3340" s="2" t="e">
        <f>#REF!</f>
        <v>#REF!</v>
      </c>
    </row>
    <row r="3341" spans="1:9">
      <c r="A3341" s="2" t="s">
        <v>6</v>
      </c>
      <c r="B3341" s="2" t="s">
        <v>13</v>
      </c>
      <c r="C3341" s="2" t="s">
        <v>1289</v>
      </c>
      <c r="D3341" s="2" t="s">
        <v>1295</v>
      </c>
      <c r="E3341" s="2" t="s">
        <v>6</v>
      </c>
      <c r="F3341" s="2" t="s">
        <v>13</v>
      </c>
      <c r="G3341" s="2" t="str">
        <f t="shared" si="52"/>
        <v>or_pa</v>
      </c>
      <c r="H3341" s="2">
        <v>0</v>
      </c>
      <c r="I3341" s="2" t="e">
        <f>#REF!</f>
        <v>#REF!</v>
      </c>
    </row>
    <row r="3342" spans="1:9">
      <c r="A3342" s="2" t="s">
        <v>6</v>
      </c>
      <c r="B3342" s="2" t="s">
        <v>13</v>
      </c>
      <c r="C3342" s="2" t="s">
        <v>1289</v>
      </c>
      <c r="D3342" s="2" t="s">
        <v>1296</v>
      </c>
      <c r="E3342" s="2" t="s">
        <v>6</v>
      </c>
      <c r="F3342" s="2" t="s">
        <v>13</v>
      </c>
      <c r="G3342" s="2" t="str">
        <f t="shared" si="52"/>
        <v>or_pw</v>
      </c>
      <c r="H3342" s="2">
        <v>0</v>
      </c>
      <c r="I3342" s="2" t="e">
        <f>#REF!</f>
        <v>#REF!</v>
      </c>
    </row>
    <row r="3343" spans="1:9">
      <c r="A3343" s="2" t="s">
        <v>6</v>
      </c>
      <c r="B3343" s="2" t="s">
        <v>13</v>
      </c>
      <c r="C3343" s="2" t="s">
        <v>1289</v>
      </c>
      <c r="D3343" s="2" t="s">
        <v>1298</v>
      </c>
      <c r="E3343" s="2" t="s">
        <v>6</v>
      </c>
      <c r="F3343" s="2" t="s">
        <v>13</v>
      </c>
      <c r="G3343" s="2" t="str">
        <f t="shared" si="52"/>
        <v>or_px</v>
      </c>
      <c r="H3343" s="2">
        <v>0</v>
      </c>
      <c r="I3343" s="2" t="e">
        <f>#REF!</f>
        <v>#REF!</v>
      </c>
    </row>
    <row r="3344" spans="1:9">
      <c r="A3344" s="2" t="s">
        <v>6</v>
      </c>
      <c r="B3344" s="2" t="s">
        <v>13</v>
      </c>
      <c r="C3344" s="2" t="s">
        <v>1299</v>
      </c>
      <c r="D3344" s="2" t="s">
        <v>1290</v>
      </c>
      <c r="E3344" s="2" t="s">
        <v>6</v>
      </c>
      <c r="F3344" s="2" t="s">
        <v>13</v>
      </c>
      <c r="G3344" s="2" t="str">
        <f t="shared" si="52"/>
        <v>cu_no</v>
      </c>
      <c r="H3344" s="2">
        <v>0</v>
      </c>
      <c r="I3344" s="2" t="e">
        <f>#REF!</f>
        <v>#REF!</v>
      </c>
    </row>
    <row r="3345" spans="1:9">
      <c r="A3345" s="2" t="s">
        <v>6</v>
      </c>
      <c r="B3345" s="2" t="s">
        <v>13</v>
      </c>
      <c r="C3345" s="2" t="s">
        <v>1299</v>
      </c>
      <c r="D3345" s="2" t="s">
        <v>1291</v>
      </c>
      <c r="E3345" s="2" t="s">
        <v>6</v>
      </c>
      <c r="F3345" s="2" t="s">
        <v>13</v>
      </c>
      <c r="G3345" s="2" t="str">
        <f t="shared" si="52"/>
        <v>cu_li</v>
      </c>
      <c r="H3345" s="2">
        <v>0</v>
      </c>
      <c r="I3345" s="2" t="e">
        <f>#REF!</f>
        <v>#REF!</v>
      </c>
    </row>
    <row r="3346" spans="1:9">
      <c r="A3346" s="2" t="s">
        <v>6</v>
      </c>
      <c r="B3346" s="2" t="s">
        <v>13</v>
      </c>
      <c r="C3346" s="2" t="s">
        <v>1299</v>
      </c>
      <c r="D3346" s="2" t="s">
        <v>1292</v>
      </c>
      <c r="E3346" s="2" t="s">
        <v>6</v>
      </c>
      <c r="F3346" s="2" t="s">
        <v>13</v>
      </c>
      <c r="G3346" s="2" t="str">
        <f t="shared" si="52"/>
        <v>cu_lw</v>
      </c>
      <c r="H3346" s="2">
        <v>0</v>
      </c>
      <c r="I3346" s="2" t="e">
        <f>#REF!</f>
        <v>#REF!</v>
      </c>
    </row>
    <row r="3347" spans="1:9">
      <c r="A3347" s="2" t="s">
        <v>6</v>
      </c>
      <c r="B3347" s="2" t="s">
        <v>13</v>
      </c>
      <c r="C3347" s="2" t="s">
        <v>1299</v>
      </c>
      <c r="D3347" s="2" t="s">
        <v>1295</v>
      </c>
      <c r="E3347" s="2" t="s">
        <v>6</v>
      </c>
      <c r="F3347" s="2" t="s">
        <v>13</v>
      </c>
      <c r="G3347" s="2" t="str">
        <f t="shared" si="52"/>
        <v>cu_pa</v>
      </c>
      <c r="H3347" s="2">
        <v>0</v>
      </c>
      <c r="I3347" s="2" t="e">
        <f>#REF!</f>
        <v>#REF!</v>
      </c>
    </row>
    <row r="3348" spans="1:9">
      <c r="A3348" s="2" t="s">
        <v>6</v>
      </c>
      <c r="B3348" s="2" t="s">
        <v>13</v>
      </c>
      <c r="C3348" s="2" t="s">
        <v>1299</v>
      </c>
      <c r="D3348" s="2" t="s">
        <v>1296</v>
      </c>
      <c r="E3348" s="2" t="s">
        <v>6</v>
      </c>
      <c r="F3348" s="2" t="s">
        <v>13</v>
      </c>
      <c r="G3348" s="2" t="str">
        <f t="shared" si="52"/>
        <v>cu_pw</v>
      </c>
      <c r="H3348" s="2">
        <v>0</v>
      </c>
      <c r="I3348" s="2" t="e">
        <f>#REF!</f>
        <v>#REF!</v>
      </c>
    </row>
    <row r="3349" spans="1:9">
      <c r="A3349" s="2" t="s">
        <v>6</v>
      </c>
      <c r="B3349" s="2" t="s">
        <v>13</v>
      </c>
      <c r="C3349" s="2" t="s">
        <v>1299</v>
      </c>
      <c r="D3349" s="2" t="s">
        <v>1298</v>
      </c>
      <c r="E3349" s="2" t="s">
        <v>6</v>
      </c>
      <c r="F3349" s="2" t="s">
        <v>13</v>
      </c>
      <c r="G3349" s="2" t="str">
        <f t="shared" si="52"/>
        <v>cu_px</v>
      </c>
      <c r="H3349" s="2">
        <v>0</v>
      </c>
      <c r="I3349" s="2" t="e">
        <f>#REF!</f>
        <v>#REF!</v>
      </c>
    </row>
    <row r="3350" spans="1:9">
      <c r="A3350" s="2" t="s">
        <v>4</v>
      </c>
      <c r="B3350" s="2" t="s">
        <v>9</v>
      </c>
      <c r="C3350" s="2" t="s">
        <v>1289</v>
      </c>
      <c r="D3350" s="2" t="s">
        <v>1290</v>
      </c>
      <c r="E3350" s="2" t="s">
        <v>4</v>
      </c>
      <c r="F3350" s="2" t="s">
        <v>9</v>
      </c>
      <c r="G3350" s="2" t="str">
        <f t="shared" si="52"/>
        <v>or_no</v>
      </c>
      <c r="H3350" s="2">
        <v>3460</v>
      </c>
      <c r="I3350" s="2" t="e">
        <f>#REF!</f>
        <v>#REF!</v>
      </c>
    </row>
    <row r="3351" spans="1:9">
      <c r="A3351" s="2" t="s">
        <v>4</v>
      </c>
      <c r="B3351" s="2" t="s">
        <v>9</v>
      </c>
      <c r="C3351" s="2" t="s">
        <v>1289</v>
      </c>
      <c r="D3351" s="2" t="s">
        <v>1291</v>
      </c>
      <c r="E3351" s="2" t="s">
        <v>4</v>
      </c>
      <c r="F3351" s="2" t="s">
        <v>9</v>
      </c>
      <c r="G3351" s="2" t="str">
        <f t="shared" si="52"/>
        <v>or_li</v>
      </c>
      <c r="H3351" s="2">
        <v>260</v>
      </c>
      <c r="I3351" s="2" t="e">
        <f>#REF!</f>
        <v>#REF!</v>
      </c>
    </row>
    <row r="3352" spans="1:9">
      <c r="A3352" s="2" t="s">
        <v>4</v>
      </c>
      <c r="B3352" s="2" t="s">
        <v>9</v>
      </c>
      <c r="C3352" s="2" t="s">
        <v>1289</v>
      </c>
      <c r="D3352" s="2" t="s">
        <v>1292</v>
      </c>
      <c r="E3352" s="2" t="s">
        <v>4</v>
      </c>
      <c r="F3352" s="2" t="s">
        <v>9</v>
      </c>
      <c r="G3352" s="2" t="str">
        <f t="shared" si="52"/>
        <v>or_lw</v>
      </c>
      <c r="H3352" s="2">
        <v>0</v>
      </c>
      <c r="I3352" s="2" t="e">
        <f>#REF!</f>
        <v>#REF!</v>
      </c>
    </row>
    <row r="3353" spans="1:9">
      <c r="A3353" s="2" t="s">
        <v>4</v>
      </c>
      <c r="B3353" s="2" t="s">
        <v>9</v>
      </c>
      <c r="C3353" s="2" t="s">
        <v>1289</v>
      </c>
      <c r="D3353" s="2" t="s">
        <v>1295</v>
      </c>
      <c r="E3353" s="2" t="s">
        <v>4</v>
      </c>
      <c r="F3353" s="2" t="s">
        <v>9</v>
      </c>
      <c r="G3353" s="2" t="str">
        <f t="shared" si="52"/>
        <v>or_pa</v>
      </c>
      <c r="H3353" s="2">
        <v>266</v>
      </c>
      <c r="I3353" s="2" t="e">
        <f>#REF!</f>
        <v>#REF!</v>
      </c>
    </row>
    <row r="3354" spans="1:9">
      <c r="A3354" s="2" t="s">
        <v>4</v>
      </c>
      <c r="B3354" s="2" t="s">
        <v>9</v>
      </c>
      <c r="C3354" s="2" t="s">
        <v>1289</v>
      </c>
      <c r="D3354" s="2" t="s">
        <v>1296</v>
      </c>
      <c r="E3354" s="2" t="s">
        <v>4</v>
      </c>
      <c r="F3354" s="2" t="s">
        <v>9</v>
      </c>
      <c r="G3354" s="2" t="str">
        <f t="shared" si="52"/>
        <v>or_pw</v>
      </c>
      <c r="H3354" s="2">
        <v>1770</v>
      </c>
      <c r="I3354" s="2" t="e">
        <f>#REF!</f>
        <v>#REF!</v>
      </c>
    </row>
    <row r="3355" spans="1:9">
      <c r="A3355" s="2" t="s">
        <v>4</v>
      </c>
      <c r="B3355" s="2" t="s">
        <v>9</v>
      </c>
      <c r="C3355" s="2" t="s">
        <v>1289</v>
      </c>
      <c r="D3355" s="2" t="s">
        <v>1298</v>
      </c>
      <c r="E3355" s="2" t="s">
        <v>4</v>
      </c>
      <c r="F3355" s="2" t="s">
        <v>9</v>
      </c>
      <c r="G3355" s="2" t="str">
        <f t="shared" si="52"/>
        <v>or_px</v>
      </c>
      <c r="H3355" s="2" t="s">
        <v>1300</v>
      </c>
      <c r="I3355" s="2" t="e">
        <f>#REF!</f>
        <v>#REF!</v>
      </c>
    </row>
    <row r="3356" spans="1:9">
      <c r="A3356" s="2" t="s">
        <v>4</v>
      </c>
      <c r="B3356" s="2" t="s">
        <v>9</v>
      </c>
      <c r="C3356" s="2" t="s">
        <v>1299</v>
      </c>
      <c r="D3356" s="2" t="s">
        <v>1290</v>
      </c>
      <c r="E3356" s="2" t="s">
        <v>4</v>
      </c>
      <c r="F3356" s="2" t="s">
        <v>9</v>
      </c>
      <c r="G3356" s="2" t="str">
        <f t="shared" si="52"/>
        <v>cu_no</v>
      </c>
      <c r="H3356" s="2">
        <v>1940</v>
      </c>
      <c r="I3356" s="2" t="e">
        <f>#REF!</f>
        <v>#REF!</v>
      </c>
    </row>
    <row r="3357" spans="1:9">
      <c r="A3357" s="2" t="s">
        <v>4</v>
      </c>
      <c r="B3357" s="2" t="s">
        <v>9</v>
      </c>
      <c r="C3357" s="2" t="s">
        <v>1299</v>
      </c>
      <c r="D3357" s="2" t="s">
        <v>1291</v>
      </c>
      <c r="E3357" s="2" t="s">
        <v>4</v>
      </c>
      <c r="F3357" s="2" t="s">
        <v>9</v>
      </c>
      <c r="G3357" s="2" t="str">
        <f t="shared" si="52"/>
        <v>cu_li</v>
      </c>
      <c r="H3357" s="2">
        <v>177</v>
      </c>
      <c r="I3357" s="2" t="e">
        <f>#REF!</f>
        <v>#REF!</v>
      </c>
    </row>
    <row r="3358" spans="1:9">
      <c r="A3358" s="2" t="s">
        <v>4</v>
      </c>
      <c r="B3358" s="2" t="s">
        <v>9</v>
      </c>
      <c r="C3358" s="2" t="s">
        <v>1299</v>
      </c>
      <c r="D3358" s="2" t="s">
        <v>1292</v>
      </c>
      <c r="E3358" s="2" t="s">
        <v>4</v>
      </c>
      <c r="F3358" s="2" t="s">
        <v>9</v>
      </c>
      <c r="G3358" s="2" t="str">
        <f t="shared" si="52"/>
        <v>cu_lw</v>
      </c>
      <c r="H3358" s="2">
        <v>0</v>
      </c>
      <c r="I3358" s="2" t="e">
        <f>#REF!</f>
        <v>#REF!</v>
      </c>
    </row>
    <row r="3359" spans="1:9">
      <c r="A3359" s="2" t="s">
        <v>4</v>
      </c>
      <c r="B3359" s="2" t="s">
        <v>9</v>
      </c>
      <c r="C3359" s="2" t="s">
        <v>1299</v>
      </c>
      <c r="D3359" s="2" t="s">
        <v>1295</v>
      </c>
      <c r="E3359" s="2" t="s">
        <v>4</v>
      </c>
      <c r="F3359" s="2" t="s">
        <v>9</v>
      </c>
      <c r="G3359" s="2" t="str">
        <f t="shared" si="52"/>
        <v>cu_pa</v>
      </c>
      <c r="H3359" s="2">
        <v>289</v>
      </c>
      <c r="I3359" s="2" t="e">
        <f>#REF!</f>
        <v>#REF!</v>
      </c>
    </row>
    <row r="3360" spans="1:9">
      <c r="A3360" s="2" t="s">
        <v>4</v>
      </c>
      <c r="B3360" s="2" t="s">
        <v>9</v>
      </c>
      <c r="C3360" s="2" t="s">
        <v>1299</v>
      </c>
      <c r="D3360" s="2" t="s">
        <v>1296</v>
      </c>
      <c r="E3360" s="2" t="s">
        <v>4</v>
      </c>
      <c r="F3360" s="2" t="s">
        <v>9</v>
      </c>
      <c r="G3360" s="2" t="str">
        <f t="shared" si="52"/>
        <v>cu_pw</v>
      </c>
      <c r="H3360" s="2">
        <v>2160</v>
      </c>
      <c r="I3360" s="2" t="e">
        <f>#REF!</f>
        <v>#REF!</v>
      </c>
    </row>
    <row r="3361" spans="1:9">
      <c r="A3361" s="2" t="s">
        <v>4</v>
      </c>
      <c r="B3361" s="2" t="s">
        <v>9</v>
      </c>
      <c r="C3361" s="2" t="s">
        <v>1299</v>
      </c>
      <c r="D3361" s="2" t="s">
        <v>1298</v>
      </c>
      <c r="E3361" s="2" t="s">
        <v>4</v>
      </c>
      <c r="F3361" s="2" t="s">
        <v>9</v>
      </c>
      <c r="G3361" s="2" t="str">
        <f t="shared" si="52"/>
        <v>cu_px</v>
      </c>
      <c r="H3361" s="2">
        <v>33</v>
      </c>
      <c r="I3361" s="2" t="e">
        <f>#REF!</f>
        <v>#REF!</v>
      </c>
    </row>
    <row r="3362" spans="1:9">
      <c r="A3362" s="2" t="s">
        <v>4</v>
      </c>
      <c r="B3362" s="2" t="s">
        <v>11</v>
      </c>
      <c r="C3362" s="2" t="s">
        <v>1289</v>
      </c>
      <c r="D3362" s="2" t="s">
        <v>1290</v>
      </c>
      <c r="E3362" s="2" t="s">
        <v>4</v>
      </c>
      <c r="F3362" s="2" t="s">
        <v>11</v>
      </c>
      <c r="G3362" s="2" t="str">
        <f t="shared" si="52"/>
        <v>or_no</v>
      </c>
      <c r="H3362" s="2">
        <v>3460</v>
      </c>
      <c r="I3362" s="2" t="e">
        <f>#REF!</f>
        <v>#REF!</v>
      </c>
    </row>
    <row r="3363" spans="1:9">
      <c r="A3363" s="2" t="s">
        <v>4</v>
      </c>
      <c r="B3363" s="2" t="s">
        <v>11</v>
      </c>
      <c r="C3363" s="2" t="s">
        <v>1289</v>
      </c>
      <c r="D3363" s="2" t="s">
        <v>1291</v>
      </c>
      <c r="E3363" s="2" t="s">
        <v>4</v>
      </c>
      <c r="F3363" s="2" t="s">
        <v>11</v>
      </c>
      <c r="G3363" s="2" t="str">
        <f t="shared" si="52"/>
        <v>or_li</v>
      </c>
      <c r="H3363" s="2">
        <v>260</v>
      </c>
      <c r="I3363" s="2" t="e">
        <f>#REF!</f>
        <v>#REF!</v>
      </c>
    </row>
    <row r="3364" spans="1:9">
      <c r="A3364" s="2" t="s">
        <v>4</v>
      </c>
      <c r="B3364" s="2" t="s">
        <v>11</v>
      </c>
      <c r="C3364" s="2" t="s">
        <v>1289</v>
      </c>
      <c r="D3364" s="2" t="s">
        <v>1292</v>
      </c>
      <c r="E3364" s="2" t="s">
        <v>4</v>
      </c>
      <c r="F3364" s="2" t="s">
        <v>11</v>
      </c>
      <c r="G3364" s="2" t="str">
        <f t="shared" si="52"/>
        <v>or_lw</v>
      </c>
      <c r="H3364" s="2">
        <v>0</v>
      </c>
      <c r="I3364" s="2" t="e">
        <f>#REF!</f>
        <v>#REF!</v>
      </c>
    </row>
    <row r="3365" spans="1:9">
      <c r="A3365" s="2" t="s">
        <v>4</v>
      </c>
      <c r="B3365" s="2" t="s">
        <v>11</v>
      </c>
      <c r="C3365" s="2" t="s">
        <v>1289</v>
      </c>
      <c r="D3365" s="2" t="s">
        <v>1295</v>
      </c>
      <c r="E3365" s="2" t="s">
        <v>4</v>
      </c>
      <c r="F3365" s="2" t="s">
        <v>11</v>
      </c>
      <c r="G3365" s="2" t="str">
        <f t="shared" si="52"/>
        <v>or_pa</v>
      </c>
      <c r="H3365" s="2">
        <v>266</v>
      </c>
      <c r="I3365" s="2" t="e">
        <f>#REF!</f>
        <v>#REF!</v>
      </c>
    </row>
    <row r="3366" spans="1:9">
      <c r="A3366" s="2" t="s">
        <v>4</v>
      </c>
      <c r="B3366" s="2" t="s">
        <v>11</v>
      </c>
      <c r="C3366" s="2" t="s">
        <v>1289</v>
      </c>
      <c r="D3366" s="2" t="s">
        <v>1296</v>
      </c>
      <c r="E3366" s="2" t="s">
        <v>4</v>
      </c>
      <c r="F3366" s="2" t="s">
        <v>11</v>
      </c>
      <c r="G3366" s="2" t="str">
        <f t="shared" si="52"/>
        <v>or_pw</v>
      </c>
      <c r="H3366" s="2">
        <v>1770</v>
      </c>
      <c r="I3366" s="2" t="e">
        <f>#REF!</f>
        <v>#REF!</v>
      </c>
    </row>
    <row r="3367" spans="1:9">
      <c r="A3367" s="2" t="s">
        <v>4</v>
      </c>
      <c r="B3367" s="2" t="s">
        <v>11</v>
      </c>
      <c r="C3367" s="2" t="s">
        <v>1289</v>
      </c>
      <c r="D3367" s="2" t="s">
        <v>1298</v>
      </c>
      <c r="E3367" s="2" t="s">
        <v>4</v>
      </c>
      <c r="F3367" s="2" t="s">
        <v>11</v>
      </c>
      <c r="G3367" s="2" t="str">
        <f t="shared" si="52"/>
        <v>or_px</v>
      </c>
      <c r="H3367" s="2" t="s">
        <v>1300</v>
      </c>
      <c r="I3367" s="2" t="e">
        <f>#REF!</f>
        <v>#REF!</v>
      </c>
    </row>
    <row r="3368" spans="1:9">
      <c r="A3368" s="2" t="s">
        <v>4</v>
      </c>
      <c r="B3368" s="2" t="s">
        <v>11</v>
      </c>
      <c r="C3368" s="2" t="s">
        <v>1299</v>
      </c>
      <c r="D3368" s="2" t="s">
        <v>1290</v>
      </c>
      <c r="E3368" s="2" t="s">
        <v>4</v>
      </c>
      <c r="F3368" s="2" t="s">
        <v>11</v>
      </c>
      <c r="G3368" s="2" t="str">
        <f t="shared" si="52"/>
        <v>cu_no</v>
      </c>
      <c r="H3368" s="2">
        <v>1940</v>
      </c>
      <c r="I3368" s="2" t="e">
        <f>#REF!</f>
        <v>#REF!</v>
      </c>
    </row>
    <row r="3369" spans="1:9">
      <c r="A3369" s="2" t="s">
        <v>4</v>
      </c>
      <c r="B3369" s="2" t="s">
        <v>11</v>
      </c>
      <c r="C3369" s="2" t="s">
        <v>1299</v>
      </c>
      <c r="D3369" s="2" t="s">
        <v>1291</v>
      </c>
      <c r="E3369" s="2" t="s">
        <v>4</v>
      </c>
      <c r="F3369" s="2" t="s">
        <v>11</v>
      </c>
      <c r="G3369" s="2" t="str">
        <f t="shared" si="52"/>
        <v>cu_li</v>
      </c>
      <c r="H3369" s="2">
        <v>177</v>
      </c>
      <c r="I3369" s="2" t="e">
        <f>#REF!</f>
        <v>#REF!</v>
      </c>
    </row>
    <row r="3370" spans="1:9">
      <c r="A3370" s="2" t="s">
        <v>4</v>
      </c>
      <c r="B3370" s="2" t="s">
        <v>11</v>
      </c>
      <c r="C3370" s="2" t="s">
        <v>1299</v>
      </c>
      <c r="D3370" s="2" t="s">
        <v>1292</v>
      </c>
      <c r="E3370" s="2" t="s">
        <v>4</v>
      </c>
      <c r="F3370" s="2" t="s">
        <v>11</v>
      </c>
      <c r="G3370" s="2" t="str">
        <f t="shared" si="52"/>
        <v>cu_lw</v>
      </c>
      <c r="H3370" s="2">
        <v>0</v>
      </c>
      <c r="I3370" s="2" t="e">
        <f>#REF!</f>
        <v>#REF!</v>
      </c>
    </row>
    <row r="3371" spans="1:9">
      <c r="A3371" s="2" t="s">
        <v>4</v>
      </c>
      <c r="B3371" s="2" t="s">
        <v>11</v>
      </c>
      <c r="C3371" s="2" t="s">
        <v>1299</v>
      </c>
      <c r="D3371" s="2" t="s">
        <v>1295</v>
      </c>
      <c r="E3371" s="2" t="s">
        <v>4</v>
      </c>
      <c r="F3371" s="2" t="s">
        <v>11</v>
      </c>
      <c r="G3371" s="2" t="str">
        <f t="shared" si="52"/>
        <v>cu_pa</v>
      </c>
      <c r="H3371" s="2">
        <v>289</v>
      </c>
      <c r="I3371" s="2" t="e">
        <f>#REF!</f>
        <v>#REF!</v>
      </c>
    </row>
    <row r="3372" spans="1:9">
      <c r="A3372" s="2" t="s">
        <v>4</v>
      </c>
      <c r="B3372" s="2" t="s">
        <v>11</v>
      </c>
      <c r="C3372" s="2" t="s">
        <v>1299</v>
      </c>
      <c r="D3372" s="2" t="s">
        <v>1296</v>
      </c>
      <c r="E3372" s="2" t="s">
        <v>4</v>
      </c>
      <c r="F3372" s="2" t="s">
        <v>11</v>
      </c>
      <c r="G3372" s="2" t="str">
        <f t="shared" si="52"/>
        <v>cu_pw</v>
      </c>
      <c r="H3372" s="2">
        <v>2160</v>
      </c>
      <c r="I3372" s="2" t="e">
        <f>#REF!</f>
        <v>#REF!</v>
      </c>
    </row>
    <row r="3373" spans="1:9">
      <c r="A3373" s="2" t="s">
        <v>4</v>
      </c>
      <c r="B3373" s="2" t="s">
        <v>11</v>
      </c>
      <c r="C3373" s="2" t="s">
        <v>1299</v>
      </c>
      <c r="D3373" s="2" t="s">
        <v>1298</v>
      </c>
      <c r="E3373" s="2" t="s">
        <v>4</v>
      </c>
      <c r="F3373" s="2" t="s">
        <v>11</v>
      </c>
      <c r="G3373" s="2" t="str">
        <f t="shared" si="52"/>
        <v>cu_px</v>
      </c>
      <c r="H3373" s="2">
        <v>33</v>
      </c>
      <c r="I3373" s="2" t="e">
        <f>#REF!</f>
        <v>#REF!</v>
      </c>
    </row>
    <row r="3374" spans="1:9">
      <c r="A3374" s="2" t="s">
        <v>4</v>
      </c>
      <c r="B3374" s="2" t="s">
        <v>13</v>
      </c>
      <c r="C3374" s="2" t="s">
        <v>1289</v>
      </c>
      <c r="D3374" s="2" t="s">
        <v>1290</v>
      </c>
      <c r="E3374" s="2" t="s">
        <v>4</v>
      </c>
      <c r="F3374" s="2" t="s">
        <v>13</v>
      </c>
      <c r="G3374" s="2" t="str">
        <f t="shared" si="52"/>
        <v>or_no</v>
      </c>
      <c r="H3374" s="2">
        <v>3460</v>
      </c>
      <c r="I3374" s="2" t="e">
        <f>#REF!</f>
        <v>#REF!</v>
      </c>
    </row>
    <row r="3375" spans="1:9">
      <c r="A3375" s="2" t="s">
        <v>4</v>
      </c>
      <c r="B3375" s="2" t="s">
        <v>13</v>
      </c>
      <c r="C3375" s="2" t="s">
        <v>1289</v>
      </c>
      <c r="D3375" s="2" t="s">
        <v>1291</v>
      </c>
      <c r="E3375" s="2" t="s">
        <v>4</v>
      </c>
      <c r="F3375" s="2" t="s">
        <v>13</v>
      </c>
      <c r="G3375" s="2" t="str">
        <f t="shared" si="52"/>
        <v>or_li</v>
      </c>
      <c r="H3375" s="2">
        <v>260</v>
      </c>
      <c r="I3375" s="2" t="e">
        <f>#REF!</f>
        <v>#REF!</v>
      </c>
    </row>
    <row r="3376" spans="1:9">
      <c r="A3376" s="2" t="s">
        <v>4</v>
      </c>
      <c r="B3376" s="2" t="s">
        <v>13</v>
      </c>
      <c r="C3376" s="2" t="s">
        <v>1289</v>
      </c>
      <c r="D3376" s="2" t="s">
        <v>1292</v>
      </c>
      <c r="E3376" s="2" t="s">
        <v>4</v>
      </c>
      <c r="F3376" s="2" t="s">
        <v>13</v>
      </c>
      <c r="G3376" s="2" t="str">
        <f t="shared" si="52"/>
        <v>or_lw</v>
      </c>
      <c r="H3376" s="2">
        <v>0</v>
      </c>
      <c r="I3376" s="2" t="e">
        <f>#REF!</f>
        <v>#REF!</v>
      </c>
    </row>
    <row r="3377" spans="1:9">
      <c r="A3377" s="2" t="s">
        <v>4</v>
      </c>
      <c r="B3377" s="2" t="s">
        <v>13</v>
      </c>
      <c r="C3377" s="2" t="s">
        <v>1289</v>
      </c>
      <c r="D3377" s="2" t="s">
        <v>1295</v>
      </c>
      <c r="E3377" s="2" t="s">
        <v>4</v>
      </c>
      <c r="F3377" s="2" t="s">
        <v>13</v>
      </c>
      <c r="G3377" s="2" t="str">
        <f t="shared" si="52"/>
        <v>or_pa</v>
      </c>
      <c r="H3377" s="2">
        <v>266</v>
      </c>
      <c r="I3377" s="2" t="e">
        <f>#REF!</f>
        <v>#REF!</v>
      </c>
    </row>
    <row r="3378" spans="1:9">
      <c r="A3378" s="2" t="s">
        <v>4</v>
      </c>
      <c r="B3378" s="2" t="s">
        <v>13</v>
      </c>
      <c r="C3378" s="2" t="s">
        <v>1289</v>
      </c>
      <c r="D3378" s="2" t="s">
        <v>1296</v>
      </c>
      <c r="E3378" s="2" t="s">
        <v>4</v>
      </c>
      <c r="F3378" s="2" t="s">
        <v>13</v>
      </c>
      <c r="G3378" s="2" t="str">
        <f t="shared" si="52"/>
        <v>or_pw</v>
      </c>
      <c r="H3378" s="2">
        <v>1770</v>
      </c>
      <c r="I3378" s="2" t="e">
        <f>#REF!</f>
        <v>#REF!</v>
      </c>
    </row>
    <row r="3379" spans="1:9">
      <c r="A3379" s="2" t="s">
        <v>4</v>
      </c>
      <c r="B3379" s="2" t="s">
        <v>13</v>
      </c>
      <c r="C3379" s="2" t="s">
        <v>1289</v>
      </c>
      <c r="D3379" s="2" t="s">
        <v>1298</v>
      </c>
      <c r="E3379" s="2" t="s">
        <v>4</v>
      </c>
      <c r="F3379" s="2" t="s">
        <v>13</v>
      </c>
      <c r="G3379" s="2" t="str">
        <f t="shared" si="52"/>
        <v>or_px</v>
      </c>
      <c r="H3379" s="2" t="s">
        <v>1300</v>
      </c>
      <c r="I3379" s="2" t="e">
        <f>#REF!</f>
        <v>#REF!</v>
      </c>
    </row>
    <row r="3380" spans="1:9">
      <c r="A3380" s="2" t="s">
        <v>4</v>
      </c>
      <c r="B3380" s="2" t="s">
        <v>13</v>
      </c>
      <c r="C3380" s="2" t="s">
        <v>1299</v>
      </c>
      <c r="D3380" s="2" t="s">
        <v>1290</v>
      </c>
      <c r="E3380" s="2" t="s">
        <v>4</v>
      </c>
      <c r="F3380" s="2" t="s">
        <v>13</v>
      </c>
      <c r="G3380" s="2" t="str">
        <f t="shared" si="52"/>
        <v>cu_no</v>
      </c>
      <c r="H3380" s="2">
        <v>1940</v>
      </c>
      <c r="I3380" s="2" t="e">
        <f>#REF!</f>
        <v>#REF!</v>
      </c>
    </row>
    <row r="3381" spans="1:9">
      <c r="A3381" s="2" t="s">
        <v>4</v>
      </c>
      <c r="B3381" s="2" t="s">
        <v>13</v>
      </c>
      <c r="C3381" s="2" t="s">
        <v>1299</v>
      </c>
      <c r="D3381" s="2" t="s">
        <v>1291</v>
      </c>
      <c r="E3381" s="2" t="s">
        <v>4</v>
      </c>
      <c r="F3381" s="2" t="s">
        <v>13</v>
      </c>
      <c r="G3381" s="2" t="str">
        <f t="shared" si="52"/>
        <v>cu_li</v>
      </c>
      <c r="H3381" s="2">
        <v>177</v>
      </c>
      <c r="I3381" s="2" t="e">
        <f>#REF!</f>
        <v>#REF!</v>
      </c>
    </row>
    <row r="3382" spans="1:9">
      <c r="A3382" s="2" t="s">
        <v>4</v>
      </c>
      <c r="B3382" s="2" t="s">
        <v>13</v>
      </c>
      <c r="C3382" s="2" t="s">
        <v>1299</v>
      </c>
      <c r="D3382" s="2" t="s">
        <v>1292</v>
      </c>
      <c r="E3382" s="2" t="s">
        <v>4</v>
      </c>
      <c r="F3382" s="2" t="s">
        <v>13</v>
      </c>
      <c r="G3382" s="2" t="str">
        <f t="shared" si="52"/>
        <v>cu_lw</v>
      </c>
      <c r="H3382" s="2">
        <v>0</v>
      </c>
      <c r="I3382" s="2" t="e">
        <f>#REF!</f>
        <v>#REF!</v>
      </c>
    </row>
    <row r="3383" spans="1:9">
      <c r="A3383" s="2" t="s">
        <v>4</v>
      </c>
      <c r="B3383" s="2" t="s">
        <v>13</v>
      </c>
      <c r="C3383" s="2" t="s">
        <v>1299</v>
      </c>
      <c r="D3383" s="2" t="s">
        <v>1295</v>
      </c>
      <c r="E3383" s="2" t="s">
        <v>4</v>
      </c>
      <c r="F3383" s="2" t="s">
        <v>13</v>
      </c>
      <c r="G3383" s="2" t="str">
        <f t="shared" si="52"/>
        <v>cu_pa</v>
      </c>
      <c r="H3383" s="2">
        <v>289</v>
      </c>
      <c r="I3383" s="2" t="e">
        <f>#REF!</f>
        <v>#REF!</v>
      </c>
    </row>
    <row r="3384" spans="1:9">
      <c r="A3384" s="2" t="s">
        <v>4</v>
      </c>
      <c r="B3384" s="2" t="s">
        <v>13</v>
      </c>
      <c r="C3384" s="2" t="s">
        <v>1299</v>
      </c>
      <c r="D3384" s="2" t="s">
        <v>1296</v>
      </c>
      <c r="E3384" s="2" t="s">
        <v>4</v>
      </c>
      <c r="F3384" s="2" t="s">
        <v>13</v>
      </c>
      <c r="G3384" s="2" t="str">
        <f t="shared" si="52"/>
        <v>cu_pw</v>
      </c>
      <c r="H3384" s="2">
        <v>2160</v>
      </c>
      <c r="I3384" s="2" t="e">
        <f>#REF!</f>
        <v>#REF!</v>
      </c>
    </row>
    <row r="3385" spans="1:9">
      <c r="A3385" s="2" t="s">
        <v>4</v>
      </c>
      <c r="B3385" s="2" t="s">
        <v>13</v>
      </c>
      <c r="C3385" s="2" t="s">
        <v>1299</v>
      </c>
      <c r="D3385" s="2" t="s">
        <v>1298</v>
      </c>
      <c r="E3385" s="2" t="s">
        <v>4</v>
      </c>
      <c r="F3385" s="2" t="s">
        <v>13</v>
      </c>
      <c r="G3385" s="2" t="str">
        <f t="shared" si="52"/>
        <v>cu_px</v>
      </c>
      <c r="H3385" s="2">
        <v>33</v>
      </c>
      <c r="I3385" s="2" t="e">
        <f>#REF!</f>
        <v>#REF!</v>
      </c>
    </row>
    <row r="3386" spans="1:9">
      <c r="A3386" s="2" t="s">
        <v>6</v>
      </c>
      <c r="B3386" s="2" t="s">
        <v>9</v>
      </c>
      <c r="C3386" s="2" t="s">
        <v>1289</v>
      </c>
      <c r="D3386" s="2" t="s">
        <v>1290</v>
      </c>
      <c r="E3386" s="2" t="s">
        <v>6</v>
      </c>
      <c r="F3386" s="2" t="s">
        <v>9</v>
      </c>
      <c r="G3386" s="2" t="str">
        <f t="shared" si="52"/>
        <v>or_no</v>
      </c>
      <c r="H3386" s="2">
        <v>5</v>
      </c>
      <c r="I3386" s="2" t="e">
        <f>#REF!</f>
        <v>#REF!</v>
      </c>
    </row>
    <row r="3387" spans="1:9">
      <c r="A3387" s="2" t="s">
        <v>6</v>
      </c>
      <c r="B3387" s="2" t="s">
        <v>9</v>
      </c>
      <c r="C3387" s="2" t="s">
        <v>1289</v>
      </c>
      <c r="D3387" s="2" t="s">
        <v>1291</v>
      </c>
      <c r="E3387" s="2" t="s">
        <v>6</v>
      </c>
      <c r="F3387" s="2" t="s">
        <v>9</v>
      </c>
      <c r="G3387" s="2" t="str">
        <f t="shared" si="52"/>
        <v>or_li</v>
      </c>
      <c r="H3387" s="2">
        <v>0</v>
      </c>
      <c r="I3387" s="2" t="e">
        <f>#REF!</f>
        <v>#REF!</v>
      </c>
    </row>
    <row r="3388" spans="1:9">
      <c r="A3388" s="2" t="s">
        <v>6</v>
      </c>
      <c r="B3388" s="2" t="s">
        <v>9</v>
      </c>
      <c r="C3388" s="2" t="s">
        <v>1289</v>
      </c>
      <c r="D3388" s="2" t="s">
        <v>1292</v>
      </c>
      <c r="E3388" s="2" t="s">
        <v>6</v>
      </c>
      <c r="F3388" s="2" t="s">
        <v>9</v>
      </c>
      <c r="G3388" s="2" t="str">
        <f t="shared" si="52"/>
        <v>or_lw</v>
      </c>
      <c r="H3388" s="2">
        <v>0</v>
      </c>
      <c r="I3388" s="2" t="e">
        <f>#REF!</f>
        <v>#REF!</v>
      </c>
    </row>
    <row r="3389" spans="1:9">
      <c r="A3389" s="2" t="s">
        <v>6</v>
      </c>
      <c r="B3389" s="2" t="s">
        <v>9</v>
      </c>
      <c r="C3389" s="2" t="s">
        <v>1289</v>
      </c>
      <c r="D3389" s="2" t="s">
        <v>1295</v>
      </c>
      <c r="E3389" s="2" t="s">
        <v>6</v>
      </c>
      <c r="F3389" s="2" t="s">
        <v>9</v>
      </c>
      <c r="G3389" s="2" t="str">
        <f t="shared" si="52"/>
        <v>or_pa</v>
      </c>
      <c r="H3389" s="2">
        <v>0</v>
      </c>
      <c r="I3389" s="2" t="e">
        <f>#REF!</f>
        <v>#REF!</v>
      </c>
    </row>
    <row r="3390" spans="1:9">
      <c r="A3390" s="2" t="s">
        <v>6</v>
      </c>
      <c r="B3390" s="2" t="s">
        <v>9</v>
      </c>
      <c r="C3390" s="2" t="s">
        <v>1289</v>
      </c>
      <c r="D3390" s="2" t="s">
        <v>1296</v>
      </c>
      <c r="E3390" s="2" t="s">
        <v>6</v>
      </c>
      <c r="F3390" s="2" t="s">
        <v>9</v>
      </c>
      <c r="G3390" s="2" t="str">
        <f t="shared" si="52"/>
        <v>or_pw</v>
      </c>
      <c r="H3390" s="2">
        <v>0</v>
      </c>
      <c r="I3390" s="2" t="e">
        <f>#REF!</f>
        <v>#REF!</v>
      </c>
    </row>
    <row r="3391" spans="1:9">
      <c r="A3391" s="2" t="s">
        <v>6</v>
      </c>
      <c r="B3391" s="2" t="s">
        <v>9</v>
      </c>
      <c r="C3391" s="2" t="s">
        <v>1289</v>
      </c>
      <c r="D3391" s="2" t="s">
        <v>1298</v>
      </c>
      <c r="E3391" s="2" t="s">
        <v>6</v>
      </c>
      <c r="F3391" s="2" t="s">
        <v>9</v>
      </c>
      <c r="G3391" s="2" t="str">
        <f t="shared" si="52"/>
        <v>or_px</v>
      </c>
      <c r="H3391" s="2">
        <v>0</v>
      </c>
      <c r="I3391" s="2" t="e">
        <f>#REF!</f>
        <v>#REF!</v>
      </c>
    </row>
    <row r="3392" spans="1:9">
      <c r="A3392" s="2" t="s">
        <v>6</v>
      </c>
      <c r="B3392" s="2" t="s">
        <v>9</v>
      </c>
      <c r="C3392" s="2" t="s">
        <v>1299</v>
      </c>
      <c r="D3392" s="2" t="s">
        <v>1290</v>
      </c>
      <c r="E3392" s="2" t="s">
        <v>6</v>
      </c>
      <c r="F3392" s="2" t="s">
        <v>9</v>
      </c>
      <c r="G3392" s="2" t="str">
        <f t="shared" si="52"/>
        <v>cu_no</v>
      </c>
      <c r="H3392" s="2">
        <v>5</v>
      </c>
      <c r="I3392" s="2" t="e">
        <f>#REF!</f>
        <v>#REF!</v>
      </c>
    </row>
    <row r="3393" spans="1:9">
      <c r="A3393" s="2" t="s">
        <v>6</v>
      </c>
      <c r="B3393" s="2" t="s">
        <v>9</v>
      </c>
      <c r="C3393" s="2" t="s">
        <v>1299</v>
      </c>
      <c r="D3393" s="2" t="s">
        <v>1291</v>
      </c>
      <c r="E3393" s="2" t="s">
        <v>6</v>
      </c>
      <c r="F3393" s="2" t="s">
        <v>9</v>
      </c>
      <c r="G3393" s="2" t="str">
        <f t="shared" si="52"/>
        <v>cu_li</v>
      </c>
      <c r="H3393" s="2">
        <v>0</v>
      </c>
      <c r="I3393" s="2" t="e">
        <f>#REF!</f>
        <v>#REF!</v>
      </c>
    </row>
    <row r="3394" spans="1:9">
      <c r="A3394" s="2" t="s">
        <v>6</v>
      </c>
      <c r="B3394" s="2" t="s">
        <v>9</v>
      </c>
      <c r="C3394" s="2" t="s">
        <v>1299</v>
      </c>
      <c r="D3394" s="2" t="s">
        <v>1292</v>
      </c>
      <c r="E3394" s="2" t="s">
        <v>6</v>
      </c>
      <c r="F3394" s="2" t="s">
        <v>9</v>
      </c>
      <c r="G3394" s="2" t="str">
        <f t="shared" si="52"/>
        <v>cu_lw</v>
      </c>
      <c r="H3394" s="2">
        <v>0</v>
      </c>
      <c r="I3394" s="2" t="e">
        <f>#REF!</f>
        <v>#REF!</v>
      </c>
    </row>
    <row r="3395" spans="1:9">
      <c r="A3395" s="2" t="s">
        <v>6</v>
      </c>
      <c r="B3395" s="2" t="s">
        <v>9</v>
      </c>
      <c r="C3395" s="2" t="s">
        <v>1299</v>
      </c>
      <c r="D3395" s="2" t="s">
        <v>1295</v>
      </c>
      <c r="E3395" s="2" t="s">
        <v>6</v>
      </c>
      <c r="F3395" s="2" t="s">
        <v>9</v>
      </c>
      <c r="G3395" s="2" t="str">
        <f t="shared" ref="G3395:G3458" si="53">_xlfn.CONCAT(C3395,"_",D3395)</f>
        <v>cu_pa</v>
      </c>
      <c r="H3395" s="2">
        <v>0</v>
      </c>
      <c r="I3395" s="2" t="e">
        <f>#REF!</f>
        <v>#REF!</v>
      </c>
    </row>
    <row r="3396" spans="1:9">
      <c r="A3396" s="2" t="s">
        <v>6</v>
      </c>
      <c r="B3396" s="2" t="s">
        <v>9</v>
      </c>
      <c r="C3396" s="2" t="s">
        <v>1299</v>
      </c>
      <c r="D3396" s="2" t="s">
        <v>1296</v>
      </c>
      <c r="E3396" s="2" t="s">
        <v>6</v>
      </c>
      <c r="F3396" s="2" t="s">
        <v>9</v>
      </c>
      <c r="G3396" s="2" t="str">
        <f t="shared" si="53"/>
        <v>cu_pw</v>
      </c>
      <c r="H3396" s="2">
        <v>0</v>
      </c>
      <c r="I3396" s="2" t="e">
        <f>#REF!</f>
        <v>#REF!</v>
      </c>
    </row>
    <row r="3397" spans="1:9">
      <c r="A3397" s="2" t="s">
        <v>6</v>
      </c>
      <c r="B3397" s="2" t="s">
        <v>9</v>
      </c>
      <c r="C3397" s="2" t="s">
        <v>1299</v>
      </c>
      <c r="D3397" s="2" t="s">
        <v>1298</v>
      </c>
      <c r="E3397" s="2" t="s">
        <v>6</v>
      </c>
      <c r="F3397" s="2" t="s">
        <v>9</v>
      </c>
      <c r="G3397" s="2" t="str">
        <f t="shared" si="53"/>
        <v>cu_px</v>
      </c>
      <c r="H3397" s="2">
        <v>0</v>
      </c>
      <c r="I3397" s="2" t="e">
        <f>#REF!</f>
        <v>#REF!</v>
      </c>
    </row>
    <row r="3398" spans="1:9">
      <c r="A3398" s="2" t="s">
        <v>6</v>
      </c>
      <c r="B3398" s="2" t="s">
        <v>11</v>
      </c>
      <c r="C3398" s="2" t="s">
        <v>1289</v>
      </c>
      <c r="D3398" s="2" t="s">
        <v>1290</v>
      </c>
      <c r="E3398" s="2" t="s">
        <v>6</v>
      </c>
      <c r="F3398" s="2" t="s">
        <v>11</v>
      </c>
      <c r="G3398" s="2" t="str">
        <f t="shared" si="53"/>
        <v>or_no</v>
      </c>
      <c r="H3398" s="2">
        <v>5</v>
      </c>
      <c r="I3398" s="2" t="e">
        <f>#REF!</f>
        <v>#REF!</v>
      </c>
    </row>
    <row r="3399" spans="1:9">
      <c r="A3399" s="2" t="s">
        <v>6</v>
      </c>
      <c r="B3399" s="2" t="s">
        <v>11</v>
      </c>
      <c r="C3399" s="2" t="s">
        <v>1289</v>
      </c>
      <c r="D3399" s="2" t="s">
        <v>1291</v>
      </c>
      <c r="E3399" s="2" t="s">
        <v>6</v>
      </c>
      <c r="F3399" s="2" t="s">
        <v>11</v>
      </c>
      <c r="G3399" s="2" t="str">
        <f t="shared" si="53"/>
        <v>or_li</v>
      </c>
      <c r="H3399" s="2">
        <v>0</v>
      </c>
      <c r="I3399" s="2" t="e">
        <f>#REF!</f>
        <v>#REF!</v>
      </c>
    </row>
    <row r="3400" spans="1:9">
      <c r="A3400" s="2" t="s">
        <v>6</v>
      </c>
      <c r="B3400" s="2" t="s">
        <v>11</v>
      </c>
      <c r="C3400" s="2" t="s">
        <v>1289</v>
      </c>
      <c r="D3400" s="2" t="s">
        <v>1292</v>
      </c>
      <c r="E3400" s="2" t="s">
        <v>6</v>
      </c>
      <c r="F3400" s="2" t="s">
        <v>11</v>
      </c>
      <c r="G3400" s="2" t="str">
        <f t="shared" si="53"/>
        <v>or_lw</v>
      </c>
      <c r="H3400" s="2">
        <v>0</v>
      </c>
      <c r="I3400" s="2" t="e">
        <f>#REF!</f>
        <v>#REF!</v>
      </c>
    </row>
    <row r="3401" spans="1:9">
      <c r="A3401" s="2" t="s">
        <v>6</v>
      </c>
      <c r="B3401" s="2" t="s">
        <v>11</v>
      </c>
      <c r="C3401" s="2" t="s">
        <v>1289</v>
      </c>
      <c r="D3401" s="2" t="s">
        <v>1295</v>
      </c>
      <c r="E3401" s="2" t="s">
        <v>6</v>
      </c>
      <c r="F3401" s="2" t="s">
        <v>11</v>
      </c>
      <c r="G3401" s="2" t="str">
        <f t="shared" si="53"/>
        <v>or_pa</v>
      </c>
      <c r="H3401" s="2">
        <v>0</v>
      </c>
      <c r="I3401" s="2" t="e">
        <f>#REF!</f>
        <v>#REF!</v>
      </c>
    </row>
    <row r="3402" spans="1:9">
      <c r="A3402" s="2" t="s">
        <v>6</v>
      </c>
      <c r="B3402" s="2" t="s">
        <v>11</v>
      </c>
      <c r="C3402" s="2" t="s">
        <v>1289</v>
      </c>
      <c r="D3402" s="2" t="s">
        <v>1296</v>
      </c>
      <c r="E3402" s="2" t="s">
        <v>6</v>
      </c>
      <c r="F3402" s="2" t="s">
        <v>11</v>
      </c>
      <c r="G3402" s="2" t="str">
        <f t="shared" si="53"/>
        <v>or_pw</v>
      </c>
      <c r="H3402" s="2">
        <v>0</v>
      </c>
      <c r="I3402" s="2" t="e">
        <f>#REF!</f>
        <v>#REF!</v>
      </c>
    </row>
    <row r="3403" spans="1:9">
      <c r="A3403" s="2" t="s">
        <v>6</v>
      </c>
      <c r="B3403" s="2" t="s">
        <v>11</v>
      </c>
      <c r="C3403" s="2" t="s">
        <v>1289</v>
      </c>
      <c r="D3403" s="2" t="s">
        <v>1298</v>
      </c>
      <c r="E3403" s="2" t="s">
        <v>6</v>
      </c>
      <c r="F3403" s="2" t="s">
        <v>11</v>
      </c>
      <c r="G3403" s="2" t="str">
        <f t="shared" si="53"/>
        <v>or_px</v>
      </c>
      <c r="H3403" s="2">
        <v>0</v>
      </c>
      <c r="I3403" s="2" t="e">
        <f>#REF!</f>
        <v>#REF!</v>
      </c>
    </row>
    <row r="3404" spans="1:9">
      <c r="A3404" s="2" t="s">
        <v>6</v>
      </c>
      <c r="B3404" s="2" t="s">
        <v>11</v>
      </c>
      <c r="C3404" s="2" t="s">
        <v>1299</v>
      </c>
      <c r="D3404" s="2" t="s">
        <v>1290</v>
      </c>
      <c r="E3404" s="2" t="s">
        <v>6</v>
      </c>
      <c r="F3404" s="2" t="s">
        <v>11</v>
      </c>
      <c r="G3404" s="2" t="str">
        <f t="shared" si="53"/>
        <v>cu_no</v>
      </c>
      <c r="H3404" s="2">
        <v>5</v>
      </c>
      <c r="I3404" s="2" t="e">
        <f>#REF!</f>
        <v>#REF!</v>
      </c>
    </row>
    <row r="3405" spans="1:9">
      <c r="A3405" s="2" t="s">
        <v>6</v>
      </c>
      <c r="B3405" s="2" t="s">
        <v>11</v>
      </c>
      <c r="C3405" s="2" t="s">
        <v>1299</v>
      </c>
      <c r="D3405" s="2" t="s">
        <v>1291</v>
      </c>
      <c r="E3405" s="2" t="s">
        <v>6</v>
      </c>
      <c r="F3405" s="2" t="s">
        <v>11</v>
      </c>
      <c r="G3405" s="2" t="str">
        <f t="shared" si="53"/>
        <v>cu_li</v>
      </c>
      <c r="H3405" s="2">
        <v>0</v>
      </c>
      <c r="I3405" s="2" t="e">
        <f>#REF!</f>
        <v>#REF!</v>
      </c>
    </row>
    <row r="3406" spans="1:9">
      <c r="A3406" s="2" t="s">
        <v>6</v>
      </c>
      <c r="B3406" s="2" t="s">
        <v>11</v>
      </c>
      <c r="C3406" s="2" t="s">
        <v>1299</v>
      </c>
      <c r="D3406" s="2" t="s">
        <v>1292</v>
      </c>
      <c r="E3406" s="2" t="s">
        <v>6</v>
      </c>
      <c r="F3406" s="2" t="s">
        <v>11</v>
      </c>
      <c r="G3406" s="2" t="str">
        <f t="shared" si="53"/>
        <v>cu_lw</v>
      </c>
      <c r="H3406" s="2">
        <v>0</v>
      </c>
      <c r="I3406" s="2" t="e">
        <f>#REF!</f>
        <v>#REF!</v>
      </c>
    </row>
    <row r="3407" spans="1:9">
      <c r="A3407" s="2" t="s">
        <v>6</v>
      </c>
      <c r="B3407" s="2" t="s">
        <v>11</v>
      </c>
      <c r="C3407" s="2" t="s">
        <v>1299</v>
      </c>
      <c r="D3407" s="2" t="s">
        <v>1295</v>
      </c>
      <c r="E3407" s="2" t="s">
        <v>6</v>
      </c>
      <c r="F3407" s="2" t="s">
        <v>11</v>
      </c>
      <c r="G3407" s="2" t="str">
        <f t="shared" si="53"/>
        <v>cu_pa</v>
      </c>
      <c r="H3407" s="2">
        <v>0</v>
      </c>
      <c r="I3407" s="2" t="e">
        <f>#REF!</f>
        <v>#REF!</v>
      </c>
    </row>
    <row r="3408" spans="1:9">
      <c r="A3408" s="2" t="s">
        <v>6</v>
      </c>
      <c r="B3408" s="2" t="s">
        <v>11</v>
      </c>
      <c r="C3408" s="2" t="s">
        <v>1299</v>
      </c>
      <c r="D3408" s="2" t="s">
        <v>1296</v>
      </c>
      <c r="E3408" s="2" t="s">
        <v>6</v>
      </c>
      <c r="F3408" s="2" t="s">
        <v>11</v>
      </c>
      <c r="G3408" s="2" t="str">
        <f t="shared" si="53"/>
        <v>cu_pw</v>
      </c>
      <c r="H3408" s="2">
        <v>0</v>
      </c>
      <c r="I3408" s="2" t="e">
        <f>#REF!</f>
        <v>#REF!</v>
      </c>
    </row>
    <row r="3409" spans="1:9">
      <c r="A3409" s="2" t="s">
        <v>6</v>
      </c>
      <c r="B3409" s="2" t="s">
        <v>11</v>
      </c>
      <c r="C3409" s="2" t="s">
        <v>1299</v>
      </c>
      <c r="D3409" s="2" t="s">
        <v>1298</v>
      </c>
      <c r="E3409" s="2" t="s">
        <v>6</v>
      </c>
      <c r="F3409" s="2" t="s">
        <v>11</v>
      </c>
      <c r="G3409" s="2" t="str">
        <f t="shared" si="53"/>
        <v>cu_px</v>
      </c>
      <c r="H3409" s="2">
        <v>0</v>
      </c>
      <c r="I3409" s="2" t="e">
        <f>#REF!</f>
        <v>#REF!</v>
      </c>
    </row>
    <row r="3410" spans="1:9">
      <c r="A3410" s="2" t="s">
        <v>6</v>
      </c>
      <c r="B3410" s="2" t="s">
        <v>13</v>
      </c>
      <c r="C3410" s="2" t="s">
        <v>1289</v>
      </c>
      <c r="D3410" s="2" t="s">
        <v>1290</v>
      </c>
      <c r="E3410" s="2" t="s">
        <v>6</v>
      </c>
      <c r="F3410" s="2" t="s">
        <v>13</v>
      </c>
      <c r="G3410" s="2" t="str">
        <f t="shared" si="53"/>
        <v>or_no</v>
      </c>
      <c r="H3410" s="2">
        <v>5</v>
      </c>
      <c r="I3410" s="2" t="e">
        <f>#REF!</f>
        <v>#REF!</v>
      </c>
    </row>
    <row r="3411" spans="1:9">
      <c r="A3411" s="2" t="s">
        <v>6</v>
      </c>
      <c r="B3411" s="2" t="s">
        <v>13</v>
      </c>
      <c r="C3411" s="2" t="s">
        <v>1289</v>
      </c>
      <c r="D3411" s="2" t="s">
        <v>1291</v>
      </c>
      <c r="E3411" s="2" t="s">
        <v>6</v>
      </c>
      <c r="F3411" s="2" t="s">
        <v>13</v>
      </c>
      <c r="G3411" s="2" t="str">
        <f t="shared" si="53"/>
        <v>or_li</v>
      </c>
      <c r="H3411" s="2">
        <v>0</v>
      </c>
      <c r="I3411" s="2" t="e">
        <f>#REF!</f>
        <v>#REF!</v>
      </c>
    </row>
    <row r="3412" spans="1:9">
      <c r="A3412" s="2" t="s">
        <v>6</v>
      </c>
      <c r="B3412" s="2" t="s">
        <v>13</v>
      </c>
      <c r="C3412" s="2" t="s">
        <v>1289</v>
      </c>
      <c r="D3412" s="2" t="s">
        <v>1292</v>
      </c>
      <c r="E3412" s="2" t="s">
        <v>6</v>
      </c>
      <c r="F3412" s="2" t="s">
        <v>13</v>
      </c>
      <c r="G3412" s="2" t="str">
        <f t="shared" si="53"/>
        <v>or_lw</v>
      </c>
      <c r="H3412" s="2">
        <v>0</v>
      </c>
      <c r="I3412" s="2" t="e">
        <f>#REF!</f>
        <v>#REF!</v>
      </c>
    </row>
    <row r="3413" spans="1:9">
      <c r="A3413" s="2" t="s">
        <v>6</v>
      </c>
      <c r="B3413" s="2" t="s">
        <v>13</v>
      </c>
      <c r="C3413" s="2" t="s">
        <v>1289</v>
      </c>
      <c r="D3413" s="2" t="s">
        <v>1295</v>
      </c>
      <c r="E3413" s="2" t="s">
        <v>6</v>
      </c>
      <c r="F3413" s="2" t="s">
        <v>13</v>
      </c>
      <c r="G3413" s="2" t="str">
        <f t="shared" si="53"/>
        <v>or_pa</v>
      </c>
      <c r="H3413" s="2">
        <v>0</v>
      </c>
      <c r="I3413" s="2" t="e">
        <f>#REF!</f>
        <v>#REF!</v>
      </c>
    </row>
    <row r="3414" spans="1:9">
      <c r="A3414" s="2" t="s">
        <v>6</v>
      </c>
      <c r="B3414" s="2" t="s">
        <v>13</v>
      </c>
      <c r="C3414" s="2" t="s">
        <v>1289</v>
      </c>
      <c r="D3414" s="2" t="s">
        <v>1296</v>
      </c>
      <c r="E3414" s="2" t="s">
        <v>6</v>
      </c>
      <c r="F3414" s="2" t="s">
        <v>13</v>
      </c>
      <c r="G3414" s="2" t="str">
        <f t="shared" si="53"/>
        <v>or_pw</v>
      </c>
      <c r="H3414" s="2">
        <v>0</v>
      </c>
      <c r="I3414" s="2" t="e">
        <f>#REF!</f>
        <v>#REF!</v>
      </c>
    </row>
    <row r="3415" spans="1:9">
      <c r="A3415" s="2" t="s">
        <v>6</v>
      </c>
      <c r="B3415" s="2" t="s">
        <v>13</v>
      </c>
      <c r="C3415" s="2" t="s">
        <v>1289</v>
      </c>
      <c r="D3415" s="2" t="s">
        <v>1298</v>
      </c>
      <c r="E3415" s="2" t="s">
        <v>6</v>
      </c>
      <c r="F3415" s="2" t="s">
        <v>13</v>
      </c>
      <c r="G3415" s="2" t="str">
        <f t="shared" si="53"/>
        <v>or_px</v>
      </c>
      <c r="H3415" s="2">
        <v>0</v>
      </c>
      <c r="I3415" s="2" t="e">
        <f>#REF!</f>
        <v>#REF!</v>
      </c>
    </row>
    <row r="3416" spans="1:9">
      <c r="A3416" s="2" t="s">
        <v>6</v>
      </c>
      <c r="B3416" s="2" t="s">
        <v>13</v>
      </c>
      <c r="C3416" s="2" t="s">
        <v>1299</v>
      </c>
      <c r="D3416" s="2" t="s">
        <v>1290</v>
      </c>
      <c r="E3416" s="2" t="s">
        <v>6</v>
      </c>
      <c r="F3416" s="2" t="s">
        <v>13</v>
      </c>
      <c r="G3416" s="2" t="str">
        <f t="shared" si="53"/>
        <v>cu_no</v>
      </c>
      <c r="H3416" s="2">
        <v>5</v>
      </c>
      <c r="I3416" s="2" t="e">
        <f>#REF!</f>
        <v>#REF!</v>
      </c>
    </row>
    <row r="3417" spans="1:9">
      <c r="A3417" s="2" t="s">
        <v>6</v>
      </c>
      <c r="B3417" s="2" t="s">
        <v>13</v>
      </c>
      <c r="C3417" s="2" t="s">
        <v>1299</v>
      </c>
      <c r="D3417" s="2" t="s">
        <v>1291</v>
      </c>
      <c r="E3417" s="2" t="s">
        <v>6</v>
      </c>
      <c r="F3417" s="2" t="s">
        <v>13</v>
      </c>
      <c r="G3417" s="2" t="str">
        <f t="shared" si="53"/>
        <v>cu_li</v>
      </c>
      <c r="H3417" s="2">
        <v>0</v>
      </c>
      <c r="I3417" s="2" t="e">
        <f>#REF!</f>
        <v>#REF!</v>
      </c>
    </row>
    <row r="3418" spans="1:9">
      <c r="A3418" s="2" t="s">
        <v>6</v>
      </c>
      <c r="B3418" s="2" t="s">
        <v>13</v>
      </c>
      <c r="C3418" s="2" t="s">
        <v>1299</v>
      </c>
      <c r="D3418" s="2" t="s">
        <v>1292</v>
      </c>
      <c r="E3418" s="2" t="s">
        <v>6</v>
      </c>
      <c r="F3418" s="2" t="s">
        <v>13</v>
      </c>
      <c r="G3418" s="2" t="str">
        <f t="shared" si="53"/>
        <v>cu_lw</v>
      </c>
      <c r="H3418" s="2">
        <v>0</v>
      </c>
      <c r="I3418" s="2" t="e">
        <f>#REF!</f>
        <v>#REF!</v>
      </c>
    </row>
    <row r="3419" spans="1:9">
      <c r="A3419" s="2" t="s">
        <v>6</v>
      </c>
      <c r="B3419" s="2" t="s">
        <v>13</v>
      </c>
      <c r="C3419" s="2" t="s">
        <v>1299</v>
      </c>
      <c r="D3419" s="2" t="s">
        <v>1295</v>
      </c>
      <c r="E3419" s="2" t="s">
        <v>6</v>
      </c>
      <c r="F3419" s="2" t="s">
        <v>13</v>
      </c>
      <c r="G3419" s="2" t="str">
        <f t="shared" si="53"/>
        <v>cu_pa</v>
      </c>
      <c r="H3419" s="2">
        <v>0</v>
      </c>
      <c r="I3419" s="2" t="e">
        <f>#REF!</f>
        <v>#REF!</v>
      </c>
    </row>
    <row r="3420" spans="1:9">
      <c r="A3420" s="2" t="s">
        <v>6</v>
      </c>
      <c r="B3420" s="2" t="s">
        <v>13</v>
      </c>
      <c r="C3420" s="2" t="s">
        <v>1299</v>
      </c>
      <c r="D3420" s="2" t="s">
        <v>1296</v>
      </c>
      <c r="E3420" s="2" t="s">
        <v>6</v>
      </c>
      <c r="F3420" s="2" t="s">
        <v>13</v>
      </c>
      <c r="G3420" s="2" t="str">
        <f t="shared" si="53"/>
        <v>cu_pw</v>
      </c>
      <c r="H3420" s="2">
        <v>0</v>
      </c>
      <c r="I3420" s="2" t="e">
        <f>#REF!</f>
        <v>#REF!</v>
      </c>
    </row>
    <row r="3421" spans="1:9">
      <c r="A3421" s="2" t="s">
        <v>6</v>
      </c>
      <c r="B3421" s="2" t="s">
        <v>13</v>
      </c>
      <c r="C3421" s="2" t="s">
        <v>1299</v>
      </c>
      <c r="D3421" s="2" t="s">
        <v>1298</v>
      </c>
      <c r="E3421" s="2" t="s">
        <v>6</v>
      </c>
      <c r="F3421" s="2" t="s">
        <v>13</v>
      </c>
      <c r="G3421" s="2" t="str">
        <f t="shared" si="53"/>
        <v>cu_px</v>
      </c>
      <c r="H3421" s="2">
        <v>0</v>
      </c>
      <c r="I3421" s="2" t="e">
        <f>#REF!</f>
        <v>#REF!</v>
      </c>
    </row>
    <row r="3422" spans="1:9">
      <c r="A3422" s="2" t="s">
        <v>4</v>
      </c>
      <c r="B3422" s="2" t="s">
        <v>9</v>
      </c>
      <c r="C3422" s="2" t="s">
        <v>1289</v>
      </c>
      <c r="D3422" s="2" t="s">
        <v>1290</v>
      </c>
      <c r="E3422" s="2" t="s">
        <v>4</v>
      </c>
      <c r="F3422" s="2" t="s">
        <v>9</v>
      </c>
      <c r="G3422" s="2" t="str">
        <f t="shared" si="53"/>
        <v>or_no</v>
      </c>
      <c r="H3422" s="2">
        <v>654000</v>
      </c>
      <c r="I3422" s="2" t="e">
        <f>#REF!</f>
        <v>#REF!</v>
      </c>
    </row>
    <row r="3423" spans="1:9">
      <c r="A3423" s="2" t="s">
        <v>4</v>
      </c>
      <c r="B3423" s="2" t="s">
        <v>9</v>
      </c>
      <c r="C3423" s="2" t="s">
        <v>1289</v>
      </c>
      <c r="D3423" s="2" t="s">
        <v>1291</v>
      </c>
      <c r="E3423" s="2" t="s">
        <v>4</v>
      </c>
      <c r="F3423" s="2" t="s">
        <v>9</v>
      </c>
      <c r="G3423" s="2" t="str">
        <f t="shared" si="53"/>
        <v>or_li</v>
      </c>
      <c r="H3423" s="2">
        <v>1480</v>
      </c>
      <c r="I3423" s="2" t="e">
        <f>#REF!</f>
        <v>#REF!</v>
      </c>
    </row>
    <row r="3424" spans="1:9">
      <c r="A3424" s="2" t="s">
        <v>4</v>
      </c>
      <c r="B3424" s="2" t="s">
        <v>9</v>
      </c>
      <c r="C3424" s="2" t="s">
        <v>1289</v>
      </c>
      <c r="D3424" s="2" t="s">
        <v>1292</v>
      </c>
      <c r="E3424" s="2" t="s">
        <v>4</v>
      </c>
      <c r="F3424" s="2" t="s">
        <v>9</v>
      </c>
      <c r="G3424" s="2" t="str">
        <f t="shared" si="53"/>
        <v>or_lw</v>
      </c>
      <c r="H3424" s="2">
        <v>8</v>
      </c>
      <c r="I3424" s="2" t="e">
        <f>#REF!</f>
        <v>#REF!</v>
      </c>
    </row>
    <row r="3425" spans="1:9">
      <c r="A3425" s="2" t="s">
        <v>4</v>
      </c>
      <c r="B3425" s="2" t="s">
        <v>9</v>
      </c>
      <c r="C3425" s="2" t="s">
        <v>1289</v>
      </c>
      <c r="D3425" s="2" t="s">
        <v>1295</v>
      </c>
      <c r="E3425" s="2" t="s">
        <v>4</v>
      </c>
      <c r="F3425" s="2" t="s">
        <v>9</v>
      </c>
      <c r="G3425" s="2" t="str">
        <f t="shared" si="53"/>
        <v>or_pa</v>
      </c>
      <c r="H3425" s="2">
        <v>808</v>
      </c>
      <c r="I3425" s="2" t="e">
        <f>#REF!</f>
        <v>#REF!</v>
      </c>
    </row>
    <row r="3426" spans="1:9">
      <c r="A3426" s="2" t="s">
        <v>4</v>
      </c>
      <c r="B3426" s="2" t="s">
        <v>9</v>
      </c>
      <c r="C3426" s="2" t="s">
        <v>1289</v>
      </c>
      <c r="D3426" s="2" t="s">
        <v>1296</v>
      </c>
      <c r="E3426" s="2" t="s">
        <v>4</v>
      </c>
      <c r="F3426" s="2" t="s">
        <v>9</v>
      </c>
      <c r="G3426" s="2" t="str">
        <f t="shared" si="53"/>
        <v>or_pw</v>
      </c>
      <c r="H3426" s="2">
        <v>821</v>
      </c>
      <c r="I3426" s="2" t="e">
        <f>#REF!</f>
        <v>#REF!</v>
      </c>
    </row>
    <row r="3427" spans="1:9">
      <c r="A3427" s="2" t="s">
        <v>4</v>
      </c>
      <c r="B3427" s="2" t="s">
        <v>9</v>
      </c>
      <c r="C3427" s="2" t="s">
        <v>1289</v>
      </c>
      <c r="D3427" s="2" t="s">
        <v>1298</v>
      </c>
      <c r="E3427" s="2" t="s">
        <v>4</v>
      </c>
      <c r="F3427" s="2" t="s">
        <v>9</v>
      </c>
      <c r="G3427" s="2" t="str">
        <f t="shared" si="53"/>
        <v>or_px</v>
      </c>
      <c r="H3427" s="2">
        <v>717</v>
      </c>
      <c r="I3427" s="2" t="e">
        <f>#REF!</f>
        <v>#REF!</v>
      </c>
    </row>
    <row r="3428" spans="1:9">
      <c r="A3428" s="2" t="s">
        <v>4</v>
      </c>
      <c r="B3428" s="2" t="s">
        <v>9</v>
      </c>
      <c r="C3428" s="2" t="s">
        <v>1299</v>
      </c>
      <c r="D3428" s="2" t="s">
        <v>1290</v>
      </c>
      <c r="E3428" s="2" t="s">
        <v>4</v>
      </c>
      <c r="F3428" s="2" t="s">
        <v>9</v>
      </c>
      <c r="G3428" s="2" t="str">
        <f t="shared" si="53"/>
        <v>cu_no</v>
      </c>
      <c r="H3428" s="2">
        <v>1300</v>
      </c>
      <c r="I3428" s="2" t="e">
        <f>#REF!</f>
        <v>#REF!</v>
      </c>
    </row>
    <row r="3429" spans="1:9">
      <c r="A3429" s="2" t="s">
        <v>4</v>
      </c>
      <c r="B3429" s="2" t="s">
        <v>9</v>
      </c>
      <c r="C3429" s="2" t="s">
        <v>1299</v>
      </c>
      <c r="D3429" s="2" t="s">
        <v>1291</v>
      </c>
      <c r="E3429" s="2" t="s">
        <v>4</v>
      </c>
      <c r="F3429" s="2" t="s">
        <v>9</v>
      </c>
      <c r="G3429" s="2" t="str">
        <f t="shared" si="53"/>
        <v>cu_li</v>
      </c>
      <c r="H3429" s="2">
        <v>953</v>
      </c>
      <c r="I3429" s="2" t="e">
        <f>#REF!</f>
        <v>#REF!</v>
      </c>
    </row>
    <row r="3430" spans="1:9">
      <c r="A3430" s="2" t="s">
        <v>4</v>
      </c>
      <c r="B3430" s="2" t="s">
        <v>9</v>
      </c>
      <c r="C3430" s="2" t="s">
        <v>1299</v>
      </c>
      <c r="D3430" s="2" t="s">
        <v>1292</v>
      </c>
      <c r="E3430" s="2" t="s">
        <v>4</v>
      </c>
      <c r="F3430" s="2" t="s">
        <v>9</v>
      </c>
      <c r="G3430" s="2" t="str">
        <f t="shared" si="53"/>
        <v>cu_lw</v>
      </c>
      <c r="H3430" s="2">
        <v>8</v>
      </c>
      <c r="I3430" s="2" t="e">
        <f>#REF!</f>
        <v>#REF!</v>
      </c>
    </row>
    <row r="3431" spans="1:9">
      <c r="A3431" s="2" t="s">
        <v>4</v>
      </c>
      <c r="B3431" s="2" t="s">
        <v>9</v>
      </c>
      <c r="C3431" s="2" t="s">
        <v>1299</v>
      </c>
      <c r="D3431" s="2" t="s">
        <v>1295</v>
      </c>
      <c r="E3431" s="2" t="s">
        <v>4</v>
      </c>
      <c r="F3431" s="2" t="s">
        <v>9</v>
      </c>
      <c r="G3431" s="2" t="str">
        <f t="shared" si="53"/>
        <v>cu_pa</v>
      </c>
      <c r="H3431" s="2">
        <v>9</v>
      </c>
      <c r="I3431" s="2" t="e">
        <f>#REF!</f>
        <v>#REF!</v>
      </c>
    </row>
    <row r="3432" spans="1:9">
      <c r="A3432" s="2" t="s">
        <v>4</v>
      </c>
      <c r="B3432" s="2" t="s">
        <v>9</v>
      </c>
      <c r="C3432" s="2" t="s">
        <v>1299</v>
      </c>
      <c r="D3432" s="2" t="s">
        <v>1296</v>
      </c>
      <c r="E3432" s="2" t="s">
        <v>4</v>
      </c>
      <c r="F3432" s="2" t="s">
        <v>9</v>
      </c>
      <c r="G3432" s="2" t="str">
        <f t="shared" si="53"/>
        <v>cu_pw</v>
      </c>
      <c r="H3432" s="2">
        <v>756</v>
      </c>
      <c r="I3432" s="2" t="e">
        <f>#REF!</f>
        <v>#REF!</v>
      </c>
    </row>
    <row r="3433" spans="1:9">
      <c r="A3433" s="2" t="s">
        <v>4</v>
      </c>
      <c r="B3433" s="2" t="s">
        <v>9</v>
      </c>
      <c r="C3433" s="2" t="s">
        <v>1299</v>
      </c>
      <c r="D3433" s="2" t="s">
        <v>1298</v>
      </c>
      <c r="E3433" s="2" t="s">
        <v>4</v>
      </c>
      <c r="F3433" s="2" t="s">
        <v>9</v>
      </c>
      <c r="G3433" s="2" t="str">
        <f t="shared" si="53"/>
        <v>cu_px</v>
      </c>
      <c r="H3433" s="2">
        <v>793</v>
      </c>
      <c r="I3433" s="2" t="e">
        <f>#REF!</f>
        <v>#REF!</v>
      </c>
    </row>
    <row r="3434" spans="1:9">
      <c r="A3434" s="2" t="s">
        <v>4</v>
      </c>
      <c r="B3434" s="2" t="s">
        <v>11</v>
      </c>
      <c r="C3434" s="2" t="s">
        <v>1289</v>
      </c>
      <c r="D3434" s="2" t="s">
        <v>1290</v>
      </c>
      <c r="E3434" s="2" t="s">
        <v>4</v>
      </c>
      <c r="F3434" s="2" t="s">
        <v>11</v>
      </c>
      <c r="G3434" s="2" t="str">
        <f t="shared" si="53"/>
        <v>or_no</v>
      </c>
      <c r="H3434" s="2">
        <v>654000</v>
      </c>
      <c r="I3434" s="2" t="e">
        <f>#REF!</f>
        <v>#REF!</v>
      </c>
    </row>
    <row r="3435" spans="1:9">
      <c r="A3435" s="2" t="s">
        <v>4</v>
      </c>
      <c r="B3435" s="2" t="s">
        <v>11</v>
      </c>
      <c r="C3435" s="2" t="s">
        <v>1289</v>
      </c>
      <c r="D3435" s="2" t="s">
        <v>1291</v>
      </c>
      <c r="E3435" s="2" t="s">
        <v>4</v>
      </c>
      <c r="F3435" s="2" t="s">
        <v>11</v>
      </c>
      <c r="G3435" s="2" t="str">
        <f t="shared" si="53"/>
        <v>or_li</v>
      </c>
      <c r="H3435" s="2">
        <v>1480</v>
      </c>
      <c r="I3435" s="2" t="e">
        <f>#REF!</f>
        <v>#REF!</v>
      </c>
    </row>
    <row r="3436" spans="1:9">
      <c r="A3436" s="2" t="s">
        <v>4</v>
      </c>
      <c r="B3436" s="2" t="s">
        <v>11</v>
      </c>
      <c r="C3436" s="2" t="s">
        <v>1289</v>
      </c>
      <c r="D3436" s="2" t="s">
        <v>1292</v>
      </c>
      <c r="E3436" s="2" t="s">
        <v>4</v>
      </c>
      <c r="F3436" s="2" t="s">
        <v>11</v>
      </c>
      <c r="G3436" s="2" t="str">
        <f t="shared" si="53"/>
        <v>or_lw</v>
      </c>
      <c r="H3436" s="2">
        <v>8</v>
      </c>
      <c r="I3436" s="2" t="e">
        <f>#REF!</f>
        <v>#REF!</v>
      </c>
    </row>
    <row r="3437" spans="1:9">
      <c r="A3437" s="2" t="s">
        <v>4</v>
      </c>
      <c r="B3437" s="2" t="s">
        <v>11</v>
      </c>
      <c r="C3437" s="2" t="s">
        <v>1289</v>
      </c>
      <c r="D3437" s="2" t="s">
        <v>1295</v>
      </c>
      <c r="E3437" s="2" t="s">
        <v>4</v>
      </c>
      <c r="F3437" s="2" t="s">
        <v>11</v>
      </c>
      <c r="G3437" s="2" t="str">
        <f t="shared" si="53"/>
        <v>or_pa</v>
      </c>
      <c r="H3437" s="2">
        <v>808</v>
      </c>
      <c r="I3437" s="2" t="e">
        <f>#REF!</f>
        <v>#REF!</v>
      </c>
    </row>
    <row r="3438" spans="1:9">
      <c r="A3438" s="2" t="s">
        <v>4</v>
      </c>
      <c r="B3438" s="2" t="s">
        <v>11</v>
      </c>
      <c r="C3438" s="2" t="s">
        <v>1289</v>
      </c>
      <c r="D3438" s="2" t="s">
        <v>1296</v>
      </c>
      <c r="E3438" s="2" t="s">
        <v>4</v>
      </c>
      <c r="F3438" s="2" t="s">
        <v>11</v>
      </c>
      <c r="G3438" s="2" t="str">
        <f t="shared" si="53"/>
        <v>or_pw</v>
      </c>
      <c r="H3438" s="2">
        <v>821</v>
      </c>
      <c r="I3438" s="2" t="e">
        <f>#REF!</f>
        <v>#REF!</v>
      </c>
    </row>
    <row r="3439" spans="1:9">
      <c r="A3439" s="2" t="s">
        <v>4</v>
      </c>
      <c r="B3439" s="2" t="s">
        <v>11</v>
      </c>
      <c r="C3439" s="2" t="s">
        <v>1289</v>
      </c>
      <c r="D3439" s="2" t="s">
        <v>1298</v>
      </c>
      <c r="E3439" s="2" t="s">
        <v>4</v>
      </c>
      <c r="F3439" s="2" t="s">
        <v>11</v>
      </c>
      <c r="G3439" s="2" t="str">
        <f t="shared" si="53"/>
        <v>or_px</v>
      </c>
      <c r="H3439" s="2">
        <v>717</v>
      </c>
      <c r="I3439" s="2" t="e">
        <f>#REF!</f>
        <v>#REF!</v>
      </c>
    </row>
    <row r="3440" spans="1:9">
      <c r="A3440" s="2" t="s">
        <v>4</v>
      </c>
      <c r="B3440" s="2" t="s">
        <v>11</v>
      </c>
      <c r="C3440" s="2" t="s">
        <v>1299</v>
      </c>
      <c r="D3440" s="2" t="s">
        <v>1290</v>
      </c>
      <c r="E3440" s="2" t="s">
        <v>4</v>
      </c>
      <c r="F3440" s="2" t="s">
        <v>11</v>
      </c>
      <c r="G3440" s="2" t="str">
        <f t="shared" si="53"/>
        <v>cu_no</v>
      </c>
      <c r="H3440" s="2">
        <v>1300</v>
      </c>
      <c r="I3440" s="2" t="e">
        <f>#REF!</f>
        <v>#REF!</v>
      </c>
    </row>
    <row r="3441" spans="1:9">
      <c r="A3441" s="2" t="s">
        <v>4</v>
      </c>
      <c r="B3441" s="2" t="s">
        <v>11</v>
      </c>
      <c r="C3441" s="2" t="s">
        <v>1299</v>
      </c>
      <c r="D3441" s="2" t="s">
        <v>1291</v>
      </c>
      <c r="E3441" s="2" t="s">
        <v>4</v>
      </c>
      <c r="F3441" s="2" t="s">
        <v>11</v>
      </c>
      <c r="G3441" s="2" t="str">
        <f t="shared" si="53"/>
        <v>cu_li</v>
      </c>
      <c r="H3441" s="2">
        <v>953</v>
      </c>
      <c r="I3441" s="2" t="e">
        <f>#REF!</f>
        <v>#REF!</v>
      </c>
    </row>
    <row r="3442" spans="1:9">
      <c r="A3442" s="2" t="s">
        <v>4</v>
      </c>
      <c r="B3442" s="2" t="s">
        <v>11</v>
      </c>
      <c r="C3442" s="2" t="s">
        <v>1299</v>
      </c>
      <c r="D3442" s="2" t="s">
        <v>1292</v>
      </c>
      <c r="E3442" s="2" t="s">
        <v>4</v>
      </c>
      <c r="F3442" s="2" t="s">
        <v>11</v>
      </c>
      <c r="G3442" s="2" t="str">
        <f t="shared" si="53"/>
        <v>cu_lw</v>
      </c>
      <c r="H3442" s="2">
        <v>8</v>
      </c>
      <c r="I3442" s="2" t="e">
        <f>#REF!</f>
        <v>#REF!</v>
      </c>
    </row>
    <row r="3443" spans="1:9">
      <c r="A3443" s="2" t="s">
        <v>4</v>
      </c>
      <c r="B3443" s="2" t="s">
        <v>11</v>
      </c>
      <c r="C3443" s="2" t="s">
        <v>1299</v>
      </c>
      <c r="D3443" s="2" t="s">
        <v>1295</v>
      </c>
      <c r="E3443" s="2" t="s">
        <v>4</v>
      </c>
      <c r="F3443" s="2" t="s">
        <v>11</v>
      </c>
      <c r="G3443" s="2" t="str">
        <f t="shared" si="53"/>
        <v>cu_pa</v>
      </c>
      <c r="H3443" s="2">
        <v>9</v>
      </c>
      <c r="I3443" s="2" t="e">
        <f>#REF!</f>
        <v>#REF!</v>
      </c>
    </row>
    <row r="3444" spans="1:9">
      <c r="A3444" s="2" t="s">
        <v>4</v>
      </c>
      <c r="B3444" s="2" t="s">
        <v>11</v>
      </c>
      <c r="C3444" s="2" t="s">
        <v>1299</v>
      </c>
      <c r="D3444" s="2" t="s">
        <v>1296</v>
      </c>
      <c r="E3444" s="2" t="s">
        <v>4</v>
      </c>
      <c r="F3444" s="2" t="s">
        <v>11</v>
      </c>
      <c r="G3444" s="2" t="str">
        <f t="shared" si="53"/>
        <v>cu_pw</v>
      </c>
      <c r="H3444" s="2">
        <v>756</v>
      </c>
      <c r="I3444" s="2" t="e">
        <f>#REF!</f>
        <v>#REF!</v>
      </c>
    </row>
    <row r="3445" spans="1:9">
      <c r="A3445" s="2" t="s">
        <v>4</v>
      </c>
      <c r="B3445" s="2" t="s">
        <v>11</v>
      </c>
      <c r="C3445" s="2" t="s">
        <v>1299</v>
      </c>
      <c r="D3445" s="2" t="s">
        <v>1298</v>
      </c>
      <c r="E3445" s="2" t="s">
        <v>4</v>
      </c>
      <c r="F3445" s="2" t="s">
        <v>11</v>
      </c>
      <c r="G3445" s="2" t="str">
        <f t="shared" si="53"/>
        <v>cu_px</v>
      </c>
      <c r="H3445" s="2">
        <v>793</v>
      </c>
      <c r="I3445" s="2" t="e">
        <f>#REF!</f>
        <v>#REF!</v>
      </c>
    </row>
    <row r="3446" spans="1:9">
      <c r="A3446" s="2" t="s">
        <v>4</v>
      </c>
      <c r="B3446" s="2" t="s">
        <v>13</v>
      </c>
      <c r="C3446" s="2" t="s">
        <v>1289</v>
      </c>
      <c r="D3446" s="2" t="s">
        <v>1290</v>
      </c>
      <c r="E3446" s="2" t="s">
        <v>4</v>
      </c>
      <c r="F3446" s="2" t="s">
        <v>13</v>
      </c>
      <c r="G3446" s="2" t="str">
        <f t="shared" si="53"/>
        <v>or_no</v>
      </c>
      <c r="H3446" s="2">
        <v>654000</v>
      </c>
      <c r="I3446" s="2" t="e">
        <f>#REF!</f>
        <v>#REF!</v>
      </c>
    </row>
    <row r="3447" spans="1:9">
      <c r="A3447" s="2" t="s">
        <v>4</v>
      </c>
      <c r="B3447" s="2" t="s">
        <v>13</v>
      </c>
      <c r="C3447" s="2" t="s">
        <v>1289</v>
      </c>
      <c r="D3447" s="2" t="s">
        <v>1291</v>
      </c>
      <c r="E3447" s="2" t="s">
        <v>4</v>
      </c>
      <c r="F3447" s="2" t="s">
        <v>13</v>
      </c>
      <c r="G3447" s="2" t="str">
        <f t="shared" si="53"/>
        <v>or_li</v>
      </c>
      <c r="H3447" s="2">
        <v>1480</v>
      </c>
      <c r="I3447" s="2" t="e">
        <f>#REF!</f>
        <v>#REF!</v>
      </c>
    </row>
    <row r="3448" spans="1:9">
      <c r="A3448" s="2" t="s">
        <v>4</v>
      </c>
      <c r="B3448" s="2" t="s">
        <v>13</v>
      </c>
      <c r="C3448" s="2" t="s">
        <v>1289</v>
      </c>
      <c r="D3448" s="2" t="s">
        <v>1292</v>
      </c>
      <c r="E3448" s="2" t="s">
        <v>4</v>
      </c>
      <c r="F3448" s="2" t="s">
        <v>13</v>
      </c>
      <c r="G3448" s="2" t="str">
        <f t="shared" si="53"/>
        <v>or_lw</v>
      </c>
      <c r="H3448" s="2">
        <v>8</v>
      </c>
      <c r="I3448" s="2" t="e">
        <f>#REF!</f>
        <v>#REF!</v>
      </c>
    </row>
    <row r="3449" spans="1:9">
      <c r="A3449" s="2" t="s">
        <v>4</v>
      </c>
      <c r="B3449" s="2" t="s">
        <v>13</v>
      </c>
      <c r="C3449" s="2" t="s">
        <v>1289</v>
      </c>
      <c r="D3449" s="2" t="s">
        <v>1295</v>
      </c>
      <c r="E3449" s="2" t="s">
        <v>4</v>
      </c>
      <c r="F3449" s="2" t="s">
        <v>13</v>
      </c>
      <c r="G3449" s="2" t="str">
        <f t="shared" si="53"/>
        <v>or_pa</v>
      </c>
      <c r="H3449" s="2">
        <v>808</v>
      </c>
      <c r="I3449" s="2" t="e">
        <f>#REF!</f>
        <v>#REF!</v>
      </c>
    </row>
    <row r="3450" spans="1:9">
      <c r="A3450" s="2" t="s">
        <v>4</v>
      </c>
      <c r="B3450" s="2" t="s">
        <v>13</v>
      </c>
      <c r="C3450" s="2" t="s">
        <v>1289</v>
      </c>
      <c r="D3450" s="2" t="s">
        <v>1296</v>
      </c>
      <c r="E3450" s="2" t="s">
        <v>4</v>
      </c>
      <c r="F3450" s="2" t="s">
        <v>13</v>
      </c>
      <c r="G3450" s="2" t="str">
        <f t="shared" si="53"/>
        <v>or_pw</v>
      </c>
      <c r="H3450" s="2">
        <v>821</v>
      </c>
      <c r="I3450" s="2" t="e">
        <f>#REF!</f>
        <v>#REF!</v>
      </c>
    </row>
    <row r="3451" spans="1:9">
      <c r="A3451" s="2" t="s">
        <v>4</v>
      </c>
      <c r="B3451" s="2" t="s">
        <v>13</v>
      </c>
      <c r="C3451" s="2" t="s">
        <v>1289</v>
      </c>
      <c r="D3451" s="2" t="s">
        <v>1298</v>
      </c>
      <c r="E3451" s="2" t="s">
        <v>4</v>
      </c>
      <c r="F3451" s="2" t="s">
        <v>13</v>
      </c>
      <c r="G3451" s="2" t="str">
        <f t="shared" si="53"/>
        <v>or_px</v>
      </c>
      <c r="H3451" s="2">
        <v>717</v>
      </c>
      <c r="I3451" s="2" t="e">
        <f>#REF!</f>
        <v>#REF!</v>
      </c>
    </row>
    <row r="3452" spans="1:9">
      <c r="A3452" s="2" t="s">
        <v>4</v>
      </c>
      <c r="B3452" s="2" t="s">
        <v>13</v>
      </c>
      <c r="C3452" s="2" t="s">
        <v>1299</v>
      </c>
      <c r="D3452" s="2" t="s">
        <v>1290</v>
      </c>
      <c r="E3452" s="2" t="s">
        <v>4</v>
      </c>
      <c r="F3452" s="2" t="s">
        <v>13</v>
      </c>
      <c r="G3452" s="2" t="str">
        <f t="shared" si="53"/>
        <v>cu_no</v>
      </c>
      <c r="H3452" s="2">
        <v>1300</v>
      </c>
      <c r="I3452" s="2" t="e">
        <f>#REF!</f>
        <v>#REF!</v>
      </c>
    </row>
    <row r="3453" spans="1:9">
      <c r="A3453" s="2" t="s">
        <v>4</v>
      </c>
      <c r="B3453" s="2" t="s">
        <v>13</v>
      </c>
      <c r="C3453" s="2" t="s">
        <v>1299</v>
      </c>
      <c r="D3453" s="2" t="s">
        <v>1291</v>
      </c>
      <c r="E3453" s="2" t="s">
        <v>4</v>
      </c>
      <c r="F3453" s="2" t="s">
        <v>13</v>
      </c>
      <c r="G3453" s="2" t="str">
        <f t="shared" si="53"/>
        <v>cu_li</v>
      </c>
      <c r="H3453" s="2">
        <v>953</v>
      </c>
      <c r="I3453" s="2" t="e">
        <f>#REF!</f>
        <v>#REF!</v>
      </c>
    </row>
    <row r="3454" spans="1:9">
      <c r="A3454" s="2" t="s">
        <v>4</v>
      </c>
      <c r="B3454" s="2" t="s">
        <v>13</v>
      </c>
      <c r="C3454" s="2" t="s">
        <v>1299</v>
      </c>
      <c r="D3454" s="2" t="s">
        <v>1292</v>
      </c>
      <c r="E3454" s="2" t="s">
        <v>4</v>
      </c>
      <c r="F3454" s="2" t="s">
        <v>13</v>
      </c>
      <c r="G3454" s="2" t="str">
        <f t="shared" si="53"/>
        <v>cu_lw</v>
      </c>
      <c r="H3454" s="2">
        <v>8</v>
      </c>
      <c r="I3454" s="2" t="e">
        <f>#REF!</f>
        <v>#REF!</v>
      </c>
    </row>
    <row r="3455" spans="1:9">
      <c r="A3455" s="2" t="s">
        <v>4</v>
      </c>
      <c r="B3455" s="2" t="s">
        <v>13</v>
      </c>
      <c r="C3455" s="2" t="s">
        <v>1299</v>
      </c>
      <c r="D3455" s="2" t="s">
        <v>1295</v>
      </c>
      <c r="E3455" s="2" t="s">
        <v>4</v>
      </c>
      <c r="F3455" s="2" t="s">
        <v>13</v>
      </c>
      <c r="G3455" s="2" t="str">
        <f t="shared" si="53"/>
        <v>cu_pa</v>
      </c>
      <c r="H3455" s="2">
        <v>9</v>
      </c>
      <c r="I3455" s="2" t="e">
        <f>#REF!</f>
        <v>#REF!</v>
      </c>
    </row>
    <row r="3456" spans="1:9">
      <c r="A3456" s="2" t="s">
        <v>4</v>
      </c>
      <c r="B3456" s="2" t="s">
        <v>13</v>
      </c>
      <c r="C3456" s="2" t="s">
        <v>1299</v>
      </c>
      <c r="D3456" s="2" t="s">
        <v>1296</v>
      </c>
      <c r="E3456" s="2" t="s">
        <v>4</v>
      </c>
      <c r="F3456" s="2" t="s">
        <v>13</v>
      </c>
      <c r="G3456" s="2" t="str">
        <f t="shared" si="53"/>
        <v>cu_pw</v>
      </c>
      <c r="H3456" s="2">
        <v>756</v>
      </c>
      <c r="I3456" s="2" t="e">
        <f>#REF!</f>
        <v>#REF!</v>
      </c>
    </row>
    <row r="3457" spans="1:9">
      <c r="A3457" s="2" t="s">
        <v>4</v>
      </c>
      <c r="B3457" s="2" t="s">
        <v>13</v>
      </c>
      <c r="C3457" s="2" t="s">
        <v>1299</v>
      </c>
      <c r="D3457" s="2" t="s">
        <v>1298</v>
      </c>
      <c r="E3457" s="2" t="s">
        <v>4</v>
      </c>
      <c r="F3457" s="2" t="s">
        <v>13</v>
      </c>
      <c r="G3457" s="2" t="str">
        <f t="shared" si="53"/>
        <v>cu_px</v>
      </c>
      <c r="H3457" s="2">
        <v>793</v>
      </c>
      <c r="I3457" s="2" t="e">
        <f>#REF!</f>
        <v>#REF!</v>
      </c>
    </row>
    <row r="3458" spans="1:9">
      <c r="A3458" s="2" t="s">
        <v>6</v>
      </c>
      <c r="B3458" s="2" t="s">
        <v>9</v>
      </c>
      <c r="C3458" s="2" t="s">
        <v>1289</v>
      </c>
      <c r="D3458" s="2" t="s">
        <v>1290</v>
      </c>
      <c r="E3458" s="2" t="s">
        <v>6</v>
      </c>
      <c r="F3458" s="2" t="s">
        <v>9</v>
      </c>
      <c r="G3458" s="2" t="str">
        <f t="shared" si="53"/>
        <v>or_no</v>
      </c>
      <c r="H3458" s="2">
        <v>30</v>
      </c>
      <c r="I3458" s="2" t="e">
        <f>#REF!</f>
        <v>#REF!</v>
      </c>
    </row>
    <row r="3459" spans="1:9">
      <c r="A3459" s="2" t="s">
        <v>6</v>
      </c>
      <c r="B3459" s="2" t="s">
        <v>9</v>
      </c>
      <c r="C3459" s="2" t="s">
        <v>1289</v>
      </c>
      <c r="D3459" s="2" t="s">
        <v>1291</v>
      </c>
      <c r="E3459" s="2" t="s">
        <v>6</v>
      </c>
      <c r="F3459" s="2" t="s">
        <v>9</v>
      </c>
      <c r="G3459" s="2" t="str">
        <f t="shared" ref="G3459:G3522" si="54">_xlfn.CONCAT(C3459,"_",D3459)</f>
        <v>or_li</v>
      </c>
      <c r="H3459" s="2">
        <v>0</v>
      </c>
      <c r="I3459" s="2" t="e">
        <f>#REF!</f>
        <v>#REF!</v>
      </c>
    </row>
    <row r="3460" spans="1:9">
      <c r="A3460" s="2" t="s">
        <v>6</v>
      </c>
      <c r="B3460" s="2" t="s">
        <v>9</v>
      </c>
      <c r="C3460" s="2" t="s">
        <v>1289</v>
      </c>
      <c r="D3460" s="2" t="s">
        <v>1292</v>
      </c>
      <c r="E3460" s="2" t="s">
        <v>6</v>
      </c>
      <c r="F3460" s="2" t="s">
        <v>9</v>
      </c>
      <c r="G3460" s="2" t="str">
        <f t="shared" si="54"/>
        <v>or_lw</v>
      </c>
      <c r="H3460" s="2">
        <v>0</v>
      </c>
      <c r="I3460" s="2" t="e">
        <f>#REF!</f>
        <v>#REF!</v>
      </c>
    </row>
    <row r="3461" spans="1:9">
      <c r="A3461" s="2" t="s">
        <v>6</v>
      </c>
      <c r="B3461" s="2" t="s">
        <v>9</v>
      </c>
      <c r="C3461" s="2" t="s">
        <v>1289</v>
      </c>
      <c r="D3461" s="2" t="s">
        <v>1295</v>
      </c>
      <c r="E3461" s="2" t="s">
        <v>6</v>
      </c>
      <c r="F3461" s="2" t="s">
        <v>9</v>
      </c>
      <c r="G3461" s="2" t="str">
        <f t="shared" si="54"/>
        <v>or_pa</v>
      </c>
      <c r="H3461" s="2">
        <v>0</v>
      </c>
      <c r="I3461" s="2" t="e">
        <f>#REF!</f>
        <v>#REF!</v>
      </c>
    </row>
    <row r="3462" spans="1:9">
      <c r="A3462" s="2" t="s">
        <v>6</v>
      </c>
      <c r="B3462" s="2" t="s">
        <v>9</v>
      </c>
      <c r="C3462" s="2" t="s">
        <v>1289</v>
      </c>
      <c r="D3462" s="2" t="s">
        <v>1296</v>
      </c>
      <c r="E3462" s="2" t="s">
        <v>6</v>
      </c>
      <c r="F3462" s="2" t="s">
        <v>9</v>
      </c>
      <c r="G3462" s="2" t="str">
        <f t="shared" si="54"/>
        <v>or_pw</v>
      </c>
      <c r="H3462" s="2">
        <v>0</v>
      </c>
      <c r="I3462" s="2" t="e">
        <f>#REF!</f>
        <v>#REF!</v>
      </c>
    </row>
    <row r="3463" spans="1:9">
      <c r="A3463" s="2" t="s">
        <v>6</v>
      </c>
      <c r="B3463" s="2" t="s">
        <v>9</v>
      </c>
      <c r="C3463" s="2" t="s">
        <v>1289</v>
      </c>
      <c r="D3463" s="2" t="s">
        <v>1298</v>
      </c>
      <c r="E3463" s="2" t="s">
        <v>6</v>
      </c>
      <c r="F3463" s="2" t="s">
        <v>9</v>
      </c>
      <c r="G3463" s="2" t="str">
        <f t="shared" si="54"/>
        <v>or_px</v>
      </c>
      <c r="H3463" s="2">
        <v>0</v>
      </c>
      <c r="I3463" s="2" t="e">
        <f>#REF!</f>
        <v>#REF!</v>
      </c>
    </row>
    <row r="3464" spans="1:9">
      <c r="A3464" s="2" t="s">
        <v>6</v>
      </c>
      <c r="B3464" s="2" t="s">
        <v>9</v>
      </c>
      <c r="C3464" s="2" t="s">
        <v>1299</v>
      </c>
      <c r="D3464" s="2" t="s">
        <v>1290</v>
      </c>
      <c r="E3464" s="2" t="s">
        <v>6</v>
      </c>
      <c r="F3464" s="2" t="s">
        <v>9</v>
      </c>
      <c r="G3464" s="2" t="str">
        <f t="shared" si="54"/>
        <v>cu_no</v>
      </c>
      <c r="H3464" s="2">
        <v>30</v>
      </c>
      <c r="I3464" s="2" t="e">
        <f>#REF!</f>
        <v>#REF!</v>
      </c>
    </row>
    <row r="3465" spans="1:9">
      <c r="A3465" s="2" t="s">
        <v>6</v>
      </c>
      <c r="B3465" s="2" t="s">
        <v>9</v>
      </c>
      <c r="C3465" s="2" t="s">
        <v>1299</v>
      </c>
      <c r="D3465" s="2" t="s">
        <v>1291</v>
      </c>
      <c r="E3465" s="2" t="s">
        <v>6</v>
      </c>
      <c r="F3465" s="2" t="s">
        <v>9</v>
      </c>
      <c r="G3465" s="2" t="str">
        <f t="shared" si="54"/>
        <v>cu_li</v>
      </c>
      <c r="H3465" s="2">
        <v>0</v>
      </c>
      <c r="I3465" s="2" t="e">
        <f>#REF!</f>
        <v>#REF!</v>
      </c>
    </row>
    <row r="3466" spans="1:9">
      <c r="A3466" s="2" t="s">
        <v>6</v>
      </c>
      <c r="B3466" s="2" t="s">
        <v>9</v>
      </c>
      <c r="C3466" s="2" t="s">
        <v>1299</v>
      </c>
      <c r="D3466" s="2" t="s">
        <v>1292</v>
      </c>
      <c r="E3466" s="2" t="s">
        <v>6</v>
      </c>
      <c r="F3466" s="2" t="s">
        <v>9</v>
      </c>
      <c r="G3466" s="2" t="str">
        <f t="shared" si="54"/>
        <v>cu_lw</v>
      </c>
      <c r="H3466" s="2">
        <v>0</v>
      </c>
      <c r="I3466" s="2" t="e">
        <f>#REF!</f>
        <v>#REF!</v>
      </c>
    </row>
    <row r="3467" spans="1:9">
      <c r="A3467" s="2" t="s">
        <v>6</v>
      </c>
      <c r="B3467" s="2" t="s">
        <v>9</v>
      </c>
      <c r="C3467" s="2" t="s">
        <v>1299</v>
      </c>
      <c r="D3467" s="2" t="s">
        <v>1295</v>
      </c>
      <c r="E3467" s="2" t="s">
        <v>6</v>
      </c>
      <c r="F3467" s="2" t="s">
        <v>9</v>
      </c>
      <c r="G3467" s="2" t="str">
        <f t="shared" si="54"/>
        <v>cu_pa</v>
      </c>
      <c r="H3467" s="2">
        <v>0</v>
      </c>
      <c r="I3467" s="2" t="e">
        <f>#REF!</f>
        <v>#REF!</v>
      </c>
    </row>
    <row r="3468" spans="1:9">
      <c r="A3468" s="2" t="s">
        <v>6</v>
      </c>
      <c r="B3468" s="2" t="s">
        <v>9</v>
      </c>
      <c r="C3468" s="2" t="s">
        <v>1299</v>
      </c>
      <c r="D3468" s="2" t="s">
        <v>1296</v>
      </c>
      <c r="E3468" s="2" t="s">
        <v>6</v>
      </c>
      <c r="F3468" s="2" t="s">
        <v>9</v>
      </c>
      <c r="G3468" s="2" t="str">
        <f t="shared" si="54"/>
        <v>cu_pw</v>
      </c>
      <c r="H3468" s="2">
        <v>0</v>
      </c>
      <c r="I3468" s="2" t="e">
        <f>#REF!</f>
        <v>#REF!</v>
      </c>
    </row>
    <row r="3469" spans="1:9">
      <c r="A3469" s="2" t="s">
        <v>6</v>
      </c>
      <c r="B3469" s="2" t="s">
        <v>9</v>
      </c>
      <c r="C3469" s="2" t="s">
        <v>1299</v>
      </c>
      <c r="D3469" s="2" t="s">
        <v>1298</v>
      </c>
      <c r="E3469" s="2" t="s">
        <v>6</v>
      </c>
      <c r="F3469" s="2" t="s">
        <v>9</v>
      </c>
      <c r="G3469" s="2" t="str">
        <f t="shared" si="54"/>
        <v>cu_px</v>
      </c>
      <c r="H3469" s="2">
        <v>0</v>
      </c>
      <c r="I3469" s="2" t="e">
        <f>#REF!</f>
        <v>#REF!</v>
      </c>
    </row>
    <row r="3470" spans="1:9">
      <c r="A3470" s="2" t="s">
        <v>6</v>
      </c>
      <c r="B3470" s="2" t="s">
        <v>11</v>
      </c>
      <c r="C3470" s="2" t="s">
        <v>1289</v>
      </c>
      <c r="D3470" s="2" t="s">
        <v>1290</v>
      </c>
      <c r="E3470" s="2" t="s">
        <v>6</v>
      </c>
      <c r="F3470" s="2" t="s">
        <v>11</v>
      </c>
      <c r="G3470" s="2" t="str">
        <f t="shared" si="54"/>
        <v>or_no</v>
      </c>
      <c r="H3470" s="2">
        <v>30</v>
      </c>
      <c r="I3470" s="2" t="e">
        <f>#REF!</f>
        <v>#REF!</v>
      </c>
    </row>
    <row r="3471" spans="1:9">
      <c r="A3471" s="2" t="s">
        <v>6</v>
      </c>
      <c r="B3471" s="2" t="s">
        <v>11</v>
      </c>
      <c r="C3471" s="2" t="s">
        <v>1289</v>
      </c>
      <c r="D3471" s="2" t="s">
        <v>1291</v>
      </c>
      <c r="E3471" s="2" t="s">
        <v>6</v>
      </c>
      <c r="F3471" s="2" t="s">
        <v>11</v>
      </c>
      <c r="G3471" s="2" t="str">
        <f t="shared" si="54"/>
        <v>or_li</v>
      </c>
      <c r="H3471" s="2">
        <v>0</v>
      </c>
      <c r="I3471" s="2" t="e">
        <f>#REF!</f>
        <v>#REF!</v>
      </c>
    </row>
    <row r="3472" spans="1:9">
      <c r="A3472" s="2" t="s">
        <v>6</v>
      </c>
      <c r="B3472" s="2" t="s">
        <v>11</v>
      </c>
      <c r="C3472" s="2" t="s">
        <v>1289</v>
      </c>
      <c r="D3472" s="2" t="s">
        <v>1292</v>
      </c>
      <c r="E3472" s="2" t="s">
        <v>6</v>
      </c>
      <c r="F3472" s="2" t="s">
        <v>11</v>
      </c>
      <c r="G3472" s="2" t="str">
        <f t="shared" si="54"/>
        <v>or_lw</v>
      </c>
      <c r="H3472" s="2">
        <v>0</v>
      </c>
      <c r="I3472" s="2" t="e">
        <f>#REF!</f>
        <v>#REF!</v>
      </c>
    </row>
    <row r="3473" spans="1:9">
      <c r="A3473" s="2" t="s">
        <v>6</v>
      </c>
      <c r="B3473" s="2" t="s">
        <v>11</v>
      </c>
      <c r="C3473" s="2" t="s">
        <v>1289</v>
      </c>
      <c r="D3473" s="2" t="s">
        <v>1295</v>
      </c>
      <c r="E3473" s="2" t="s">
        <v>6</v>
      </c>
      <c r="F3473" s="2" t="s">
        <v>11</v>
      </c>
      <c r="G3473" s="2" t="str">
        <f t="shared" si="54"/>
        <v>or_pa</v>
      </c>
      <c r="H3473" s="2">
        <v>0</v>
      </c>
      <c r="I3473" s="2" t="e">
        <f>#REF!</f>
        <v>#REF!</v>
      </c>
    </row>
    <row r="3474" spans="1:9">
      <c r="A3474" s="2" t="s">
        <v>6</v>
      </c>
      <c r="B3474" s="2" t="s">
        <v>11</v>
      </c>
      <c r="C3474" s="2" t="s">
        <v>1289</v>
      </c>
      <c r="D3474" s="2" t="s">
        <v>1296</v>
      </c>
      <c r="E3474" s="2" t="s">
        <v>6</v>
      </c>
      <c r="F3474" s="2" t="s">
        <v>11</v>
      </c>
      <c r="G3474" s="2" t="str">
        <f t="shared" si="54"/>
        <v>or_pw</v>
      </c>
      <c r="H3474" s="2">
        <v>0</v>
      </c>
      <c r="I3474" s="2" t="e">
        <f>#REF!</f>
        <v>#REF!</v>
      </c>
    </row>
    <row r="3475" spans="1:9">
      <c r="A3475" s="2" t="s">
        <v>6</v>
      </c>
      <c r="B3475" s="2" t="s">
        <v>11</v>
      </c>
      <c r="C3475" s="2" t="s">
        <v>1289</v>
      </c>
      <c r="D3475" s="2" t="s">
        <v>1298</v>
      </c>
      <c r="E3475" s="2" t="s">
        <v>6</v>
      </c>
      <c r="F3475" s="2" t="s">
        <v>11</v>
      </c>
      <c r="G3475" s="2" t="str">
        <f t="shared" si="54"/>
        <v>or_px</v>
      </c>
      <c r="H3475" s="2">
        <v>0</v>
      </c>
      <c r="I3475" s="2" t="e">
        <f>#REF!</f>
        <v>#REF!</v>
      </c>
    </row>
    <row r="3476" spans="1:9">
      <c r="A3476" s="2" t="s">
        <v>6</v>
      </c>
      <c r="B3476" s="2" t="s">
        <v>11</v>
      </c>
      <c r="C3476" s="2" t="s">
        <v>1299</v>
      </c>
      <c r="D3476" s="2" t="s">
        <v>1290</v>
      </c>
      <c r="E3476" s="2" t="s">
        <v>6</v>
      </c>
      <c r="F3476" s="2" t="s">
        <v>11</v>
      </c>
      <c r="G3476" s="2" t="str">
        <f t="shared" si="54"/>
        <v>cu_no</v>
      </c>
      <c r="H3476" s="2">
        <v>30</v>
      </c>
      <c r="I3476" s="2" t="e">
        <f>#REF!</f>
        <v>#REF!</v>
      </c>
    </row>
    <row r="3477" spans="1:9">
      <c r="A3477" s="2" t="s">
        <v>6</v>
      </c>
      <c r="B3477" s="2" t="s">
        <v>11</v>
      </c>
      <c r="C3477" s="2" t="s">
        <v>1299</v>
      </c>
      <c r="D3477" s="2" t="s">
        <v>1291</v>
      </c>
      <c r="E3477" s="2" t="s">
        <v>6</v>
      </c>
      <c r="F3477" s="2" t="s">
        <v>11</v>
      </c>
      <c r="G3477" s="2" t="str">
        <f t="shared" si="54"/>
        <v>cu_li</v>
      </c>
      <c r="H3477" s="2">
        <v>0</v>
      </c>
      <c r="I3477" s="2" t="e">
        <f>#REF!</f>
        <v>#REF!</v>
      </c>
    </row>
    <row r="3478" spans="1:9">
      <c r="A3478" s="2" t="s">
        <v>6</v>
      </c>
      <c r="B3478" s="2" t="s">
        <v>11</v>
      </c>
      <c r="C3478" s="2" t="s">
        <v>1299</v>
      </c>
      <c r="D3478" s="2" t="s">
        <v>1292</v>
      </c>
      <c r="E3478" s="2" t="s">
        <v>6</v>
      </c>
      <c r="F3478" s="2" t="s">
        <v>11</v>
      </c>
      <c r="G3478" s="2" t="str">
        <f t="shared" si="54"/>
        <v>cu_lw</v>
      </c>
      <c r="H3478" s="2">
        <v>0</v>
      </c>
      <c r="I3478" s="2" t="e">
        <f>#REF!</f>
        <v>#REF!</v>
      </c>
    </row>
    <row r="3479" spans="1:9">
      <c r="A3479" s="2" t="s">
        <v>6</v>
      </c>
      <c r="B3479" s="2" t="s">
        <v>11</v>
      </c>
      <c r="C3479" s="2" t="s">
        <v>1299</v>
      </c>
      <c r="D3479" s="2" t="s">
        <v>1295</v>
      </c>
      <c r="E3479" s="2" t="s">
        <v>6</v>
      </c>
      <c r="F3479" s="2" t="s">
        <v>11</v>
      </c>
      <c r="G3479" s="2" t="str">
        <f t="shared" si="54"/>
        <v>cu_pa</v>
      </c>
      <c r="H3479" s="2">
        <v>0</v>
      </c>
      <c r="I3479" s="2" t="e">
        <f>#REF!</f>
        <v>#REF!</v>
      </c>
    </row>
    <row r="3480" spans="1:9">
      <c r="A3480" s="2" t="s">
        <v>6</v>
      </c>
      <c r="B3480" s="2" t="s">
        <v>11</v>
      </c>
      <c r="C3480" s="2" t="s">
        <v>1299</v>
      </c>
      <c r="D3480" s="2" t="s">
        <v>1296</v>
      </c>
      <c r="E3480" s="2" t="s">
        <v>6</v>
      </c>
      <c r="F3480" s="2" t="s">
        <v>11</v>
      </c>
      <c r="G3480" s="2" t="str">
        <f t="shared" si="54"/>
        <v>cu_pw</v>
      </c>
      <c r="H3480" s="2">
        <v>0</v>
      </c>
      <c r="I3480" s="2" t="e">
        <f>#REF!</f>
        <v>#REF!</v>
      </c>
    </row>
    <row r="3481" spans="1:9">
      <c r="A3481" s="2" t="s">
        <v>6</v>
      </c>
      <c r="B3481" s="2" t="s">
        <v>11</v>
      </c>
      <c r="C3481" s="2" t="s">
        <v>1299</v>
      </c>
      <c r="D3481" s="2" t="s">
        <v>1298</v>
      </c>
      <c r="E3481" s="2" t="s">
        <v>6</v>
      </c>
      <c r="F3481" s="2" t="s">
        <v>11</v>
      </c>
      <c r="G3481" s="2" t="str">
        <f t="shared" si="54"/>
        <v>cu_px</v>
      </c>
      <c r="H3481" s="2">
        <v>0</v>
      </c>
      <c r="I3481" s="2" t="e">
        <f>#REF!</f>
        <v>#REF!</v>
      </c>
    </row>
    <row r="3482" spans="1:9">
      <c r="A3482" s="2" t="s">
        <v>6</v>
      </c>
      <c r="B3482" s="2" t="s">
        <v>13</v>
      </c>
      <c r="C3482" s="2" t="s">
        <v>1289</v>
      </c>
      <c r="D3482" s="2" t="s">
        <v>1290</v>
      </c>
      <c r="E3482" s="2" t="s">
        <v>6</v>
      </c>
      <c r="F3482" s="2" t="s">
        <v>13</v>
      </c>
      <c r="G3482" s="2" t="str">
        <f t="shared" si="54"/>
        <v>or_no</v>
      </c>
      <c r="H3482" s="2">
        <v>30</v>
      </c>
      <c r="I3482" s="2" t="e">
        <f>#REF!</f>
        <v>#REF!</v>
      </c>
    </row>
    <row r="3483" spans="1:9">
      <c r="A3483" s="2" t="s">
        <v>6</v>
      </c>
      <c r="B3483" s="2" t="s">
        <v>13</v>
      </c>
      <c r="C3483" s="2" t="s">
        <v>1289</v>
      </c>
      <c r="D3483" s="2" t="s">
        <v>1291</v>
      </c>
      <c r="E3483" s="2" t="s">
        <v>6</v>
      </c>
      <c r="F3483" s="2" t="s">
        <v>13</v>
      </c>
      <c r="G3483" s="2" t="str">
        <f t="shared" si="54"/>
        <v>or_li</v>
      </c>
      <c r="H3483" s="2">
        <v>0</v>
      </c>
      <c r="I3483" s="2" t="e">
        <f>#REF!</f>
        <v>#REF!</v>
      </c>
    </row>
    <row r="3484" spans="1:9">
      <c r="A3484" s="2" t="s">
        <v>6</v>
      </c>
      <c r="B3484" s="2" t="s">
        <v>13</v>
      </c>
      <c r="C3484" s="2" t="s">
        <v>1289</v>
      </c>
      <c r="D3484" s="2" t="s">
        <v>1292</v>
      </c>
      <c r="E3484" s="2" t="s">
        <v>6</v>
      </c>
      <c r="F3484" s="2" t="s">
        <v>13</v>
      </c>
      <c r="G3484" s="2" t="str">
        <f t="shared" si="54"/>
        <v>or_lw</v>
      </c>
      <c r="H3484" s="2">
        <v>0</v>
      </c>
      <c r="I3484" s="2" t="e">
        <f>#REF!</f>
        <v>#REF!</v>
      </c>
    </row>
    <row r="3485" spans="1:9">
      <c r="A3485" s="2" t="s">
        <v>6</v>
      </c>
      <c r="B3485" s="2" t="s">
        <v>13</v>
      </c>
      <c r="C3485" s="2" t="s">
        <v>1289</v>
      </c>
      <c r="D3485" s="2" t="s">
        <v>1295</v>
      </c>
      <c r="E3485" s="2" t="s">
        <v>6</v>
      </c>
      <c r="F3485" s="2" t="s">
        <v>13</v>
      </c>
      <c r="G3485" s="2" t="str">
        <f t="shared" si="54"/>
        <v>or_pa</v>
      </c>
      <c r="H3485" s="2">
        <v>0</v>
      </c>
      <c r="I3485" s="2" t="e">
        <f>#REF!</f>
        <v>#REF!</v>
      </c>
    </row>
    <row r="3486" spans="1:9">
      <c r="A3486" s="2" t="s">
        <v>6</v>
      </c>
      <c r="B3486" s="2" t="s">
        <v>13</v>
      </c>
      <c r="C3486" s="2" t="s">
        <v>1289</v>
      </c>
      <c r="D3486" s="2" t="s">
        <v>1296</v>
      </c>
      <c r="E3486" s="2" t="s">
        <v>6</v>
      </c>
      <c r="F3486" s="2" t="s">
        <v>13</v>
      </c>
      <c r="G3486" s="2" t="str">
        <f t="shared" si="54"/>
        <v>or_pw</v>
      </c>
      <c r="H3486" s="2">
        <v>0</v>
      </c>
      <c r="I3486" s="2" t="e">
        <f>#REF!</f>
        <v>#REF!</v>
      </c>
    </row>
    <row r="3487" spans="1:9">
      <c r="A3487" s="2" t="s">
        <v>6</v>
      </c>
      <c r="B3487" s="2" t="s">
        <v>13</v>
      </c>
      <c r="C3487" s="2" t="s">
        <v>1289</v>
      </c>
      <c r="D3487" s="2" t="s">
        <v>1298</v>
      </c>
      <c r="E3487" s="2" t="s">
        <v>6</v>
      </c>
      <c r="F3487" s="2" t="s">
        <v>13</v>
      </c>
      <c r="G3487" s="2" t="str">
        <f t="shared" si="54"/>
        <v>or_px</v>
      </c>
      <c r="H3487" s="2">
        <v>0</v>
      </c>
      <c r="I3487" s="2" t="e">
        <f>#REF!</f>
        <v>#REF!</v>
      </c>
    </row>
    <row r="3488" spans="1:9">
      <c r="A3488" s="2" t="s">
        <v>6</v>
      </c>
      <c r="B3488" s="2" t="s">
        <v>13</v>
      </c>
      <c r="C3488" s="2" t="s">
        <v>1299</v>
      </c>
      <c r="D3488" s="2" t="s">
        <v>1290</v>
      </c>
      <c r="E3488" s="2" t="s">
        <v>6</v>
      </c>
      <c r="F3488" s="2" t="s">
        <v>13</v>
      </c>
      <c r="G3488" s="2" t="str">
        <f t="shared" si="54"/>
        <v>cu_no</v>
      </c>
      <c r="H3488" s="2">
        <v>30</v>
      </c>
      <c r="I3488" s="2" t="e">
        <f>#REF!</f>
        <v>#REF!</v>
      </c>
    </row>
    <row r="3489" spans="1:9">
      <c r="A3489" s="2" t="s">
        <v>6</v>
      </c>
      <c r="B3489" s="2" t="s">
        <v>13</v>
      </c>
      <c r="C3489" s="2" t="s">
        <v>1299</v>
      </c>
      <c r="D3489" s="2" t="s">
        <v>1291</v>
      </c>
      <c r="E3489" s="2" t="s">
        <v>6</v>
      </c>
      <c r="F3489" s="2" t="s">
        <v>13</v>
      </c>
      <c r="G3489" s="2" t="str">
        <f t="shared" si="54"/>
        <v>cu_li</v>
      </c>
      <c r="H3489" s="2">
        <v>0</v>
      </c>
      <c r="I3489" s="2" t="e">
        <f>#REF!</f>
        <v>#REF!</v>
      </c>
    </row>
    <row r="3490" spans="1:9">
      <c r="A3490" s="2" t="s">
        <v>6</v>
      </c>
      <c r="B3490" s="2" t="s">
        <v>13</v>
      </c>
      <c r="C3490" s="2" t="s">
        <v>1299</v>
      </c>
      <c r="D3490" s="2" t="s">
        <v>1292</v>
      </c>
      <c r="E3490" s="2" t="s">
        <v>6</v>
      </c>
      <c r="F3490" s="2" t="s">
        <v>13</v>
      </c>
      <c r="G3490" s="2" t="str">
        <f t="shared" si="54"/>
        <v>cu_lw</v>
      </c>
      <c r="H3490" s="2">
        <v>0</v>
      </c>
      <c r="I3490" s="2" t="e">
        <f>#REF!</f>
        <v>#REF!</v>
      </c>
    </row>
    <row r="3491" spans="1:9">
      <c r="A3491" s="2" t="s">
        <v>6</v>
      </c>
      <c r="B3491" s="2" t="s">
        <v>13</v>
      </c>
      <c r="C3491" s="2" t="s">
        <v>1299</v>
      </c>
      <c r="D3491" s="2" t="s">
        <v>1295</v>
      </c>
      <c r="E3491" s="2" t="s">
        <v>6</v>
      </c>
      <c r="F3491" s="2" t="s">
        <v>13</v>
      </c>
      <c r="G3491" s="2" t="str">
        <f t="shared" si="54"/>
        <v>cu_pa</v>
      </c>
      <c r="H3491" s="2">
        <v>0</v>
      </c>
      <c r="I3491" s="2" t="e">
        <f>#REF!</f>
        <v>#REF!</v>
      </c>
    </row>
    <row r="3492" spans="1:9">
      <c r="A3492" s="2" t="s">
        <v>6</v>
      </c>
      <c r="B3492" s="2" t="s">
        <v>13</v>
      </c>
      <c r="C3492" s="2" t="s">
        <v>1299</v>
      </c>
      <c r="D3492" s="2" t="s">
        <v>1296</v>
      </c>
      <c r="E3492" s="2" t="s">
        <v>6</v>
      </c>
      <c r="F3492" s="2" t="s">
        <v>13</v>
      </c>
      <c r="G3492" s="2" t="str">
        <f t="shared" si="54"/>
        <v>cu_pw</v>
      </c>
      <c r="H3492" s="2">
        <v>0</v>
      </c>
      <c r="I3492" s="2" t="e">
        <f>#REF!</f>
        <v>#REF!</v>
      </c>
    </row>
    <row r="3493" spans="1:9">
      <c r="A3493" s="2" t="s">
        <v>6</v>
      </c>
      <c r="B3493" s="2" t="s">
        <v>13</v>
      </c>
      <c r="C3493" s="2" t="s">
        <v>1299</v>
      </c>
      <c r="D3493" s="2" t="s">
        <v>1298</v>
      </c>
      <c r="E3493" s="2" t="s">
        <v>6</v>
      </c>
      <c r="F3493" s="2" t="s">
        <v>13</v>
      </c>
      <c r="G3493" s="2" t="str">
        <f t="shared" si="54"/>
        <v>cu_px</v>
      </c>
      <c r="H3493" s="2">
        <v>0</v>
      </c>
      <c r="I3493" s="2" t="e">
        <f>#REF!</f>
        <v>#REF!</v>
      </c>
    </row>
    <row r="3494" spans="1:9">
      <c r="A3494" s="2" t="s">
        <v>4</v>
      </c>
      <c r="B3494" s="2" t="s">
        <v>9</v>
      </c>
      <c r="C3494" s="2" t="s">
        <v>1289</v>
      </c>
      <c r="D3494" s="2" t="s">
        <v>1290</v>
      </c>
      <c r="E3494" s="2" t="s">
        <v>4</v>
      </c>
      <c r="F3494" s="2" t="s">
        <v>9</v>
      </c>
      <c r="G3494" s="2" t="str">
        <f t="shared" si="54"/>
        <v>or_no</v>
      </c>
      <c r="H3494" s="2">
        <v>214000</v>
      </c>
      <c r="I3494" s="2" t="e">
        <f>#REF!</f>
        <v>#REF!</v>
      </c>
    </row>
    <row r="3495" spans="1:9">
      <c r="A3495" s="2" t="s">
        <v>4</v>
      </c>
      <c r="B3495" s="2" t="s">
        <v>9</v>
      </c>
      <c r="C3495" s="2" t="s">
        <v>1289</v>
      </c>
      <c r="D3495" s="2" t="s">
        <v>1291</v>
      </c>
      <c r="E3495" s="2" t="s">
        <v>4</v>
      </c>
      <c r="F3495" s="2" t="s">
        <v>9</v>
      </c>
      <c r="G3495" s="2" t="str">
        <f t="shared" si="54"/>
        <v>or_li</v>
      </c>
      <c r="H3495" s="2">
        <v>195000</v>
      </c>
      <c r="I3495" s="2" t="e">
        <f>#REF!</f>
        <v>#REF!</v>
      </c>
    </row>
    <row r="3496" spans="1:9">
      <c r="A3496" s="2" t="s">
        <v>4</v>
      </c>
      <c r="B3496" s="2" t="s">
        <v>9</v>
      </c>
      <c r="C3496" s="2" t="s">
        <v>1289</v>
      </c>
      <c r="D3496" s="2" t="s">
        <v>1292</v>
      </c>
      <c r="E3496" s="2" t="s">
        <v>4</v>
      </c>
      <c r="F3496" s="2" t="s">
        <v>9</v>
      </c>
      <c r="G3496" s="2" t="str">
        <f t="shared" si="54"/>
        <v>or_lw</v>
      </c>
      <c r="H3496" s="2">
        <v>135000</v>
      </c>
      <c r="I3496" s="2" t="e">
        <f>#REF!</f>
        <v>#REF!</v>
      </c>
    </row>
    <row r="3497" spans="1:9">
      <c r="A3497" s="2" t="s">
        <v>4</v>
      </c>
      <c r="B3497" s="2" t="s">
        <v>9</v>
      </c>
      <c r="C3497" s="2" t="s">
        <v>1289</v>
      </c>
      <c r="D3497" s="2" t="s">
        <v>1295</v>
      </c>
      <c r="E3497" s="2" t="s">
        <v>4</v>
      </c>
      <c r="F3497" s="2" t="s">
        <v>9</v>
      </c>
      <c r="G3497" s="2" t="str">
        <f t="shared" si="54"/>
        <v>or_pa</v>
      </c>
      <c r="H3497" s="2">
        <v>9</v>
      </c>
      <c r="I3497" s="2" t="e">
        <f>#REF!</f>
        <v>#REF!</v>
      </c>
    </row>
    <row r="3498" spans="1:9">
      <c r="A3498" s="2" t="s">
        <v>4</v>
      </c>
      <c r="B3498" s="2" t="s">
        <v>9</v>
      </c>
      <c r="C3498" s="2" t="s">
        <v>1289</v>
      </c>
      <c r="D3498" s="2" t="s">
        <v>1296</v>
      </c>
      <c r="E3498" s="2" t="s">
        <v>4</v>
      </c>
      <c r="F3498" s="2" t="s">
        <v>9</v>
      </c>
      <c r="G3498" s="2" t="str">
        <f t="shared" si="54"/>
        <v>or_pw</v>
      </c>
      <c r="H3498" s="2">
        <v>26300</v>
      </c>
      <c r="I3498" s="2" t="e">
        <f>#REF!</f>
        <v>#REF!</v>
      </c>
    </row>
    <row r="3499" spans="1:9">
      <c r="A3499" s="2" t="s">
        <v>4</v>
      </c>
      <c r="B3499" s="2" t="s">
        <v>9</v>
      </c>
      <c r="C3499" s="2" t="s">
        <v>1289</v>
      </c>
      <c r="D3499" s="2" t="s">
        <v>1298</v>
      </c>
      <c r="E3499" s="2" t="s">
        <v>4</v>
      </c>
      <c r="F3499" s="2" t="s">
        <v>9</v>
      </c>
      <c r="G3499" s="2" t="str">
        <f t="shared" si="54"/>
        <v>or_px</v>
      </c>
      <c r="H3499" s="2">
        <v>3420</v>
      </c>
      <c r="I3499" s="2" t="e">
        <f>#REF!</f>
        <v>#REF!</v>
      </c>
    </row>
    <row r="3500" spans="1:9">
      <c r="A3500" s="2" t="s">
        <v>4</v>
      </c>
      <c r="B3500" s="2" t="s">
        <v>9</v>
      </c>
      <c r="C3500" s="2" t="s">
        <v>1299</v>
      </c>
      <c r="D3500" s="2" t="s">
        <v>1290</v>
      </c>
      <c r="E3500" s="2" t="s">
        <v>4</v>
      </c>
      <c r="F3500" s="2" t="s">
        <v>9</v>
      </c>
      <c r="G3500" s="2" t="str">
        <f t="shared" si="54"/>
        <v>cu_no</v>
      </c>
      <c r="H3500" s="2">
        <v>214000</v>
      </c>
      <c r="I3500" s="2" t="e">
        <f>#REF!</f>
        <v>#REF!</v>
      </c>
    </row>
    <row r="3501" spans="1:9">
      <c r="A3501" s="2" t="s">
        <v>4</v>
      </c>
      <c r="B3501" s="2" t="s">
        <v>9</v>
      </c>
      <c r="C3501" s="2" t="s">
        <v>1299</v>
      </c>
      <c r="D3501" s="2" t="s">
        <v>1291</v>
      </c>
      <c r="E3501" s="2" t="s">
        <v>4</v>
      </c>
      <c r="F3501" s="2" t="s">
        <v>9</v>
      </c>
      <c r="G3501" s="2" t="str">
        <f t="shared" si="54"/>
        <v>cu_li</v>
      </c>
      <c r="H3501" s="2">
        <v>195000</v>
      </c>
      <c r="I3501" s="2" t="e">
        <f>#REF!</f>
        <v>#REF!</v>
      </c>
    </row>
    <row r="3502" spans="1:9">
      <c r="A3502" s="2" t="s">
        <v>4</v>
      </c>
      <c r="B3502" s="2" t="s">
        <v>9</v>
      </c>
      <c r="C3502" s="2" t="s">
        <v>1299</v>
      </c>
      <c r="D3502" s="2" t="s">
        <v>1292</v>
      </c>
      <c r="E3502" s="2" t="s">
        <v>4</v>
      </c>
      <c r="F3502" s="2" t="s">
        <v>9</v>
      </c>
      <c r="G3502" s="2" t="str">
        <f t="shared" si="54"/>
        <v>cu_lw</v>
      </c>
      <c r="H3502" s="2">
        <v>146000</v>
      </c>
      <c r="I3502" s="2" t="e">
        <f>#REF!</f>
        <v>#REF!</v>
      </c>
    </row>
    <row r="3503" spans="1:9">
      <c r="A3503" s="2" t="s">
        <v>4</v>
      </c>
      <c r="B3503" s="2" t="s">
        <v>9</v>
      </c>
      <c r="C3503" s="2" t="s">
        <v>1299</v>
      </c>
      <c r="D3503" s="2" t="s">
        <v>1295</v>
      </c>
      <c r="E3503" s="2" t="s">
        <v>4</v>
      </c>
      <c r="F3503" s="2" t="s">
        <v>9</v>
      </c>
      <c r="G3503" s="2" t="str">
        <f t="shared" si="54"/>
        <v>cu_pa</v>
      </c>
      <c r="H3503" s="2">
        <v>9</v>
      </c>
      <c r="I3503" s="2" t="e">
        <f>#REF!</f>
        <v>#REF!</v>
      </c>
    </row>
    <row r="3504" spans="1:9">
      <c r="A3504" s="2" t="s">
        <v>4</v>
      </c>
      <c r="B3504" s="2" t="s">
        <v>9</v>
      </c>
      <c r="C3504" s="2" t="s">
        <v>1299</v>
      </c>
      <c r="D3504" s="2" t="s">
        <v>1296</v>
      </c>
      <c r="E3504" s="2" t="s">
        <v>4</v>
      </c>
      <c r="F3504" s="2" t="s">
        <v>9</v>
      </c>
      <c r="G3504" s="2" t="str">
        <f t="shared" si="54"/>
        <v>cu_pw</v>
      </c>
      <c r="H3504" s="2">
        <v>25000</v>
      </c>
      <c r="I3504" s="2" t="e">
        <f>#REF!</f>
        <v>#REF!</v>
      </c>
    </row>
    <row r="3505" spans="1:9">
      <c r="A3505" s="2" t="s">
        <v>4</v>
      </c>
      <c r="B3505" s="2" t="s">
        <v>9</v>
      </c>
      <c r="C3505" s="2" t="s">
        <v>1299</v>
      </c>
      <c r="D3505" s="2" t="s">
        <v>1298</v>
      </c>
      <c r="E3505" s="2" t="s">
        <v>4</v>
      </c>
      <c r="F3505" s="2" t="s">
        <v>9</v>
      </c>
      <c r="G3505" s="2" t="str">
        <f t="shared" si="54"/>
        <v>cu_px</v>
      </c>
      <c r="H3505" s="2">
        <v>2760</v>
      </c>
      <c r="I3505" s="2" t="e">
        <f>#REF!</f>
        <v>#REF!</v>
      </c>
    </row>
    <row r="3506" spans="1:9">
      <c r="A3506" s="2" t="s">
        <v>4</v>
      </c>
      <c r="B3506" s="2" t="s">
        <v>11</v>
      </c>
      <c r="C3506" s="2" t="s">
        <v>1289</v>
      </c>
      <c r="D3506" s="2" t="s">
        <v>1290</v>
      </c>
      <c r="E3506" s="2" t="s">
        <v>4</v>
      </c>
      <c r="F3506" s="2" t="s">
        <v>11</v>
      </c>
      <c r="G3506" s="2" t="str">
        <f t="shared" si="54"/>
        <v>or_no</v>
      </c>
      <c r="H3506" s="2">
        <v>214000</v>
      </c>
      <c r="I3506" s="2" t="e">
        <f>#REF!</f>
        <v>#REF!</v>
      </c>
    </row>
    <row r="3507" spans="1:9">
      <c r="A3507" s="2" t="s">
        <v>4</v>
      </c>
      <c r="B3507" s="2" t="s">
        <v>11</v>
      </c>
      <c r="C3507" s="2" t="s">
        <v>1289</v>
      </c>
      <c r="D3507" s="2" t="s">
        <v>1291</v>
      </c>
      <c r="E3507" s="2" t="s">
        <v>4</v>
      </c>
      <c r="F3507" s="2" t="s">
        <v>11</v>
      </c>
      <c r="G3507" s="2" t="str">
        <f t="shared" si="54"/>
        <v>or_li</v>
      </c>
      <c r="H3507" s="2">
        <v>195000</v>
      </c>
      <c r="I3507" s="2" t="e">
        <f>#REF!</f>
        <v>#REF!</v>
      </c>
    </row>
    <row r="3508" spans="1:9">
      <c r="A3508" s="2" t="s">
        <v>4</v>
      </c>
      <c r="B3508" s="2" t="s">
        <v>11</v>
      </c>
      <c r="C3508" s="2" t="s">
        <v>1289</v>
      </c>
      <c r="D3508" s="2" t="s">
        <v>1292</v>
      </c>
      <c r="E3508" s="2" t="s">
        <v>4</v>
      </c>
      <c r="F3508" s="2" t="s">
        <v>11</v>
      </c>
      <c r="G3508" s="2" t="str">
        <f t="shared" si="54"/>
        <v>or_lw</v>
      </c>
      <c r="H3508" s="2">
        <v>135000</v>
      </c>
      <c r="I3508" s="2" t="e">
        <f>#REF!</f>
        <v>#REF!</v>
      </c>
    </row>
    <row r="3509" spans="1:9">
      <c r="A3509" s="2" t="s">
        <v>4</v>
      </c>
      <c r="B3509" s="2" t="s">
        <v>11</v>
      </c>
      <c r="C3509" s="2" t="s">
        <v>1289</v>
      </c>
      <c r="D3509" s="2" t="s">
        <v>1295</v>
      </c>
      <c r="E3509" s="2" t="s">
        <v>4</v>
      </c>
      <c r="F3509" s="2" t="s">
        <v>11</v>
      </c>
      <c r="G3509" s="2" t="str">
        <f t="shared" si="54"/>
        <v>or_pa</v>
      </c>
      <c r="H3509" s="2">
        <v>9</v>
      </c>
      <c r="I3509" s="2" t="e">
        <f>#REF!</f>
        <v>#REF!</v>
      </c>
    </row>
    <row r="3510" spans="1:9">
      <c r="A3510" s="2" t="s">
        <v>4</v>
      </c>
      <c r="B3510" s="2" t="s">
        <v>11</v>
      </c>
      <c r="C3510" s="2" t="s">
        <v>1289</v>
      </c>
      <c r="D3510" s="2" t="s">
        <v>1296</v>
      </c>
      <c r="E3510" s="2" t="s">
        <v>4</v>
      </c>
      <c r="F3510" s="2" t="s">
        <v>11</v>
      </c>
      <c r="G3510" s="2" t="str">
        <f t="shared" si="54"/>
        <v>or_pw</v>
      </c>
      <c r="H3510" s="2">
        <v>26300</v>
      </c>
      <c r="I3510" s="2" t="e">
        <f>#REF!</f>
        <v>#REF!</v>
      </c>
    </row>
    <row r="3511" spans="1:9">
      <c r="A3511" s="2" t="s">
        <v>4</v>
      </c>
      <c r="B3511" s="2" t="s">
        <v>11</v>
      </c>
      <c r="C3511" s="2" t="s">
        <v>1289</v>
      </c>
      <c r="D3511" s="2" t="s">
        <v>1298</v>
      </c>
      <c r="E3511" s="2" t="s">
        <v>4</v>
      </c>
      <c r="F3511" s="2" t="s">
        <v>11</v>
      </c>
      <c r="G3511" s="2" t="str">
        <f t="shared" si="54"/>
        <v>or_px</v>
      </c>
      <c r="H3511" s="2">
        <v>3420</v>
      </c>
      <c r="I3511" s="2" t="e">
        <f>#REF!</f>
        <v>#REF!</v>
      </c>
    </row>
    <row r="3512" spans="1:9">
      <c r="A3512" s="2" t="s">
        <v>4</v>
      </c>
      <c r="B3512" s="2" t="s">
        <v>11</v>
      </c>
      <c r="C3512" s="2" t="s">
        <v>1299</v>
      </c>
      <c r="D3512" s="2" t="s">
        <v>1290</v>
      </c>
      <c r="E3512" s="2" t="s">
        <v>4</v>
      </c>
      <c r="F3512" s="2" t="s">
        <v>11</v>
      </c>
      <c r="G3512" s="2" t="str">
        <f t="shared" si="54"/>
        <v>cu_no</v>
      </c>
      <c r="H3512" s="2">
        <v>214000</v>
      </c>
      <c r="I3512" s="2" t="e">
        <f>#REF!</f>
        <v>#REF!</v>
      </c>
    </row>
    <row r="3513" spans="1:9">
      <c r="A3513" s="2" t="s">
        <v>4</v>
      </c>
      <c r="B3513" s="2" t="s">
        <v>11</v>
      </c>
      <c r="C3513" s="2" t="s">
        <v>1299</v>
      </c>
      <c r="D3513" s="2" t="s">
        <v>1291</v>
      </c>
      <c r="E3513" s="2" t="s">
        <v>4</v>
      </c>
      <c r="F3513" s="2" t="s">
        <v>11</v>
      </c>
      <c r="G3513" s="2" t="str">
        <f t="shared" si="54"/>
        <v>cu_li</v>
      </c>
      <c r="H3513" s="2">
        <v>195000</v>
      </c>
      <c r="I3513" s="2" t="e">
        <f>#REF!</f>
        <v>#REF!</v>
      </c>
    </row>
    <row r="3514" spans="1:9">
      <c r="A3514" s="2" t="s">
        <v>4</v>
      </c>
      <c r="B3514" s="2" t="s">
        <v>11</v>
      </c>
      <c r="C3514" s="2" t="s">
        <v>1299</v>
      </c>
      <c r="D3514" s="2" t="s">
        <v>1292</v>
      </c>
      <c r="E3514" s="2" t="s">
        <v>4</v>
      </c>
      <c r="F3514" s="2" t="s">
        <v>11</v>
      </c>
      <c r="G3514" s="2" t="str">
        <f t="shared" si="54"/>
        <v>cu_lw</v>
      </c>
      <c r="H3514" s="2">
        <v>146000</v>
      </c>
      <c r="I3514" s="2" t="e">
        <f>#REF!</f>
        <v>#REF!</v>
      </c>
    </row>
    <row r="3515" spans="1:9">
      <c r="A3515" s="2" t="s">
        <v>4</v>
      </c>
      <c r="B3515" s="2" t="s">
        <v>11</v>
      </c>
      <c r="C3515" s="2" t="s">
        <v>1299</v>
      </c>
      <c r="D3515" s="2" t="s">
        <v>1295</v>
      </c>
      <c r="E3515" s="2" t="s">
        <v>4</v>
      </c>
      <c r="F3515" s="2" t="s">
        <v>11</v>
      </c>
      <c r="G3515" s="2" t="str">
        <f t="shared" si="54"/>
        <v>cu_pa</v>
      </c>
      <c r="H3515" s="2">
        <v>9</v>
      </c>
      <c r="I3515" s="2" t="e">
        <f>#REF!</f>
        <v>#REF!</v>
      </c>
    </row>
    <row r="3516" spans="1:9">
      <c r="A3516" s="2" t="s">
        <v>4</v>
      </c>
      <c r="B3516" s="2" t="s">
        <v>11</v>
      </c>
      <c r="C3516" s="2" t="s">
        <v>1299</v>
      </c>
      <c r="D3516" s="2" t="s">
        <v>1296</v>
      </c>
      <c r="E3516" s="2" t="s">
        <v>4</v>
      </c>
      <c r="F3516" s="2" t="s">
        <v>11</v>
      </c>
      <c r="G3516" s="2" t="str">
        <f t="shared" si="54"/>
        <v>cu_pw</v>
      </c>
      <c r="H3516" s="2">
        <v>25000</v>
      </c>
      <c r="I3516" s="2" t="e">
        <f>#REF!</f>
        <v>#REF!</v>
      </c>
    </row>
    <row r="3517" spans="1:9">
      <c r="A3517" s="2" t="s">
        <v>4</v>
      </c>
      <c r="B3517" s="2" t="s">
        <v>11</v>
      </c>
      <c r="C3517" s="2" t="s">
        <v>1299</v>
      </c>
      <c r="D3517" s="2" t="s">
        <v>1298</v>
      </c>
      <c r="E3517" s="2" t="s">
        <v>4</v>
      </c>
      <c r="F3517" s="2" t="s">
        <v>11</v>
      </c>
      <c r="G3517" s="2" t="str">
        <f t="shared" si="54"/>
        <v>cu_px</v>
      </c>
      <c r="H3517" s="2">
        <v>2760</v>
      </c>
      <c r="I3517" s="2" t="e">
        <f>#REF!</f>
        <v>#REF!</v>
      </c>
    </row>
    <row r="3518" spans="1:9">
      <c r="A3518" s="2" t="s">
        <v>4</v>
      </c>
      <c r="B3518" s="2" t="s">
        <v>13</v>
      </c>
      <c r="C3518" s="2" t="s">
        <v>1289</v>
      </c>
      <c r="D3518" s="2" t="s">
        <v>1290</v>
      </c>
      <c r="E3518" s="2" t="s">
        <v>4</v>
      </c>
      <c r="F3518" s="2" t="s">
        <v>13</v>
      </c>
      <c r="G3518" s="2" t="str">
        <f t="shared" si="54"/>
        <v>or_no</v>
      </c>
      <c r="H3518" s="2">
        <v>214000</v>
      </c>
      <c r="I3518" s="2" t="e">
        <f>#REF!</f>
        <v>#REF!</v>
      </c>
    </row>
    <row r="3519" spans="1:9">
      <c r="A3519" s="2" t="s">
        <v>4</v>
      </c>
      <c r="B3519" s="2" t="s">
        <v>13</v>
      </c>
      <c r="C3519" s="2" t="s">
        <v>1289</v>
      </c>
      <c r="D3519" s="2" t="s">
        <v>1291</v>
      </c>
      <c r="E3519" s="2" t="s">
        <v>4</v>
      </c>
      <c r="F3519" s="2" t="s">
        <v>13</v>
      </c>
      <c r="G3519" s="2" t="str">
        <f t="shared" si="54"/>
        <v>or_li</v>
      </c>
      <c r="H3519" s="2">
        <v>195000</v>
      </c>
      <c r="I3519" s="2" t="e">
        <f>#REF!</f>
        <v>#REF!</v>
      </c>
    </row>
    <row r="3520" spans="1:9">
      <c r="A3520" s="2" t="s">
        <v>4</v>
      </c>
      <c r="B3520" s="2" t="s">
        <v>13</v>
      </c>
      <c r="C3520" s="2" t="s">
        <v>1289</v>
      </c>
      <c r="D3520" s="2" t="s">
        <v>1292</v>
      </c>
      <c r="E3520" s="2" t="s">
        <v>4</v>
      </c>
      <c r="F3520" s="2" t="s">
        <v>13</v>
      </c>
      <c r="G3520" s="2" t="str">
        <f t="shared" si="54"/>
        <v>or_lw</v>
      </c>
      <c r="H3520" s="2">
        <v>135000</v>
      </c>
      <c r="I3520" s="2" t="e">
        <f>#REF!</f>
        <v>#REF!</v>
      </c>
    </row>
    <row r="3521" spans="1:9">
      <c r="A3521" s="2" t="s">
        <v>4</v>
      </c>
      <c r="B3521" s="2" t="s">
        <v>13</v>
      </c>
      <c r="C3521" s="2" t="s">
        <v>1289</v>
      </c>
      <c r="D3521" s="2" t="s">
        <v>1295</v>
      </c>
      <c r="E3521" s="2" t="s">
        <v>4</v>
      </c>
      <c r="F3521" s="2" t="s">
        <v>13</v>
      </c>
      <c r="G3521" s="2" t="str">
        <f t="shared" si="54"/>
        <v>or_pa</v>
      </c>
      <c r="H3521" s="2">
        <v>9</v>
      </c>
      <c r="I3521" s="2" t="e">
        <f>#REF!</f>
        <v>#REF!</v>
      </c>
    </row>
    <row r="3522" spans="1:9">
      <c r="A3522" s="2" t="s">
        <v>4</v>
      </c>
      <c r="B3522" s="2" t="s">
        <v>13</v>
      </c>
      <c r="C3522" s="2" t="s">
        <v>1289</v>
      </c>
      <c r="D3522" s="2" t="s">
        <v>1296</v>
      </c>
      <c r="E3522" s="2" t="s">
        <v>4</v>
      </c>
      <c r="F3522" s="2" t="s">
        <v>13</v>
      </c>
      <c r="G3522" s="2" t="str">
        <f t="shared" si="54"/>
        <v>or_pw</v>
      </c>
      <c r="H3522" s="2">
        <v>26300</v>
      </c>
      <c r="I3522" s="2" t="e">
        <f>#REF!</f>
        <v>#REF!</v>
      </c>
    </row>
    <row r="3523" spans="1:9">
      <c r="A3523" s="2" t="s">
        <v>4</v>
      </c>
      <c r="B3523" s="2" t="s">
        <v>13</v>
      </c>
      <c r="C3523" s="2" t="s">
        <v>1289</v>
      </c>
      <c r="D3523" s="2" t="s">
        <v>1298</v>
      </c>
      <c r="E3523" s="2" t="s">
        <v>4</v>
      </c>
      <c r="F3523" s="2" t="s">
        <v>13</v>
      </c>
      <c r="G3523" s="2" t="str">
        <f t="shared" ref="G3523:G3586" si="55">_xlfn.CONCAT(C3523,"_",D3523)</f>
        <v>or_px</v>
      </c>
      <c r="H3523" s="2">
        <v>3420</v>
      </c>
      <c r="I3523" s="2" t="e">
        <f>#REF!</f>
        <v>#REF!</v>
      </c>
    </row>
    <row r="3524" spans="1:9">
      <c r="A3524" s="2" t="s">
        <v>4</v>
      </c>
      <c r="B3524" s="2" t="s">
        <v>13</v>
      </c>
      <c r="C3524" s="2" t="s">
        <v>1299</v>
      </c>
      <c r="D3524" s="2" t="s">
        <v>1290</v>
      </c>
      <c r="E3524" s="2" t="s">
        <v>4</v>
      </c>
      <c r="F3524" s="2" t="s">
        <v>13</v>
      </c>
      <c r="G3524" s="2" t="str">
        <f t="shared" si="55"/>
        <v>cu_no</v>
      </c>
      <c r="H3524" s="2">
        <v>214000</v>
      </c>
      <c r="I3524" s="2" t="e">
        <f>#REF!</f>
        <v>#REF!</v>
      </c>
    </row>
    <row r="3525" spans="1:9">
      <c r="A3525" s="2" t="s">
        <v>4</v>
      </c>
      <c r="B3525" s="2" t="s">
        <v>13</v>
      </c>
      <c r="C3525" s="2" t="s">
        <v>1299</v>
      </c>
      <c r="D3525" s="2" t="s">
        <v>1291</v>
      </c>
      <c r="E3525" s="2" t="s">
        <v>4</v>
      </c>
      <c r="F3525" s="2" t="s">
        <v>13</v>
      </c>
      <c r="G3525" s="2" t="str">
        <f t="shared" si="55"/>
        <v>cu_li</v>
      </c>
      <c r="H3525" s="2">
        <v>195000</v>
      </c>
      <c r="I3525" s="2" t="e">
        <f>#REF!</f>
        <v>#REF!</v>
      </c>
    </row>
    <row r="3526" spans="1:9">
      <c r="A3526" s="2" t="s">
        <v>4</v>
      </c>
      <c r="B3526" s="2" t="s">
        <v>13</v>
      </c>
      <c r="C3526" s="2" t="s">
        <v>1299</v>
      </c>
      <c r="D3526" s="2" t="s">
        <v>1292</v>
      </c>
      <c r="E3526" s="2" t="s">
        <v>4</v>
      </c>
      <c r="F3526" s="2" t="s">
        <v>13</v>
      </c>
      <c r="G3526" s="2" t="str">
        <f t="shared" si="55"/>
        <v>cu_lw</v>
      </c>
      <c r="H3526" s="2">
        <v>146000</v>
      </c>
      <c r="I3526" s="2" t="e">
        <f>#REF!</f>
        <v>#REF!</v>
      </c>
    </row>
    <row r="3527" spans="1:9">
      <c r="A3527" s="2" t="s">
        <v>4</v>
      </c>
      <c r="B3527" s="2" t="s">
        <v>13</v>
      </c>
      <c r="C3527" s="2" t="s">
        <v>1299</v>
      </c>
      <c r="D3527" s="2" t="s">
        <v>1295</v>
      </c>
      <c r="E3527" s="2" t="s">
        <v>4</v>
      </c>
      <c r="F3527" s="2" t="s">
        <v>13</v>
      </c>
      <c r="G3527" s="2" t="str">
        <f t="shared" si="55"/>
        <v>cu_pa</v>
      </c>
      <c r="H3527" s="2">
        <v>9</v>
      </c>
      <c r="I3527" s="2" t="e">
        <f>#REF!</f>
        <v>#REF!</v>
      </c>
    </row>
    <row r="3528" spans="1:9">
      <c r="A3528" s="2" t="s">
        <v>4</v>
      </c>
      <c r="B3528" s="2" t="s">
        <v>13</v>
      </c>
      <c r="C3528" s="2" t="s">
        <v>1299</v>
      </c>
      <c r="D3528" s="2" t="s">
        <v>1296</v>
      </c>
      <c r="E3528" s="2" t="s">
        <v>4</v>
      </c>
      <c r="F3528" s="2" t="s">
        <v>13</v>
      </c>
      <c r="G3528" s="2" t="str">
        <f t="shared" si="55"/>
        <v>cu_pw</v>
      </c>
      <c r="H3528" s="2">
        <v>25000</v>
      </c>
      <c r="I3528" s="2" t="e">
        <f>#REF!</f>
        <v>#REF!</v>
      </c>
    </row>
    <row r="3529" spans="1:9">
      <c r="A3529" s="2" t="s">
        <v>4</v>
      </c>
      <c r="B3529" s="2" t="s">
        <v>13</v>
      </c>
      <c r="C3529" s="2" t="s">
        <v>1299</v>
      </c>
      <c r="D3529" s="2" t="s">
        <v>1298</v>
      </c>
      <c r="E3529" s="2" t="s">
        <v>4</v>
      </c>
      <c r="F3529" s="2" t="s">
        <v>13</v>
      </c>
      <c r="G3529" s="2" t="str">
        <f t="shared" si="55"/>
        <v>cu_px</v>
      </c>
      <c r="H3529" s="2">
        <v>2760</v>
      </c>
      <c r="I3529" s="2" t="e">
        <f>#REF!</f>
        <v>#REF!</v>
      </c>
    </row>
    <row r="3530" spans="1:9">
      <c r="A3530" s="2" t="s">
        <v>6</v>
      </c>
      <c r="B3530" s="2" t="s">
        <v>9</v>
      </c>
      <c r="C3530" s="2" t="s">
        <v>1289</v>
      </c>
      <c r="D3530" s="2" t="s">
        <v>1290</v>
      </c>
      <c r="E3530" s="2" t="s">
        <v>6</v>
      </c>
      <c r="F3530" s="2" t="s">
        <v>9</v>
      </c>
      <c r="G3530" s="2" t="str">
        <f t="shared" si="55"/>
        <v>or_no</v>
      </c>
      <c r="H3530" s="2">
        <v>0</v>
      </c>
      <c r="I3530" s="2" t="e">
        <f>#REF!</f>
        <v>#REF!</v>
      </c>
    </row>
    <row r="3531" spans="1:9">
      <c r="A3531" s="2" t="s">
        <v>6</v>
      </c>
      <c r="B3531" s="2" t="s">
        <v>9</v>
      </c>
      <c r="C3531" s="2" t="s">
        <v>1289</v>
      </c>
      <c r="D3531" s="2" t="s">
        <v>1291</v>
      </c>
      <c r="E3531" s="2" t="s">
        <v>6</v>
      </c>
      <c r="F3531" s="2" t="s">
        <v>9</v>
      </c>
      <c r="G3531" s="2" t="str">
        <f t="shared" si="55"/>
        <v>or_li</v>
      </c>
      <c r="H3531" s="2">
        <v>0</v>
      </c>
      <c r="I3531" s="2" t="e">
        <f>#REF!</f>
        <v>#REF!</v>
      </c>
    </row>
    <row r="3532" spans="1:9">
      <c r="A3532" s="2" t="s">
        <v>6</v>
      </c>
      <c r="B3532" s="2" t="s">
        <v>9</v>
      </c>
      <c r="C3532" s="2" t="s">
        <v>1289</v>
      </c>
      <c r="D3532" s="2" t="s">
        <v>1292</v>
      </c>
      <c r="E3532" s="2" t="s">
        <v>6</v>
      </c>
      <c r="F3532" s="2" t="s">
        <v>9</v>
      </c>
      <c r="G3532" s="2" t="str">
        <f t="shared" si="55"/>
        <v>or_lw</v>
      </c>
      <c r="H3532" s="2">
        <v>0</v>
      </c>
      <c r="I3532" s="2" t="e">
        <f>#REF!</f>
        <v>#REF!</v>
      </c>
    </row>
    <row r="3533" spans="1:9">
      <c r="A3533" s="2" t="s">
        <v>6</v>
      </c>
      <c r="B3533" s="2" t="s">
        <v>9</v>
      </c>
      <c r="C3533" s="2" t="s">
        <v>1289</v>
      </c>
      <c r="D3533" s="2" t="s">
        <v>1295</v>
      </c>
      <c r="E3533" s="2" t="s">
        <v>6</v>
      </c>
      <c r="F3533" s="2" t="s">
        <v>9</v>
      </c>
      <c r="G3533" s="2" t="str">
        <f t="shared" si="55"/>
        <v>or_pa</v>
      </c>
      <c r="H3533" s="2">
        <v>0</v>
      </c>
      <c r="I3533" s="2" t="e">
        <f>#REF!</f>
        <v>#REF!</v>
      </c>
    </row>
    <row r="3534" spans="1:9">
      <c r="A3534" s="2" t="s">
        <v>6</v>
      </c>
      <c r="B3534" s="2" t="s">
        <v>9</v>
      </c>
      <c r="C3534" s="2" t="s">
        <v>1289</v>
      </c>
      <c r="D3534" s="2" t="s">
        <v>1296</v>
      </c>
      <c r="E3534" s="2" t="s">
        <v>6</v>
      </c>
      <c r="F3534" s="2" t="s">
        <v>9</v>
      </c>
      <c r="G3534" s="2" t="str">
        <f t="shared" si="55"/>
        <v>or_pw</v>
      </c>
      <c r="H3534" s="2">
        <v>0</v>
      </c>
      <c r="I3534" s="2" t="e">
        <f>#REF!</f>
        <v>#REF!</v>
      </c>
    </row>
    <row r="3535" spans="1:9">
      <c r="A3535" s="2" t="s">
        <v>6</v>
      </c>
      <c r="B3535" s="2" t="s">
        <v>9</v>
      </c>
      <c r="C3535" s="2" t="s">
        <v>1289</v>
      </c>
      <c r="D3535" s="2" t="s">
        <v>1298</v>
      </c>
      <c r="E3535" s="2" t="s">
        <v>6</v>
      </c>
      <c r="F3535" s="2" t="s">
        <v>9</v>
      </c>
      <c r="G3535" s="2" t="str">
        <f t="shared" si="55"/>
        <v>or_px</v>
      </c>
      <c r="H3535" s="2">
        <v>0</v>
      </c>
      <c r="I3535" s="2" t="e">
        <f>#REF!</f>
        <v>#REF!</v>
      </c>
    </row>
    <row r="3536" spans="1:9">
      <c r="A3536" s="2" t="s">
        <v>6</v>
      </c>
      <c r="B3536" s="2" t="s">
        <v>9</v>
      </c>
      <c r="C3536" s="2" t="s">
        <v>1299</v>
      </c>
      <c r="D3536" s="2" t="s">
        <v>1290</v>
      </c>
      <c r="E3536" s="2" t="s">
        <v>6</v>
      </c>
      <c r="F3536" s="2" t="s">
        <v>9</v>
      </c>
      <c r="G3536" s="2" t="str">
        <f t="shared" si="55"/>
        <v>cu_no</v>
      </c>
      <c r="H3536" s="2">
        <v>0</v>
      </c>
      <c r="I3536" s="2" t="e">
        <f>#REF!</f>
        <v>#REF!</v>
      </c>
    </row>
    <row r="3537" spans="1:9">
      <c r="A3537" s="2" t="s">
        <v>6</v>
      </c>
      <c r="B3537" s="2" t="s">
        <v>9</v>
      </c>
      <c r="C3537" s="2" t="s">
        <v>1299</v>
      </c>
      <c r="D3537" s="2" t="s">
        <v>1291</v>
      </c>
      <c r="E3537" s="2" t="s">
        <v>6</v>
      </c>
      <c r="F3537" s="2" t="s">
        <v>9</v>
      </c>
      <c r="G3537" s="2" t="str">
        <f t="shared" si="55"/>
        <v>cu_li</v>
      </c>
      <c r="H3537" s="2">
        <v>0</v>
      </c>
      <c r="I3537" s="2" t="e">
        <f>#REF!</f>
        <v>#REF!</v>
      </c>
    </row>
    <row r="3538" spans="1:9">
      <c r="A3538" s="2" t="s">
        <v>6</v>
      </c>
      <c r="B3538" s="2" t="s">
        <v>9</v>
      </c>
      <c r="C3538" s="2" t="s">
        <v>1299</v>
      </c>
      <c r="D3538" s="2" t="s">
        <v>1292</v>
      </c>
      <c r="E3538" s="2" t="s">
        <v>6</v>
      </c>
      <c r="F3538" s="2" t="s">
        <v>9</v>
      </c>
      <c r="G3538" s="2" t="str">
        <f t="shared" si="55"/>
        <v>cu_lw</v>
      </c>
      <c r="H3538" s="2">
        <v>0</v>
      </c>
      <c r="I3538" s="2" t="e">
        <f>#REF!</f>
        <v>#REF!</v>
      </c>
    </row>
    <row r="3539" spans="1:9">
      <c r="A3539" s="2" t="s">
        <v>6</v>
      </c>
      <c r="B3539" s="2" t="s">
        <v>9</v>
      </c>
      <c r="C3539" s="2" t="s">
        <v>1299</v>
      </c>
      <c r="D3539" s="2" t="s">
        <v>1295</v>
      </c>
      <c r="E3539" s="2" t="s">
        <v>6</v>
      </c>
      <c r="F3539" s="2" t="s">
        <v>9</v>
      </c>
      <c r="G3539" s="2" t="str">
        <f t="shared" si="55"/>
        <v>cu_pa</v>
      </c>
      <c r="H3539" s="2">
        <v>0</v>
      </c>
      <c r="I3539" s="2" t="e">
        <f>#REF!</f>
        <v>#REF!</v>
      </c>
    </row>
    <row r="3540" spans="1:9">
      <c r="A3540" s="2" t="s">
        <v>6</v>
      </c>
      <c r="B3540" s="2" t="s">
        <v>9</v>
      </c>
      <c r="C3540" s="2" t="s">
        <v>1299</v>
      </c>
      <c r="D3540" s="2" t="s">
        <v>1296</v>
      </c>
      <c r="E3540" s="2" t="s">
        <v>6</v>
      </c>
      <c r="F3540" s="2" t="s">
        <v>9</v>
      </c>
      <c r="G3540" s="2" t="str">
        <f t="shared" si="55"/>
        <v>cu_pw</v>
      </c>
      <c r="H3540" s="2">
        <v>0</v>
      </c>
      <c r="I3540" s="2" t="e">
        <f>#REF!</f>
        <v>#REF!</v>
      </c>
    </row>
    <row r="3541" spans="1:9">
      <c r="A3541" s="2" t="s">
        <v>6</v>
      </c>
      <c r="B3541" s="2" t="s">
        <v>9</v>
      </c>
      <c r="C3541" s="2" t="s">
        <v>1299</v>
      </c>
      <c r="D3541" s="2" t="s">
        <v>1298</v>
      </c>
      <c r="E3541" s="2" t="s">
        <v>6</v>
      </c>
      <c r="F3541" s="2" t="s">
        <v>9</v>
      </c>
      <c r="G3541" s="2" t="str">
        <f t="shared" si="55"/>
        <v>cu_px</v>
      </c>
      <c r="H3541" s="2">
        <v>0</v>
      </c>
      <c r="I3541" s="2" t="e">
        <f>#REF!</f>
        <v>#REF!</v>
      </c>
    </row>
    <row r="3542" spans="1:9">
      <c r="A3542" s="2" t="s">
        <v>6</v>
      </c>
      <c r="B3542" s="2" t="s">
        <v>11</v>
      </c>
      <c r="C3542" s="2" t="s">
        <v>1289</v>
      </c>
      <c r="D3542" s="2" t="s">
        <v>1290</v>
      </c>
      <c r="E3542" s="2" t="s">
        <v>6</v>
      </c>
      <c r="F3542" s="2" t="s">
        <v>11</v>
      </c>
      <c r="G3542" s="2" t="str">
        <f t="shared" si="55"/>
        <v>or_no</v>
      </c>
      <c r="H3542" s="2">
        <v>0</v>
      </c>
      <c r="I3542" s="2" t="e">
        <f>#REF!</f>
        <v>#REF!</v>
      </c>
    </row>
    <row r="3543" spans="1:9">
      <c r="A3543" s="2" t="s">
        <v>6</v>
      </c>
      <c r="B3543" s="2" t="s">
        <v>11</v>
      </c>
      <c r="C3543" s="2" t="s">
        <v>1289</v>
      </c>
      <c r="D3543" s="2" t="s">
        <v>1291</v>
      </c>
      <c r="E3543" s="2" t="s">
        <v>6</v>
      </c>
      <c r="F3543" s="2" t="s">
        <v>11</v>
      </c>
      <c r="G3543" s="2" t="str">
        <f t="shared" si="55"/>
        <v>or_li</v>
      </c>
      <c r="H3543" s="2">
        <v>0</v>
      </c>
      <c r="I3543" s="2" t="e">
        <f>#REF!</f>
        <v>#REF!</v>
      </c>
    </row>
    <row r="3544" spans="1:9">
      <c r="A3544" s="2" t="s">
        <v>6</v>
      </c>
      <c r="B3544" s="2" t="s">
        <v>11</v>
      </c>
      <c r="C3544" s="2" t="s">
        <v>1289</v>
      </c>
      <c r="D3544" s="2" t="s">
        <v>1292</v>
      </c>
      <c r="E3544" s="2" t="s">
        <v>6</v>
      </c>
      <c r="F3544" s="2" t="s">
        <v>11</v>
      </c>
      <c r="G3544" s="2" t="str">
        <f t="shared" si="55"/>
        <v>or_lw</v>
      </c>
      <c r="H3544" s="2">
        <v>0</v>
      </c>
      <c r="I3544" s="2" t="e">
        <f>#REF!</f>
        <v>#REF!</v>
      </c>
    </row>
    <row r="3545" spans="1:9">
      <c r="A3545" s="2" t="s">
        <v>6</v>
      </c>
      <c r="B3545" s="2" t="s">
        <v>11</v>
      </c>
      <c r="C3545" s="2" t="s">
        <v>1289</v>
      </c>
      <c r="D3545" s="2" t="s">
        <v>1295</v>
      </c>
      <c r="E3545" s="2" t="s">
        <v>6</v>
      </c>
      <c r="F3545" s="2" t="s">
        <v>11</v>
      </c>
      <c r="G3545" s="2" t="str">
        <f t="shared" si="55"/>
        <v>or_pa</v>
      </c>
      <c r="H3545" s="2">
        <v>0</v>
      </c>
      <c r="I3545" s="2" t="e">
        <f>#REF!</f>
        <v>#REF!</v>
      </c>
    </row>
    <row r="3546" spans="1:9">
      <c r="A3546" s="2" t="s">
        <v>6</v>
      </c>
      <c r="B3546" s="2" t="s">
        <v>11</v>
      </c>
      <c r="C3546" s="2" t="s">
        <v>1289</v>
      </c>
      <c r="D3546" s="2" t="s">
        <v>1296</v>
      </c>
      <c r="E3546" s="2" t="s">
        <v>6</v>
      </c>
      <c r="F3546" s="2" t="s">
        <v>11</v>
      </c>
      <c r="G3546" s="2" t="str">
        <f t="shared" si="55"/>
        <v>or_pw</v>
      </c>
      <c r="H3546" s="2">
        <v>0</v>
      </c>
      <c r="I3546" s="2" t="e">
        <f>#REF!</f>
        <v>#REF!</v>
      </c>
    </row>
    <row r="3547" spans="1:9">
      <c r="A3547" s="2" t="s">
        <v>6</v>
      </c>
      <c r="B3547" s="2" t="s">
        <v>11</v>
      </c>
      <c r="C3547" s="2" t="s">
        <v>1289</v>
      </c>
      <c r="D3547" s="2" t="s">
        <v>1298</v>
      </c>
      <c r="E3547" s="2" t="s">
        <v>6</v>
      </c>
      <c r="F3547" s="2" t="s">
        <v>11</v>
      </c>
      <c r="G3547" s="2" t="str">
        <f t="shared" si="55"/>
        <v>or_px</v>
      </c>
      <c r="H3547" s="2">
        <v>0</v>
      </c>
      <c r="I3547" s="2" t="e">
        <f>#REF!</f>
        <v>#REF!</v>
      </c>
    </row>
    <row r="3548" spans="1:9">
      <c r="A3548" s="2" t="s">
        <v>6</v>
      </c>
      <c r="B3548" s="2" t="s">
        <v>11</v>
      </c>
      <c r="C3548" s="2" t="s">
        <v>1299</v>
      </c>
      <c r="D3548" s="2" t="s">
        <v>1290</v>
      </c>
      <c r="E3548" s="2" t="s">
        <v>6</v>
      </c>
      <c r="F3548" s="2" t="s">
        <v>11</v>
      </c>
      <c r="G3548" s="2" t="str">
        <f t="shared" si="55"/>
        <v>cu_no</v>
      </c>
      <c r="H3548" s="2">
        <v>0</v>
      </c>
      <c r="I3548" s="2" t="e">
        <f>#REF!</f>
        <v>#REF!</v>
      </c>
    </row>
    <row r="3549" spans="1:9">
      <c r="A3549" s="2" t="s">
        <v>6</v>
      </c>
      <c r="B3549" s="2" t="s">
        <v>11</v>
      </c>
      <c r="C3549" s="2" t="s">
        <v>1299</v>
      </c>
      <c r="D3549" s="2" t="s">
        <v>1291</v>
      </c>
      <c r="E3549" s="2" t="s">
        <v>6</v>
      </c>
      <c r="F3549" s="2" t="s">
        <v>11</v>
      </c>
      <c r="G3549" s="2" t="str">
        <f t="shared" si="55"/>
        <v>cu_li</v>
      </c>
      <c r="H3549" s="2">
        <v>0</v>
      </c>
      <c r="I3549" s="2" t="e">
        <f>#REF!</f>
        <v>#REF!</v>
      </c>
    </row>
    <row r="3550" spans="1:9">
      <c r="A3550" s="2" t="s">
        <v>6</v>
      </c>
      <c r="B3550" s="2" t="s">
        <v>11</v>
      </c>
      <c r="C3550" s="2" t="s">
        <v>1299</v>
      </c>
      <c r="D3550" s="2" t="s">
        <v>1292</v>
      </c>
      <c r="E3550" s="2" t="s">
        <v>6</v>
      </c>
      <c r="F3550" s="2" t="s">
        <v>11</v>
      </c>
      <c r="G3550" s="2" t="str">
        <f t="shared" si="55"/>
        <v>cu_lw</v>
      </c>
      <c r="H3550" s="2">
        <v>0</v>
      </c>
      <c r="I3550" s="2" t="e">
        <f>#REF!</f>
        <v>#REF!</v>
      </c>
    </row>
    <row r="3551" spans="1:9">
      <c r="A3551" s="2" t="s">
        <v>6</v>
      </c>
      <c r="B3551" s="2" t="s">
        <v>11</v>
      </c>
      <c r="C3551" s="2" t="s">
        <v>1299</v>
      </c>
      <c r="D3551" s="2" t="s">
        <v>1295</v>
      </c>
      <c r="E3551" s="2" t="s">
        <v>6</v>
      </c>
      <c r="F3551" s="2" t="s">
        <v>11</v>
      </c>
      <c r="G3551" s="2" t="str">
        <f t="shared" si="55"/>
        <v>cu_pa</v>
      </c>
      <c r="H3551" s="2">
        <v>0</v>
      </c>
      <c r="I3551" s="2" t="e">
        <f>#REF!</f>
        <v>#REF!</v>
      </c>
    </row>
    <row r="3552" spans="1:9">
      <c r="A3552" s="2" t="s">
        <v>6</v>
      </c>
      <c r="B3552" s="2" t="s">
        <v>11</v>
      </c>
      <c r="C3552" s="2" t="s">
        <v>1299</v>
      </c>
      <c r="D3552" s="2" t="s">
        <v>1296</v>
      </c>
      <c r="E3552" s="2" t="s">
        <v>6</v>
      </c>
      <c r="F3552" s="2" t="s">
        <v>11</v>
      </c>
      <c r="G3552" s="2" t="str">
        <f t="shared" si="55"/>
        <v>cu_pw</v>
      </c>
      <c r="H3552" s="2">
        <v>0</v>
      </c>
      <c r="I3552" s="2" t="e">
        <f>#REF!</f>
        <v>#REF!</v>
      </c>
    </row>
    <row r="3553" spans="1:9">
      <c r="A3553" s="2" t="s">
        <v>6</v>
      </c>
      <c r="B3553" s="2" t="s">
        <v>11</v>
      </c>
      <c r="C3553" s="2" t="s">
        <v>1299</v>
      </c>
      <c r="D3553" s="2" t="s">
        <v>1298</v>
      </c>
      <c r="E3553" s="2" t="s">
        <v>6</v>
      </c>
      <c r="F3553" s="2" t="s">
        <v>11</v>
      </c>
      <c r="G3553" s="2" t="str">
        <f t="shared" si="55"/>
        <v>cu_px</v>
      </c>
      <c r="H3553" s="2">
        <v>0</v>
      </c>
      <c r="I3553" s="2" t="e">
        <f>#REF!</f>
        <v>#REF!</v>
      </c>
    </row>
    <row r="3554" spans="1:9">
      <c r="A3554" s="2" t="s">
        <v>6</v>
      </c>
      <c r="B3554" s="2" t="s">
        <v>13</v>
      </c>
      <c r="C3554" s="2" t="s">
        <v>1289</v>
      </c>
      <c r="D3554" s="2" t="s">
        <v>1290</v>
      </c>
      <c r="E3554" s="2" t="s">
        <v>6</v>
      </c>
      <c r="F3554" s="2" t="s">
        <v>13</v>
      </c>
      <c r="G3554" s="2" t="str">
        <f t="shared" si="55"/>
        <v>or_no</v>
      </c>
      <c r="H3554" s="2">
        <v>0</v>
      </c>
      <c r="I3554" s="2" t="e">
        <f>#REF!</f>
        <v>#REF!</v>
      </c>
    </row>
    <row r="3555" spans="1:9">
      <c r="A3555" s="2" t="s">
        <v>6</v>
      </c>
      <c r="B3555" s="2" t="s">
        <v>13</v>
      </c>
      <c r="C3555" s="2" t="s">
        <v>1289</v>
      </c>
      <c r="D3555" s="2" t="s">
        <v>1291</v>
      </c>
      <c r="E3555" s="2" t="s">
        <v>6</v>
      </c>
      <c r="F3555" s="2" t="s">
        <v>13</v>
      </c>
      <c r="G3555" s="2" t="str">
        <f t="shared" si="55"/>
        <v>or_li</v>
      </c>
      <c r="H3555" s="2">
        <v>0</v>
      </c>
      <c r="I3555" s="2" t="e">
        <f>#REF!</f>
        <v>#REF!</v>
      </c>
    </row>
    <row r="3556" spans="1:9">
      <c r="A3556" s="2" t="s">
        <v>6</v>
      </c>
      <c r="B3556" s="2" t="s">
        <v>13</v>
      </c>
      <c r="C3556" s="2" t="s">
        <v>1289</v>
      </c>
      <c r="D3556" s="2" t="s">
        <v>1292</v>
      </c>
      <c r="E3556" s="2" t="s">
        <v>6</v>
      </c>
      <c r="F3556" s="2" t="s">
        <v>13</v>
      </c>
      <c r="G3556" s="2" t="str">
        <f t="shared" si="55"/>
        <v>or_lw</v>
      </c>
      <c r="H3556" s="2">
        <v>0</v>
      </c>
      <c r="I3556" s="2" t="e">
        <f>#REF!</f>
        <v>#REF!</v>
      </c>
    </row>
    <row r="3557" spans="1:9">
      <c r="A3557" s="2" t="s">
        <v>6</v>
      </c>
      <c r="B3557" s="2" t="s">
        <v>13</v>
      </c>
      <c r="C3557" s="2" t="s">
        <v>1289</v>
      </c>
      <c r="D3557" s="2" t="s">
        <v>1295</v>
      </c>
      <c r="E3557" s="2" t="s">
        <v>6</v>
      </c>
      <c r="F3557" s="2" t="s">
        <v>13</v>
      </c>
      <c r="G3557" s="2" t="str">
        <f t="shared" si="55"/>
        <v>or_pa</v>
      </c>
      <c r="H3557" s="2">
        <v>0</v>
      </c>
      <c r="I3557" s="2" t="e">
        <f>#REF!</f>
        <v>#REF!</v>
      </c>
    </row>
    <row r="3558" spans="1:9">
      <c r="A3558" s="2" t="s">
        <v>6</v>
      </c>
      <c r="B3558" s="2" t="s">
        <v>13</v>
      </c>
      <c r="C3558" s="2" t="s">
        <v>1289</v>
      </c>
      <c r="D3558" s="2" t="s">
        <v>1296</v>
      </c>
      <c r="E3558" s="2" t="s">
        <v>6</v>
      </c>
      <c r="F3558" s="2" t="s">
        <v>13</v>
      </c>
      <c r="G3558" s="2" t="str">
        <f t="shared" si="55"/>
        <v>or_pw</v>
      </c>
      <c r="H3558" s="2">
        <v>0</v>
      </c>
      <c r="I3558" s="2" t="e">
        <f>#REF!</f>
        <v>#REF!</v>
      </c>
    </row>
    <row r="3559" spans="1:9">
      <c r="A3559" s="2" t="s">
        <v>6</v>
      </c>
      <c r="B3559" s="2" t="s">
        <v>13</v>
      </c>
      <c r="C3559" s="2" t="s">
        <v>1289</v>
      </c>
      <c r="D3559" s="2" t="s">
        <v>1298</v>
      </c>
      <c r="E3559" s="2" t="s">
        <v>6</v>
      </c>
      <c r="F3559" s="2" t="s">
        <v>13</v>
      </c>
      <c r="G3559" s="2" t="str">
        <f t="shared" si="55"/>
        <v>or_px</v>
      </c>
      <c r="H3559" s="2">
        <v>0</v>
      </c>
      <c r="I3559" s="2" t="e">
        <f>#REF!</f>
        <v>#REF!</v>
      </c>
    </row>
    <row r="3560" spans="1:9">
      <c r="A3560" s="2" t="s">
        <v>6</v>
      </c>
      <c r="B3560" s="2" t="s">
        <v>13</v>
      </c>
      <c r="C3560" s="2" t="s">
        <v>1299</v>
      </c>
      <c r="D3560" s="2" t="s">
        <v>1290</v>
      </c>
      <c r="E3560" s="2" t="s">
        <v>6</v>
      </c>
      <c r="F3560" s="2" t="s">
        <v>13</v>
      </c>
      <c r="G3560" s="2" t="str">
        <f t="shared" si="55"/>
        <v>cu_no</v>
      </c>
      <c r="H3560" s="2">
        <v>0</v>
      </c>
      <c r="I3560" s="2" t="e">
        <f>#REF!</f>
        <v>#REF!</v>
      </c>
    </row>
    <row r="3561" spans="1:9">
      <c r="A3561" s="2" t="s">
        <v>6</v>
      </c>
      <c r="B3561" s="2" t="s">
        <v>13</v>
      </c>
      <c r="C3561" s="2" t="s">
        <v>1299</v>
      </c>
      <c r="D3561" s="2" t="s">
        <v>1291</v>
      </c>
      <c r="E3561" s="2" t="s">
        <v>6</v>
      </c>
      <c r="F3561" s="2" t="s">
        <v>13</v>
      </c>
      <c r="G3561" s="2" t="str">
        <f t="shared" si="55"/>
        <v>cu_li</v>
      </c>
      <c r="H3561" s="2">
        <v>0</v>
      </c>
      <c r="I3561" s="2" t="e">
        <f>#REF!</f>
        <v>#REF!</v>
      </c>
    </row>
    <row r="3562" spans="1:9">
      <c r="A3562" s="2" t="s">
        <v>6</v>
      </c>
      <c r="B3562" s="2" t="s">
        <v>13</v>
      </c>
      <c r="C3562" s="2" t="s">
        <v>1299</v>
      </c>
      <c r="D3562" s="2" t="s">
        <v>1292</v>
      </c>
      <c r="E3562" s="2" t="s">
        <v>6</v>
      </c>
      <c r="F3562" s="2" t="s">
        <v>13</v>
      </c>
      <c r="G3562" s="2" t="str">
        <f t="shared" si="55"/>
        <v>cu_lw</v>
      </c>
      <c r="H3562" s="2">
        <v>0</v>
      </c>
      <c r="I3562" s="2" t="e">
        <f>#REF!</f>
        <v>#REF!</v>
      </c>
    </row>
    <row r="3563" spans="1:9">
      <c r="A3563" s="2" t="s">
        <v>6</v>
      </c>
      <c r="B3563" s="2" t="s">
        <v>13</v>
      </c>
      <c r="C3563" s="2" t="s">
        <v>1299</v>
      </c>
      <c r="D3563" s="2" t="s">
        <v>1295</v>
      </c>
      <c r="E3563" s="2" t="s">
        <v>6</v>
      </c>
      <c r="F3563" s="2" t="s">
        <v>13</v>
      </c>
      <c r="G3563" s="2" t="str">
        <f t="shared" si="55"/>
        <v>cu_pa</v>
      </c>
      <c r="H3563" s="2">
        <v>0</v>
      </c>
      <c r="I3563" s="2" t="e">
        <f>#REF!</f>
        <v>#REF!</v>
      </c>
    </row>
    <row r="3564" spans="1:9">
      <c r="A3564" s="2" t="s">
        <v>6</v>
      </c>
      <c r="B3564" s="2" t="s">
        <v>13</v>
      </c>
      <c r="C3564" s="2" t="s">
        <v>1299</v>
      </c>
      <c r="D3564" s="2" t="s">
        <v>1296</v>
      </c>
      <c r="E3564" s="2" t="s">
        <v>6</v>
      </c>
      <c r="F3564" s="2" t="s">
        <v>13</v>
      </c>
      <c r="G3564" s="2" t="str">
        <f t="shared" si="55"/>
        <v>cu_pw</v>
      </c>
      <c r="H3564" s="2">
        <v>0</v>
      </c>
      <c r="I3564" s="2" t="e">
        <f>#REF!</f>
        <v>#REF!</v>
      </c>
    </row>
    <row r="3565" spans="1:9">
      <c r="A3565" s="2" t="s">
        <v>6</v>
      </c>
      <c r="B3565" s="2" t="s">
        <v>13</v>
      </c>
      <c r="C3565" s="2" t="s">
        <v>1299</v>
      </c>
      <c r="D3565" s="2" t="s">
        <v>1298</v>
      </c>
      <c r="E3565" s="2" t="s">
        <v>6</v>
      </c>
      <c r="F3565" s="2" t="s">
        <v>13</v>
      </c>
      <c r="G3565" s="2" t="str">
        <f t="shared" si="55"/>
        <v>cu_px</v>
      </c>
      <c r="H3565" s="2">
        <v>0</v>
      </c>
      <c r="I3565" s="2" t="e">
        <f>#REF!</f>
        <v>#REF!</v>
      </c>
    </row>
    <row r="3566" spans="1:9">
      <c r="A3566" s="2" t="s">
        <v>4</v>
      </c>
      <c r="B3566" s="2" t="s">
        <v>9</v>
      </c>
      <c r="C3566" s="2" t="s">
        <v>1289</v>
      </c>
      <c r="D3566" s="2" t="s">
        <v>1290</v>
      </c>
      <c r="E3566" s="2" t="s">
        <v>4</v>
      </c>
      <c r="F3566" s="2" t="s">
        <v>9</v>
      </c>
      <c r="G3566" s="2" t="str">
        <f t="shared" si="55"/>
        <v>or_no</v>
      </c>
      <c r="H3566" s="2">
        <v>2510</v>
      </c>
      <c r="I3566" s="2" t="e">
        <f>#REF!</f>
        <v>#REF!</v>
      </c>
    </row>
    <row r="3567" spans="1:9">
      <c r="A3567" s="2" t="s">
        <v>4</v>
      </c>
      <c r="B3567" s="2" t="s">
        <v>9</v>
      </c>
      <c r="C3567" s="2" t="s">
        <v>1289</v>
      </c>
      <c r="D3567" s="2" t="s">
        <v>1291</v>
      </c>
      <c r="E3567" s="2" t="s">
        <v>4</v>
      </c>
      <c r="F3567" s="2" t="s">
        <v>9</v>
      </c>
      <c r="G3567" s="2" t="str">
        <f t="shared" si="55"/>
        <v>or_li</v>
      </c>
      <c r="H3567" s="2">
        <v>1790</v>
      </c>
      <c r="I3567" s="2" t="e">
        <f>#REF!</f>
        <v>#REF!</v>
      </c>
    </row>
    <row r="3568" spans="1:9">
      <c r="A3568" s="2" t="s">
        <v>4</v>
      </c>
      <c r="B3568" s="2" t="s">
        <v>9</v>
      </c>
      <c r="C3568" s="2" t="s">
        <v>1289</v>
      </c>
      <c r="D3568" s="2" t="s">
        <v>1292</v>
      </c>
      <c r="E3568" s="2" t="s">
        <v>4</v>
      </c>
      <c r="F3568" s="2" t="s">
        <v>9</v>
      </c>
      <c r="G3568" s="2" t="str">
        <f t="shared" si="55"/>
        <v>or_lw</v>
      </c>
      <c r="H3568" s="2">
        <v>1660</v>
      </c>
      <c r="I3568" s="2" t="e">
        <f>#REF!</f>
        <v>#REF!</v>
      </c>
    </row>
    <row r="3569" spans="1:9">
      <c r="A3569" s="2" t="s">
        <v>4</v>
      </c>
      <c r="B3569" s="2" t="s">
        <v>9</v>
      </c>
      <c r="C3569" s="2" t="s">
        <v>1289</v>
      </c>
      <c r="D3569" s="2" t="s">
        <v>1295</v>
      </c>
      <c r="E3569" s="2" t="s">
        <v>4</v>
      </c>
      <c r="F3569" s="2" t="s">
        <v>9</v>
      </c>
      <c r="G3569" s="2" t="str">
        <f t="shared" si="55"/>
        <v>or_pa</v>
      </c>
      <c r="H3569" s="2">
        <v>0</v>
      </c>
      <c r="I3569" s="2" t="e">
        <f>#REF!</f>
        <v>#REF!</v>
      </c>
    </row>
    <row r="3570" spans="1:9">
      <c r="A3570" s="2" t="s">
        <v>4</v>
      </c>
      <c r="B3570" s="2" t="s">
        <v>9</v>
      </c>
      <c r="C3570" s="2" t="s">
        <v>1289</v>
      </c>
      <c r="D3570" s="2" t="s">
        <v>1296</v>
      </c>
      <c r="E3570" s="2" t="s">
        <v>4</v>
      </c>
      <c r="F3570" s="2" t="s">
        <v>9</v>
      </c>
      <c r="G3570" s="2" t="str">
        <f t="shared" si="55"/>
        <v>or_pw</v>
      </c>
      <c r="H3570" s="2">
        <v>2</v>
      </c>
      <c r="I3570" s="2" t="e">
        <f>#REF!</f>
        <v>#REF!</v>
      </c>
    </row>
    <row r="3571" spans="1:9">
      <c r="A3571" s="2" t="s">
        <v>4</v>
      </c>
      <c r="B3571" s="2" t="s">
        <v>9</v>
      </c>
      <c r="C3571" s="2" t="s">
        <v>1289</v>
      </c>
      <c r="D3571" s="2" t="s">
        <v>1298</v>
      </c>
      <c r="E3571" s="2" t="s">
        <v>4</v>
      </c>
      <c r="F3571" s="2" t="s">
        <v>9</v>
      </c>
      <c r="G3571" s="2" t="str">
        <f t="shared" si="55"/>
        <v>or_px</v>
      </c>
      <c r="H3571" s="2">
        <v>9</v>
      </c>
      <c r="I3571" s="2" t="e">
        <f>#REF!</f>
        <v>#REF!</v>
      </c>
    </row>
    <row r="3572" spans="1:9">
      <c r="A3572" s="2" t="s">
        <v>4</v>
      </c>
      <c r="B3572" s="2" t="s">
        <v>9</v>
      </c>
      <c r="C3572" s="2" t="s">
        <v>1299</v>
      </c>
      <c r="D3572" s="2" t="s">
        <v>1290</v>
      </c>
      <c r="E3572" s="2" t="s">
        <v>4</v>
      </c>
      <c r="F3572" s="2" t="s">
        <v>9</v>
      </c>
      <c r="G3572" s="2" t="str">
        <f t="shared" si="55"/>
        <v>cu_no</v>
      </c>
      <c r="H3572" s="2">
        <v>2390</v>
      </c>
      <c r="I3572" s="2" t="e">
        <f>#REF!</f>
        <v>#REF!</v>
      </c>
    </row>
    <row r="3573" spans="1:9">
      <c r="A3573" s="2" t="s">
        <v>4</v>
      </c>
      <c r="B3573" s="2" t="s">
        <v>9</v>
      </c>
      <c r="C3573" s="2" t="s">
        <v>1299</v>
      </c>
      <c r="D3573" s="2" t="s">
        <v>1291</v>
      </c>
      <c r="E3573" s="2" t="s">
        <v>4</v>
      </c>
      <c r="F3573" s="2" t="s">
        <v>9</v>
      </c>
      <c r="G3573" s="2" t="str">
        <f t="shared" si="55"/>
        <v>cu_li</v>
      </c>
      <c r="H3573" s="2">
        <v>1410</v>
      </c>
      <c r="I3573" s="2" t="e">
        <f>#REF!</f>
        <v>#REF!</v>
      </c>
    </row>
    <row r="3574" spans="1:9">
      <c r="A3574" s="2" t="s">
        <v>4</v>
      </c>
      <c r="B3574" s="2" t="s">
        <v>9</v>
      </c>
      <c r="C3574" s="2" t="s">
        <v>1299</v>
      </c>
      <c r="D3574" s="2" t="s">
        <v>1292</v>
      </c>
      <c r="E3574" s="2" t="s">
        <v>4</v>
      </c>
      <c r="F3574" s="2" t="s">
        <v>9</v>
      </c>
      <c r="G3574" s="2" t="str">
        <f t="shared" si="55"/>
        <v>cu_lw</v>
      </c>
      <c r="H3574" s="2">
        <v>1920</v>
      </c>
      <c r="I3574" s="2" t="e">
        <f>#REF!</f>
        <v>#REF!</v>
      </c>
    </row>
    <row r="3575" spans="1:9">
      <c r="A3575" s="2" t="s">
        <v>4</v>
      </c>
      <c r="B3575" s="2" t="s">
        <v>9</v>
      </c>
      <c r="C3575" s="2" t="s">
        <v>1299</v>
      </c>
      <c r="D3575" s="2" t="s">
        <v>1295</v>
      </c>
      <c r="E3575" s="2" t="s">
        <v>4</v>
      </c>
      <c r="F3575" s="2" t="s">
        <v>9</v>
      </c>
      <c r="G3575" s="2" t="str">
        <f t="shared" si="55"/>
        <v>cu_pa</v>
      </c>
      <c r="H3575" s="2">
        <v>0</v>
      </c>
      <c r="I3575" s="2" t="e">
        <f>#REF!</f>
        <v>#REF!</v>
      </c>
    </row>
    <row r="3576" spans="1:9">
      <c r="A3576" s="2" t="s">
        <v>4</v>
      </c>
      <c r="B3576" s="2" t="s">
        <v>9</v>
      </c>
      <c r="C3576" s="2" t="s">
        <v>1299</v>
      </c>
      <c r="D3576" s="2" t="s">
        <v>1296</v>
      </c>
      <c r="E3576" s="2" t="s">
        <v>4</v>
      </c>
      <c r="F3576" s="2" t="s">
        <v>9</v>
      </c>
      <c r="G3576" s="2" t="str">
        <f t="shared" si="55"/>
        <v>cu_pw</v>
      </c>
      <c r="H3576" s="2">
        <v>2</v>
      </c>
      <c r="I3576" s="2" t="e">
        <f>#REF!</f>
        <v>#REF!</v>
      </c>
    </row>
    <row r="3577" spans="1:9">
      <c r="A3577" s="2" t="s">
        <v>4</v>
      </c>
      <c r="B3577" s="2" t="s">
        <v>9</v>
      </c>
      <c r="C3577" s="2" t="s">
        <v>1299</v>
      </c>
      <c r="D3577" s="2" t="s">
        <v>1298</v>
      </c>
      <c r="E3577" s="2" t="s">
        <v>4</v>
      </c>
      <c r="F3577" s="2" t="s">
        <v>9</v>
      </c>
      <c r="G3577" s="2" t="str">
        <f t="shared" si="55"/>
        <v>cu_px</v>
      </c>
      <c r="H3577" s="2">
        <v>9</v>
      </c>
      <c r="I3577" s="2" t="e">
        <f>#REF!</f>
        <v>#REF!</v>
      </c>
    </row>
    <row r="3578" spans="1:9">
      <c r="A3578" s="2" t="s">
        <v>4</v>
      </c>
      <c r="B3578" s="2" t="s">
        <v>11</v>
      </c>
      <c r="C3578" s="2" t="s">
        <v>1289</v>
      </c>
      <c r="D3578" s="2" t="s">
        <v>1290</v>
      </c>
      <c r="E3578" s="2" t="s">
        <v>4</v>
      </c>
      <c r="F3578" s="2" t="s">
        <v>11</v>
      </c>
      <c r="G3578" s="2" t="str">
        <f t="shared" si="55"/>
        <v>or_no</v>
      </c>
      <c r="H3578" s="2">
        <v>2510</v>
      </c>
      <c r="I3578" s="2" t="e">
        <f>#REF!</f>
        <v>#REF!</v>
      </c>
    </row>
    <row r="3579" spans="1:9">
      <c r="A3579" s="2" t="s">
        <v>4</v>
      </c>
      <c r="B3579" s="2" t="s">
        <v>11</v>
      </c>
      <c r="C3579" s="2" t="s">
        <v>1289</v>
      </c>
      <c r="D3579" s="2" t="s">
        <v>1291</v>
      </c>
      <c r="E3579" s="2" t="s">
        <v>4</v>
      </c>
      <c r="F3579" s="2" t="s">
        <v>11</v>
      </c>
      <c r="G3579" s="2" t="str">
        <f t="shared" si="55"/>
        <v>or_li</v>
      </c>
      <c r="H3579" s="2">
        <v>1790</v>
      </c>
      <c r="I3579" s="2" t="e">
        <f>#REF!</f>
        <v>#REF!</v>
      </c>
    </row>
    <row r="3580" spans="1:9">
      <c r="A3580" s="2" t="s">
        <v>4</v>
      </c>
      <c r="B3580" s="2" t="s">
        <v>11</v>
      </c>
      <c r="C3580" s="2" t="s">
        <v>1289</v>
      </c>
      <c r="D3580" s="2" t="s">
        <v>1292</v>
      </c>
      <c r="E3580" s="2" t="s">
        <v>4</v>
      </c>
      <c r="F3580" s="2" t="s">
        <v>11</v>
      </c>
      <c r="G3580" s="2" t="str">
        <f t="shared" si="55"/>
        <v>or_lw</v>
      </c>
      <c r="H3580" s="2">
        <v>1660</v>
      </c>
      <c r="I3580" s="2" t="e">
        <f>#REF!</f>
        <v>#REF!</v>
      </c>
    </row>
    <row r="3581" spans="1:9">
      <c r="A3581" s="2" t="s">
        <v>4</v>
      </c>
      <c r="B3581" s="2" t="s">
        <v>11</v>
      </c>
      <c r="C3581" s="2" t="s">
        <v>1289</v>
      </c>
      <c r="D3581" s="2" t="s">
        <v>1295</v>
      </c>
      <c r="E3581" s="2" t="s">
        <v>4</v>
      </c>
      <c r="F3581" s="2" t="s">
        <v>11</v>
      </c>
      <c r="G3581" s="2" t="str">
        <f t="shared" si="55"/>
        <v>or_pa</v>
      </c>
      <c r="H3581" s="2">
        <v>0</v>
      </c>
      <c r="I3581" s="2" t="e">
        <f>#REF!</f>
        <v>#REF!</v>
      </c>
    </row>
    <row r="3582" spans="1:9">
      <c r="A3582" s="2" t="s">
        <v>4</v>
      </c>
      <c r="B3582" s="2" t="s">
        <v>11</v>
      </c>
      <c r="C3582" s="2" t="s">
        <v>1289</v>
      </c>
      <c r="D3582" s="2" t="s">
        <v>1296</v>
      </c>
      <c r="E3582" s="2" t="s">
        <v>4</v>
      </c>
      <c r="F3582" s="2" t="s">
        <v>11</v>
      </c>
      <c r="G3582" s="2" t="str">
        <f t="shared" si="55"/>
        <v>or_pw</v>
      </c>
      <c r="H3582" s="2">
        <v>2</v>
      </c>
      <c r="I3582" s="2" t="e">
        <f>#REF!</f>
        <v>#REF!</v>
      </c>
    </row>
    <row r="3583" spans="1:9">
      <c r="A3583" s="2" t="s">
        <v>4</v>
      </c>
      <c r="B3583" s="2" t="s">
        <v>11</v>
      </c>
      <c r="C3583" s="2" t="s">
        <v>1289</v>
      </c>
      <c r="D3583" s="2" t="s">
        <v>1298</v>
      </c>
      <c r="E3583" s="2" t="s">
        <v>4</v>
      </c>
      <c r="F3583" s="2" t="s">
        <v>11</v>
      </c>
      <c r="G3583" s="2" t="str">
        <f t="shared" si="55"/>
        <v>or_px</v>
      </c>
      <c r="H3583" s="2">
        <v>9</v>
      </c>
      <c r="I3583" s="2" t="e">
        <f>#REF!</f>
        <v>#REF!</v>
      </c>
    </row>
    <row r="3584" spans="1:9">
      <c r="A3584" s="2" t="s">
        <v>4</v>
      </c>
      <c r="B3584" s="2" t="s">
        <v>11</v>
      </c>
      <c r="C3584" s="2" t="s">
        <v>1299</v>
      </c>
      <c r="D3584" s="2" t="s">
        <v>1290</v>
      </c>
      <c r="E3584" s="2" t="s">
        <v>4</v>
      </c>
      <c r="F3584" s="2" t="s">
        <v>11</v>
      </c>
      <c r="G3584" s="2" t="str">
        <f t="shared" si="55"/>
        <v>cu_no</v>
      </c>
      <c r="H3584" s="2">
        <v>2390</v>
      </c>
      <c r="I3584" s="2" t="e">
        <f>#REF!</f>
        <v>#REF!</v>
      </c>
    </row>
    <row r="3585" spans="1:9">
      <c r="A3585" s="2" t="s">
        <v>4</v>
      </c>
      <c r="B3585" s="2" t="s">
        <v>11</v>
      </c>
      <c r="C3585" s="2" t="s">
        <v>1299</v>
      </c>
      <c r="D3585" s="2" t="s">
        <v>1291</v>
      </c>
      <c r="E3585" s="2" t="s">
        <v>4</v>
      </c>
      <c r="F3585" s="2" t="s">
        <v>11</v>
      </c>
      <c r="G3585" s="2" t="str">
        <f t="shared" si="55"/>
        <v>cu_li</v>
      </c>
      <c r="H3585" s="2">
        <v>1410</v>
      </c>
      <c r="I3585" s="2" t="e">
        <f>#REF!</f>
        <v>#REF!</v>
      </c>
    </row>
    <row r="3586" spans="1:9">
      <c r="A3586" s="2" t="s">
        <v>4</v>
      </c>
      <c r="B3586" s="2" t="s">
        <v>11</v>
      </c>
      <c r="C3586" s="2" t="s">
        <v>1299</v>
      </c>
      <c r="D3586" s="2" t="s">
        <v>1292</v>
      </c>
      <c r="E3586" s="2" t="s">
        <v>4</v>
      </c>
      <c r="F3586" s="2" t="s">
        <v>11</v>
      </c>
      <c r="G3586" s="2" t="str">
        <f t="shared" si="55"/>
        <v>cu_lw</v>
      </c>
      <c r="H3586" s="2">
        <v>1920</v>
      </c>
      <c r="I3586" s="2" t="e">
        <f>#REF!</f>
        <v>#REF!</v>
      </c>
    </row>
    <row r="3587" spans="1:9">
      <c r="A3587" s="2" t="s">
        <v>4</v>
      </c>
      <c r="B3587" s="2" t="s">
        <v>11</v>
      </c>
      <c r="C3587" s="2" t="s">
        <v>1299</v>
      </c>
      <c r="D3587" s="2" t="s">
        <v>1295</v>
      </c>
      <c r="E3587" s="2" t="s">
        <v>4</v>
      </c>
      <c r="F3587" s="2" t="s">
        <v>11</v>
      </c>
      <c r="G3587" s="2" t="str">
        <f t="shared" ref="G3587:G3650" si="56">_xlfn.CONCAT(C3587,"_",D3587)</f>
        <v>cu_pa</v>
      </c>
      <c r="H3587" s="2">
        <v>0</v>
      </c>
      <c r="I3587" s="2" t="e">
        <f>#REF!</f>
        <v>#REF!</v>
      </c>
    </row>
    <row r="3588" spans="1:9">
      <c r="A3588" s="2" t="s">
        <v>4</v>
      </c>
      <c r="B3588" s="2" t="s">
        <v>11</v>
      </c>
      <c r="C3588" s="2" t="s">
        <v>1299</v>
      </c>
      <c r="D3588" s="2" t="s">
        <v>1296</v>
      </c>
      <c r="E3588" s="2" t="s">
        <v>4</v>
      </c>
      <c r="F3588" s="2" t="s">
        <v>11</v>
      </c>
      <c r="G3588" s="2" t="str">
        <f t="shared" si="56"/>
        <v>cu_pw</v>
      </c>
      <c r="H3588" s="2">
        <v>2</v>
      </c>
      <c r="I3588" s="2" t="e">
        <f>#REF!</f>
        <v>#REF!</v>
      </c>
    </row>
    <row r="3589" spans="1:9">
      <c r="A3589" s="2" t="s">
        <v>4</v>
      </c>
      <c r="B3589" s="2" t="s">
        <v>11</v>
      </c>
      <c r="C3589" s="2" t="s">
        <v>1299</v>
      </c>
      <c r="D3589" s="2" t="s">
        <v>1298</v>
      </c>
      <c r="E3589" s="2" t="s">
        <v>4</v>
      </c>
      <c r="F3589" s="2" t="s">
        <v>11</v>
      </c>
      <c r="G3589" s="2" t="str">
        <f t="shared" si="56"/>
        <v>cu_px</v>
      </c>
      <c r="H3589" s="2">
        <v>9</v>
      </c>
      <c r="I3589" s="2" t="e">
        <f>#REF!</f>
        <v>#REF!</v>
      </c>
    </row>
    <row r="3590" spans="1:9">
      <c r="A3590" s="2" t="s">
        <v>4</v>
      </c>
      <c r="B3590" s="2" t="s">
        <v>13</v>
      </c>
      <c r="C3590" s="2" t="s">
        <v>1289</v>
      </c>
      <c r="D3590" s="2" t="s">
        <v>1290</v>
      </c>
      <c r="E3590" s="2" t="s">
        <v>4</v>
      </c>
      <c r="F3590" s="2" t="s">
        <v>13</v>
      </c>
      <c r="G3590" s="2" t="str">
        <f t="shared" si="56"/>
        <v>or_no</v>
      </c>
      <c r="H3590" s="2">
        <v>2510</v>
      </c>
      <c r="I3590" s="2" t="e">
        <f>#REF!</f>
        <v>#REF!</v>
      </c>
    </row>
    <row r="3591" spans="1:9">
      <c r="A3591" s="2" t="s">
        <v>4</v>
      </c>
      <c r="B3591" s="2" t="s">
        <v>13</v>
      </c>
      <c r="C3591" s="2" t="s">
        <v>1289</v>
      </c>
      <c r="D3591" s="2" t="s">
        <v>1291</v>
      </c>
      <c r="E3591" s="2" t="s">
        <v>4</v>
      </c>
      <c r="F3591" s="2" t="s">
        <v>13</v>
      </c>
      <c r="G3591" s="2" t="str">
        <f t="shared" si="56"/>
        <v>or_li</v>
      </c>
      <c r="H3591" s="2">
        <v>1790</v>
      </c>
      <c r="I3591" s="2" t="e">
        <f>#REF!</f>
        <v>#REF!</v>
      </c>
    </row>
    <row r="3592" spans="1:9">
      <c r="A3592" s="2" t="s">
        <v>4</v>
      </c>
      <c r="B3592" s="2" t="s">
        <v>13</v>
      </c>
      <c r="C3592" s="2" t="s">
        <v>1289</v>
      </c>
      <c r="D3592" s="2" t="s">
        <v>1292</v>
      </c>
      <c r="E3592" s="2" t="s">
        <v>4</v>
      </c>
      <c r="F3592" s="2" t="s">
        <v>13</v>
      </c>
      <c r="G3592" s="2" t="str">
        <f t="shared" si="56"/>
        <v>or_lw</v>
      </c>
      <c r="H3592" s="2">
        <v>1660</v>
      </c>
      <c r="I3592" s="2" t="e">
        <f>#REF!</f>
        <v>#REF!</v>
      </c>
    </row>
    <row r="3593" spans="1:9">
      <c r="A3593" s="2" t="s">
        <v>4</v>
      </c>
      <c r="B3593" s="2" t="s">
        <v>13</v>
      </c>
      <c r="C3593" s="2" t="s">
        <v>1289</v>
      </c>
      <c r="D3593" s="2" t="s">
        <v>1295</v>
      </c>
      <c r="E3593" s="2" t="s">
        <v>4</v>
      </c>
      <c r="F3593" s="2" t="s">
        <v>13</v>
      </c>
      <c r="G3593" s="2" t="str">
        <f t="shared" si="56"/>
        <v>or_pa</v>
      </c>
      <c r="H3593" s="2">
        <v>0</v>
      </c>
      <c r="I3593" s="2" t="e">
        <f>#REF!</f>
        <v>#REF!</v>
      </c>
    </row>
    <row r="3594" spans="1:9">
      <c r="A3594" s="2" t="s">
        <v>4</v>
      </c>
      <c r="B3594" s="2" t="s">
        <v>13</v>
      </c>
      <c r="C3594" s="2" t="s">
        <v>1289</v>
      </c>
      <c r="D3594" s="2" t="s">
        <v>1296</v>
      </c>
      <c r="E3594" s="2" t="s">
        <v>4</v>
      </c>
      <c r="F3594" s="2" t="s">
        <v>13</v>
      </c>
      <c r="G3594" s="2" t="str">
        <f t="shared" si="56"/>
        <v>or_pw</v>
      </c>
      <c r="H3594" s="2">
        <v>2</v>
      </c>
      <c r="I3594" s="2" t="e">
        <f>#REF!</f>
        <v>#REF!</v>
      </c>
    </row>
    <row r="3595" spans="1:9">
      <c r="A3595" s="2" t="s">
        <v>4</v>
      </c>
      <c r="B3595" s="2" t="s">
        <v>13</v>
      </c>
      <c r="C3595" s="2" t="s">
        <v>1289</v>
      </c>
      <c r="D3595" s="2" t="s">
        <v>1298</v>
      </c>
      <c r="E3595" s="2" t="s">
        <v>4</v>
      </c>
      <c r="F3595" s="2" t="s">
        <v>13</v>
      </c>
      <c r="G3595" s="2" t="str">
        <f t="shared" si="56"/>
        <v>or_px</v>
      </c>
      <c r="H3595" s="2">
        <v>9</v>
      </c>
      <c r="I3595" s="2" t="e">
        <f>#REF!</f>
        <v>#REF!</v>
      </c>
    </row>
    <row r="3596" spans="1:9">
      <c r="A3596" s="2" t="s">
        <v>4</v>
      </c>
      <c r="B3596" s="2" t="s">
        <v>13</v>
      </c>
      <c r="C3596" s="2" t="s">
        <v>1299</v>
      </c>
      <c r="D3596" s="2" t="s">
        <v>1290</v>
      </c>
      <c r="E3596" s="2" t="s">
        <v>4</v>
      </c>
      <c r="F3596" s="2" t="s">
        <v>13</v>
      </c>
      <c r="G3596" s="2" t="str">
        <f t="shared" si="56"/>
        <v>cu_no</v>
      </c>
      <c r="H3596" s="2">
        <v>2390</v>
      </c>
      <c r="I3596" s="2" t="e">
        <f>#REF!</f>
        <v>#REF!</v>
      </c>
    </row>
    <row r="3597" spans="1:9">
      <c r="A3597" s="2" t="s">
        <v>4</v>
      </c>
      <c r="B3597" s="2" t="s">
        <v>13</v>
      </c>
      <c r="C3597" s="2" t="s">
        <v>1299</v>
      </c>
      <c r="D3597" s="2" t="s">
        <v>1291</v>
      </c>
      <c r="E3597" s="2" t="s">
        <v>4</v>
      </c>
      <c r="F3597" s="2" t="s">
        <v>13</v>
      </c>
      <c r="G3597" s="2" t="str">
        <f t="shared" si="56"/>
        <v>cu_li</v>
      </c>
      <c r="H3597" s="2">
        <v>1410</v>
      </c>
      <c r="I3597" s="2" t="e">
        <f>#REF!</f>
        <v>#REF!</v>
      </c>
    </row>
    <row r="3598" spans="1:9">
      <c r="A3598" s="2" t="s">
        <v>4</v>
      </c>
      <c r="B3598" s="2" t="s">
        <v>13</v>
      </c>
      <c r="C3598" s="2" t="s">
        <v>1299</v>
      </c>
      <c r="D3598" s="2" t="s">
        <v>1292</v>
      </c>
      <c r="E3598" s="2" t="s">
        <v>4</v>
      </c>
      <c r="F3598" s="2" t="s">
        <v>13</v>
      </c>
      <c r="G3598" s="2" t="str">
        <f t="shared" si="56"/>
        <v>cu_lw</v>
      </c>
      <c r="H3598" s="2">
        <v>1920</v>
      </c>
      <c r="I3598" s="2" t="e">
        <f>#REF!</f>
        <v>#REF!</v>
      </c>
    </row>
    <row r="3599" spans="1:9">
      <c r="A3599" s="2" t="s">
        <v>4</v>
      </c>
      <c r="B3599" s="2" t="s">
        <v>13</v>
      </c>
      <c r="C3599" s="2" t="s">
        <v>1299</v>
      </c>
      <c r="D3599" s="2" t="s">
        <v>1295</v>
      </c>
      <c r="E3599" s="2" t="s">
        <v>4</v>
      </c>
      <c r="F3599" s="2" t="s">
        <v>13</v>
      </c>
      <c r="G3599" s="2" t="str">
        <f t="shared" si="56"/>
        <v>cu_pa</v>
      </c>
      <c r="H3599" s="2">
        <v>0</v>
      </c>
      <c r="I3599" s="2" t="e">
        <f>#REF!</f>
        <v>#REF!</v>
      </c>
    </row>
    <row r="3600" spans="1:9">
      <c r="A3600" s="2" t="s">
        <v>4</v>
      </c>
      <c r="B3600" s="2" t="s">
        <v>13</v>
      </c>
      <c r="C3600" s="2" t="s">
        <v>1299</v>
      </c>
      <c r="D3600" s="2" t="s">
        <v>1296</v>
      </c>
      <c r="E3600" s="2" t="s">
        <v>4</v>
      </c>
      <c r="F3600" s="2" t="s">
        <v>13</v>
      </c>
      <c r="G3600" s="2" t="str">
        <f t="shared" si="56"/>
        <v>cu_pw</v>
      </c>
      <c r="H3600" s="2">
        <v>2</v>
      </c>
      <c r="I3600" s="2" t="e">
        <f>#REF!</f>
        <v>#REF!</v>
      </c>
    </row>
    <row r="3601" spans="1:9">
      <c r="A3601" s="2" t="s">
        <v>4</v>
      </c>
      <c r="B3601" s="2" t="s">
        <v>13</v>
      </c>
      <c r="C3601" s="2" t="s">
        <v>1299</v>
      </c>
      <c r="D3601" s="2" t="s">
        <v>1298</v>
      </c>
      <c r="E3601" s="2" t="s">
        <v>4</v>
      </c>
      <c r="F3601" s="2" t="s">
        <v>13</v>
      </c>
      <c r="G3601" s="2" t="str">
        <f t="shared" si="56"/>
        <v>cu_px</v>
      </c>
      <c r="H3601" s="2">
        <v>9</v>
      </c>
      <c r="I3601" s="2" t="e">
        <f>#REF!</f>
        <v>#REF!</v>
      </c>
    </row>
    <row r="3602" spans="1:9">
      <c r="A3602" s="2" t="s">
        <v>6</v>
      </c>
      <c r="B3602" s="2" t="s">
        <v>9</v>
      </c>
      <c r="C3602" s="2" t="s">
        <v>1289</v>
      </c>
      <c r="D3602" s="2" t="s">
        <v>1290</v>
      </c>
      <c r="E3602" s="2" t="s">
        <v>6</v>
      </c>
      <c r="F3602" s="2" t="s">
        <v>9</v>
      </c>
      <c r="G3602" s="2" t="str">
        <f t="shared" si="56"/>
        <v>or_no</v>
      </c>
      <c r="H3602" s="2">
        <v>0</v>
      </c>
      <c r="I3602" s="2" t="e">
        <f>#REF!</f>
        <v>#REF!</v>
      </c>
    </row>
    <row r="3603" spans="1:9">
      <c r="A3603" s="2" t="s">
        <v>6</v>
      </c>
      <c r="B3603" s="2" t="s">
        <v>9</v>
      </c>
      <c r="C3603" s="2" t="s">
        <v>1289</v>
      </c>
      <c r="D3603" s="2" t="s">
        <v>1291</v>
      </c>
      <c r="E3603" s="2" t="s">
        <v>6</v>
      </c>
      <c r="F3603" s="2" t="s">
        <v>9</v>
      </c>
      <c r="G3603" s="2" t="str">
        <f t="shared" si="56"/>
        <v>or_li</v>
      </c>
      <c r="H3603" s="2">
        <v>0</v>
      </c>
      <c r="I3603" s="2" t="e">
        <f>#REF!</f>
        <v>#REF!</v>
      </c>
    </row>
    <row r="3604" spans="1:9">
      <c r="A3604" s="2" t="s">
        <v>6</v>
      </c>
      <c r="B3604" s="2" t="s">
        <v>9</v>
      </c>
      <c r="C3604" s="2" t="s">
        <v>1289</v>
      </c>
      <c r="D3604" s="2" t="s">
        <v>1292</v>
      </c>
      <c r="E3604" s="2" t="s">
        <v>6</v>
      </c>
      <c r="F3604" s="2" t="s">
        <v>9</v>
      </c>
      <c r="G3604" s="2" t="str">
        <f t="shared" si="56"/>
        <v>or_lw</v>
      </c>
      <c r="H3604" s="2">
        <v>0</v>
      </c>
      <c r="I3604" s="2" t="e">
        <f>#REF!</f>
        <v>#REF!</v>
      </c>
    </row>
    <row r="3605" spans="1:9">
      <c r="A3605" s="2" t="s">
        <v>6</v>
      </c>
      <c r="B3605" s="2" t="s">
        <v>9</v>
      </c>
      <c r="C3605" s="2" t="s">
        <v>1289</v>
      </c>
      <c r="D3605" s="2" t="s">
        <v>1295</v>
      </c>
      <c r="E3605" s="2" t="s">
        <v>6</v>
      </c>
      <c r="F3605" s="2" t="s">
        <v>9</v>
      </c>
      <c r="G3605" s="2" t="str">
        <f t="shared" si="56"/>
        <v>or_pa</v>
      </c>
      <c r="H3605" s="2">
        <v>0</v>
      </c>
      <c r="I3605" s="2" t="e">
        <f>#REF!</f>
        <v>#REF!</v>
      </c>
    </row>
    <row r="3606" spans="1:9">
      <c r="A3606" s="2" t="s">
        <v>6</v>
      </c>
      <c r="B3606" s="2" t="s">
        <v>9</v>
      </c>
      <c r="C3606" s="2" t="s">
        <v>1289</v>
      </c>
      <c r="D3606" s="2" t="s">
        <v>1296</v>
      </c>
      <c r="E3606" s="2" t="s">
        <v>6</v>
      </c>
      <c r="F3606" s="2" t="s">
        <v>9</v>
      </c>
      <c r="G3606" s="2" t="str">
        <f t="shared" si="56"/>
        <v>or_pw</v>
      </c>
      <c r="H3606" s="2">
        <v>0</v>
      </c>
      <c r="I3606" s="2" t="e">
        <f>#REF!</f>
        <v>#REF!</v>
      </c>
    </row>
    <row r="3607" spans="1:9">
      <c r="A3607" s="2" t="s">
        <v>6</v>
      </c>
      <c r="B3607" s="2" t="s">
        <v>9</v>
      </c>
      <c r="C3607" s="2" t="s">
        <v>1289</v>
      </c>
      <c r="D3607" s="2" t="s">
        <v>1298</v>
      </c>
      <c r="E3607" s="2" t="s">
        <v>6</v>
      </c>
      <c r="F3607" s="2" t="s">
        <v>9</v>
      </c>
      <c r="G3607" s="2" t="str">
        <f t="shared" si="56"/>
        <v>or_px</v>
      </c>
      <c r="H3607" s="2">
        <v>0</v>
      </c>
      <c r="I3607" s="2" t="e">
        <f>#REF!</f>
        <v>#REF!</v>
      </c>
    </row>
    <row r="3608" spans="1:9">
      <c r="A3608" s="2" t="s">
        <v>6</v>
      </c>
      <c r="B3608" s="2" t="s">
        <v>9</v>
      </c>
      <c r="C3608" s="2" t="s">
        <v>1299</v>
      </c>
      <c r="D3608" s="2" t="s">
        <v>1290</v>
      </c>
      <c r="E3608" s="2" t="s">
        <v>6</v>
      </c>
      <c r="F3608" s="2" t="s">
        <v>9</v>
      </c>
      <c r="G3608" s="2" t="str">
        <f t="shared" si="56"/>
        <v>cu_no</v>
      </c>
      <c r="H3608" s="2">
        <v>0</v>
      </c>
      <c r="I3608" s="2" t="e">
        <f>#REF!</f>
        <v>#REF!</v>
      </c>
    </row>
    <row r="3609" spans="1:9">
      <c r="A3609" s="2" t="s">
        <v>6</v>
      </c>
      <c r="B3609" s="2" t="s">
        <v>9</v>
      </c>
      <c r="C3609" s="2" t="s">
        <v>1299</v>
      </c>
      <c r="D3609" s="2" t="s">
        <v>1291</v>
      </c>
      <c r="E3609" s="2" t="s">
        <v>6</v>
      </c>
      <c r="F3609" s="2" t="s">
        <v>9</v>
      </c>
      <c r="G3609" s="2" t="str">
        <f t="shared" si="56"/>
        <v>cu_li</v>
      </c>
      <c r="H3609" s="2">
        <v>0</v>
      </c>
      <c r="I3609" s="2" t="e">
        <f>#REF!</f>
        <v>#REF!</v>
      </c>
    </row>
    <row r="3610" spans="1:9">
      <c r="A3610" s="2" t="s">
        <v>6</v>
      </c>
      <c r="B3610" s="2" t="s">
        <v>9</v>
      </c>
      <c r="C3610" s="2" t="s">
        <v>1299</v>
      </c>
      <c r="D3610" s="2" t="s">
        <v>1292</v>
      </c>
      <c r="E3610" s="2" t="s">
        <v>6</v>
      </c>
      <c r="F3610" s="2" t="s">
        <v>9</v>
      </c>
      <c r="G3610" s="2" t="str">
        <f t="shared" si="56"/>
        <v>cu_lw</v>
      </c>
      <c r="H3610" s="2">
        <v>0</v>
      </c>
      <c r="I3610" s="2" t="e">
        <f>#REF!</f>
        <v>#REF!</v>
      </c>
    </row>
    <row r="3611" spans="1:9">
      <c r="A3611" s="2" t="s">
        <v>6</v>
      </c>
      <c r="B3611" s="2" t="s">
        <v>9</v>
      </c>
      <c r="C3611" s="2" t="s">
        <v>1299</v>
      </c>
      <c r="D3611" s="2" t="s">
        <v>1295</v>
      </c>
      <c r="E3611" s="2" t="s">
        <v>6</v>
      </c>
      <c r="F3611" s="2" t="s">
        <v>9</v>
      </c>
      <c r="G3611" s="2" t="str">
        <f t="shared" si="56"/>
        <v>cu_pa</v>
      </c>
      <c r="H3611" s="2">
        <v>0</v>
      </c>
      <c r="I3611" s="2" t="e">
        <f>#REF!</f>
        <v>#REF!</v>
      </c>
    </row>
    <row r="3612" spans="1:9">
      <c r="A3612" s="2" t="s">
        <v>6</v>
      </c>
      <c r="B3612" s="2" t="s">
        <v>9</v>
      </c>
      <c r="C3612" s="2" t="s">
        <v>1299</v>
      </c>
      <c r="D3612" s="2" t="s">
        <v>1296</v>
      </c>
      <c r="E3612" s="2" t="s">
        <v>6</v>
      </c>
      <c r="F3612" s="2" t="s">
        <v>9</v>
      </c>
      <c r="G3612" s="2" t="str">
        <f t="shared" si="56"/>
        <v>cu_pw</v>
      </c>
      <c r="H3612" s="2">
        <v>0</v>
      </c>
      <c r="I3612" s="2" t="e">
        <f>#REF!</f>
        <v>#REF!</v>
      </c>
    </row>
    <row r="3613" spans="1:9">
      <c r="A3613" s="2" t="s">
        <v>6</v>
      </c>
      <c r="B3613" s="2" t="s">
        <v>9</v>
      </c>
      <c r="C3613" s="2" t="s">
        <v>1299</v>
      </c>
      <c r="D3613" s="2" t="s">
        <v>1298</v>
      </c>
      <c r="E3613" s="2" t="s">
        <v>6</v>
      </c>
      <c r="F3613" s="2" t="s">
        <v>9</v>
      </c>
      <c r="G3613" s="2" t="str">
        <f t="shared" si="56"/>
        <v>cu_px</v>
      </c>
      <c r="H3613" s="2">
        <v>0</v>
      </c>
      <c r="I3613" s="2" t="e">
        <f>#REF!</f>
        <v>#REF!</v>
      </c>
    </row>
    <row r="3614" spans="1:9">
      <c r="A3614" s="2" t="s">
        <v>6</v>
      </c>
      <c r="B3614" s="2" t="s">
        <v>11</v>
      </c>
      <c r="C3614" s="2" t="s">
        <v>1289</v>
      </c>
      <c r="D3614" s="2" t="s">
        <v>1290</v>
      </c>
      <c r="E3614" s="2" t="s">
        <v>6</v>
      </c>
      <c r="F3614" s="2" t="s">
        <v>11</v>
      </c>
      <c r="G3614" s="2" t="str">
        <f t="shared" si="56"/>
        <v>or_no</v>
      </c>
      <c r="H3614" s="2">
        <v>0</v>
      </c>
      <c r="I3614" s="2" t="e">
        <f>#REF!</f>
        <v>#REF!</v>
      </c>
    </row>
    <row r="3615" spans="1:9">
      <c r="A3615" s="2" t="s">
        <v>6</v>
      </c>
      <c r="B3615" s="2" t="s">
        <v>11</v>
      </c>
      <c r="C3615" s="2" t="s">
        <v>1289</v>
      </c>
      <c r="D3615" s="2" t="s">
        <v>1291</v>
      </c>
      <c r="E3615" s="2" t="s">
        <v>6</v>
      </c>
      <c r="F3615" s="2" t="s">
        <v>11</v>
      </c>
      <c r="G3615" s="2" t="str">
        <f t="shared" si="56"/>
        <v>or_li</v>
      </c>
      <c r="H3615" s="2">
        <v>0</v>
      </c>
      <c r="I3615" s="2" t="e">
        <f>#REF!</f>
        <v>#REF!</v>
      </c>
    </row>
    <row r="3616" spans="1:9">
      <c r="A3616" s="2" t="s">
        <v>6</v>
      </c>
      <c r="B3616" s="2" t="s">
        <v>11</v>
      </c>
      <c r="C3616" s="2" t="s">
        <v>1289</v>
      </c>
      <c r="D3616" s="2" t="s">
        <v>1292</v>
      </c>
      <c r="E3616" s="2" t="s">
        <v>6</v>
      </c>
      <c r="F3616" s="2" t="s">
        <v>11</v>
      </c>
      <c r="G3616" s="2" t="str">
        <f t="shared" si="56"/>
        <v>or_lw</v>
      </c>
      <c r="H3616" s="2">
        <v>0</v>
      </c>
      <c r="I3616" s="2" t="e">
        <f>#REF!</f>
        <v>#REF!</v>
      </c>
    </row>
    <row r="3617" spans="1:9">
      <c r="A3617" s="2" t="s">
        <v>6</v>
      </c>
      <c r="B3617" s="2" t="s">
        <v>11</v>
      </c>
      <c r="C3617" s="2" t="s">
        <v>1289</v>
      </c>
      <c r="D3617" s="2" t="s">
        <v>1295</v>
      </c>
      <c r="E3617" s="2" t="s">
        <v>6</v>
      </c>
      <c r="F3617" s="2" t="s">
        <v>11</v>
      </c>
      <c r="G3617" s="2" t="str">
        <f t="shared" si="56"/>
        <v>or_pa</v>
      </c>
      <c r="H3617" s="2">
        <v>0</v>
      </c>
      <c r="I3617" s="2" t="e">
        <f>#REF!</f>
        <v>#REF!</v>
      </c>
    </row>
    <row r="3618" spans="1:9">
      <c r="A3618" s="2" t="s">
        <v>6</v>
      </c>
      <c r="B3618" s="2" t="s">
        <v>11</v>
      </c>
      <c r="C3618" s="2" t="s">
        <v>1289</v>
      </c>
      <c r="D3618" s="2" t="s">
        <v>1296</v>
      </c>
      <c r="E3618" s="2" t="s">
        <v>6</v>
      </c>
      <c r="F3618" s="2" t="s">
        <v>11</v>
      </c>
      <c r="G3618" s="2" t="str">
        <f t="shared" si="56"/>
        <v>or_pw</v>
      </c>
      <c r="H3618" s="2">
        <v>0</v>
      </c>
      <c r="I3618" s="2" t="e">
        <f>#REF!</f>
        <v>#REF!</v>
      </c>
    </row>
    <row r="3619" spans="1:9">
      <c r="A3619" s="2" t="s">
        <v>6</v>
      </c>
      <c r="B3619" s="2" t="s">
        <v>11</v>
      </c>
      <c r="C3619" s="2" t="s">
        <v>1289</v>
      </c>
      <c r="D3619" s="2" t="s">
        <v>1298</v>
      </c>
      <c r="E3619" s="2" t="s">
        <v>6</v>
      </c>
      <c r="F3619" s="2" t="s">
        <v>11</v>
      </c>
      <c r="G3619" s="2" t="str">
        <f t="shared" si="56"/>
        <v>or_px</v>
      </c>
      <c r="H3619" s="2">
        <v>0</v>
      </c>
      <c r="I3619" s="2" t="e">
        <f>#REF!</f>
        <v>#REF!</v>
      </c>
    </row>
    <row r="3620" spans="1:9">
      <c r="A3620" s="2" t="s">
        <v>6</v>
      </c>
      <c r="B3620" s="2" t="s">
        <v>11</v>
      </c>
      <c r="C3620" s="2" t="s">
        <v>1299</v>
      </c>
      <c r="D3620" s="2" t="s">
        <v>1290</v>
      </c>
      <c r="E3620" s="2" t="s">
        <v>6</v>
      </c>
      <c r="F3620" s="2" t="s">
        <v>11</v>
      </c>
      <c r="G3620" s="2" t="str">
        <f t="shared" si="56"/>
        <v>cu_no</v>
      </c>
      <c r="H3620" s="2">
        <v>0</v>
      </c>
      <c r="I3620" s="2" t="e">
        <f>#REF!</f>
        <v>#REF!</v>
      </c>
    </row>
    <row r="3621" spans="1:9">
      <c r="A3621" s="2" t="s">
        <v>6</v>
      </c>
      <c r="B3621" s="2" t="s">
        <v>11</v>
      </c>
      <c r="C3621" s="2" t="s">
        <v>1299</v>
      </c>
      <c r="D3621" s="2" t="s">
        <v>1291</v>
      </c>
      <c r="E3621" s="2" t="s">
        <v>6</v>
      </c>
      <c r="F3621" s="2" t="s">
        <v>11</v>
      </c>
      <c r="G3621" s="2" t="str">
        <f t="shared" si="56"/>
        <v>cu_li</v>
      </c>
      <c r="H3621" s="2">
        <v>0</v>
      </c>
      <c r="I3621" s="2" t="e">
        <f>#REF!</f>
        <v>#REF!</v>
      </c>
    </row>
    <row r="3622" spans="1:9">
      <c r="A3622" s="2" t="s">
        <v>6</v>
      </c>
      <c r="B3622" s="2" t="s">
        <v>11</v>
      </c>
      <c r="C3622" s="2" t="s">
        <v>1299</v>
      </c>
      <c r="D3622" s="2" t="s">
        <v>1292</v>
      </c>
      <c r="E3622" s="2" t="s">
        <v>6</v>
      </c>
      <c r="F3622" s="2" t="s">
        <v>11</v>
      </c>
      <c r="G3622" s="2" t="str">
        <f t="shared" si="56"/>
        <v>cu_lw</v>
      </c>
      <c r="H3622" s="2">
        <v>0</v>
      </c>
      <c r="I3622" s="2" t="e">
        <f>#REF!</f>
        <v>#REF!</v>
      </c>
    </row>
    <row r="3623" spans="1:9">
      <c r="A3623" s="2" t="s">
        <v>6</v>
      </c>
      <c r="B3623" s="2" t="s">
        <v>11</v>
      </c>
      <c r="C3623" s="2" t="s">
        <v>1299</v>
      </c>
      <c r="D3623" s="2" t="s">
        <v>1295</v>
      </c>
      <c r="E3623" s="2" t="s">
        <v>6</v>
      </c>
      <c r="F3623" s="2" t="s">
        <v>11</v>
      </c>
      <c r="G3623" s="2" t="str">
        <f t="shared" si="56"/>
        <v>cu_pa</v>
      </c>
      <c r="H3623" s="2">
        <v>0</v>
      </c>
      <c r="I3623" s="2" t="e">
        <f>#REF!</f>
        <v>#REF!</v>
      </c>
    </row>
    <row r="3624" spans="1:9">
      <c r="A3624" s="2" t="s">
        <v>6</v>
      </c>
      <c r="B3624" s="2" t="s">
        <v>11</v>
      </c>
      <c r="C3624" s="2" t="s">
        <v>1299</v>
      </c>
      <c r="D3624" s="2" t="s">
        <v>1296</v>
      </c>
      <c r="E3624" s="2" t="s">
        <v>6</v>
      </c>
      <c r="F3624" s="2" t="s">
        <v>11</v>
      </c>
      <c r="G3624" s="2" t="str">
        <f t="shared" si="56"/>
        <v>cu_pw</v>
      </c>
      <c r="H3624" s="2">
        <v>0</v>
      </c>
      <c r="I3624" s="2" t="e">
        <f>#REF!</f>
        <v>#REF!</v>
      </c>
    </row>
    <row r="3625" spans="1:9">
      <c r="A3625" s="2" t="s">
        <v>6</v>
      </c>
      <c r="B3625" s="2" t="s">
        <v>11</v>
      </c>
      <c r="C3625" s="2" t="s">
        <v>1299</v>
      </c>
      <c r="D3625" s="2" t="s">
        <v>1298</v>
      </c>
      <c r="E3625" s="2" t="s">
        <v>6</v>
      </c>
      <c r="F3625" s="2" t="s">
        <v>11</v>
      </c>
      <c r="G3625" s="2" t="str">
        <f t="shared" si="56"/>
        <v>cu_px</v>
      </c>
      <c r="H3625" s="2">
        <v>0</v>
      </c>
      <c r="I3625" s="2" t="e">
        <f>#REF!</f>
        <v>#REF!</v>
      </c>
    </row>
    <row r="3626" spans="1:9">
      <c r="A3626" s="2" t="s">
        <v>6</v>
      </c>
      <c r="B3626" s="2" t="s">
        <v>13</v>
      </c>
      <c r="C3626" s="2" t="s">
        <v>1289</v>
      </c>
      <c r="D3626" s="2" t="s">
        <v>1290</v>
      </c>
      <c r="E3626" s="2" t="s">
        <v>6</v>
      </c>
      <c r="F3626" s="2" t="s">
        <v>13</v>
      </c>
      <c r="G3626" s="2" t="str">
        <f t="shared" si="56"/>
        <v>or_no</v>
      </c>
      <c r="H3626" s="2">
        <v>0</v>
      </c>
      <c r="I3626" s="2" t="e">
        <f>#REF!</f>
        <v>#REF!</v>
      </c>
    </row>
    <row r="3627" spans="1:9">
      <c r="A3627" s="2" t="s">
        <v>6</v>
      </c>
      <c r="B3627" s="2" t="s">
        <v>13</v>
      </c>
      <c r="C3627" s="2" t="s">
        <v>1289</v>
      </c>
      <c r="D3627" s="2" t="s">
        <v>1291</v>
      </c>
      <c r="E3627" s="2" t="s">
        <v>6</v>
      </c>
      <c r="F3627" s="2" t="s">
        <v>13</v>
      </c>
      <c r="G3627" s="2" t="str">
        <f t="shared" si="56"/>
        <v>or_li</v>
      </c>
      <c r="H3627" s="2">
        <v>0</v>
      </c>
      <c r="I3627" s="2" t="e">
        <f>#REF!</f>
        <v>#REF!</v>
      </c>
    </row>
    <row r="3628" spans="1:9">
      <c r="A3628" s="2" t="s">
        <v>6</v>
      </c>
      <c r="B3628" s="2" t="s">
        <v>13</v>
      </c>
      <c r="C3628" s="2" t="s">
        <v>1289</v>
      </c>
      <c r="D3628" s="2" t="s">
        <v>1292</v>
      </c>
      <c r="E3628" s="2" t="s">
        <v>6</v>
      </c>
      <c r="F3628" s="2" t="s">
        <v>13</v>
      </c>
      <c r="G3628" s="2" t="str">
        <f t="shared" si="56"/>
        <v>or_lw</v>
      </c>
      <c r="H3628" s="2">
        <v>0</v>
      </c>
      <c r="I3628" s="2" t="e">
        <f>#REF!</f>
        <v>#REF!</v>
      </c>
    </row>
    <row r="3629" spans="1:9">
      <c r="A3629" s="2" t="s">
        <v>6</v>
      </c>
      <c r="B3629" s="2" t="s">
        <v>13</v>
      </c>
      <c r="C3629" s="2" t="s">
        <v>1289</v>
      </c>
      <c r="D3629" s="2" t="s">
        <v>1295</v>
      </c>
      <c r="E3629" s="2" t="s">
        <v>6</v>
      </c>
      <c r="F3629" s="2" t="s">
        <v>13</v>
      </c>
      <c r="G3629" s="2" t="str">
        <f t="shared" si="56"/>
        <v>or_pa</v>
      </c>
      <c r="H3629" s="2">
        <v>0</v>
      </c>
      <c r="I3629" s="2" t="e">
        <f>#REF!</f>
        <v>#REF!</v>
      </c>
    </row>
    <row r="3630" spans="1:9">
      <c r="A3630" s="2" t="s">
        <v>6</v>
      </c>
      <c r="B3630" s="2" t="s">
        <v>13</v>
      </c>
      <c r="C3630" s="2" t="s">
        <v>1289</v>
      </c>
      <c r="D3630" s="2" t="s">
        <v>1296</v>
      </c>
      <c r="E3630" s="2" t="s">
        <v>6</v>
      </c>
      <c r="F3630" s="2" t="s">
        <v>13</v>
      </c>
      <c r="G3630" s="2" t="str">
        <f t="shared" si="56"/>
        <v>or_pw</v>
      </c>
      <c r="H3630" s="2">
        <v>0</v>
      </c>
      <c r="I3630" s="2" t="e">
        <f>#REF!</f>
        <v>#REF!</v>
      </c>
    </row>
    <row r="3631" spans="1:9">
      <c r="A3631" s="2" t="s">
        <v>6</v>
      </c>
      <c r="B3631" s="2" t="s">
        <v>13</v>
      </c>
      <c r="C3631" s="2" t="s">
        <v>1289</v>
      </c>
      <c r="D3631" s="2" t="s">
        <v>1298</v>
      </c>
      <c r="E3631" s="2" t="s">
        <v>6</v>
      </c>
      <c r="F3631" s="2" t="s">
        <v>13</v>
      </c>
      <c r="G3631" s="2" t="str">
        <f t="shared" si="56"/>
        <v>or_px</v>
      </c>
      <c r="H3631" s="2">
        <v>0</v>
      </c>
      <c r="I3631" s="2" t="e">
        <f>#REF!</f>
        <v>#REF!</v>
      </c>
    </row>
    <row r="3632" spans="1:9">
      <c r="A3632" s="2" t="s">
        <v>6</v>
      </c>
      <c r="B3632" s="2" t="s">
        <v>13</v>
      </c>
      <c r="C3632" s="2" t="s">
        <v>1299</v>
      </c>
      <c r="D3632" s="2" t="s">
        <v>1290</v>
      </c>
      <c r="E3632" s="2" t="s">
        <v>6</v>
      </c>
      <c r="F3632" s="2" t="s">
        <v>13</v>
      </c>
      <c r="G3632" s="2" t="str">
        <f t="shared" si="56"/>
        <v>cu_no</v>
      </c>
      <c r="H3632" s="2">
        <v>0</v>
      </c>
      <c r="I3632" s="2" t="e">
        <f>#REF!</f>
        <v>#REF!</v>
      </c>
    </row>
    <row r="3633" spans="1:9">
      <c r="A3633" s="2" t="s">
        <v>6</v>
      </c>
      <c r="B3633" s="2" t="s">
        <v>13</v>
      </c>
      <c r="C3633" s="2" t="s">
        <v>1299</v>
      </c>
      <c r="D3633" s="2" t="s">
        <v>1291</v>
      </c>
      <c r="E3633" s="2" t="s">
        <v>6</v>
      </c>
      <c r="F3633" s="2" t="s">
        <v>13</v>
      </c>
      <c r="G3633" s="2" t="str">
        <f t="shared" si="56"/>
        <v>cu_li</v>
      </c>
      <c r="H3633" s="2">
        <v>0</v>
      </c>
      <c r="I3633" s="2" t="e">
        <f>#REF!</f>
        <v>#REF!</v>
      </c>
    </row>
    <row r="3634" spans="1:9">
      <c r="A3634" s="2" t="s">
        <v>6</v>
      </c>
      <c r="B3634" s="2" t="s">
        <v>13</v>
      </c>
      <c r="C3634" s="2" t="s">
        <v>1299</v>
      </c>
      <c r="D3634" s="2" t="s">
        <v>1292</v>
      </c>
      <c r="E3634" s="2" t="s">
        <v>6</v>
      </c>
      <c r="F3634" s="2" t="s">
        <v>13</v>
      </c>
      <c r="G3634" s="2" t="str">
        <f t="shared" si="56"/>
        <v>cu_lw</v>
      </c>
      <c r="H3634" s="2">
        <v>0</v>
      </c>
      <c r="I3634" s="2" t="e">
        <f>#REF!</f>
        <v>#REF!</v>
      </c>
    </row>
    <row r="3635" spans="1:9">
      <c r="A3635" s="2" t="s">
        <v>6</v>
      </c>
      <c r="B3635" s="2" t="s">
        <v>13</v>
      </c>
      <c r="C3635" s="2" t="s">
        <v>1299</v>
      </c>
      <c r="D3635" s="2" t="s">
        <v>1295</v>
      </c>
      <c r="E3635" s="2" t="s">
        <v>6</v>
      </c>
      <c r="F3635" s="2" t="s">
        <v>13</v>
      </c>
      <c r="G3635" s="2" t="str">
        <f t="shared" si="56"/>
        <v>cu_pa</v>
      </c>
      <c r="H3635" s="2">
        <v>0</v>
      </c>
      <c r="I3635" s="2" t="e">
        <f>#REF!</f>
        <v>#REF!</v>
      </c>
    </row>
    <row r="3636" spans="1:9">
      <c r="A3636" s="2" t="s">
        <v>6</v>
      </c>
      <c r="B3636" s="2" t="s">
        <v>13</v>
      </c>
      <c r="C3636" s="2" t="s">
        <v>1299</v>
      </c>
      <c r="D3636" s="2" t="s">
        <v>1296</v>
      </c>
      <c r="E3636" s="2" t="s">
        <v>6</v>
      </c>
      <c r="F3636" s="2" t="s">
        <v>13</v>
      </c>
      <c r="G3636" s="2" t="str">
        <f t="shared" si="56"/>
        <v>cu_pw</v>
      </c>
      <c r="H3636" s="2">
        <v>0</v>
      </c>
      <c r="I3636" s="2" t="e">
        <f>#REF!</f>
        <v>#REF!</v>
      </c>
    </row>
    <row r="3637" spans="1:9">
      <c r="A3637" s="2" t="s">
        <v>6</v>
      </c>
      <c r="B3637" s="2" t="s">
        <v>13</v>
      </c>
      <c r="C3637" s="2" t="s">
        <v>1299</v>
      </c>
      <c r="D3637" s="2" t="s">
        <v>1298</v>
      </c>
      <c r="E3637" s="2" t="s">
        <v>6</v>
      </c>
      <c r="F3637" s="2" t="s">
        <v>13</v>
      </c>
      <c r="G3637" s="2" t="str">
        <f t="shared" si="56"/>
        <v>cu_px</v>
      </c>
      <c r="H3637" s="2">
        <v>0</v>
      </c>
      <c r="I3637" s="2" t="e">
        <f>#REF!</f>
        <v>#REF!</v>
      </c>
    </row>
    <row r="3638" spans="1:9">
      <c r="A3638" s="2" t="s">
        <v>4</v>
      </c>
      <c r="B3638" s="2" t="s">
        <v>9</v>
      </c>
      <c r="C3638" s="2" t="s">
        <v>1289</v>
      </c>
      <c r="D3638" s="2" t="s">
        <v>1290</v>
      </c>
      <c r="E3638" s="2" t="s">
        <v>4</v>
      </c>
      <c r="F3638" s="2" t="s">
        <v>9</v>
      </c>
      <c r="G3638" s="2" t="str">
        <f t="shared" si="56"/>
        <v>or_no</v>
      </c>
      <c r="H3638" s="2">
        <v>5450</v>
      </c>
      <c r="I3638" s="2" t="e">
        <f>#REF!</f>
        <v>#REF!</v>
      </c>
    </row>
    <row r="3639" spans="1:9">
      <c r="A3639" s="2" t="s">
        <v>4</v>
      </c>
      <c r="B3639" s="2" t="s">
        <v>9</v>
      </c>
      <c r="C3639" s="2" t="s">
        <v>1289</v>
      </c>
      <c r="D3639" s="2" t="s">
        <v>1291</v>
      </c>
      <c r="E3639" s="2" t="s">
        <v>4</v>
      </c>
      <c r="F3639" s="2" t="s">
        <v>9</v>
      </c>
      <c r="G3639" s="2" t="str">
        <f t="shared" si="56"/>
        <v>or_li</v>
      </c>
      <c r="H3639" s="2">
        <v>347</v>
      </c>
      <c r="I3639" s="2" t="e">
        <f>#REF!</f>
        <v>#REF!</v>
      </c>
    </row>
    <row r="3640" spans="1:9">
      <c r="A3640" s="2" t="s">
        <v>4</v>
      </c>
      <c r="B3640" s="2" t="s">
        <v>9</v>
      </c>
      <c r="C3640" s="2" t="s">
        <v>1289</v>
      </c>
      <c r="D3640" s="2" t="s">
        <v>1292</v>
      </c>
      <c r="E3640" s="2" t="s">
        <v>4</v>
      </c>
      <c r="F3640" s="2" t="s">
        <v>9</v>
      </c>
      <c r="G3640" s="2" t="str">
        <f t="shared" si="56"/>
        <v>or_lw</v>
      </c>
      <c r="H3640" s="2">
        <v>3690</v>
      </c>
      <c r="I3640" s="2" t="e">
        <f>#REF!</f>
        <v>#REF!</v>
      </c>
    </row>
    <row r="3641" spans="1:9">
      <c r="A3641" s="2" t="s">
        <v>4</v>
      </c>
      <c r="B3641" s="2" t="s">
        <v>9</v>
      </c>
      <c r="C3641" s="2" t="s">
        <v>1289</v>
      </c>
      <c r="D3641" s="2" t="s">
        <v>1295</v>
      </c>
      <c r="E3641" s="2" t="s">
        <v>4</v>
      </c>
      <c r="F3641" s="2" t="s">
        <v>9</v>
      </c>
      <c r="G3641" s="2" t="str">
        <f t="shared" si="56"/>
        <v>or_pa</v>
      </c>
      <c r="H3641" s="2">
        <v>2</v>
      </c>
      <c r="I3641" s="2" t="e">
        <f>#REF!</f>
        <v>#REF!</v>
      </c>
    </row>
    <row r="3642" spans="1:9">
      <c r="A3642" s="2" t="s">
        <v>4</v>
      </c>
      <c r="B3642" s="2" t="s">
        <v>9</v>
      </c>
      <c r="C3642" s="2" t="s">
        <v>1289</v>
      </c>
      <c r="D3642" s="2" t="s">
        <v>1296</v>
      </c>
      <c r="E3642" s="2" t="s">
        <v>4</v>
      </c>
      <c r="F3642" s="2" t="s">
        <v>9</v>
      </c>
      <c r="G3642" s="2" t="str">
        <f t="shared" si="56"/>
        <v>or_pw</v>
      </c>
      <c r="H3642" s="2">
        <v>4140</v>
      </c>
      <c r="I3642" s="2" t="e">
        <f>#REF!</f>
        <v>#REF!</v>
      </c>
    </row>
    <row r="3643" spans="1:9">
      <c r="A3643" s="2" t="s">
        <v>4</v>
      </c>
      <c r="B3643" s="2" t="s">
        <v>9</v>
      </c>
      <c r="C3643" s="2" t="s">
        <v>1289</v>
      </c>
      <c r="D3643" s="2" t="s">
        <v>1298</v>
      </c>
      <c r="E3643" s="2" t="s">
        <v>4</v>
      </c>
      <c r="F3643" s="2" t="s">
        <v>9</v>
      </c>
      <c r="G3643" s="2" t="str">
        <f t="shared" si="56"/>
        <v>or_px</v>
      </c>
      <c r="H3643" s="2">
        <v>9</v>
      </c>
      <c r="I3643" s="2" t="e">
        <f>#REF!</f>
        <v>#REF!</v>
      </c>
    </row>
    <row r="3644" spans="1:9">
      <c r="A3644" s="2" t="s">
        <v>4</v>
      </c>
      <c r="B3644" s="2" t="s">
        <v>9</v>
      </c>
      <c r="C3644" s="2" t="s">
        <v>1299</v>
      </c>
      <c r="D3644" s="2" t="s">
        <v>1290</v>
      </c>
      <c r="E3644" s="2" t="s">
        <v>4</v>
      </c>
      <c r="F3644" s="2" t="s">
        <v>9</v>
      </c>
      <c r="G3644" s="2" t="str">
        <f t="shared" si="56"/>
        <v>cu_no</v>
      </c>
      <c r="H3644" s="2">
        <v>3680</v>
      </c>
      <c r="I3644" s="2" t="e">
        <f>#REF!</f>
        <v>#REF!</v>
      </c>
    </row>
    <row r="3645" spans="1:9">
      <c r="A3645" s="2" t="s">
        <v>4</v>
      </c>
      <c r="B3645" s="2" t="s">
        <v>9</v>
      </c>
      <c r="C3645" s="2" t="s">
        <v>1299</v>
      </c>
      <c r="D3645" s="2" t="s">
        <v>1291</v>
      </c>
      <c r="E3645" s="2" t="s">
        <v>4</v>
      </c>
      <c r="F3645" s="2" t="s">
        <v>9</v>
      </c>
      <c r="G3645" s="2" t="str">
        <f t="shared" si="56"/>
        <v>cu_li</v>
      </c>
      <c r="H3645" s="2">
        <v>233</v>
      </c>
      <c r="I3645" s="2" t="e">
        <f>#REF!</f>
        <v>#REF!</v>
      </c>
    </row>
    <row r="3646" spans="1:9">
      <c r="A3646" s="2" t="s">
        <v>4</v>
      </c>
      <c r="B3646" s="2" t="s">
        <v>9</v>
      </c>
      <c r="C3646" s="2" t="s">
        <v>1299</v>
      </c>
      <c r="D3646" s="2" t="s">
        <v>1292</v>
      </c>
      <c r="E3646" s="2" t="s">
        <v>4</v>
      </c>
      <c r="F3646" s="2" t="s">
        <v>9</v>
      </c>
      <c r="G3646" s="2" t="str">
        <f t="shared" si="56"/>
        <v>cu_lw</v>
      </c>
      <c r="H3646" s="2">
        <v>3710</v>
      </c>
      <c r="I3646" s="2" t="e">
        <f>#REF!</f>
        <v>#REF!</v>
      </c>
    </row>
    <row r="3647" spans="1:9">
      <c r="A3647" s="2" t="s">
        <v>4</v>
      </c>
      <c r="B3647" s="2" t="s">
        <v>9</v>
      </c>
      <c r="C3647" s="2" t="s">
        <v>1299</v>
      </c>
      <c r="D3647" s="2" t="s">
        <v>1295</v>
      </c>
      <c r="E3647" s="2" t="s">
        <v>4</v>
      </c>
      <c r="F3647" s="2" t="s">
        <v>9</v>
      </c>
      <c r="G3647" s="2" t="str">
        <f t="shared" si="56"/>
        <v>cu_pa</v>
      </c>
      <c r="H3647" s="2">
        <v>2</v>
      </c>
      <c r="I3647" s="2" t="e">
        <f>#REF!</f>
        <v>#REF!</v>
      </c>
    </row>
    <row r="3648" spans="1:9">
      <c r="A3648" s="2" t="s">
        <v>4</v>
      </c>
      <c r="B3648" s="2" t="s">
        <v>9</v>
      </c>
      <c r="C3648" s="2" t="s">
        <v>1299</v>
      </c>
      <c r="D3648" s="2" t="s">
        <v>1296</v>
      </c>
      <c r="E3648" s="2" t="s">
        <v>4</v>
      </c>
      <c r="F3648" s="2" t="s">
        <v>9</v>
      </c>
      <c r="G3648" s="2" t="str">
        <f t="shared" si="56"/>
        <v>cu_pw</v>
      </c>
      <c r="H3648" s="2">
        <v>4190</v>
      </c>
      <c r="I3648" s="2" t="e">
        <f>#REF!</f>
        <v>#REF!</v>
      </c>
    </row>
    <row r="3649" spans="1:9">
      <c r="A3649" s="2" t="s">
        <v>4</v>
      </c>
      <c r="B3649" s="2" t="s">
        <v>9</v>
      </c>
      <c r="C3649" s="2" t="s">
        <v>1299</v>
      </c>
      <c r="D3649" s="2" t="s">
        <v>1298</v>
      </c>
      <c r="E3649" s="2" t="s">
        <v>4</v>
      </c>
      <c r="F3649" s="2" t="s">
        <v>9</v>
      </c>
      <c r="G3649" s="2" t="str">
        <f t="shared" si="56"/>
        <v>cu_px</v>
      </c>
      <c r="H3649" s="2">
        <v>8</v>
      </c>
      <c r="I3649" s="2" t="e">
        <f>#REF!</f>
        <v>#REF!</v>
      </c>
    </row>
    <row r="3650" spans="1:9">
      <c r="A3650" s="2" t="s">
        <v>4</v>
      </c>
      <c r="B3650" s="2" t="s">
        <v>11</v>
      </c>
      <c r="C3650" s="2" t="s">
        <v>1289</v>
      </c>
      <c r="D3650" s="2" t="s">
        <v>1290</v>
      </c>
      <c r="E3650" s="2" t="s">
        <v>4</v>
      </c>
      <c r="F3650" s="2" t="s">
        <v>11</v>
      </c>
      <c r="G3650" s="2" t="str">
        <f t="shared" si="56"/>
        <v>or_no</v>
      </c>
      <c r="H3650" s="2">
        <v>5450</v>
      </c>
      <c r="I3650" s="2" t="e">
        <f>#REF!</f>
        <v>#REF!</v>
      </c>
    </row>
    <row r="3651" spans="1:9">
      <c r="A3651" s="2" t="s">
        <v>4</v>
      </c>
      <c r="B3651" s="2" t="s">
        <v>11</v>
      </c>
      <c r="C3651" s="2" t="s">
        <v>1289</v>
      </c>
      <c r="D3651" s="2" t="s">
        <v>1291</v>
      </c>
      <c r="E3651" s="2" t="s">
        <v>4</v>
      </c>
      <c r="F3651" s="2" t="s">
        <v>11</v>
      </c>
      <c r="G3651" s="2" t="str">
        <f t="shared" ref="G3651:G3714" si="57">_xlfn.CONCAT(C3651,"_",D3651)</f>
        <v>or_li</v>
      </c>
      <c r="H3651" s="2">
        <v>347</v>
      </c>
      <c r="I3651" s="2" t="e">
        <f>#REF!</f>
        <v>#REF!</v>
      </c>
    </row>
    <row r="3652" spans="1:9">
      <c r="A3652" s="2" t="s">
        <v>4</v>
      </c>
      <c r="B3652" s="2" t="s">
        <v>11</v>
      </c>
      <c r="C3652" s="2" t="s">
        <v>1289</v>
      </c>
      <c r="D3652" s="2" t="s">
        <v>1292</v>
      </c>
      <c r="E3652" s="2" t="s">
        <v>4</v>
      </c>
      <c r="F3652" s="2" t="s">
        <v>11</v>
      </c>
      <c r="G3652" s="2" t="str">
        <f t="shared" si="57"/>
        <v>or_lw</v>
      </c>
      <c r="H3652" s="2">
        <v>3690</v>
      </c>
      <c r="I3652" s="2" t="e">
        <f>#REF!</f>
        <v>#REF!</v>
      </c>
    </row>
    <row r="3653" spans="1:9">
      <c r="A3653" s="2" t="s">
        <v>4</v>
      </c>
      <c r="B3653" s="2" t="s">
        <v>11</v>
      </c>
      <c r="C3653" s="2" t="s">
        <v>1289</v>
      </c>
      <c r="D3653" s="2" t="s">
        <v>1295</v>
      </c>
      <c r="E3653" s="2" t="s">
        <v>4</v>
      </c>
      <c r="F3653" s="2" t="s">
        <v>11</v>
      </c>
      <c r="G3653" s="2" t="str">
        <f t="shared" si="57"/>
        <v>or_pa</v>
      </c>
      <c r="H3653" s="2">
        <v>2</v>
      </c>
      <c r="I3653" s="2" t="e">
        <f>#REF!</f>
        <v>#REF!</v>
      </c>
    </row>
    <row r="3654" spans="1:9">
      <c r="A3654" s="2" t="s">
        <v>4</v>
      </c>
      <c r="B3654" s="2" t="s">
        <v>11</v>
      </c>
      <c r="C3654" s="2" t="s">
        <v>1289</v>
      </c>
      <c r="D3654" s="2" t="s">
        <v>1296</v>
      </c>
      <c r="E3654" s="2" t="s">
        <v>4</v>
      </c>
      <c r="F3654" s="2" t="s">
        <v>11</v>
      </c>
      <c r="G3654" s="2" t="str">
        <f t="shared" si="57"/>
        <v>or_pw</v>
      </c>
      <c r="H3654" s="2">
        <v>4140</v>
      </c>
      <c r="I3654" s="2" t="e">
        <f>#REF!</f>
        <v>#REF!</v>
      </c>
    </row>
    <row r="3655" spans="1:9">
      <c r="A3655" s="2" t="s">
        <v>4</v>
      </c>
      <c r="B3655" s="2" t="s">
        <v>11</v>
      </c>
      <c r="C3655" s="2" t="s">
        <v>1289</v>
      </c>
      <c r="D3655" s="2" t="s">
        <v>1298</v>
      </c>
      <c r="E3655" s="2" t="s">
        <v>4</v>
      </c>
      <c r="F3655" s="2" t="s">
        <v>11</v>
      </c>
      <c r="G3655" s="2" t="str">
        <f t="shared" si="57"/>
        <v>or_px</v>
      </c>
      <c r="H3655" s="2">
        <v>9</v>
      </c>
      <c r="I3655" s="2" t="e">
        <f>#REF!</f>
        <v>#REF!</v>
      </c>
    </row>
    <row r="3656" spans="1:9">
      <c r="A3656" s="2" t="s">
        <v>4</v>
      </c>
      <c r="B3656" s="2" t="s">
        <v>11</v>
      </c>
      <c r="C3656" s="2" t="s">
        <v>1299</v>
      </c>
      <c r="D3656" s="2" t="s">
        <v>1290</v>
      </c>
      <c r="E3656" s="2" t="s">
        <v>4</v>
      </c>
      <c r="F3656" s="2" t="s">
        <v>11</v>
      </c>
      <c r="G3656" s="2" t="str">
        <f t="shared" si="57"/>
        <v>cu_no</v>
      </c>
      <c r="H3656" s="2">
        <v>3680</v>
      </c>
      <c r="I3656" s="2" t="e">
        <f>#REF!</f>
        <v>#REF!</v>
      </c>
    </row>
    <row r="3657" spans="1:9">
      <c r="A3657" s="2" t="s">
        <v>4</v>
      </c>
      <c r="B3657" s="2" t="s">
        <v>11</v>
      </c>
      <c r="C3657" s="2" t="s">
        <v>1299</v>
      </c>
      <c r="D3657" s="2" t="s">
        <v>1291</v>
      </c>
      <c r="E3657" s="2" t="s">
        <v>4</v>
      </c>
      <c r="F3657" s="2" t="s">
        <v>11</v>
      </c>
      <c r="G3657" s="2" t="str">
        <f t="shared" si="57"/>
        <v>cu_li</v>
      </c>
      <c r="H3657" s="2">
        <v>233</v>
      </c>
      <c r="I3657" s="2" t="e">
        <f>#REF!</f>
        <v>#REF!</v>
      </c>
    </row>
    <row r="3658" spans="1:9">
      <c r="A3658" s="2" t="s">
        <v>4</v>
      </c>
      <c r="B3658" s="2" t="s">
        <v>11</v>
      </c>
      <c r="C3658" s="2" t="s">
        <v>1299</v>
      </c>
      <c r="D3658" s="2" t="s">
        <v>1292</v>
      </c>
      <c r="E3658" s="2" t="s">
        <v>4</v>
      </c>
      <c r="F3658" s="2" t="s">
        <v>11</v>
      </c>
      <c r="G3658" s="2" t="str">
        <f t="shared" si="57"/>
        <v>cu_lw</v>
      </c>
      <c r="H3658" s="2">
        <v>3710</v>
      </c>
      <c r="I3658" s="2" t="e">
        <f>#REF!</f>
        <v>#REF!</v>
      </c>
    </row>
    <row r="3659" spans="1:9">
      <c r="A3659" s="2" t="s">
        <v>4</v>
      </c>
      <c r="B3659" s="2" t="s">
        <v>11</v>
      </c>
      <c r="C3659" s="2" t="s">
        <v>1299</v>
      </c>
      <c r="D3659" s="2" t="s">
        <v>1295</v>
      </c>
      <c r="E3659" s="2" t="s">
        <v>4</v>
      </c>
      <c r="F3659" s="2" t="s">
        <v>11</v>
      </c>
      <c r="G3659" s="2" t="str">
        <f t="shared" si="57"/>
        <v>cu_pa</v>
      </c>
      <c r="H3659" s="2">
        <v>2</v>
      </c>
      <c r="I3659" s="2" t="e">
        <f>#REF!</f>
        <v>#REF!</v>
      </c>
    </row>
    <row r="3660" spans="1:9">
      <c r="A3660" s="2" t="s">
        <v>4</v>
      </c>
      <c r="B3660" s="2" t="s">
        <v>11</v>
      </c>
      <c r="C3660" s="2" t="s">
        <v>1299</v>
      </c>
      <c r="D3660" s="2" t="s">
        <v>1296</v>
      </c>
      <c r="E3660" s="2" t="s">
        <v>4</v>
      </c>
      <c r="F3660" s="2" t="s">
        <v>11</v>
      </c>
      <c r="G3660" s="2" t="str">
        <f t="shared" si="57"/>
        <v>cu_pw</v>
      </c>
      <c r="H3660" s="2">
        <v>4190</v>
      </c>
      <c r="I3660" s="2" t="e">
        <f>#REF!</f>
        <v>#REF!</v>
      </c>
    </row>
    <row r="3661" spans="1:9">
      <c r="A3661" s="2" t="s">
        <v>4</v>
      </c>
      <c r="B3661" s="2" t="s">
        <v>11</v>
      </c>
      <c r="C3661" s="2" t="s">
        <v>1299</v>
      </c>
      <c r="D3661" s="2" t="s">
        <v>1298</v>
      </c>
      <c r="E3661" s="2" t="s">
        <v>4</v>
      </c>
      <c r="F3661" s="2" t="s">
        <v>11</v>
      </c>
      <c r="G3661" s="2" t="str">
        <f t="shared" si="57"/>
        <v>cu_px</v>
      </c>
      <c r="H3661" s="2">
        <v>8</v>
      </c>
      <c r="I3661" s="2" t="e">
        <f>#REF!</f>
        <v>#REF!</v>
      </c>
    </row>
    <row r="3662" spans="1:9">
      <c r="A3662" s="2" t="s">
        <v>4</v>
      </c>
      <c r="B3662" s="2" t="s">
        <v>13</v>
      </c>
      <c r="C3662" s="2" t="s">
        <v>1289</v>
      </c>
      <c r="D3662" s="2" t="s">
        <v>1290</v>
      </c>
      <c r="E3662" s="2" t="s">
        <v>4</v>
      </c>
      <c r="F3662" s="2" t="s">
        <v>13</v>
      </c>
      <c r="G3662" s="2" t="str">
        <f t="shared" si="57"/>
        <v>or_no</v>
      </c>
      <c r="H3662" s="2">
        <v>5450</v>
      </c>
      <c r="I3662" s="2" t="e">
        <f>#REF!</f>
        <v>#REF!</v>
      </c>
    </row>
    <row r="3663" spans="1:9">
      <c r="A3663" s="2" t="s">
        <v>4</v>
      </c>
      <c r="B3663" s="2" t="s">
        <v>13</v>
      </c>
      <c r="C3663" s="2" t="s">
        <v>1289</v>
      </c>
      <c r="D3663" s="2" t="s">
        <v>1291</v>
      </c>
      <c r="E3663" s="2" t="s">
        <v>4</v>
      </c>
      <c r="F3663" s="2" t="s">
        <v>13</v>
      </c>
      <c r="G3663" s="2" t="str">
        <f t="shared" si="57"/>
        <v>or_li</v>
      </c>
      <c r="H3663" s="2">
        <v>347</v>
      </c>
      <c r="I3663" s="2" t="e">
        <f>#REF!</f>
        <v>#REF!</v>
      </c>
    </row>
    <row r="3664" spans="1:9">
      <c r="A3664" s="2" t="s">
        <v>4</v>
      </c>
      <c r="B3664" s="2" t="s">
        <v>13</v>
      </c>
      <c r="C3664" s="2" t="s">
        <v>1289</v>
      </c>
      <c r="D3664" s="2" t="s">
        <v>1292</v>
      </c>
      <c r="E3664" s="2" t="s">
        <v>4</v>
      </c>
      <c r="F3664" s="2" t="s">
        <v>13</v>
      </c>
      <c r="G3664" s="2" t="str">
        <f t="shared" si="57"/>
        <v>or_lw</v>
      </c>
      <c r="H3664" s="2">
        <v>3690</v>
      </c>
      <c r="I3664" s="2" t="e">
        <f>#REF!</f>
        <v>#REF!</v>
      </c>
    </row>
    <row r="3665" spans="1:9">
      <c r="A3665" s="2" t="s">
        <v>4</v>
      </c>
      <c r="B3665" s="2" t="s">
        <v>13</v>
      </c>
      <c r="C3665" s="2" t="s">
        <v>1289</v>
      </c>
      <c r="D3665" s="2" t="s">
        <v>1295</v>
      </c>
      <c r="E3665" s="2" t="s">
        <v>4</v>
      </c>
      <c r="F3665" s="2" t="s">
        <v>13</v>
      </c>
      <c r="G3665" s="2" t="str">
        <f t="shared" si="57"/>
        <v>or_pa</v>
      </c>
      <c r="H3665" s="2">
        <v>2</v>
      </c>
      <c r="I3665" s="2" t="e">
        <f>#REF!</f>
        <v>#REF!</v>
      </c>
    </row>
    <row r="3666" spans="1:9">
      <c r="A3666" s="2" t="s">
        <v>4</v>
      </c>
      <c r="B3666" s="2" t="s">
        <v>13</v>
      </c>
      <c r="C3666" s="2" t="s">
        <v>1289</v>
      </c>
      <c r="D3666" s="2" t="s">
        <v>1296</v>
      </c>
      <c r="E3666" s="2" t="s">
        <v>4</v>
      </c>
      <c r="F3666" s="2" t="s">
        <v>13</v>
      </c>
      <c r="G3666" s="2" t="str">
        <f t="shared" si="57"/>
        <v>or_pw</v>
      </c>
      <c r="H3666" s="2">
        <v>4140</v>
      </c>
      <c r="I3666" s="2" t="e">
        <f>#REF!</f>
        <v>#REF!</v>
      </c>
    </row>
    <row r="3667" spans="1:9">
      <c r="A3667" s="2" t="s">
        <v>4</v>
      </c>
      <c r="B3667" s="2" t="s">
        <v>13</v>
      </c>
      <c r="C3667" s="2" t="s">
        <v>1289</v>
      </c>
      <c r="D3667" s="2" t="s">
        <v>1298</v>
      </c>
      <c r="E3667" s="2" t="s">
        <v>4</v>
      </c>
      <c r="F3667" s="2" t="s">
        <v>13</v>
      </c>
      <c r="G3667" s="2" t="str">
        <f t="shared" si="57"/>
        <v>or_px</v>
      </c>
      <c r="H3667" s="2">
        <v>9</v>
      </c>
      <c r="I3667" s="2" t="e">
        <f>#REF!</f>
        <v>#REF!</v>
      </c>
    </row>
    <row r="3668" spans="1:9">
      <c r="A3668" s="2" t="s">
        <v>4</v>
      </c>
      <c r="B3668" s="2" t="s">
        <v>13</v>
      </c>
      <c r="C3668" s="2" t="s">
        <v>1299</v>
      </c>
      <c r="D3668" s="2" t="s">
        <v>1290</v>
      </c>
      <c r="E3668" s="2" t="s">
        <v>4</v>
      </c>
      <c r="F3668" s="2" t="s">
        <v>13</v>
      </c>
      <c r="G3668" s="2" t="str">
        <f t="shared" si="57"/>
        <v>cu_no</v>
      </c>
      <c r="H3668" s="2">
        <v>3680</v>
      </c>
      <c r="I3668" s="2" t="e">
        <f>#REF!</f>
        <v>#REF!</v>
      </c>
    </row>
    <row r="3669" spans="1:9">
      <c r="A3669" s="2" t="s">
        <v>4</v>
      </c>
      <c r="B3669" s="2" t="s">
        <v>13</v>
      </c>
      <c r="C3669" s="2" t="s">
        <v>1299</v>
      </c>
      <c r="D3669" s="2" t="s">
        <v>1291</v>
      </c>
      <c r="E3669" s="2" t="s">
        <v>4</v>
      </c>
      <c r="F3669" s="2" t="s">
        <v>13</v>
      </c>
      <c r="G3669" s="2" t="str">
        <f t="shared" si="57"/>
        <v>cu_li</v>
      </c>
      <c r="H3669" s="2">
        <v>233</v>
      </c>
      <c r="I3669" s="2" t="e">
        <f>#REF!</f>
        <v>#REF!</v>
      </c>
    </row>
    <row r="3670" spans="1:9">
      <c r="A3670" s="2" t="s">
        <v>4</v>
      </c>
      <c r="B3670" s="2" t="s">
        <v>13</v>
      </c>
      <c r="C3670" s="2" t="s">
        <v>1299</v>
      </c>
      <c r="D3670" s="2" t="s">
        <v>1292</v>
      </c>
      <c r="E3670" s="2" t="s">
        <v>4</v>
      </c>
      <c r="F3670" s="2" t="s">
        <v>13</v>
      </c>
      <c r="G3670" s="2" t="str">
        <f t="shared" si="57"/>
        <v>cu_lw</v>
      </c>
      <c r="H3670" s="2">
        <v>3710</v>
      </c>
      <c r="I3670" s="2" t="e">
        <f>#REF!</f>
        <v>#REF!</v>
      </c>
    </row>
    <row r="3671" spans="1:9">
      <c r="A3671" s="2" t="s">
        <v>4</v>
      </c>
      <c r="B3671" s="2" t="s">
        <v>13</v>
      </c>
      <c r="C3671" s="2" t="s">
        <v>1299</v>
      </c>
      <c r="D3671" s="2" t="s">
        <v>1295</v>
      </c>
      <c r="E3671" s="2" t="s">
        <v>4</v>
      </c>
      <c r="F3671" s="2" t="s">
        <v>13</v>
      </c>
      <c r="G3671" s="2" t="str">
        <f t="shared" si="57"/>
        <v>cu_pa</v>
      </c>
      <c r="H3671" s="2">
        <v>2</v>
      </c>
      <c r="I3671" s="2" t="e">
        <f>#REF!</f>
        <v>#REF!</v>
      </c>
    </row>
    <row r="3672" spans="1:9">
      <c r="A3672" s="2" t="s">
        <v>4</v>
      </c>
      <c r="B3672" s="2" t="s">
        <v>13</v>
      </c>
      <c r="C3672" s="2" t="s">
        <v>1299</v>
      </c>
      <c r="D3672" s="2" t="s">
        <v>1296</v>
      </c>
      <c r="E3672" s="2" t="s">
        <v>4</v>
      </c>
      <c r="F3672" s="2" t="s">
        <v>13</v>
      </c>
      <c r="G3672" s="2" t="str">
        <f t="shared" si="57"/>
        <v>cu_pw</v>
      </c>
      <c r="H3672" s="2">
        <v>4190</v>
      </c>
      <c r="I3672" s="2" t="e">
        <f>#REF!</f>
        <v>#REF!</v>
      </c>
    </row>
    <row r="3673" spans="1:9">
      <c r="A3673" s="2" t="s">
        <v>4</v>
      </c>
      <c r="B3673" s="2" t="s">
        <v>13</v>
      </c>
      <c r="C3673" s="2" t="s">
        <v>1299</v>
      </c>
      <c r="D3673" s="2" t="s">
        <v>1298</v>
      </c>
      <c r="E3673" s="2" t="s">
        <v>4</v>
      </c>
      <c r="F3673" s="2" t="s">
        <v>13</v>
      </c>
      <c r="G3673" s="2" t="str">
        <f t="shared" si="57"/>
        <v>cu_px</v>
      </c>
      <c r="H3673" s="2">
        <v>8</v>
      </c>
      <c r="I3673" s="2" t="e">
        <f>#REF!</f>
        <v>#REF!</v>
      </c>
    </row>
    <row r="3674" spans="1:9">
      <c r="A3674" s="2" t="s">
        <v>6</v>
      </c>
      <c r="B3674" s="2" t="s">
        <v>9</v>
      </c>
      <c r="C3674" s="2" t="s">
        <v>1289</v>
      </c>
      <c r="D3674" s="2" t="s">
        <v>1290</v>
      </c>
      <c r="E3674" s="2" t="s">
        <v>6</v>
      </c>
      <c r="F3674" s="2" t="s">
        <v>9</v>
      </c>
      <c r="G3674" s="2" t="str">
        <f t="shared" si="57"/>
        <v>or_no</v>
      </c>
      <c r="H3674" s="2">
        <v>14</v>
      </c>
      <c r="I3674" s="2" t="e">
        <f>#REF!</f>
        <v>#REF!</v>
      </c>
    </row>
    <row r="3675" spans="1:9">
      <c r="A3675" s="2" t="s">
        <v>6</v>
      </c>
      <c r="B3675" s="2" t="s">
        <v>9</v>
      </c>
      <c r="C3675" s="2" t="s">
        <v>1289</v>
      </c>
      <c r="D3675" s="2" t="s">
        <v>1291</v>
      </c>
      <c r="E3675" s="2" t="s">
        <v>6</v>
      </c>
      <c r="F3675" s="2" t="s">
        <v>9</v>
      </c>
      <c r="G3675" s="2" t="str">
        <f t="shared" si="57"/>
        <v>or_li</v>
      </c>
      <c r="H3675" s="2">
        <v>0</v>
      </c>
      <c r="I3675" s="2" t="e">
        <f>#REF!</f>
        <v>#REF!</v>
      </c>
    </row>
    <row r="3676" spans="1:9">
      <c r="A3676" s="2" t="s">
        <v>6</v>
      </c>
      <c r="B3676" s="2" t="s">
        <v>9</v>
      </c>
      <c r="C3676" s="2" t="s">
        <v>1289</v>
      </c>
      <c r="D3676" s="2" t="s">
        <v>1292</v>
      </c>
      <c r="E3676" s="2" t="s">
        <v>6</v>
      </c>
      <c r="F3676" s="2" t="s">
        <v>9</v>
      </c>
      <c r="G3676" s="2" t="str">
        <f t="shared" si="57"/>
        <v>or_lw</v>
      </c>
      <c r="H3676" s="2">
        <v>0</v>
      </c>
      <c r="I3676" s="2" t="e">
        <f>#REF!</f>
        <v>#REF!</v>
      </c>
    </row>
    <row r="3677" spans="1:9">
      <c r="A3677" s="2" t="s">
        <v>6</v>
      </c>
      <c r="B3677" s="2" t="s">
        <v>9</v>
      </c>
      <c r="C3677" s="2" t="s">
        <v>1289</v>
      </c>
      <c r="D3677" s="2" t="s">
        <v>1295</v>
      </c>
      <c r="E3677" s="2" t="s">
        <v>6</v>
      </c>
      <c r="F3677" s="2" t="s">
        <v>9</v>
      </c>
      <c r="G3677" s="2" t="str">
        <f t="shared" si="57"/>
        <v>or_pa</v>
      </c>
      <c r="H3677" s="2">
        <v>0</v>
      </c>
      <c r="I3677" s="2" t="e">
        <f>#REF!</f>
        <v>#REF!</v>
      </c>
    </row>
    <row r="3678" spans="1:9">
      <c r="A3678" s="2" t="s">
        <v>6</v>
      </c>
      <c r="B3678" s="2" t="s">
        <v>9</v>
      </c>
      <c r="C3678" s="2" t="s">
        <v>1289</v>
      </c>
      <c r="D3678" s="2" t="s">
        <v>1296</v>
      </c>
      <c r="E3678" s="2" t="s">
        <v>6</v>
      </c>
      <c r="F3678" s="2" t="s">
        <v>9</v>
      </c>
      <c r="G3678" s="2" t="str">
        <f t="shared" si="57"/>
        <v>or_pw</v>
      </c>
      <c r="H3678" s="2">
        <v>0</v>
      </c>
      <c r="I3678" s="2" t="e">
        <f>#REF!</f>
        <v>#REF!</v>
      </c>
    </row>
    <row r="3679" spans="1:9">
      <c r="A3679" s="2" t="s">
        <v>6</v>
      </c>
      <c r="B3679" s="2" t="s">
        <v>9</v>
      </c>
      <c r="C3679" s="2" t="s">
        <v>1289</v>
      </c>
      <c r="D3679" s="2" t="s">
        <v>1298</v>
      </c>
      <c r="E3679" s="2" t="s">
        <v>6</v>
      </c>
      <c r="F3679" s="2" t="s">
        <v>9</v>
      </c>
      <c r="G3679" s="2" t="str">
        <f t="shared" si="57"/>
        <v>or_px</v>
      </c>
      <c r="H3679" s="2">
        <v>0</v>
      </c>
      <c r="I3679" s="2" t="e">
        <f>#REF!</f>
        <v>#REF!</v>
      </c>
    </row>
    <row r="3680" spans="1:9">
      <c r="A3680" s="2" t="s">
        <v>6</v>
      </c>
      <c r="B3680" s="2" t="s">
        <v>9</v>
      </c>
      <c r="C3680" s="2" t="s">
        <v>1299</v>
      </c>
      <c r="D3680" s="2" t="s">
        <v>1290</v>
      </c>
      <c r="E3680" s="2" t="s">
        <v>6</v>
      </c>
      <c r="F3680" s="2" t="s">
        <v>9</v>
      </c>
      <c r="G3680" s="2" t="str">
        <f t="shared" si="57"/>
        <v>cu_no</v>
      </c>
      <c r="H3680" s="2">
        <v>14</v>
      </c>
      <c r="I3680" s="2" t="e">
        <f>#REF!</f>
        <v>#REF!</v>
      </c>
    </row>
    <row r="3681" spans="1:9">
      <c r="A3681" s="2" t="s">
        <v>6</v>
      </c>
      <c r="B3681" s="2" t="s">
        <v>9</v>
      </c>
      <c r="C3681" s="2" t="s">
        <v>1299</v>
      </c>
      <c r="D3681" s="2" t="s">
        <v>1291</v>
      </c>
      <c r="E3681" s="2" t="s">
        <v>6</v>
      </c>
      <c r="F3681" s="2" t="s">
        <v>9</v>
      </c>
      <c r="G3681" s="2" t="str">
        <f t="shared" si="57"/>
        <v>cu_li</v>
      </c>
      <c r="H3681" s="2">
        <v>0</v>
      </c>
      <c r="I3681" s="2" t="e">
        <f>#REF!</f>
        <v>#REF!</v>
      </c>
    </row>
    <row r="3682" spans="1:9">
      <c r="A3682" s="2" t="s">
        <v>6</v>
      </c>
      <c r="B3682" s="2" t="s">
        <v>9</v>
      </c>
      <c r="C3682" s="2" t="s">
        <v>1299</v>
      </c>
      <c r="D3682" s="2" t="s">
        <v>1292</v>
      </c>
      <c r="E3682" s="2" t="s">
        <v>6</v>
      </c>
      <c r="F3682" s="2" t="s">
        <v>9</v>
      </c>
      <c r="G3682" s="2" t="str">
        <f t="shared" si="57"/>
        <v>cu_lw</v>
      </c>
      <c r="H3682" s="2">
        <v>0</v>
      </c>
      <c r="I3682" s="2" t="e">
        <f>#REF!</f>
        <v>#REF!</v>
      </c>
    </row>
    <row r="3683" spans="1:9">
      <c r="A3683" s="2" t="s">
        <v>6</v>
      </c>
      <c r="B3683" s="2" t="s">
        <v>9</v>
      </c>
      <c r="C3683" s="2" t="s">
        <v>1299</v>
      </c>
      <c r="D3683" s="2" t="s">
        <v>1295</v>
      </c>
      <c r="E3683" s="2" t="s">
        <v>6</v>
      </c>
      <c r="F3683" s="2" t="s">
        <v>9</v>
      </c>
      <c r="G3683" s="2" t="str">
        <f t="shared" si="57"/>
        <v>cu_pa</v>
      </c>
      <c r="H3683" s="2">
        <v>0</v>
      </c>
      <c r="I3683" s="2" t="e">
        <f>#REF!</f>
        <v>#REF!</v>
      </c>
    </row>
    <row r="3684" spans="1:9">
      <c r="A3684" s="2" t="s">
        <v>6</v>
      </c>
      <c r="B3684" s="2" t="s">
        <v>9</v>
      </c>
      <c r="C3684" s="2" t="s">
        <v>1299</v>
      </c>
      <c r="D3684" s="2" t="s">
        <v>1296</v>
      </c>
      <c r="E3684" s="2" t="s">
        <v>6</v>
      </c>
      <c r="F3684" s="2" t="s">
        <v>9</v>
      </c>
      <c r="G3684" s="2" t="str">
        <f t="shared" si="57"/>
        <v>cu_pw</v>
      </c>
      <c r="H3684" s="2">
        <v>0</v>
      </c>
      <c r="I3684" s="2" t="e">
        <f>#REF!</f>
        <v>#REF!</v>
      </c>
    </row>
    <row r="3685" spans="1:9">
      <c r="A3685" s="2" t="s">
        <v>6</v>
      </c>
      <c r="B3685" s="2" t="s">
        <v>9</v>
      </c>
      <c r="C3685" s="2" t="s">
        <v>1299</v>
      </c>
      <c r="D3685" s="2" t="s">
        <v>1298</v>
      </c>
      <c r="E3685" s="2" t="s">
        <v>6</v>
      </c>
      <c r="F3685" s="2" t="s">
        <v>9</v>
      </c>
      <c r="G3685" s="2" t="str">
        <f t="shared" si="57"/>
        <v>cu_px</v>
      </c>
      <c r="H3685" s="2">
        <v>0</v>
      </c>
      <c r="I3685" s="2" t="e">
        <f>#REF!</f>
        <v>#REF!</v>
      </c>
    </row>
    <row r="3686" spans="1:9">
      <c r="A3686" s="2" t="s">
        <v>6</v>
      </c>
      <c r="B3686" s="2" t="s">
        <v>11</v>
      </c>
      <c r="C3686" s="2" t="s">
        <v>1289</v>
      </c>
      <c r="D3686" s="2" t="s">
        <v>1290</v>
      </c>
      <c r="E3686" s="2" t="s">
        <v>6</v>
      </c>
      <c r="F3686" s="2" t="s">
        <v>11</v>
      </c>
      <c r="G3686" s="2" t="str">
        <f t="shared" si="57"/>
        <v>or_no</v>
      </c>
      <c r="H3686" s="2">
        <v>14</v>
      </c>
      <c r="I3686" s="2" t="e">
        <f>#REF!</f>
        <v>#REF!</v>
      </c>
    </row>
    <row r="3687" spans="1:9">
      <c r="A3687" s="2" t="s">
        <v>6</v>
      </c>
      <c r="B3687" s="2" t="s">
        <v>11</v>
      </c>
      <c r="C3687" s="2" t="s">
        <v>1289</v>
      </c>
      <c r="D3687" s="2" t="s">
        <v>1291</v>
      </c>
      <c r="E3687" s="2" t="s">
        <v>6</v>
      </c>
      <c r="F3687" s="2" t="s">
        <v>11</v>
      </c>
      <c r="G3687" s="2" t="str">
        <f t="shared" si="57"/>
        <v>or_li</v>
      </c>
      <c r="H3687" s="2">
        <v>0</v>
      </c>
      <c r="I3687" s="2" t="e">
        <f>#REF!</f>
        <v>#REF!</v>
      </c>
    </row>
    <row r="3688" spans="1:9">
      <c r="A3688" s="2" t="s">
        <v>6</v>
      </c>
      <c r="B3688" s="2" t="s">
        <v>11</v>
      </c>
      <c r="C3688" s="2" t="s">
        <v>1289</v>
      </c>
      <c r="D3688" s="2" t="s">
        <v>1292</v>
      </c>
      <c r="E3688" s="2" t="s">
        <v>6</v>
      </c>
      <c r="F3688" s="2" t="s">
        <v>11</v>
      </c>
      <c r="G3688" s="2" t="str">
        <f t="shared" si="57"/>
        <v>or_lw</v>
      </c>
      <c r="H3688" s="2">
        <v>0</v>
      </c>
      <c r="I3688" s="2" t="e">
        <f>#REF!</f>
        <v>#REF!</v>
      </c>
    </row>
    <row r="3689" spans="1:9">
      <c r="A3689" s="2" t="s">
        <v>6</v>
      </c>
      <c r="B3689" s="2" t="s">
        <v>11</v>
      </c>
      <c r="C3689" s="2" t="s">
        <v>1289</v>
      </c>
      <c r="D3689" s="2" t="s">
        <v>1295</v>
      </c>
      <c r="E3689" s="2" t="s">
        <v>6</v>
      </c>
      <c r="F3689" s="2" t="s">
        <v>11</v>
      </c>
      <c r="G3689" s="2" t="str">
        <f t="shared" si="57"/>
        <v>or_pa</v>
      </c>
      <c r="H3689" s="2">
        <v>0</v>
      </c>
      <c r="I3689" s="2" t="e">
        <f>#REF!</f>
        <v>#REF!</v>
      </c>
    </row>
    <row r="3690" spans="1:9">
      <c r="A3690" s="2" t="s">
        <v>6</v>
      </c>
      <c r="B3690" s="2" t="s">
        <v>11</v>
      </c>
      <c r="C3690" s="2" t="s">
        <v>1289</v>
      </c>
      <c r="D3690" s="2" t="s">
        <v>1296</v>
      </c>
      <c r="E3690" s="2" t="s">
        <v>6</v>
      </c>
      <c r="F3690" s="2" t="s">
        <v>11</v>
      </c>
      <c r="G3690" s="2" t="str">
        <f t="shared" si="57"/>
        <v>or_pw</v>
      </c>
      <c r="H3690" s="2">
        <v>0</v>
      </c>
      <c r="I3690" s="2" t="e">
        <f>#REF!</f>
        <v>#REF!</v>
      </c>
    </row>
    <row r="3691" spans="1:9">
      <c r="A3691" s="2" t="s">
        <v>6</v>
      </c>
      <c r="B3691" s="2" t="s">
        <v>11</v>
      </c>
      <c r="C3691" s="2" t="s">
        <v>1289</v>
      </c>
      <c r="D3691" s="2" t="s">
        <v>1298</v>
      </c>
      <c r="E3691" s="2" t="s">
        <v>6</v>
      </c>
      <c r="F3691" s="2" t="s">
        <v>11</v>
      </c>
      <c r="G3691" s="2" t="str">
        <f t="shared" si="57"/>
        <v>or_px</v>
      </c>
      <c r="H3691" s="2">
        <v>0</v>
      </c>
      <c r="I3691" s="2" t="e">
        <f>#REF!</f>
        <v>#REF!</v>
      </c>
    </row>
    <row r="3692" spans="1:9">
      <c r="A3692" s="2" t="s">
        <v>6</v>
      </c>
      <c r="B3692" s="2" t="s">
        <v>11</v>
      </c>
      <c r="C3692" s="2" t="s">
        <v>1299</v>
      </c>
      <c r="D3692" s="2" t="s">
        <v>1290</v>
      </c>
      <c r="E3692" s="2" t="s">
        <v>6</v>
      </c>
      <c r="F3692" s="2" t="s">
        <v>11</v>
      </c>
      <c r="G3692" s="2" t="str">
        <f t="shared" si="57"/>
        <v>cu_no</v>
      </c>
      <c r="H3692" s="2">
        <v>14</v>
      </c>
      <c r="I3692" s="2" t="e">
        <f>#REF!</f>
        <v>#REF!</v>
      </c>
    </row>
    <row r="3693" spans="1:9">
      <c r="A3693" s="2" t="s">
        <v>6</v>
      </c>
      <c r="B3693" s="2" t="s">
        <v>11</v>
      </c>
      <c r="C3693" s="2" t="s">
        <v>1299</v>
      </c>
      <c r="D3693" s="2" t="s">
        <v>1291</v>
      </c>
      <c r="E3693" s="2" t="s">
        <v>6</v>
      </c>
      <c r="F3693" s="2" t="s">
        <v>11</v>
      </c>
      <c r="G3693" s="2" t="str">
        <f t="shared" si="57"/>
        <v>cu_li</v>
      </c>
      <c r="H3693" s="2">
        <v>0</v>
      </c>
      <c r="I3693" s="2" t="e">
        <f>#REF!</f>
        <v>#REF!</v>
      </c>
    </row>
    <row r="3694" spans="1:9">
      <c r="A3694" s="2" t="s">
        <v>6</v>
      </c>
      <c r="B3694" s="2" t="s">
        <v>11</v>
      </c>
      <c r="C3694" s="2" t="s">
        <v>1299</v>
      </c>
      <c r="D3694" s="2" t="s">
        <v>1292</v>
      </c>
      <c r="E3694" s="2" t="s">
        <v>6</v>
      </c>
      <c r="F3694" s="2" t="s">
        <v>11</v>
      </c>
      <c r="G3694" s="2" t="str">
        <f t="shared" si="57"/>
        <v>cu_lw</v>
      </c>
      <c r="H3694" s="2">
        <v>0</v>
      </c>
      <c r="I3694" s="2" t="e">
        <f>#REF!</f>
        <v>#REF!</v>
      </c>
    </row>
    <row r="3695" spans="1:9">
      <c r="A3695" s="2" t="s">
        <v>6</v>
      </c>
      <c r="B3695" s="2" t="s">
        <v>11</v>
      </c>
      <c r="C3695" s="2" t="s">
        <v>1299</v>
      </c>
      <c r="D3695" s="2" t="s">
        <v>1295</v>
      </c>
      <c r="E3695" s="2" t="s">
        <v>6</v>
      </c>
      <c r="F3695" s="2" t="s">
        <v>11</v>
      </c>
      <c r="G3695" s="2" t="str">
        <f t="shared" si="57"/>
        <v>cu_pa</v>
      </c>
      <c r="H3695" s="2">
        <v>0</v>
      </c>
      <c r="I3695" s="2" t="e">
        <f>#REF!</f>
        <v>#REF!</v>
      </c>
    </row>
    <row r="3696" spans="1:9">
      <c r="A3696" s="2" t="s">
        <v>6</v>
      </c>
      <c r="B3696" s="2" t="s">
        <v>11</v>
      </c>
      <c r="C3696" s="2" t="s">
        <v>1299</v>
      </c>
      <c r="D3696" s="2" t="s">
        <v>1296</v>
      </c>
      <c r="E3696" s="2" t="s">
        <v>6</v>
      </c>
      <c r="F3696" s="2" t="s">
        <v>11</v>
      </c>
      <c r="G3696" s="2" t="str">
        <f t="shared" si="57"/>
        <v>cu_pw</v>
      </c>
      <c r="H3696" s="2">
        <v>0</v>
      </c>
      <c r="I3696" s="2" t="e">
        <f>#REF!</f>
        <v>#REF!</v>
      </c>
    </row>
    <row r="3697" spans="1:9">
      <c r="A3697" s="2" t="s">
        <v>6</v>
      </c>
      <c r="B3697" s="2" t="s">
        <v>11</v>
      </c>
      <c r="C3697" s="2" t="s">
        <v>1299</v>
      </c>
      <c r="D3697" s="2" t="s">
        <v>1298</v>
      </c>
      <c r="E3697" s="2" t="s">
        <v>6</v>
      </c>
      <c r="F3697" s="2" t="s">
        <v>11</v>
      </c>
      <c r="G3697" s="2" t="str">
        <f t="shared" si="57"/>
        <v>cu_px</v>
      </c>
      <c r="H3697" s="2">
        <v>0</v>
      </c>
      <c r="I3697" s="2" t="e">
        <f>#REF!</f>
        <v>#REF!</v>
      </c>
    </row>
    <row r="3698" spans="1:9">
      <c r="A3698" s="2" t="s">
        <v>6</v>
      </c>
      <c r="B3698" s="2" t="s">
        <v>13</v>
      </c>
      <c r="C3698" s="2" t="s">
        <v>1289</v>
      </c>
      <c r="D3698" s="2" t="s">
        <v>1290</v>
      </c>
      <c r="E3698" s="2" t="s">
        <v>6</v>
      </c>
      <c r="F3698" s="2" t="s">
        <v>13</v>
      </c>
      <c r="G3698" s="2" t="str">
        <f t="shared" si="57"/>
        <v>or_no</v>
      </c>
      <c r="H3698" s="2">
        <v>14</v>
      </c>
      <c r="I3698" s="2" t="e">
        <f>#REF!</f>
        <v>#REF!</v>
      </c>
    </row>
    <row r="3699" spans="1:9">
      <c r="A3699" s="2" t="s">
        <v>6</v>
      </c>
      <c r="B3699" s="2" t="s">
        <v>13</v>
      </c>
      <c r="C3699" s="2" t="s">
        <v>1289</v>
      </c>
      <c r="D3699" s="2" t="s">
        <v>1291</v>
      </c>
      <c r="E3699" s="2" t="s">
        <v>6</v>
      </c>
      <c r="F3699" s="2" t="s">
        <v>13</v>
      </c>
      <c r="G3699" s="2" t="str">
        <f t="shared" si="57"/>
        <v>or_li</v>
      </c>
      <c r="H3699" s="2">
        <v>0</v>
      </c>
      <c r="I3699" s="2" t="e">
        <f>#REF!</f>
        <v>#REF!</v>
      </c>
    </row>
    <row r="3700" spans="1:9">
      <c r="A3700" s="2" t="s">
        <v>6</v>
      </c>
      <c r="B3700" s="2" t="s">
        <v>13</v>
      </c>
      <c r="C3700" s="2" t="s">
        <v>1289</v>
      </c>
      <c r="D3700" s="2" t="s">
        <v>1292</v>
      </c>
      <c r="E3700" s="2" t="s">
        <v>6</v>
      </c>
      <c r="F3700" s="2" t="s">
        <v>13</v>
      </c>
      <c r="G3700" s="2" t="str">
        <f t="shared" si="57"/>
        <v>or_lw</v>
      </c>
      <c r="H3700" s="2">
        <v>0</v>
      </c>
      <c r="I3700" s="2" t="e">
        <f>#REF!</f>
        <v>#REF!</v>
      </c>
    </row>
    <row r="3701" spans="1:9">
      <c r="A3701" s="2" t="s">
        <v>6</v>
      </c>
      <c r="B3701" s="2" t="s">
        <v>13</v>
      </c>
      <c r="C3701" s="2" t="s">
        <v>1289</v>
      </c>
      <c r="D3701" s="2" t="s">
        <v>1295</v>
      </c>
      <c r="E3701" s="2" t="s">
        <v>6</v>
      </c>
      <c r="F3701" s="2" t="s">
        <v>13</v>
      </c>
      <c r="G3701" s="2" t="str">
        <f t="shared" si="57"/>
        <v>or_pa</v>
      </c>
      <c r="H3701" s="2">
        <v>0</v>
      </c>
      <c r="I3701" s="2" t="e">
        <f>#REF!</f>
        <v>#REF!</v>
      </c>
    </row>
    <row r="3702" spans="1:9">
      <c r="A3702" s="2" t="s">
        <v>6</v>
      </c>
      <c r="B3702" s="2" t="s">
        <v>13</v>
      </c>
      <c r="C3702" s="2" t="s">
        <v>1289</v>
      </c>
      <c r="D3702" s="2" t="s">
        <v>1296</v>
      </c>
      <c r="E3702" s="2" t="s">
        <v>6</v>
      </c>
      <c r="F3702" s="2" t="s">
        <v>13</v>
      </c>
      <c r="G3702" s="2" t="str">
        <f t="shared" si="57"/>
        <v>or_pw</v>
      </c>
      <c r="H3702" s="2">
        <v>0</v>
      </c>
      <c r="I3702" s="2" t="e">
        <f>#REF!</f>
        <v>#REF!</v>
      </c>
    </row>
    <row r="3703" spans="1:9">
      <c r="A3703" s="2" t="s">
        <v>6</v>
      </c>
      <c r="B3703" s="2" t="s">
        <v>13</v>
      </c>
      <c r="C3703" s="2" t="s">
        <v>1289</v>
      </c>
      <c r="D3703" s="2" t="s">
        <v>1298</v>
      </c>
      <c r="E3703" s="2" t="s">
        <v>6</v>
      </c>
      <c r="F3703" s="2" t="s">
        <v>13</v>
      </c>
      <c r="G3703" s="2" t="str">
        <f t="shared" si="57"/>
        <v>or_px</v>
      </c>
      <c r="H3703" s="2">
        <v>0</v>
      </c>
      <c r="I3703" s="2" t="e">
        <f>#REF!</f>
        <v>#REF!</v>
      </c>
    </row>
    <row r="3704" spans="1:9">
      <c r="A3704" s="2" t="s">
        <v>6</v>
      </c>
      <c r="B3704" s="2" t="s">
        <v>13</v>
      </c>
      <c r="C3704" s="2" t="s">
        <v>1299</v>
      </c>
      <c r="D3704" s="2" t="s">
        <v>1290</v>
      </c>
      <c r="E3704" s="2" t="s">
        <v>6</v>
      </c>
      <c r="F3704" s="2" t="s">
        <v>13</v>
      </c>
      <c r="G3704" s="2" t="str">
        <f t="shared" si="57"/>
        <v>cu_no</v>
      </c>
      <c r="H3704" s="2">
        <v>14</v>
      </c>
      <c r="I3704" s="2" t="e">
        <f>#REF!</f>
        <v>#REF!</v>
      </c>
    </row>
    <row r="3705" spans="1:9">
      <c r="A3705" s="2" t="s">
        <v>6</v>
      </c>
      <c r="B3705" s="2" t="s">
        <v>13</v>
      </c>
      <c r="C3705" s="2" t="s">
        <v>1299</v>
      </c>
      <c r="D3705" s="2" t="s">
        <v>1291</v>
      </c>
      <c r="E3705" s="2" t="s">
        <v>6</v>
      </c>
      <c r="F3705" s="2" t="s">
        <v>13</v>
      </c>
      <c r="G3705" s="2" t="str">
        <f t="shared" si="57"/>
        <v>cu_li</v>
      </c>
      <c r="H3705" s="2">
        <v>0</v>
      </c>
      <c r="I3705" s="2" t="e">
        <f>#REF!</f>
        <v>#REF!</v>
      </c>
    </row>
    <row r="3706" spans="1:9">
      <c r="A3706" s="2" t="s">
        <v>6</v>
      </c>
      <c r="B3706" s="2" t="s">
        <v>13</v>
      </c>
      <c r="C3706" s="2" t="s">
        <v>1299</v>
      </c>
      <c r="D3706" s="2" t="s">
        <v>1292</v>
      </c>
      <c r="E3706" s="2" t="s">
        <v>6</v>
      </c>
      <c r="F3706" s="2" t="s">
        <v>13</v>
      </c>
      <c r="G3706" s="2" t="str">
        <f t="shared" si="57"/>
        <v>cu_lw</v>
      </c>
      <c r="H3706" s="2">
        <v>0</v>
      </c>
      <c r="I3706" s="2" t="e">
        <f>#REF!</f>
        <v>#REF!</v>
      </c>
    </row>
    <row r="3707" spans="1:9">
      <c r="A3707" s="2" t="s">
        <v>6</v>
      </c>
      <c r="B3707" s="2" t="s">
        <v>13</v>
      </c>
      <c r="C3707" s="2" t="s">
        <v>1299</v>
      </c>
      <c r="D3707" s="2" t="s">
        <v>1295</v>
      </c>
      <c r="E3707" s="2" t="s">
        <v>6</v>
      </c>
      <c r="F3707" s="2" t="s">
        <v>13</v>
      </c>
      <c r="G3707" s="2" t="str">
        <f t="shared" si="57"/>
        <v>cu_pa</v>
      </c>
      <c r="H3707" s="2">
        <v>0</v>
      </c>
      <c r="I3707" s="2" t="e">
        <f>#REF!</f>
        <v>#REF!</v>
      </c>
    </row>
    <row r="3708" spans="1:9">
      <c r="A3708" s="2" t="s">
        <v>6</v>
      </c>
      <c r="B3708" s="2" t="s">
        <v>13</v>
      </c>
      <c r="C3708" s="2" t="s">
        <v>1299</v>
      </c>
      <c r="D3708" s="2" t="s">
        <v>1296</v>
      </c>
      <c r="E3708" s="2" t="s">
        <v>6</v>
      </c>
      <c r="F3708" s="2" t="s">
        <v>13</v>
      </c>
      <c r="G3708" s="2" t="str">
        <f t="shared" si="57"/>
        <v>cu_pw</v>
      </c>
      <c r="H3708" s="2">
        <v>0</v>
      </c>
      <c r="I3708" s="2" t="e">
        <f>#REF!</f>
        <v>#REF!</v>
      </c>
    </row>
    <row r="3709" spans="1:9">
      <c r="A3709" s="2" t="s">
        <v>6</v>
      </c>
      <c r="B3709" s="2" t="s">
        <v>13</v>
      </c>
      <c r="C3709" s="2" t="s">
        <v>1299</v>
      </c>
      <c r="D3709" s="2" t="s">
        <v>1298</v>
      </c>
      <c r="E3709" s="2" t="s">
        <v>6</v>
      </c>
      <c r="F3709" s="2" t="s">
        <v>13</v>
      </c>
      <c r="G3709" s="2" t="str">
        <f t="shared" si="57"/>
        <v>cu_px</v>
      </c>
      <c r="H3709" s="2">
        <v>0</v>
      </c>
      <c r="I3709" s="2" t="e">
        <f>#REF!</f>
        <v>#REF!</v>
      </c>
    </row>
    <row r="3710" spans="1:9">
      <c r="A3710" s="2" t="s">
        <v>4</v>
      </c>
      <c r="B3710" s="2" t="s">
        <v>9</v>
      </c>
      <c r="C3710" s="2" t="s">
        <v>1289</v>
      </c>
      <c r="D3710" s="2" t="s">
        <v>1290</v>
      </c>
      <c r="E3710" s="2" t="s">
        <v>4</v>
      </c>
      <c r="F3710" s="2" t="s">
        <v>9</v>
      </c>
      <c r="G3710" s="2" t="str">
        <f t="shared" si="57"/>
        <v>or_no</v>
      </c>
      <c r="H3710" s="2">
        <v>18300</v>
      </c>
      <c r="I3710" s="2" t="e">
        <f>#REF!</f>
        <v>#REF!</v>
      </c>
    </row>
    <row r="3711" spans="1:9">
      <c r="A3711" s="2" t="s">
        <v>4</v>
      </c>
      <c r="B3711" s="2" t="s">
        <v>9</v>
      </c>
      <c r="C3711" s="2" t="s">
        <v>1289</v>
      </c>
      <c r="D3711" s="2" t="s">
        <v>1291</v>
      </c>
      <c r="E3711" s="2" t="s">
        <v>4</v>
      </c>
      <c r="F3711" s="2" t="s">
        <v>9</v>
      </c>
      <c r="G3711" s="2" t="str">
        <f t="shared" si="57"/>
        <v>or_li</v>
      </c>
      <c r="H3711" s="2" t="s">
        <v>1300</v>
      </c>
      <c r="I3711" s="2" t="e">
        <f>#REF!</f>
        <v>#REF!</v>
      </c>
    </row>
    <row r="3712" spans="1:9">
      <c r="A3712" s="2" t="s">
        <v>4</v>
      </c>
      <c r="B3712" s="2" t="s">
        <v>9</v>
      </c>
      <c r="C3712" s="2" t="s">
        <v>1289</v>
      </c>
      <c r="D3712" s="2" t="s">
        <v>1292</v>
      </c>
      <c r="E3712" s="2" t="s">
        <v>4</v>
      </c>
      <c r="F3712" s="2" t="s">
        <v>9</v>
      </c>
      <c r="G3712" s="2" t="str">
        <f t="shared" si="57"/>
        <v>or_lw</v>
      </c>
      <c r="H3712" s="2" t="s">
        <v>1300</v>
      </c>
      <c r="I3712" s="2" t="e">
        <f>#REF!</f>
        <v>#REF!</v>
      </c>
    </row>
    <row r="3713" spans="1:9">
      <c r="A3713" s="2" t="s">
        <v>4</v>
      </c>
      <c r="B3713" s="2" t="s">
        <v>9</v>
      </c>
      <c r="C3713" s="2" t="s">
        <v>1289</v>
      </c>
      <c r="D3713" s="2" t="s">
        <v>1295</v>
      </c>
      <c r="E3713" s="2" t="s">
        <v>4</v>
      </c>
      <c r="F3713" s="2" t="s">
        <v>9</v>
      </c>
      <c r="G3713" s="2" t="str">
        <f t="shared" si="57"/>
        <v>or_pa</v>
      </c>
      <c r="H3713" s="2">
        <v>754</v>
      </c>
      <c r="I3713" s="2" t="e">
        <f>#REF!</f>
        <v>#REF!</v>
      </c>
    </row>
    <row r="3714" spans="1:9">
      <c r="A3714" s="2" t="s">
        <v>4</v>
      </c>
      <c r="B3714" s="2" t="s">
        <v>9</v>
      </c>
      <c r="C3714" s="2" t="s">
        <v>1289</v>
      </c>
      <c r="D3714" s="2" t="s">
        <v>1296</v>
      </c>
      <c r="E3714" s="2" t="s">
        <v>4</v>
      </c>
      <c r="F3714" s="2" t="s">
        <v>9</v>
      </c>
      <c r="G3714" s="2" t="str">
        <f t="shared" si="57"/>
        <v>or_pw</v>
      </c>
      <c r="H3714" s="2">
        <v>8020</v>
      </c>
      <c r="I3714" s="2" t="e">
        <f>#REF!</f>
        <v>#REF!</v>
      </c>
    </row>
    <row r="3715" spans="1:9">
      <c r="A3715" s="2" t="s">
        <v>4</v>
      </c>
      <c r="B3715" s="2" t="s">
        <v>9</v>
      </c>
      <c r="C3715" s="2" t="s">
        <v>1289</v>
      </c>
      <c r="D3715" s="2" t="s">
        <v>1298</v>
      </c>
      <c r="E3715" s="2" t="s">
        <v>4</v>
      </c>
      <c r="F3715" s="2" t="s">
        <v>9</v>
      </c>
      <c r="G3715" s="2" t="str">
        <f t="shared" ref="G3715:G3778" si="58">_xlfn.CONCAT(C3715,"_",D3715)</f>
        <v>or_px</v>
      </c>
      <c r="H3715" s="2">
        <v>4570</v>
      </c>
      <c r="I3715" s="2" t="e">
        <f>#REF!</f>
        <v>#REF!</v>
      </c>
    </row>
    <row r="3716" spans="1:9">
      <c r="A3716" s="2" t="s">
        <v>4</v>
      </c>
      <c r="B3716" s="2" t="s">
        <v>9</v>
      </c>
      <c r="C3716" s="2" t="s">
        <v>1299</v>
      </c>
      <c r="D3716" s="2" t="s">
        <v>1290</v>
      </c>
      <c r="E3716" s="2" t="s">
        <v>4</v>
      </c>
      <c r="F3716" s="2" t="s">
        <v>9</v>
      </c>
      <c r="G3716" s="2" t="str">
        <f t="shared" si="58"/>
        <v>cu_no</v>
      </c>
      <c r="H3716" s="2" t="s">
        <v>1300</v>
      </c>
      <c r="I3716" s="2" t="e">
        <f>#REF!</f>
        <v>#REF!</v>
      </c>
    </row>
    <row r="3717" spans="1:9">
      <c r="A3717" s="2" t="s">
        <v>4</v>
      </c>
      <c r="B3717" s="2" t="s">
        <v>9</v>
      </c>
      <c r="C3717" s="2" t="s">
        <v>1299</v>
      </c>
      <c r="D3717" s="2" t="s">
        <v>1291</v>
      </c>
      <c r="E3717" s="2" t="s">
        <v>4</v>
      </c>
      <c r="F3717" s="2" t="s">
        <v>9</v>
      </c>
      <c r="G3717" s="2" t="str">
        <f t="shared" si="58"/>
        <v>cu_li</v>
      </c>
      <c r="H3717" s="2" t="s">
        <v>1300</v>
      </c>
      <c r="I3717" s="2" t="e">
        <f>#REF!</f>
        <v>#REF!</v>
      </c>
    </row>
    <row r="3718" spans="1:9">
      <c r="A3718" s="2" t="s">
        <v>4</v>
      </c>
      <c r="B3718" s="2" t="s">
        <v>9</v>
      </c>
      <c r="C3718" s="2" t="s">
        <v>1299</v>
      </c>
      <c r="D3718" s="2" t="s">
        <v>1292</v>
      </c>
      <c r="E3718" s="2" t="s">
        <v>4</v>
      </c>
      <c r="F3718" s="2" t="s">
        <v>9</v>
      </c>
      <c r="G3718" s="2" t="str">
        <f t="shared" si="58"/>
        <v>cu_lw</v>
      </c>
      <c r="H3718" s="2">
        <v>2000</v>
      </c>
      <c r="I3718" s="2" t="e">
        <f>#REF!</f>
        <v>#REF!</v>
      </c>
    </row>
    <row r="3719" spans="1:9">
      <c r="A3719" s="2" t="s">
        <v>4</v>
      </c>
      <c r="B3719" s="2" t="s">
        <v>9</v>
      </c>
      <c r="C3719" s="2" t="s">
        <v>1299</v>
      </c>
      <c r="D3719" s="2" t="s">
        <v>1295</v>
      </c>
      <c r="E3719" s="2" t="s">
        <v>4</v>
      </c>
      <c r="F3719" s="2" t="s">
        <v>9</v>
      </c>
      <c r="G3719" s="2" t="str">
        <f t="shared" si="58"/>
        <v>cu_pa</v>
      </c>
      <c r="H3719" s="2">
        <v>740</v>
      </c>
      <c r="I3719" s="2" t="e">
        <f>#REF!</f>
        <v>#REF!</v>
      </c>
    </row>
    <row r="3720" spans="1:9">
      <c r="A3720" s="2" t="s">
        <v>4</v>
      </c>
      <c r="B3720" s="2" t="s">
        <v>9</v>
      </c>
      <c r="C3720" s="2" t="s">
        <v>1299</v>
      </c>
      <c r="D3720" s="2" t="s">
        <v>1296</v>
      </c>
      <c r="E3720" s="2" t="s">
        <v>4</v>
      </c>
      <c r="F3720" s="2" t="s">
        <v>9</v>
      </c>
      <c r="G3720" s="2" t="str">
        <f t="shared" si="58"/>
        <v>cu_pw</v>
      </c>
      <c r="H3720" s="2">
        <v>7960</v>
      </c>
      <c r="I3720" s="2" t="e">
        <f>#REF!</f>
        <v>#REF!</v>
      </c>
    </row>
    <row r="3721" spans="1:9">
      <c r="A3721" s="2" t="s">
        <v>4</v>
      </c>
      <c r="B3721" s="2" t="s">
        <v>9</v>
      </c>
      <c r="C3721" s="2" t="s">
        <v>1299</v>
      </c>
      <c r="D3721" s="2" t="s">
        <v>1298</v>
      </c>
      <c r="E3721" s="2" t="s">
        <v>4</v>
      </c>
      <c r="F3721" s="2" t="s">
        <v>9</v>
      </c>
      <c r="G3721" s="2" t="str">
        <f t="shared" si="58"/>
        <v>cu_px</v>
      </c>
      <c r="H3721" s="2">
        <v>4860</v>
      </c>
      <c r="I3721" s="2" t="e">
        <f>#REF!</f>
        <v>#REF!</v>
      </c>
    </row>
    <row r="3722" spans="1:9">
      <c r="A3722" s="2" t="s">
        <v>4</v>
      </c>
      <c r="B3722" s="2" t="s">
        <v>11</v>
      </c>
      <c r="C3722" s="2" t="s">
        <v>1289</v>
      </c>
      <c r="D3722" s="2" t="s">
        <v>1290</v>
      </c>
      <c r="E3722" s="2" t="s">
        <v>4</v>
      </c>
      <c r="F3722" s="2" t="s">
        <v>11</v>
      </c>
      <c r="G3722" s="2" t="str">
        <f t="shared" si="58"/>
        <v>or_no</v>
      </c>
      <c r="H3722" s="2">
        <v>18300</v>
      </c>
      <c r="I3722" s="2" t="e">
        <f>#REF!</f>
        <v>#REF!</v>
      </c>
    </row>
    <row r="3723" spans="1:9">
      <c r="A3723" s="2" t="s">
        <v>4</v>
      </c>
      <c r="B3723" s="2" t="s">
        <v>11</v>
      </c>
      <c r="C3723" s="2" t="s">
        <v>1289</v>
      </c>
      <c r="D3723" s="2" t="s">
        <v>1291</v>
      </c>
      <c r="E3723" s="2" t="s">
        <v>4</v>
      </c>
      <c r="F3723" s="2" t="s">
        <v>11</v>
      </c>
      <c r="G3723" s="2" t="str">
        <f t="shared" si="58"/>
        <v>or_li</v>
      </c>
      <c r="H3723" s="2" t="s">
        <v>1300</v>
      </c>
      <c r="I3723" s="2" t="e">
        <f>#REF!</f>
        <v>#REF!</v>
      </c>
    </row>
    <row r="3724" spans="1:9">
      <c r="A3724" s="2" t="s">
        <v>4</v>
      </c>
      <c r="B3724" s="2" t="s">
        <v>11</v>
      </c>
      <c r="C3724" s="2" t="s">
        <v>1289</v>
      </c>
      <c r="D3724" s="2" t="s">
        <v>1292</v>
      </c>
      <c r="E3724" s="2" t="s">
        <v>4</v>
      </c>
      <c r="F3724" s="2" t="s">
        <v>11</v>
      </c>
      <c r="G3724" s="2" t="str">
        <f t="shared" si="58"/>
        <v>or_lw</v>
      </c>
      <c r="H3724" s="2" t="s">
        <v>1300</v>
      </c>
      <c r="I3724" s="2" t="e">
        <f>#REF!</f>
        <v>#REF!</v>
      </c>
    </row>
    <row r="3725" spans="1:9">
      <c r="A3725" s="2" t="s">
        <v>4</v>
      </c>
      <c r="B3725" s="2" t="s">
        <v>11</v>
      </c>
      <c r="C3725" s="2" t="s">
        <v>1289</v>
      </c>
      <c r="D3725" s="2" t="s">
        <v>1295</v>
      </c>
      <c r="E3725" s="2" t="s">
        <v>4</v>
      </c>
      <c r="F3725" s="2" t="s">
        <v>11</v>
      </c>
      <c r="G3725" s="2" t="str">
        <f t="shared" si="58"/>
        <v>or_pa</v>
      </c>
      <c r="H3725" s="2">
        <v>754</v>
      </c>
      <c r="I3725" s="2" t="e">
        <f>#REF!</f>
        <v>#REF!</v>
      </c>
    </row>
    <row r="3726" spans="1:9">
      <c r="A3726" s="2" t="s">
        <v>4</v>
      </c>
      <c r="B3726" s="2" t="s">
        <v>11</v>
      </c>
      <c r="C3726" s="2" t="s">
        <v>1289</v>
      </c>
      <c r="D3726" s="2" t="s">
        <v>1296</v>
      </c>
      <c r="E3726" s="2" t="s">
        <v>4</v>
      </c>
      <c r="F3726" s="2" t="s">
        <v>11</v>
      </c>
      <c r="G3726" s="2" t="str">
        <f t="shared" si="58"/>
        <v>or_pw</v>
      </c>
      <c r="H3726" s="2">
        <v>8020</v>
      </c>
      <c r="I3726" s="2" t="e">
        <f>#REF!</f>
        <v>#REF!</v>
      </c>
    </row>
    <row r="3727" spans="1:9">
      <c r="A3727" s="2" t="s">
        <v>4</v>
      </c>
      <c r="B3727" s="2" t="s">
        <v>11</v>
      </c>
      <c r="C3727" s="2" t="s">
        <v>1289</v>
      </c>
      <c r="D3727" s="2" t="s">
        <v>1298</v>
      </c>
      <c r="E3727" s="2" t="s">
        <v>4</v>
      </c>
      <c r="F3727" s="2" t="s">
        <v>11</v>
      </c>
      <c r="G3727" s="2" t="str">
        <f t="shared" si="58"/>
        <v>or_px</v>
      </c>
      <c r="H3727" s="2">
        <v>4570</v>
      </c>
      <c r="I3727" s="2" t="e">
        <f>#REF!</f>
        <v>#REF!</v>
      </c>
    </row>
    <row r="3728" spans="1:9">
      <c r="A3728" s="2" t="s">
        <v>4</v>
      </c>
      <c r="B3728" s="2" t="s">
        <v>11</v>
      </c>
      <c r="C3728" s="2" t="s">
        <v>1299</v>
      </c>
      <c r="D3728" s="2" t="s">
        <v>1290</v>
      </c>
      <c r="E3728" s="2" t="s">
        <v>4</v>
      </c>
      <c r="F3728" s="2" t="s">
        <v>11</v>
      </c>
      <c r="G3728" s="2" t="str">
        <f t="shared" si="58"/>
        <v>cu_no</v>
      </c>
      <c r="H3728" s="2" t="s">
        <v>1300</v>
      </c>
      <c r="I3728" s="2" t="e">
        <f>#REF!</f>
        <v>#REF!</v>
      </c>
    </row>
    <row r="3729" spans="1:9">
      <c r="A3729" s="2" t="s">
        <v>4</v>
      </c>
      <c r="B3729" s="2" t="s">
        <v>11</v>
      </c>
      <c r="C3729" s="2" t="s">
        <v>1299</v>
      </c>
      <c r="D3729" s="2" t="s">
        <v>1291</v>
      </c>
      <c r="E3729" s="2" t="s">
        <v>4</v>
      </c>
      <c r="F3729" s="2" t="s">
        <v>11</v>
      </c>
      <c r="G3729" s="2" t="str">
        <f t="shared" si="58"/>
        <v>cu_li</v>
      </c>
      <c r="H3729" s="2" t="s">
        <v>1300</v>
      </c>
      <c r="I3729" s="2" t="e">
        <f>#REF!</f>
        <v>#REF!</v>
      </c>
    </row>
    <row r="3730" spans="1:9">
      <c r="A3730" s="2" t="s">
        <v>4</v>
      </c>
      <c r="B3730" s="2" t="s">
        <v>11</v>
      </c>
      <c r="C3730" s="2" t="s">
        <v>1299</v>
      </c>
      <c r="D3730" s="2" t="s">
        <v>1292</v>
      </c>
      <c r="E3730" s="2" t="s">
        <v>4</v>
      </c>
      <c r="F3730" s="2" t="s">
        <v>11</v>
      </c>
      <c r="G3730" s="2" t="str">
        <f t="shared" si="58"/>
        <v>cu_lw</v>
      </c>
      <c r="H3730" s="2">
        <v>2000</v>
      </c>
      <c r="I3730" s="2" t="e">
        <f>#REF!</f>
        <v>#REF!</v>
      </c>
    </row>
    <row r="3731" spans="1:9">
      <c r="A3731" s="2" t="s">
        <v>4</v>
      </c>
      <c r="B3731" s="2" t="s">
        <v>11</v>
      </c>
      <c r="C3731" s="2" t="s">
        <v>1299</v>
      </c>
      <c r="D3731" s="2" t="s">
        <v>1295</v>
      </c>
      <c r="E3731" s="2" t="s">
        <v>4</v>
      </c>
      <c r="F3731" s="2" t="s">
        <v>11</v>
      </c>
      <c r="G3731" s="2" t="str">
        <f t="shared" si="58"/>
        <v>cu_pa</v>
      </c>
      <c r="H3731" s="2">
        <v>740</v>
      </c>
      <c r="I3731" s="2" t="e">
        <f>#REF!</f>
        <v>#REF!</v>
      </c>
    </row>
    <row r="3732" spans="1:9">
      <c r="A3732" s="2" t="s">
        <v>4</v>
      </c>
      <c r="B3732" s="2" t="s">
        <v>11</v>
      </c>
      <c r="C3732" s="2" t="s">
        <v>1299</v>
      </c>
      <c r="D3732" s="2" t="s">
        <v>1296</v>
      </c>
      <c r="E3732" s="2" t="s">
        <v>4</v>
      </c>
      <c r="F3732" s="2" t="s">
        <v>11</v>
      </c>
      <c r="G3732" s="2" t="str">
        <f t="shared" si="58"/>
        <v>cu_pw</v>
      </c>
      <c r="H3732" s="2">
        <v>7960</v>
      </c>
      <c r="I3732" s="2" t="e">
        <f>#REF!</f>
        <v>#REF!</v>
      </c>
    </row>
    <row r="3733" spans="1:9">
      <c r="A3733" s="2" t="s">
        <v>4</v>
      </c>
      <c r="B3733" s="2" t="s">
        <v>11</v>
      </c>
      <c r="C3733" s="2" t="s">
        <v>1299</v>
      </c>
      <c r="D3733" s="2" t="s">
        <v>1298</v>
      </c>
      <c r="E3733" s="2" t="s">
        <v>4</v>
      </c>
      <c r="F3733" s="2" t="s">
        <v>11</v>
      </c>
      <c r="G3733" s="2" t="str">
        <f t="shared" si="58"/>
        <v>cu_px</v>
      </c>
      <c r="H3733" s="2">
        <v>4860</v>
      </c>
      <c r="I3733" s="2" t="e">
        <f>#REF!</f>
        <v>#REF!</v>
      </c>
    </row>
    <row r="3734" spans="1:9">
      <c r="A3734" s="2" t="s">
        <v>4</v>
      </c>
      <c r="B3734" s="2" t="s">
        <v>13</v>
      </c>
      <c r="C3734" s="2" t="s">
        <v>1289</v>
      </c>
      <c r="D3734" s="2" t="s">
        <v>1290</v>
      </c>
      <c r="E3734" s="2" t="s">
        <v>4</v>
      </c>
      <c r="F3734" s="2" t="s">
        <v>13</v>
      </c>
      <c r="G3734" s="2" t="str">
        <f t="shared" si="58"/>
        <v>or_no</v>
      </c>
      <c r="H3734" s="2">
        <v>18300</v>
      </c>
      <c r="I3734" s="2" t="e">
        <f>#REF!</f>
        <v>#REF!</v>
      </c>
    </row>
    <row r="3735" spans="1:9">
      <c r="A3735" s="2" t="s">
        <v>4</v>
      </c>
      <c r="B3735" s="2" t="s">
        <v>13</v>
      </c>
      <c r="C3735" s="2" t="s">
        <v>1289</v>
      </c>
      <c r="D3735" s="2" t="s">
        <v>1291</v>
      </c>
      <c r="E3735" s="2" t="s">
        <v>4</v>
      </c>
      <c r="F3735" s="2" t="s">
        <v>13</v>
      </c>
      <c r="G3735" s="2" t="str">
        <f t="shared" si="58"/>
        <v>or_li</v>
      </c>
      <c r="H3735" s="2" t="s">
        <v>1300</v>
      </c>
      <c r="I3735" s="2" t="e">
        <f>#REF!</f>
        <v>#REF!</v>
      </c>
    </row>
    <row r="3736" spans="1:9">
      <c r="A3736" s="2" t="s">
        <v>4</v>
      </c>
      <c r="B3736" s="2" t="s">
        <v>13</v>
      </c>
      <c r="C3736" s="2" t="s">
        <v>1289</v>
      </c>
      <c r="D3736" s="2" t="s">
        <v>1292</v>
      </c>
      <c r="E3736" s="2" t="s">
        <v>4</v>
      </c>
      <c r="F3736" s="2" t="s">
        <v>13</v>
      </c>
      <c r="G3736" s="2" t="str">
        <f t="shared" si="58"/>
        <v>or_lw</v>
      </c>
      <c r="H3736" s="2" t="s">
        <v>1300</v>
      </c>
      <c r="I3736" s="2" t="e">
        <f>#REF!</f>
        <v>#REF!</v>
      </c>
    </row>
    <row r="3737" spans="1:9">
      <c r="A3737" s="2" t="s">
        <v>4</v>
      </c>
      <c r="B3737" s="2" t="s">
        <v>13</v>
      </c>
      <c r="C3737" s="2" t="s">
        <v>1289</v>
      </c>
      <c r="D3737" s="2" t="s">
        <v>1295</v>
      </c>
      <c r="E3737" s="2" t="s">
        <v>4</v>
      </c>
      <c r="F3737" s="2" t="s">
        <v>13</v>
      </c>
      <c r="G3737" s="2" t="str">
        <f t="shared" si="58"/>
        <v>or_pa</v>
      </c>
      <c r="H3737" s="2">
        <v>754</v>
      </c>
      <c r="I3737" s="2" t="e">
        <f>#REF!</f>
        <v>#REF!</v>
      </c>
    </row>
    <row r="3738" spans="1:9">
      <c r="A3738" s="2" t="s">
        <v>4</v>
      </c>
      <c r="B3738" s="2" t="s">
        <v>13</v>
      </c>
      <c r="C3738" s="2" t="s">
        <v>1289</v>
      </c>
      <c r="D3738" s="2" t="s">
        <v>1296</v>
      </c>
      <c r="E3738" s="2" t="s">
        <v>4</v>
      </c>
      <c r="F3738" s="2" t="s">
        <v>13</v>
      </c>
      <c r="G3738" s="2" t="str">
        <f t="shared" si="58"/>
        <v>or_pw</v>
      </c>
      <c r="H3738" s="2">
        <v>8020</v>
      </c>
      <c r="I3738" s="2" t="e">
        <f>#REF!</f>
        <v>#REF!</v>
      </c>
    </row>
    <row r="3739" spans="1:9">
      <c r="A3739" s="2" t="s">
        <v>4</v>
      </c>
      <c r="B3739" s="2" t="s">
        <v>13</v>
      </c>
      <c r="C3739" s="2" t="s">
        <v>1289</v>
      </c>
      <c r="D3739" s="2" t="s">
        <v>1298</v>
      </c>
      <c r="E3739" s="2" t="s">
        <v>4</v>
      </c>
      <c r="F3739" s="2" t="s">
        <v>13</v>
      </c>
      <c r="G3739" s="2" t="str">
        <f t="shared" si="58"/>
        <v>or_px</v>
      </c>
      <c r="H3739" s="2">
        <v>4570</v>
      </c>
      <c r="I3739" s="2" t="e">
        <f>#REF!</f>
        <v>#REF!</v>
      </c>
    </row>
    <row r="3740" spans="1:9">
      <c r="A3740" s="2" t="s">
        <v>4</v>
      </c>
      <c r="B3740" s="2" t="s">
        <v>13</v>
      </c>
      <c r="C3740" s="2" t="s">
        <v>1299</v>
      </c>
      <c r="D3740" s="2" t="s">
        <v>1290</v>
      </c>
      <c r="E3740" s="2" t="s">
        <v>4</v>
      </c>
      <c r="F3740" s="2" t="s">
        <v>13</v>
      </c>
      <c r="G3740" s="2" t="str">
        <f t="shared" si="58"/>
        <v>cu_no</v>
      </c>
      <c r="H3740" s="2" t="s">
        <v>1300</v>
      </c>
      <c r="I3740" s="2" t="e">
        <f>#REF!</f>
        <v>#REF!</v>
      </c>
    </row>
    <row r="3741" spans="1:9">
      <c r="A3741" s="2" t="s">
        <v>4</v>
      </c>
      <c r="B3741" s="2" t="s">
        <v>13</v>
      </c>
      <c r="C3741" s="2" t="s">
        <v>1299</v>
      </c>
      <c r="D3741" s="2" t="s">
        <v>1291</v>
      </c>
      <c r="E3741" s="2" t="s">
        <v>4</v>
      </c>
      <c r="F3741" s="2" t="s">
        <v>13</v>
      </c>
      <c r="G3741" s="2" t="str">
        <f t="shared" si="58"/>
        <v>cu_li</v>
      </c>
      <c r="H3741" s="2" t="s">
        <v>1300</v>
      </c>
      <c r="I3741" s="2" t="e">
        <f>#REF!</f>
        <v>#REF!</v>
      </c>
    </row>
    <row r="3742" spans="1:9">
      <c r="A3742" s="2" t="s">
        <v>4</v>
      </c>
      <c r="B3742" s="2" t="s">
        <v>13</v>
      </c>
      <c r="C3742" s="2" t="s">
        <v>1299</v>
      </c>
      <c r="D3742" s="2" t="s">
        <v>1292</v>
      </c>
      <c r="E3742" s="2" t="s">
        <v>4</v>
      </c>
      <c r="F3742" s="2" t="s">
        <v>13</v>
      </c>
      <c r="G3742" s="2" t="str">
        <f t="shared" si="58"/>
        <v>cu_lw</v>
      </c>
      <c r="H3742" s="2">
        <v>2000</v>
      </c>
      <c r="I3742" s="2" t="e">
        <f>#REF!</f>
        <v>#REF!</v>
      </c>
    </row>
    <row r="3743" spans="1:9">
      <c r="A3743" s="2" t="s">
        <v>4</v>
      </c>
      <c r="B3743" s="2" t="s">
        <v>13</v>
      </c>
      <c r="C3743" s="2" t="s">
        <v>1299</v>
      </c>
      <c r="D3743" s="2" t="s">
        <v>1295</v>
      </c>
      <c r="E3743" s="2" t="s">
        <v>4</v>
      </c>
      <c r="F3743" s="2" t="s">
        <v>13</v>
      </c>
      <c r="G3743" s="2" t="str">
        <f t="shared" si="58"/>
        <v>cu_pa</v>
      </c>
      <c r="H3743" s="2">
        <v>740</v>
      </c>
      <c r="I3743" s="2" t="e">
        <f>#REF!</f>
        <v>#REF!</v>
      </c>
    </row>
    <row r="3744" spans="1:9">
      <c r="A3744" s="2" t="s">
        <v>4</v>
      </c>
      <c r="B3744" s="2" t="s">
        <v>13</v>
      </c>
      <c r="C3744" s="2" t="s">
        <v>1299</v>
      </c>
      <c r="D3744" s="2" t="s">
        <v>1296</v>
      </c>
      <c r="E3744" s="2" t="s">
        <v>4</v>
      </c>
      <c r="F3744" s="2" t="s">
        <v>13</v>
      </c>
      <c r="G3744" s="2" t="str">
        <f t="shared" si="58"/>
        <v>cu_pw</v>
      </c>
      <c r="H3744" s="2">
        <v>7960</v>
      </c>
      <c r="I3744" s="2" t="e">
        <f>#REF!</f>
        <v>#REF!</v>
      </c>
    </row>
    <row r="3745" spans="1:9">
      <c r="A3745" s="2" t="s">
        <v>4</v>
      </c>
      <c r="B3745" s="2" t="s">
        <v>13</v>
      </c>
      <c r="C3745" s="2" t="s">
        <v>1299</v>
      </c>
      <c r="D3745" s="2" t="s">
        <v>1298</v>
      </c>
      <c r="E3745" s="2" t="s">
        <v>4</v>
      </c>
      <c r="F3745" s="2" t="s">
        <v>13</v>
      </c>
      <c r="G3745" s="2" t="str">
        <f t="shared" si="58"/>
        <v>cu_px</v>
      </c>
      <c r="H3745" s="2">
        <v>4860</v>
      </c>
      <c r="I3745" s="2" t="e">
        <f>#REF!</f>
        <v>#REF!</v>
      </c>
    </row>
    <row r="3746" spans="1:9">
      <c r="A3746" s="2" t="s">
        <v>6</v>
      </c>
      <c r="B3746" s="2" t="s">
        <v>9</v>
      </c>
      <c r="C3746" s="2" t="s">
        <v>1289</v>
      </c>
      <c r="D3746" s="2" t="s">
        <v>1290</v>
      </c>
      <c r="E3746" s="2" t="s">
        <v>6</v>
      </c>
      <c r="F3746" s="2" t="s">
        <v>9</v>
      </c>
      <c r="G3746" s="2" t="str">
        <f t="shared" si="58"/>
        <v>or_no</v>
      </c>
      <c r="H3746" s="2">
        <v>30</v>
      </c>
      <c r="I3746" s="2" t="e">
        <f>#REF!</f>
        <v>#REF!</v>
      </c>
    </row>
    <row r="3747" spans="1:9">
      <c r="A3747" s="2" t="s">
        <v>6</v>
      </c>
      <c r="B3747" s="2" t="s">
        <v>9</v>
      </c>
      <c r="C3747" s="2" t="s">
        <v>1289</v>
      </c>
      <c r="D3747" s="2" t="s">
        <v>1291</v>
      </c>
      <c r="E3747" s="2" t="s">
        <v>6</v>
      </c>
      <c r="F3747" s="2" t="s">
        <v>9</v>
      </c>
      <c r="G3747" s="2" t="str">
        <f t="shared" si="58"/>
        <v>or_li</v>
      </c>
      <c r="H3747" s="2">
        <v>0</v>
      </c>
      <c r="I3747" s="2" t="e">
        <f>#REF!</f>
        <v>#REF!</v>
      </c>
    </row>
    <row r="3748" spans="1:9">
      <c r="A3748" s="2" t="s">
        <v>6</v>
      </c>
      <c r="B3748" s="2" t="s">
        <v>9</v>
      </c>
      <c r="C3748" s="2" t="s">
        <v>1289</v>
      </c>
      <c r="D3748" s="2" t="s">
        <v>1292</v>
      </c>
      <c r="E3748" s="2" t="s">
        <v>6</v>
      </c>
      <c r="F3748" s="2" t="s">
        <v>9</v>
      </c>
      <c r="G3748" s="2" t="str">
        <f t="shared" si="58"/>
        <v>or_lw</v>
      </c>
      <c r="H3748" s="2">
        <v>0</v>
      </c>
      <c r="I3748" s="2" t="e">
        <f>#REF!</f>
        <v>#REF!</v>
      </c>
    </row>
    <row r="3749" spans="1:9">
      <c r="A3749" s="2" t="s">
        <v>6</v>
      </c>
      <c r="B3749" s="2" t="s">
        <v>9</v>
      </c>
      <c r="C3749" s="2" t="s">
        <v>1289</v>
      </c>
      <c r="D3749" s="2" t="s">
        <v>1295</v>
      </c>
      <c r="E3749" s="2" t="s">
        <v>6</v>
      </c>
      <c r="F3749" s="2" t="s">
        <v>9</v>
      </c>
      <c r="G3749" s="2" t="str">
        <f t="shared" si="58"/>
        <v>or_pa</v>
      </c>
      <c r="H3749" s="2">
        <v>0</v>
      </c>
      <c r="I3749" s="2" t="e">
        <f>#REF!</f>
        <v>#REF!</v>
      </c>
    </row>
    <row r="3750" spans="1:9">
      <c r="A3750" s="2" t="s">
        <v>6</v>
      </c>
      <c r="B3750" s="2" t="s">
        <v>9</v>
      </c>
      <c r="C3750" s="2" t="s">
        <v>1289</v>
      </c>
      <c r="D3750" s="2" t="s">
        <v>1296</v>
      </c>
      <c r="E3750" s="2" t="s">
        <v>6</v>
      </c>
      <c r="F3750" s="2" t="s">
        <v>9</v>
      </c>
      <c r="G3750" s="2" t="str">
        <f t="shared" si="58"/>
        <v>or_pw</v>
      </c>
      <c r="H3750" s="2">
        <v>12</v>
      </c>
      <c r="I3750" s="2" t="e">
        <f>#REF!</f>
        <v>#REF!</v>
      </c>
    </row>
    <row r="3751" spans="1:9">
      <c r="A3751" s="2" t="s">
        <v>6</v>
      </c>
      <c r="B3751" s="2" t="s">
        <v>9</v>
      </c>
      <c r="C3751" s="2" t="s">
        <v>1289</v>
      </c>
      <c r="D3751" s="2" t="s">
        <v>1298</v>
      </c>
      <c r="E3751" s="2" t="s">
        <v>6</v>
      </c>
      <c r="F3751" s="2" t="s">
        <v>9</v>
      </c>
      <c r="G3751" s="2" t="str">
        <f t="shared" si="58"/>
        <v>or_px</v>
      </c>
      <c r="H3751" s="2">
        <v>0</v>
      </c>
      <c r="I3751" s="2" t="e">
        <f>#REF!</f>
        <v>#REF!</v>
      </c>
    </row>
    <row r="3752" spans="1:9">
      <c r="A3752" s="2" t="s">
        <v>6</v>
      </c>
      <c r="B3752" s="2" t="s">
        <v>9</v>
      </c>
      <c r="C3752" s="2" t="s">
        <v>1299</v>
      </c>
      <c r="D3752" s="2" t="s">
        <v>1290</v>
      </c>
      <c r="E3752" s="2" t="s">
        <v>6</v>
      </c>
      <c r="F3752" s="2" t="s">
        <v>9</v>
      </c>
      <c r="G3752" s="2" t="str">
        <f t="shared" si="58"/>
        <v>cu_no</v>
      </c>
      <c r="H3752" s="2">
        <v>30</v>
      </c>
      <c r="I3752" s="2" t="e">
        <f>#REF!</f>
        <v>#REF!</v>
      </c>
    </row>
    <row r="3753" spans="1:9">
      <c r="A3753" s="2" t="s">
        <v>6</v>
      </c>
      <c r="B3753" s="2" t="s">
        <v>9</v>
      </c>
      <c r="C3753" s="2" t="s">
        <v>1299</v>
      </c>
      <c r="D3753" s="2" t="s">
        <v>1291</v>
      </c>
      <c r="E3753" s="2" t="s">
        <v>6</v>
      </c>
      <c r="F3753" s="2" t="s">
        <v>9</v>
      </c>
      <c r="G3753" s="2" t="str">
        <f t="shared" si="58"/>
        <v>cu_li</v>
      </c>
      <c r="H3753" s="2">
        <v>0</v>
      </c>
      <c r="I3753" s="2" t="e">
        <f>#REF!</f>
        <v>#REF!</v>
      </c>
    </row>
    <row r="3754" spans="1:9">
      <c r="A3754" s="2" t="s">
        <v>6</v>
      </c>
      <c r="B3754" s="2" t="s">
        <v>9</v>
      </c>
      <c r="C3754" s="2" t="s">
        <v>1299</v>
      </c>
      <c r="D3754" s="2" t="s">
        <v>1292</v>
      </c>
      <c r="E3754" s="2" t="s">
        <v>6</v>
      </c>
      <c r="F3754" s="2" t="s">
        <v>9</v>
      </c>
      <c r="G3754" s="2" t="str">
        <f t="shared" si="58"/>
        <v>cu_lw</v>
      </c>
      <c r="H3754" s="2">
        <v>0</v>
      </c>
      <c r="I3754" s="2" t="e">
        <f>#REF!</f>
        <v>#REF!</v>
      </c>
    </row>
    <row r="3755" spans="1:9">
      <c r="A3755" s="2" t="s">
        <v>6</v>
      </c>
      <c r="B3755" s="2" t="s">
        <v>9</v>
      </c>
      <c r="C3755" s="2" t="s">
        <v>1299</v>
      </c>
      <c r="D3755" s="2" t="s">
        <v>1295</v>
      </c>
      <c r="E3755" s="2" t="s">
        <v>6</v>
      </c>
      <c r="F3755" s="2" t="s">
        <v>9</v>
      </c>
      <c r="G3755" s="2" t="str">
        <f t="shared" si="58"/>
        <v>cu_pa</v>
      </c>
      <c r="H3755" s="2">
        <v>0</v>
      </c>
      <c r="I3755" s="2" t="e">
        <f>#REF!</f>
        <v>#REF!</v>
      </c>
    </row>
    <row r="3756" spans="1:9">
      <c r="A3756" s="2" t="s">
        <v>6</v>
      </c>
      <c r="B3756" s="2" t="s">
        <v>9</v>
      </c>
      <c r="C3756" s="2" t="s">
        <v>1299</v>
      </c>
      <c r="D3756" s="2" t="s">
        <v>1296</v>
      </c>
      <c r="E3756" s="2" t="s">
        <v>6</v>
      </c>
      <c r="F3756" s="2" t="s">
        <v>9</v>
      </c>
      <c r="G3756" s="2" t="str">
        <f t="shared" si="58"/>
        <v>cu_pw</v>
      </c>
      <c r="H3756" s="2">
        <v>12</v>
      </c>
      <c r="I3756" s="2" t="e">
        <f>#REF!</f>
        <v>#REF!</v>
      </c>
    </row>
    <row r="3757" spans="1:9">
      <c r="A3757" s="2" t="s">
        <v>6</v>
      </c>
      <c r="B3757" s="2" t="s">
        <v>9</v>
      </c>
      <c r="C3757" s="2" t="s">
        <v>1299</v>
      </c>
      <c r="D3757" s="2" t="s">
        <v>1298</v>
      </c>
      <c r="E3757" s="2" t="s">
        <v>6</v>
      </c>
      <c r="F3757" s="2" t="s">
        <v>9</v>
      </c>
      <c r="G3757" s="2" t="str">
        <f t="shared" si="58"/>
        <v>cu_px</v>
      </c>
      <c r="H3757" s="2">
        <v>0</v>
      </c>
      <c r="I3757" s="2" t="e">
        <f>#REF!</f>
        <v>#REF!</v>
      </c>
    </row>
    <row r="3758" spans="1:9">
      <c r="A3758" s="2" t="s">
        <v>6</v>
      </c>
      <c r="B3758" s="2" t="s">
        <v>11</v>
      </c>
      <c r="C3758" s="2" t="s">
        <v>1289</v>
      </c>
      <c r="D3758" s="2" t="s">
        <v>1290</v>
      </c>
      <c r="E3758" s="2" t="s">
        <v>6</v>
      </c>
      <c r="F3758" s="2" t="s">
        <v>11</v>
      </c>
      <c r="G3758" s="2" t="str">
        <f t="shared" si="58"/>
        <v>or_no</v>
      </c>
      <c r="H3758" s="2">
        <v>30</v>
      </c>
      <c r="I3758" s="2" t="e">
        <f>#REF!</f>
        <v>#REF!</v>
      </c>
    </row>
    <row r="3759" spans="1:9">
      <c r="A3759" s="2" t="s">
        <v>6</v>
      </c>
      <c r="B3759" s="2" t="s">
        <v>11</v>
      </c>
      <c r="C3759" s="2" t="s">
        <v>1289</v>
      </c>
      <c r="D3759" s="2" t="s">
        <v>1291</v>
      </c>
      <c r="E3759" s="2" t="s">
        <v>6</v>
      </c>
      <c r="F3759" s="2" t="s">
        <v>11</v>
      </c>
      <c r="G3759" s="2" t="str">
        <f t="shared" si="58"/>
        <v>or_li</v>
      </c>
      <c r="H3759" s="2">
        <v>0</v>
      </c>
      <c r="I3759" s="2" t="e">
        <f>#REF!</f>
        <v>#REF!</v>
      </c>
    </row>
    <row r="3760" spans="1:9">
      <c r="A3760" s="2" t="s">
        <v>6</v>
      </c>
      <c r="B3760" s="2" t="s">
        <v>11</v>
      </c>
      <c r="C3760" s="2" t="s">
        <v>1289</v>
      </c>
      <c r="D3760" s="2" t="s">
        <v>1292</v>
      </c>
      <c r="E3760" s="2" t="s">
        <v>6</v>
      </c>
      <c r="F3760" s="2" t="s">
        <v>11</v>
      </c>
      <c r="G3760" s="2" t="str">
        <f t="shared" si="58"/>
        <v>or_lw</v>
      </c>
      <c r="H3760" s="2">
        <v>0</v>
      </c>
      <c r="I3760" s="2" t="e">
        <f>#REF!</f>
        <v>#REF!</v>
      </c>
    </row>
    <row r="3761" spans="1:9">
      <c r="A3761" s="2" t="s">
        <v>6</v>
      </c>
      <c r="B3761" s="2" t="s">
        <v>11</v>
      </c>
      <c r="C3761" s="2" t="s">
        <v>1289</v>
      </c>
      <c r="D3761" s="2" t="s">
        <v>1295</v>
      </c>
      <c r="E3761" s="2" t="s">
        <v>6</v>
      </c>
      <c r="F3761" s="2" t="s">
        <v>11</v>
      </c>
      <c r="G3761" s="2" t="str">
        <f t="shared" si="58"/>
        <v>or_pa</v>
      </c>
      <c r="H3761" s="2">
        <v>0</v>
      </c>
      <c r="I3761" s="2" t="e">
        <f>#REF!</f>
        <v>#REF!</v>
      </c>
    </row>
    <row r="3762" spans="1:9">
      <c r="A3762" s="2" t="s">
        <v>6</v>
      </c>
      <c r="B3762" s="2" t="s">
        <v>11</v>
      </c>
      <c r="C3762" s="2" t="s">
        <v>1289</v>
      </c>
      <c r="D3762" s="2" t="s">
        <v>1296</v>
      </c>
      <c r="E3762" s="2" t="s">
        <v>6</v>
      </c>
      <c r="F3762" s="2" t="s">
        <v>11</v>
      </c>
      <c r="G3762" s="2" t="str">
        <f t="shared" si="58"/>
        <v>or_pw</v>
      </c>
      <c r="H3762" s="2">
        <v>12</v>
      </c>
      <c r="I3762" s="2" t="e">
        <f>#REF!</f>
        <v>#REF!</v>
      </c>
    </row>
    <row r="3763" spans="1:9">
      <c r="A3763" s="2" t="s">
        <v>6</v>
      </c>
      <c r="B3763" s="2" t="s">
        <v>11</v>
      </c>
      <c r="C3763" s="2" t="s">
        <v>1289</v>
      </c>
      <c r="D3763" s="2" t="s">
        <v>1298</v>
      </c>
      <c r="E3763" s="2" t="s">
        <v>6</v>
      </c>
      <c r="F3763" s="2" t="s">
        <v>11</v>
      </c>
      <c r="G3763" s="2" t="str">
        <f t="shared" si="58"/>
        <v>or_px</v>
      </c>
      <c r="H3763" s="2">
        <v>0</v>
      </c>
      <c r="I3763" s="2" t="e">
        <f>#REF!</f>
        <v>#REF!</v>
      </c>
    </row>
    <row r="3764" spans="1:9">
      <c r="A3764" s="2" t="s">
        <v>6</v>
      </c>
      <c r="B3764" s="2" t="s">
        <v>11</v>
      </c>
      <c r="C3764" s="2" t="s">
        <v>1299</v>
      </c>
      <c r="D3764" s="2" t="s">
        <v>1290</v>
      </c>
      <c r="E3764" s="2" t="s">
        <v>6</v>
      </c>
      <c r="F3764" s="2" t="s">
        <v>11</v>
      </c>
      <c r="G3764" s="2" t="str">
        <f t="shared" si="58"/>
        <v>cu_no</v>
      </c>
      <c r="H3764" s="2">
        <v>30</v>
      </c>
      <c r="I3764" s="2" t="e">
        <f>#REF!</f>
        <v>#REF!</v>
      </c>
    </row>
    <row r="3765" spans="1:9">
      <c r="A3765" s="2" t="s">
        <v>6</v>
      </c>
      <c r="B3765" s="2" t="s">
        <v>11</v>
      </c>
      <c r="C3765" s="2" t="s">
        <v>1299</v>
      </c>
      <c r="D3765" s="2" t="s">
        <v>1291</v>
      </c>
      <c r="E3765" s="2" t="s">
        <v>6</v>
      </c>
      <c r="F3765" s="2" t="s">
        <v>11</v>
      </c>
      <c r="G3765" s="2" t="str">
        <f t="shared" si="58"/>
        <v>cu_li</v>
      </c>
      <c r="H3765" s="2">
        <v>0</v>
      </c>
      <c r="I3765" s="2" t="e">
        <f>#REF!</f>
        <v>#REF!</v>
      </c>
    </row>
    <row r="3766" spans="1:9">
      <c r="A3766" s="2" t="s">
        <v>6</v>
      </c>
      <c r="B3766" s="2" t="s">
        <v>11</v>
      </c>
      <c r="C3766" s="2" t="s">
        <v>1299</v>
      </c>
      <c r="D3766" s="2" t="s">
        <v>1292</v>
      </c>
      <c r="E3766" s="2" t="s">
        <v>6</v>
      </c>
      <c r="F3766" s="2" t="s">
        <v>11</v>
      </c>
      <c r="G3766" s="2" t="str">
        <f t="shared" si="58"/>
        <v>cu_lw</v>
      </c>
      <c r="H3766" s="2">
        <v>0</v>
      </c>
      <c r="I3766" s="2" t="e">
        <f>#REF!</f>
        <v>#REF!</v>
      </c>
    </row>
    <row r="3767" spans="1:9">
      <c r="A3767" s="2" t="s">
        <v>6</v>
      </c>
      <c r="B3767" s="2" t="s">
        <v>11</v>
      </c>
      <c r="C3767" s="2" t="s">
        <v>1299</v>
      </c>
      <c r="D3767" s="2" t="s">
        <v>1295</v>
      </c>
      <c r="E3767" s="2" t="s">
        <v>6</v>
      </c>
      <c r="F3767" s="2" t="s">
        <v>11</v>
      </c>
      <c r="G3767" s="2" t="str">
        <f t="shared" si="58"/>
        <v>cu_pa</v>
      </c>
      <c r="H3767" s="2">
        <v>0</v>
      </c>
      <c r="I3767" s="2" t="e">
        <f>#REF!</f>
        <v>#REF!</v>
      </c>
    </row>
    <row r="3768" spans="1:9">
      <c r="A3768" s="2" t="s">
        <v>6</v>
      </c>
      <c r="B3768" s="2" t="s">
        <v>11</v>
      </c>
      <c r="C3768" s="2" t="s">
        <v>1299</v>
      </c>
      <c r="D3768" s="2" t="s">
        <v>1296</v>
      </c>
      <c r="E3768" s="2" t="s">
        <v>6</v>
      </c>
      <c r="F3768" s="2" t="s">
        <v>11</v>
      </c>
      <c r="G3768" s="2" t="str">
        <f t="shared" si="58"/>
        <v>cu_pw</v>
      </c>
      <c r="H3768" s="2">
        <v>12</v>
      </c>
      <c r="I3768" s="2" t="e">
        <f>#REF!</f>
        <v>#REF!</v>
      </c>
    </row>
    <row r="3769" spans="1:9">
      <c r="A3769" s="2" t="s">
        <v>6</v>
      </c>
      <c r="B3769" s="2" t="s">
        <v>11</v>
      </c>
      <c r="C3769" s="2" t="s">
        <v>1299</v>
      </c>
      <c r="D3769" s="2" t="s">
        <v>1298</v>
      </c>
      <c r="E3769" s="2" t="s">
        <v>6</v>
      </c>
      <c r="F3769" s="2" t="s">
        <v>11</v>
      </c>
      <c r="G3769" s="2" t="str">
        <f t="shared" si="58"/>
        <v>cu_px</v>
      </c>
      <c r="H3769" s="2">
        <v>0</v>
      </c>
      <c r="I3769" s="2" t="e">
        <f>#REF!</f>
        <v>#REF!</v>
      </c>
    </row>
    <row r="3770" spans="1:9">
      <c r="A3770" s="2" t="s">
        <v>6</v>
      </c>
      <c r="B3770" s="2" t="s">
        <v>13</v>
      </c>
      <c r="C3770" s="2" t="s">
        <v>1289</v>
      </c>
      <c r="D3770" s="2" t="s">
        <v>1290</v>
      </c>
      <c r="E3770" s="2" t="s">
        <v>6</v>
      </c>
      <c r="F3770" s="2" t="s">
        <v>13</v>
      </c>
      <c r="G3770" s="2" t="str">
        <f t="shared" si="58"/>
        <v>or_no</v>
      </c>
      <c r="H3770" s="2">
        <v>30</v>
      </c>
      <c r="I3770" s="2" t="e">
        <f>#REF!</f>
        <v>#REF!</v>
      </c>
    </row>
    <row r="3771" spans="1:9">
      <c r="A3771" s="2" t="s">
        <v>6</v>
      </c>
      <c r="B3771" s="2" t="s">
        <v>13</v>
      </c>
      <c r="C3771" s="2" t="s">
        <v>1289</v>
      </c>
      <c r="D3771" s="2" t="s">
        <v>1291</v>
      </c>
      <c r="E3771" s="2" t="s">
        <v>6</v>
      </c>
      <c r="F3771" s="2" t="s">
        <v>13</v>
      </c>
      <c r="G3771" s="2" t="str">
        <f t="shared" si="58"/>
        <v>or_li</v>
      </c>
      <c r="H3771" s="2">
        <v>0</v>
      </c>
      <c r="I3771" s="2" t="e">
        <f>#REF!</f>
        <v>#REF!</v>
      </c>
    </row>
    <row r="3772" spans="1:9">
      <c r="A3772" s="2" t="s">
        <v>6</v>
      </c>
      <c r="B3772" s="2" t="s">
        <v>13</v>
      </c>
      <c r="C3772" s="2" t="s">
        <v>1289</v>
      </c>
      <c r="D3772" s="2" t="s">
        <v>1292</v>
      </c>
      <c r="E3772" s="2" t="s">
        <v>6</v>
      </c>
      <c r="F3772" s="2" t="s">
        <v>13</v>
      </c>
      <c r="G3772" s="2" t="str">
        <f t="shared" si="58"/>
        <v>or_lw</v>
      </c>
      <c r="H3772" s="2">
        <v>0</v>
      </c>
      <c r="I3772" s="2" t="e">
        <f>#REF!</f>
        <v>#REF!</v>
      </c>
    </row>
    <row r="3773" spans="1:9">
      <c r="A3773" s="2" t="s">
        <v>6</v>
      </c>
      <c r="B3773" s="2" t="s">
        <v>13</v>
      </c>
      <c r="C3773" s="2" t="s">
        <v>1289</v>
      </c>
      <c r="D3773" s="2" t="s">
        <v>1295</v>
      </c>
      <c r="E3773" s="2" t="s">
        <v>6</v>
      </c>
      <c r="F3773" s="2" t="s">
        <v>13</v>
      </c>
      <c r="G3773" s="2" t="str">
        <f t="shared" si="58"/>
        <v>or_pa</v>
      </c>
      <c r="H3773" s="2">
        <v>0</v>
      </c>
      <c r="I3773" s="2" t="e">
        <f>#REF!</f>
        <v>#REF!</v>
      </c>
    </row>
    <row r="3774" spans="1:9">
      <c r="A3774" s="2" t="s">
        <v>6</v>
      </c>
      <c r="B3774" s="2" t="s">
        <v>13</v>
      </c>
      <c r="C3774" s="2" t="s">
        <v>1289</v>
      </c>
      <c r="D3774" s="2" t="s">
        <v>1296</v>
      </c>
      <c r="E3774" s="2" t="s">
        <v>6</v>
      </c>
      <c r="F3774" s="2" t="s">
        <v>13</v>
      </c>
      <c r="G3774" s="2" t="str">
        <f t="shared" si="58"/>
        <v>or_pw</v>
      </c>
      <c r="H3774" s="2">
        <v>12</v>
      </c>
      <c r="I3774" s="2" t="e">
        <f>#REF!</f>
        <v>#REF!</v>
      </c>
    </row>
    <row r="3775" spans="1:9">
      <c r="A3775" s="2" t="s">
        <v>6</v>
      </c>
      <c r="B3775" s="2" t="s">
        <v>13</v>
      </c>
      <c r="C3775" s="2" t="s">
        <v>1289</v>
      </c>
      <c r="D3775" s="2" t="s">
        <v>1298</v>
      </c>
      <c r="E3775" s="2" t="s">
        <v>6</v>
      </c>
      <c r="F3775" s="2" t="s">
        <v>13</v>
      </c>
      <c r="G3775" s="2" t="str">
        <f t="shared" si="58"/>
        <v>or_px</v>
      </c>
      <c r="H3775" s="2">
        <v>0</v>
      </c>
      <c r="I3775" s="2" t="e">
        <f>#REF!</f>
        <v>#REF!</v>
      </c>
    </row>
    <row r="3776" spans="1:9">
      <c r="A3776" s="2" t="s">
        <v>6</v>
      </c>
      <c r="B3776" s="2" t="s">
        <v>13</v>
      </c>
      <c r="C3776" s="2" t="s">
        <v>1299</v>
      </c>
      <c r="D3776" s="2" t="s">
        <v>1290</v>
      </c>
      <c r="E3776" s="2" t="s">
        <v>6</v>
      </c>
      <c r="F3776" s="2" t="s">
        <v>13</v>
      </c>
      <c r="G3776" s="2" t="str">
        <f t="shared" si="58"/>
        <v>cu_no</v>
      </c>
      <c r="H3776" s="2">
        <v>30</v>
      </c>
      <c r="I3776" s="2" t="e">
        <f>#REF!</f>
        <v>#REF!</v>
      </c>
    </row>
    <row r="3777" spans="1:9">
      <c r="A3777" s="2" t="s">
        <v>6</v>
      </c>
      <c r="B3777" s="2" t="s">
        <v>13</v>
      </c>
      <c r="C3777" s="2" t="s">
        <v>1299</v>
      </c>
      <c r="D3777" s="2" t="s">
        <v>1291</v>
      </c>
      <c r="E3777" s="2" t="s">
        <v>6</v>
      </c>
      <c r="F3777" s="2" t="s">
        <v>13</v>
      </c>
      <c r="G3777" s="2" t="str">
        <f t="shared" si="58"/>
        <v>cu_li</v>
      </c>
      <c r="H3777" s="2">
        <v>0</v>
      </c>
      <c r="I3777" s="2" t="e">
        <f>#REF!</f>
        <v>#REF!</v>
      </c>
    </row>
    <row r="3778" spans="1:9">
      <c r="A3778" s="2" t="s">
        <v>6</v>
      </c>
      <c r="B3778" s="2" t="s">
        <v>13</v>
      </c>
      <c r="C3778" s="2" t="s">
        <v>1299</v>
      </c>
      <c r="D3778" s="2" t="s">
        <v>1292</v>
      </c>
      <c r="E3778" s="2" t="s">
        <v>6</v>
      </c>
      <c r="F3778" s="2" t="s">
        <v>13</v>
      </c>
      <c r="G3778" s="2" t="str">
        <f t="shared" si="58"/>
        <v>cu_lw</v>
      </c>
      <c r="H3778" s="2">
        <v>0</v>
      </c>
      <c r="I3778" s="2" t="e">
        <f>#REF!</f>
        <v>#REF!</v>
      </c>
    </row>
    <row r="3779" spans="1:9">
      <c r="A3779" s="2" t="s">
        <v>6</v>
      </c>
      <c r="B3779" s="2" t="s">
        <v>13</v>
      </c>
      <c r="C3779" s="2" t="s">
        <v>1299</v>
      </c>
      <c r="D3779" s="2" t="s">
        <v>1295</v>
      </c>
      <c r="E3779" s="2" t="s">
        <v>6</v>
      </c>
      <c r="F3779" s="2" t="s">
        <v>13</v>
      </c>
      <c r="G3779" s="2" t="str">
        <f t="shared" ref="G3779:G3842" si="59">_xlfn.CONCAT(C3779,"_",D3779)</f>
        <v>cu_pa</v>
      </c>
      <c r="H3779" s="2">
        <v>0</v>
      </c>
      <c r="I3779" s="2" t="e">
        <f>#REF!</f>
        <v>#REF!</v>
      </c>
    </row>
    <row r="3780" spans="1:9">
      <c r="A3780" s="2" t="s">
        <v>6</v>
      </c>
      <c r="B3780" s="2" t="s">
        <v>13</v>
      </c>
      <c r="C3780" s="2" t="s">
        <v>1299</v>
      </c>
      <c r="D3780" s="2" t="s">
        <v>1296</v>
      </c>
      <c r="E3780" s="2" t="s">
        <v>6</v>
      </c>
      <c r="F3780" s="2" t="s">
        <v>13</v>
      </c>
      <c r="G3780" s="2" t="str">
        <f t="shared" si="59"/>
        <v>cu_pw</v>
      </c>
      <c r="H3780" s="2">
        <v>12</v>
      </c>
      <c r="I3780" s="2" t="e">
        <f>#REF!</f>
        <v>#REF!</v>
      </c>
    </row>
    <row r="3781" spans="1:9">
      <c r="A3781" s="2" t="s">
        <v>6</v>
      </c>
      <c r="B3781" s="2" t="s">
        <v>13</v>
      </c>
      <c r="C3781" s="2" t="s">
        <v>1299</v>
      </c>
      <c r="D3781" s="2" t="s">
        <v>1298</v>
      </c>
      <c r="E3781" s="2" t="s">
        <v>6</v>
      </c>
      <c r="F3781" s="2" t="s">
        <v>13</v>
      </c>
      <c r="G3781" s="2" t="str">
        <f t="shared" si="59"/>
        <v>cu_px</v>
      </c>
      <c r="H3781" s="2">
        <v>0</v>
      </c>
      <c r="I3781" s="2" t="e">
        <f>#REF!</f>
        <v>#REF!</v>
      </c>
    </row>
    <row r="3782" spans="1:9">
      <c r="A3782" s="2" t="s">
        <v>4</v>
      </c>
      <c r="B3782" s="2" t="s">
        <v>9</v>
      </c>
      <c r="C3782" s="2" t="s">
        <v>1289</v>
      </c>
      <c r="D3782" s="2" t="s">
        <v>1290</v>
      </c>
      <c r="E3782" s="2" t="s">
        <v>4</v>
      </c>
      <c r="F3782" s="2" t="s">
        <v>9</v>
      </c>
      <c r="G3782" s="2" t="str">
        <f t="shared" si="59"/>
        <v>or_no</v>
      </c>
      <c r="H3782" s="2">
        <v>201000</v>
      </c>
      <c r="I3782" s="2" t="e">
        <f>#REF!</f>
        <v>#REF!</v>
      </c>
    </row>
    <row r="3783" spans="1:9">
      <c r="A3783" s="2" t="s">
        <v>4</v>
      </c>
      <c r="B3783" s="2" t="s">
        <v>9</v>
      </c>
      <c r="C3783" s="2" t="s">
        <v>1289</v>
      </c>
      <c r="D3783" s="2" t="s">
        <v>1291</v>
      </c>
      <c r="E3783" s="2" t="s">
        <v>4</v>
      </c>
      <c r="F3783" s="2" t="s">
        <v>9</v>
      </c>
      <c r="G3783" s="2" t="str">
        <f t="shared" si="59"/>
        <v>or_li</v>
      </c>
      <c r="H3783" s="2">
        <v>7660</v>
      </c>
      <c r="I3783" s="2" t="e">
        <f>#REF!</f>
        <v>#REF!</v>
      </c>
    </row>
    <row r="3784" spans="1:9">
      <c r="A3784" s="2" t="s">
        <v>4</v>
      </c>
      <c r="B3784" s="2" t="s">
        <v>9</v>
      </c>
      <c r="C3784" s="2" t="s">
        <v>1289</v>
      </c>
      <c r="D3784" s="2" t="s">
        <v>1292</v>
      </c>
      <c r="E3784" s="2" t="s">
        <v>4</v>
      </c>
      <c r="F3784" s="2" t="s">
        <v>9</v>
      </c>
      <c r="G3784" s="2" t="str">
        <f t="shared" si="59"/>
        <v>or_lw</v>
      </c>
      <c r="H3784" s="2">
        <v>8</v>
      </c>
      <c r="I3784" s="2" t="e">
        <f>#REF!</f>
        <v>#REF!</v>
      </c>
    </row>
    <row r="3785" spans="1:9">
      <c r="A3785" s="2" t="s">
        <v>4</v>
      </c>
      <c r="B3785" s="2" t="s">
        <v>9</v>
      </c>
      <c r="C3785" s="2" t="s">
        <v>1289</v>
      </c>
      <c r="D3785" s="2" t="s">
        <v>1295</v>
      </c>
      <c r="E3785" s="2" t="s">
        <v>4</v>
      </c>
      <c r="F3785" s="2" t="s">
        <v>9</v>
      </c>
      <c r="G3785" s="2" t="str">
        <f t="shared" si="59"/>
        <v>or_pa</v>
      </c>
      <c r="H3785" s="2">
        <v>551</v>
      </c>
      <c r="I3785" s="2" t="e">
        <f>#REF!</f>
        <v>#REF!</v>
      </c>
    </row>
    <row r="3786" spans="1:9">
      <c r="A3786" s="2" t="s">
        <v>4</v>
      </c>
      <c r="B3786" s="2" t="s">
        <v>9</v>
      </c>
      <c r="C3786" s="2" t="s">
        <v>1289</v>
      </c>
      <c r="D3786" s="2" t="s">
        <v>1296</v>
      </c>
      <c r="E3786" s="2" t="s">
        <v>4</v>
      </c>
      <c r="F3786" s="2" t="s">
        <v>9</v>
      </c>
      <c r="G3786" s="2" t="str">
        <f t="shared" si="59"/>
        <v>or_pw</v>
      </c>
      <c r="H3786" s="2">
        <v>347000</v>
      </c>
      <c r="I3786" s="2" t="e">
        <f>#REF!</f>
        <v>#REF!</v>
      </c>
    </row>
    <row r="3787" spans="1:9">
      <c r="A3787" s="2" t="s">
        <v>4</v>
      </c>
      <c r="B3787" s="2" t="s">
        <v>9</v>
      </c>
      <c r="C3787" s="2" t="s">
        <v>1289</v>
      </c>
      <c r="D3787" s="2" t="s">
        <v>1298</v>
      </c>
      <c r="E3787" s="2" t="s">
        <v>4</v>
      </c>
      <c r="F3787" s="2" t="s">
        <v>9</v>
      </c>
      <c r="G3787" s="2" t="str">
        <f t="shared" si="59"/>
        <v>or_px</v>
      </c>
      <c r="H3787" s="2">
        <v>298</v>
      </c>
      <c r="I3787" s="2" t="e">
        <f>#REF!</f>
        <v>#REF!</v>
      </c>
    </row>
    <row r="3788" spans="1:9">
      <c r="A3788" s="2" t="s">
        <v>4</v>
      </c>
      <c r="B3788" s="2" t="s">
        <v>9</v>
      </c>
      <c r="C3788" s="2" t="s">
        <v>1299</v>
      </c>
      <c r="D3788" s="2" t="s">
        <v>1290</v>
      </c>
      <c r="E3788" s="2" t="s">
        <v>4</v>
      </c>
      <c r="F3788" s="2" t="s">
        <v>9</v>
      </c>
      <c r="G3788" s="2" t="str">
        <f t="shared" si="59"/>
        <v>cu_no</v>
      </c>
      <c r="H3788" s="2">
        <v>201000</v>
      </c>
      <c r="I3788" s="2" t="e">
        <f>#REF!</f>
        <v>#REF!</v>
      </c>
    </row>
    <row r="3789" spans="1:9">
      <c r="A3789" s="2" t="s">
        <v>4</v>
      </c>
      <c r="B3789" s="2" t="s">
        <v>9</v>
      </c>
      <c r="C3789" s="2" t="s">
        <v>1299</v>
      </c>
      <c r="D3789" s="2" t="s">
        <v>1291</v>
      </c>
      <c r="E3789" s="2" t="s">
        <v>4</v>
      </c>
      <c r="F3789" s="2" t="s">
        <v>9</v>
      </c>
      <c r="G3789" s="2" t="str">
        <f t="shared" si="59"/>
        <v>cu_li</v>
      </c>
      <c r="H3789" s="2">
        <v>7660</v>
      </c>
      <c r="I3789" s="2" t="e">
        <f>#REF!</f>
        <v>#REF!</v>
      </c>
    </row>
    <row r="3790" spans="1:9">
      <c r="A3790" s="2" t="s">
        <v>4</v>
      </c>
      <c r="B3790" s="2" t="s">
        <v>9</v>
      </c>
      <c r="C3790" s="2" t="s">
        <v>1299</v>
      </c>
      <c r="D3790" s="2" t="s">
        <v>1292</v>
      </c>
      <c r="E3790" s="2" t="s">
        <v>4</v>
      </c>
      <c r="F3790" s="2" t="s">
        <v>9</v>
      </c>
      <c r="G3790" s="2" t="str">
        <f t="shared" si="59"/>
        <v>cu_lw</v>
      </c>
      <c r="H3790" s="2">
        <v>8</v>
      </c>
      <c r="I3790" s="2" t="e">
        <f>#REF!</f>
        <v>#REF!</v>
      </c>
    </row>
    <row r="3791" spans="1:9">
      <c r="A3791" s="2" t="s">
        <v>4</v>
      </c>
      <c r="B3791" s="2" t="s">
        <v>9</v>
      </c>
      <c r="C3791" s="2" t="s">
        <v>1299</v>
      </c>
      <c r="D3791" s="2" t="s">
        <v>1295</v>
      </c>
      <c r="E3791" s="2" t="s">
        <v>4</v>
      </c>
      <c r="F3791" s="2" t="s">
        <v>9</v>
      </c>
      <c r="G3791" s="2" t="str">
        <f t="shared" si="59"/>
        <v>cu_pa</v>
      </c>
      <c r="H3791" s="2">
        <v>551</v>
      </c>
      <c r="I3791" s="2" t="e">
        <f>#REF!</f>
        <v>#REF!</v>
      </c>
    </row>
    <row r="3792" spans="1:9">
      <c r="A3792" s="2" t="s">
        <v>4</v>
      </c>
      <c r="B3792" s="2" t="s">
        <v>9</v>
      </c>
      <c r="C3792" s="2" t="s">
        <v>1299</v>
      </c>
      <c r="D3792" s="2" t="s">
        <v>1296</v>
      </c>
      <c r="E3792" s="2" t="s">
        <v>4</v>
      </c>
      <c r="F3792" s="2" t="s">
        <v>9</v>
      </c>
      <c r="G3792" s="2" t="str">
        <f t="shared" si="59"/>
        <v>cu_pw</v>
      </c>
      <c r="H3792" s="2">
        <v>347000</v>
      </c>
      <c r="I3792" s="2" t="e">
        <f>#REF!</f>
        <v>#REF!</v>
      </c>
    </row>
    <row r="3793" spans="1:9">
      <c r="A3793" s="2" t="s">
        <v>4</v>
      </c>
      <c r="B3793" s="2" t="s">
        <v>9</v>
      </c>
      <c r="C3793" s="2" t="s">
        <v>1299</v>
      </c>
      <c r="D3793" s="2" t="s">
        <v>1298</v>
      </c>
      <c r="E3793" s="2" t="s">
        <v>4</v>
      </c>
      <c r="F3793" s="2" t="s">
        <v>9</v>
      </c>
      <c r="G3793" s="2" t="str">
        <f t="shared" si="59"/>
        <v>cu_px</v>
      </c>
      <c r="H3793" s="2">
        <v>298</v>
      </c>
      <c r="I3793" s="2" t="e">
        <f>#REF!</f>
        <v>#REF!</v>
      </c>
    </row>
    <row r="3794" spans="1:9">
      <c r="A3794" s="2" t="s">
        <v>4</v>
      </c>
      <c r="B3794" s="2" t="s">
        <v>11</v>
      </c>
      <c r="C3794" s="2" t="s">
        <v>1289</v>
      </c>
      <c r="D3794" s="2" t="s">
        <v>1290</v>
      </c>
      <c r="E3794" s="2" t="s">
        <v>4</v>
      </c>
      <c r="F3794" s="2" t="s">
        <v>11</v>
      </c>
      <c r="G3794" s="2" t="str">
        <f t="shared" si="59"/>
        <v>or_no</v>
      </c>
      <c r="H3794" s="2">
        <v>201000</v>
      </c>
      <c r="I3794" s="2" t="e">
        <f>#REF!</f>
        <v>#REF!</v>
      </c>
    </row>
    <row r="3795" spans="1:9">
      <c r="A3795" s="2" t="s">
        <v>4</v>
      </c>
      <c r="B3795" s="2" t="s">
        <v>11</v>
      </c>
      <c r="C3795" s="2" t="s">
        <v>1289</v>
      </c>
      <c r="D3795" s="2" t="s">
        <v>1291</v>
      </c>
      <c r="E3795" s="2" t="s">
        <v>4</v>
      </c>
      <c r="F3795" s="2" t="s">
        <v>11</v>
      </c>
      <c r="G3795" s="2" t="str">
        <f t="shared" si="59"/>
        <v>or_li</v>
      </c>
      <c r="H3795" s="2">
        <v>7660</v>
      </c>
      <c r="I3795" s="2" t="e">
        <f>#REF!</f>
        <v>#REF!</v>
      </c>
    </row>
    <row r="3796" spans="1:9">
      <c r="A3796" s="2" t="s">
        <v>4</v>
      </c>
      <c r="B3796" s="2" t="s">
        <v>11</v>
      </c>
      <c r="C3796" s="2" t="s">
        <v>1289</v>
      </c>
      <c r="D3796" s="2" t="s">
        <v>1292</v>
      </c>
      <c r="E3796" s="2" t="s">
        <v>4</v>
      </c>
      <c r="F3796" s="2" t="s">
        <v>11</v>
      </c>
      <c r="G3796" s="2" t="str">
        <f t="shared" si="59"/>
        <v>or_lw</v>
      </c>
      <c r="H3796" s="2">
        <v>8</v>
      </c>
      <c r="I3796" s="2" t="e">
        <f>#REF!</f>
        <v>#REF!</v>
      </c>
    </row>
    <row r="3797" spans="1:9">
      <c r="A3797" s="2" t="s">
        <v>4</v>
      </c>
      <c r="B3797" s="2" t="s">
        <v>11</v>
      </c>
      <c r="C3797" s="2" t="s">
        <v>1289</v>
      </c>
      <c r="D3797" s="2" t="s">
        <v>1295</v>
      </c>
      <c r="E3797" s="2" t="s">
        <v>4</v>
      </c>
      <c r="F3797" s="2" t="s">
        <v>11</v>
      </c>
      <c r="G3797" s="2" t="str">
        <f t="shared" si="59"/>
        <v>or_pa</v>
      </c>
      <c r="H3797" s="2">
        <v>551</v>
      </c>
      <c r="I3797" s="2" t="e">
        <f>#REF!</f>
        <v>#REF!</v>
      </c>
    </row>
    <row r="3798" spans="1:9">
      <c r="A3798" s="2" t="s">
        <v>4</v>
      </c>
      <c r="B3798" s="2" t="s">
        <v>11</v>
      </c>
      <c r="C3798" s="2" t="s">
        <v>1289</v>
      </c>
      <c r="D3798" s="2" t="s">
        <v>1296</v>
      </c>
      <c r="E3798" s="2" t="s">
        <v>4</v>
      </c>
      <c r="F3798" s="2" t="s">
        <v>11</v>
      </c>
      <c r="G3798" s="2" t="str">
        <f t="shared" si="59"/>
        <v>or_pw</v>
      </c>
      <c r="H3798" s="2">
        <v>347000</v>
      </c>
      <c r="I3798" s="2" t="e">
        <f>#REF!</f>
        <v>#REF!</v>
      </c>
    </row>
    <row r="3799" spans="1:9">
      <c r="A3799" s="2" t="s">
        <v>4</v>
      </c>
      <c r="B3799" s="2" t="s">
        <v>11</v>
      </c>
      <c r="C3799" s="2" t="s">
        <v>1289</v>
      </c>
      <c r="D3799" s="2" t="s">
        <v>1298</v>
      </c>
      <c r="E3799" s="2" t="s">
        <v>4</v>
      </c>
      <c r="F3799" s="2" t="s">
        <v>11</v>
      </c>
      <c r="G3799" s="2" t="str">
        <f t="shared" si="59"/>
        <v>or_px</v>
      </c>
      <c r="H3799" s="2">
        <v>298</v>
      </c>
      <c r="I3799" s="2" t="e">
        <f>#REF!</f>
        <v>#REF!</v>
      </c>
    </row>
    <row r="3800" spans="1:9">
      <c r="A3800" s="2" t="s">
        <v>4</v>
      </c>
      <c r="B3800" s="2" t="s">
        <v>11</v>
      </c>
      <c r="C3800" s="2" t="s">
        <v>1299</v>
      </c>
      <c r="D3800" s="2" t="s">
        <v>1290</v>
      </c>
      <c r="E3800" s="2" t="s">
        <v>4</v>
      </c>
      <c r="F3800" s="2" t="s">
        <v>11</v>
      </c>
      <c r="G3800" s="2" t="str">
        <f t="shared" si="59"/>
        <v>cu_no</v>
      </c>
      <c r="H3800" s="2">
        <v>201000</v>
      </c>
      <c r="I3800" s="2" t="e">
        <f>#REF!</f>
        <v>#REF!</v>
      </c>
    </row>
    <row r="3801" spans="1:9">
      <c r="A3801" s="2" t="s">
        <v>4</v>
      </c>
      <c r="B3801" s="2" t="s">
        <v>11</v>
      </c>
      <c r="C3801" s="2" t="s">
        <v>1299</v>
      </c>
      <c r="D3801" s="2" t="s">
        <v>1291</v>
      </c>
      <c r="E3801" s="2" t="s">
        <v>4</v>
      </c>
      <c r="F3801" s="2" t="s">
        <v>11</v>
      </c>
      <c r="G3801" s="2" t="str">
        <f t="shared" si="59"/>
        <v>cu_li</v>
      </c>
      <c r="H3801" s="2">
        <v>7660</v>
      </c>
      <c r="I3801" s="2" t="e">
        <f>#REF!</f>
        <v>#REF!</v>
      </c>
    </row>
    <row r="3802" spans="1:9">
      <c r="A3802" s="2" t="s">
        <v>4</v>
      </c>
      <c r="B3802" s="2" t="s">
        <v>11</v>
      </c>
      <c r="C3802" s="2" t="s">
        <v>1299</v>
      </c>
      <c r="D3802" s="2" t="s">
        <v>1292</v>
      </c>
      <c r="E3802" s="2" t="s">
        <v>4</v>
      </c>
      <c r="F3802" s="2" t="s">
        <v>11</v>
      </c>
      <c r="G3802" s="2" t="str">
        <f t="shared" si="59"/>
        <v>cu_lw</v>
      </c>
      <c r="H3802" s="2">
        <v>8</v>
      </c>
      <c r="I3802" s="2" t="e">
        <f>#REF!</f>
        <v>#REF!</v>
      </c>
    </row>
    <row r="3803" spans="1:9">
      <c r="A3803" s="2" t="s">
        <v>4</v>
      </c>
      <c r="B3803" s="2" t="s">
        <v>11</v>
      </c>
      <c r="C3803" s="2" t="s">
        <v>1299</v>
      </c>
      <c r="D3803" s="2" t="s">
        <v>1295</v>
      </c>
      <c r="E3803" s="2" t="s">
        <v>4</v>
      </c>
      <c r="F3803" s="2" t="s">
        <v>11</v>
      </c>
      <c r="G3803" s="2" t="str">
        <f t="shared" si="59"/>
        <v>cu_pa</v>
      </c>
      <c r="H3803" s="2">
        <v>551</v>
      </c>
      <c r="I3803" s="2" t="e">
        <f>#REF!</f>
        <v>#REF!</v>
      </c>
    </row>
    <row r="3804" spans="1:9">
      <c r="A3804" s="2" t="s">
        <v>4</v>
      </c>
      <c r="B3804" s="2" t="s">
        <v>11</v>
      </c>
      <c r="C3804" s="2" t="s">
        <v>1299</v>
      </c>
      <c r="D3804" s="2" t="s">
        <v>1296</v>
      </c>
      <c r="E3804" s="2" t="s">
        <v>4</v>
      </c>
      <c r="F3804" s="2" t="s">
        <v>11</v>
      </c>
      <c r="G3804" s="2" t="str">
        <f t="shared" si="59"/>
        <v>cu_pw</v>
      </c>
      <c r="H3804" s="2">
        <v>347000</v>
      </c>
      <c r="I3804" s="2" t="e">
        <f>#REF!</f>
        <v>#REF!</v>
      </c>
    </row>
    <row r="3805" spans="1:9">
      <c r="A3805" s="2" t="s">
        <v>4</v>
      </c>
      <c r="B3805" s="2" t="s">
        <v>11</v>
      </c>
      <c r="C3805" s="2" t="s">
        <v>1299</v>
      </c>
      <c r="D3805" s="2" t="s">
        <v>1298</v>
      </c>
      <c r="E3805" s="2" t="s">
        <v>4</v>
      </c>
      <c r="F3805" s="2" t="s">
        <v>11</v>
      </c>
      <c r="G3805" s="2" t="str">
        <f t="shared" si="59"/>
        <v>cu_px</v>
      </c>
      <c r="H3805" s="2">
        <v>298</v>
      </c>
      <c r="I3805" s="2" t="e">
        <f>#REF!</f>
        <v>#REF!</v>
      </c>
    </row>
    <row r="3806" spans="1:9">
      <c r="A3806" s="2" t="s">
        <v>4</v>
      </c>
      <c r="B3806" s="2" t="s">
        <v>13</v>
      </c>
      <c r="C3806" s="2" t="s">
        <v>1289</v>
      </c>
      <c r="D3806" s="2" t="s">
        <v>1290</v>
      </c>
      <c r="E3806" s="2" t="s">
        <v>4</v>
      </c>
      <c r="F3806" s="2" t="s">
        <v>13</v>
      </c>
      <c r="G3806" s="2" t="str">
        <f t="shared" si="59"/>
        <v>or_no</v>
      </c>
      <c r="H3806" s="2">
        <v>201000</v>
      </c>
      <c r="I3806" s="2" t="e">
        <f>#REF!</f>
        <v>#REF!</v>
      </c>
    </row>
    <row r="3807" spans="1:9">
      <c r="A3807" s="2" t="s">
        <v>4</v>
      </c>
      <c r="B3807" s="2" t="s">
        <v>13</v>
      </c>
      <c r="C3807" s="2" t="s">
        <v>1289</v>
      </c>
      <c r="D3807" s="2" t="s">
        <v>1291</v>
      </c>
      <c r="E3807" s="2" t="s">
        <v>4</v>
      </c>
      <c r="F3807" s="2" t="s">
        <v>13</v>
      </c>
      <c r="G3807" s="2" t="str">
        <f t="shared" si="59"/>
        <v>or_li</v>
      </c>
      <c r="H3807" s="2">
        <v>7660</v>
      </c>
      <c r="I3807" s="2" t="e">
        <f>#REF!</f>
        <v>#REF!</v>
      </c>
    </row>
    <row r="3808" spans="1:9">
      <c r="A3808" s="2" t="s">
        <v>4</v>
      </c>
      <c r="B3808" s="2" t="s">
        <v>13</v>
      </c>
      <c r="C3808" s="2" t="s">
        <v>1289</v>
      </c>
      <c r="D3808" s="2" t="s">
        <v>1292</v>
      </c>
      <c r="E3808" s="2" t="s">
        <v>4</v>
      </c>
      <c r="F3808" s="2" t="s">
        <v>13</v>
      </c>
      <c r="G3808" s="2" t="str">
        <f t="shared" si="59"/>
        <v>or_lw</v>
      </c>
      <c r="H3808" s="2">
        <v>8</v>
      </c>
      <c r="I3808" s="2" t="e">
        <f>#REF!</f>
        <v>#REF!</v>
      </c>
    </row>
    <row r="3809" spans="1:9">
      <c r="A3809" s="2" t="s">
        <v>4</v>
      </c>
      <c r="B3809" s="2" t="s">
        <v>13</v>
      </c>
      <c r="C3809" s="2" t="s">
        <v>1289</v>
      </c>
      <c r="D3809" s="2" t="s">
        <v>1295</v>
      </c>
      <c r="E3809" s="2" t="s">
        <v>4</v>
      </c>
      <c r="F3809" s="2" t="s">
        <v>13</v>
      </c>
      <c r="G3809" s="2" t="str">
        <f t="shared" si="59"/>
        <v>or_pa</v>
      </c>
      <c r="H3809" s="2">
        <v>551</v>
      </c>
      <c r="I3809" s="2" t="e">
        <f>#REF!</f>
        <v>#REF!</v>
      </c>
    </row>
    <row r="3810" spans="1:9">
      <c r="A3810" s="2" t="s">
        <v>4</v>
      </c>
      <c r="B3810" s="2" t="s">
        <v>13</v>
      </c>
      <c r="C3810" s="2" t="s">
        <v>1289</v>
      </c>
      <c r="D3810" s="2" t="s">
        <v>1296</v>
      </c>
      <c r="E3810" s="2" t="s">
        <v>4</v>
      </c>
      <c r="F3810" s="2" t="s">
        <v>13</v>
      </c>
      <c r="G3810" s="2" t="str">
        <f t="shared" si="59"/>
        <v>or_pw</v>
      </c>
      <c r="H3810" s="2">
        <v>347000</v>
      </c>
      <c r="I3810" s="2" t="e">
        <f>#REF!</f>
        <v>#REF!</v>
      </c>
    </row>
    <row r="3811" spans="1:9">
      <c r="A3811" s="2" t="s">
        <v>4</v>
      </c>
      <c r="B3811" s="2" t="s">
        <v>13</v>
      </c>
      <c r="C3811" s="2" t="s">
        <v>1289</v>
      </c>
      <c r="D3811" s="2" t="s">
        <v>1298</v>
      </c>
      <c r="E3811" s="2" t="s">
        <v>4</v>
      </c>
      <c r="F3811" s="2" t="s">
        <v>13</v>
      </c>
      <c r="G3811" s="2" t="str">
        <f t="shared" si="59"/>
        <v>or_px</v>
      </c>
      <c r="H3811" s="2">
        <v>298</v>
      </c>
      <c r="I3811" s="2" t="e">
        <f>#REF!</f>
        <v>#REF!</v>
      </c>
    </row>
    <row r="3812" spans="1:9">
      <c r="A3812" s="2" t="s">
        <v>4</v>
      </c>
      <c r="B3812" s="2" t="s">
        <v>13</v>
      </c>
      <c r="C3812" s="2" t="s">
        <v>1299</v>
      </c>
      <c r="D3812" s="2" t="s">
        <v>1290</v>
      </c>
      <c r="E3812" s="2" t="s">
        <v>4</v>
      </c>
      <c r="F3812" s="2" t="s">
        <v>13</v>
      </c>
      <c r="G3812" s="2" t="str">
        <f t="shared" si="59"/>
        <v>cu_no</v>
      </c>
      <c r="H3812" s="2">
        <v>201000</v>
      </c>
      <c r="I3812" s="2" t="e">
        <f>#REF!</f>
        <v>#REF!</v>
      </c>
    </row>
    <row r="3813" spans="1:9">
      <c r="A3813" s="2" t="s">
        <v>4</v>
      </c>
      <c r="B3813" s="2" t="s">
        <v>13</v>
      </c>
      <c r="C3813" s="2" t="s">
        <v>1299</v>
      </c>
      <c r="D3813" s="2" t="s">
        <v>1291</v>
      </c>
      <c r="E3813" s="2" t="s">
        <v>4</v>
      </c>
      <c r="F3813" s="2" t="s">
        <v>13</v>
      </c>
      <c r="G3813" s="2" t="str">
        <f t="shared" si="59"/>
        <v>cu_li</v>
      </c>
      <c r="H3813" s="2">
        <v>7660</v>
      </c>
      <c r="I3813" s="2" t="e">
        <f>#REF!</f>
        <v>#REF!</v>
      </c>
    </row>
    <row r="3814" spans="1:9">
      <c r="A3814" s="2" t="s">
        <v>4</v>
      </c>
      <c r="B3814" s="2" t="s">
        <v>13</v>
      </c>
      <c r="C3814" s="2" t="s">
        <v>1299</v>
      </c>
      <c r="D3814" s="2" t="s">
        <v>1292</v>
      </c>
      <c r="E3814" s="2" t="s">
        <v>4</v>
      </c>
      <c r="F3814" s="2" t="s">
        <v>13</v>
      </c>
      <c r="G3814" s="2" t="str">
        <f t="shared" si="59"/>
        <v>cu_lw</v>
      </c>
      <c r="H3814" s="2">
        <v>8</v>
      </c>
      <c r="I3814" s="2" t="e">
        <f>#REF!</f>
        <v>#REF!</v>
      </c>
    </row>
    <row r="3815" spans="1:9">
      <c r="A3815" s="2" t="s">
        <v>4</v>
      </c>
      <c r="B3815" s="2" t="s">
        <v>13</v>
      </c>
      <c r="C3815" s="2" t="s">
        <v>1299</v>
      </c>
      <c r="D3815" s="2" t="s">
        <v>1295</v>
      </c>
      <c r="E3815" s="2" t="s">
        <v>4</v>
      </c>
      <c r="F3815" s="2" t="s">
        <v>13</v>
      </c>
      <c r="G3815" s="2" t="str">
        <f t="shared" si="59"/>
        <v>cu_pa</v>
      </c>
      <c r="H3815" s="2">
        <v>551</v>
      </c>
      <c r="I3815" s="2" t="e">
        <f>#REF!</f>
        <v>#REF!</v>
      </c>
    </row>
    <row r="3816" spans="1:9">
      <c r="A3816" s="2" t="s">
        <v>4</v>
      </c>
      <c r="B3816" s="2" t="s">
        <v>13</v>
      </c>
      <c r="C3816" s="2" t="s">
        <v>1299</v>
      </c>
      <c r="D3816" s="2" t="s">
        <v>1296</v>
      </c>
      <c r="E3816" s="2" t="s">
        <v>4</v>
      </c>
      <c r="F3816" s="2" t="s">
        <v>13</v>
      </c>
      <c r="G3816" s="2" t="str">
        <f t="shared" si="59"/>
        <v>cu_pw</v>
      </c>
      <c r="H3816" s="2">
        <v>347000</v>
      </c>
      <c r="I3816" s="2" t="e">
        <f>#REF!</f>
        <v>#REF!</v>
      </c>
    </row>
    <row r="3817" spans="1:9">
      <c r="A3817" s="2" t="s">
        <v>4</v>
      </c>
      <c r="B3817" s="2" t="s">
        <v>13</v>
      </c>
      <c r="C3817" s="2" t="s">
        <v>1299</v>
      </c>
      <c r="D3817" s="2" t="s">
        <v>1298</v>
      </c>
      <c r="E3817" s="2" t="s">
        <v>4</v>
      </c>
      <c r="F3817" s="2" t="s">
        <v>13</v>
      </c>
      <c r="G3817" s="2" t="str">
        <f t="shared" si="59"/>
        <v>cu_px</v>
      </c>
      <c r="H3817" s="2">
        <v>298</v>
      </c>
      <c r="I3817" s="2" t="e">
        <f>#REF!</f>
        <v>#REF!</v>
      </c>
    </row>
    <row r="3818" spans="1:9">
      <c r="A3818" s="2" t="s">
        <v>6</v>
      </c>
      <c r="B3818" s="2" t="s">
        <v>9</v>
      </c>
      <c r="C3818" s="2" t="s">
        <v>1289</v>
      </c>
      <c r="D3818" s="2" t="s">
        <v>1290</v>
      </c>
      <c r="E3818" s="2" t="s">
        <v>6</v>
      </c>
      <c r="F3818" s="2" t="s">
        <v>9</v>
      </c>
      <c r="G3818" s="2" t="str">
        <f t="shared" si="59"/>
        <v>or_no</v>
      </c>
      <c r="H3818" s="2">
        <v>0</v>
      </c>
      <c r="I3818" s="2" t="e">
        <f>#REF!</f>
        <v>#REF!</v>
      </c>
    </row>
    <row r="3819" spans="1:9">
      <c r="A3819" s="2" t="s">
        <v>6</v>
      </c>
      <c r="B3819" s="2" t="s">
        <v>9</v>
      </c>
      <c r="C3819" s="2" t="s">
        <v>1289</v>
      </c>
      <c r="D3819" s="2" t="s">
        <v>1291</v>
      </c>
      <c r="E3819" s="2" t="s">
        <v>6</v>
      </c>
      <c r="F3819" s="2" t="s">
        <v>9</v>
      </c>
      <c r="G3819" s="2" t="str">
        <f t="shared" si="59"/>
        <v>or_li</v>
      </c>
      <c r="H3819" s="2">
        <v>0</v>
      </c>
      <c r="I3819" s="2" t="e">
        <f>#REF!</f>
        <v>#REF!</v>
      </c>
    </row>
    <row r="3820" spans="1:9">
      <c r="A3820" s="2" t="s">
        <v>6</v>
      </c>
      <c r="B3820" s="2" t="s">
        <v>9</v>
      </c>
      <c r="C3820" s="2" t="s">
        <v>1289</v>
      </c>
      <c r="D3820" s="2" t="s">
        <v>1292</v>
      </c>
      <c r="E3820" s="2" t="s">
        <v>6</v>
      </c>
      <c r="F3820" s="2" t="s">
        <v>9</v>
      </c>
      <c r="G3820" s="2" t="str">
        <f t="shared" si="59"/>
        <v>or_lw</v>
      </c>
      <c r="H3820" s="2">
        <v>0</v>
      </c>
      <c r="I3820" s="2" t="e">
        <f>#REF!</f>
        <v>#REF!</v>
      </c>
    </row>
    <row r="3821" spans="1:9">
      <c r="A3821" s="2" t="s">
        <v>6</v>
      </c>
      <c r="B3821" s="2" t="s">
        <v>9</v>
      </c>
      <c r="C3821" s="2" t="s">
        <v>1289</v>
      </c>
      <c r="D3821" s="2" t="s">
        <v>1295</v>
      </c>
      <c r="E3821" s="2" t="s">
        <v>6</v>
      </c>
      <c r="F3821" s="2" t="s">
        <v>9</v>
      </c>
      <c r="G3821" s="2" t="str">
        <f t="shared" si="59"/>
        <v>or_pa</v>
      </c>
      <c r="H3821" s="2">
        <v>0</v>
      </c>
      <c r="I3821" s="2" t="e">
        <f>#REF!</f>
        <v>#REF!</v>
      </c>
    </row>
    <row r="3822" spans="1:9">
      <c r="A3822" s="2" t="s">
        <v>6</v>
      </c>
      <c r="B3822" s="2" t="s">
        <v>9</v>
      </c>
      <c r="C3822" s="2" t="s">
        <v>1289</v>
      </c>
      <c r="D3822" s="2" t="s">
        <v>1296</v>
      </c>
      <c r="E3822" s="2" t="s">
        <v>6</v>
      </c>
      <c r="F3822" s="2" t="s">
        <v>9</v>
      </c>
      <c r="G3822" s="2" t="str">
        <f t="shared" si="59"/>
        <v>or_pw</v>
      </c>
      <c r="H3822" s="2">
        <v>0</v>
      </c>
      <c r="I3822" s="2" t="e">
        <f>#REF!</f>
        <v>#REF!</v>
      </c>
    </row>
    <row r="3823" spans="1:9">
      <c r="A3823" s="2" t="s">
        <v>6</v>
      </c>
      <c r="B3823" s="2" t="s">
        <v>9</v>
      </c>
      <c r="C3823" s="2" t="s">
        <v>1289</v>
      </c>
      <c r="D3823" s="2" t="s">
        <v>1298</v>
      </c>
      <c r="E3823" s="2" t="s">
        <v>6</v>
      </c>
      <c r="F3823" s="2" t="s">
        <v>9</v>
      </c>
      <c r="G3823" s="2" t="str">
        <f t="shared" si="59"/>
        <v>or_px</v>
      </c>
      <c r="H3823" s="2">
        <v>0</v>
      </c>
      <c r="I3823" s="2" t="e">
        <f>#REF!</f>
        <v>#REF!</v>
      </c>
    </row>
    <row r="3824" spans="1:9">
      <c r="A3824" s="2" t="s">
        <v>6</v>
      </c>
      <c r="B3824" s="2" t="s">
        <v>9</v>
      </c>
      <c r="C3824" s="2" t="s">
        <v>1299</v>
      </c>
      <c r="D3824" s="2" t="s">
        <v>1290</v>
      </c>
      <c r="E3824" s="2" t="s">
        <v>6</v>
      </c>
      <c r="F3824" s="2" t="s">
        <v>9</v>
      </c>
      <c r="G3824" s="2" t="str">
        <f t="shared" si="59"/>
        <v>cu_no</v>
      </c>
      <c r="H3824" s="2">
        <v>0</v>
      </c>
      <c r="I3824" s="2" t="e">
        <f>#REF!</f>
        <v>#REF!</v>
      </c>
    </row>
    <row r="3825" spans="1:9">
      <c r="A3825" s="2" t="s">
        <v>6</v>
      </c>
      <c r="B3825" s="2" t="s">
        <v>9</v>
      </c>
      <c r="C3825" s="2" t="s">
        <v>1299</v>
      </c>
      <c r="D3825" s="2" t="s">
        <v>1291</v>
      </c>
      <c r="E3825" s="2" t="s">
        <v>6</v>
      </c>
      <c r="F3825" s="2" t="s">
        <v>9</v>
      </c>
      <c r="G3825" s="2" t="str">
        <f t="shared" si="59"/>
        <v>cu_li</v>
      </c>
      <c r="H3825" s="2">
        <v>0</v>
      </c>
      <c r="I3825" s="2" t="e">
        <f>#REF!</f>
        <v>#REF!</v>
      </c>
    </row>
    <row r="3826" spans="1:9">
      <c r="A3826" s="2" t="s">
        <v>6</v>
      </c>
      <c r="B3826" s="2" t="s">
        <v>9</v>
      </c>
      <c r="C3826" s="2" t="s">
        <v>1299</v>
      </c>
      <c r="D3826" s="2" t="s">
        <v>1292</v>
      </c>
      <c r="E3826" s="2" t="s">
        <v>6</v>
      </c>
      <c r="F3826" s="2" t="s">
        <v>9</v>
      </c>
      <c r="G3826" s="2" t="str">
        <f t="shared" si="59"/>
        <v>cu_lw</v>
      </c>
      <c r="H3826" s="2">
        <v>0</v>
      </c>
      <c r="I3826" s="2" t="e">
        <f>#REF!</f>
        <v>#REF!</v>
      </c>
    </row>
    <row r="3827" spans="1:9">
      <c r="A3827" s="2" t="s">
        <v>6</v>
      </c>
      <c r="B3827" s="2" t="s">
        <v>9</v>
      </c>
      <c r="C3827" s="2" t="s">
        <v>1299</v>
      </c>
      <c r="D3827" s="2" t="s">
        <v>1295</v>
      </c>
      <c r="E3827" s="2" t="s">
        <v>6</v>
      </c>
      <c r="F3827" s="2" t="s">
        <v>9</v>
      </c>
      <c r="G3827" s="2" t="str">
        <f t="shared" si="59"/>
        <v>cu_pa</v>
      </c>
      <c r="H3827" s="2">
        <v>0</v>
      </c>
      <c r="I3827" s="2" t="e">
        <f>#REF!</f>
        <v>#REF!</v>
      </c>
    </row>
    <row r="3828" spans="1:9">
      <c r="A3828" s="2" t="s">
        <v>6</v>
      </c>
      <c r="B3828" s="2" t="s">
        <v>9</v>
      </c>
      <c r="C3828" s="2" t="s">
        <v>1299</v>
      </c>
      <c r="D3828" s="2" t="s">
        <v>1296</v>
      </c>
      <c r="E3828" s="2" t="s">
        <v>6</v>
      </c>
      <c r="F3828" s="2" t="s">
        <v>9</v>
      </c>
      <c r="G3828" s="2" t="str">
        <f t="shared" si="59"/>
        <v>cu_pw</v>
      </c>
      <c r="H3828" s="2">
        <v>0</v>
      </c>
      <c r="I3828" s="2" t="e">
        <f>#REF!</f>
        <v>#REF!</v>
      </c>
    </row>
    <row r="3829" spans="1:9">
      <c r="A3829" s="2" t="s">
        <v>6</v>
      </c>
      <c r="B3829" s="2" t="s">
        <v>9</v>
      </c>
      <c r="C3829" s="2" t="s">
        <v>1299</v>
      </c>
      <c r="D3829" s="2" t="s">
        <v>1298</v>
      </c>
      <c r="E3829" s="2" t="s">
        <v>6</v>
      </c>
      <c r="F3829" s="2" t="s">
        <v>9</v>
      </c>
      <c r="G3829" s="2" t="str">
        <f t="shared" si="59"/>
        <v>cu_px</v>
      </c>
      <c r="H3829" s="2">
        <v>0</v>
      </c>
      <c r="I3829" s="2" t="e">
        <f>#REF!</f>
        <v>#REF!</v>
      </c>
    </row>
    <row r="3830" spans="1:9">
      <c r="A3830" s="2" t="s">
        <v>6</v>
      </c>
      <c r="B3830" s="2" t="s">
        <v>11</v>
      </c>
      <c r="C3830" s="2" t="s">
        <v>1289</v>
      </c>
      <c r="D3830" s="2" t="s">
        <v>1290</v>
      </c>
      <c r="E3830" s="2" t="s">
        <v>6</v>
      </c>
      <c r="F3830" s="2" t="s">
        <v>11</v>
      </c>
      <c r="G3830" s="2" t="str">
        <f t="shared" si="59"/>
        <v>or_no</v>
      </c>
      <c r="H3830" s="2">
        <v>0</v>
      </c>
      <c r="I3830" s="2" t="e">
        <f>#REF!</f>
        <v>#REF!</v>
      </c>
    </row>
    <row r="3831" spans="1:9">
      <c r="A3831" s="2" t="s">
        <v>6</v>
      </c>
      <c r="B3831" s="2" t="s">
        <v>11</v>
      </c>
      <c r="C3831" s="2" t="s">
        <v>1289</v>
      </c>
      <c r="D3831" s="2" t="s">
        <v>1291</v>
      </c>
      <c r="E3831" s="2" t="s">
        <v>6</v>
      </c>
      <c r="F3831" s="2" t="s">
        <v>11</v>
      </c>
      <c r="G3831" s="2" t="str">
        <f t="shared" si="59"/>
        <v>or_li</v>
      </c>
      <c r="H3831" s="2">
        <v>0</v>
      </c>
      <c r="I3831" s="2" t="e">
        <f>#REF!</f>
        <v>#REF!</v>
      </c>
    </row>
    <row r="3832" spans="1:9">
      <c r="A3832" s="2" t="s">
        <v>6</v>
      </c>
      <c r="B3832" s="2" t="s">
        <v>11</v>
      </c>
      <c r="C3832" s="2" t="s">
        <v>1289</v>
      </c>
      <c r="D3832" s="2" t="s">
        <v>1292</v>
      </c>
      <c r="E3832" s="2" t="s">
        <v>6</v>
      </c>
      <c r="F3832" s="2" t="s">
        <v>11</v>
      </c>
      <c r="G3832" s="2" t="str">
        <f t="shared" si="59"/>
        <v>or_lw</v>
      </c>
      <c r="H3832" s="2">
        <v>0</v>
      </c>
      <c r="I3832" s="2" t="e">
        <f>#REF!</f>
        <v>#REF!</v>
      </c>
    </row>
    <row r="3833" spans="1:9">
      <c r="A3833" s="2" t="s">
        <v>6</v>
      </c>
      <c r="B3833" s="2" t="s">
        <v>11</v>
      </c>
      <c r="C3833" s="2" t="s">
        <v>1289</v>
      </c>
      <c r="D3833" s="2" t="s">
        <v>1295</v>
      </c>
      <c r="E3833" s="2" t="s">
        <v>6</v>
      </c>
      <c r="F3833" s="2" t="s">
        <v>11</v>
      </c>
      <c r="G3833" s="2" t="str">
        <f t="shared" si="59"/>
        <v>or_pa</v>
      </c>
      <c r="H3833" s="2">
        <v>0</v>
      </c>
      <c r="I3833" s="2" t="e">
        <f>#REF!</f>
        <v>#REF!</v>
      </c>
    </row>
    <row r="3834" spans="1:9">
      <c r="A3834" s="2" t="s">
        <v>6</v>
      </c>
      <c r="B3834" s="2" t="s">
        <v>11</v>
      </c>
      <c r="C3834" s="2" t="s">
        <v>1289</v>
      </c>
      <c r="D3834" s="2" t="s">
        <v>1296</v>
      </c>
      <c r="E3834" s="2" t="s">
        <v>6</v>
      </c>
      <c r="F3834" s="2" t="s">
        <v>11</v>
      </c>
      <c r="G3834" s="2" t="str">
        <f t="shared" si="59"/>
        <v>or_pw</v>
      </c>
      <c r="H3834" s="2">
        <v>0</v>
      </c>
      <c r="I3834" s="2" t="e">
        <f>#REF!</f>
        <v>#REF!</v>
      </c>
    </row>
    <row r="3835" spans="1:9">
      <c r="A3835" s="2" t="s">
        <v>6</v>
      </c>
      <c r="B3835" s="2" t="s">
        <v>11</v>
      </c>
      <c r="C3835" s="2" t="s">
        <v>1289</v>
      </c>
      <c r="D3835" s="2" t="s">
        <v>1298</v>
      </c>
      <c r="E3835" s="2" t="s">
        <v>6</v>
      </c>
      <c r="F3835" s="2" t="s">
        <v>11</v>
      </c>
      <c r="G3835" s="2" t="str">
        <f t="shared" si="59"/>
        <v>or_px</v>
      </c>
      <c r="H3835" s="2">
        <v>0</v>
      </c>
      <c r="I3835" s="2" t="e">
        <f>#REF!</f>
        <v>#REF!</v>
      </c>
    </row>
    <row r="3836" spans="1:9">
      <c r="A3836" s="2" t="s">
        <v>6</v>
      </c>
      <c r="B3836" s="2" t="s">
        <v>11</v>
      </c>
      <c r="C3836" s="2" t="s">
        <v>1299</v>
      </c>
      <c r="D3836" s="2" t="s">
        <v>1290</v>
      </c>
      <c r="E3836" s="2" t="s">
        <v>6</v>
      </c>
      <c r="F3836" s="2" t="s">
        <v>11</v>
      </c>
      <c r="G3836" s="2" t="str">
        <f t="shared" si="59"/>
        <v>cu_no</v>
      </c>
      <c r="H3836" s="2">
        <v>0</v>
      </c>
      <c r="I3836" s="2" t="e">
        <f>#REF!</f>
        <v>#REF!</v>
      </c>
    </row>
    <row r="3837" spans="1:9">
      <c r="A3837" s="2" t="s">
        <v>6</v>
      </c>
      <c r="B3837" s="2" t="s">
        <v>11</v>
      </c>
      <c r="C3837" s="2" t="s">
        <v>1299</v>
      </c>
      <c r="D3837" s="2" t="s">
        <v>1291</v>
      </c>
      <c r="E3837" s="2" t="s">
        <v>6</v>
      </c>
      <c r="F3837" s="2" t="s">
        <v>11</v>
      </c>
      <c r="G3837" s="2" t="str">
        <f t="shared" si="59"/>
        <v>cu_li</v>
      </c>
      <c r="H3837" s="2">
        <v>0</v>
      </c>
      <c r="I3837" s="2" t="e">
        <f>#REF!</f>
        <v>#REF!</v>
      </c>
    </row>
    <row r="3838" spans="1:9">
      <c r="A3838" s="2" t="s">
        <v>6</v>
      </c>
      <c r="B3838" s="2" t="s">
        <v>11</v>
      </c>
      <c r="C3838" s="2" t="s">
        <v>1299</v>
      </c>
      <c r="D3838" s="2" t="s">
        <v>1292</v>
      </c>
      <c r="E3838" s="2" t="s">
        <v>6</v>
      </c>
      <c r="F3838" s="2" t="s">
        <v>11</v>
      </c>
      <c r="G3838" s="2" t="str">
        <f t="shared" si="59"/>
        <v>cu_lw</v>
      </c>
      <c r="H3838" s="2">
        <v>0</v>
      </c>
      <c r="I3838" s="2" t="e">
        <f>#REF!</f>
        <v>#REF!</v>
      </c>
    </row>
    <row r="3839" spans="1:9">
      <c r="A3839" s="2" t="s">
        <v>6</v>
      </c>
      <c r="B3839" s="2" t="s">
        <v>11</v>
      </c>
      <c r="C3839" s="2" t="s">
        <v>1299</v>
      </c>
      <c r="D3839" s="2" t="s">
        <v>1295</v>
      </c>
      <c r="E3839" s="2" t="s">
        <v>6</v>
      </c>
      <c r="F3839" s="2" t="s">
        <v>11</v>
      </c>
      <c r="G3839" s="2" t="str">
        <f t="shared" si="59"/>
        <v>cu_pa</v>
      </c>
      <c r="H3839" s="2">
        <v>0</v>
      </c>
      <c r="I3839" s="2" t="e">
        <f>#REF!</f>
        <v>#REF!</v>
      </c>
    </row>
    <row r="3840" spans="1:9">
      <c r="A3840" s="2" t="s">
        <v>6</v>
      </c>
      <c r="B3840" s="2" t="s">
        <v>11</v>
      </c>
      <c r="C3840" s="2" t="s">
        <v>1299</v>
      </c>
      <c r="D3840" s="2" t="s">
        <v>1296</v>
      </c>
      <c r="E3840" s="2" t="s">
        <v>6</v>
      </c>
      <c r="F3840" s="2" t="s">
        <v>11</v>
      </c>
      <c r="G3840" s="2" t="str">
        <f t="shared" si="59"/>
        <v>cu_pw</v>
      </c>
      <c r="H3840" s="2">
        <v>0</v>
      </c>
      <c r="I3840" s="2" t="e">
        <f>#REF!</f>
        <v>#REF!</v>
      </c>
    </row>
    <row r="3841" spans="1:9">
      <c r="A3841" s="2" t="s">
        <v>6</v>
      </c>
      <c r="B3841" s="2" t="s">
        <v>11</v>
      </c>
      <c r="C3841" s="2" t="s">
        <v>1299</v>
      </c>
      <c r="D3841" s="2" t="s">
        <v>1298</v>
      </c>
      <c r="E3841" s="2" t="s">
        <v>6</v>
      </c>
      <c r="F3841" s="2" t="s">
        <v>11</v>
      </c>
      <c r="G3841" s="2" t="str">
        <f t="shared" si="59"/>
        <v>cu_px</v>
      </c>
      <c r="H3841" s="2">
        <v>0</v>
      </c>
      <c r="I3841" s="2" t="e">
        <f>#REF!</f>
        <v>#REF!</v>
      </c>
    </row>
    <row r="3842" spans="1:9">
      <c r="A3842" s="2" t="s">
        <v>6</v>
      </c>
      <c r="B3842" s="2" t="s">
        <v>13</v>
      </c>
      <c r="C3842" s="2" t="s">
        <v>1289</v>
      </c>
      <c r="D3842" s="2" t="s">
        <v>1290</v>
      </c>
      <c r="E3842" s="2" t="s">
        <v>6</v>
      </c>
      <c r="F3842" s="2" t="s">
        <v>13</v>
      </c>
      <c r="G3842" s="2" t="str">
        <f t="shared" si="59"/>
        <v>or_no</v>
      </c>
      <c r="H3842" s="2">
        <v>0</v>
      </c>
      <c r="I3842" s="2" t="e">
        <f>#REF!</f>
        <v>#REF!</v>
      </c>
    </row>
    <row r="3843" spans="1:9">
      <c r="A3843" s="2" t="s">
        <v>6</v>
      </c>
      <c r="B3843" s="2" t="s">
        <v>13</v>
      </c>
      <c r="C3843" s="2" t="s">
        <v>1289</v>
      </c>
      <c r="D3843" s="2" t="s">
        <v>1291</v>
      </c>
      <c r="E3843" s="2" t="s">
        <v>6</v>
      </c>
      <c r="F3843" s="2" t="s">
        <v>13</v>
      </c>
      <c r="G3843" s="2" t="str">
        <f t="shared" ref="G3843:G3906" si="60">_xlfn.CONCAT(C3843,"_",D3843)</f>
        <v>or_li</v>
      </c>
      <c r="H3843" s="2">
        <v>0</v>
      </c>
      <c r="I3843" s="2" t="e">
        <f>#REF!</f>
        <v>#REF!</v>
      </c>
    </row>
    <row r="3844" spans="1:9">
      <c r="A3844" s="2" t="s">
        <v>6</v>
      </c>
      <c r="B3844" s="2" t="s">
        <v>13</v>
      </c>
      <c r="C3844" s="2" t="s">
        <v>1289</v>
      </c>
      <c r="D3844" s="2" t="s">
        <v>1292</v>
      </c>
      <c r="E3844" s="2" t="s">
        <v>6</v>
      </c>
      <c r="F3844" s="2" t="s">
        <v>13</v>
      </c>
      <c r="G3844" s="2" t="str">
        <f t="shared" si="60"/>
        <v>or_lw</v>
      </c>
      <c r="H3844" s="2">
        <v>0</v>
      </c>
      <c r="I3844" s="2" t="e">
        <f>#REF!</f>
        <v>#REF!</v>
      </c>
    </row>
    <row r="3845" spans="1:9">
      <c r="A3845" s="2" t="s">
        <v>6</v>
      </c>
      <c r="B3845" s="2" t="s">
        <v>13</v>
      </c>
      <c r="C3845" s="2" t="s">
        <v>1289</v>
      </c>
      <c r="D3845" s="2" t="s">
        <v>1295</v>
      </c>
      <c r="E3845" s="2" t="s">
        <v>6</v>
      </c>
      <c r="F3845" s="2" t="s">
        <v>13</v>
      </c>
      <c r="G3845" s="2" t="str">
        <f t="shared" si="60"/>
        <v>or_pa</v>
      </c>
      <c r="H3845" s="2">
        <v>0</v>
      </c>
      <c r="I3845" s="2" t="e">
        <f>#REF!</f>
        <v>#REF!</v>
      </c>
    </row>
    <row r="3846" spans="1:9">
      <c r="A3846" s="2" t="s">
        <v>6</v>
      </c>
      <c r="B3846" s="2" t="s">
        <v>13</v>
      </c>
      <c r="C3846" s="2" t="s">
        <v>1289</v>
      </c>
      <c r="D3846" s="2" t="s">
        <v>1296</v>
      </c>
      <c r="E3846" s="2" t="s">
        <v>6</v>
      </c>
      <c r="F3846" s="2" t="s">
        <v>13</v>
      </c>
      <c r="G3846" s="2" t="str">
        <f t="shared" si="60"/>
        <v>or_pw</v>
      </c>
      <c r="H3846" s="2">
        <v>0</v>
      </c>
      <c r="I3846" s="2" t="e">
        <f>#REF!</f>
        <v>#REF!</v>
      </c>
    </row>
    <row r="3847" spans="1:9">
      <c r="A3847" s="2" t="s">
        <v>6</v>
      </c>
      <c r="B3847" s="2" t="s">
        <v>13</v>
      </c>
      <c r="C3847" s="2" t="s">
        <v>1289</v>
      </c>
      <c r="D3847" s="2" t="s">
        <v>1298</v>
      </c>
      <c r="E3847" s="2" t="s">
        <v>6</v>
      </c>
      <c r="F3847" s="2" t="s">
        <v>13</v>
      </c>
      <c r="G3847" s="2" t="str">
        <f t="shared" si="60"/>
        <v>or_px</v>
      </c>
      <c r="H3847" s="2">
        <v>0</v>
      </c>
      <c r="I3847" s="2" t="e">
        <f>#REF!</f>
        <v>#REF!</v>
      </c>
    </row>
    <row r="3848" spans="1:9">
      <c r="A3848" s="2" t="s">
        <v>6</v>
      </c>
      <c r="B3848" s="2" t="s">
        <v>13</v>
      </c>
      <c r="C3848" s="2" t="s">
        <v>1299</v>
      </c>
      <c r="D3848" s="2" t="s">
        <v>1290</v>
      </c>
      <c r="E3848" s="2" t="s">
        <v>6</v>
      </c>
      <c r="F3848" s="2" t="s">
        <v>13</v>
      </c>
      <c r="G3848" s="2" t="str">
        <f t="shared" si="60"/>
        <v>cu_no</v>
      </c>
      <c r="H3848" s="2">
        <v>0</v>
      </c>
      <c r="I3848" s="2" t="e">
        <f>#REF!</f>
        <v>#REF!</v>
      </c>
    </row>
    <row r="3849" spans="1:9">
      <c r="A3849" s="2" t="s">
        <v>6</v>
      </c>
      <c r="B3849" s="2" t="s">
        <v>13</v>
      </c>
      <c r="C3849" s="2" t="s">
        <v>1299</v>
      </c>
      <c r="D3849" s="2" t="s">
        <v>1291</v>
      </c>
      <c r="E3849" s="2" t="s">
        <v>6</v>
      </c>
      <c r="F3849" s="2" t="s">
        <v>13</v>
      </c>
      <c r="G3849" s="2" t="str">
        <f t="shared" si="60"/>
        <v>cu_li</v>
      </c>
      <c r="H3849" s="2">
        <v>0</v>
      </c>
      <c r="I3849" s="2" t="e">
        <f>#REF!</f>
        <v>#REF!</v>
      </c>
    </row>
    <row r="3850" spans="1:9">
      <c r="A3850" s="2" t="s">
        <v>6</v>
      </c>
      <c r="B3850" s="2" t="s">
        <v>13</v>
      </c>
      <c r="C3850" s="2" t="s">
        <v>1299</v>
      </c>
      <c r="D3850" s="2" t="s">
        <v>1292</v>
      </c>
      <c r="E3850" s="2" t="s">
        <v>6</v>
      </c>
      <c r="F3850" s="2" t="s">
        <v>13</v>
      </c>
      <c r="G3850" s="2" t="str">
        <f t="shared" si="60"/>
        <v>cu_lw</v>
      </c>
      <c r="H3850" s="2">
        <v>0</v>
      </c>
      <c r="I3850" s="2" t="e">
        <f>#REF!</f>
        <v>#REF!</v>
      </c>
    </row>
    <row r="3851" spans="1:9">
      <c r="A3851" s="2" t="s">
        <v>6</v>
      </c>
      <c r="B3851" s="2" t="s">
        <v>13</v>
      </c>
      <c r="C3851" s="2" t="s">
        <v>1299</v>
      </c>
      <c r="D3851" s="2" t="s">
        <v>1295</v>
      </c>
      <c r="E3851" s="2" t="s">
        <v>6</v>
      </c>
      <c r="F3851" s="2" t="s">
        <v>13</v>
      </c>
      <c r="G3851" s="2" t="str">
        <f t="shared" si="60"/>
        <v>cu_pa</v>
      </c>
      <c r="H3851" s="2">
        <v>0</v>
      </c>
      <c r="I3851" s="2" t="e">
        <f>#REF!</f>
        <v>#REF!</v>
      </c>
    </row>
    <row r="3852" spans="1:9">
      <c r="A3852" s="2" t="s">
        <v>6</v>
      </c>
      <c r="B3852" s="2" t="s">
        <v>13</v>
      </c>
      <c r="C3852" s="2" t="s">
        <v>1299</v>
      </c>
      <c r="D3852" s="2" t="s">
        <v>1296</v>
      </c>
      <c r="E3852" s="2" t="s">
        <v>6</v>
      </c>
      <c r="F3852" s="2" t="s">
        <v>13</v>
      </c>
      <c r="G3852" s="2" t="str">
        <f t="shared" si="60"/>
        <v>cu_pw</v>
      </c>
      <c r="H3852" s="2">
        <v>0</v>
      </c>
      <c r="I3852" s="2" t="e">
        <f>#REF!</f>
        <v>#REF!</v>
      </c>
    </row>
    <row r="3853" spans="1:9">
      <c r="A3853" s="2" t="s">
        <v>6</v>
      </c>
      <c r="B3853" s="2" t="s">
        <v>13</v>
      </c>
      <c r="C3853" s="2" t="s">
        <v>1299</v>
      </c>
      <c r="D3853" s="2" t="s">
        <v>1298</v>
      </c>
      <c r="E3853" s="2" t="s">
        <v>6</v>
      </c>
      <c r="F3853" s="2" t="s">
        <v>13</v>
      </c>
      <c r="G3853" s="2" t="str">
        <f t="shared" si="60"/>
        <v>cu_px</v>
      </c>
      <c r="H3853" s="2">
        <v>0</v>
      </c>
      <c r="I3853" s="2" t="e">
        <f>#REF!</f>
        <v>#REF!</v>
      </c>
    </row>
    <row r="3854" spans="1:9">
      <c r="A3854" s="2" t="s">
        <v>4</v>
      </c>
      <c r="B3854" s="2" t="s">
        <v>9</v>
      </c>
      <c r="C3854" s="2" t="s">
        <v>1289</v>
      </c>
      <c r="D3854" s="2" t="s">
        <v>1290</v>
      </c>
      <c r="E3854" s="2" t="s">
        <v>4</v>
      </c>
      <c r="F3854" s="2" t="s">
        <v>9</v>
      </c>
      <c r="G3854" s="2" t="str">
        <f t="shared" si="60"/>
        <v>or_no</v>
      </c>
      <c r="H3854" s="2">
        <v>415000</v>
      </c>
      <c r="I3854" s="2" t="e">
        <f>#REF!</f>
        <v>#REF!</v>
      </c>
    </row>
    <row r="3855" spans="1:9">
      <c r="A3855" s="2" t="s">
        <v>4</v>
      </c>
      <c r="B3855" s="2" t="s">
        <v>9</v>
      </c>
      <c r="C3855" s="2" t="s">
        <v>1289</v>
      </c>
      <c r="D3855" s="2" t="s">
        <v>1291</v>
      </c>
      <c r="E3855" s="2" t="s">
        <v>4</v>
      </c>
      <c r="F3855" s="2" t="s">
        <v>9</v>
      </c>
      <c r="G3855" s="2" t="str">
        <f t="shared" si="60"/>
        <v>or_li</v>
      </c>
      <c r="H3855" s="2">
        <v>23500</v>
      </c>
      <c r="I3855" s="2" t="e">
        <f>#REF!</f>
        <v>#REF!</v>
      </c>
    </row>
    <row r="3856" spans="1:9">
      <c r="A3856" s="2" t="s">
        <v>4</v>
      </c>
      <c r="B3856" s="2" t="s">
        <v>9</v>
      </c>
      <c r="C3856" s="2" t="s">
        <v>1289</v>
      </c>
      <c r="D3856" s="2" t="s">
        <v>1292</v>
      </c>
      <c r="E3856" s="2" t="s">
        <v>4</v>
      </c>
      <c r="F3856" s="2" t="s">
        <v>9</v>
      </c>
      <c r="G3856" s="2" t="str">
        <f t="shared" si="60"/>
        <v>or_lw</v>
      </c>
      <c r="H3856" s="2">
        <v>1170000</v>
      </c>
      <c r="I3856" s="2" t="e">
        <f>#REF!</f>
        <v>#REF!</v>
      </c>
    </row>
    <row r="3857" spans="1:9">
      <c r="A3857" s="2" t="s">
        <v>4</v>
      </c>
      <c r="B3857" s="2" t="s">
        <v>9</v>
      </c>
      <c r="C3857" s="2" t="s">
        <v>1289</v>
      </c>
      <c r="D3857" s="2" t="s">
        <v>1295</v>
      </c>
      <c r="E3857" s="2" t="s">
        <v>4</v>
      </c>
      <c r="F3857" s="2" t="s">
        <v>9</v>
      </c>
      <c r="G3857" s="2" t="str">
        <f t="shared" si="60"/>
        <v>or_pa</v>
      </c>
      <c r="H3857" s="2">
        <v>1660</v>
      </c>
      <c r="I3857" s="2" t="e">
        <f>#REF!</f>
        <v>#REF!</v>
      </c>
    </row>
    <row r="3858" spans="1:9">
      <c r="A3858" s="2" t="s">
        <v>4</v>
      </c>
      <c r="B3858" s="2" t="s">
        <v>9</v>
      </c>
      <c r="C3858" s="2" t="s">
        <v>1289</v>
      </c>
      <c r="D3858" s="2" t="s">
        <v>1296</v>
      </c>
      <c r="E3858" s="2" t="s">
        <v>4</v>
      </c>
      <c r="F3858" s="2" t="s">
        <v>9</v>
      </c>
      <c r="G3858" s="2" t="str">
        <f t="shared" si="60"/>
        <v>or_pw</v>
      </c>
      <c r="H3858" s="2">
        <v>23000</v>
      </c>
      <c r="I3858" s="2" t="e">
        <f>#REF!</f>
        <v>#REF!</v>
      </c>
    </row>
    <row r="3859" spans="1:9">
      <c r="A3859" s="2" t="s">
        <v>4</v>
      </c>
      <c r="B3859" s="2" t="s">
        <v>9</v>
      </c>
      <c r="C3859" s="2" t="s">
        <v>1289</v>
      </c>
      <c r="D3859" s="2" t="s">
        <v>1298</v>
      </c>
      <c r="E3859" s="2" t="s">
        <v>4</v>
      </c>
      <c r="F3859" s="2" t="s">
        <v>9</v>
      </c>
      <c r="G3859" s="2" t="str">
        <f t="shared" si="60"/>
        <v>or_px</v>
      </c>
      <c r="H3859" s="2">
        <v>7890</v>
      </c>
      <c r="I3859" s="2" t="e">
        <f>#REF!</f>
        <v>#REF!</v>
      </c>
    </row>
    <row r="3860" spans="1:9">
      <c r="A3860" s="2" t="s">
        <v>4</v>
      </c>
      <c r="B3860" s="2" t="s">
        <v>9</v>
      </c>
      <c r="C3860" s="2" t="s">
        <v>1299</v>
      </c>
      <c r="D3860" s="2" t="s">
        <v>1290</v>
      </c>
      <c r="E3860" s="2" t="s">
        <v>4</v>
      </c>
      <c r="F3860" s="2" t="s">
        <v>9</v>
      </c>
      <c r="G3860" s="2" t="str">
        <f t="shared" si="60"/>
        <v>cu_no</v>
      </c>
      <c r="H3860" s="2">
        <v>2620000</v>
      </c>
      <c r="I3860" s="2" t="e">
        <f>#REF!</f>
        <v>#REF!</v>
      </c>
    </row>
    <row r="3861" spans="1:9">
      <c r="A3861" s="2" t="s">
        <v>4</v>
      </c>
      <c r="B3861" s="2" t="s">
        <v>9</v>
      </c>
      <c r="C3861" s="2" t="s">
        <v>1299</v>
      </c>
      <c r="D3861" s="2" t="s">
        <v>1291</v>
      </c>
      <c r="E3861" s="2" t="s">
        <v>4</v>
      </c>
      <c r="F3861" s="2" t="s">
        <v>9</v>
      </c>
      <c r="G3861" s="2" t="str">
        <f t="shared" si="60"/>
        <v>cu_li</v>
      </c>
      <c r="H3861" s="2">
        <v>19700</v>
      </c>
      <c r="I3861" s="2" t="e">
        <f>#REF!</f>
        <v>#REF!</v>
      </c>
    </row>
    <row r="3862" spans="1:9">
      <c r="A3862" s="2" t="s">
        <v>4</v>
      </c>
      <c r="B3862" s="2" t="s">
        <v>9</v>
      </c>
      <c r="C3862" s="2" t="s">
        <v>1299</v>
      </c>
      <c r="D3862" s="2" t="s">
        <v>1292</v>
      </c>
      <c r="E3862" s="2" t="s">
        <v>4</v>
      </c>
      <c r="F3862" s="2" t="s">
        <v>9</v>
      </c>
      <c r="G3862" s="2" t="str">
        <f t="shared" si="60"/>
        <v>cu_lw</v>
      </c>
      <c r="H3862" s="2">
        <v>2280000</v>
      </c>
      <c r="I3862" s="2" t="e">
        <f>#REF!</f>
        <v>#REF!</v>
      </c>
    </row>
    <row r="3863" spans="1:9">
      <c r="A3863" s="2" t="s">
        <v>4</v>
      </c>
      <c r="B3863" s="2" t="s">
        <v>9</v>
      </c>
      <c r="C3863" s="2" t="s">
        <v>1299</v>
      </c>
      <c r="D3863" s="2" t="s">
        <v>1295</v>
      </c>
      <c r="E3863" s="2" t="s">
        <v>4</v>
      </c>
      <c r="F3863" s="2" t="s">
        <v>9</v>
      </c>
      <c r="G3863" s="2" t="str">
        <f t="shared" si="60"/>
        <v>cu_pa</v>
      </c>
      <c r="H3863" s="2">
        <v>872</v>
      </c>
      <c r="I3863" s="2" t="e">
        <f>#REF!</f>
        <v>#REF!</v>
      </c>
    </row>
    <row r="3864" spans="1:9">
      <c r="A3864" s="2" t="s">
        <v>4</v>
      </c>
      <c r="B3864" s="2" t="s">
        <v>9</v>
      </c>
      <c r="C3864" s="2" t="s">
        <v>1299</v>
      </c>
      <c r="D3864" s="2" t="s">
        <v>1296</v>
      </c>
      <c r="E3864" s="2" t="s">
        <v>4</v>
      </c>
      <c r="F3864" s="2" t="s">
        <v>9</v>
      </c>
      <c r="G3864" s="2" t="str">
        <f t="shared" si="60"/>
        <v>cu_pw</v>
      </c>
      <c r="H3864" s="2">
        <v>15600</v>
      </c>
      <c r="I3864" s="2" t="e">
        <f>#REF!</f>
        <v>#REF!</v>
      </c>
    </row>
    <row r="3865" spans="1:9">
      <c r="A3865" s="2" t="s">
        <v>4</v>
      </c>
      <c r="B3865" s="2" t="s">
        <v>9</v>
      </c>
      <c r="C3865" s="2" t="s">
        <v>1299</v>
      </c>
      <c r="D3865" s="2" t="s">
        <v>1298</v>
      </c>
      <c r="E3865" s="2" t="s">
        <v>4</v>
      </c>
      <c r="F3865" s="2" t="s">
        <v>9</v>
      </c>
      <c r="G3865" s="2" t="str">
        <f t="shared" si="60"/>
        <v>cu_px</v>
      </c>
      <c r="H3865" s="2">
        <v>16100</v>
      </c>
      <c r="I3865" s="2" t="e">
        <f>#REF!</f>
        <v>#REF!</v>
      </c>
    </row>
    <row r="3866" spans="1:9">
      <c r="A3866" s="2" t="s">
        <v>4</v>
      </c>
      <c r="B3866" s="2" t="s">
        <v>11</v>
      </c>
      <c r="C3866" s="2" t="s">
        <v>1289</v>
      </c>
      <c r="D3866" s="2" t="s">
        <v>1290</v>
      </c>
      <c r="E3866" s="2" t="s">
        <v>4</v>
      </c>
      <c r="F3866" s="2" t="s">
        <v>11</v>
      </c>
      <c r="G3866" s="2" t="str">
        <f t="shared" si="60"/>
        <v>or_no</v>
      </c>
      <c r="H3866" s="2">
        <v>415000</v>
      </c>
      <c r="I3866" s="2" t="e">
        <f>#REF!</f>
        <v>#REF!</v>
      </c>
    </row>
    <row r="3867" spans="1:9">
      <c r="A3867" s="2" t="s">
        <v>4</v>
      </c>
      <c r="B3867" s="2" t="s">
        <v>11</v>
      </c>
      <c r="C3867" s="2" t="s">
        <v>1289</v>
      </c>
      <c r="D3867" s="2" t="s">
        <v>1291</v>
      </c>
      <c r="E3867" s="2" t="s">
        <v>4</v>
      </c>
      <c r="F3867" s="2" t="s">
        <v>11</v>
      </c>
      <c r="G3867" s="2" t="str">
        <f t="shared" si="60"/>
        <v>or_li</v>
      </c>
      <c r="H3867" s="2">
        <v>23500</v>
      </c>
      <c r="I3867" s="2" t="e">
        <f>#REF!</f>
        <v>#REF!</v>
      </c>
    </row>
    <row r="3868" spans="1:9">
      <c r="A3868" s="2" t="s">
        <v>4</v>
      </c>
      <c r="B3868" s="2" t="s">
        <v>11</v>
      </c>
      <c r="C3868" s="2" t="s">
        <v>1289</v>
      </c>
      <c r="D3868" s="2" t="s">
        <v>1292</v>
      </c>
      <c r="E3868" s="2" t="s">
        <v>4</v>
      </c>
      <c r="F3868" s="2" t="s">
        <v>11</v>
      </c>
      <c r="G3868" s="2" t="str">
        <f t="shared" si="60"/>
        <v>or_lw</v>
      </c>
      <c r="H3868" s="2">
        <v>1170000</v>
      </c>
      <c r="I3868" s="2" t="e">
        <f>#REF!</f>
        <v>#REF!</v>
      </c>
    </row>
    <row r="3869" spans="1:9">
      <c r="A3869" s="2" t="s">
        <v>4</v>
      </c>
      <c r="B3869" s="2" t="s">
        <v>11</v>
      </c>
      <c r="C3869" s="2" t="s">
        <v>1289</v>
      </c>
      <c r="D3869" s="2" t="s">
        <v>1295</v>
      </c>
      <c r="E3869" s="2" t="s">
        <v>4</v>
      </c>
      <c r="F3869" s="2" t="s">
        <v>11</v>
      </c>
      <c r="G3869" s="2" t="str">
        <f t="shared" si="60"/>
        <v>or_pa</v>
      </c>
      <c r="H3869" s="2">
        <v>1660</v>
      </c>
      <c r="I3869" s="2" t="e">
        <f>#REF!</f>
        <v>#REF!</v>
      </c>
    </row>
    <row r="3870" spans="1:9">
      <c r="A3870" s="2" t="s">
        <v>4</v>
      </c>
      <c r="B3870" s="2" t="s">
        <v>11</v>
      </c>
      <c r="C3870" s="2" t="s">
        <v>1289</v>
      </c>
      <c r="D3870" s="2" t="s">
        <v>1296</v>
      </c>
      <c r="E3870" s="2" t="s">
        <v>4</v>
      </c>
      <c r="F3870" s="2" t="s">
        <v>11</v>
      </c>
      <c r="G3870" s="2" t="str">
        <f t="shared" si="60"/>
        <v>or_pw</v>
      </c>
      <c r="H3870" s="2">
        <v>23000</v>
      </c>
      <c r="I3870" s="2" t="e">
        <f>#REF!</f>
        <v>#REF!</v>
      </c>
    </row>
    <row r="3871" spans="1:9">
      <c r="A3871" s="2" t="s">
        <v>4</v>
      </c>
      <c r="B3871" s="2" t="s">
        <v>11</v>
      </c>
      <c r="C3871" s="2" t="s">
        <v>1289</v>
      </c>
      <c r="D3871" s="2" t="s">
        <v>1298</v>
      </c>
      <c r="E3871" s="2" t="s">
        <v>4</v>
      </c>
      <c r="F3871" s="2" t="s">
        <v>11</v>
      </c>
      <c r="G3871" s="2" t="str">
        <f t="shared" si="60"/>
        <v>or_px</v>
      </c>
      <c r="H3871" s="2">
        <v>7890</v>
      </c>
      <c r="I3871" s="2" t="e">
        <f>#REF!</f>
        <v>#REF!</v>
      </c>
    </row>
    <row r="3872" spans="1:9">
      <c r="A3872" s="2" t="s">
        <v>4</v>
      </c>
      <c r="B3872" s="2" t="s">
        <v>11</v>
      </c>
      <c r="C3872" s="2" t="s">
        <v>1299</v>
      </c>
      <c r="D3872" s="2" t="s">
        <v>1290</v>
      </c>
      <c r="E3872" s="2" t="s">
        <v>4</v>
      </c>
      <c r="F3872" s="2" t="s">
        <v>11</v>
      </c>
      <c r="G3872" s="2" t="str">
        <f t="shared" si="60"/>
        <v>cu_no</v>
      </c>
      <c r="H3872" s="2">
        <v>2620000</v>
      </c>
      <c r="I3872" s="2" t="e">
        <f>#REF!</f>
        <v>#REF!</v>
      </c>
    </row>
    <row r="3873" spans="1:9">
      <c r="A3873" s="2" t="s">
        <v>4</v>
      </c>
      <c r="B3873" s="2" t="s">
        <v>11</v>
      </c>
      <c r="C3873" s="2" t="s">
        <v>1299</v>
      </c>
      <c r="D3873" s="2" t="s">
        <v>1291</v>
      </c>
      <c r="E3873" s="2" t="s">
        <v>4</v>
      </c>
      <c r="F3873" s="2" t="s">
        <v>11</v>
      </c>
      <c r="G3873" s="2" t="str">
        <f t="shared" si="60"/>
        <v>cu_li</v>
      </c>
      <c r="H3873" s="2">
        <v>19700</v>
      </c>
      <c r="I3873" s="2" t="e">
        <f>#REF!</f>
        <v>#REF!</v>
      </c>
    </row>
    <row r="3874" spans="1:9">
      <c r="A3874" s="2" t="s">
        <v>4</v>
      </c>
      <c r="B3874" s="2" t="s">
        <v>11</v>
      </c>
      <c r="C3874" s="2" t="s">
        <v>1299</v>
      </c>
      <c r="D3874" s="2" t="s">
        <v>1292</v>
      </c>
      <c r="E3874" s="2" t="s">
        <v>4</v>
      </c>
      <c r="F3874" s="2" t="s">
        <v>11</v>
      </c>
      <c r="G3874" s="2" t="str">
        <f t="shared" si="60"/>
        <v>cu_lw</v>
      </c>
      <c r="H3874" s="2">
        <v>2280000</v>
      </c>
      <c r="I3874" s="2" t="e">
        <f>#REF!</f>
        <v>#REF!</v>
      </c>
    </row>
    <row r="3875" spans="1:9">
      <c r="A3875" s="2" t="s">
        <v>4</v>
      </c>
      <c r="B3875" s="2" t="s">
        <v>11</v>
      </c>
      <c r="C3875" s="2" t="s">
        <v>1299</v>
      </c>
      <c r="D3875" s="2" t="s">
        <v>1295</v>
      </c>
      <c r="E3875" s="2" t="s">
        <v>4</v>
      </c>
      <c r="F3875" s="2" t="s">
        <v>11</v>
      </c>
      <c r="G3875" s="2" t="str">
        <f t="shared" si="60"/>
        <v>cu_pa</v>
      </c>
      <c r="H3875" s="2">
        <v>872</v>
      </c>
      <c r="I3875" s="2" t="e">
        <f>#REF!</f>
        <v>#REF!</v>
      </c>
    </row>
    <row r="3876" spans="1:9">
      <c r="A3876" s="2" t="s">
        <v>4</v>
      </c>
      <c r="B3876" s="2" t="s">
        <v>11</v>
      </c>
      <c r="C3876" s="2" t="s">
        <v>1299</v>
      </c>
      <c r="D3876" s="2" t="s">
        <v>1296</v>
      </c>
      <c r="E3876" s="2" t="s">
        <v>4</v>
      </c>
      <c r="F3876" s="2" t="s">
        <v>11</v>
      </c>
      <c r="G3876" s="2" t="str">
        <f t="shared" si="60"/>
        <v>cu_pw</v>
      </c>
      <c r="H3876" s="2">
        <v>15600</v>
      </c>
      <c r="I3876" s="2" t="e">
        <f>#REF!</f>
        <v>#REF!</v>
      </c>
    </row>
    <row r="3877" spans="1:9">
      <c r="A3877" s="2" t="s">
        <v>4</v>
      </c>
      <c r="B3877" s="2" t="s">
        <v>11</v>
      </c>
      <c r="C3877" s="2" t="s">
        <v>1299</v>
      </c>
      <c r="D3877" s="2" t="s">
        <v>1298</v>
      </c>
      <c r="E3877" s="2" t="s">
        <v>4</v>
      </c>
      <c r="F3877" s="2" t="s">
        <v>11</v>
      </c>
      <c r="G3877" s="2" t="str">
        <f t="shared" si="60"/>
        <v>cu_px</v>
      </c>
      <c r="H3877" s="2">
        <v>16100</v>
      </c>
      <c r="I3877" s="2" t="e">
        <f>#REF!</f>
        <v>#REF!</v>
      </c>
    </row>
    <row r="3878" spans="1:9">
      <c r="A3878" s="2" t="s">
        <v>4</v>
      </c>
      <c r="B3878" s="2" t="s">
        <v>13</v>
      </c>
      <c r="C3878" s="2" t="s">
        <v>1289</v>
      </c>
      <c r="D3878" s="2" t="s">
        <v>1290</v>
      </c>
      <c r="E3878" s="2" t="s">
        <v>4</v>
      </c>
      <c r="F3878" s="2" t="s">
        <v>13</v>
      </c>
      <c r="G3878" s="2" t="str">
        <f t="shared" si="60"/>
        <v>or_no</v>
      </c>
      <c r="H3878" s="2">
        <v>415000</v>
      </c>
      <c r="I3878" s="2" t="e">
        <f>#REF!</f>
        <v>#REF!</v>
      </c>
    </row>
    <row r="3879" spans="1:9">
      <c r="A3879" s="2" t="s">
        <v>4</v>
      </c>
      <c r="B3879" s="2" t="s">
        <v>13</v>
      </c>
      <c r="C3879" s="2" t="s">
        <v>1289</v>
      </c>
      <c r="D3879" s="2" t="s">
        <v>1291</v>
      </c>
      <c r="E3879" s="2" t="s">
        <v>4</v>
      </c>
      <c r="F3879" s="2" t="s">
        <v>13</v>
      </c>
      <c r="G3879" s="2" t="str">
        <f t="shared" si="60"/>
        <v>or_li</v>
      </c>
      <c r="H3879" s="2">
        <v>23500</v>
      </c>
      <c r="I3879" s="2" t="e">
        <f>#REF!</f>
        <v>#REF!</v>
      </c>
    </row>
    <row r="3880" spans="1:9">
      <c r="A3880" s="2" t="s">
        <v>4</v>
      </c>
      <c r="B3880" s="2" t="s">
        <v>13</v>
      </c>
      <c r="C3880" s="2" t="s">
        <v>1289</v>
      </c>
      <c r="D3880" s="2" t="s">
        <v>1292</v>
      </c>
      <c r="E3880" s="2" t="s">
        <v>4</v>
      </c>
      <c r="F3880" s="2" t="s">
        <v>13</v>
      </c>
      <c r="G3880" s="2" t="str">
        <f t="shared" si="60"/>
        <v>or_lw</v>
      </c>
      <c r="H3880" s="2">
        <v>1170000</v>
      </c>
      <c r="I3880" s="2" t="e">
        <f>#REF!</f>
        <v>#REF!</v>
      </c>
    </row>
    <row r="3881" spans="1:9">
      <c r="A3881" s="2" t="s">
        <v>4</v>
      </c>
      <c r="B3881" s="2" t="s">
        <v>13</v>
      </c>
      <c r="C3881" s="2" t="s">
        <v>1289</v>
      </c>
      <c r="D3881" s="2" t="s">
        <v>1295</v>
      </c>
      <c r="E3881" s="2" t="s">
        <v>4</v>
      </c>
      <c r="F3881" s="2" t="s">
        <v>13</v>
      </c>
      <c r="G3881" s="2" t="str">
        <f t="shared" si="60"/>
        <v>or_pa</v>
      </c>
      <c r="H3881" s="2">
        <v>1660</v>
      </c>
      <c r="I3881" s="2" t="e">
        <f>#REF!</f>
        <v>#REF!</v>
      </c>
    </row>
    <row r="3882" spans="1:9">
      <c r="A3882" s="2" t="s">
        <v>4</v>
      </c>
      <c r="B3882" s="2" t="s">
        <v>13</v>
      </c>
      <c r="C3882" s="2" t="s">
        <v>1289</v>
      </c>
      <c r="D3882" s="2" t="s">
        <v>1296</v>
      </c>
      <c r="E3882" s="2" t="s">
        <v>4</v>
      </c>
      <c r="F3882" s="2" t="s">
        <v>13</v>
      </c>
      <c r="G3882" s="2" t="str">
        <f t="shared" si="60"/>
        <v>or_pw</v>
      </c>
      <c r="H3882" s="2">
        <v>23000</v>
      </c>
      <c r="I3882" s="2" t="e">
        <f>#REF!</f>
        <v>#REF!</v>
      </c>
    </row>
    <row r="3883" spans="1:9">
      <c r="A3883" s="2" t="s">
        <v>4</v>
      </c>
      <c r="B3883" s="2" t="s">
        <v>13</v>
      </c>
      <c r="C3883" s="2" t="s">
        <v>1289</v>
      </c>
      <c r="D3883" s="2" t="s">
        <v>1298</v>
      </c>
      <c r="E3883" s="2" t="s">
        <v>4</v>
      </c>
      <c r="F3883" s="2" t="s">
        <v>13</v>
      </c>
      <c r="G3883" s="2" t="str">
        <f t="shared" si="60"/>
        <v>or_px</v>
      </c>
      <c r="H3883" s="2">
        <v>7890</v>
      </c>
      <c r="I3883" s="2" t="e">
        <f>#REF!</f>
        <v>#REF!</v>
      </c>
    </row>
    <row r="3884" spans="1:9">
      <c r="A3884" s="2" t="s">
        <v>4</v>
      </c>
      <c r="B3884" s="2" t="s">
        <v>13</v>
      </c>
      <c r="C3884" s="2" t="s">
        <v>1299</v>
      </c>
      <c r="D3884" s="2" t="s">
        <v>1290</v>
      </c>
      <c r="E3884" s="2" t="s">
        <v>4</v>
      </c>
      <c r="F3884" s="2" t="s">
        <v>13</v>
      </c>
      <c r="G3884" s="2" t="str">
        <f t="shared" si="60"/>
        <v>cu_no</v>
      </c>
      <c r="H3884" s="2">
        <v>2620000</v>
      </c>
      <c r="I3884" s="2" t="e">
        <f>#REF!</f>
        <v>#REF!</v>
      </c>
    </row>
    <row r="3885" spans="1:9">
      <c r="A3885" s="2" t="s">
        <v>4</v>
      </c>
      <c r="B3885" s="2" t="s">
        <v>13</v>
      </c>
      <c r="C3885" s="2" t="s">
        <v>1299</v>
      </c>
      <c r="D3885" s="2" t="s">
        <v>1291</v>
      </c>
      <c r="E3885" s="2" t="s">
        <v>4</v>
      </c>
      <c r="F3885" s="2" t="s">
        <v>13</v>
      </c>
      <c r="G3885" s="2" t="str">
        <f t="shared" si="60"/>
        <v>cu_li</v>
      </c>
      <c r="H3885" s="2">
        <v>19700</v>
      </c>
      <c r="I3885" s="2" t="e">
        <f>#REF!</f>
        <v>#REF!</v>
      </c>
    </row>
    <row r="3886" spans="1:9">
      <c r="A3886" s="2" t="s">
        <v>4</v>
      </c>
      <c r="B3886" s="2" t="s">
        <v>13</v>
      </c>
      <c r="C3886" s="2" t="s">
        <v>1299</v>
      </c>
      <c r="D3886" s="2" t="s">
        <v>1292</v>
      </c>
      <c r="E3886" s="2" t="s">
        <v>4</v>
      </c>
      <c r="F3886" s="2" t="s">
        <v>13</v>
      </c>
      <c r="G3886" s="2" t="str">
        <f t="shared" si="60"/>
        <v>cu_lw</v>
      </c>
      <c r="H3886" s="2">
        <v>2280000</v>
      </c>
      <c r="I3886" s="2" t="e">
        <f>#REF!</f>
        <v>#REF!</v>
      </c>
    </row>
    <row r="3887" spans="1:9">
      <c r="A3887" s="2" t="s">
        <v>4</v>
      </c>
      <c r="B3887" s="2" t="s">
        <v>13</v>
      </c>
      <c r="C3887" s="2" t="s">
        <v>1299</v>
      </c>
      <c r="D3887" s="2" t="s">
        <v>1295</v>
      </c>
      <c r="E3887" s="2" t="s">
        <v>4</v>
      </c>
      <c r="F3887" s="2" t="s">
        <v>13</v>
      </c>
      <c r="G3887" s="2" t="str">
        <f t="shared" si="60"/>
        <v>cu_pa</v>
      </c>
      <c r="H3887" s="2">
        <v>872</v>
      </c>
      <c r="I3887" s="2" t="e">
        <f>#REF!</f>
        <v>#REF!</v>
      </c>
    </row>
    <row r="3888" spans="1:9">
      <c r="A3888" s="2" t="s">
        <v>4</v>
      </c>
      <c r="B3888" s="2" t="s">
        <v>13</v>
      </c>
      <c r="C3888" s="2" t="s">
        <v>1299</v>
      </c>
      <c r="D3888" s="2" t="s">
        <v>1296</v>
      </c>
      <c r="E3888" s="2" t="s">
        <v>4</v>
      </c>
      <c r="F3888" s="2" t="s">
        <v>13</v>
      </c>
      <c r="G3888" s="2" t="str">
        <f t="shared" si="60"/>
        <v>cu_pw</v>
      </c>
      <c r="H3888" s="2">
        <v>15600</v>
      </c>
      <c r="I3888" s="2" t="e">
        <f>#REF!</f>
        <v>#REF!</v>
      </c>
    </row>
    <row r="3889" spans="1:9">
      <c r="A3889" s="2" t="s">
        <v>4</v>
      </c>
      <c r="B3889" s="2" t="s">
        <v>13</v>
      </c>
      <c r="C3889" s="2" t="s">
        <v>1299</v>
      </c>
      <c r="D3889" s="2" t="s">
        <v>1298</v>
      </c>
      <c r="E3889" s="2" t="s">
        <v>4</v>
      </c>
      <c r="F3889" s="2" t="s">
        <v>13</v>
      </c>
      <c r="G3889" s="2" t="str">
        <f t="shared" si="60"/>
        <v>cu_px</v>
      </c>
      <c r="H3889" s="2">
        <v>16100</v>
      </c>
      <c r="I3889" s="2" t="e">
        <f>#REF!</f>
        <v>#REF!</v>
      </c>
    </row>
    <row r="3890" spans="1:9">
      <c r="A3890" s="2" t="s">
        <v>6</v>
      </c>
      <c r="B3890" s="2" t="s">
        <v>9</v>
      </c>
      <c r="C3890" s="2" t="s">
        <v>1289</v>
      </c>
      <c r="D3890" s="2" t="s">
        <v>1290</v>
      </c>
      <c r="E3890" s="2" t="s">
        <v>6</v>
      </c>
      <c r="F3890" s="2" t="s">
        <v>9</v>
      </c>
      <c r="G3890" s="2" t="str">
        <f t="shared" si="60"/>
        <v>or_no</v>
      </c>
      <c r="H3890" s="2">
        <v>9</v>
      </c>
      <c r="I3890" s="2" t="e">
        <f>#REF!</f>
        <v>#REF!</v>
      </c>
    </row>
    <row r="3891" spans="1:9">
      <c r="A3891" s="2" t="s">
        <v>6</v>
      </c>
      <c r="B3891" s="2" t="s">
        <v>9</v>
      </c>
      <c r="C3891" s="2" t="s">
        <v>1289</v>
      </c>
      <c r="D3891" s="2" t="s">
        <v>1291</v>
      </c>
      <c r="E3891" s="2" t="s">
        <v>6</v>
      </c>
      <c r="F3891" s="2" t="s">
        <v>9</v>
      </c>
      <c r="G3891" s="2" t="str">
        <f t="shared" si="60"/>
        <v>or_li</v>
      </c>
      <c r="H3891" s="2">
        <v>0</v>
      </c>
      <c r="I3891" s="2" t="e">
        <f>#REF!</f>
        <v>#REF!</v>
      </c>
    </row>
    <row r="3892" spans="1:9">
      <c r="A3892" s="2" t="s">
        <v>6</v>
      </c>
      <c r="B3892" s="2" t="s">
        <v>9</v>
      </c>
      <c r="C3892" s="2" t="s">
        <v>1289</v>
      </c>
      <c r="D3892" s="2" t="s">
        <v>1292</v>
      </c>
      <c r="E3892" s="2" t="s">
        <v>6</v>
      </c>
      <c r="F3892" s="2" t="s">
        <v>9</v>
      </c>
      <c r="G3892" s="2" t="str">
        <f t="shared" si="60"/>
        <v>or_lw</v>
      </c>
      <c r="H3892" s="2">
        <v>9</v>
      </c>
      <c r="I3892" s="2" t="e">
        <f>#REF!</f>
        <v>#REF!</v>
      </c>
    </row>
    <row r="3893" spans="1:9">
      <c r="A3893" s="2" t="s">
        <v>6</v>
      </c>
      <c r="B3893" s="2" t="s">
        <v>9</v>
      </c>
      <c r="C3893" s="2" t="s">
        <v>1289</v>
      </c>
      <c r="D3893" s="2" t="s">
        <v>1295</v>
      </c>
      <c r="E3893" s="2" t="s">
        <v>6</v>
      </c>
      <c r="F3893" s="2" t="s">
        <v>9</v>
      </c>
      <c r="G3893" s="2" t="str">
        <f t="shared" si="60"/>
        <v>or_pa</v>
      </c>
      <c r="H3893" s="2">
        <v>0</v>
      </c>
      <c r="I3893" s="2" t="e">
        <f>#REF!</f>
        <v>#REF!</v>
      </c>
    </row>
    <row r="3894" spans="1:9">
      <c r="A3894" s="2" t="s">
        <v>6</v>
      </c>
      <c r="B3894" s="2" t="s">
        <v>9</v>
      </c>
      <c r="C3894" s="2" t="s">
        <v>1289</v>
      </c>
      <c r="D3894" s="2" t="s">
        <v>1296</v>
      </c>
      <c r="E3894" s="2" t="s">
        <v>6</v>
      </c>
      <c r="F3894" s="2" t="s">
        <v>9</v>
      </c>
      <c r="G3894" s="2" t="str">
        <f t="shared" si="60"/>
        <v>or_pw</v>
      </c>
      <c r="H3894" s="2">
        <v>0</v>
      </c>
      <c r="I3894" s="2" t="e">
        <f>#REF!</f>
        <v>#REF!</v>
      </c>
    </row>
    <row r="3895" spans="1:9">
      <c r="A3895" s="2" t="s">
        <v>6</v>
      </c>
      <c r="B3895" s="2" t="s">
        <v>9</v>
      </c>
      <c r="C3895" s="2" t="s">
        <v>1289</v>
      </c>
      <c r="D3895" s="2" t="s">
        <v>1298</v>
      </c>
      <c r="E3895" s="2" t="s">
        <v>6</v>
      </c>
      <c r="F3895" s="2" t="s">
        <v>9</v>
      </c>
      <c r="G3895" s="2" t="str">
        <f t="shared" si="60"/>
        <v>or_px</v>
      </c>
      <c r="H3895" s="2">
        <v>0</v>
      </c>
      <c r="I3895" s="2" t="e">
        <f>#REF!</f>
        <v>#REF!</v>
      </c>
    </row>
    <row r="3896" spans="1:9">
      <c r="A3896" s="2" t="s">
        <v>6</v>
      </c>
      <c r="B3896" s="2" t="s">
        <v>9</v>
      </c>
      <c r="C3896" s="2" t="s">
        <v>1299</v>
      </c>
      <c r="D3896" s="2" t="s">
        <v>1290</v>
      </c>
      <c r="E3896" s="2" t="s">
        <v>6</v>
      </c>
      <c r="F3896" s="2" t="s">
        <v>9</v>
      </c>
      <c r="G3896" s="2" t="str">
        <f t="shared" si="60"/>
        <v>cu_no</v>
      </c>
      <c r="H3896" s="2">
        <v>9</v>
      </c>
      <c r="I3896" s="2" t="e">
        <f>#REF!</f>
        <v>#REF!</v>
      </c>
    </row>
    <row r="3897" spans="1:9">
      <c r="A3897" s="2" t="s">
        <v>6</v>
      </c>
      <c r="B3897" s="2" t="s">
        <v>9</v>
      </c>
      <c r="C3897" s="2" t="s">
        <v>1299</v>
      </c>
      <c r="D3897" s="2" t="s">
        <v>1291</v>
      </c>
      <c r="E3897" s="2" t="s">
        <v>6</v>
      </c>
      <c r="F3897" s="2" t="s">
        <v>9</v>
      </c>
      <c r="G3897" s="2" t="str">
        <f t="shared" si="60"/>
        <v>cu_li</v>
      </c>
      <c r="H3897" s="2">
        <v>0</v>
      </c>
      <c r="I3897" s="2" t="e">
        <f>#REF!</f>
        <v>#REF!</v>
      </c>
    </row>
    <row r="3898" spans="1:9">
      <c r="A3898" s="2" t="s">
        <v>6</v>
      </c>
      <c r="B3898" s="2" t="s">
        <v>9</v>
      </c>
      <c r="C3898" s="2" t="s">
        <v>1299</v>
      </c>
      <c r="D3898" s="2" t="s">
        <v>1292</v>
      </c>
      <c r="E3898" s="2" t="s">
        <v>6</v>
      </c>
      <c r="F3898" s="2" t="s">
        <v>9</v>
      </c>
      <c r="G3898" s="2" t="str">
        <f t="shared" si="60"/>
        <v>cu_lw</v>
      </c>
      <c r="H3898" s="2">
        <v>9</v>
      </c>
      <c r="I3898" s="2" t="e">
        <f>#REF!</f>
        <v>#REF!</v>
      </c>
    </row>
    <row r="3899" spans="1:9">
      <c r="A3899" s="2" t="s">
        <v>6</v>
      </c>
      <c r="B3899" s="2" t="s">
        <v>9</v>
      </c>
      <c r="C3899" s="2" t="s">
        <v>1299</v>
      </c>
      <c r="D3899" s="2" t="s">
        <v>1295</v>
      </c>
      <c r="E3899" s="2" t="s">
        <v>6</v>
      </c>
      <c r="F3899" s="2" t="s">
        <v>9</v>
      </c>
      <c r="G3899" s="2" t="str">
        <f t="shared" si="60"/>
        <v>cu_pa</v>
      </c>
      <c r="H3899" s="2">
        <v>0</v>
      </c>
      <c r="I3899" s="2" t="e">
        <f>#REF!</f>
        <v>#REF!</v>
      </c>
    </row>
    <row r="3900" spans="1:9">
      <c r="A3900" s="2" t="s">
        <v>6</v>
      </c>
      <c r="B3900" s="2" t="s">
        <v>9</v>
      </c>
      <c r="C3900" s="2" t="s">
        <v>1299</v>
      </c>
      <c r="D3900" s="2" t="s">
        <v>1296</v>
      </c>
      <c r="E3900" s="2" t="s">
        <v>6</v>
      </c>
      <c r="F3900" s="2" t="s">
        <v>9</v>
      </c>
      <c r="G3900" s="2" t="str">
        <f t="shared" si="60"/>
        <v>cu_pw</v>
      </c>
      <c r="H3900" s="2">
        <v>0</v>
      </c>
      <c r="I3900" s="2" t="e">
        <f>#REF!</f>
        <v>#REF!</v>
      </c>
    </row>
    <row r="3901" spans="1:9">
      <c r="A3901" s="2" t="s">
        <v>6</v>
      </c>
      <c r="B3901" s="2" t="s">
        <v>9</v>
      </c>
      <c r="C3901" s="2" t="s">
        <v>1299</v>
      </c>
      <c r="D3901" s="2" t="s">
        <v>1298</v>
      </c>
      <c r="E3901" s="2" t="s">
        <v>6</v>
      </c>
      <c r="F3901" s="2" t="s">
        <v>9</v>
      </c>
      <c r="G3901" s="2" t="str">
        <f t="shared" si="60"/>
        <v>cu_px</v>
      </c>
      <c r="H3901" s="2">
        <v>0</v>
      </c>
      <c r="I3901" s="2" t="e">
        <f>#REF!</f>
        <v>#REF!</v>
      </c>
    </row>
    <row r="3902" spans="1:9">
      <c r="A3902" s="2" t="s">
        <v>6</v>
      </c>
      <c r="B3902" s="2" t="s">
        <v>11</v>
      </c>
      <c r="C3902" s="2" t="s">
        <v>1289</v>
      </c>
      <c r="D3902" s="2" t="s">
        <v>1290</v>
      </c>
      <c r="E3902" s="2" t="s">
        <v>6</v>
      </c>
      <c r="F3902" s="2" t="s">
        <v>11</v>
      </c>
      <c r="G3902" s="2" t="str">
        <f t="shared" si="60"/>
        <v>or_no</v>
      </c>
      <c r="H3902" s="2">
        <v>9</v>
      </c>
      <c r="I3902" s="2" t="e">
        <f>#REF!</f>
        <v>#REF!</v>
      </c>
    </row>
    <row r="3903" spans="1:9">
      <c r="A3903" s="2" t="s">
        <v>6</v>
      </c>
      <c r="B3903" s="2" t="s">
        <v>11</v>
      </c>
      <c r="C3903" s="2" t="s">
        <v>1289</v>
      </c>
      <c r="D3903" s="2" t="s">
        <v>1291</v>
      </c>
      <c r="E3903" s="2" t="s">
        <v>6</v>
      </c>
      <c r="F3903" s="2" t="s">
        <v>11</v>
      </c>
      <c r="G3903" s="2" t="str">
        <f t="shared" si="60"/>
        <v>or_li</v>
      </c>
      <c r="H3903" s="2">
        <v>0</v>
      </c>
      <c r="I3903" s="2" t="e">
        <f>#REF!</f>
        <v>#REF!</v>
      </c>
    </row>
    <row r="3904" spans="1:9">
      <c r="A3904" s="2" t="s">
        <v>6</v>
      </c>
      <c r="B3904" s="2" t="s">
        <v>11</v>
      </c>
      <c r="C3904" s="2" t="s">
        <v>1289</v>
      </c>
      <c r="D3904" s="2" t="s">
        <v>1292</v>
      </c>
      <c r="E3904" s="2" t="s">
        <v>6</v>
      </c>
      <c r="F3904" s="2" t="s">
        <v>11</v>
      </c>
      <c r="G3904" s="2" t="str">
        <f t="shared" si="60"/>
        <v>or_lw</v>
      </c>
      <c r="H3904" s="2">
        <v>9</v>
      </c>
      <c r="I3904" s="2" t="e">
        <f>#REF!</f>
        <v>#REF!</v>
      </c>
    </row>
    <row r="3905" spans="1:9">
      <c r="A3905" s="2" t="s">
        <v>6</v>
      </c>
      <c r="B3905" s="2" t="s">
        <v>11</v>
      </c>
      <c r="C3905" s="2" t="s">
        <v>1289</v>
      </c>
      <c r="D3905" s="2" t="s">
        <v>1295</v>
      </c>
      <c r="E3905" s="2" t="s">
        <v>6</v>
      </c>
      <c r="F3905" s="2" t="s">
        <v>11</v>
      </c>
      <c r="G3905" s="2" t="str">
        <f t="shared" si="60"/>
        <v>or_pa</v>
      </c>
      <c r="H3905" s="2">
        <v>0</v>
      </c>
      <c r="I3905" s="2" t="e">
        <f>#REF!</f>
        <v>#REF!</v>
      </c>
    </row>
    <row r="3906" spans="1:9">
      <c r="A3906" s="2" t="s">
        <v>6</v>
      </c>
      <c r="B3906" s="2" t="s">
        <v>11</v>
      </c>
      <c r="C3906" s="2" t="s">
        <v>1289</v>
      </c>
      <c r="D3906" s="2" t="s">
        <v>1296</v>
      </c>
      <c r="E3906" s="2" t="s">
        <v>6</v>
      </c>
      <c r="F3906" s="2" t="s">
        <v>11</v>
      </c>
      <c r="G3906" s="2" t="str">
        <f t="shared" si="60"/>
        <v>or_pw</v>
      </c>
      <c r="H3906" s="2">
        <v>0</v>
      </c>
      <c r="I3906" s="2" t="e">
        <f>#REF!</f>
        <v>#REF!</v>
      </c>
    </row>
    <row r="3907" spans="1:9">
      <c r="A3907" s="2" t="s">
        <v>6</v>
      </c>
      <c r="B3907" s="2" t="s">
        <v>11</v>
      </c>
      <c r="C3907" s="2" t="s">
        <v>1289</v>
      </c>
      <c r="D3907" s="2" t="s">
        <v>1298</v>
      </c>
      <c r="E3907" s="2" t="s">
        <v>6</v>
      </c>
      <c r="F3907" s="2" t="s">
        <v>11</v>
      </c>
      <c r="G3907" s="2" t="str">
        <f t="shared" ref="G3907:G3970" si="61">_xlfn.CONCAT(C3907,"_",D3907)</f>
        <v>or_px</v>
      </c>
      <c r="H3907" s="2">
        <v>0</v>
      </c>
      <c r="I3907" s="2" t="e">
        <f>#REF!</f>
        <v>#REF!</v>
      </c>
    </row>
    <row r="3908" spans="1:9">
      <c r="A3908" s="2" t="s">
        <v>6</v>
      </c>
      <c r="B3908" s="2" t="s">
        <v>11</v>
      </c>
      <c r="C3908" s="2" t="s">
        <v>1299</v>
      </c>
      <c r="D3908" s="2" t="s">
        <v>1290</v>
      </c>
      <c r="E3908" s="2" t="s">
        <v>6</v>
      </c>
      <c r="F3908" s="2" t="s">
        <v>11</v>
      </c>
      <c r="G3908" s="2" t="str">
        <f t="shared" si="61"/>
        <v>cu_no</v>
      </c>
      <c r="H3908" s="2">
        <v>9</v>
      </c>
      <c r="I3908" s="2" t="e">
        <f>#REF!</f>
        <v>#REF!</v>
      </c>
    </row>
    <row r="3909" spans="1:9">
      <c r="A3909" s="2" t="s">
        <v>6</v>
      </c>
      <c r="B3909" s="2" t="s">
        <v>11</v>
      </c>
      <c r="C3909" s="2" t="s">
        <v>1299</v>
      </c>
      <c r="D3909" s="2" t="s">
        <v>1291</v>
      </c>
      <c r="E3909" s="2" t="s">
        <v>6</v>
      </c>
      <c r="F3909" s="2" t="s">
        <v>11</v>
      </c>
      <c r="G3909" s="2" t="str">
        <f t="shared" si="61"/>
        <v>cu_li</v>
      </c>
      <c r="H3909" s="2">
        <v>0</v>
      </c>
      <c r="I3909" s="2" t="e">
        <f>#REF!</f>
        <v>#REF!</v>
      </c>
    </row>
    <row r="3910" spans="1:9">
      <c r="A3910" s="2" t="s">
        <v>6</v>
      </c>
      <c r="B3910" s="2" t="s">
        <v>11</v>
      </c>
      <c r="C3910" s="2" t="s">
        <v>1299</v>
      </c>
      <c r="D3910" s="2" t="s">
        <v>1292</v>
      </c>
      <c r="E3910" s="2" t="s">
        <v>6</v>
      </c>
      <c r="F3910" s="2" t="s">
        <v>11</v>
      </c>
      <c r="G3910" s="2" t="str">
        <f t="shared" si="61"/>
        <v>cu_lw</v>
      </c>
      <c r="H3910" s="2">
        <v>9</v>
      </c>
      <c r="I3910" s="2" t="e">
        <f>#REF!</f>
        <v>#REF!</v>
      </c>
    </row>
    <row r="3911" spans="1:9">
      <c r="A3911" s="2" t="s">
        <v>6</v>
      </c>
      <c r="B3911" s="2" t="s">
        <v>11</v>
      </c>
      <c r="C3911" s="2" t="s">
        <v>1299</v>
      </c>
      <c r="D3911" s="2" t="s">
        <v>1295</v>
      </c>
      <c r="E3911" s="2" t="s">
        <v>6</v>
      </c>
      <c r="F3911" s="2" t="s">
        <v>11</v>
      </c>
      <c r="G3911" s="2" t="str">
        <f t="shared" si="61"/>
        <v>cu_pa</v>
      </c>
      <c r="H3911" s="2">
        <v>0</v>
      </c>
      <c r="I3911" s="2" t="e">
        <f>#REF!</f>
        <v>#REF!</v>
      </c>
    </row>
    <row r="3912" spans="1:9">
      <c r="A3912" s="2" t="s">
        <v>6</v>
      </c>
      <c r="B3912" s="2" t="s">
        <v>11</v>
      </c>
      <c r="C3912" s="2" t="s">
        <v>1299</v>
      </c>
      <c r="D3912" s="2" t="s">
        <v>1296</v>
      </c>
      <c r="E3912" s="2" t="s">
        <v>6</v>
      </c>
      <c r="F3912" s="2" t="s">
        <v>11</v>
      </c>
      <c r="G3912" s="2" t="str">
        <f t="shared" si="61"/>
        <v>cu_pw</v>
      </c>
      <c r="H3912" s="2">
        <v>0</v>
      </c>
      <c r="I3912" s="2" t="e">
        <f>#REF!</f>
        <v>#REF!</v>
      </c>
    </row>
    <row r="3913" spans="1:9">
      <c r="A3913" s="2" t="s">
        <v>6</v>
      </c>
      <c r="B3913" s="2" t="s">
        <v>11</v>
      </c>
      <c r="C3913" s="2" t="s">
        <v>1299</v>
      </c>
      <c r="D3913" s="2" t="s">
        <v>1298</v>
      </c>
      <c r="E3913" s="2" t="s">
        <v>6</v>
      </c>
      <c r="F3913" s="2" t="s">
        <v>11</v>
      </c>
      <c r="G3913" s="2" t="str">
        <f t="shared" si="61"/>
        <v>cu_px</v>
      </c>
      <c r="H3913" s="2">
        <v>0</v>
      </c>
      <c r="I3913" s="2" t="e">
        <f>#REF!</f>
        <v>#REF!</v>
      </c>
    </row>
    <row r="3914" spans="1:9">
      <c r="A3914" s="2" t="s">
        <v>6</v>
      </c>
      <c r="B3914" s="2" t="s">
        <v>13</v>
      </c>
      <c r="C3914" s="2" t="s">
        <v>1289</v>
      </c>
      <c r="D3914" s="2" t="s">
        <v>1290</v>
      </c>
      <c r="E3914" s="2" t="s">
        <v>6</v>
      </c>
      <c r="F3914" s="2" t="s">
        <v>13</v>
      </c>
      <c r="G3914" s="2" t="str">
        <f t="shared" si="61"/>
        <v>or_no</v>
      </c>
      <c r="H3914" s="2">
        <v>9</v>
      </c>
      <c r="I3914" s="2" t="e">
        <f>#REF!</f>
        <v>#REF!</v>
      </c>
    </row>
    <row r="3915" spans="1:9">
      <c r="A3915" s="2" t="s">
        <v>6</v>
      </c>
      <c r="B3915" s="2" t="s">
        <v>13</v>
      </c>
      <c r="C3915" s="2" t="s">
        <v>1289</v>
      </c>
      <c r="D3915" s="2" t="s">
        <v>1291</v>
      </c>
      <c r="E3915" s="2" t="s">
        <v>6</v>
      </c>
      <c r="F3915" s="2" t="s">
        <v>13</v>
      </c>
      <c r="G3915" s="2" t="str">
        <f t="shared" si="61"/>
        <v>or_li</v>
      </c>
      <c r="H3915" s="2">
        <v>0</v>
      </c>
      <c r="I3915" s="2" t="e">
        <f>#REF!</f>
        <v>#REF!</v>
      </c>
    </row>
    <row r="3916" spans="1:9">
      <c r="A3916" s="2" t="s">
        <v>6</v>
      </c>
      <c r="B3916" s="2" t="s">
        <v>13</v>
      </c>
      <c r="C3916" s="2" t="s">
        <v>1289</v>
      </c>
      <c r="D3916" s="2" t="s">
        <v>1292</v>
      </c>
      <c r="E3916" s="2" t="s">
        <v>6</v>
      </c>
      <c r="F3916" s="2" t="s">
        <v>13</v>
      </c>
      <c r="G3916" s="2" t="str">
        <f t="shared" si="61"/>
        <v>or_lw</v>
      </c>
      <c r="H3916" s="2">
        <v>9</v>
      </c>
      <c r="I3916" s="2" t="e">
        <f>#REF!</f>
        <v>#REF!</v>
      </c>
    </row>
    <row r="3917" spans="1:9">
      <c r="A3917" s="2" t="s">
        <v>6</v>
      </c>
      <c r="B3917" s="2" t="s">
        <v>13</v>
      </c>
      <c r="C3917" s="2" t="s">
        <v>1289</v>
      </c>
      <c r="D3917" s="2" t="s">
        <v>1295</v>
      </c>
      <c r="E3917" s="2" t="s">
        <v>6</v>
      </c>
      <c r="F3917" s="2" t="s">
        <v>13</v>
      </c>
      <c r="G3917" s="2" t="str">
        <f t="shared" si="61"/>
        <v>or_pa</v>
      </c>
      <c r="H3917" s="2">
        <v>0</v>
      </c>
      <c r="I3917" s="2" t="e">
        <f>#REF!</f>
        <v>#REF!</v>
      </c>
    </row>
    <row r="3918" spans="1:9">
      <c r="A3918" s="2" t="s">
        <v>6</v>
      </c>
      <c r="B3918" s="2" t="s">
        <v>13</v>
      </c>
      <c r="C3918" s="2" t="s">
        <v>1289</v>
      </c>
      <c r="D3918" s="2" t="s">
        <v>1296</v>
      </c>
      <c r="E3918" s="2" t="s">
        <v>6</v>
      </c>
      <c r="F3918" s="2" t="s">
        <v>13</v>
      </c>
      <c r="G3918" s="2" t="str">
        <f t="shared" si="61"/>
        <v>or_pw</v>
      </c>
      <c r="H3918" s="2">
        <v>0</v>
      </c>
      <c r="I3918" s="2" t="e">
        <f>#REF!</f>
        <v>#REF!</v>
      </c>
    </row>
    <row r="3919" spans="1:9">
      <c r="A3919" s="2" t="s">
        <v>6</v>
      </c>
      <c r="B3919" s="2" t="s">
        <v>13</v>
      </c>
      <c r="C3919" s="2" t="s">
        <v>1289</v>
      </c>
      <c r="D3919" s="2" t="s">
        <v>1298</v>
      </c>
      <c r="E3919" s="2" t="s">
        <v>6</v>
      </c>
      <c r="F3919" s="2" t="s">
        <v>13</v>
      </c>
      <c r="G3919" s="2" t="str">
        <f t="shared" si="61"/>
        <v>or_px</v>
      </c>
      <c r="H3919" s="2">
        <v>0</v>
      </c>
      <c r="I3919" s="2" t="e">
        <f>#REF!</f>
        <v>#REF!</v>
      </c>
    </row>
    <row r="3920" spans="1:9">
      <c r="A3920" s="2" t="s">
        <v>6</v>
      </c>
      <c r="B3920" s="2" t="s">
        <v>13</v>
      </c>
      <c r="C3920" s="2" t="s">
        <v>1299</v>
      </c>
      <c r="D3920" s="2" t="s">
        <v>1290</v>
      </c>
      <c r="E3920" s="2" t="s">
        <v>6</v>
      </c>
      <c r="F3920" s="2" t="s">
        <v>13</v>
      </c>
      <c r="G3920" s="2" t="str">
        <f t="shared" si="61"/>
        <v>cu_no</v>
      </c>
      <c r="H3920" s="2">
        <v>9</v>
      </c>
      <c r="I3920" s="2" t="e">
        <f>#REF!</f>
        <v>#REF!</v>
      </c>
    </row>
    <row r="3921" spans="1:9">
      <c r="A3921" s="2" t="s">
        <v>6</v>
      </c>
      <c r="B3921" s="2" t="s">
        <v>13</v>
      </c>
      <c r="C3921" s="2" t="s">
        <v>1299</v>
      </c>
      <c r="D3921" s="2" t="s">
        <v>1291</v>
      </c>
      <c r="E3921" s="2" t="s">
        <v>6</v>
      </c>
      <c r="F3921" s="2" t="s">
        <v>13</v>
      </c>
      <c r="G3921" s="2" t="str">
        <f t="shared" si="61"/>
        <v>cu_li</v>
      </c>
      <c r="H3921" s="2">
        <v>0</v>
      </c>
      <c r="I3921" s="2" t="e">
        <f>#REF!</f>
        <v>#REF!</v>
      </c>
    </row>
    <row r="3922" spans="1:9">
      <c r="A3922" s="2" t="s">
        <v>6</v>
      </c>
      <c r="B3922" s="2" t="s">
        <v>13</v>
      </c>
      <c r="C3922" s="2" t="s">
        <v>1299</v>
      </c>
      <c r="D3922" s="2" t="s">
        <v>1292</v>
      </c>
      <c r="E3922" s="2" t="s">
        <v>6</v>
      </c>
      <c r="F3922" s="2" t="s">
        <v>13</v>
      </c>
      <c r="G3922" s="2" t="str">
        <f t="shared" si="61"/>
        <v>cu_lw</v>
      </c>
      <c r="H3922" s="2">
        <v>9</v>
      </c>
      <c r="I3922" s="2" t="e">
        <f>#REF!</f>
        <v>#REF!</v>
      </c>
    </row>
    <row r="3923" spans="1:9">
      <c r="A3923" s="2" t="s">
        <v>6</v>
      </c>
      <c r="B3923" s="2" t="s">
        <v>13</v>
      </c>
      <c r="C3923" s="2" t="s">
        <v>1299</v>
      </c>
      <c r="D3923" s="2" t="s">
        <v>1295</v>
      </c>
      <c r="E3923" s="2" t="s">
        <v>6</v>
      </c>
      <c r="F3923" s="2" t="s">
        <v>13</v>
      </c>
      <c r="G3923" s="2" t="str">
        <f t="shared" si="61"/>
        <v>cu_pa</v>
      </c>
      <c r="H3923" s="2">
        <v>0</v>
      </c>
      <c r="I3923" s="2" t="e">
        <f>#REF!</f>
        <v>#REF!</v>
      </c>
    </row>
    <row r="3924" spans="1:9">
      <c r="A3924" s="2" t="s">
        <v>6</v>
      </c>
      <c r="B3924" s="2" t="s">
        <v>13</v>
      </c>
      <c r="C3924" s="2" t="s">
        <v>1299</v>
      </c>
      <c r="D3924" s="2" t="s">
        <v>1296</v>
      </c>
      <c r="E3924" s="2" t="s">
        <v>6</v>
      </c>
      <c r="F3924" s="2" t="s">
        <v>13</v>
      </c>
      <c r="G3924" s="2" t="str">
        <f t="shared" si="61"/>
        <v>cu_pw</v>
      </c>
      <c r="H3924" s="2">
        <v>0</v>
      </c>
      <c r="I3924" s="2" t="e">
        <f>#REF!</f>
        <v>#REF!</v>
      </c>
    </row>
    <row r="3925" spans="1:9">
      <c r="A3925" s="2" t="s">
        <v>6</v>
      </c>
      <c r="B3925" s="2" t="s">
        <v>13</v>
      </c>
      <c r="C3925" s="2" t="s">
        <v>1299</v>
      </c>
      <c r="D3925" s="2" t="s">
        <v>1298</v>
      </c>
      <c r="E3925" s="2" t="s">
        <v>6</v>
      </c>
      <c r="F3925" s="2" t="s">
        <v>13</v>
      </c>
      <c r="G3925" s="2" t="str">
        <f t="shared" si="61"/>
        <v>cu_px</v>
      </c>
      <c r="H3925" s="2">
        <v>0</v>
      </c>
      <c r="I3925" s="2" t="e">
        <f>#REF!</f>
        <v>#REF!</v>
      </c>
    </row>
    <row r="3926" spans="1:9">
      <c r="A3926" s="2" t="s">
        <v>4</v>
      </c>
      <c r="B3926" s="2" t="s">
        <v>9</v>
      </c>
      <c r="C3926" s="2" t="s">
        <v>1289</v>
      </c>
      <c r="D3926" s="2" t="s">
        <v>1290</v>
      </c>
      <c r="E3926" s="2" t="s">
        <v>4</v>
      </c>
      <c r="F3926" s="2" t="s">
        <v>9</v>
      </c>
      <c r="G3926" s="2" t="str">
        <f t="shared" si="61"/>
        <v>or_no</v>
      </c>
      <c r="H3926" s="2">
        <v>70900</v>
      </c>
      <c r="I3926" s="2" t="e">
        <f>#REF!</f>
        <v>#REF!</v>
      </c>
    </row>
    <row r="3927" spans="1:9">
      <c r="A3927" s="2" t="s">
        <v>4</v>
      </c>
      <c r="B3927" s="2" t="s">
        <v>9</v>
      </c>
      <c r="C3927" s="2" t="s">
        <v>1289</v>
      </c>
      <c r="D3927" s="2" t="s">
        <v>1291</v>
      </c>
      <c r="E3927" s="2" t="s">
        <v>4</v>
      </c>
      <c r="F3927" s="2" t="s">
        <v>9</v>
      </c>
      <c r="G3927" s="2" t="str">
        <f t="shared" si="61"/>
        <v>or_li</v>
      </c>
      <c r="H3927" s="2">
        <v>2550</v>
      </c>
      <c r="I3927" s="2" t="e">
        <f>#REF!</f>
        <v>#REF!</v>
      </c>
    </row>
    <row r="3928" spans="1:9">
      <c r="A3928" s="2" t="s">
        <v>4</v>
      </c>
      <c r="B3928" s="2" t="s">
        <v>9</v>
      </c>
      <c r="C3928" s="2" t="s">
        <v>1289</v>
      </c>
      <c r="D3928" s="2" t="s">
        <v>1292</v>
      </c>
      <c r="E3928" s="2" t="s">
        <v>4</v>
      </c>
      <c r="F3928" s="2" t="s">
        <v>9</v>
      </c>
      <c r="G3928" s="2" t="str">
        <f t="shared" si="61"/>
        <v>or_lw</v>
      </c>
      <c r="H3928" s="2">
        <v>1</v>
      </c>
      <c r="I3928" s="2" t="e">
        <f>#REF!</f>
        <v>#REF!</v>
      </c>
    </row>
    <row r="3929" spans="1:9">
      <c r="A3929" s="2" t="s">
        <v>4</v>
      </c>
      <c r="B3929" s="2" t="s">
        <v>9</v>
      </c>
      <c r="C3929" s="2" t="s">
        <v>1289</v>
      </c>
      <c r="D3929" s="2" t="s">
        <v>1295</v>
      </c>
      <c r="E3929" s="2" t="s">
        <v>4</v>
      </c>
      <c r="F3929" s="2" t="s">
        <v>9</v>
      </c>
      <c r="G3929" s="2" t="str">
        <f t="shared" si="61"/>
        <v>or_pa</v>
      </c>
      <c r="H3929" s="2">
        <v>46</v>
      </c>
      <c r="I3929" s="2" t="e">
        <f>#REF!</f>
        <v>#REF!</v>
      </c>
    </row>
    <row r="3930" spans="1:9">
      <c r="A3930" s="2" t="s">
        <v>4</v>
      </c>
      <c r="B3930" s="2" t="s">
        <v>9</v>
      </c>
      <c r="C3930" s="2" t="s">
        <v>1289</v>
      </c>
      <c r="D3930" s="2" t="s">
        <v>1296</v>
      </c>
      <c r="E3930" s="2" t="s">
        <v>4</v>
      </c>
      <c r="F3930" s="2" t="s">
        <v>9</v>
      </c>
      <c r="G3930" s="2" t="str">
        <f t="shared" si="61"/>
        <v>or_pw</v>
      </c>
      <c r="H3930" s="2">
        <v>0</v>
      </c>
      <c r="I3930" s="2" t="e">
        <f>#REF!</f>
        <v>#REF!</v>
      </c>
    </row>
    <row r="3931" spans="1:9">
      <c r="A3931" s="2" t="s">
        <v>4</v>
      </c>
      <c r="B3931" s="2" t="s">
        <v>9</v>
      </c>
      <c r="C3931" s="2" t="s">
        <v>1289</v>
      </c>
      <c r="D3931" s="2" t="s">
        <v>1298</v>
      </c>
      <c r="E3931" s="2" t="s">
        <v>4</v>
      </c>
      <c r="F3931" s="2" t="s">
        <v>9</v>
      </c>
      <c r="G3931" s="2" t="str">
        <f t="shared" si="61"/>
        <v>or_px</v>
      </c>
      <c r="H3931" s="2">
        <v>253</v>
      </c>
      <c r="I3931" s="2" t="e">
        <f>#REF!</f>
        <v>#REF!</v>
      </c>
    </row>
    <row r="3932" spans="1:9">
      <c r="A3932" s="2" t="s">
        <v>4</v>
      </c>
      <c r="B3932" s="2" t="s">
        <v>9</v>
      </c>
      <c r="C3932" s="2" t="s">
        <v>1299</v>
      </c>
      <c r="D3932" s="2" t="s">
        <v>1290</v>
      </c>
      <c r="E3932" s="2" t="s">
        <v>4</v>
      </c>
      <c r="F3932" s="2" t="s">
        <v>9</v>
      </c>
      <c r="G3932" s="2" t="str">
        <f t="shared" si="61"/>
        <v>cu_no</v>
      </c>
      <c r="H3932" s="2">
        <v>67300</v>
      </c>
      <c r="I3932" s="2" t="e">
        <f>#REF!</f>
        <v>#REF!</v>
      </c>
    </row>
    <row r="3933" spans="1:9">
      <c r="A3933" s="2" t="s">
        <v>4</v>
      </c>
      <c r="B3933" s="2" t="s">
        <v>9</v>
      </c>
      <c r="C3933" s="2" t="s">
        <v>1299</v>
      </c>
      <c r="D3933" s="2" t="s">
        <v>1291</v>
      </c>
      <c r="E3933" s="2" t="s">
        <v>4</v>
      </c>
      <c r="F3933" s="2" t="s">
        <v>9</v>
      </c>
      <c r="G3933" s="2" t="str">
        <f t="shared" si="61"/>
        <v>cu_li</v>
      </c>
      <c r="H3933" s="2">
        <v>2550</v>
      </c>
      <c r="I3933" s="2" t="e">
        <f>#REF!</f>
        <v>#REF!</v>
      </c>
    </row>
    <row r="3934" spans="1:9">
      <c r="A3934" s="2" t="s">
        <v>4</v>
      </c>
      <c r="B3934" s="2" t="s">
        <v>9</v>
      </c>
      <c r="C3934" s="2" t="s">
        <v>1299</v>
      </c>
      <c r="D3934" s="2" t="s">
        <v>1292</v>
      </c>
      <c r="E3934" s="2" t="s">
        <v>4</v>
      </c>
      <c r="F3934" s="2" t="s">
        <v>9</v>
      </c>
      <c r="G3934" s="2" t="str">
        <f t="shared" si="61"/>
        <v>cu_lw</v>
      </c>
      <c r="H3934" s="2">
        <v>1</v>
      </c>
      <c r="I3934" s="2" t="e">
        <f>#REF!</f>
        <v>#REF!</v>
      </c>
    </row>
    <row r="3935" spans="1:9">
      <c r="A3935" s="2" t="s">
        <v>4</v>
      </c>
      <c r="B3935" s="2" t="s">
        <v>9</v>
      </c>
      <c r="C3935" s="2" t="s">
        <v>1299</v>
      </c>
      <c r="D3935" s="2" t="s">
        <v>1295</v>
      </c>
      <c r="E3935" s="2" t="s">
        <v>4</v>
      </c>
      <c r="F3935" s="2" t="s">
        <v>9</v>
      </c>
      <c r="G3935" s="2" t="str">
        <f t="shared" si="61"/>
        <v>cu_pa</v>
      </c>
      <c r="H3935" s="2">
        <v>46</v>
      </c>
      <c r="I3935" s="2" t="e">
        <f>#REF!</f>
        <v>#REF!</v>
      </c>
    </row>
    <row r="3936" spans="1:9">
      <c r="A3936" s="2" t="s">
        <v>4</v>
      </c>
      <c r="B3936" s="2" t="s">
        <v>9</v>
      </c>
      <c r="C3936" s="2" t="s">
        <v>1299</v>
      </c>
      <c r="D3936" s="2" t="s">
        <v>1296</v>
      </c>
      <c r="E3936" s="2" t="s">
        <v>4</v>
      </c>
      <c r="F3936" s="2" t="s">
        <v>9</v>
      </c>
      <c r="G3936" s="2" t="str">
        <f t="shared" si="61"/>
        <v>cu_pw</v>
      </c>
      <c r="H3936" s="2">
        <v>0</v>
      </c>
      <c r="I3936" s="2" t="e">
        <f>#REF!</f>
        <v>#REF!</v>
      </c>
    </row>
    <row r="3937" spans="1:9">
      <c r="A3937" s="2" t="s">
        <v>4</v>
      </c>
      <c r="B3937" s="2" t="s">
        <v>9</v>
      </c>
      <c r="C3937" s="2" t="s">
        <v>1299</v>
      </c>
      <c r="D3937" s="2" t="s">
        <v>1298</v>
      </c>
      <c r="E3937" s="2" t="s">
        <v>4</v>
      </c>
      <c r="F3937" s="2" t="s">
        <v>9</v>
      </c>
      <c r="G3937" s="2" t="str">
        <f t="shared" si="61"/>
        <v>cu_px</v>
      </c>
      <c r="H3937" s="2">
        <v>253</v>
      </c>
      <c r="I3937" s="2" t="e">
        <f>#REF!</f>
        <v>#REF!</v>
      </c>
    </row>
    <row r="3938" spans="1:9">
      <c r="A3938" s="2" t="s">
        <v>4</v>
      </c>
      <c r="B3938" s="2" t="s">
        <v>11</v>
      </c>
      <c r="C3938" s="2" t="s">
        <v>1289</v>
      </c>
      <c r="D3938" s="2" t="s">
        <v>1290</v>
      </c>
      <c r="E3938" s="2" t="s">
        <v>4</v>
      </c>
      <c r="F3938" s="2" t="s">
        <v>11</v>
      </c>
      <c r="G3938" s="2" t="str">
        <f t="shared" si="61"/>
        <v>or_no</v>
      </c>
      <c r="H3938" s="2">
        <v>70900</v>
      </c>
      <c r="I3938" s="2" t="e">
        <f>#REF!</f>
        <v>#REF!</v>
      </c>
    </row>
    <row r="3939" spans="1:9">
      <c r="A3939" s="2" t="s">
        <v>4</v>
      </c>
      <c r="B3939" s="2" t="s">
        <v>11</v>
      </c>
      <c r="C3939" s="2" t="s">
        <v>1289</v>
      </c>
      <c r="D3939" s="2" t="s">
        <v>1291</v>
      </c>
      <c r="E3939" s="2" t="s">
        <v>4</v>
      </c>
      <c r="F3939" s="2" t="s">
        <v>11</v>
      </c>
      <c r="G3939" s="2" t="str">
        <f t="shared" si="61"/>
        <v>or_li</v>
      </c>
      <c r="H3939" s="2">
        <v>2550</v>
      </c>
      <c r="I3939" s="2" t="e">
        <f>#REF!</f>
        <v>#REF!</v>
      </c>
    </row>
    <row r="3940" spans="1:9">
      <c r="A3940" s="2" t="s">
        <v>4</v>
      </c>
      <c r="B3940" s="2" t="s">
        <v>11</v>
      </c>
      <c r="C3940" s="2" t="s">
        <v>1289</v>
      </c>
      <c r="D3940" s="2" t="s">
        <v>1292</v>
      </c>
      <c r="E3940" s="2" t="s">
        <v>4</v>
      </c>
      <c r="F3940" s="2" t="s">
        <v>11</v>
      </c>
      <c r="G3940" s="2" t="str">
        <f t="shared" si="61"/>
        <v>or_lw</v>
      </c>
      <c r="H3940" s="2">
        <v>1</v>
      </c>
      <c r="I3940" s="2" t="e">
        <f>#REF!</f>
        <v>#REF!</v>
      </c>
    </row>
    <row r="3941" spans="1:9">
      <c r="A3941" s="2" t="s">
        <v>4</v>
      </c>
      <c r="B3941" s="2" t="s">
        <v>11</v>
      </c>
      <c r="C3941" s="2" t="s">
        <v>1289</v>
      </c>
      <c r="D3941" s="2" t="s">
        <v>1295</v>
      </c>
      <c r="E3941" s="2" t="s">
        <v>4</v>
      </c>
      <c r="F3941" s="2" t="s">
        <v>11</v>
      </c>
      <c r="G3941" s="2" t="str">
        <f t="shared" si="61"/>
        <v>or_pa</v>
      </c>
      <c r="H3941" s="2">
        <v>46</v>
      </c>
      <c r="I3941" s="2" t="e">
        <f>#REF!</f>
        <v>#REF!</v>
      </c>
    </row>
    <row r="3942" spans="1:9">
      <c r="A3942" s="2" t="s">
        <v>4</v>
      </c>
      <c r="B3942" s="2" t="s">
        <v>11</v>
      </c>
      <c r="C3942" s="2" t="s">
        <v>1289</v>
      </c>
      <c r="D3942" s="2" t="s">
        <v>1296</v>
      </c>
      <c r="E3942" s="2" t="s">
        <v>4</v>
      </c>
      <c r="F3942" s="2" t="s">
        <v>11</v>
      </c>
      <c r="G3942" s="2" t="str">
        <f t="shared" si="61"/>
        <v>or_pw</v>
      </c>
      <c r="H3942" s="2">
        <v>0</v>
      </c>
      <c r="I3942" s="2" t="e">
        <f>#REF!</f>
        <v>#REF!</v>
      </c>
    </row>
    <row r="3943" spans="1:9">
      <c r="A3943" s="2" t="s">
        <v>4</v>
      </c>
      <c r="B3943" s="2" t="s">
        <v>11</v>
      </c>
      <c r="C3943" s="2" t="s">
        <v>1289</v>
      </c>
      <c r="D3943" s="2" t="s">
        <v>1298</v>
      </c>
      <c r="E3943" s="2" t="s">
        <v>4</v>
      </c>
      <c r="F3943" s="2" t="s">
        <v>11</v>
      </c>
      <c r="G3943" s="2" t="str">
        <f t="shared" si="61"/>
        <v>or_px</v>
      </c>
      <c r="H3943" s="2">
        <v>253</v>
      </c>
      <c r="I3943" s="2" t="e">
        <f>#REF!</f>
        <v>#REF!</v>
      </c>
    </row>
    <row r="3944" spans="1:9">
      <c r="A3944" s="2" t="s">
        <v>4</v>
      </c>
      <c r="B3944" s="2" t="s">
        <v>11</v>
      </c>
      <c r="C3944" s="2" t="s">
        <v>1299</v>
      </c>
      <c r="D3944" s="2" t="s">
        <v>1290</v>
      </c>
      <c r="E3944" s="2" t="s">
        <v>4</v>
      </c>
      <c r="F3944" s="2" t="s">
        <v>11</v>
      </c>
      <c r="G3944" s="2" t="str">
        <f t="shared" si="61"/>
        <v>cu_no</v>
      </c>
      <c r="H3944" s="2">
        <v>67300</v>
      </c>
      <c r="I3944" s="2" t="e">
        <f>#REF!</f>
        <v>#REF!</v>
      </c>
    </row>
    <row r="3945" spans="1:9">
      <c r="A3945" s="2" t="s">
        <v>4</v>
      </c>
      <c r="B3945" s="2" t="s">
        <v>11</v>
      </c>
      <c r="C3945" s="2" t="s">
        <v>1299</v>
      </c>
      <c r="D3945" s="2" t="s">
        <v>1291</v>
      </c>
      <c r="E3945" s="2" t="s">
        <v>4</v>
      </c>
      <c r="F3945" s="2" t="s">
        <v>11</v>
      </c>
      <c r="G3945" s="2" t="str">
        <f t="shared" si="61"/>
        <v>cu_li</v>
      </c>
      <c r="H3945" s="2">
        <v>2550</v>
      </c>
      <c r="I3945" s="2" t="e">
        <f>#REF!</f>
        <v>#REF!</v>
      </c>
    </row>
    <row r="3946" spans="1:9">
      <c r="A3946" s="2" t="s">
        <v>4</v>
      </c>
      <c r="B3946" s="2" t="s">
        <v>11</v>
      </c>
      <c r="C3946" s="2" t="s">
        <v>1299</v>
      </c>
      <c r="D3946" s="2" t="s">
        <v>1292</v>
      </c>
      <c r="E3946" s="2" t="s">
        <v>4</v>
      </c>
      <c r="F3946" s="2" t="s">
        <v>11</v>
      </c>
      <c r="G3946" s="2" t="str">
        <f t="shared" si="61"/>
        <v>cu_lw</v>
      </c>
      <c r="H3946" s="2">
        <v>1</v>
      </c>
      <c r="I3946" s="2" t="e">
        <f>#REF!</f>
        <v>#REF!</v>
      </c>
    </row>
    <row r="3947" spans="1:9">
      <c r="A3947" s="2" t="s">
        <v>4</v>
      </c>
      <c r="B3947" s="2" t="s">
        <v>11</v>
      </c>
      <c r="C3947" s="2" t="s">
        <v>1299</v>
      </c>
      <c r="D3947" s="2" t="s">
        <v>1295</v>
      </c>
      <c r="E3947" s="2" t="s">
        <v>4</v>
      </c>
      <c r="F3947" s="2" t="s">
        <v>11</v>
      </c>
      <c r="G3947" s="2" t="str">
        <f t="shared" si="61"/>
        <v>cu_pa</v>
      </c>
      <c r="H3947" s="2">
        <v>46</v>
      </c>
      <c r="I3947" s="2" t="e">
        <f>#REF!</f>
        <v>#REF!</v>
      </c>
    </row>
    <row r="3948" spans="1:9">
      <c r="A3948" s="2" t="s">
        <v>4</v>
      </c>
      <c r="B3948" s="2" t="s">
        <v>11</v>
      </c>
      <c r="C3948" s="2" t="s">
        <v>1299</v>
      </c>
      <c r="D3948" s="2" t="s">
        <v>1296</v>
      </c>
      <c r="E3948" s="2" t="s">
        <v>4</v>
      </c>
      <c r="F3948" s="2" t="s">
        <v>11</v>
      </c>
      <c r="G3948" s="2" t="str">
        <f t="shared" si="61"/>
        <v>cu_pw</v>
      </c>
      <c r="H3948" s="2">
        <v>0</v>
      </c>
      <c r="I3948" s="2" t="e">
        <f>#REF!</f>
        <v>#REF!</v>
      </c>
    </row>
    <row r="3949" spans="1:9">
      <c r="A3949" s="2" t="s">
        <v>4</v>
      </c>
      <c r="B3949" s="2" t="s">
        <v>11</v>
      </c>
      <c r="C3949" s="2" t="s">
        <v>1299</v>
      </c>
      <c r="D3949" s="2" t="s">
        <v>1298</v>
      </c>
      <c r="E3949" s="2" t="s">
        <v>4</v>
      </c>
      <c r="F3949" s="2" t="s">
        <v>11</v>
      </c>
      <c r="G3949" s="2" t="str">
        <f t="shared" si="61"/>
        <v>cu_px</v>
      </c>
      <c r="H3949" s="2">
        <v>253</v>
      </c>
      <c r="I3949" s="2" t="e">
        <f>#REF!</f>
        <v>#REF!</v>
      </c>
    </row>
    <row r="3950" spans="1:9">
      <c r="A3950" s="2" t="s">
        <v>4</v>
      </c>
      <c r="B3950" s="2" t="s">
        <v>13</v>
      </c>
      <c r="C3950" s="2" t="s">
        <v>1289</v>
      </c>
      <c r="D3950" s="2" t="s">
        <v>1290</v>
      </c>
      <c r="E3950" s="2" t="s">
        <v>4</v>
      </c>
      <c r="F3950" s="2" t="s">
        <v>13</v>
      </c>
      <c r="G3950" s="2" t="str">
        <f t="shared" si="61"/>
        <v>or_no</v>
      </c>
      <c r="H3950" s="2">
        <v>70900</v>
      </c>
      <c r="I3950" s="2" t="e">
        <f>#REF!</f>
        <v>#REF!</v>
      </c>
    </row>
    <row r="3951" spans="1:9">
      <c r="A3951" s="2" t="s">
        <v>4</v>
      </c>
      <c r="B3951" s="2" t="s">
        <v>13</v>
      </c>
      <c r="C3951" s="2" t="s">
        <v>1289</v>
      </c>
      <c r="D3951" s="2" t="s">
        <v>1291</v>
      </c>
      <c r="E3951" s="2" t="s">
        <v>4</v>
      </c>
      <c r="F3951" s="2" t="s">
        <v>13</v>
      </c>
      <c r="G3951" s="2" t="str">
        <f t="shared" si="61"/>
        <v>or_li</v>
      </c>
      <c r="H3951" s="2">
        <v>2550</v>
      </c>
      <c r="I3951" s="2" t="e">
        <f>#REF!</f>
        <v>#REF!</v>
      </c>
    </row>
    <row r="3952" spans="1:9">
      <c r="A3952" s="2" t="s">
        <v>4</v>
      </c>
      <c r="B3952" s="2" t="s">
        <v>13</v>
      </c>
      <c r="C3952" s="2" t="s">
        <v>1289</v>
      </c>
      <c r="D3952" s="2" t="s">
        <v>1292</v>
      </c>
      <c r="E3952" s="2" t="s">
        <v>4</v>
      </c>
      <c r="F3952" s="2" t="s">
        <v>13</v>
      </c>
      <c r="G3952" s="2" t="str">
        <f t="shared" si="61"/>
        <v>or_lw</v>
      </c>
      <c r="H3952" s="2">
        <v>1</v>
      </c>
      <c r="I3952" s="2" t="e">
        <f>#REF!</f>
        <v>#REF!</v>
      </c>
    </row>
    <row r="3953" spans="1:9">
      <c r="A3953" s="2" t="s">
        <v>4</v>
      </c>
      <c r="B3953" s="2" t="s">
        <v>13</v>
      </c>
      <c r="C3953" s="2" t="s">
        <v>1289</v>
      </c>
      <c r="D3953" s="2" t="s">
        <v>1295</v>
      </c>
      <c r="E3953" s="2" t="s">
        <v>4</v>
      </c>
      <c r="F3953" s="2" t="s">
        <v>13</v>
      </c>
      <c r="G3953" s="2" t="str">
        <f t="shared" si="61"/>
        <v>or_pa</v>
      </c>
      <c r="H3953" s="2">
        <v>46</v>
      </c>
      <c r="I3953" s="2" t="e">
        <f>#REF!</f>
        <v>#REF!</v>
      </c>
    </row>
    <row r="3954" spans="1:9">
      <c r="A3954" s="2" t="s">
        <v>4</v>
      </c>
      <c r="B3954" s="2" t="s">
        <v>13</v>
      </c>
      <c r="C3954" s="2" t="s">
        <v>1289</v>
      </c>
      <c r="D3954" s="2" t="s">
        <v>1296</v>
      </c>
      <c r="E3954" s="2" t="s">
        <v>4</v>
      </c>
      <c r="F3954" s="2" t="s">
        <v>13</v>
      </c>
      <c r="G3954" s="2" t="str">
        <f t="shared" si="61"/>
        <v>or_pw</v>
      </c>
      <c r="H3954" s="2">
        <v>0</v>
      </c>
      <c r="I3954" s="2" t="e">
        <f>#REF!</f>
        <v>#REF!</v>
      </c>
    </row>
    <row r="3955" spans="1:9">
      <c r="A3955" s="2" t="s">
        <v>4</v>
      </c>
      <c r="B3955" s="2" t="s">
        <v>13</v>
      </c>
      <c r="C3955" s="2" t="s">
        <v>1289</v>
      </c>
      <c r="D3955" s="2" t="s">
        <v>1298</v>
      </c>
      <c r="E3955" s="2" t="s">
        <v>4</v>
      </c>
      <c r="F3955" s="2" t="s">
        <v>13</v>
      </c>
      <c r="G3955" s="2" t="str">
        <f t="shared" si="61"/>
        <v>or_px</v>
      </c>
      <c r="H3955" s="2">
        <v>253</v>
      </c>
      <c r="I3955" s="2" t="e">
        <f>#REF!</f>
        <v>#REF!</v>
      </c>
    </row>
    <row r="3956" spans="1:9">
      <c r="A3956" s="2" t="s">
        <v>4</v>
      </c>
      <c r="B3956" s="2" t="s">
        <v>13</v>
      </c>
      <c r="C3956" s="2" t="s">
        <v>1299</v>
      </c>
      <c r="D3956" s="2" t="s">
        <v>1290</v>
      </c>
      <c r="E3956" s="2" t="s">
        <v>4</v>
      </c>
      <c r="F3956" s="2" t="s">
        <v>13</v>
      </c>
      <c r="G3956" s="2" t="str">
        <f t="shared" si="61"/>
        <v>cu_no</v>
      </c>
      <c r="H3956" s="2">
        <v>67300</v>
      </c>
      <c r="I3956" s="2" t="e">
        <f>#REF!</f>
        <v>#REF!</v>
      </c>
    </row>
    <row r="3957" spans="1:9">
      <c r="A3957" s="2" t="s">
        <v>4</v>
      </c>
      <c r="B3957" s="2" t="s">
        <v>13</v>
      </c>
      <c r="C3957" s="2" t="s">
        <v>1299</v>
      </c>
      <c r="D3957" s="2" t="s">
        <v>1291</v>
      </c>
      <c r="E3957" s="2" t="s">
        <v>4</v>
      </c>
      <c r="F3957" s="2" t="s">
        <v>13</v>
      </c>
      <c r="G3957" s="2" t="str">
        <f t="shared" si="61"/>
        <v>cu_li</v>
      </c>
      <c r="H3957" s="2">
        <v>2550</v>
      </c>
      <c r="I3957" s="2" t="e">
        <f>#REF!</f>
        <v>#REF!</v>
      </c>
    </row>
    <row r="3958" spans="1:9">
      <c r="A3958" s="2" t="s">
        <v>4</v>
      </c>
      <c r="B3958" s="2" t="s">
        <v>13</v>
      </c>
      <c r="C3958" s="2" t="s">
        <v>1299</v>
      </c>
      <c r="D3958" s="2" t="s">
        <v>1292</v>
      </c>
      <c r="E3958" s="2" t="s">
        <v>4</v>
      </c>
      <c r="F3958" s="2" t="s">
        <v>13</v>
      </c>
      <c r="G3958" s="2" t="str">
        <f t="shared" si="61"/>
        <v>cu_lw</v>
      </c>
      <c r="H3958" s="2">
        <v>1</v>
      </c>
      <c r="I3958" s="2" t="e">
        <f>#REF!</f>
        <v>#REF!</v>
      </c>
    </row>
    <row r="3959" spans="1:9">
      <c r="A3959" s="2" t="s">
        <v>4</v>
      </c>
      <c r="B3959" s="2" t="s">
        <v>13</v>
      </c>
      <c r="C3959" s="2" t="s">
        <v>1299</v>
      </c>
      <c r="D3959" s="2" t="s">
        <v>1295</v>
      </c>
      <c r="E3959" s="2" t="s">
        <v>4</v>
      </c>
      <c r="F3959" s="2" t="s">
        <v>13</v>
      </c>
      <c r="G3959" s="2" t="str">
        <f t="shared" si="61"/>
        <v>cu_pa</v>
      </c>
      <c r="H3959" s="2">
        <v>46</v>
      </c>
      <c r="I3959" s="2" t="e">
        <f>#REF!</f>
        <v>#REF!</v>
      </c>
    </row>
    <row r="3960" spans="1:9">
      <c r="A3960" s="2" t="s">
        <v>4</v>
      </c>
      <c r="B3960" s="2" t="s">
        <v>13</v>
      </c>
      <c r="C3960" s="2" t="s">
        <v>1299</v>
      </c>
      <c r="D3960" s="2" t="s">
        <v>1296</v>
      </c>
      <c r="E3960" s="2" t="s">
        <v>4</v>
      </c>
      <c r="F3960" s="2" t="s">
        <v>13</v>
      </c>
      <c r="G3960" s="2" t="str">
        <f t="shared" si="61"/>
        <v>cu_pw</v>
      </c>
      <c r="H3960" s="2">
        <v>0</v>
      </c>
      <c r="I3960" s="2" t="e">
        <f>#REF!</f>
        <v>#REF!</v>
      </c>
    </row>
    <row r="3961" spans="1:9">
      <c r="A3961" s="2" t="s">
        <v>4</v>
      </c>
      <c r="B3961" s="2" t="s">
        <v>13</v>
      </c>
      <c r="C3961" s="2" t="s">
        <v>1299</v>
      </c>
      <c r="D3961" s="2" t="s">
        <v>1298</v>
      </c>
      <c r="E3961" s="2" t="s">
        <v>4</v>
      </c>
      <c r="F3961" s="2" t="s">
        <v>13</v>
      </c>
      <c r="G3961" s="2" t="str">
        <f t="shared" si="61"/>
        <v>cu_px</v>
      </c>
      <c r="H3961" s="2">
        <v>253</v>
      </c>
      <c r="I3961" s="2" t="e">
        <f>#REF!</f>
        <v>#REF!</v>
      </c>
    </row>
    <row r="3962" spans="1:9">
      <c r="A3962" s="2" t="s">
        <v>6</v>
      </c>
      <c r="B3962" s="2" t="s">
        <v>9</v>
      </c>
      <c r="C3962" s="2" t="s">
        <v>1289</v>
      </c>
      <c r="D3962" s="2" t="s">
        <v>1290</v>
      </c>
      <c r="E3962" s="2" t="s">
        <v>6</v>
      </c>
      <c r="F3962" s="2" t="s">
        <v>9</v>
      </c>
      <c r="G3962" s="2" t="str">
        <f t="shared" si="61"/>
        <v>or_no</v>
      </c>
      <c r="H3962" s="2">
        <v>12</v>
      </c>
      <c r="I3962" s="2" t="e">
        <f>#REF!</f>
        <v>#REF!</v>
      </c>
    </row>
    <row r="3963" spans="1:9">
      <c r="A3963" s="2" t="s">
        <v>6</v>
      </c>
      <c r="B3963" s="2" t="s">
        <v>9</v>
      </c>
      <c r="C3963" s="2" t="s">
        <v>1289</v>
      </c>
      <c r="D3963" s="2" t="s">
        <v>1291</v>
      </c>
      <c r="E3963" s="2" t="s">
        <v>6</v>
      </c>
      <c r="F3963" s="2" t="s">
        <v>9</v>
      </c>
      <c r="G3963" s="2" t="str">
        <f t="shared" si="61"/>
        <v>or_li</v>
      </c>
      <c r="H3963" s="2">
        <v>12</v>
      </c>
      <c r="I3963" s="2" t="e">
        <f>#REF!</f>
        <v>#REF!</v>
      </c>
    </row>
    <row r="3964" spans="1:9">
      <c r="A3964" s="2" t="s">
        <v>6</v>
      </c>
      <c r="B3964" s="2" t="s">
        <v>9</v>
      </c>
      <c r="C3964" s="2" t="s">
        <v>1289</v>
      </c>
      <c r="D3964" s="2" t="s">
        <v>1292</v>
      </c>
      <c r="E3964" s="2" t="s">
        <v>6</v>
      </c>
      <c r="F3964" s="2" t="s">
        <v>9</v>
      </c>
      <c r="G3964" s="2" t="str">
        <f t="shared" si="61"/>
        <v>or_lw</v>
      </c>
      <c r="H3964" s="2">
        <v>12</v>
      </c>
      <c r="I3964" s="2" t="e">
        <f>#REF!</f>
        <v>#REF!</v>
      </c>
    </row>
    <row r="3965" spans="1:9">
      <c r="A3965" s="2" t="s">
        <v>6</v>
      </c>
      <c r="B3965" s="2" t="s">
        <v>9</v>
      </c>
      <c r="C3965" s="2" t="s">
        <v>1289</v>
      </c>
      <c r="D3965" s="2" t="s">
        <v>1295</v>
      </c>
      <c r="E3965" s="2" t="s">
        <v>6</v>
      </c>
      <c r="F3965" s="2" t="s">
        <v>9</v>
      </c>
      <c r="G3965" s="2" t="str">
        <f t="shared" si="61"/>
        <v>or_pa</v>
      </c>
      <c r="H3965" s="2">
        <v>0</v>
      </c>
      <c r="I3965" s="2" t="e">
        <f>#REF!</f>
        <v>#REF!</v>
      </c>
    </row>
    <row r="3966" spans="1:9">
      <c r="A3966" s="2" t="s">
        <v>6</v>
      </c>
      <c r="B3966" s="2" t="s">
        <v>9</v>
      </c>
      <c r="C3966" s="2" t="s">
        <v>1289</v>
      </c>
      <c r="D3966" s="2" t="s">
        <v>1296</v>
      </c>
      <c r="E3966" s="2" t="s">
        <v>6</v>
      </c>
      <c r="F3966" s="2" t="s">
        <v>9</v>
      </c>
      <c r="G3966" s="2" t="str">
        <f t="shared" si="61"/>
        <v>or_pw</v>
      </c>
      <c r="H3966" s="2">
        <v>0</v>
      </c>
      <c r="I3966" s="2" t="e">
        <f>#REF!</f>
        <v>#REF!</v>
      </c>
    </row>
    <row r="3967" spans="1:9">
      <c r="A3967" s="2" t="s">
        <v>6</v>
      </c>
      <c r="B3967" s="2" t="s">
        <v>9</v>
      </c>
      <c r="C3967" s="2" t="s">
        <v>1289</v>
      </c>
      <c r="D3967" s="2" t="s">
        <v>1298</v>
      </c>
      <c r="E3967" s="2" t="s">
        <v>6</v>
      </c>
      <c r="F3967" s="2" t="s">
        <v>9</v>
      </c>
      <c r="G3967" s="2" t="str">
        <f t="shared" si="61"/>
        <v>or_px</v>
      </c>
      <c r="H3967" s="2">
        <v>0</v>
      </c>
      <c r="I3967" s="2" t="e">
        <f>#REF!</f>
        <v>#REF!</v>
      </c>
    </row>
    <row r="3968" spans="1:9">
      <c r="A3968" s="2" t="s">
        <v>6</v>
      </c>
      <c r="B3968" s="2" t="s">
        <v>9</v>
      </c>
      <c r="C3968" s="2" t="s">
        <v>1299</v>
      </c>
      <c r="D3968" s="2" t="s">
        <v>1290</v>
      </c>
      <c r="E3968" s="2" t="s">
        <v>6</v>
      </c>
      <c r="F3968" s="2" t="s">
        <v>9</v>
      </c>
      <c r="G3968" s="2" t="str">
        <f t="shared" si="61"/>
        <v>cu_no</v>
      </c>
      <c r="H3968" s="2">
        <v>12</v>
      </c>
      <c r="I3968" s="2" t="e">
        <f>#REF!</f>
        <v>#REF!</v>
      </c>
    </row>
    <row r="3969" spans="1:9">
      <c r="A3969" s="2" t="s">
        <v>6</v>
      </c>
      <c r="B3969" s="2" t="s">
        <v>9</v>
      </c>
      <c r="C3969" s="2" t="s">
        <v>1299</v>
      </c>
      <c r="D3969" s="2" t="s">
        <v>1291</v>
      </c>
      <c r="E3969" s="2" t="s">
        <v>6</v>
      </c>
      <c r="F3969" s="2" t="s">
        <v>9</v>
      </c>
      <c r="G3969" s="2" t="str">
        <f t="shared" si="61"/>
        <v>cu_li</v>
      </c>
      <c r="H3969" s="2">
        <v>12</v>
      </c>
      <c r="I3969" s="2" t="e">
        <f>#REF!</f>
        <v>#REF!</v>
      </c>
    </row>
    <row r="3970" spans="1:9">
      <c r="A3970" s="2" t="s">
        <v>6</v>
      </c>
      <c r="B3970" s="2" t="s">
        <v>9</v>
      </c>
      <c r="C3970" s="2" t="s">
        <v>1299</v>
      </c>
      <c r="D3970" s="2" t="s">
        <v>1292</v>
      </c>
      <c r="E3970" s="2" t="s">
        <v>6</v>
      </c>
      <c r="F3970" s="2" t="s">
        <v>9</v>
      </c>
      <c r="G3970" s="2" t="str">
        <f t="shared" si="61"/>
        <v>cu_lw</v>
      </c>
      <c r="H3970" s="2">
        <v>12</v>
      </c>
      <c r="I3970" s="2" t="e">
        <f>#REF!</f>
        <v>#REF!</v>
      </c>
    </row>
    <row r="3971" spans="1:9">
      <c r="A3971" s="2" t="s">
        <v>6</v>
      </c>
      <c r="B3971" s="2" t="s">
        <v>9</v>
      </c>
      <c r="C3971" s="2" t="s">
        <v>1299</v>
      </c>
      <c r="D3971" s="2" t="s">
        <v>1295</v>
      </c>
      <c r="E3971" s="2" t="s">
        <v>6</v>
      </c>
      <c r="F3971" s="2" t="s">
        <v>9</v>
      </c>
      <c r="G3971" s="2" t="str">
        <f t="shared" ref="G3971:G4034" si="62">_xlfn.CONCAT(C3971,"_",D3971)</f>
        <v>cu_pa</v>
      </c>
      <c r="H3971" s="2">
        <v>0</v>
      </c>
      <c r="I3971" s="2" t="e">
        <f>#REF!</f>
        <v>#REF!</v>
      </c>
    </row>
    <row r="3972" spans="1:9">
      <c r="A3972" s="2" t="s">
        <v>6</v>
      </c>
      <c r="B3972" s="2" t="s">
        <v>9</v>
      </c>
      <c r="C3972" s="2" t="s">
        <v>1299</v>
      </c>
      <c r="D3972" s="2" t="s">
        <v>1296</v>
      </c>
      <c r="E3972" s="2" t="s">
        <v>6</v>
      </c>
      <c r="F3972" s="2" t="s">
        <v>9</v>
      </c>
      <c r="G3972" s="2" t="str">
        <f t="shared" si="62"/>
        <v>cu_pw</v>
      </c>
      <c r="H3972" s="2">
        <v>0</v>
      </c>
      <c r="I3972" s="2" t="e">
        <f>#REF!</f>
        <v>#REF!</v>
      </c>
    </row>
    <row r="3973" spans="1:9">
      <c r="A3973" s="2" t="s">
        <v>6</v>
      </c>
      <c r="B3973" s="2" t="s">
        <v>9</v>
      </c>
      <c r="C3973" s="2" t="s">
        <v>1299</v>
      </c>
      <c r="D3973" s="2" t="s">
        <v>1298</v>
      </c>
      <c r="E3973" s="2" t="s">
        <v>6</v>
      </c>
      <c r="F3973" s="2" t="s">
        <v>9</v>
      </c>
      <c r="G3973" s="2" t="str">
        <f t="shared" si="62"/>
        <v>cu_px</v>
      </c>
      <c r="H3973" s="2">
        <v>0</v>
      </c>
      <c r="I3973" s="2" t="e">
        <f>#REF!</f>
        <v>#REF!</v>
      </c>
    </row>
    <row r="3974" spans="1:9">
      <c r="A3974" s="2" t="s">
        <v>6</v>
      </c>
      <c r="B3974" s="2" t="s">
        <v>11</v>
      </c>
      <c r="C3974" s="2" t="s">
        <v>1289</v>
      </c>
      <c r="D3974" s="2" t="s">
        <v>1290</v>
      </c>
      <c r="E3974" s="2" t="s">
        <v>6</v>
      </c>
      <c r="F3974" s="2" t="s">
        <v>11</v>
      </c>
      <c r="G3974" s="2" t="str">
        <f t="shared" si="62"/>
        <v>or_no</v>
      </c>
      <c r="H3974" s="2">
        <v>12</v>
      </c>
      <c r="I3974" s="2" t="e">
        <f>#REF!</f>
        <v>#REF!</v>
      </c>
    </row>
    <row r="3975" spans="1:9">
      <c r="A3975" s="2" t="s">
        <v>6</v>
      </c>
      <c r="B3975" s="2" t="s">
        <v>11</v>
      </c>
      <c r="C3975" s="2" t="s">
        <v>1289</v>
      </c>
      <c r="D3975" s="2" t="s">
        <v>1291</v>
      </c>
      <c r="E3975" s="2" t="s">
        <v>6</v>
      </c>
      <c r="F3975" s="2" t="s">
        <v>11</v>
      </c>
      <c r="G3975" s="2" t="str">
        <f t="shared" si="62"/>
        <v>or_li</v>
      </c>
      <c r="H3975" s="2">
        <v>12</v>
      </c>
      <c r="I3975" s="2" t="e">
        <f>#REF!</f>
        <v>#REF!</v>
      </c>
    </row>
    <row r="3976" spans="1:9">
      <c r="A3976" s="2" t="s">
        <v>6</v>
      </c>
      <c r="B3976" s="2" t="s">
        <v>11</v>
      </c>
      <c r="C3976" s="2" t="s">
        <v>1289</v>
      </c>
      <c r="D3976" s="2" t="s">
        <v>1292</v>
      </c>
      <c r="E3976" s="2" t="s">
        <v>6</v>
      </c>
      <c r="F3976" s="2" t="s">
        <v>11</v>
      </c>
      <c r="G3976" s="2" t="str">
        <f t="shared" si="62"/>
        <v>or_lw</v>
      </c>
      <c r="H3976" s="2">
        <v>12</v>
      </c>
      <c r="I3976" s="2" t="e">
        <f>#REF!</f>
        <v>#REF!</v>
      </c>
    </row>
    <row r="3977" spans="1:9">
      <c r="A3977" s="2" t="s">
        <v>6</v>
      </c>
      <c r="B3977" s="2" t="s">
        <v>11</v>
      </c>
      <c r="C3977" s="2" t="s">
        <v>1289</v>
      </c>
      <c r="D3977" s="2" t="s">
        <v>1295</v>
      </c>
      <c r="E3977" s="2" t="s">
        <v>6</v>
      </c>
      <c r="F3977" s="2" t="s">
        <v>11</v>
      </c>
      <c r="G3977" s="2" t="str">
        <f t="shared" si="62"/>
        <v>or_pa</v>
      </c>
      <c r="H3977" s="2">
        <v>0</v>
      </c>
      <c r="I3977" s="2" t="e">
        <f>#REF!</f>
        <v>#REF!</v>
      </c>
    </row>
    <row r="3978" spans="1:9">
      <c r="A3978" s="2" t="s">
        <v>6</v>
      </c>
      <c r="B3978" s="2" t="s">
        <v>11</v>
      </c>
      <c r="C3978" s="2" t="s">
        <v>1289</v>
      </c>
      <c r="D3978" s="2" t="s">
        <v>1296</v>
      </c>
      <c r="E3978" s="2" t="s">
        <v>6</v>
      </c>
      <c r="F3978" s="2" t="s">
        <v>11</v>
      </c>
      <c r="G3978" s="2" t="str">
        <f t="shared" si="62"/>
        <v>or_pw</v>
      </c>
      <c r="H3978" s="2">
        <v>0</v>
      </c>
      <c r="I3978" s="2" t="e">
        <f>#REF!</f>
        <v>#REF!</v>
      </c>
    </row>
    <row r="3979" spans="1:9">
      <c r="A3979" s="2" t="s">
        <v>6</v>
      </c>
      <c r="B3979" s="2" t="s">
        <v>11</v>
      </c>
      <c r="C3979" s="2" t="s">
        <v>1289</v>
      </c>
      <c r="D3979" s="2" t="s">
        <v>1298</v>
      </c>
      <c r="E3979" s="2" t="s">
        <v>6</v>
      </c>
      <c r="F3979" s="2" t="s">
        <v>11</v>
      </c>
      <c r="G3979" s="2" t="str">
        <f t="shared" si="62"/>
        <v>or_px</v>
      </c>
      <c r="H3979" s="2">
        <v>0</v>
      </c>
      <c r="I3979" s="2" t="e">
        <f>#REF!</f>
        <v>#REF!</v>
      </c>
    </row>
    <row r="3980" spans="1:9">
      <c r="A3980" s="2" t="s">
        <v>6</v>
      </c>
      <c r="B3980" s="2" t="s">
        <v>11</v>
      </c>
      <c r="C3980" s="2" t="s">
        <v>1299</v>
      </c>
      <c r="D3980" s="2" t="s">
        <v>1290</v>
      </c>
      <c r="E3980" s="2" t="s">
        <v>6</v>
      </c>
      <c r="F3980" s="2" t="s">
        <v>11</v>
      </c>
      <c r="G3980" s="2" t="str">
        <f t="shared" si="62"/>
        <v>cu_no</v>
      </c>
      <c r="H3980" s="2">
        <v>12</v>
      </c>
      <c r="I3980" s="2" t="e">
        <f>#REF!</f>
        <v>#REF!</v>
      </c>
    </row>
    <row r="3981" spans="1:9">
      <c r="A3981" s="2" t="s">
        <v>6</v>
      </c>
      <c r="B3981" s="2" t="s">
        <v>11</v>
      </c>
      <c r="C3981" s="2" t="s">
        <v>1299</v>
      </c>
      <c r="D3981" s="2" t="s">
        <v>1291</v>
      </c>
      <c r="E3981" s="2" t="s">
        <v>6</v>
      </c>
      <c r="F3981" s="2" t="s">
        <v>11</v>
      </c>
      <c r="G3981" s="2" t="str">
        <f t="shared" si="62"/>
        <v>cu_li</v>
      </c>
      <c r="H3981" s="2">
        <v>12</v>
      </c>
      <c r="I3981" s="2" t="e">
        <f>#REF!</f>
        <v>#REF!</v>
      </c>
    </row>
    <row r="3982" spans="1:9">
      <c r="A3982" s="2" t="s">
        <v>6</v>
      </c>
      <c r="B3982" s="2" t="s">
        <v>11</v>
      </c>
      <c r="C3982" s="2" t="s">
        <v>1299</v>
      </c>
      <c r="D3982" s="2" t="s">
        <v>1292</v>
      </c>
      <c r="E3982" s="2" t="s">
        <v>6</v>
      </c>
      <c r="F3982" s="2" t="s">
        <v>11</v>
      </c>
      <c r="G3982" s="2" t="str">
        <f t="shared" si="62"/>
        <v>cu_lw</v>
      </c>
      <c r="H3982" s="2">
        <v>12</v>
      </c>
      <c r="I3982" s="2" t="e">
        <f>#REF!</f>
        <v>#REF!</v>
      </c>
    </row>
    <row r="3983" spans="1:9">
      <c r="A3983" s="2" t="s">
        <v>6</v>
      </c>
      <c r="B3983" s="2" t="s">
        <v>11</v>
      </c>
      <c r="C3983" s="2" t="s">
        <v>1299</v>
      </c>
      <c r="D3983" s="2" t="s">
        <v>1295</v>
      </c>
      <c r="E3983" s="2" t="s">
        <v>6</v>
      </c>
      <c r="F3983" s="2" t="s">
        <v>11</v>
      </c>
      <c r="G3983" s="2" t="str">
        <f t="shared" si="62"/>
        <v>cu_pa</v>
      </c>
      <c r="H3983" s="2">
        <v>0</v>
      </c>
      <c r="I3983" s="2" t="e">
        <f>#REF!</f>
        <v>#REF!</v>
      </c>
    </row>
    <row r="3984" spans="1:9">
      <c r="A3984" s="2" t="s">
        <v>6</v>
      </c>
      <c r="B3984" s="2" t="s">
        <v>11</v>
      </c>
      <c r="C3984" s="2" t="s">
        <v>1299</v>
      </c>
      <c r="D3984" s="2" t="s">
        <v>1296</v>
      </c>
      <c r="E3984" s="2" t="s">
        <v>6</v>
      </c>
      <c r="F3984" s="2" t="s">
        <v>11</v>
      </c>
      <c r="G3984" s="2" t="str">
        <f t="shared" si="62"/>
        <v>cu_pw</v>
      </c>
      <c r="H3984" s="2">
        <v>0</v>
      </c>
      <c r="I3984" s="2" t="e">
        <f>#REF!</f>
        <v>#REF!</v>
      </c>
    </row>
    <row r="3985" spans="1:9">
      <c r="A3985" s="2" t="s">
        <v>6</v>
      </c>
      <c r="B3985" s="2" t="s">
        <v>11</v>
      </c>
      <c r="C3985" s="2" t="s">
        <v>1299</v>
      </c>
      <c r="D3985" s="2" t="s">
        <v>1298</v>
      </c>
      <c r="E3985" s="2" t="s">
        <v>6</v>
      </c>
      <c r="F3985" s="2" t="s">
        <v>11</v>
      </c>
      <c r="G3985" s="2" t="str">
        <f t="shared" si="62"/>
        <v>cu_px</v>
      </c>
      <c r="H3985" s="2">
        <v>0</v>
      </c>
      <c r="I3985" s="2" t="e">
        <f>#REF!</f>
        <v>#REF!</v>
      </c>
    </row>
    <row r="3986" spans="1:9">
      <c r="A3986" s="2" t="s">
        <v>6</v>
      </c>
      <c r="B3986" s="2" t="s">
        <v>13</v>
      </c>
      <c r="C3986" s="2" t="s">
        <v>1289</v>
      </c>
      <c r="D3986" s="2" t="s">
        <v>1290</v>
      </c>
      <c r="E3986" s="2" t="s">
        <v>6</v>
      </c>
      <c r="F3986" s="2" t="s">
        <v>13</v>
      </c>
      <c r="G3986" s="2" t="str">
        <f t="shared" si="62"/>
        <v>or_no</v>
      </c>
      <c r="H3986" s="2">
        <v>12</v>
      </c>
      <c r="I3986" s="2" t="e">
        <f>#REF!</f>
        <v>#REF!</v>
      </c>
    </row>
    <row r="3987" spans="1:9">
      <c r="A3987" s="2" t="s">
        <v>6</v>
      </c>
      <c r="B3987" s="2" t="s">
        <v>13</v>
      </c>
      <c r="C3987" s="2" t="s">
        <v>1289</v>
      </c>
      <c r="D3987" s="2" t="s">
        <v>1291</v>
      </c>
      <c r="E3987" s="2" t="s">
        <v>6</v>
      </c>
      <c r="F3987" s="2" t="s">
        <v>13</v>
      </c>
      <c r="G3987" s="2" t="str">
        <f t="shared" si="62"/>
        <v>or_li</v>
      </c>
      <c r="H3987" s="2">
        <v>12</v>
      </c>
      <c r="I3987" s="2" t="e">
        <f>#REF!</f>
        <v>#REF!</v>
      </c>
    </row>
    <row r="3988" spans="1:9">
      <c r="A3988" s="2" t="s">
        <v>6</v>
      </c>
      <c r="B3988" s="2" t="s">
        <v>13</v>
      </c>
      <c r="C3988" s="2" t="s">
        <v>1289</v>
      </c>
      <c r="D3988" s="2" t="s">
        <v>1292</v>
      </c>
      <c r="E3988" s="2" t="s">
        <v>6</v>
      </c>
      <c r="F3988" s="2" t="s">
        <v>13</v>
      </c>
      <c r="G3988" s="2" t="str">
        <f t="shared" si="62"/>
        <v>or_lw</v>
      </c>
      <c r="H3988" s="2">
        <v>12</v>
      </c>
      <c r="I3988" s="2" t="e">
        <f>#REF!</f>
        <v>#REF!</v>
      </c>
    </row>
    <row r="3989" spans="1:9">
      <c r="A3989" s="2" t="s">
        <v>6</v>
      </c>
      <c r="B3989" s="2" t="s">
        <v>13</v>
      </c>
      <c r="C3989" s="2" t="s">
        <v>1289</v>
      </c>
      <c r="D3989" s="2" t="s">
        <v>1295</v>
      </c>
      <c r="E3989" s="2" t="s">
        <v>6</v>
      </c>
      <c r="F3989" s="2" t="s">
        <v>13</v>
      </c>
      <c r="G3989" s="2" t="str">
        <f t="shared" si="62"/>
        <v>or_pa</v>
      </c>
      <c r="H3989" s="2">
        <v>0</v>
      </c>
      <c r="I3989" s="2" t="e">
        <f>#REF!</f>
        <v>#REF!</v>
      </c>
    </row>
    <row r="3990" spans="1:9">
      <c r="A3990" s="2" t="s">
        <v>6</v>
      </c>
      <c r="B3990" s="2" t="s">
        <v>13</v>
      </c>
      <c r="C3990" s="2" t="s">
        <v>1289</v>
      </c>
      <c r="D3990" s="2" t="s">
        <v>1296</v>
      </c>
      <c r="E3990" s="2" t="s">
        <v>6</v>
      </c>
      <c r="F3990" s="2" t="s">
        <v>13</v>
      </c>
      <c r="G3990" s="2" t="str">
        <f t="shared" si="62"/>
        <v>or_pw</v>
      </c>
      <c r="H3990" s="2">
        <v>0</v>
      </c>
      <c r="I3990" s="2" t="e">
        <f>#REF!</f>
        <v>#REF!</v>
      </c>
    </row>
    <row r="3991" spans="1:9">
      <c r="A3991" s="2" t="s">
        <v>6</v>
      </c>
      <c r="B3991" s="2" t="s">
        <v>13</v>
      </c>
      <c r="C3991" s="2" t="s">
        <v>1289</v>
      </c>
      <c r="D3991" s="2" t="s">
        <v>1298</v>
      </c>
      <c r="E3991" s="2" t="s">
        <v>6</v>
      </c>
      <c r="F3991" s="2" t="s">
        <v>13</v>
      </c>
      <c r="G3991" s="2" t="str">
        <f t="shared" si="62"/>
        <v>or_px</v>
      </c>
      <c r="H3991" s="2">
        <v>0</v>
      </c>
      <c r="I3991" s="2" t="e">
        <f>#REF!</f>
        <v>#REF!</v>
      </c>
    </row>
    <row r="3992" spans="1:9">
      <c r="A3992" s="2" t="s">
        <v>6</v>
      </c>
      <c r="B3992" s="2" t="s">
        <v>13</v>
      </c>
      <c r="C3992" s="2" t="s">
        <v>1299</v>
      </c>
      <c r="D3992" s="2" t="s">
        <v>1290</v>
      </c>
      <c r="E3992" s="2" t="s">
        <v>6</v>
      </c>
      <c r="F3992" s="2" t="s">
        <v>13</v>
      </c>
      <c r="G3992" s="2" t="str">
        <f t="shared" si="62"/>
        <v>cu_no</v>
      </c>
      <c r="H3992" s="2">
        <v>12</v>
      </c>
      <c r="I3992" s="2" t="e">
        <f>#REF!</f>
        <v>#REF!</v>
      </c>
    </row>
    <row r="3993" spans="1:9">
      <c r="A3993" s="2" t="s">
        <v>6</v>
      </c>
      <c r="B3993" s="2" t="s">
        <v>13</v>
      </c>
      <c r="C3993" s="2" t="s">
        <v>1299</v>
      </c>
      <c r="D3993" s="2" t="s">
        <v>1291</v>
      </c>
      <c r="E3993" s="2" t="s">
        <v>6</v>
      </c>
      <c r="F3993" s="2" t="s">
        <v>13</v>
      </c>
      <c r="G3993" s="2" t="str">
        <f t="shared" si="62"/>
        <v>cu_li</v>
      </c>
      <c r="H3993" s="2">
        <v>12</v>
      </c>
      <c r="I3993" s="2" t="e">
        <f>#REF!</f>
        <v>#REF!</v>
      </c>
    </row>
    <row r="3994" spans="1:9">
      <c r="A3994" s="2" t="s">
        <v>6</v>
      </c>
      <c r="B3994" s="2" t="s">
        <v>13</v>
      </c>
      <c r="C3994" s="2" t="s">
        <v>1299</v>
      </c>
      <c r="D3994" s="2" t="s">
        <v>1292</v>
      </c>
      <c r="E3994" s="2" t="s">
        <v>6</v>
      </c>
      <c r="F3994" s="2" t="s">
        <v>13</v>
      </c>
      <c r="G3994" s="2" t="str">
        <f t="shared" si="62"/>
        <v>cu_lw</v>
      </c>
      <c r="H3994" s="2">
        <v>12</v>
      </c>
      <c r="I3994" s="2" t="e">
        <f>#REF!</f>
        <v>#REF!</v>
      </c>
    </row>
    <row r="3995" spans="1:9">
      <c r="A3995" s="2" t="s">
        <v>6</v>
      </c>
      <c r="B3995" s="2" t="s">
        <v>13</v>
      </c>
      <c r="C3995" s="2" t="s">
        <v>1299</v>
      </c>
      <c r="D3995" s="2" t="s">
        <v>1295</v>
      </c>
      <c r="E3995" s="2" t="s">
        <v>6</v>
      </c>
      <c r="F3995" s="2" t="s">
        <v>13</v>
      </c>
      <c r="G3995" s="2" t="str">
        <f t="shared" si="62"/>
        <v>cu_pa</v>
      </c>
      <c r="H3995" s="2">
        <v>0</v>
      </c>
      <c r="I3995" s="2" t="e">
        <f>#REF!</f>
        <v>#REF!</v>
      </c>
    </row>
    <row r="3996" spans="1:9">
      <c r="A3996" s="2" t="s">
        <v>6</v>
      </c>
      <c r="B3996" s="2" t="s">
        <v>13</v>
      </c>
      <c r="C3996" s="2" t="s">
        <v>1299</v>
      </c>
      <c r="D3996" s="2" t="s">
        <v>1296</v>
      </c>
      <c r="E3996" s="2" t="s">
        <v>6</v>
      </c>
      <c r="F3996" s="2" t="s">
        <v>13</v>
      </c>
      <c r="G3996" s="2" t="str">
        <f t="shared" si="62"/>
        <v>cu_pw</v>
      </c>
      <c r="H3996" s="2">
        <v>0</v>
      </c>
      <c r="I3996" s="2" t="e">
        <f>#REF!</f>
        <v>#REF!</v>
      </c>
    </row>
    <row r="3997" spans="1:9">
      <c r="A3997" s="2" t="s">
        <v>6</v>
      </c>
      <c r="B3997" s="2" t="s">
        <v>13</v>
      </c>
      <c r="C3997" s="2" t="s">
        <v>1299</v>
      </c>
      <c r="D3997" s="2" t="s">
        <v>1298</v>
      </c>
      <c r="E3997" s="2" t="s">
        <v>6</v>
      </c>
      <c r="F3997" s="2" t="s">
        <v>13</v>
      </c>
      <c r="G3997" s="2" t="str">
        <f t="shared" si="62"/>
        <v>cu_px</v>
      </c>
      <c r="H3997" s="2">
        <v>0</v>
      </c>
      <c r="I3997" s="2" t="e">
        <f>#REF!</f>
        <v>#REF!</v>
      </c>
    </row>
    <row r="3998" spans="1:9">
      <c r="A3998" s="2" t="s">
        <v>4</v>
      </c>
      <c r="B3998" s="2" t="s">
        <v>9</v>
      </c>
      <c r="C3998" s="2" t="s">
        <v>1289</v>
      </c>
      <c r="D3998" s="2" t="s">
        <v>1290</v>
      </c>
      <c r="E3998" s="2" t="s">
        <v>4</v>
      </c>
      <c r="F3998" s="2" t="s">
        <v>9</v>
      </c>
      <c r="G3998" s="2" t="str">
        <f t="shared" si="62"/>
        <v>or_no</v>
      </c>
      <c r="H3998" s="2">
        <v>160000</v>
      </c>
      <c r="I3998" s="2" t="e">
        <f>#REF!</f>
        <v>#REF!</v>
      </c>
    </row>
    <row r="3999" spans="1:9">
      <c r="A3999" s="2" t="s">
        <v>4</v>
      </c>
      <c r="B3999" s="2" t="s">
        <v>9</v>
      </c>
      <c r="C3999" s="2" t="s">
        <v>1289</v>
      </c>
      <c r="D3999" s="2" t="s">
        <v>1291</v>
      </c>
      <c r="E3999" s="2" t="s">
        <v>4</v>
      </c>
      <c r="F3999" s="2" t="s">
        <v>9</v>
      </c>
      <c r="G3999" s="2" t="str">
        <f t="shared" si="62"/>
        <v>or_li</v>
      </c>
      <c r="H3999" s="2">
        <v>142000</v>
      </c>
      <c r="I3999" s="2" t="e">
        <f>#REF!</f>
        <v>#REF!</v>
      </c>
    </row>
    <row r="4000" spans="1:9">
      <c r="A4000" s="2" t="s">
        <v>4</v>
      </c>
      <c r="B4000" s="2" t="s">
        <v>9</v>
      </c>
      <c r="C4000" s="2" t="s">
        <v>1289</v>
      </c>
      <c r="D4000" s="2" t="s">
        <v>1292</v>
      </c>
      <c r="E4000" s="2" t="s">
        <v>4</v>
      </c>
      <c r="F4000" s="2" t="s">
        <v>9</v>
      </c>
      <c r="G4000" s="2" t="str">
        <f t="shared" si="62"/>
        <v>or_lw</v>
      </c>
      <c r="H4000" s="2">
        <v>142000</v>
      </c>
      <c r="I4000" s="2" t="e">
        <f>#REF!</f>
        <v>#REF!</v>
      </c>
    </row>
    <row r="4001" spans="1:9">
      <c r="A4001" s="2" t="s">
        <v>4</v>
      </c>
      <c r="B4001" s="2" t="s">
        <v>9</v>
      </c>
      <c r="C4001" s="2" t="s">
        <v>1289</v>
      </c>
      <c r="D4001" s="2" t="s">
        <v>1295</v>
      </c>
      <c r="E4001" s="2" t="s">
        <v>4</v>
      </c>
      <c r="F4001" s="2" t="s">
        <v>9</v>
      </c>
      <c r="G4001" s="2" t="str">
        <f t="shared" si="62"/>
        <v>or_pa</v>
      </c>
      <c r="H4001" s="2" t="s">
        <v>1300</v>
      </c>
      <c r="I4001" s="2" t="e">
        <f>#REF!</f>
        <v>#REF!</v>
      </c>
    </row>
    <row r="4002" spans="1:9">
      <c r="A4002" s="2" t="s">
        <v>4</v>
      </c>
      <c r="B4002" s="2" t="s">
        <v>9</v>
      </c>
      <c r="C4002" s="2" t="s">
        <v>1289</v>
      </c>
      <c r="D4002" s="2" t="s">
        <v>1296</v>
      </c>
      <c r="E4002" s="2" t="s">
        <v>4</v>
      </c>
      <c r="F4002" s="2" t="s">
        <v>9</v>
      </c>
      <c r="G4002" s="2" t="str">
        <f t="shared" si="62"/>
        <v>or_pw</v>
      </c>
      <c r="H4002" s="2">
        <v>2670</v>
      </c>
      <c r="I4002" s="2" t="e">
        <f>#REF!</f>
        <v>#REF!</v>
      </c>
    </row>
    <row r="4003" spans="1:9">
      <c r="A4003" s="2" t="s">
        <v>4</v>
      </c>
      <c r="B4003" s="2" t="s">
        <v>9</v>
      </c>
      <c r="C4003" s="2" t="s">
        <v>1289</v>
      </c>
      <c r="D4003" s="2" t="s">
        <v>1298</v>
      </c>
      <c r="E4003" s="2" t="s">
        <v>4</v>
      </c>
      <c r="F4003" s="2" t="s">
        <v>9</v>
      </c>
      <c r="G4003" s="2" t="str">
        <f t="shared" si="62"/>
        <v>or_px</v>
      </c>
      <c r="H4003" s="2">
        <v>208</v>
      </c>
      <c r="I4003" s="2" t="e">
        <f>#REF!</f>
        <v>#REF!</v>
      </c>
    </row>
    <row r="4004" spans="1:9">
      <c r="A4004" s="2" t="s">
        <v>4</v>
      </c>
      <c r="B4004" s="2" t="s">
        <v>9</v>
      </c>
      <c r="C4004" s="2" t="s">
        <v>1299</v>
      </c>
      <c r="D4004" s="2" t="s">
        <v>1290</v>
      </c>
      <c r="E4004" s="2" t="s">
        <v>4</v>
      </c>
      <c r="F4004" s="2" t="s">
        <v>9</v>
      </c>
      <c r="G4004" s="2" t="str">
        <f t="shared" si="62"/>
        <v>cu_no</v>
      </c>
      <c r="H4004" s="2">
        <v>160000</v>
      </c>
      <c r="I4004" s="2" t="e">
        <f>#REF!</f>
        <v>#REF!</v>
      </c>
    </row>
    <row r="4005" spans="1:9">
      <c r="A4005" s="2" t="s">
        <v>4</v>
      </c>
      <c r="B4005" s="2" t="s">
        <v>9</v>
      </c>
      <c r="C4005" s="2" t="s">
        <v>1299</v>
      </c>
      <c r="D4005" s="2" t="s">
        <v>1291</v>
      </c>
      <c r="E4005" s="2" t="s">
        <v>4</v>
      </c>
      <c r="F4005" s="2" t="s">
        <v>9</v>
      </c>
      <c r="G4005" s="2" t="str">
        <f t="shared" si="62"/>
        <v>cu_li</v>
      </c>
      <c r="H4005" s="2">
        <v>142000</v>
      </c>
      <c r="I4005" s="2" t="e">
        <f>#REF!</f>
        <v>#REF!</v>
      </c>
    </row>
    <row r="4006" spans="1:9">
      <c r="A4006" s="2" t="s">
        <v>4</v>
      </c>
      <c r="B4006" s="2" t="s">
        <v>9</v>
      </c>
      <c r="C4006" s="2" t="s">
        <v>1299</v>
      </c>
      <c r="D4006" s="2" t="s">
        <v>1292</v>
      </c>
      <c r="E4006" s="2" t="s">
        <v>4</v>
      </c>
      <c r="F4006" s="2" t="s">
        <v>9</v>
      </c>
      <c r="G4006" s="2" t="str">
        <f t="shared" si="62"/>
        <v>cu_lw</v>
      </c>
      <c r="H4006" s="2">
        <v>142000</v>
      </c>
      <c r="I4006" s="2" t="e">
        <f>#REF!</f>
        <v>#REF!</v>
      </c>
    </row>
    <row r="4007" spans="1:9">
      <c r="A4007" s="2" t="s">
        <v>4</v>
      </c>
      <c r="B4007" s="2" t="s">
        <v>9</v>
      </c>
      <c r="C4007" s="2" t="s">
        <v>1299</v>
      </c>
      <c r="D4007" s="2" t="s">
        <v>1295</v>
      </c>
      <c r="E4007" s="2" t="s">
        <v>4</v>
      </c>
      <c r="F4007" s="2" t="s">
        <v>9</v>
      </c>
      <c r="G4007" s="2" t="str">
        <f t="shared" si="62"/>
        <v>cu_pa</v>
      </c>
      <c r="H4007" s="2" t="s">
        <v>1300</v>
      </c>
      <c r="I4007" s="2" t="e">
        <f>#REF!</f>
        <v>#REF!</v>
      </c>
    </row>
    <row r="4008" spans="1:9">
      <c r="A4008" s="2" t="s">
        <v>4</v>
      </c>
      <c r="B4008" s="2" t="s">
        <v>9</v>
      </c>
      <c r="C4008" s="2" t="s">
        <v>1299</v>
      </c>
      <c r="D4008" s="2" t="s">
        <v>1296</v>
      </c>
      <c r="E4008" s="2" t="s">
        <v>4</v>
      </c>
      <c r="F4008" s="2" t="s">
        <v>9</v>
      </c>
      <c r="G4008" s="2" t="str">
        <f t="shared" si="62"/>
        <v>cu_pw</v>
      </c>
      <c r="H4008" s="2">
        <v>2670</v>
      </c>
      <c r="I4008" s="2" t="e">
        <f>#REF!</f>
        <v>#REF!</v>
      </c>
    </row>
    <row r="4009" spans="1:9">
      <c r="A4009" s="2" t="s">
        <v>4</v>
      </c>
      <c r="B4009" s="2" t="s">
        <v>9</v>
      </c>
      <c r="C4009" s="2" t="s">
        <v>1299</v>
      </c>
      <c r="D4009" s="2" t="s">
        <v>1298</v>
      </c>
      <c r="E4009" s="2" t="s">
        <v>4</v>
      </c>
      <c r="F4009" s="2" t="s">
        <v>9</v>
      </c>
      <c r="G4009" s="2" t="str">
        <f t="shared" si="62"/>
        <v>cu_px</v>
      </c>
      <c r="H4009" s="2">
        <v>208</v>
      </c>
      <c r="I4009" s="2" t="e">
        <f>#REF!</f>
        <v>#REF!</v>
      </c>
    </row>
    <row r="4010" spans="1:9">
      <c r="A4010" s="2" t="s">
        <v>4</v>
      </c>
      <c r="B4010" s="2" t="s">
        <v>11</v>
      </c>
      <c r="C4010" s="2" t="s">
        <v>1289</v>
      </c>
      <c r="D4010" s="2" t="s">
        <v>1290</v>
      </c>
      <c r="E4010" s="2" t="s">
        <v>4</v>
      </c>
      <c r="F4010" s="2" t="s">
        <v>11</v>
      </c>
      <c r="G4010" s="2" t="str">
        <f t="shared" si="62"/>
        <v>or_no</v>
      </c>
      <c r="H4010" s="2">
        <v>160000</v>
      </c>
      <c r="I4010" s="2" t="e">
        <f>#REF!</f>
        <v>#REF!</v>
      </c>
    </row>
    <row r="4011" spans="1:9">
      <c r="A4011" s="2" t="s">
        <v>4</v>
      </c>
      <c r="B4011" s="2" t="s">
        <v>11</v>
      </c>
      <c r="C4011" s="2" t="s">
        <v>1289</v>
      </c>
      <c r="D4011" s="2" t="s">
        <v>1291</v>
      </c>
      <c r="E4011" s="2" t="s">
        <v>4</v>
      </c>
      <c r="F4011" s="2" t="s">
        <v>11</v>
      </c>
      <c r="G4011" s="2" t="str">
        <f t="shared" si="62"/>
        <v>or_li</v>
      </c>
      <c r="H4011" s="2">
        <v>142000</v>
      </c>
      <c r="I4011" s="2" t="e">
        <f>#REF!</f>
        <v>#REF!</v>
      </c>
    </row>
    <row r="4012" spans="1:9">
      <c r="A4012" s="2" t="s">
        <v>4</v>
      </c>
      <c r="B4012" s="2" t="s">
        <v>11</v>
      </c>
      <c r="C4012" s="2" t="s">
        <v>1289</v>
      </c>
      <c r="D4012" s="2" t="s">
        <v>1292</v>
      </c>
      <c r="E4012" s="2" t="s">
        <v>4</v>
      </c>
      <c r="F4012" s="2" t="s">
        <v>11</v>
      </c>
      <c r="G4012" s="2" t="str">
        <f t="shared" si="62"/>
        <v>or_lw</v>
      </c>
      <c r="H4012" s="2">
        <v>142000</v>
      </c>
      <c r="I4012" s="2" t="e">
        <f>#REF!</f>
        <v>#REF!</v>
      </c>
    </row>
    <row r="4013" spans="1:9">
      <c r="A4013" s="2" t="s">
        <v>4</v>
      </c>
      <c r="B4013" s="2" t="s">
        <v>11</v>
      </c>
      <c r="C4013" s="2" t="s">
        <v>1289</v>
      </c>
      <c r="D4013" s="2" t="s">
        <v>1295</v>
      </c>
      <c r="E4013" s="2" t="s">
        <v>4</v>
      </c>
      <c r="F4013" s="2" t="s">
        <v>11</v>
      </c>
      <c r="G4013" s="2" t="str">
        <f t="shared" si="62"/>
        <v>or_pa</v>
      </c>
      <c r="H4013" s="2" t="s">
        <v>1300</v>
      </c>
      <c r="I4013" s="2" t="e">
        <f>#REF!</f>
        <v>#REF!</v>
      </c>
    </row>
    <row r="4014" spans="1:9">
      <c r="A4014" s="2" t="s">
        <v>4</v>
      </c>
      <c r="B4014" s="2" t="s">
        <v>11</v>
      </c>
      <c r="C4014" s="2" t="s">
        <v>1289</v>
      </c>
      <c r="D4014" s="2" t="s">
        <v>1296</v>
      </c>
      <c r="E4014" s="2" t="s">
        <v>4</v>
      </c>
      <c r="F4014" s="2" t="s">
        <v>11</v>
      </c>
      <c r="G4014" s="2" t="str">
        <f t="shared" si="62"/>
        <v>or_pw</v>
      </c>
      <c r="H4014" s="2">
        <v>2670</v>
      </c>
      <c r="I4014" s="2" t="e">
        <f>#REF!</f>
        <v>#REF!</v>
      </c>
    </row>
    <row r="4015" spans="1:9">
      <c r="A4015" s="2" t="s">
        <v>4</v>
      </c>
      <c r="B4015" s="2" t="s">
        <v>11</v>
      </c>
      <c r="C4015" s="2" t="s">
        <v>1289</v>
      </c>
      <c r="D4015" s="2" t="s">
        <v>1298</v>
      </c>
      <c r="E4015" s="2" t="s">
        <v>4</v>
      </c>
      <c r="F4015" s="2" t="s">
        <v>11</v>
      </c>
      <c r="G4015" s="2" t="str">
        <f t="shared" si="62"/>
        <v>or_px</v>
      </c>
      <c r="H4015" s="2">
        <v>208</v>
      </c>
      <c r="I4015" s="2" t="e">
        <f>#REF!</f>
        <v>#REF!</v>
      </c>
    </row>
    <row r="4016" spans="1:9">
      <c r="A4016" s="2" t="s">
        <v>4</v>
      </c>
      <c r="B4016" s="2" t="s">
        <v>11</v>
      </c>
      <c r="C4016" s="2" t="s">
        <v>1299</v>
      </c>
      <c r="D4016" s="2" t="s">
        <v>1290</v>
      </c>
      <c r="E4016" s="2" t="s">
        <v>4</v>
      </c>
      <c r="F4016" s="2" t="s">
        <v>11</v>
      </c>
      <c r="G4016" s="2" t="str">
        <f t="shared" si="62"/>
        <v>cu_no</v>
      </c>
      <c r="H4016" s="2">
        <v>160000</v>
      </c>
      <c r="I4016" s="2" t="e">
        <f>#REF!</f>
        <v>#REF!</v>
      </c>
    </row>
    <row r="4017" spans="1:9">
      <c r="A4017" s="2" t="s">
        <v>4</v>
      </c>
      <c r="B4017" s="2" t="s">
        <v>11</v>
      </c>
      <c r="C4017" s="2" t="s">
        <v>1299</v>
      </c>
      <c r="D4017" s="2" t="s">
        <v>1291</v>
      </c>
      <c r="E4017" s="2" t="s">
        <v>4</v>
      </c>
      <c r="F4017" s="2" t="s">
        <v>11</v>
      </c>
      <c r="G4017" s="2" t="str">
        <f t="shared" si="62"/>
        <v>cu_li</v>
      </c>
      <c r="H4017" s="2">
        <v>142000</v>
      </c>
      <c r="I4017" s="2" t="e">
        <f>#REF!</f>
        <v>#REF!</v>
      </c>
    </row>
    <row r="4018" spans="1:9">
      <c r="A4018" s="2" t="s">
        <v>4</v>
      </c>
      <c r="B4018" s="2" t="s">
        <v>11</v>
      </c>
      <c r="C4018" s="2" t="s">
        <v>1299</v>
      </c>
      <c r="D4018" s="2" t="s">
        <v>1292</v>
      </c>
      <c r="E4018" s="2" t="s">
        <v>4</v>
      </c>
      <c r="F4018" s="2" t="s">
        <v>11</v>
      </c>
      <c r="G4018" s="2" t="str">
        <f t="shared" si="62"/>
        <v>cu_lw</v>
      </c>
      <c r="H4018" s="2">
        <v>142000</v>
      </c>
      <c r="I4018" s="2" t="e">
        <f>#REF!</f>
        <v>#REF!</v>
      </c>
    </row>
    <row r="4019" spans="1:9">
      <c r="A4019" s="2" t="s">
        <v>4</v>
      </c>
      <c r="B4019" s="2" t="s">
        <v>11</v>
      </c>
      <c r="C4019" s="2" t="s">
        <v>1299</v>
      </c>
      <c r="D4019" s="2" t="s">
        <v>1295</v>
      </c>
      <c r="E4019" s="2" t="s">
        <v>4</v>
      </c>
      <c r="F4019" s="2" t="s">
        <v>11</v>
      </c>
      <c r="G4019" s="2" t="str">
        <f t="shared" si="62"/>
        <v>cu_pa</v>
      </c>
      <c r="H4019" s="2" t="s">
        <v>1300</v>
      </c>
      <c r="I4019" s="2" t="e">
        <f>#REF!</f>
        <v>#REF!</v>
      </c>
    </row>
    <row r="4020" spans="1:9">
      <c r="A4020" s="2" t="s">
        <v>4</v>
      </c>
      <c r="B4020" s="2" t="s">
        <v>11</v>
      </c>
      <c r="C4020" s="2" t="s">
        <v>1299</v>
      </c>
      <c r="D4020" s="2" t="s">
        <v>1296</v>
      </c>
      <c r="E4020" s="2" t="s">
        <v>4</v>
      </c>
      <c r="F4020" s="2" t="s">
        <v>11</v>
      </c>
      <c r="G4020" s="2" t="str">
        <f t="shared" si="62"/>
        <v>cu_pw</v>
      </c>
      <c r="H4020" s="2">
        <v>2670</v>
      </c>
      <c r="I4020" s="2" t="e">
        <f>#REF!</f>
        <v>#REF!</v>
      </c>
    </row>
    <row r="4021" spans="1:9">
      <c r="A4021" s="2" t="s">
        <v>4</v>
      </c>
      <c r="B4021" s="2" t="s">
        <v>11</v>
      </c>
      <c r="C4021" s="2" t="s">
        <v>1299</v>
      </c>
      <c r="D4021" s="2" t="s">
        <v>1298</v>
      </c>
      <c r="E4021" s="2" t="s">
        <v>4</v>
      </c>
      <c r="F4021" s="2" t="s">
        <v>11</v>
      </c>
      <c r="G4021" s="2" t="str">
        <f t="shared" si="62"/>
        <v>cu_px</v>
      </c>
      <c r="H4021" s="2">
        <v>208</v>
      </c>
      <c r="I4021" s="2" t="e">
        <f>#REF!</f>
        <v>#REF!</v>
      </c>
    </row>
    <row r="4022" spans="1:9">
      <c r="A4022" s="2" t="s">
        <v>4</v>
      </c>
      <c r="B4022" s="2" t="s">
        <v>13</v>
      </c>
      <c r="C4022" s="2" t="s">
        <v>1289</v>
      </c>
      <c r="D4022" s="2" t="s">
        <v>1290</v>
      </c>
      <c r="E4022" s="2" t="s">
        <v>4</v>
      </c>
      <c r="F4022" s="2" t="s">
        <v>13</v>
      </c>
      <c r="G4022" s="2" t="str">
        <f t="shared" si="62"/>
        <v>or_no</v>
      </c>
      <c r="H4022" s="2">
        <v>160000</v>
      </c>
      <c r="I4022" s="2" t="e">
        <f>#REF!</f>
        <v>#REF!</v>
      </c>
    </row>
    <row r="4023" spans="1:9">
      <c r="A4023" s="2" t="s">
        <v>4</v>
      </c>
      <c r="B4023" s="2" t="s">
        <v>13</v>
      </c>
      <c r="C4023" s="2" t="s">
        <v>1289</v>
      </c>
      <c r="D4023" s="2" t="s">
        <v>1291</v>
      </c>
      <c r="E4023" s="2" t="s">
        <v>4</v>
      </c>
      <c r="F4023" s="2" t="s">
        <v>13</v>
      </c>
      <c r="G4023" s="2" t="str">
        <f t="shared" si="62"/>
        <v>or_li</v>
      </c>
      <c r="H4023" s="2">
        <v>142000</v>
      </c>
      <c r="I4023" s="2" t="e">
        <f>#REF!</f>
        <v>#REF!</v>
      </c>
    </row>
    <row r="4024" spans="1:9">
      <c r="A4024" s="2" t="s">
        <v>4</v>
      </c>
      <c r="B4024" s="2" t="s">
        <v>13</v>
      </c>
      <c r="C4024" s="2" t="s">
        <v>1289</v>
      </c>
      <c r="D4024" s="2" t="s">
        <v>1292</v>
      </c>
      <c r="E4024" s="2" t="s">
        <v>4</v>
      </c>
      <c r="F4024" s="2" t="s">
        <v>13</v>
      </c>
      <c r="G4024" s="2" t="str">
        <f t="shared" si="62"/>
        <v>or_lw</v>
      </c>
      <c r="H4024" s="2">
        <v>142000</v>
      </c>
      <c r="I4024" s="2" t="e">
        <f>#REF!</f>
        <v>#REF!</v>
      </c>
    </row>
    <row r="4025" spans="1:9">
      <c r="A4025" s="2" t="s">
        <v>4</v>
      </c>
      <c r="B4025" s="2" t="s">
        <v>13</v>
      </c>
      <c r="C4025" s="2" t="s">
        <v>1289</v>
      </c>
      <c r="D4025" s="2" t="s">
        <v>1295</v>
      </c>
      <c r="E4025" s="2" t="s">
        <v>4</v>
      </c>
      <c r="F4025" s="2" t="s">
        <v>13</v>
      </c>
      <c r="G4025" s="2" t="str">
        <f t="shared" si="62"/>
        <v>or_pa</v>
      </c>
      <c r="H4025" s="2" t="s">
        <v>1300</v>
      </c>
      <c r="I4025" s="2" t="e">
        <f>#REF!</f>
        <v>#REF!</v>
      </c>
    </row>
    <row r="4026" spans="1:9">
      <c r="A4026" s="2" t="s">
        <v>4</v>
      </c>
      <c r="B4026" s="2" t="s">
        <v>13</v>
      </c>
      <c r="C4026" s="2" t="s">
        <v>1289</v>
      </c>
      <c r="D4026" s="2" t="s">
        <v>1296</v>
      </c>
      <c r="E4026" s="2" t="s">
        <v>4</v>
      </c>
      <c r="F4026" s="2" t="s">
        <v>13</v>
      </c>
      <c r="G4026" s="2" t="str">
        <f t="shared" si="62"/>
        <v>or_pw</v>
      </c>
      <c r="H4026" s="2">
        <v>2670</v>
      </c>
      <c r="I4026" s="2" t="e">
        <f>#REF!</f>
        <v>#REF!</v>
      </c>
    </row>
    <row r="4027" spans="1:9">
      <c r="A4027" s="2" t="s">
        <v>4</v>
      </c>
      <c r="B4027" s="2" t="s">
        <v>13</v>
      </c>
      <c r="C4027" s="2" t="s">
        <v>1289</v>
      </c>
      <c r="D4027" s="2" t="s">
        <v>1298</v>
      </c>
      <c r="E4027" s="2" t="s">
        <v>4</v>
      </c>
      <c r="F4027" s="2" t="s">
        <v>13</v>
      </c>
      <c r="G4027" s="2" t="str">
        <f t="shared" si="62"/>
        <v>or_px</v>
      </c>
      <c r="H4027" s="2">
        <v>208</v>
      </c>
      <c r="I4027" s="2" t="e">
        <f>#REF!</f>
        <v>#REF!</v>
      </c>
    </row>
    <row r="4028" spans="1:9">
      <c r="A4028" s="2" t="s">
        <v>4</v>
      </c>
      <c r="B4028" s="2" t="s">
        <v>13</v>
      </c>
      <c r="C4028" s="2" t="s">
        <v>1299</v>
      </c>
      <c r="D4028" s="2" t="s">
        <v>1290</v>
      </c>
      <c r="E4028" s="2" t="s">
        <v>4</v>
      </c>
      <c r="F4028" s="2" t="s">
        <v>13</v>
      </c>
      <c r="G4028" s="2" t="str">
        <f t="shared" si="62"/>
        <v>cu_no</v>
      </c>
      <c r="H4028" s="2">
        <v>160000</v>
      </c>
      <c r="I4028" s="2" t="e">
        <f>#REF!</f>
        <v>#REF!</v>
      </c>
    </row>
    <row r="4029" spans="1:9">
      <c r="A4029" s="2" t="s">
        <v>4</v>
      </c>
      <c r="B4029" s="2" t="s">
        <v>13</v>
      </c>
      <c r="C4029" s="2" t="s">
        <v>1299</v>
      </c>
      <c r="D4029" s="2" t="s">
        <v>1291</v>
      </c>
      <c r="E4029" s="2" t="s">
        <v>4</v>
      </c>
      <c r="F4029" s="2" t="s">
        <v>13</v>
      </c>
      <c r="G4029" s="2" t="str">
        <f t="shared" si="62"/>
        <v>cu_li</v>
      </c>
      <c r="H4029" s="2">
        <v>142000</v>
      </c>
      <c r="I4029" s="2" t="e">
        <f>#REF!</f>
        <v>#REF!</v>
      </c>
    </row>
    <row r="4030" spans="1:9">
      <c r="A4030" s="2" t="s">
        <v>4</v>
      </c>
      <c r="B4030" s="2" t="s">
        <v>13</v>
      </c>
      <c r="C4030" s="2" t="s">
        <v>1299</v>
      </c>
      <c r="D4030" s="2" t="s">
        <v>1292</v>
      </c>
      <c r="E4030" s="2" t="s">
        <v>4</v>
      </c>
      <c r="F4030" s="2" t="s">
        <v>13</v>
      </c>
      <c r="G4030" s="2" t="str">
        <f t="shared" si="62"/>
        <v>cu_lw</v>
      </c>
      <c r="H4030" s="2">
        <v>142000</v>
      </c>
      <c r="I4030" s="2" t="e">
        <f>#REF!</f>
        <v>#REF!</v>
      </c>
    </row>
    <row r="4031" spans="1:9">
      <c r="A4031" s="2" t="s">
        <v>4</v>
      </c>
      <c r="B4031" s="2" t="s">
        <v>13</v>
      </c>
      <c r="C4031" s="2" t="s">
        <v>1299</v>
      </c>
      <c r="D4031" s="2" t="s">
        <v>1295</v>
      </c>
      <c r="E4031" s="2" t="s">
        <v>4</v>
      </c>
      <c r="F4031" s="2" t="s">
        <v>13</v>
      </c>
      <c r="G4031" s="2" t="str">
        <f t="shared" si="62"/>
        <v>cu_pa</v>
      </c>
      <c r="H4031" s="2" t="s">
        <v>1300</v>
      </c>
      <c r="I4031" s="2" t="e">
        <f>#REF!</f>
        <v>#REF!</v>
      </c>
    </row>
    <row r="4032" spans="1:9">
      <c r="A4032" s="2" t="s">
        <v>4</v>
      </c>
      <c r="B4032" s="2" t="s">
        <v>13</v>
      </c>
      <c r="C4032" s="2" t="s">
        <v>1299</v>
      </c>
      <c r="D4032" s="2" t="s">
        <v>1296</v>
      </c>
      <c r="E4032" s="2" t="s">
        <v>4</v>
      </c>
      <c r="F4032" s="2" t="s">
        <v>13</v>
      </c>
      <c r="G4032" s="2" t="str">
        <f t="shared" si="62"/>
        <v>cu_pw</v>
      </c>
      <c r="H4032" s="2">
        <v>2670</v>
      </c>
      <c r="I4032" s="2" t="e">
        <f>#REF!</f>
        <v>#REF!</v>
      </c>
    </row>
    <row r="4033" spans="1:9">
      <c r="A4033" s="2" t="s">
        <v>4</v>
      </c>
      <c r="B4033" s="2" t="s">
        <v>13</v>
      </c>
      <c r="C4033" s="2" t="s">
        <v>1299</v>
      </c>
      <c r="D4033" s="2" t="s">
        <v>1298</v>
      </c>
      <c r="E4033" s="2" t="s">
        <v>4</v>
      </c>
      <c r="F4033" s="2" t="s">
        <v>13</v>
      </c>
      <c r="G4033" s="2" t="str">
        <f t="shared" si="62"/>
        <v>cu_px</v>
      </c>
      <c r="H4033" s="2">
        <v>208</v>
      </c>
      <c r="I4033" s="2" t="e">
        <f>#REF!</f>
        <v>#REF!</v>
      </c>
    </row>
    <row r="4034" spans="1:9">
      <c r="A4034" s="2" t="s">
        <v>6</v>
      </c>
      <c r="B4034" s="2" t="s">
        <v>9</v>
      </c>
      <c r="C4034" s="2" t="s">
        <v>1289</v>
      </c>
      <c r="D4034" s="2" t="s">
        <v>1290</v>
      </c>
      <c r="E4034" s="2" t="s">
        <v>6</v>
      </c>
      <c r="F4034" s="2" t="s">
        <v>9</v>
      </c>
      <c r="G4034" s="2" t="str">
        <f t="shared" si="62"/>
        <v>or_no</v>
      </c>
      <c r="H4034" s="2">
        <v>0</v>
      </c>
      <c r="I4034" s="2" t="e">
        <f>#REF!</f>
        <v>#REF!</v>
      </c>
    </row>
    <row r="4035" spans="1:9">
      <c r="A4035" s="2" t="s">
        <v>6</v>
      </c>
      <c r="B4035" s="2" t="s">
        <v>9</v>
      </c>
      <c r="C4035" s="2" t="s">
        <v>1289</v>
      </c>
      <c r="D4035" s="2" t="s">
        <v>1291</v>
      </c>
      <c r="E4035" s="2" t="s">
        <v>6</v>
      </c>
      <c r="F4035" s="2" t="s">
        <v>9</v>
      </c>
      <c r="G4035" s="2" t="str">
        <f t="shared" ref="G4035:G4098" si="63">_xlfn.CONCAT(C4035,"_",D4035)</f>
        <v>or_li</v>
      </c>
      <c r="H4035" s="2">
        <v>0</v>
      </c>
      <c r="I4035" s="2" t="e">
        <f>#REF!</f>
        <v>#REF!</v>
      </c>
    </row>
    <row r="4036" spans="1:9">
      <c r="A4036" s="2" t="s">
        <v>6</v>
      </c>
      <c r="B4036" s="2" t="s">
        <v>9</v>
      </c>
      <c r="C4036" s="2" t="s">
        <v>1289</v>
      </c>
      <c r="D4036" s="2" t="s">
        <v>1292</v>
      </c>
      <c r="E4036" s="2" t="s">
        <v>6</v>
      </c>
      <c r="F4036" s="2" t="s">
        <v>9</v>
      </c>
      <c r="G4036" s="2" t="str">
        <f t="shared" si="63"/>
        <v>or_lw</v>
      </c>
      <c r="H4036" s="2">
        <v>0</v>
      </c>
      <c r="I4036" s="2" t="e">
        <f>#REF!</f>
        <v>#REF!</v>
      </c>
    </row>
    <row r="4037" spans="1:9">
      <c r="A4037" s="2" t="s">
        <v>6</v>
      </c>
      <c r="B4037" s="2" t="s">
        <v>9</v>
      </c>
      <c r="C4037" s="2" t="s">
        <v>1289</v>
      </c>
      <c r="D4037" s="2" t="s">
        <v>1295</v>
      </c>
      <c r="E4037" s="2" t="s">
        <v>6</v>
      </c>
      <c r="F4037" s="2" t="s">
        <v>9</v>
      </c>
      <c r="G4037" s="2" t="str">
        <f t="shared" si="63"/>
        <v>or_pa</v>
      </c>
      <c r="H4037" s="2">
        <v>0</v>
      </c>
      <c r="I4037" s="2" t="e">
        <f>#REF!</f>
        <v>#REF!</v>
      </c>
    </row>
    <row r="4038" spans="1:9">
      <c r="A4038" s="2" t="s">
        <v>6</v>
      </c>
      <c r="B4038" s="2" t="s">
        <v>9</v>
      </c>
      <c r="C4038" s="2" t="s">
        <v>1289</v>
      </c>
      <c r="D4038" s="2" t="s">
        <v>1296</v>
      </c>
      <c r="E4038" s="2" t="s">
        <v>6</v>
      </c>
      <c r="F4038" s="2" t="s">
        <v>9</v>
      </c>
      <c r="G4038" s="2" t="str">
        <f t="shared" si="63"/>
        <v>or_pw</v>
      </c>
      <c r="H4038" s="2">
        <v>0</v>
      </c>
      <c r="I4038" s="2" t="e">
        <f>#REF!</f>
        <v>#REF!</v>
      </c>
    </row>
    <row r="4039" spans="1:9">
      <c r="A4039" s="2" t="s">
        <v>6</v>
      </c>
      <c r="B4039" s="2" t="s">
        <v>9</v>
      </c>
      <c r="C4039" s="2" t="s">
        <v>1289</v>
      </c>
      <c r="D4039" s="2" t="s">
        <v>1298</v>
      </c>
      <c r="E4039" s="2" t="s">
        <v>6</v>
      </c>
      <c r="F4039" s="2" t="s">
        <v>9</v>
      </c>
      <c r="G4039" s="2" t="str">
        <f t="shared" si="63"/>
        <v>or_px</v>
      </c>
      <c r="H4039" s="2">
        <v>0</v>
      </c>
      <c r="I4039" s="2" t="e">
        <f>#REF!</f>
        <v>#REF!</v>
      </c>
    </row>
    <row r="4040" spans="1:9">
      <c r="A4040" s="2" t="s">
        <v>6</v>
      </c>
      <c r="B4040" s="2" t="s">
        <v>9</v>
      </c>
      <c r="C4040" s="2" t="s">
        <v>1299</v>
      </c>
      <c r="D4040" s="2" t="s">
        <v>1290</v>
      </c>
      <c r="E4040" s="2" t="s">
        <v>6</v>
      </c>
      <c r="F4040" s="2" t="s">
        <v>9</v>
      </c>
      <c r="G4040" s="2" t="str">
        <f t="shared" si="63"/>
        <v>cu_no</v>
      </c>
      <c r="H4040" s="2">
        <v>2</v>
      </c>
      <c r="I4040" s="2" t="e">
        <f>#REF!</f>
        <v>#REF!</v>
      </c>
    </row>
    <row r="4041" spans="1:9">
      <c r="A4041" s="2" t="s">
        <v>6</v>
      </c>
      <c r="B4041" s="2" t="s">
        <v>9</v>
      </c>
      <c r="C4041" s="2" t="s">
        <v>1299</v>
      </c>
      <c r="D4041" s="2" t="s">
        <v>1291</v>
      </c>
      <c r="E4041" s="2" t="s">
        <v>6</v>
      </c>
      <c r="F4041" s="2" t="s">
        <v>9</v>
      </c>
      <c r="G4041" s="2" t="str">
        <f t="shared" si="63"/>
        <v>cu_li</v>
      </c>
      <c r="H4041" s="2">
        <v>0</v>
      </c>
      <c r="I4041" s="2" t="e">
        <f>#REF!</f>
        <v>#REF!</v>
      </c>
    </row>
    <row r="4042" spans="1:9">
      <c r="A4042" s="2" t="s">
        <v>6</v>
      </c>
      <c r="B4042" s="2" t="s">
        <v>9</v>
      </c>
      <c r="C4042" s="2" t="s">
        <v>1299</v>
      </c>
      <c r="D4042" s="2" t="s">
        <v>1292</v>
      </c>
      <c r="E4042" s="2" t="s">
        <v>6</v>
      </c>
      <c r="F4042" s="2" t="s">
        <v>9</v>
      </c>
      <c r="G4042" s="2" t="str">
        <f t="shared" si="63"/>
        <v>cu_lw</v>
      </c>
      <c r="H4042" s="2">
        <v>0</v>
      </c>
      <c r="I4042" s="2" t="e">
        <f>#REF!</f>
        <v>#REF!</v>
      </c>
    </row>
    <row r="4043" spans="1:9">
      <c r="A4043" s="2" t="s">
        <v>6</v>
      </c>
      <c r="B4043" s="2" t="s">
        <v>9</v>
      </c>
      <c r="C4043" s="2" t="s">
        <v>1299</v>
      </c>
      <c r="D4043" s="2" t="s">
        <v>1295</v>
      </c>
      <c r="E4043" s="2" t="s">
        <v>6</v>
      </c>
      <c r="F4043" s="2" t="s">
        <v>9</v>
      </c>
      <c r="G4043" s="2" t="str">
        <f t="shared" si="63"/>
        <v>cu_pa</v>
      </c>
      <c r="H4043" s="2">
        <v>0</v>
      </c>
      <c r="I4043" s="2" t="e">
        <f>#REF!</f>
        <v>#REF!</v>
      </c>
    </row>
    <row r="4044" spans="1:9">
      <c r="A4044" s="2" t="s">
        <v>6</v>
      </c>
      <c r="B4044" s="2" t="s">
        <v>9</v>
      </c>
      <c r="C4044" s="2" t="s">
        <v>1299</v>
      </c>
      <c r="D4044" s="2" t="s">
        <v>1296</v>
      </c>
      <c r="E4044" s="2" t="s">
        <v>6</v>
      </c>
      <c r="F4044" s="2" t="s">
        <v>9</v>
      </c>
      <c r="G4044" s="2" t="str">
        <f t="shared" si="63"/>
        <v>cu_pw</v>
      </c>
      <c r="H4044" s="2">
        <v>0</v>
      </c>
      <c r="I4044" s="2" t="e">
        <f>#REF!</f>
        <v>#REF!</v>
      </c>
    </row>
    <row r="4045" spans="1:9">
      <c r="A4045" s="2" t="s">
        <v>6</v>
      </c>
      <c r="B4045" s="2" t="s">
        <v>9</v>
      </c>
      <c r="C4045" s="2" t="s">
        <v>1299</v>
      </c>
      <c r="D4045" s="2" t="s">
        <v>1298</v>
      </c>
      <c r="E4045" s="2" t="s">
        <v>6</v>
      </c>
      <c r="F4045" s="2" t="s">
        <v>9</v>
      </c>
      <c r="G4045" s="2" t="str">
        <f t="shared" si="63"/>
        <v>cu_px</v>
      </c>
      <c r="H4045" s="2">
        <v>0</v>
      </c>
      <c r="I4045" s="2" t="e">
        <f>#REF!</f>
        <v>#REF!</v>
      </c>
    </row>
    <row r="4046" spans="1:9">
      <c r="A4046" s="2" t="s">
        <v>6</v>
      </c>
      <c r="B4046" s="2" t="s">
        <v>11</v>
      </c>
      <c r="C4046" s="2" t="s">
        <v>1289</v>
      </c>
      <c r="D4046" s="2" t="s">
        <v>1290</v>
      </c>
      <c r="E4046" s="2" t="s">
        <v>6</v>
      </c>
      <c r="F4046" s="2" t="s">
        <v>11</v>
      </c>
      <c r="G4046" s="2" t="str">
        <f t="shared" si="63"/>
        <v>or_no</v>
      </c>
      <c r="H4046" s="2">
        <v>0</v>
      </c>
      <c r="I4046" s="2" t="e">
        <f>#REF!</f>
        <v>#REF!</v>
      </c>
    </row>
    <row r="4047" spans="1:9">
      <c r="A4047" s="2" t="s">
        <v>6</v>
      </c>
      <c r="B4047" s="2" t="s">
        <v>11</v>
      </c>
      <c r="C4047" s="2" t="s">
        <v>1289</v>
      </c>
      <c r="D4047" s="2" t="s">
        <v>1291</v>
      </c>
      <c r="E4047" s="2" t="s">
        <v>6</v>
      </c>
      <c r="F4047" s="2" t="s">
        <v>11</v>
      </c>
      <c r="G4047" s="2" t="str">
        <f t="shared" si="63"/>
        <v>or_li</v>
      </c>
      <c r="H4047" s="2">
        <v>0</v>
      </c>
      <c r="I4047" s="2" t="e">
        <f>#REF!</f>
        <v>#REF!</v>
      </c>
    </row>
    <row r="4048" spans="1:9">
      <c r="A4048" s="2" t="s">
        <v>6</v>
      </c>
      <c r="B4048" s="2" t="s">
        <v>11</v>
      </c>
      <c r="C4048" s="2" t="s">
        <v>1289</v>
      </c>
      <c r="D4048" s="2" t="s">
        <v>1292</v>
      </c>
      <c r="E4048" s="2" t="s">
        <v>6</v>
      </c>
      <c r="F4048" s="2" t="s">
        <v>11</v>
      </c>
      <c r="G4048" s="2" t="str">
        <f t="shared" si="63"/>
        <v>or_lw</v>
      </c>
      <c r="H4048" s="2">
        <v>0</v>
      </c>
      <c r="I4048" s="2" t="e">
        <f>#REF!</f>
        <v>#REF!</v>
      </c>
    </row>
    <row r="4049" spans="1:9">
      <c r="A4049" s="2" t="s">
        <v>6</v>
      </c>
      <c r="B4049" s="2" t="s">
        <v>11</v>
      </c>
      <c r="C4049" s="2" t="s">
        <v>1289</v>
      </c>
      <c r="D4049" s="2" t="s">
        <v>1295</v>
      </c>
      <c r="E4049" s="2" t="s">
        <v>6</v>
      </c>
      <c r="F4049" s="2" t="s">
        <v>11</v>
      </c>
      <c r="G4049" s="2" t="str">
        <f t="shared" si="63"/>
        <v>or_pa</v>
      </c>
      <c r="H4049" s="2">
        <v>0</v>
      </c>
      <c r="I4049" s="2" t="e">
        <f>#REF!</f>
        <v>#REF!</v>
      </c>
    </row>
    <row r="4050" spans="1:9">
      <c r="A4050" s="2" t="s">
        <v>6</v>
      </c>
      <c r="B4050" s="2" t="s">
        <v>11</v>
      </c>
      <c r="C4050" s="2" t="s">
        <v>1289</v>
      </c>
      <c r="D4050" s="2" t="s">
        <v>1296</v>
      </c>
      <c r="E4050" s="2" t="s">
        <v>6</v>
      </c>
      <c r="F4050" s="2" t="s">
        <v>11</v>
      </c>
      <c r="G4050" s="2" t="str">
        <f t="shared" si="63"/>
        <v>or_pw</v>
      </c>
      <c r="H4050" s="2">
        <v>0</v>
      </c>
      <c r="I4050" s="2" t="e">
        <f>#REF!</f>
        <v>#REF!</v>
      </c>
    </row>
    <row r="4051" spans="1:9">
      <c r="A4051" s="2" t="s">
        <v>6</v>
      </c>
      <c r="B4051" s="2" t="s">
        <v>11</v>
      </c>
      <c r="C4051" s="2" t="s">
        <v>1289</v>
      </c>
      <c r="D4051" s="2" t="s">
        <v>1298</v>
      </c>
      <c r="E4051" s="2" t="s">
        <v>6</v>
      </c>
      <c r="F4051" s="2" t="s">
        <v>11</v>
      </c>
      <c r="G4051" s="2" t="str">
        <f t="shared" si="63"/>
        <v>or_px</v>
      </c>
      <c r="H4051" s="2">
        <v>0</v>
      </c>
      <c r="I4051" s="2" t="e">
        <f>#REF!</f>
        <v>#REF!</v>
      </c>
    </row>
    <row r="4052" spans="1:9">
      <c r="A4052" s="2" t="s">
        <v>6</v>
      </c>
      <c r="B4052" s="2" t="s">
        <v>11</v>
      </c>
      <c r="C4052" s="2" t="s">
        <v>1299</v>
      </c>
      <c r="D4052" s="2" t="s">
        <v>1290</v>
      </c>
      <c r="E4052" s="2" t="s">
        <v>6</v>
      </c>
      <c r="F4052" s="2" t="s">
        <v>11</v>
      </c>
      <c r="G4052" s="2" t="str">
        <f t="shared" si="63"/>
        <v>cu_no</v>
      </c>
      <c r="H4052" s="2">
        <v>2</v>
      </c>
      <c r="I4052" s="2" t="e">
        <f>#REF!</f>
        <v>#REF!</v>
      </c>
    </row>
    <row r="4053" spans="1:9">
      <c r="A4053" s="2" t="s">
        <v>6</v>
      </c>
      <c r="B4053" s="2" t="s">
        <v>11</v>
      </c>
      <c r="C4053" s="2" t="s">
        <v>1299</v>
      </c>
      <c r="D4053" s="2" t="s">
        <v>1291</v>
      </c>
      <c r="E4053" s="2" t="s">
        <v>6</v>
      </c>
      <c r="F4053" s="2" t="s">
        <v>11</v>
      </c>
      <c r="G4053" s="2" t="str">
        <f t="shared" si="63"/>
        <v>cu_li</v>
      </c>
      <c r="H4053" s="2">
        <v>0</v>
      </c>
      <c r="I4053" s="2" t="e">
        <f>#REF!</f>
        <v>#REF!</v>
      </c>
    </row>
    <row r="4054" spans="1:9">
      <c r="A4054" s="2" t="s">
        <v>6</v>
      </c>
      <c r="B4054" s="2" t="s">
        <v>11</v>
      </c>
      <c r="C4054" s="2" t="s">
        <v>1299</v>
      </c>
      <c r="D4054" s="2" t="s">
        <v>1292</v>
      </c>
      <c r="E4054" s="2" t="s">
        <v>6</v>
      </c>
      <c r="F4054" s="2" t="s">
        <v>11</v>
      </c>
      <c r="G4054" s="2" t="str">
        <f t="shared" si="63"/>
        <v>cu_lw</v>
      </c>
      <c r="H4054" s="2">
        <v>0</v>
      </c>
      <c r="I4054" s="2" t="e">
        <f>#REF!</f>
        <v>#REF!</v>
      </c>
    </row>
    <row r="4055" spans="1:9">
      <c r="A4055" s="2" t="s">
        <v>6</v>
      </c>
      <c r="B4055" s="2" t="s">
        <v>11</v>
      </c>
      <c r="C4055" s="2" t="s">
        <v>1299</v>
      </c>
      <c r="D4055" s="2" t="s">
        <v>1295</v>
      </c>
      <c r="E4055" s="2" t="s">
        <v>6</v>
      </c>
      <c r="F4055" s="2" t="s">
        <v>11</v>
      </c>
      <c r="G4055" s="2" t="str">
        <f t="shared" si="63"/>
        <v>cu_pa</v>
      </c>
      <c r="H4055" s="2">
        <v>0</v>
      </c>
      <c r="I4055" s="2" t="e">
        <f>#REF!</f>
        <v>#REF!</v>
      </c>
    </row>
    <row r="4056" spans="1:9">
      <c r="A4056" s="2" t="s">
        <v>6</v>
      </c>
      <c r="B4056" s="2" t="s">
        <v>11</v>
      </c>
      <c r="C4056" s="2" t="s">
        <v>1299</v>
      </c>
      <c r="D4056" s="2" t="s">
        <v>1296</v>
      </c>
      <c r="E4056" s="2" t="s">
        <v>6</v>
      </c>
      <c r="F4056" s="2" t="s">
        <v>11</v>
      </c>
      <c r="G4056" s="2" t="str">
        <f t="shared" si="63"/>
        <v>cu_pw</v>
      </c>
      <c r="H4056" s="2">
        <v>0</v>
      </c>
      <c r="I4056" s="2" t="e">
        <f>#REF!</f>
        <v>#REF!</v>
      </c>
    </row>
    <row r="4057" spans="1:9">
      <c r="A4057" s="2" t="s">
        <v>6</v>
      </c>
      <c r="B4057" s="2" t="s">
        <v>11</v>
      </c>
      <c r="C4057" s="2" t="s">
        <v>1299</v>
      </c>
      <c r="D4057" s="2" t="s">
        <v>1298</v>
      </c>
      <c r="E4057" s="2" t="s">
        <v>6</v>
      </c>
      <c r="F4057" s="2" t="s">
        <v>11</v>
      </c>
      <c r="G4057" s="2" t="str">
        <f t="shared" si="63"/>
        <v>cu_px</v>
      </c>
      <c r="H4057" s="2">
        <v>0</v>
      </c>
      <c r="I4057" s="2" t="e">
        <f>#REF!</f>
        <v>#REF!</v>
      </c>
    </row>
    <row r="4058" spans="1:9">
      <c r="A4058" s="2" t="s">
        <v>6</v>
      </c>
      <c r="B4058" s="2" t="s">
        <v>13</v>
      </c>
      <c r="C4058" s="2" t="s">
        <v>1289</v>
      </c>
      <c r="D4058" s="2" t="s">
        <v>1290</v>
      </c>
      <c r="E4058" s="2" t="s">
        <v>6</v>
      </c>
      <c r="F4058" s="2" t="s">
        <v>13</v>
      </c>
      <c r="G4058" s="2" t="str">
        <f t="shared" si="63"/>
        <v>or_no</v>
      </c>
      <c r="H4058" s="2">
        <v>0</v>
      </c>
      <c r="I4058" s="2" t="e">
        <f>#REF!</f>
        <v>#REF!</v>
      </c>
    </row>
    <row r="4059" spans="1:9">
      <c r="A4059" s="2" t="s">
        <v>6</v>
      </c>
      <c r="B4059" s="2" t="s">
        <v>13</v>
      </c>
      <c r="C4059" s="2" t="s">
        <v>1289</v>
      </c>
      <c r="D4059" s="2" t="s">
        <v>1291</v>
      </c>
      <c r="E4059" s="2" t="s">
        <v>6</v>
      </c>
      <c r="F4059" s="2" t="s">
        <v>13</v>
      </c>
      <c r="G4059" s="2" t="str">
        <f t="shared" si="63"/>
        <v>or_li</v>
      </c>
      <c r="H4059" s="2">
        <v>0</v>
      </c>
      <c r="I4059" s="2" t="e">
        <f>#REF!</f>
        <v>#REF!</v>
      </c>
    </row>
    <row r="4060" spans="1:9">
      <c r="A4060" s="2" t="s">
        <v>6</v>
      </c>
      <c r="B4060" s="2" t="s">
        <v>13</v>
      </c>
      <c r="C4060" s="2" t="s">
        <v>1289</v>
      </c>
      <c r="D4060" s="2" t="s">
        <v>1292</v>
      </c>
      <c r="E4060" s="2" t="s">
        <v>6</v>
      </c>
      <c r="F4060" s="2" t="s">
        <v>13</v>
      </c>
      <c r="G4060" s="2" t="str">
        <f t="shared" si="63"/>
        <v>or_lw</v>
      </c>
      <c r="H4060" s="2">
        <v>0</v>
      </c>
      <c r="I4060" s="2" t="e">
        <f>#REF!</f>
        <v>#REF!</v>
      </c>
    </row>
    <row r="4061" spans="1:9">
      <c r="A4061" s="2" t="s">
        <v>6</v>
      </c>
      <c r="B4061" s="2" t="s">
        <v>13</v>
      </c>
      <c r="C4061" s="2" t="s">
        <v>1289</v>
      </c>
      <c r="D4061" s="2" t="s">
        <v>1295</v>
      </c>
      <c r="E4061" s="2" t="s">
        <v>6</v>
      </c>
      <c r="F4061" s="2" t="s">
        <v>13</v>
      </c>
      <c r="G4061" s="2" t="str">
        <f t="shared" si="63"/>
        <v>or_pa</v>
      </c>
      <c r="H4061" s="2">
        <v>0</v>
      </c>
      <c r="I4061" s="2" t="e">
        <f>#REF!</f>
        <v>#REF!</v>
      </c>
    </row>
    <row r="4062" spans="1:9">
      <c r="A4062" s="2" t="s">
        <v>6</v>
      </c>
      <c r="B4062" s="2" t="s">
        <v>13</v>
      </c>
      <c r="C4062" s="2" t="s">
        <v>1289</v>
      </c>
      <c r="D4062" s="2" t="s">
        <v>1296</v>
      </c>
      <c r="E4062" s="2" t="s">
        <v>6</v>
      </c>
      <c r="F4062" s="2" t="s">
        <v>13</v>
      </c>
      <c r="G4062" s="2" t="str">
        <f t="shared" si="63"/>
        <v>or_pw</v>
      </c>
      <c r="H4062" s="2">
        <v>0</v>
      </c>
      <c r="I4062" s="2" t="e">
        <f>#REF!</f>
        <v>#REF!</v>
      </c>
    </row>
    <row r="4063" spans="1:9">
      <c r="A4063" s="2" t="s">
        <v>6</v>
      </c>
      <c r="B4063" s="2" t="s">
        <v>13</v>
      </c>
      <c r="C4063" s="2" t="s">
        <v>1289</v>
      </c>
      <c r="D4063" s="2" t="s">
        <v>1298</v>
      </c>
      <c r="E4063" s="2" t="s">
        <v>6</v>
      </c>
      <c r="F4063" s="2" t="s">
        <v>13</v>
      </c>
      <c r="G4063" s="2" t="str">
        <f t="shared" si="63"/>
        <v>or_px</v>
      </c>
      <c r="H4063" s="2">
        <v>0</v>
      </c>
      <c r="I4063" s="2" t="e">
        <f>#REF!</f>
        <v>#REF!</v>
      </c>
    </row>
    <row r="4064" spans="1:9">
      <c r="A4064" s="2" t="s">
        <v>6</v>
      </c>
      <c r="B4064" s="2" t="s">
        <v>13</v>
      </c>
      <c r="C4064" s="2" t="s">
        <v>1299</v>
      </c>
      <c r="D4064" s="2" t="s">
        <v>1290</v>
      </c>
      <c r="E4064" s="2" t="s">
        <v>6</v>
      </c>
      <c r="F4064" s="2" t="s">
        <v>13</v>
      </c>
      <c r="G4064" s="2" t="str">
        <f t="shared" si="63"/>
        <v>cu_no</v>
      </c>
      <c r="H4064" s="2">
        <v>2</v>
      </c>
      <c r="I4064" s="2" t="e">
        <f>#REF!</f>
        <v>#REF!</v>
      </c>
    </row>
    <row r="4065" spans="1:9">
      <c r="A4065" s="2" t="s">
        <v>6</v>
      </c>
      <c r="B4065" s="2" t="s">
        <v>13</v>
      </c>
      <c r="C4065" s="2" t="s">
        <v>1299</v>
      </c>
      <c r="D4065" s="2" t="s">
        <v>1291</v>
      </c>
      <c r="E4065" s="2" t="s">
        <v>6</v>
      </c>
      <c r="F4065" s="2" t="s">
        <v>13</v>
      </c>
      <c r="G4065" s="2" t="str">
        <f t="shared" si="63"/>
        <v>cu_li</v>
      </c>
      <c r="H4065" s="2">
        <v>0</v>
      </c>
      <c r="I4065" s="2" t="e">
        <f>#REF!</f>
        <v>#REF!</v>
      </c>
    </row>
    <row r="4066" spans="1:9">
      <c r="A4066" s="2" t="s">
        <v>6</v>
      </c>
      <c r="B4066" s="2" t="s">
        <v>13</v>
      </c>
      <c r="C4066" s="2" t="s">
        <v>1299</v>
      </c>
      <c r="D4066" s="2" t="s">
        <v>1292</v>
      </c>
      <c r="E4066" s="2" t="s">
        <v>6</v>
      </c>
      <c r="F4066" s="2" t="s">
        <v>13</v>
      </c>
      <c r="G4066" s="2" t="str">
        <f t="shared" si="63"/>
        <v>cu_lw</v>
      </c>
      <c r="H4066" s="2">
        <v>0</v>
      </c>
      <c r="I4066" s="2" t="e">
        <f>#REF!</f>
        <v>#REF!</v>
      </c>
    </row>
    <row r="4067" spans="1:9">
      <c r="A4067" s="2" t="s">
        <v>6</v>
      </c>
      <c r="B4067" s="2" t="s">
        <v>13</v>
      </c>
      <c r="C4067" s="2" t="s">
        <v>1299</v>
      </c>
      <c r="D4067" s="2" t="s">
        <v>1295</v>
      </c>
      <c r="E4067" s="2" t="s">
        <v>6</v>
      </c>
      <c r="F4067" s="2" t="s">
        <v>13</v>
      </c>
      <c r="G4067" s="2" t="str">
        <f t="shared" si="63"/>
        <v>cu_pa</v>
      </c>
      <c r="H4067" s="2">
        <v>0</v>
      </c>
      <c r="I4067" s="2" t="e">
        <f>#REF!</f>
        <v>#REF!</v>
      </c>
    </row>
    <row r="4068" spans="1:9">
      <c r="A4068" s="2" t="s">
        <v>6</v>
      </c>
      <c r="B4068" s="2" t="s">
        <v>13</v>
      </c>
      <c r="C4068" s="2" t="s">
        <v>1299</v>
      </c>
      <c r="D4068" s="2" t="s">
        <v>1296</v>
      </c>
      <c r="E4068" s="2" t="s">
        <v>6</v>
      </c>
      <c r="F4068" s="2" t="s">
        <v>13</v>
      </c>
      <c r="G4068" s="2" t="str">
        <f t="shared" si="63"/>
        <v>cu_pw</v>
      </c>
      <c r="H4068" s="2">
        <v>0</v>
      </c>
      <c r="I4068" s="2" t="e">
        <f>#REF!</f>
        <v>#REF!</v>
      </c>
    </row>
    <row r="4069" spans="1:9">
      <c r="A4069" s="2" t="s">
        <v>6</v>
      </c>
      <c r="B4069" s="2" t="s">
        <v>13</v>
      </c>
      <c r="C4069" s="2" t="s">
        <v>1299</v>
      </c>
      <c r="D4069" s="2" t="s">
        <v>1298</v>
      </c>
      <c r="E4069" s="2" t="s">
        <v>6</v>
      </c>
      <c r="F4069" s="2" t="s">
        <v>13</v>
      </c>
      <c r="G4069" s="2" t="str">
        <f t="shared" si="63"/>
        <v>cu_px</v>
      </c>
      <c r="H4069" s="2">
        <v>0</v>
      </c>
      <c r="I4069" s="2" t="e">
        <f>#REF!</f>
        <v>#REF!</v>
      </c>
    </row>
    <row r="4070" spans="1:9">
      <c r="A4070" s="2" t="s">
        <v>4</v>
      </c>
      <c r="B4070" s="2" t="s">
        <v>9</v>
      </c>
      <c r="C4070" s="2" t="s">
        <v>1289</v>
      </c>
      <c r="D4070" s="2" t="s">
        <v>1290</v>
      </c>
      <c r="E4070" s="2" t="s">
        <v>4</v>
      </c>
      <c r="F4070" s="2" t="s">
        <v>9</v>
      </c>
      <c r="G4070" s="2" t="str">
        <f t="shared" si="63"/>
        <v>or_no</v>
      </c>
      <c r="H4070" s="2">
        <v>1</v>
      </c>
      <c r="I4070" s="2" t="e">
        <f>#REF!</f>
        <v>#REF!</v>
      </c>
    </row>
    <row r="4071" spans="1:9">
      <c r="A4071" s="2" t="s">
        <v>4</v>
      </c>
      <c r="B4071" s="2" t="s">
        <v>9</v>
      </c>
      <c r="C4071" s="2" t="s">
        <v>1289</v>
      </c>
      <c r="D4071" s="2" t="s">
        <v>1291</v>
      </c>
      <c r="E4071" s="2" t="s">
        <v>4</v>
      </c>
      <c r="F4071" s="2" t="s">
        <v>9</v>
      </c>
      <c r="G4071" s="2" t="str">
        <f t="shared" si="63"/>
        <v>or_li</v>
      </c>
      <c r="H4071" s="2">
        <v>0</v>
      </c>
      <c r="I4071" s="2" t="e">
        <f>#REF!</f>
        <v>#REF!</v>
      </c>
    </row>
    <row r="4072" spans="1:9">
      <c r="A4072" s="2" t="s">
        <v>4</v>
      </c>
      <c r="B4072" s="2" t="s">
        <v>9</v>
      </c>
      <c r="C4072" s="2" t="s">
        <v>1289</v>
      </c>
      <c r="D4072" s="2" t="s">
        <v>1292</v>
      </c>
      <c r="E4072" s="2" t="s">
        <v>4</v>
      </c>
      <c r="F4072" s="2" t="s">
        <v>9</v>
      </c>
      <c r="G4072" s="2" t="str">
        <f t="shared" si="63"/>
        <v>or_lw</v>
      </c>
      <c r="H4072" s="2">
        <v>0</v>
      </c>
      <c r="I4072" s="2" t="e">
        <f>#REF!</f>
        <v>#REF!</v>
      </c>
    </row>
    <row r="4073" spans="1:9">
      <c r="A4073" s="2" t="s">
        <v>4</v>
      </c>
      <c r="B4073" s="2" t="s">
        <v>9</v>
      </c>
      <c r="C4073" s="2" t="s">
        <v>1289</v>
      </c>
      <c r="D4073" s="2" t="s">
        <v>1295</v>
      </c>
      <c r="E4073" s="2" t="s">
        <v>4</v>
      </c>
      <c r="F4073" s="2" t="s">
        <v>9</v>
      </c>
      <c r="G4073" s="2" t="str">
        <f t="shared" si="63"/>
        <v>or_pa</v>
      </c>
      <c r="H4073" s="2">
        <v>0</v>
      </c>
      <c r="I4073" s="2" t="e">
        <f>#REF!</f>
        <v>#REF!</v>
      </c>
    </row>
    <row r="4074" spans="1:9">
      <c r="A4074" s="2" t="s">
        <v>4</v>
      </c>
      <c r="B4074" s="2" t="s">
        <v>9</v>
      </c>
      <c r="C4074" s="2" t="s">
        <v>1289</v>
      </c>
      <c r="D4074" s="2" t="s">
        <v>1296</v>
      </c>
      <c r="E4074" s="2" t="s">
        <v>4</v>
      </c>
      <c r="F4074" s="2" t="s">
        <v>9</v>
      </c>
      <c r="G4074" s="2" t="str">
        <f t="shared" si="63"/>
        <v>or_pw</v>
      </c>
      <c r="H4074" s="2">
        <v>0</v>
      </c>
      <c r="I4074" s="2" t="e">
        <f>#REF!</f>
        <v>#REF!</v>
      </c>
    </row>
    <row r="4075" spans="1:9">
      <c r="A4075" s="2" t="s">
        <v>4</v>
      </c>
      <c r="B4075" s="2" t="s">
        <v>9</v>
      </c>
      <c r="C4075" s="2" t="s">
        <v>1289</v>
      </c>
      <c r="D4075" s="2" t="s">
        <v>1298</v>
      </c>
      <c r="E4075" s="2" t="s">
        <v>4</v>
      </c>
      <c r="F4075" s="2" t="s">
        <v>9</v>
      </c>
      <c r="G4075" s="2" t="str">
        <f t="shared" si="63"/>
        <v>or_px</v>
      </c>
      <c r="H4075" s="2">
        <v>0</v>
      </c>
      <c r="I4075" s="2" t="e">
        <f>#REF!</f>
        <v>#REF!</v>
      </c>
    </row>
    <row r="4076" spans="1:9">
      <c r="A4076" s="2" t="s">
        <v>4</v>
      </c>
      <c r="B4076" s="2" t="s">
        <v>9</v>
      </c>
      <c r="C4076" s="2" t="s">
        <v>1299</v>
      </c>
      <c r="D4076" s="2" t="s">
        <v>1290</v>
      </c>
      <c r="E4076" s="2" t="s">
        <v>4</v>
      </c>
      <c r="F4076" s="2" t="s">
        <v>9</v>
      </c>
      <c r="G4076" s="2" t="str">
        <f t="shared" si="63"/>
        <v>cu_no</v>
      </c>
      <c r="H4076" s="2">
        <v>9040</v>
      </c>
      <c r="I4076" s="2" t="e">
        <f>#REF!</f>
        <v>#REF!</v>
      </c>
    </row>
    <row r="4077" spans="1:9">
      <c r="A4077" s="2" t="s">
        <v>4</v>
      </c>
      <c r="B4077" s="2" t="s">
        <v>9</v>
      </c>
      <c r="C4077" s="2" t="s">
        <v>1299</v>
      </c>
      <c r="D4077" s="2" t="s">
        <v>1291</v>
      </c>
      <c r="E4077" s="2" t="s">
        <v>4</v>
      </c>
      <c r="F4077" s="2" t="s">
        <v>9</v>
      </c>
      <c r="G4077" s="2" t="str">
        <f t="shared" si="63"/>
        <v>cu_li</v>
      </c>
      <c r="H4077" s="2">
        <v>0</v>
      </c>
      <c r="I4077" s="2" t="e">
        <f>#REF!</f>
        <v>#REF!</v>
      </c>
    </row>
    <row r="4078" spans="1:9">
      <c r="A4078" s="2" t="s">
        <v>4</v>
      </c>
      <c r="B4078" s="2" t="s">
        <v>9</v>
      </c>
      <c r="C4078" s="2" t="s">
        <v>1299</v>
      </c>
      <c r="D4078" s="2" t="s">
        <v>1292</v>
      </c>
      <c r="E4078" s="2" t="s">
        <v>4</v>
      </c>
      <c r="F4078" s="2" t="s">
        <v>9</v>
      </c>
      <c r="G4078" s="2" t="str">
        <f t="shared" si="63"/>
        <v>cu_lw</v>
      </c>
      <c r="H4078" s="2">
        <v>0</v>
      </c>
      <c r="I4078" s="2" t="e">
        <f>#REF!</f>
        <v>#REF!</v>
      </c>
    </row>
    <row r="4079" spans="1:9">
      <c r="A4079" s="2" t="s">
        <v>4</v>
      </c>
      <c r="B4079" s="2" t="s">
        <v>9</v>
      </c>
      <c r="C4079" s="2" t="s">
        <v>1299</v>
      </c>
      <c r="D4079" s="2" t="s">
        <v>1295</v>
      </c>
      <c r="E4079" s="2" t="s">
        <v>4</v>
      </c>
      <c r="F4079" s="2" t="s">
        <v>9</v>
      </c>
      <c r="G4079" s="2" t="str">
        <f t="shared" si="63"/>
        <v>cu_pa</v>
      </c>
      <c r="H4079" s="2">
        <v>0</v>
      </c>
      <c r="I4079" s="2" t="e">
        <f>#REF!</f>
        <v>#REF!</v>
      </c>
    </row>
    <row r="4080" spans="1:9">
      <c r="A4080" s="2" t="s">
        <v>4</v>
      </c>
      <c r="B4080" s="2" t="s">
        <v>9</v>
      </c>
      <c r="C4080" s="2" t="s">
        <v>1299</v>
      </c>
      <c r="D4080" s="2" t="s">
        <v>1296</v>
      </c>
      <c r="E4080" s="2" t="s">
        <v>4</v>
      </c>
      <c r="F4080" s="2" t="s">
        <v>9</v>
      </c>
      <c r="G4080" s="2" t="str">
        <f t="shared" si="63"/>
        <v>cu_pw</v>
      </c>
      <c r="H4080" s="2">
        <v>33400</v>
      </c>
      <c r="I4080" s="2" t="e">
        <f>#REF!</f>
        <v>#REF!</v>
      </c>
    </row>
    <row r="4081" spans="1:9">
      <c r="A4081" s="2" t="s">
        <v>4</v>
      </c>
      <c r="B4081" s="2" t="s">
        <v>9</v>
      </c>
      <c r="C4081" s="2" t="s">
        <v>1299</v>
      </c>
      <c r="D4081" s="2" t="s">
        <v>1298</v>
      </c>
      <c r="E4081" s="2" t="s">
        <v>4</v>
      </c>
      <c r="F4081" s="2" t="s">
        <v>9</v>
      </c>
      <c r="G4081" s="2" t="str">
        <f t="shared" si="63"/>
        <v>cu_px</v>
      </c>
      <c r="H4081" s="2">
        <v>14900</v>
      </c>
      <c r="I4081" s="2" t="e">
        <f>#REF!</f>
        <v>#REF!</v>
      </c>
    </row>
    <row r="4082" spans="1:9">
      <c r="A4082" s="2" t="s">
        <v>4</v>
      </c>
      <c r="B4082" s="2" t="s">
        <v>11</v>
      </c>
      <c r="C4082" s="2" t="s">
        <v>1289</v>
      </c>
      <c r="D4082" s="2" t="s">
        <v>1290</v>
      </c>
      <c r="E4082" s="2" t="s">
        <v>4</v>
      </c>
      <c r="F4082" s="2" t="s">
        <v>11</v>
      </c>
      <c r="G4082" s="2" t="str">
        <f t="shared" si="63"/>
        <v>or_no</v>
      </c>
      <c r="H4082" s="2">
        <v>1</v>
      </c>
      <c r="I4082" s="2" t="e">
        <f>#REF!</f>
        <v>#REF!</v>
      </c>
    </row>
    <row r="4083" spans="1:9">
      <c r="A4083" s="2" t="s">
        <v>4</v>
      </c>
      <c r="B4083" s="2" t="s">
        <v>11</v>
      </c>
      <c r="C4083" s="2" t="s">
        <v>1289</v>
      </c>
      <c r="D4083" s="2" t="s">
        <v>1291</v>
      </c>
      <c r="E4083" s="2" t="s">
        <v>4</v>
      </c>
      <c r="F4083" s="2" t="s">
        <v>11</v>
      </c>
      <c r="G4083" s="2" t="str">
        <f t="shared" si="63"/>
        <v>or_li</v>
      </c>
      <c r="H4083" s="2">
        <v>0</v>
      </c>
      <c r="I4083" s="2" t="e">
        <f>#REF!</f>
        <v>#REF!</v>
      </c>
    </row>
    <row r="4084" spans="1:9">
      <c r="A4084" s="2" t="s">
        <v>4</v>
      </c>
      <c r="B4084" s="2" t="s">
        <v>11</v>
      </c>
      <c r="C4084" s="2" t="s">
        <v>1289</v>
      </c>
      <c r="D4084" s="2" t="s">
        <v>1292</v>
      </c>
      <c r="E4084" s="2" t="s">
        <v>4</v>
      </c>
      <c r="F4084" s="2" t="s">
        <v>11</v>
      </c>
      <c r="G4084" s="2" t="str">
        <f t="shared" si="63"/>
        <v>or_lw</v>
      </c>
      <c r="H4084" s="2">
        <v>0</v>
      </c>
      <c r="I4084" s="2" t="e">
        <f>#REF!</f>
        <v>#REF!</v>
      </c>
    </row>
    <row r="4085" spans="1:9">
      <c r="A4085" s="2" t="s">
        <v>4</v>
      </c>
      <c r="B4085" s="2" t="s">
        <v>11</v>
      </c>
      <c r="C4085" s="2" t="s">
        <v>1289</v>
      </c>
      <c r="D4085" s="2" t="s">
        <v>1295</v>
      </c>
      <c r="E4085" s="2" t="s">
        <v>4</v>
      </c>
      <c r="F4085" s="2" t="s">
        <v>11</v>
      </c>
      <c r="G4085" s="2" t="str">
        <f t="shared" si="63"/>
        <v>or_pa</v>
      </c>
      <c r="H4085" s="2">
        <v>0</v>
      </c>
      <c r="I4085" s="2" t="e">
        <f>#REF!</f>
        <v>#REF!</v>
      </c>
    </row>
    <row r="4086" spans="1:9">
      <c r="A4086" s="2" t="s">
        <v>4</v>
      </c>
      <c r="B4086" s="2" t="s">
        <v>11</v>
      </c>
      <c r="C4086" s="2" t="s">
        <v>1289</v>
      </c>
      <c r="D4086" s="2" t="s">
        <v>1296</v>
      </c>
      <c r="E4086" s="2" t="s">
        <v>4</v>
      </c>
      <c r="F4086" s="2" t="s">
        <v>11</v>
      </c>
      <c r="G4086" s="2" t="str">
        <f t="shared" si="63"/>
        <v>or_pw</v>
      </c>
      <c r="H4086" s="2">
        <v>0</v>
      </c>
      <c r="I4086" s="2" t="e">
        <f>#REF!</f>
        <v>#REF!</v>
      </c>
    </row>
    <row r="4087" spans="1:9">
      <c r="A4087" s="2" t="s">
        <v>4</v>
      </c>
      <c r="B4087" s="2" t="s">
        <v>11</v>
      </c>
      <c r="C4087" s="2" t="s">
        <v>1289</v>
      </c>
      <c r="D4087" s="2" t="s">
        <v>1298</v>
      </c>
      <c r="E4087" s="2" t="s">
        <v>4</v>
      </c>
      <c r="F4087" s="2" t="s">
        <v>11</v>
      </c>
      <c r="G4087" s="2" t="str">
        <f t="shared" si="63"/>
        <v>or_px</v>
      </c>
      <c r="H4087" s="2">
        <v>0</v>
      </c>
      <c r="I4087" s="2" t="e">
        <f>#REF!</f>
        <v>#REF!</v>
      </c>
    </row>
    <row r="4088" spans="1:9">
      <c r="A4088" s="2" t="s">
        <v>4</v>
      </c>
      <c r="B4088" s="2" t="s">
        <v>11</v>
      </c>
      <c r="C4088" s="2" t="s">
        <v>1299</v>
      </c>
      <c r="D4088" s="2" t="s">
        <v>1290</v>
      </c>
      <c r="E4088" s="2" t="s">
        <v>4</v>
      </c>
      <c r="F4088" s="2" t="s">
        <v>11</v>
      </c>
      <c r="G4088" s="2" t="str">
        <f t="shared" si="63"/>
        <v>cu_no</v>
      </c>
      <c r="H4088" s="2">
        <v>9040</v>
      </c>
      <c r="I4088" s="2" t="e">
        <f>#REF!</f>
        <v>#REF!</v>
      </c>
    </row>
    <row r="4089" spans="1:9">
      <c r="A4089" s="2" t="s">
        <v>4</v>
      </c>
      <c r="B4089" s="2" t="s">
        <v>11</v>
      </c>
      <c r="C4089" s="2" t="s">
        <v>1299</v>
      </c>
      <c r="D4089" s="2" t="s">
        <v>1291</v>
      </c>
      <c r="E4089" s="2" t="s">
        <v>4</v>
      </c>
      <c r="F4089" s="2" t="s">
        <v>11</v>
      </c>
      <c r="G4089" s="2" t="str">
        <f t="shared" si="63"/>
        <v>cu_li</v>
      </c>
      <c r="H4089" s="2">
        <v>0</v>
      </c>
      <c r="I4089" s="2" t="e">
        <f>#REF!</f>
        <v>#REF!</v>
      </c>
    </row>
    <row r="4090" spans="1:9">
      <c r="A4090" s="2" t="s">
        <v>4</v>
      </c>
      <c r="B4090" s="2" t="s">
        <v>11</v>
      </c>
      <c r="C4090" s="2" t="s">
        <v>1299</v>
      </c>
      <c r="D4090" s="2" t="s">
        <v>1292</v>
      </c>
      <c r="E4090" s="2" t="s">
        <v>4</v>
      </c>
      <c r="F4090" s="2" t="s">
        <v>11</v>
      </c>
      <c r="G4090" s="2" t="str">
        <f t="shared" si="63"/>
        <v>cu_lw</v>
      </c>
      <c r="H4090" s="2">
        <v>0</v>
      </c>
      <c r="I4090" s="2" t="e">
        <f>#REF!</f>
        <v>#REF!</v>
      </c>
    </row>
    <row r="4091" spans="1:9">
      <c r="A4091" s="2" t="s">
        <v>4</v>
      </c>
      <c r="B4091" s="2" t="s">
        <v>11</v>
      </c>
      <c r="C4091" s="2" t="s">
        <v>1299</v>
      </c>
      <c r="D4091" s="2" t="s">
        <v>1295</v>
      </c>
      <c r="E4091" s="2" t="s">
        <v>4</v>
      </c>
      <c r="F4091" s="2" t="s">
        <v>11</v>
      </c>
      <c r="G4091" s="2" t="str">
        <f t="shared" si="63"/>
        <v>cu_pa</v>
      </c>
      <c r="H4091" s="2">
        <v>0</v>
      </c>
      <c r="I4091" s="2" t="e">
        <f>#REF!</f>
        <v>#REF!</v>
      </c>
    </row>
    <row r="4092" spans="1:9">
      <c r="A4092" s="2" t="s">
        <v>4</v>
      </c>
      <c r="B4092" s="2" t="s">
        <v>11</v>
      </c>
      <c r="C4092" s="2" t="s">
        <v>1299</v>
      </c>
      <c r="D4092" s="2" t="s">
        <v>1296</v>
      </c>
      <c r="E4092" s="2" t="s">
        <v>4</v>
      </c>
      <c r="F4092" s="2" t="s">
        <v>11</v>
      </c>
      <c r="G4092" s="2" t="str">
        <f t="shared" si="63"/>
        <v>cu_pw</v>
      </c>
      <c r="H4092" s="2">
        <v>33400</v>
      </c>
      <c r="I4092" s="2" t="e">
        <f>#REF!</f>
        <v>#REF!</v>
      </c>
    </row>
    <row r="4093" spans="1:9">
      <c r="A4093" s="2" t="s">
        <v>4</v>
      </c>
      <c r="B4093" s="2" t="s">
        <v>11</v>
      </c>
      <c r="C4093" s="2" t="s">
        <v>1299</v>
      </c>
      <c r="D4093" s="2" t="s">
        <v>1298</v>
      </c>
      <c r="E4093" s="2" t="s">
        <v>4</v>
      </c>
      <c r="F4093" s="2" t="s">
        <v>11</v>
      </c>
      <c r="G4093" s="2" t="str">
        <f t="shared" si="63"/>
        <v>cu_px</v>
      </c>
      <c r="H4093" s="2">
        <v>14900</v>
      </c>
      <c r="I4093" s="2" t="e">
        <f>#REF!</f>
        <v>#REF!</v>
      </c>
    </row>
    <row r="4094" spans="1:9">
      <c r="A4094" s="2" t="s">
        <v>4</v>
      </c>
      <c r="B4094" s="2" t="s">
        <v>13</v>
      </c>
      <c r="C4094" s="2" t="s">
        <v>1289</v>
      </c>
      <c r="D4094" s="2" t="s">
        <v>1290</v>
      </c>
      <c r="E4094" s="2" t="s">
        <v>4</v>
      </c>
      <c r="F4094" s="2" t="s">
        <v>13</v>
      </c>
      <c r="G4094" s="2" t="str">
        <f t="shared" si="63"/>
        <v>or_no</v>
      </c>
      <c r="H4094" s="2">
        <v>1</v>
      </c>
      <c r="I4094" s="2" t="e">
        <f>#REF!</f>
        <v>#REF!</v>
      </c>
    </row>
    <row r="4095" spans="1:9">
      <c r="A4095" s="2" t="s">
        <v>4</v>
      </c>
      <c r="B4095" s="2" t="s">
        <v>13</v>
      </c>
      <c r="C4095" s="2" t="s">
        <v>1289</v>
      </c>
      <c r="D4095" s="2" t="s">
        <v>1291</v>
      </c>
      <c r="E4095" s="2" t="s">
        <v>4</v>
      </c>
      <c r="F4095" s="2" t="s">
        <v>13</v>
      </c>
      <c r="G4095" s="2" t="str">
        <f t="shared" si="63"/>
        <v>or_li</v>
      </c>
      <c r="H4095" s="2">
        <v>0</v>
      </c>
      <c r="I4095" s="2" t="e">
        <f>#REF!</f>
        <v>#REF!</v>
      </c>
    </row>
    <row r="4096" spans="1:9">
      <c r="A4096" s="2" t="s">
        <v>4</v>
      </c>
      <c r="B4096" s="2" t="s">
        <v>13</v>
      </c>
      <c r="C4096" s="2" t="s">
        <v>1289</v>
      </c>
      <c r="D4096" s="2" t="s">
        <v>1292</v>
      </c>
      <c r="E4096" s="2" t="s">
        <v>4</v>
      </c>
      <c r="F4096" s="2" t="s">
        <v>13</v>
      </c>
      <c r="G4096" s="2" t="str">
        <f t="shared" si="63"/>
        <v>or_lw</v>
      </c>
      <c r="H4096" s="2">
        <v>0</v>
      </c>
      <c r="I4096" s="2" t="e">
        <f>#REF!</f>
        <v>#REF!</v>
      </c>
    </row>
    <row r="4097" spans="1:9">
      <c r="A4097" s="2" t="s">
        <v>4</v>
      </c>
      <c r="B4097" s="2" t="s">
        <v>13</v>
      </c>
      <c r="C4097" s="2" t="s">
        <v>1289</v>
      </c>
      <c r="D4097" s="2" t="s">
        <v>1295</v>
      </c>
      <c r="E4097" s="2" t="s">
        <v>4</v>
      </c>
      <c r="F4097" s="2" t="s">
        <v>13</v>
      </c>
      <c r="G4097" s="2" t="str">
        <f t="shared" si="63"/>
        <v>or_pa</v>
      </c>
      <c r="H4097" s="2">
        <v>0</v>
      </c>
      <c r="I4097" s="2" t="e">
        <f>#REF!</f>
        <v>#REF!</v>
      </c>
    </row>
    <row r="4098" spans="1:9">
      <c r="A4098" s="2" t="s">
        <v>4</v>
      </c>
      <c r="B4098" s="2" t="s">
        <v>13</v>
      </c>
      <c r="C4098" s="2" t="s">
        <v>1289</v>
      </c>
      <c r="D4098" s="2" t="s">
        <v>1296</v>
      </c>
      <c r="E4098" s="2" t="s">
        <v>4</v>
      </c>
      <c r="F4098" s="2" t="s">
        <v>13</v>
      </c>
      <c r="G4098" s="2" t="str">
        <f t="shared" si="63"/>
        <v>or_pw</v>
      </c>
      <c r="H4098" s="2">
        <v>0</v>
      </c>
      <c r="I4098" s="2" t="e">
        <f>#REF!</f>
        <v>#REF!</v>
      </c>
    </row>
    <row r="4099" spans="1:9">
      <c r="A4099" s="2" t="s">
        <v>4</v>
      </c>
      <c r="B4099" s="2" t="s">
        <v>13</v>
      </c>
      <c r="C4099" s="2" t="s">
        <v>1289</v>
      </c>
      <c r="D4099" s="2" t="s">
        <v>1298</v>
      </c>
      <c r="E4099" s="2" t="s">
        <v>4</v>
      </c>
      <c r="F4099" s="2" t="s">
        <v>13</v>
      </c>
      <c r="G4099" s="2" t="str">
        <f t="shared" ref="G4099:G4162" si="64">_xlfn.CONCAT(C4099,"_",D4099)</f>
        <v>or_px</v>
      </c>
      <c r="H4099" s="2">
        <v>0</v>
      </c>
      <c r="I4099" s="2" t="e">
        <f>#REF!</f>
        <v>#REF!</v>
      </c>
    </row>
    <row r="4100" spans="1:9">
      <c r="A4100" s="2" t="s">
        <v>4</v>
      </c>
      <c r="B4100" s="2" t="s">
        <v>13</v>
      </c>
      <c r="C4100" s="2" t="s">
        <v>1299</v>
      </c>
      <c r="D4100" s="2" t="s">
        <v>1290</v>
      </c>
      <c r="E4100" s="2" t="s">
        <v>4</v>
      </c>
      <c r="F4100" s="2" t="s">
        <v>13</v>
      </c>
      <c r="G4100" s="2" t="str">
        <f t="shared" si="64"/>
        <v>cu_no</v>
      </c>
      <c r="H4100" s="2">
        <v>9040</v>
      </c>
      <c r="I4100" s="2" t="e">
        <f>#REF!</f>
        <v>#REF!</v>
      </c>
    </row>
    <row r="4101" spans="1:9">
      <c r="A4101" s="2" t="s">
        <v>4</v>
      </c>
      <c r="B4101" s="2" t="s">
        <v>13</v>
      </c>
      <c r="C4101" s="2" t="s">
        <v>1299</v>
      </c>
      <c r="D4101" s="2" t="s">
        <v>1291</v>
      </c>
      <c r="E4101" s="2" t="s">
        <v>4</v>
      </c>
      <c r="F4101" s="2" t="s">
        <v>13</v>
      </c>
      <c r="G4101" s="2" t="str">
        <f t="shared" si="64"/>
        <v>cu_li</v>
      </c>
      <c r="H4101" s="2">
        <v>0</v>
      </c>
      <c r="I4101" s="2" t="e">
        <f>#REF!</f>
        <v>#REF!</v>
      </c>
    </row>
    <row r="4102" spans="1:9">
      <c r="A4102" s="2" t="s">
        <v>4</v>
      </c>
      <c r="B4102" s="2" t="s">
        <v>13</v>
      </c>
      <c r="C4102" s="2" t="s">
        <v>1299</v>
      </c>
      <c r="D4102" s="2" t="s">
        <v>1292</v>
      </c>
      <c r="E4102" s="2" t="s">
        <v>4</v>
      </c>
      <c r="F4102" s="2" t="s">
        <v>13</v>
      </c>
      <c r="G4102" s="2" t="str">
        <f t="shared" si="64"/>
        <v>cu_lw</v>
      </c>
      <c r="H4102" s="2">
        <v>0</v>
      </c>
      <c r="I4102" s="2" t="e">
        <f>#REF!</f>
        <v>#REF!</v>
      </c>
    </row>
    <row r="4103" spans="1:9">
      <c r="A4103" s="2" t="s">
        <v>4</v>
      </c>
      <c r="B4103" s="2" t="s">
        <v>13</v>
      </c>
      <c r="C4103" s="2" t="s">
        <v>1299</v>
      </c>
      <c r="D4103" s="2" t="s">
        <v>1295</v>
      </c>
      <c r="E4103" s="2" t="s">
        <v>4</v>
      </c>
      <c r="F4103" s="2" t="s">
        <v>13</v>
      </c>
      <c r="G4103" s="2" t="str">
        <f t="shared" si="64"/>
        <v>cu_pa</v>
      </c>
      <c r="H4103" s="2">
        <v>0</v>
      </c>
      <c r="I4103" s="2" t="e">
        <f>#REF!</f>
        <v>#REF!</v>
      </c>
    </row>
    <row r="4104" spans="1:9">
      <c r="A4104" s="2" t="s">
        <v>4</v>
      </c>
      <c r="B4104" s="2" t="s">
        <v>13</v>
      </c>
      <c r="C4104" s="2" t="s">
        <v>1299</v>
      </c>
      <c r="D4104" s="2" t="s">
        <v>1296</v>
      </c>
      <c r="E4104" s="2" t="s">
        <v>4</v>
      </c>
      <c r="F4104" s="2" t="s">
        <v>13</v>
      </c>
      <c r="G4104" s="2" t="str">
        <f t="shared" si="64"/>
        <v>cu_pw</v>
      </c>
      <c r="H4104" s="2">
        <v>33400</v>
      </c>
      <c r="I4104" s="2" t="e">
        <f>#REF!</f>
        <v>#REF!</v>
      </c>
    </row>
    <row r="4105" spans="1:9">
      <c r="A4105" s="2" t="s">
        <v>4</v>
      </c>
      <c r="B4105" s="2" t="s">
        <v>13</v>
      </c>
      <c r="C4105" s="2" t="s">
        <v>1299</v>
      </c>
      <c r="D4105" s="2" t="s">
        <v>1298</v>
      </c>
      <c r="E4105" s="2" t="s">
        <v>4</v>
      </c>
      <c r="F4105" s="2" t="s">
        <v>13</v>
      </c>
      <c r="G4105" s="2" t="str">
        <f t="shared" si="64"/>
        <v>cu_px</v>
      </c>
      <c r="H4105" s="2">
        <v>14900</v>
      </c>
      <c r="I4105" s="2" t="e">
        <f>#REF!</f>
        <v>#REF!</v>
      </c>
    </row>
    <row r="4106" spans="1:9">
      <c r="A4106" s="2" t="s">
        <v>6</v>
      </c>
      <c r="B4106" s="2" t="s">
        <v>9</v>
      </c>
      <c r="C4106" s="2" t="s">
        <v>1289</v>
      </c>
      <c r="D4106" s="2" t="s">
        <v>1290</v>
      </c>
      <c r="E4106" s="2" t="s">
        <v>6</v>
      </c>
      <c r="F4106" s="2" t="s">
        <v>9</v>
      </c>
      <c r="G4106" s="2" t="str">
        <f t="shared" si="64"/>
        <v>or_no</v>
      </c>
      <c r="H4106" s="2">
        <v>15</v>
      </c>
      <c r="I4106" s="2" t="e">
        <f>#REF!</f>
        <v>#REF!</v>
      </c>
    </row>
    <row r="4107" spans="1:9">
      <c r="A4107" s="2" t="s">
        <v>6</v>
      </c>
      <c r="B4107" s="2" t="s">
        <v>9</v>
      </c>
      <c r="C4107" s="2" t="s">
        <v>1289</v>
      </c>
      <c r="D4107" s="2" t="s">
        <v>1291</v>
      </c>
      <c r="E4107" s="2" t="s">
        <v>6</v>
      </c>
      <c r="F4107" s="2" t="s">
        <v>9</v>
      </c>
      <c r="G4107" s="2" t="str">
        <f t="shared" si="64"/>
        <v>or_li</v>
      </c>
      <c r="H4107" s="2">
        <v>0</v>
      </c>
      <c r="I4107" s="2" t="e">
        <f>#REF!</f>
        <v>#REF!</v>
      </c>
    </row>
    <row r="4108" spans="1:9">
      <c r="A4108" s="2" t="s">
        <v>6</v>
      </c>
      <c r="B4108" s="2" t="s">
        <v>9</v>
      </c>
      <c r="C4108" s="2" t="s">
        <v>1289</v>
      </c>
      <c r="D4108" s="2" t="s">
        <v>1292</v>
      </c>
      <c r="E4108" s="2" t="s">
        <v>6</v>
      </c>
      <c r="F4108" s="2" t="s">
        <v>9</v>
      </c>
      <c r="G4108" s="2" t="str">
        <f t="shared" si="64"/>
        <v>or_lw</v>
      </c>
      <c r="H4108" s="2">
        <v>0</v>
      </c>
      <c r="I4108" s="2" t="e">
        <f>#REF!</f>
        <v>#REF!</v>
      </c>
    </row>
    <row r="4109" spans="1:9">
      <c r="A4109" s="2" t="s">
        <v>6</v>
      </c>
      <c r="B4109" s="2" t="s">
        <v>9</v>
      </c>
      <c r="C4109" s="2" t="s">
        <v>1289</v>
      </c>
      <c r="D4109" s="2" t="s">
        <v>1295</v>
      </c>
      <c r="E4109" s="2" t="s">
        <v>6</v>
      </c>
      <c r="F4109" s="2" t="s">
        <v>9</v>
      </c>
      <c r="G4109" s="2" t="str">
        <f t="shared" si="64"/>
        <v>or_pa</v>
      </c>
      <c r="H4109" s="2">
        <v>0</v>
      </c>
      <c r="I4109" s="2" t="e">
        <f>#REF!</f>
        <v>#REF!</v>
      </c>
    </row>
    <row r="4110" spans="1:9">
      <c r="A4110" s="2" t="s">
        <v>6</v>
      </c>
      <c r="B4110" s="2" t="s">
        <v>9</v>
      </c>
      <c r="C4110" s="2" t="s">
        <v>1289</v>
      </c>
      <c r="D4110" s="2" t="s">
        <v>1296</v>
      </c>
      <c r="E4110" s="2" t="s">
        <v>6</v>
      </c>
      <c r="F4110" s="2" t="s">
        <v>9</v>
      </c>
      <c r="G4110" s="2" t="str">
        <f t="shared" si="64"/>
        <v>or_pw</v>
      </c>
      <c r="H4110" s="2">
        <v>0</v>
      </c>
      <c r="I4110" s="2" t="e">
        <f>#REF!</f>
        <v>#REF!</v>
      </c>
    </row>
    <row r="4111" spans="1:9">
      <c r="A4111" s="2" t="s">
        <v>6</v>
      </c>
      <c r="B4111" s="2" t="s">
        <v>9</v>
      </c>
      <c r="C4111" s="2" t="s">
        <v>1289</v>
      </c>
      <c r="D4111" s="2" t="s">
        <v>1298</v>
      </c>
      <c r="E4111" s="2" t="s">
        <v>6</v>
      </c>
      <c r="F4111" s="2" t="s">
        <v>9</v>
      </c>
      <c r="G4111" s="2" t="str">
        <f t="shared" si="64"/>
        <v>or_px</v>
      </c>
      <c r="H4111" s="2">
        <v>0</v>
      </c>
      <c r="I4111" s="2" t="e">
        <f>#REF!</f>
        <v>#REF!</v>
      </c>
    </row>
    <row r="4112" spans="1:9">
      <c r="A4112" s="2" t="s">
        <v>6</v>
      </c>
      <c r="B4112" s="2" t="s">
        <v>9</v>
      </c>
      <c r="C4112" s="2" t="s">
        <v>1299</v>
      </c>
      <c r="D4112" s="2" t="s">
        <v>1290</v>
      </c>
      <c r="E4112" s="2" t="s">
        <v>6</v>
      </c>
      <c r="F4112" s="2" t="s">
        <v>9</v>
      </c>
      <c r="G4112" s="2" t="str">
        <f t="shared" si="64"/>
        <v>cu_no</v>
      </c>
      <c r="H4112" s="2">
        <v>15</v>
      </c>
      <c r="I4112" s="2" t="e">
        <f>#REF!</f>
        <v>#REF!</v>
      </c>
    </row>
    <row r="4113" spans="1:9">
      <c r="A4113" s="2" t="s">
        <v>6</v>
      </c>
      <c r="B4113" s="2" t="s">
        <v>9</v>
      </c>
      <c r="C4113" s="2" t="s">
        <v>1299</v>
      </c>
      <c r="D4113" s="2" t="s">
        <v>1291</v>
      </c>
      <c r="E4113" s="2" t="s">
        <v>6</v>
      </c>
      <c r="F4113" s="2" t="s">
        <v>9</v>
      </c>
      <c r="G4113" s="2" t="str">
        <f t="shared" si="64"/>
        <v>cu_li</v>
      </c>
      <c r="H4113" s="2">
        <v>0</v>
      </c>
      <c r="I4113" s="2" t="e">
        <f>#REF!</f>
        <v>#REF!</v>
      </c>
    </row>
    <row r="4114" spans="1:9">
      <c r="A4114" s="2" t="s">
        <v>6</v>
      </c>
      <c r="B4114" s="2" t="s">
        <v>9</v>
      </c>
      <c r="C4114" s="2" t="s">
        <v>1299</v>
      </c>
      <c r="D4114" s="2" t="s">
        <v>1292</v>
      </c>
      <c r="E4114" s="2" t="s">
        <v>6</v>
      </c>
      <c r="F4114" s="2" t="s">
        <v>9</v>
      </c>
      <c r="G4114" s="2" t="str">
        <f t="shared" si="64"/>
        <v>cu_lw</v>
      </c>
      <c r="H4114" s="2">
        <v>0</v>
      </c>
      <c r="I4114" s="2" t="e">
        <f>#REF!</f>
        <v>#REF!</v>
      </c>
    </row>
    <row r="4115" spans="1:9">
      <c r="A4115" s="2" t="s">
        <v>6</v>
      </c>
      <c r="B4115" s="2" t="s">
        <v>9</v>
      </c>
      <c r="C4115" s="2" t="s">
        <v>1299</v>
      </c>
      <c r="D4115" s="2" t="s">
        <v>1295</v>
      </c>
      <c r="E4115" s="2" t="s">
        <v>6</v>
      </c>
      <c r="F4115" s="2" t="s">
        <v>9</v>
      </c>
      <c r="G4115" s="2" t="str">
        <f t="shared" si="64"/>
        <v>cu_pa</v>
      </c>
      <c r="H4115" s="2">
        <v>0</v>
      </c>
      <c r="I4115" s="2" t="e">
        <f>#REF!</f>
        <v>#REF!</v>
      </c>
    </row>
    <row r="4116" spans="1:9">
      <c r="A4116" s="2" t="s">
        <v>6</v>
      </c>
      <c r="B4116" s="2" t="s">
        <v>9</v>
      </c>
      <c r="C4116" s="2" t="s">
        <v>1299</v>
      </c>
      <c r="D4116" s="2" t="s">
        <v>1296</v>
      </c>
      <c r="E4116" s="2" t="s">
        <v>6</v>
      </c>
      <c r="F4116" s="2" t="s">
        <v>9</v>
      </c>
      <c r="G4116" s="2" t="str">
        <f t="shared" si="64"/>
        <v>cu_pw</v>
      </c>
      <c r="H4116" s="2">
        <v>0</v>
      </c>
      <c r="I4116" s="2" t="e">
        <f>#REF!</f>
        <v>#REF!</v>
      </c>
    </row>
    <row r="4117" spans="1:9">
      <c r="A4117" s="2" t="s">
        <v>6</v>
      </c>
      <c r="B4117" s="2" t="s">
        <v>9</v>
      </c>
      <c r="C4117" s="2" t="s">
        <v>1299</v>
      </c>
      <c r="D4117" s="2" t="s">
        <v>1298</v>
      </c>
      <c r="E4117" s="2" t="s">
        <v>6</v>
      </c>
      <c r="F4117" s="2" t="s">
        <v>9</v>
      </c>
      <c r="G4117" s="2" t="str">
        <f t="shared" si="64"/>
        <v>cu_px</v>
      </c>
      <c r="H4117" s="2">
        <v>0</v>
      </c>
      <c r="I4117" s="2" t="e">
        <f>#REF!</f>
        <v>#REF!</v>
      </c>
    </row>
    <row r="4118" spans="1:9">
      <c r="A4118" s="2" t="s">
        <v>6</v>
      </c>
      <c r="B4118" s="2" t="s">
        <v>11</v>
      </c>
      <c r="C4118" s="2" t="s">
        <v>1289</v>
      </c>
      <c r="D4118" s="2" t="s">
        <v>1290</v>
      </c>
      <c r="E4118" s="2" t="s">
        <v>6</v>
      </c>
      <c r="F4118" s="2" t="s">
        <v>11</v>
      </c>
      <c r="G4118" s="2" t="str">
        <f t="shared" si="64"/>
        <v>or_no</v>
      </c>
      <c r="H4118" s="2">
        <v>15</v>
      </c>
      <c r="I4118" s="2" t="e">
        <f>#REF!</f>
        <v>#REF!</v>
      </c>
    </row>
    <row r="4119" spans="1:9">
      <c r="A4119" s="2" t="s">
        <v>6</v>
      </c>
      <c r="B4119" s="2" t="s">
        <v>11</v>
      </c>
      <c r="C4119" s="2" t="s">
        <v>1289</v>
      </c>
      <c r="D4119" s="2" t="s">
        <v>1291</v>
      </c>
      <c r="E4119" s="2" t="s">
        <v>6</v>
      </c>
      <c r="F4119" s="2" t="s">
        <v>11</v>
      </c>
      <c r="G4119" s="2" t="str">
        <f t="shared" si="64"/>
        <v>or_li</v>
      </c>
      <c r="H4119" s="2">
        <v>0</v>
      </c>
      <c r="I4119" s="2" t="e">
        <f>#REF!</f>
        <v>#REF!</v>
      </c>
    </row>
    <row r="4120" spans="1:9">
      <c r="A4120" s="2" t="s">
        <v>6</v>
      </c>
      <c r="B4120" s="2" t="s">
        <v>11</v>
      </c>
      <c r="C4120" s="2" t="s">
        <v>1289</v>
      </c>
      <c r="D4120" s="2" t="s">
        <v>1292</v>
      </c>
      <c r="E4120" s="2" t="s">
        <v>6</v>
      </c>
      <c r="F4120" s="2" t="s">
        <v>11</v>
      </c>
      <c r="G4120" s="2" t="str">
        <f t="shared" si="64"/>
        <v>or_lw</v>
      </c>
      <c r="H4120" s="2">
        <v>0</v>
      </c>
      <c r="I4120" s="2" t="e">
        <f>#REF!</f>
        <v>#REF!</v>
      </c>
    </row>
    <row r="4121" spans="1:9">
      <c r="A4121" s="2" t="s">
        <v>6</v>
      </c>
      <c r="B4121" s="2" t="s">
        <v>11</v>
      </c>
      <c r="C4121" s="2" t="s">
        <v>1289</v>
      </c>
      <c r="D4121" s="2" t="s">
        <v>1295</v>
      </c>
      <c r="E4121" s="2" t="s">
        <v>6</v>
      </c>
      <c r="F4121" s="2" t="s">
        <v>11</v>
      </c>
      <c r="G4121" s="2" t="str">
        <f t="shared" si="64"/>
        <v>or_pa</v>
      </c>
      <c r="H4121" s="2">
        <v>0</v>
      </c>
      <c r="I4121" s="2" t="e">
        <f>#REF!</f>
        <v>#REF!</v>
      </c>
    </row>
    <row r="4122" spans="1:9">
      <c r="A4122" s="2" t="s">
        <v>6</v>
      </c>
      <c r="B4122" s="2" t="s">
        <v>11</v>
      </c>
      <c r="C4122" s="2" t="s">
        <v>1289</v>
      </c>
      <c r="D4122" s="2" t="s">
        <v>1296</v>
      </c>
      <c r="E4122" s="2" t="s">
        <v>6</v>
      </c>
      <c r="F4122" s="2" t="s">
        <v>11</v>
      </c>
      <c r="G4122" s="2" t="str">
        <f t="shared" si="64"/>
        <v>or_pw</v>
      </c>
      <c r="H4122" s="2">
        <v>0</v>
      </c>
      <c r="I4122" s="2" t="e">
        <f>#REF!</f>
        <v>#REF!</v>
      </c>
    </row>
    <row r="4123" spans="1:9">
      <c r="A4123" s="2" t="s">
        <v>6</v>
      </c>
      <c r="B4123" s="2" t="s">
        <v>11</v>
      </c>
      <c r="C4123" s="2" t="s">
        <v>1289</v>
      </c>
      <c r="D4123" s="2" t="s">
        <v>1298</v>
      </c>
      <c r="E4123" s="2" t="s">
        <v>6</v>
      </c>
      <c r="F4123" s="2" t="s">
        <v>11</v>
      </c>
      <c r="G4123" s="2" t="str">
        <f t="shared" si="64"/>
        <v>or_px</v>
      </c>
      <c r="H4123" s="2">
        <v>0</v>
      </c>
      <c r="I4123" s="2" t="e">
        <f>#REF!</f>
        <v>#REF!</v>
      </c>
    </row>
    <row r="4124" spans="1:9">
      <c r="A4124" s="2" t="s">
        <v>6</v>
      </c>
      <c r="B4124" s="2" t="s">
        <v>11</v>
      </c>
      <c r="C4124" s="2" t="s">
        <v>1299</v>
      </c>
      <c r="D4124" s="2" t="s">
        <v>1290</v>
      </c>
      <c r="E4124" s="2" t="s">
        <v>6</v>
      </c>
      <c r="F4124" s="2" t="s">
        <v>11</v>
      </c>
      <c r="G4124" s="2" t="str">
        <f t="shared" si="64"/>
        <v>cu_no</v>
      </c>
      <c r="H4124" s="2">
        <v>15</v>
      </c>
      <c r="I4124" s="2" t="e">
        <f>#REF!</f>
        <v>#REF!</v>
      </c>
    </row>
    <row r="4125" spans="1:9">
      <c r="A4125" s="2" t="s">
        <v>6</v>
      </c>
      <c r="B4125" s="2" t="s">
        <v>11</v>
      </c>
      <c r="C4125" s="2" t="s">
        <v>1299</v>
      </c>
      <c r="D4125" s="2" t="s">
        <v>1291</v>
      </c>
      <c r="E4125" s="2" t="s">
        <v>6</v>
      </c>
      <c r="F4125" s="2" t="s">
        <v>11</v>
      </c>
      <c r="G4125" s="2" t="str">
        <f t="shared" si="64"/>
        <v>cu_li</v>
      </c>
      <c r="H4125" s="2">
        <v>0</v>
      </c>
      <c r="I4125" s="2" t="e">
        <f>#REF!</f>
        <v>#REF!</v>
      </c>
    </row>
    <row r="4126" spans="1:9">
      <c r="A4126" s="2" t="s">
        <v>6</v>
      </c>
      <c r="B4126" s="2" t="s">
        <v>11</v>
      </c>
      <c r="C4126" s="2" t="s">
        <v>1299</v>
      </c>
      <c r="D4126" s="2" t="s">
        <v>1292</v>
      </c>
      <c r="E4126" s="2" t="s">
        <v>6</v>
      </c>
      <c r="F4126" s="2" t="s">
        <v>11</v>
      </c>
      <c r="G4126" s="2" t="str">
        <f t="shared" si="64"/>
        <v>cu_lw</v>
      </c>
      <c r="H4126" s="2">
        <v>0</v>
      </c>
      <c r="I4126" s="2" t="e">
        <f>#REF!</f>
        <v>#REF!</v>
      </c>
    </row>
    <row r="4127" spans="1:9">
      <c r="A4127" s="2" t="s">
        <v>6</v>
      </c>
      <c r="B4127" s="2" t="s">
        <v>11</v>
      </c>
      <c r="C4127" s="2" t="s">
        <v>1299</v>
      </c>
      <c r="D4127" s="2" t="s">
        <v>1295</v>
      </c>
      <c r="E4127" s="2" t="s">
        <v>6</v>
      </c>
      <c r="F4127" s="2" t="s">
        <v>11</v>
      </c>
      <c r="G4127" s="2" t="str">
        <f t="shared" si="64"/>
        <v>cu_pa</v>
      </c>
      <c r="H4127" s="2">
        <v>0</v>
      </c>
      <c r="I4127" s="2" t="e">
        <f>#REF!</f>
        <v>#REF!</v>
      </c>
    </row>
    <row r="4128" spans="1:9">
      <c r="A4128" s="2" t="s">
        <v>6</v>
      </c>
      <c r="B4128" s="2" t="s">
        <v>11</v>
      </c>
      <c r="C4128" s="2" t="s">
        <v>1299</v>
      </c>
      <c r="D4128" s="2" t="s">
        <v>1296</v>
      </c>
      <c r="E4128" s="2" t="s">
        <v>6</v>
      </c>
      <c r="F4128" s="2" t="s">
        <v>11</v>
      </c>
      <c r="G4128" s="2" t="str">
        <f t="shared" si="64"/>
        <v>cu_pw</v>
      </c>
      <c r="H4128" s="2">
        <v>0</v>
      </c>
      <c r="I4128" s="2" t="e">
        <f>#REF!</f>
        <v>#REF!</v>
      </c>
    </row>
    <row r="4129" spans="1:9">
      <c r="A4129" s="2" t="s">
        <v>6</v>
      </c>
      <c r="B4129" s="2" t="s">
        <v>11</v>
      </c>
      <c r="C4129" s="2" t="s">
        <v>1299</v>
      </c>
      <c r="D4129" s="2" t="s">
        <v>1298</v>
      </c>
      <c r="E4129" s="2" t="s">
        <v>6</v>
      </c>
      <c r="F4129" s="2" t="s">
        <v>11</v>
      </c>
      <c r="G4129" s="2" t="str">
        <f t="shared" si="64"/>
        <v>cu_px</v>
      </c>
      <c r="H4129" s="2">
        <v>0</v>
      </c>
      <c r="I4129" s="2" t="e">
        <f>#REF!</f>
        <v>#REF!</v>
      </c>
    </row>
    <row r="4130" spans="1:9">
      <c r="A4130" s="2" t="s">
        <v>6</v>
      </c>
      <c r="B4130" s="2" t="s">
        <v>13</v>
      </c>
      <c r="C4130" s="2" t="s">
        <v>1289</v>
      </c>
      <c r="D4130" s="2" t="s">
        <v>1290</v>
      </c>
      <c r="E4130" s="2" t="s">
        <v>6</v>
      </c>
      <c r="F4130" s="2" t="s">
        <v>13</v>
      </c>
      <c r="G4130" s="2" t="str">
        <f t="shared" si="64"/>
        <v>or_no</v>
      </c>
      <c r="H4130" s="2">
        <v>15</v>
      </c>
      <c r="I4130" s="2" t="e">
        <f>#REF!</f>
        <v>#REF!</v>
      </c>
    </row>
    <row r="4131" spans="1:9">
      <c r="A4131" s="2" t="s">
        <v>6</v>
      </c>
      <c r="B4131" s="2" t="s">
        <v>13</v>
      </c>
      <c r="C4131" s="2" t="s">
        <v>1289</v>
      </c>
      <c r="D4131" s="2" t="s">
        <v>1291</v>
      </c>
      <c r="E4131" s="2" t="s">
        <v>6</v>
      </c>
      <c r="F4131" s="2" t="s">
        <v>13</v>
      </c>
      <c r="G4131" s="2" t="str">
        <f t="shared" si="64"/>
        <v>or_li</v>
      </c>
      <c r="H4131" s="2">
        <v>0</v>
      </c>
      <c r="I4131" s="2" t="e">
        <f>#REF!</f>
        <v>#REF!</v>
      </c>
    </row>
    <row r="4132" spans="1:9">
      <c r="A4132" s="2" t="s">
        <v>6</v>
      </c>
      <c r="B4132" s="2" t="s">
        <v>13</v>
      </c>
      <c r="C4132" s="2" t="s">
        <v>1289</v>
      </c>
      <c r="D4132" s="2" t="s">
        <v>1292</v>
      </c>
      <c r="E4132" s="2" t="s">
        <v>6</v>
      </c>
      <c r="F4132" s="2" t="s">
        <v>13</v>
      </c>
      <c r="G4132" s="2" t="str">
        <f t="shared" si="64"/>
        <v>or_lw</v>
      </c>
      <c r="H4132" s="2">
        <v>0</v>
      </c>
      <c r="I4132" s="2" t="e">
        <f>#REF!</f>
        <v>#REF!</v>
      </c>
    </row>
    <row r="4133" spans="1:9">
      <c r="A4133" s="2" t="s">
        <v>6</v>
      </c>
      <c r="B4133" s="2" t="s">
        <v>13</v>
      </c>
      <c r="C4133" s="2" t="s">
        <v>1289</v>
      </c>
      <c r="D4133" s="2" t="s">
        <v>1295</v>
      </c>
      <c r="E4133" s="2" t="s">
        <v>6</v>
      </c>
      <c r="F4133" s="2" t="s">
        <v>13</v>
      </c>
      <c r="G4133" s="2" t="str">
        <f t="shared" si="64"/>
        <v>or_pa</v>
      </c>
      <c r="H4133" s="2">
        <v>0</v>
      </c>
      <c r="I4133" s="2" t="e">
        <f>#REF!</f>
        <v>#REF!</v>
      </c>
    </row>
    <row r="4134" spans="1:9">
      <c r="A4134" s="2" t="s">
        <v>6</v>
      </c>
      <c r="B4134" s="2" t="s">
        <v>13</v>
      </c>
      <c r="C4134" s="2" t="s">
        <v>1289</v>
      </c>
      <c r="D4134" s="2" t="s">
        <v>1296</v>
      </c>
      <c r="E4134" s="2" t="s">
        <v>6</v>
      </c>
      <c r="F4134" s="2" t="s">
        <v>13</v>
      </c>
      <c r="G4134" s="2" t="str">
        <f t="shared" si="64"/>
        <v>or_pw</v>
      </c>
      <c r="H4134" s="2">
        <v>0</v>
      </c>
      <c r="I4134" s="2" t="e">
        <f>#REF!</f>
        <v>#REF!</v>
      </c>
    </row>
    <row r="4135" spans="1:9">
      <c r="A4135" s="2" t="s">
        <v>6</v>
      </c>
      <c r="B4135" s="2" t="s">
        <v>13</v>
      </c>
      <c r="C4135" s="2" t="s">
        <v>1289</v>
      </c>
      <c r="D4135" s="2" t="s">
        <v>1298</v>
      </c>
      <c r="E4135" s="2" t="s">
        <v>6</v>
      </c>
      <c r="F4135" s="2" t="s">
        <v>13</v>
      </c>
      <c r="G4135" s="2" t="str">
        <f t="shared" si="64"/>
        <v>or_px</v>
      </c>
      <c r="H4135" s="2">
        <v>0</v>
      </c>
      <c r="I4135" s="2" t="e">
        <f>#REF!</f>
        <v>#REF!</v>
      </c>
    </row>
    <row r="4136" spans="1:9">
      <c r="A4136" s="2" t="s">
        <v>6</v>
      </c>
      <c r="B4136" s="2" t="s">
        <v>13</v>
      </c>
      <c r="C4136" s="2" t="s">
        <v>1299</v>
      </c>
      <c r="D4136" s="2" t="s">
        <v>1290</v>
      </c>
      <c r="E4136" s="2" t="s">
        <v>6</v>
      </c>
      <c r="F4136" s="2" t="s">
        <v>13</v>
      </c>
      <c r="G4136" s="2" t="str">
        <f t="shared" si="64"/>
        <v>cu_no</v>
      </c>
      <c r="H4136" s="2">
        <v>15</v>
      </c>
      <c r="I4136" s="2" t="e">
        <f>#REF!</f>
        <v>#REF!</v>
      </c>
    </row>
    <row r="4137" spans="1:9">
      <c r="A4137" s="2" t="s">
        <v>6</v>
      </c>
      <c r="B4137" s="2" t="s">
        <v>13</v>
      </c>
      <c r="C4137" s="2" t="s">
        <v>1299</v>
      </c>
      <c r="D4137" s="2" t="s">
        <v>1291</v>
      </c>
      <c r="E4137" s="2" t="s">
        <v>6</v>
      </c>
      <c r="F4137" s="2" t="s">
        <v>13</v>
      </c>
      <c r="G4137" s="2" t="str">
        <f t="shared" si="64"/>
        <v>cu_li</v>
      </c>
      <c r="H4137" s="2">
        <v>0</v>
      </c>
      <c r="I4137" s="2" t="e">
        <f>#REF!</f>
        <v>#REF!</v>
      </c>
    </row>
    <row r="4138" spans="1:9">
      <c r="A4138" s="2" t="s">
        <v>6</v>
      </c>
      <c r="B4138" s="2" t="s">
        <v>13</v>
      </c>
      <c r="C4138" s="2" t="s">
        <v>1299</v>
      </c>
      <c r="D4138" s="2" t="s">
        <v>1292</v>
      </c>
      <c r="E4138" s="2" t="s">
        <v>6</v>
      </c>
      <c r="F4138" s="2" t="s">
        <v>13</v>
      </c>
      <c r="G4138" s="2" t="str">
        <f t="shared" si="64"/>
        <v>cu_lw</v>
      </c>
      <c r="H4138" s="2">
        <v>0</v>
      </c>
      <c r="I4138" s="2" t="e">
        <f>#REF!</f>
        <v>#REF!</v>
      </c>
    </row>
    <row r="4139" spans="1:9">
      <c r="A4139" s="2" t="s">
        <v>6</v>
      </c>
      <c r="B4139" s="2" t="s">
        <v>13</v>
      </c>
      <c r="C4139" s="2" t="s">
        <v>1299</v>
      </c>
      <c r="D4139" s="2" t="s">
        <v>1295</v>
      </c>
      <c r="E4139" s="2" t="s">
        <v>6</v>
      </c>
      <c r="F4139" s="2" t="s">
        <v>13</v>
      </c>
      <c r="G4139" s="2" t="str">
        <f t="shared" si="64"/>
        <v>cu_pa</v>
      </c>
      <c r="H4139" s="2">
        <v>0</v>
      </c>
      <c r="I4139" s="2" t="e">
        <f>#REF!</f>
        <v>#REF!</v>
      </c>
    </row>
    <row r="4140" spans="1:9">
      <c r="A4140" s="2" t="s">
        <v>6</v>
      </c>
      <c r="B4140" s="2" t="s">
        <v>13</v>
      </c>
      <c r="C4140" s="2" t="s">
        <v>1299</v>
      </c>
      <c r="D4140" s="2" t="s">
        <v>1296</v>
      </c>
      <c r="E4140" s="2" t="s">
        <v>6</v>
      </c>
      <c r="F4140" s="2" t="s">
        <v>13</v>
      </c>
      <c r="G4140" s="2" t="str">
        <f t="shared" si="64"/>
        <v>cu_pw</v>
      </c>
      <c r="H4140" s="2">
        <v>0</v>
      </c>
      <c r="I4140" s="2" t="e">
        <f>#REF!</f>
        <v>#REF!</v>
      </c>
    </row>
    <row r="4141" spans="1:9">
      <c r="A4141" s="2" t="s">
        <v>6</v>
      </c>
      <c r="B4141" s="2" t="s">
        <v>13</v>
      </c>
      <c r="C4141" s="2" t="s">
        <v>1299</v>
      </c>
      <c r="D4141" s="2" t="s">
        <v>1298</v>
      </c>
      <c r="E4141" s="2" t="s">
        <v>6</v>
      </c>
      <c r="F4141" s="2" t="s">
        <v>13</v>
      </c>
      <c r="G4141" s="2" t="str">
        <f t="shared" si="64"/>
        <v>cu_px</v>
      </c>
      <c r="H4141" s="2">
        <v>0</v>
      </c>
      <c r="I4141" s="2" t="e">
        <f>#REF!</f>
        <v>#REF!</v>
      </c>
    </row>
    <row r="4142" spans="1:9">
      <c r="A4142" s="2" t="s">
        <v>4</v>
      </c>
      <c r="B4142" s="2" t="s">
        <v>9</v>
      </c>
      <c r="C4142" s="2" t="s">
        <v>1289</v>
      </c>
      <c r="D4142" s="2" t="s">
        <v>1290</v>
      </c>
      <c r="E4142" s="2" t="s">
        <v>4</v>
      </c>
      <c r="F4142" s="2" t="s">
        <v>9</v>
      </c>
      <c r="G4142" s="2" t="str">
        <f t="shared" si="64"/>
        <v>or_no</v>
      </c>
      <c r="H4142" s="2">
        <v>32900</v>
      </c>
      <c r="I4142" s="2" t="e">
        <f>#REF!</f>
        <v>#REF!</v>
      </c>
    </row>
    <row r="4143" spans="1:9">
      <c r="A4143" s="2" t="s">
        <v>4</v>
      </c>
      <c r="B4143" s="2" t="s">
        <v>9</v>
      </c>
      <c r="C4143" s="2" t="s">
        <v>1289</v>
      </c>
      <c r="D4143" s="2" t="s">
        <v>1291</v>
      </c>
      <c r="E4143" s="2" t="s">
        <v>4</v>
      </c>
      <c r="F4143" s="2" t="s">
        <v>9</v>
      </c>
      <c r="G4143" s="2" t="str">
        <f t="shared" si="64"/>
        <v>or_li</v>
      </c>
      <c r="H4143" s="2">
        <v>7430</v>
      </c>
      <c r="I4143" s="2" t="e">
        <f>#REF!</f>
        <v>#REF!</v>
      </c>
    </row>
    <row r="4144" spans="1:9">
      <c r="A4144" s="2" t="s">
        <v>4</v>
      </c>
      <c r="B4144" s="2" t="s">
        <v>9</v>
      </c>
      <c r="C4144" s="2" t="s">
        <v>1289</v>
      </c>
      <c r="D4144" s="2" t="s">
        <v>1292</v>
      </c>
      <c r="E4144" s="2" t="s">
        <v>4</v>
      </c>
      <c r="F4144" s="2" t="s">
        <v>9</v>
      </c>
      <c r="G4144" s="2" t="str">
        <f t="shared" si="64"/>
        <v>or_lw</v>
      </c>
      <c r="H4144" s="2">
        <v>14900</v>
      </c>
      <c r="I4144" s="2" t="e">
        <f>#REF!</f>
        <v>#REF!</v>
      </c>
    </row>
    <row r="4145" spans="1:9">
      <c r="A4145" s="2" t="s">
        <v>4</v>
      </c>
      <c r="B4145" s="2" t="s">
        <v>9</v>
      </c>
      <c r="C4145" s="2" t="s">
        <v>1289</v>
      </c>
      <c r="D4145" s="2" t="s">
        <v>1295</v>
      </c>
      <c r="E4145" s="2" t="s">
        <v>4</v>
      </c>
      <c r="F4145" s="2" t="s">
        <v>9</v>
      </c>
      <c r="G4145" s="2" t="str">
        <f t="shared" si="64"/>
        <v>or_pa</v>
      </c>
      <c r="H4145" s="2">
        <v>3</v>
      </c>
      <c r="I4145" s="2" t="e">
        <f>#REF!</f>
        <v>#REF!</v>
      </c>
    </row>
    <row r="4146" spans="1:9">
      <c r="A4146" s="2" t="s">
        <v>4</v>
      </c>
      <c r="B4146" s="2" t="s">
        <v>9</v>
      </c>
      <c r="C4146" s="2" t="s">
        <v>1289</v>
      </c>
      <c r="D4146" s="2" t="s">
        <v>1296</v>
      </c>
      <c r="E4146" s="2" t="s">
        <v>4</v>
      </c>
      <c r="F4146" s="2" t="s">
        <v>9</v>
      </c>
      <c r="G4146" s="2" t="str">
        <f t="shared" si="64"/>
        <v>or_pw</v>
      </c>
      <c r="H4146" s="2">
        <v>0</v>
      </c>
      <c r="I4146" s="2" t="e">
        <f>#REF!</f>
        <v>#REF!</v>
      </c>
    </row>
    <row r="4147" spans="1:9">
      <c r="A4147" s="2" t="s">
        <v>4</v>
      </c>
      <c r="B4147" s="2" t="s">
        <v>9</v>
      </c>
      <c r="C4147" s="2" t="s">
        <v>1289</v>
      </c>
      <c r="D4147" s="2" t="s">
        <v>1298</v>
      </c>
      <c r="E4147" s="2" t="s">
        <v>4</v>
      </c>
      <c r="F4147" s="2" t="s">
        <v>9</v>
      </c>
      <c r="G4147" s="2" t="str">
        <f t="shared" si="64"/>
        <v>or_px</v>
      </c>
      <c r="H4147" s="2">
        <v>765</v>
      </c>
      <c r="I4147" s="2" t="e">
        <f>#REF!</f>
        <v>#REF!</v>
      </c>
    </row>
    <row r="4148" spans="1:9">
      <c r="A4148" s="2" t="s">
        <v>4</v>
      </c>
      <c r="B4148" s="2" t="s">
        <v>9</v>
      </c>
      <c r="C4148" s="2" t="s">
        <v>1299</v>
      </c>
      <c r="D4148" s="2" t="s">
        <v>1290</v>
      </c>
      <c r="E4148" s="2" t="s">
        <v>4</v>
      </c>
      <c r="F4148" s="2" t="s">
        <v>9</v>
      </c>
      <c r="G4148" s="2" t="str">
        <f t="shared" si="64"/>
        <v>cu_no</v>
      </c>
      <c r="H4148" s="2">
        <v>32900</v>
      </c>
      <c r="I4148" s="2" t="e">
        <f>#REF!</f>
        <v>#REF!</v>
      </c>
    </row>
    <row r="4149" spans="1:9">
      <c r="A4149" s="2" t="s">
        <v>4</v>
      </c>
      <c r="B4149" s="2" t="s">
        <v>9</v>
      </c>
      <c r="C4149" s="2" t="s">
        <v>1299</v>
      </c>
      <c r="D4149" s="2" t="s">
        <v>1291</v>
      </c>
      <c r="E4149" s="2" t="s">
        <v>4</v>
      </c>
      <c r="F4149" s="2" t="s">
        <v>9</v>
      </c>
      <c r="G4149" s="2" t="str">
        <f t="shared" si="64"/>
        <v>cu_li</v>
      </c>
      <c r="H4149" s="2">
        <v>7430</v>
      </c>
      <c r="I4149" s="2" t="e">
        <f>#REF!</f>
        <v>#REF!</v>
      </c>
    </row>
    <row r="4150" spans="1:9">
      <c r="A4150" s="2" t="s">
        <v>4</v>
      </c>
      <c r="B4150" s="2" t="s">
        <v>9</v>
      </c>
      <c r="C4150" s="2" t="s">
        <v>1299</v>
      </c>
      <c r="D4150" s="2" t="s">
        <v>1292</v>
      </c>
      <c r="E4150" s="2" t="s">
        <v>4</v>
      </c>
      <c r="F4150" s="2" t="s">
        <v>9</v>
      </c>
      <c r="G4150" s="2" t="str">
        <f t="shared" si="64"/>
        <v>cu_lw</v>
      </c>
      <c r="H4150" s="2">
        <v>14900</v>
      </c>
      <c r="I4150" s="2" t="e">
        <f>#REF!</f>
        <v>#REF!</v>
      </c>
    </row>
    <row r="4151" spans="1:9">
      <c r="A4151" s="2" t="s">
        <v>4</v>
      </c>
      <c r="B4151" s="2" t="s">
        <v>9</v>
      </c>
      <c r="C4151" s="2" t="s">
        <v>1299</v>
      </c>
      <c r="D4151" s="2" t="s">
        <v>1295</v>
      </c>
      <c r="E4151" s="2" t="s">
        <v>4</v>
      </c>
      <c r="F4151" s="2" t="s">
        <v>9</v>
      </c>
      <c r="G4151" s="2" t="str">
        <f t="shared" si="64"/>
        <v>cu_pa</v>
      </c>
      <c r="H4151" s="2">
        <v>3</v>
      </c>
      <c r="I4151" s="2" t="e">
        <f>#REF!</f>
        <v>#REF!</v>
      </c>
    </row>
    <row r="4152" spans="1:9">
      <c r="A4152" s="2" t="s">
        <v>4</v>
      </c>
      <c r="B4152" s="2" t="s">
        <v>9</v>
      </c>
      <c r="C4152" s="2" t="s">
        <v>1299</v>
      </c>
      <c r="D4152" s="2" t="s">
        <v>1296</v>
      </c>
      <c r="E4152" s="2" t="s">
        <v>4</v>
      </c>
      <c r="F4152" s="2" t="s">
        <v>9</v>
      </c>
      <c r="G4152" s="2" t="str">
        <f t="shared" si="64"/>
        <v>cu_pw</v>
      </c>
      <c r="H4152" s="2">
        <v>0</v>
      </c>
      <c r="I4152" s="2" t="e">
        <f>#REF!</f>
        <v>#REF!</v>
      </c>
    </row>
    <row r="4153" spans="1:9">
      <c r="A4153" s="2" t="s">
        <v>4</v>
      </c>
      <c r="B4153" s="2" t="s">
        <v>9</v>
      </c>
      <c r="C4153" s="2" t="s">
        <v>1299</v>
      </c>
      <c r="D4153" s="2" t="s">
        <v>1298</v>
      </c>
      <c r="E4153" s="2" t="s">
        <v>4</v>
      </c>
      <c r="F4153" s="2" t="s">
        <v>9</v>
      </c>
      <c r="G4153" s="2" t="str">
        <f t="shared" si="64"/>
        <v>cu_px</v>
      </c>
      <c r="H4153" s="2">
        <v>765</v>
      </c>
      <c r="I4153" s="2" t="e">
        <f>#REF!</f>
        <v>#REF!</v>
      </c>
    </row>
    <row r="4154" spans="1:9">
      <c r="A4154" s="2" t="s">
        <v>4</v>
      </c>
      <c r="B4154" s="2" t="s">
        <v>11</v>
      </c>
      <c r="C4154" s="2" t="s">
        <v>1289</v>
      </c>
      <c r="D4154" s="2" t="s">
        <v>1290</v>
      </c>
      <c r="E4154" s="2" t="s">
        <v>4</v>
      </c>
      <c r="F4154" s="2" t="s">
        <v>11</v>
      </c>
      <c r="G4154" s="2" t="str">
        <f t="shared" si="64"/>
        <v>or_no</v>
      </c>
      <c r="H4154" s="2">
        <v>32900</v>
      </c>
      <c r="I4154" s="2" t="e">
        <f>#REF!</f>
        <v>#REF!</v>
      </c>
    </row>
    <row r="4155" spans="1:9">
      <c r="A4155" s="2" t="s">
        <v>4</v>
      </c>
      <c r="B4155" s="2" t="s">
        <v>11</v>
      </c>
      <c r="C4155" s="2" t="s">
        <v>1289</v>
      </c>
      <c r="D4155" s="2" t="s">
        <v>1291</v>
      </c>
      <c r="E4155" s="2" t="s">
        <v>4</v>
      </c>
      <c r="F4155" s="2" t="s">
        <v>11</v>
      </c>
      <c r="G4155" s="2" t="str">
        <f t="shared" si="64"/>
        <v>or_li</v>
      </c>
      <c r="H4155" s="2">
        <v>7430</v>
      </c>
      <c r="I4155" s="2" t="e">
        <f>#REF!</f>
        <v>#REF!</v>
      </c>
    </row>
    <row r="4156" spans="1:9">
      <c r="A4156" s="2" t="s">
        <v>4</v>
      </c>
      <c r="B4156" s="2" t="s">
        <v>11</v>
      </c>
      <c r="C4156" s="2" t="s">
        <v>1289</v>
      </c>
      <c r="D4156" s="2" t="s">
        <v>1292</v>
      </c>
      <c r="E4156" s="2" t="s">
        <v>4</v>
      </c>
      <c r="F4156" s="2" t="s">
        <v>11</v>
      </c>
      <c r="G4156" s="2" t="str">
        <f t="shared" si="64"/>
        <v>or_lw</v>
      </c>
      <c r="H4156" s="2">
        <v>14900</v>
      </c>
      <c r="I4156" s="2" t="e">
        <f>#REF!</f>
        <v>#REF!</v>
      </c>
    </row>
    <row r="4157" spans="1:9">
      <c r="A4157" s="2" t="s">
        <v>4</v>
      </c>
      <c r="B4157" s="2" t="s">
        <v>11</v>
      </c>
      <c r="C4157" s="2" t="s">
        <v>1289</v>
      </c>
      <c r="D4157" s="2" t="s">
        <v>1295</v>
      </c>
      <c r="E4157" s="2" t="s">
        <v>4</v>
      </c>
      <c r="F4157" s="2" t="s">
        <v>11</v>
      </c>
      <c r="G4157" s="2" t="str">
        <f t="shared" si="64"/>
        <v>or_pa</v>
      </c>
      <c r="H4157" s="2">
        <v>3</v>
      </c>
      <c r="I4157" s="2" t="e">
        <f>#REF!</f>
        <v>#REF!</v>
      </c>
    </row>
    <row r="4158" spans="1:9">
      <c r="A4158" s="2" t="s">
        <v>4</v>
      </c>
      <c r="B4158" s="2" t="s">
        <v>11</v>
      </c>
      <c r="C4158" s="2" t="s">
        <v>1289</v>
      </c>
      <c r="D4158" s="2" t="s">
        <v>1296</v>
      </c>
      <c r="E4158" s="2" t="s">
        <v>4</v>
      </c>
      <c r="F4158" s="2" t="s">
        <v>11</v>
      </c>
      <c r="G4158" s="2" t="str">
        <f t="shared" si="64"/>
        <v>or_pw</v>
      </c>
      <c r="H4158" s="2">
        <v>0</v>
      </c>
      <c r="I4158" s="2" t="e">
        <f>#REF!</f>
        <v>#REF!</v>
      </c>
    </row>
    <row r="4159" spans="1:9">
      <c r="A4159" s="2" t="s">
        <v>4</v>
      </c>
      <c r="B4159" s="2" t="s">
        <v>11</v>
      </c>
      <c r="C4159" s="2" t="s">
        <v>1289</v>
      </c>
      <c r="D4159" s="2" t="s">
        <v>1298</v>
      </c>
      <c r="E4159" s="2" t="s">
        <v>4</v>
      </c>
      <c r="F4159" s="2" t="s">
        <v>11</v>
      </c>
      <c r="G4159" s="2" t="str">
        <f t="shared" si="64"/>
        <v>or_px</v>
      </c>
      <c r="H4159" s="2">
        <v>765</v>
      </c>
      <c r="I4159" s="2" t="e">
        <f>#REF!</f>
        <v>#REF!</v>
      </c>
    </row>
    <row r="4160" spans="1:9">
      <c r="A4160" s="2" t="s">
        <v>4</v>
      </c>
      <c r="B4160" s="2" t="s">
        <v>11</v>
      </c>
      <c r="C4160" s="2" t="s">
        <v>1299</v>
      </c>
      <c r="D4160" s="2" t="s">
        <v>1290</v>
      </c>
      <c r="E4160" s="2" t="s">
        <v>4</v>
      </c>
      <c r="F4160" s="2" t="s">
        <v>11</v>
      </c>
      <c r="G4160" s="2" t="str">
        <f t="shared" si="64"/>
        <v>cu_no</v>
      </c>
      <c r="H4160" s="2">
        <v>32900</v>
      </c>
      <c r="I4160" s="2" t="e">
        <f>#REF!</f>
        <v>#REF!</v>
      </c>
    </row>
    <row r="4161" spans="1:9">
      <c r="A4161" s="2" t="s">
        <v>4</v>
      </c>
      <c r="B4161" s="2" t="s">
        <v>11</v>
      </c>
      <c r="C4161" s="2" t="s">
        <v>1299</v>
      </c>
      <c r="D4161" s="2" t="s">
        <v>1291</v>
      </c>
      <c r="E4161" s="2" t="s">
        <v>4</v>
      </c>
      <c r="F4161" s="2" t="s">
        <v>11</v>
      </c>
      <c r="G4161" s="2" t="str">
        <f t="shared" si="64"/>
        <v>cu_li</v>
      </c>
      <c r="H4161" s="2">
        <v>7430</v>
      </c>
      <c r="I4161" s="2" t="e">
        <f>#REF!</f>
        <v>#REF!</v>
      </c>
    </row>
    <row r="4162" spans="1:9">
      <c r="A4162" s="2" t="s">
        <v>4</v>
      </c>
      <c r="B4162" s="2" t="s">
        <v>11</v>
      </c>
      <c r="C4162" s="2" t="s">
        <v>1299</v>
      </c>
      <c r="D4162" s="2" t="s">
        <v>1292</v>
      </c>
      <c r="E4162" s="2" t="s">
        <v>4</v>
      </c>
      <c r="F4162" s="2" t="s">
        <v>11</v>
      </c>
      <c r="G4162" s="2" t="str">
        <f t="shared" si="64"/>
        <v>cu_lw</v>
      </c>
      <c r="H4162" s="2">
        <v>14900</v>
      </c>
      <c r="I4162" s="2" t="e">
        <f>#REF!</f>
        <v>#REF!</v>
      </c>
    </row>
    <row r="4163" spans="1:9">
      <c r="A4163" s="2" t="s">
        <v>4</v>
      </c>
      <c r="B4163" s="2" t="s">
        <v>11</v>
      </c>
      <c r="C4163" s="2" t="s">
        <v>1299</v>
      </c>
      <c r="D4163" s="2" t="s">
        <v>1295</v>
      </c>
      <c r="E4163" s="2" t="s">
        <v>4</v>
      </c>
      <c r="F4163" s="2" t="s">
        <v>11</v>
      </c>
      <c r="G4163" s="2" t="str">
        <f t="shared" ref="G4163:G4226" si="65">_xlfn.CONCAT(C4163,"_",D4163)</f>
        <v>cu_pa</v>
      </c>
      <c r="H4163" s="2">
        <v>3</v>
      </c>
      <c r="I4163" s="2" t="e">
        <f>#REF!</f>
        <v>#REF!</v>
      </c>
    </row>
    <row r="4164" spans="1:9">
      <c r="A4164" s="2" t="s">
        <v>4</v>
      </c>
      <c r="B4164" s="2" t="s">
        <v>11</v>
      </c>
      <c r="C4164" s="2" t="s">
        <v>1299</v>
      </c>
      <c r="D4164" s="2" t="s">
        <v>1296</v>
      </c>
      <c r="E4164" s="2" t="s">
        <v>4</v>
      </c>
      <c r="F4164" s="2" t="s">
        <v>11</v>
      </c>
      <c r="G4164" s="2" t="str">
        <f t="shared" si="65"/>
        <v>cu_pw</v>
      </c>
      <c r="H4164" s="2">
        <v>0</v>
      </c>
      <c r="I4164" s="2" t="e">
        <f>#REF!</f>
        <v>#REF!</v>
      </c>
    </row>
    <row r="4165" spans="1:9">
      <c r="A4165" s="2" t="s">
        <v>4</v>
      </c>
      <c r="B4165" s="2" t="s">
        <v>11</v>
      </c>
      <c r="C4165" s="2" t="s">
        <v>1299</v>
      </c>
      <c r="D4165" s="2" t="s">
        <v>1298</v>
      </c>
      <c r="E4165" s="2" t="s">
        <v>4</v>
      </c>
      <c r="F4165" s="2" t="s">
        <v>11</v>
      </c>
      <c r="G4165" s="2" t="str">
        <f t="shared" si="65"/>
        <v>cu_px</v>
      </c>
      <c r="H4165" s="2">
        <v>765</v>
      </c>
      <c r="I4165" s="2" t="e">
        <f>#REF!</f>
        <v>#REF!</v>
      </c>
    </row>
    <row r="4166" spans="1:9">
      <c r="A4166" s="2" t="s">
        <v>4</v>
      </c>
      <c r="B4166" s="2" t="s">
        <v>13</v>
      </c>
      <c r="C4166" s="2" t="s">
        <v>1289</v>
      </c>
      <c r="D4166" s="2" t="s">
        <v>1290</v>
      </c>
      <c r="E4166" s="2" t="s">
        <v>4</v>
      </c>
      <c r="F4166" s="2" t="s">
        <v>13</v>
      </c>
      <c r="G4166" s="2" t="str">
        <f t="shared" si="65"/>
        <v>or_no</v>
      </c>
      <c r="H4166" s="2">
        <v>32900</v>
      </c>
      <c r="I4166" s="2" t="e">
        <f>#REF!</f>
        <v>#REF!</v>
      </c>
    </row>
    <row r="4167" spans="1:9">
      <c r="A4167" s="2" t="s">
        <v>4</v>
      </c>
      <c r="B4167" s="2" t="s">
        <v>13</v>
      </c>
      <c r="C4167" s="2" t="s">
        <v>1289</v>
      </c>
      <c r="D4167" s="2" t="s">
        <v>1291</v>
      </c>
      <c r="E4167" s="2" t="s">
        <v>4</v>
      </c>
      <c r="F4167" s="2" t="s">
        <v>13</v>
      </c>
      <c r="G4167" s="2" t="str">
        <f t="shared" si="65"/>
        <v>or_li</v>
      </c>
      <c r="H4167" s="2">
        <v>7430</v>
      </c>
      <c r="I4167" s="2" t="e">
        <f>#REF!</f>
        <v>#REF!</v>
      </c>
    </row>
    <row r="4168" spans="1:9">
      <c r="A4168" s="2" t="s">
        <v>4</v>
      </c>
      <c r="B4168" s="2" t="s">
        <v>13</v>
      </c>
      <c r="C4168" s="2" t="s">
        <v>1289</v>
      </c>
      <c r="D4168" s="2" t="s">
        <v>1292</v>
      </c>
      <c r="E4168" s="2" t="s">
        <v>4</v>
      </c>
      <c r="F4168" s="2" t="s">
        <v>13</v>
      </c>
      <c r="G4168" s="2" t="str">
        <f t="shared" si="65"/>
        <v>or_lw</v>
      </c>
      <c r="H4168" s="2">
        <v>14900</v>
      </c>
      <c r="I4168" s="2" t="e">
        <f>#REF!</f>
        <v>#REF!</v>
      </c>
    </row>
    <row r="4169" spans="1:9">
      <c r="A4169" s="2" t="s">
        <v>4</v>
      </c>
      <c r="B4169" s="2" t="s">
        <v>13</v>
      </c>
      <c r="C4169" s="2" t="s">
        <v>1289</v>
      </c>
      <c r="D4169" s="2" t="s">
        <v>1295</v>
      </c>
      <c r="E4169" s="2" t="s">
        <v>4</v>
      </c>
      <c r="F4169" s="2" t="s">
        <v>13</v>
      </c>
      <c r="G4169" s="2" t="str">
        <f t="shared" si="65"/>
        <v>or_pa</v>
      </c>
      <c r="H4169" s="2">
        <v>3</v>
      </c>
      <c r="I4169" s="2" t="e">
        <f>#REF!</f>
        <v>#REF!</v>
      </c>
    </row>
    <row r="4170" spans="1:9">
      <c r="A4170" s="2" t="s">
        <v>4</v>
      </c>
      <c r="B4170" s="2" t="s">
        <v>13</v>
      </c>
      <c r="C4170" s="2" t="s">
        <v>1289</v>
      </c>
      <c r="D4170" s="2" t="s">
        <v>1296</v>
      </c>
      <c r="E4170" s="2" t="s">
        <v>4</v>
      </c>
      <c r="F4170" s="2" t="s">
        <v>13</v>
      </c>
      <c r="G4170" s="2" t="str">
        <f t="shared" si="65"/>
        <v>or_pw</v>
      </c>
      <c r="H4170" s="2">
        <v>0</v>
      </c>
      <c r="I4170" s="2" t="e">
        <f>#REF!</f>
        <v>#REF!</v>
      </c>
    </row>
    <row r="4171" spans="1:9">
      <c r="A4171" s="2" t="s">
        <v>4</v>
      </c>
      <c r="B4171" s="2" t="s">
        <v>13</v>
      </c>
      <c r="C4171" s="2" t="s">
        <v>1289</v>
      </c>
      <c r="D4171" s="2" t="s">
        <v>1298</v>
      </c>
      <c r="E4171" s="2" t="s">
        <v>4</v>
      </c>
      <c r="F4171" s="2" t="s">
        <v>13</v>
      </c>
      <c r="G4171" s="2" t="str">
        <f t="shared" si="65"/>
        <v>or_px</v>
      </c>
      <c r="H4171" s="2">
        <v>765</v>
      </c>
      <c r="I4171" s="2" t="e">
        <f>#REF!</f>
        <v>#REF!</v>
      </c>
    </row>
    <row r="4172" spans="1:9">
      <c r="A4172" s="2" t="s">
        <v>4</v>
      </c>
      <c r="B4172" s="2" t="s">
        <v>13</v>
      </c>
      <c r="C4172" s="2" t="s">
        <v>1299</v>
      </c>
      <c r="D4172" s="2" t="s">
        <v>1290</v>
      </c>
      <c r="E4172" s="2" t="s">
        <v>4</v>
      </c>
      <c r="F4172" s="2" t="s">
        <v>13</v>
      </c>
      <c r="G4172" s="2" t="str">
        <f t="shared" si="65"/>
        <v>cu_no</v>
      </c>
      <c r="H4172" s="2">
        <v>32900</v>
      </c>
      <c r="I4172" s="2" t="e">
        <f>#REF!</f>
        <v>#REF!</v>
      </c>
    </row>
    <row r="4173" spans="1:9">
      <c r="A4173" s="2" t="s">
        <v>4</v>
      </c>
      <c r="B4173" s="2" t="s">
        <v>13</v>
      </c>
      <c r="C4173" s="2" t="s">
        <v>1299</v>
      </c>
      <c r="D4173" s="2" t="s">
        <v>1291</v>
      </c>
      <c r="E4173" s="2" t="s">
        <v>4</v>
      </c>
      <c r="F4173" s="2" t="s">
        <v>13</v>
      </c>
      <c r="G4173" s="2" t="str">
        <f t="shared" si="65"/>
        <v>cu_li</v>
      </c>
      <c r="H4173" s="2">
        <v>7430</v>
      </c>
      <c r="I4173" s="2" t="e">
        <f>#REF!</f>
        <v>#REF!</v>
      </c>
    </row>
    <row r="4174" spans="1:9">
      <c r="A4174" s="2" t="s">
        <v>4</v>
      </c>
      <c r="B4174" s="2" t="s">
        <v>13</v>
      </c>
      <c r="C4174" s="2" t="s">
        <v>1299</v>
      </c>
      <c r="D4174" s="2" t="s">
        <v>1292</v>
      </c>
      <c r="E4174" s="2" t="s">
        <v>4</v>
      </c>
      <c r="F4174" s="2" t="s">
        <v>13</v>
      </c>
      <c r="G4174" s="2" t="str">
        <f t="shared" si="65"/>
        <v>cu_lw</v>
      </c>
      <c r="H4174" s="2">
        <v>14900</v>
      </c>
      <c r="I4174" s="2" t="e">
        <f>#REF!</f>
        <v>#REF!</v>
      </c>
    </row>
    <row r="4175" spans="1:9">
      <c r="A4175" s="2" t="s">
        <v>4</v>
      </c>
      <c r="B4175" s="2" t="s">
        <v>13</v>
      </c>
      <c r="C4175" s="2" t="s">
        <v>1299</v>
      </c>
      <c r="D4175" s="2" t="s">
        <v>1295</v>
      </c>
      <c r="E4175" s="2" t="s">
        <v>4</v>
      </c>
      <c r="F4175" s="2" t="s">
        <v>13</v>
      </c>
      <c r="G4175" s="2" t="str">
        <f t="shared" si="65"/>
        <v>cu_pa</v>
      </c>
      <c r="H4175" s="2">
        <v>3</v>
      </c>
      <c r="I4175" s="2" t="e">
        <f>#REF!</f>
        <v>#REF!</v>
      </c>
    </row>
    <row r="4176" spans="1:9">
      <c r="A4176" s="2" t="s">
        <v>4</v>
      </c>
      <c r="B4176" s="2" t="s">
        <v>13</v>
      </c>
      <c r="C4176" s="2" t="s">
        <v>1299</v>
      </c>
      <c r="D4176" s="2" t="s">
        <v>1296</v>
      </c>
      <c r="E4176" s="2" t="s">
        <v>4</v>
      </c>
      <c r="F4176" s="2" t="s">
        <v>13</v>
      </c>
      <c r="G4176" s="2" t="str">
        <f t="shared" si="65"/>
        <v>cu_pw</v>
      </c>
      <c r="H4176" s="2">
        <v>0</v>
      </c>
      <c r="I4176" s="2" t="e">
        <f>#REF!</f>
        <v>#REF!</v>
      </c>
    </row>
    <row r="4177" spans="1:9">
      <c r="A4177" s="2" t="s">
        <v>4</v>
      </c>
      <c r="B4177" s="2" t="s">
        <v>13</v>
      </c>
      <c r="C4177" s="2" t="s">
        <v>1299</v>
      </c>
      <c r="D4177" s="2" t="s">
        <v>1298</v>
      </c>
      <c r="E4177" s="2" t="s">
        <v>4</v>
      </c>
      <c r="F4177" s="2" t="s">
        <v>13</v>
      </c>
      <c r="G4177" s="2" t="str">
        <f t="shared" si="65"/>
        <v>cu_px</v>
      </c>
      <c r="H4177" s="2">
        <v>765</v>
      </c>
      <c r="I4177" s="2" t="e">
        <f>#REF!</f>
        <v>#REF!</v>
      </c>
    </row>
    <row r="4178" spans="1:9">
      <c r="A4178" s="2" t="s">
        <v>6</v>
      </c>
      <c r="B4178" s="2" t="s">
        <v>9</v>
      </c>
      <c r="C4178" s="2" t="s">
        <v>1289</v>
      </c>
      <c r="D4178" s="2" t="s">
        <v>1290</v>
      </c>
      <c r="E4178" s="2" t="s">
        <v>6</v>
      </c>
      <c r="F4178" s="2" t="s">
        <v>9</v>
      </c>
      <c r="G4178" s="2" t="str">
        <f t="shared" si="65"/>
        <v>or_no</v>
      </c>
      <c r="H4178" s="2">
        <v>30</v>
      </c>
      <c r="I4178" s="2" t="e">
        <f>#REF!</f>
        <v>#REF!</v>
      </c>
    </row>
    <row r="4179" spans="1:9">
      <c r="A4179" s="2" t="s">
        <v>6</v>
      </c>
      <c r="B4179" s="2" t="s">
        <v>9</v>
      </c>
      <c r="C4179" s="2" t="s">
        <v>1289</v>
      </c>
      <c r="D4179" s="2" t="s">
        <v>1291</v>
      </c>
      <c r="E4179" s="2" t="s">
        <v>6</v>
      </c>
      <c r="F4179" s="2" t="s">
        <v>9</v>
      </c>
      <c r="G4179" s="2" t="str">
        <f t="shared" si="65"/>
        <v>or_li</v>
      </c>
      <c r="H4179" s="2">
        <v>0</v>
      </c>
      <c r="I4179" s="2" t="e">
        <f>#REF!</f>
        <v>#REF!</v>
      </c>
    </row>
    <row r="4180" spans="1:9">
      <c r="A4180" s="2" t="s">
        <v>6</v>
      </c>
      <c r="B4180" s="2" t="s">
        <v>9</v>
      </c>
      <c r="C4180" s="2" t="s">
        <v>1289</v>
      </c>
      <c r="D4180" s="2" t="s">
        <v>1292</v>
      </c>
      <c r="E4180" s="2" t="s">
        <v>6</v>
      </c>
      <c r="F4180" s="2" t="s">
        <v>9</v>
      </c>
      <c r="G4180" s="2" t="str">
        <f t="shared" si="65"/>
        <v>or_lw</v>
      </c>
      <c r="H4180" s="2">
        <v>0</v>
      </c>
      <c r="I4180" s="2" t="e">
        <f>#REF!</f>
        <v>#REF!</v>
      </c>
    </row>
    <row r="4181" spans="1:9">
      <c r="A4181" s="2" t="s">
        <v>6</v>
      </c>
      <c r="B4181" s="2" t="s">
        <v>9</v>
      </c>
      <c r="C4181" s="2" t="s">
        <v>1289</v>
      </c>
      <c r="D4181" s="2" t="s">
        <v>1295</v>
      </c>
      <c r="E4181" s="2" t="s">
        <v>6</v>
      </c>
      <c r="F4181" s="2" t="s">
        <v>9</v>
      </c>
      <c r="G4181" s="2" t="str">
        <f t="shared" si="65"/>
        <v>or_pa</v>
      </c>
      <c r="H4181" s="2">
        <v>0</v>
      </c>
      <c r="I4181" s="2" t="e">
        <f>#REF!</f>
        <v>#REF!</v>
      </c>
    </row>
    <row r="4182" spans="1:9">
      <c r="A4182" s="2" t="s">
        <v>6</v>
      </c>
      <c r="B4182" s="2" t="s">
        <v>9</v>
      </c>
      <c r="C4182" s="2" t="s">
        <v>1289</v>
      </c>
      <c r="D4182" s="2" t="s">
        <v>1296</v>
      </c>
      <c r="E4182" s="2" t="s">
        <v>6</v>
      </c>
      <c r="F4182" s="2" t="s">
        <v>9</v>
      </c>
      <c r="G4182" s="2" t="str">
        <f t="shared" si="65"/>
        <v>or_pw</v>
      </c>
      <c r="H4182" s="2">
        <v>12</v>
      </c>
      <c r="I4182" s="2" t="e">
        <f>#REF!</f>
        <v>#REF!</v>
      </c>
    </row>
    <row r="4183" spans="1:9">
      <c r="A4183" s="2" t="s">
        <v>6</v>
      </c>
      <c r="B4183" s="2" t="s">
        <v>9</v>
      </c>
      <c r="C4183" s="2" t="s">
        <v>1289</v>
      </c>
      <c r="D4183" s="2" t="s">
        <v>1298</v>
      </c>
      <c r="E4183" s="2" t="s">
        <v>6</v>
      </c>
      <c r="F4183" s="2" t="s">
        <v>9</v>
      </c>
      <c r="G4183" s="2" t="str">
        <f t="shared" si="65"/>
        <v>or_px</v>
      </c>
      <c r="H4183" s="2">
        <v>0</v>
      </c>
      <c r="I4183" s="2" t="e">
        <f>#REF!</f>
        <v>#REF!</v>
      </c>
    </row>
    <row r="4184" spans="1:9">
      <c r="A4184" s="2" t="s">
        <v>6</v>
      </c>
      <c r="B4184" s="2" t="s">
        <v>9</v>
      </c>
      <c r="C4184" s="2" t="s">
        <v>1299</v>
      </c>
      <c r="D4184" s="2" t="s">
        <v>1290</v>
      </c>
      <c r="E4184" s="2" t="s">
        <v>6</v>
      </c>
      <c r="F4184" s="2" t="s">
        <v>9</v>
      </c>
      <c r="G4184" s="2" t="str">
        <f t="shared" si="65"/>
        <v>cu_no</v>
      </c>
      <c r="H4184" s="2">
        <v>30</v>
      </c>
      <c r="I4184" s="2" t="e">
        <f>#REF!</f>
        <v>#REF!</v>
      </c>
    </row>
    <row r="4185" spans="1:9">
      <c r="A4185" s="2" t="s">
        <v>6</v>
      </c>
      <c r="B4185" s="2" t="s">
        <v>9</v>
      </c>
      <c r="C4185" s="2" t="s">
        <v>1299</v>
      </c>
      <c r="D4185" s="2" t="s">
        <v>1291</v>
      </c>
      <c r="E4185" s="2" t="s">
        <v>6</v>
      </c>
      <c r="F4185" s="2" t="s">
        <v>9</v>
      </c>
      <c r="G4185" s="2" t="str">
        <f t="shared" si="65"/>
        <v>cu_li</v>
      </c>
      <c r="H4185" s="2">
        <v>0</v>
      </c>
      <c r="I4185" s="2" t="e">
        <f>#REF!</f>
        <v>#REF!</v>
      </c>
    </row>
    <row r="4186" spans="1:9">
      <c r="A4186" s="2" t="s">
        <v>6</v>
      </c>
      <c r="B4186" s="2" t="s">
        <v>9</v>
      </c>
      <c r="C4186" s="2" t="s">
        <v>1299</v>
      </c>
      <c r="D4186" s="2" t="s">
        <v>1292</v>
      </c>
      <c r="E4186" s="2" t="s">
        <v>6</v>
      </c>
      <c r="F4186" s="2" t="s">
        <v>9</v>
      </c>
      <c r="G4186" s="2" t="str">
        <f t="shared" si="65"/>
        <v>cu_lw</v>
      </c>
      <c r="H4186" s="2">
        <v>0</v>
      </c>
      <c r="I4186" s="2" t="e">
        <f>#REF!</f>
        <v>#REF!</v>
      </c>
    </row>
    <row r="4187" spans="1:9">
      <c r="A4187" s="2" t="s">
        <v>6</v>
      </c>
      <c r="B4187" s="2" t="s">
        <v>9</v>
      </c>
      <c r="C4187" s="2" t="s">
        <v>1299</v>
      </c>
      <c r="D4187" s="2" t="s">
        <v>1295</v>
      </c>
      <c r="E4187" s="2" t="s">
        <v>6</v>
      </c>
      <c r="F4187" s="2" t="s">
        <v>9</v>
      </c>
      <c r="G4187" s="2" t="str">
        <f t="shared" si="65"/>
        <v>cu_pa</v>
      </c>
      <c r="H4187" s="2">
        <v>0</v>
      </c>
      <c r="I4187" s="2" t="e">
        <f>#REF!</f>
        <v>#REF!</v>
      </c>
    </row>
    <row r="4188" spans="1:9">
      <c r="A4188" s="2" t="s">
        <v>6</v>
      </c>
      <c r="B4188" s="2" t="s">
        <v>9</v>
      </c>
      <c r="C4188" s="2" t="s">
        <v>1299</v>
      </c>
      <c r="D4188" s="2" t="s">
        <v>1296</v>
      </c>
      <c r="E4188" s="2" t="s">
        <v>6</v>
      </c>
      <c r="F4188" s="2" t="s">
        <v>9</v>
      </c>
      <c r="G4188" s="2" t="str">
        <f t="shared" si="65"/>
        <v>cu_pw</v>
      </c>
      <c r="H4188" s="2">
        <v>12</v>
      </c>
      <c r="I4188" s="2" t="e">
        <f>#REF!</f>
        <v>#REF!</v>
      </c>
    </row>
    <row r="4189" spans="1:9">
      <c r="A4189" s="2" t="s">
        <v>6</v>
      </c>
      <c r="B4189" s="2" t="s">
        <v>9</v>
      </c>
      <c r="C4189" s="2" t="s">
        <v>1299</v>
      </c>
      <c r="D4189" s="2" t="s">
        <v>1298</v>
      </c>
      <c r="E4189" s="2" t="s">
        <v>6</v>
      </c>
      <c r="F4189" s="2" t="s">
        <v>9</v>
      </c>
      <c r="G4189" s="2" t="str">
        <f t="shared" si="65"/>
        <v>cu_px</v>
      </c>
      <c r="H4189" s="2">
        <v>0</v>
      </c>
      <c r="I4189" s="2" t="e">
        <f>#REF!</f>
        <v>#REF!</v>
      </c>
    </row>
    <row r="4190" spans="1:9">
      <c r="A4190" s="2" t="s">
        <v>6</v>
      </c>
      <c r="B4190" s="2" t="s">
        <v>11</v>
      </c>
      <c r="C4190" s="2" t="s">
        <v>1289</v>
      </c>
      <c r="D4190" s="2" t="s">
        <v>1290</v>
      </c>
      <c r="E4190" s="2" t="s">
        <v>6</v>
      </c>
      <c r="F4190" s="2" t="s">
        <v>11</v>
      </c>
      <c r="G4190" s="2" t="str">
        <f t="shared" si="65"/>
        <v>or_no</v>
      </c>
      <c r="H4190" s="2">
        <v>30</v>
      </c>
      <c r="I4190" s="2" t="e">
        <f>#REF!</f>
        <v>#REF!</v>
      </c>
    </row>
    <row r="4191" spans="1:9">
      <c r="A4191" s="2" t="s">
        <v>6</v>
      </c>
      <c r="B4191" s="2" t="s">
        <v>11</v>
      </c>
      <c r="C4191" s="2" t="s">
        <v>1289</v>
      </c>
      <c r="D4191" s="2" t="s">
        <v>1291</v>
      </c>
      <c r="E4191" s="2" t="s">
        <v>6</v>
      </c>
      <c r="F4191" s="2" t="s">
        <v>11</v>
      </c>
      <c r="G4191" s="2" t="str">
        <f t="shared" si="65"/>
        <v>or_li</v>
      </c>
      <c r="H4191" s="2">
        <v>0</v>
      </c>
      <c r="I4191" s="2" t="e">
        <f>#REF!</f>
        <v>#REF!</v>
      </c>
    </row>
    <row r="4192" spans="1:9">
      <c r="A4192" s="2" t="s">
        <v>6</v>
      </c>
      <c r="B4192" s="2" t="s">
        <v>11</v>
      </c>
      <c r="C4192" s="2" t="s">
        <v>1289</v>
      </c>
      <c r="D4192" s="2" t="s">
        <v>1292</v>
      </c>
      <c r="E4192" s="2" t="s">
        <v>6</v>
      </c>
      <c r="F4192" s="2" t="s">
        <v>11</v>
      </c>
      <c r="G4192" s="2" t="str">
        <f t="shared" si="65"/>
        <v>or_lw</v>
      </c>
      <c r="H4192" s="2">
        <v>0</v>
      </c>
      <c r="I4192" s="2" t="e">
        <f>#REF!</f>
        <v>#REF!</v>
      </c>
    </row>
    <row r="4193" spans="1:9">
      <c r="A4193" s="2" t="s">
        <v>6</v>
      </c>
      <c r="B4193" s="2" t="s">
        <v>11</v>
      </c>
      <c r="C4193" s="2" t="s">
        <v>1289</v>
      </c>
      <c r="D4193" s="2" t="s">
        <v>1295</v>
      </c>
      <c r="E4193" s="2" t="s">
        <v>6</v>
      </c>
      <c r="F4193" s="2" t="s">
        <v>11</v>
      </c>
      <c r="G4193" s="2" t="str">
        <f t="shared" si="65"/>
        <v>or_pa</v>
      </c>
      <c r="H4193" s="2">
        <v>0</v>
      </c>
      <c r="I4193" s="2" t="e">
        <f>#REF!</f>
        <v>#REF!</v>
      </c>
    </row>
    <row r="4194" spans="1:9">
      <c r="A4194" s="2" t="s">
        <v>6</v>
      </c>
      <c r="B4194" s="2" t="s">
        <v>11</v>
      </c>
      <c r="C4194" s="2" t="s">
        <v>1289</v>
      </c>
      <c r="D4194" s="2" t="s">
        <v>1296</v>
      </c>
      <c r="E4194" s="2" t="s">
        <v>6</v>
      </c>
      <c r="F4194" s="2" t="s">
        <v>11</v>
      </c>
      <c r="G4194" s="2" t="str">
        <f t="shared" si="65"/>
        <v>or_pw</v>
      </c>
      <c r="H4194" s="2">
        <v>12</v>
      </c>
      <c r="I4194" s="2" t="e">
        <f>#REF!</f>
        <v>#REF!</v>
      </c>
    </row>
    <row r="4195" spans="1:9">
      <c r="A4195" s="2" t="s">
        <v>6</v>
      </c>
      <c r="B4195" s="2" t="s">
        <v>11</v>
      </c>
      <c r="C4195" s="2" t="s">
        <v>1289</v>
      </c>
      <c r="D4195" s="2" t="s">
        <v>1298</v>
      </c>
      <c r="E4195" s="2" t="s">
        <v>6</v>
      </c>
      <c r="F4195" s="2" t="s">
        <v>11</v>
      </c>
      <c r="G4195" s="2" t="str">
        <f t="shared" si="65"/>
        <v>or_px</v>
      </c>
      <c r="H4195" s="2">
        <v>0</v>
      </c>
      <c r="I4195" s="2" t="e">
        <f>#REF!</f>
        <v>#REF!</v>
      </c>
    </row>
    <row r="4196" spans="1:9">
      <c r="A4196" s="2" t="s">
        <v>6</v>
      </c>
      <c r="B4196" s="2" t="s">
        <v>11</v>
      </c>
      <c r="C4196" s="2" t="s">
        <v>1299</v>
      </c>
      <c r="D4196" s="2" t="s">
        <v>1290</v>
      </c>
      <c r="E4196" s="2" t="s">
        <v>6</v>
      </c>
      <c r="F4196" s="2" t="s">
        <v>11</v>
      </c>
      <c r="G4196" s="2" t="str">
        <f t="shared" si="65"/>
        <v>cu_no</v>
      </c>
      <c r="H4196" s="2">
        <v>30</v>
      </c>
      <c r="I4196" s="2" t="e">
        <f>#REF!</f>
        <v>#REF!</v>
      </c>
    </row>
    <row r="4197" spans="1:9">
      <c r="A4197" s="2" t="s">
        <v>6</v>
      </c>
      <c r="B4197" s="2" t="s">
        <v>11</v>
      </c>
      <c r="C4197" s="2" t="s">
        <v>1299</v>
      </c>
      <c r="D4197" s="2" t="s">
        <v>1291</v>
      </c>
      <c r="E4197" s="2" t="s">
        <v>6</v>
      </c>
      <c r="F4197" s="2" t="s">
        <v>11</v>
      </c>
      <c r="G4197" s="2" t="str">
        <f t="shared" si="65"/>
        <v>cu_li</v>
      </c>
      <c r="H4197" s="2">
        <v>0</v>
      </c>
      <c r="I4197" s="2" t="e">
        <f>#REF!</f>
        <v>#REF!</v>
      </c>
    </row>
    <row r="4198" spans="1:9">
      <c r="A4198" s="2" t="s">
        <v>6</v>
      </c>
      <c r="B4198" s="2" t="s">
        <v>11</v>
      </c>
      <c r="C4198" s="2" t="s">
        <v>1299</v>
      </c>
      <c r="D4198" s="2" t="s">
        <v>1292</v>
      </c>
      <c r="E4198" s="2" t="s">
        <v>6</v>
      </c>
      <c r="F4198" s="2" t="s">
        <v>11</v>
      </c>
      <c r="G4198" s="2" t="str">
        <f t="shared" si="65"/>
        <v>cu_lw</v>
      </c>
      <c r="H4198" s="2">
        <v>0</v>
      </c>
      <c r="I4198" s="2" t="e">
        <f>#REF!</f>
        <v>#REF!</v>
      </c>
    </row>
    <row r="4199" spans="1:9">
      <c r="A4199" s="2" t="s">
        <v>6</v>
      </c>
      <c r="B4199" s="2" t="s">
        <v>11</v>
      </c>
      <c r="C4199" s="2" t="s">
        <v>1299</v>
      </c>
      <c r="D4199" s="2" t="s">
        <v>1295</v>
      </c>
      <c r="E4199" s="2" t="s">
        <v>6</v>
      </c>
      <c r="F4199" s="2" t="s">
        <v>11</v>
      </c>
      <c r="G4199" s="2" t="str">
        <f t="shared" si="65"/>
        <v>cu_pa</v>
      </c>
      <c r="H4199" s="2">
        <v>0</v>
      </c>
      <c r="I4199" s="2" t="e">
        <f>#REF!</f>
        <v>#REF!</v>
      </c>
    </row>
    <row r="4200" spans="1:9">
      <c r="A4200" s="2" t="s">
        <v>6</v>
      </c>
      <c r="B4200" s="2" t="s">
        <v>11</v>
      </c>
      <c r="C4200" s="2" t="s">
        <v>1299</v>
      </c>
      <c r="D4200" s="2" t="s">
        <v>1296</v>
      </c>
      <c r="E4200" s="2" t="s">
        <v>6</v>
      </c>
      <c r="F4200" s="2" t="s">
        <v>11</v>
      </c>
      <c r="G4200" s="2" t="str">
        <f t="shared" si="65"/>
        <v>cu_pw</v>
      </c>
      <c r="H4200" s="2">
        <v>12</v>
      </c>
      <c r="I4200" s="2" t="e">
        <f>#REF!</f>
        <v>#REF!</v>
      </c>
    </row>
    <row r="4201" spans="1:9">
      <c r="A4201" s="2" t="s">
        <v>6</v>
      </c>
      <c r="B4201" s="2" t="s">
        <v>11</v>
      </c>
      <c r="C4201" s="2" t="s">
        <v>1299</v>
      </c>
      <c r="D4201" s="2" t="s">
        <v>1298</v>
      </c>
      <c r="E4201" s="2" t="s">
        <v>6</v>
      </c>
      <c r="F4201" s="2" t="s">
        <v>11</v>
      </c>
      <c r="G4201" s="2" t="str">
        <f t="shared" si="65"/>
        <v>cu_px</v>
      </c>
      <c r="H4201" s="2">
        <v>0</v>
      </c>
      <c r="I4201" s="2" t="e">
        <f>#REF!</f>
        <v>#REF!</v>
      </c>
    </row>
    <row r="4202" spans="1:9">
      <c r="A4202" s="2" t="s">
        <v>6</v>
      </c>
      <c r="B4202" s="2" t="s">
        <v>13</v>
      </c>
      <c r="C4202" s="2" t="s">
        <v>1289</v>
      </c>
      <c r="D4202" s="2" t="s">
        <v>1290</v>
      </c>
      <c r="E4202" s="2" t="s">
        <v>6</v>
      </c>
      <c r="F4202" s="2" t="s">
        <v>13</v>
      </c>
      <c r="G4202" s="2" t="str">
        <f t="shared" si="65"/>
        <v>or_no</v>
      </c>
      <c r="H4202" s="2">
        <v>30</v>
      </c>
      <c r="I4202" s="2" t="e">
        <f>#REF!</f>
        <v>#REF!</v>
      </c>
    </row>
    <row r="4203" spans="1:9">
      <c r="A4203" s="2" t="s">
        <v>6</v>
      </c>
      <c r="B4203" s="2" t="s">
        <v>13</v>
      </c>
      <c r="C4203" s="2" t="s">
        <v>1289</v>
      </c>
      <c r="D4203" s="2" t="s">
        <v>1291</v>
      </c>
      <c r="E4203" s="2" t="s">
        <v>6</v>
      </c>
      <c r="F4203" s="2" t="s">
        <v>13</v>
      </c>
      <c r="G4203" s="2" t="str">
        <f t="shared" si="65"/>
        <v>or_li</v>
      </c>
      <c r="H4203" s="2">
        <v>0</v>
      </c>
      <c r="I4203" s="2" t="e">
        <f>#REF!</f>
        <v>#REF!</v>
      </c>
    </row>
    <row r="4204" spans="1:9">
      <c r="A4204" s="2" t="s">
        <v>6</v>
      </c>
      <c r="B4204" s="2" t="s">
        <v>13</v>
      </c>
      <c r="C4204" s="2" t="s">
        <v>1289</v>
      </c>
      <c r="D4204" s="2" t="s">
        <v>1292</v>
      </c>
      <c r="E4204" s="2" t="s">
        <v>6</v>
      </c>
      <c r="F4204" s="2" t="s">
        <v>13</v>
      </c>
      <c r="G4204" s="2" t="str">
        <f t="shared" si="65"/>
        <v>or_lw</v>
      </c>
      <c r="H4204" s="2">
        <v>0</v>
      </c>
      <c r="I4204" s="2" t="e">
        <f>#REF!</f>
        <v>#REF!</v>
      </c>
    </row>
    <row r="4205" spans="1:9">
      <c r="A4205" s="2" t="s">
        <v>6</v>
      </c>
      <c r="B4205" s="2" t="s">
        <v>13</v>
      </c>
      <c r="C4205" s="2" t="s">
        <v>1289</v>
      </c>
      <c r="D4205" s="2" t="s">
        <v>1295</v>
      </c>
      <c r="E4205" s="2" t="s">
        <v>6</v>
      </c>
      <c r="F4205" s="2" t="s">
        <v>13</v>
      </c>
      <c r="G4205" s="2" t="str">
        <f t="shared" si="65"/>
        <v>or_pa</v>
      </c>
      <c r="H4205" s="2">
        <v>0</v>
      </c>
      <c r="I4205" s="2" t="e">
        <f>#REF!</f>
        <v>#REF!</v>
      </c>
    </row>
    <row r="4206" spans="1:9">
      <c r="A4206" s="2" t="s">
        <v>6</v>
      </c>
      <c r="B4206" s="2" t="s">
        <v>13</v>
      </c>
      <c r="C4206" s="2" t="s">
        <v>1289</v>
      </c>
      <c r="D4206" s="2" t="s">
        <v>1296</v>
      </c>
      <c r="E4206" s="2" t="s">
        <v>6</v>
      </c>
      <c r="F4206" s="2" t="s">
        <v>13</v>
      </c>
      <c r="G4206" s="2" t="str">
        <f t="shared" si="65"/>
        <v>or_pw</v>
      </c>
      <c r="H4206" s="2">
        <v>12</v>
      </c>
      <c r="I4206" s="2" t="e">
        <f>#REF!</f>
        <v>#REF!</v>
      </c>
    </row>
    <row r="4207" spans="1:9">
      <c r="A4207" s="2" t="s">
        <v>6</v>
      </c>
      <c r="B4207" s="2" t="s">
        <v>13</v>
      </c>
      <c r="C4207" s="2" t="s">
        <v>1289</v>
      </c>
      <c r="D4207" s="2" t="s">
        <v>1298</v>
      </c>
      <c r="E4207" s="2" t="s">
        <v>6</v>
      </c>
      <c r="F4207" s="2" t="s">
        <v>13</v>
      </c>
      <c r="G4207" s="2" t="str">
        <f t="shared" si="65"/>
        <v>or_px</v>
      </c>
      <c r="H4207" s="2">
        <v>0</v>
      </c>
      <c r="I4207" s="2" t="e">
        <f>#REF!</f>
        <v>#REF!</v>
      </c>
    </row>
    <row r="4208" spans="1:9">
      <c r="A4208" s="2" t="s">
        <v>6</v>
      </c>
      <c r="B4208" s="2" t="s">
        <v>13</v>
      </c>
      <c r="C4208" s="2" t="s">
        <v>1299</v>
      </c>
      <c r="D4208" s="2" t="s">
        <v>1290</v>
      </c>
      <c r="E4208" s="2" t="s">
        <v>6</v>
      </c>
      <c r="F4208" s="2" t="s">
        <v>13</v>
      </c>
      <c r="G4208" s="2" t="str">
        <f t="shared" si="65"/>
        <v>cu_no</v>
      </c>
      <c r="H4208" s="2">
        <v>30</v>
      </c>
      <c r="I4208" s="2" t="e">
        <f>#REF!</f>
        <v>#REF!</v>
      </c>
    </row>
    <row r="4209" spans="1:9">
      <c r="A4209" s="2" t="s">
        <v>6</v>
      </c>
      <c r="B4209" s="2" t="s">
        <v>13</v>
      </c>
      <c r="C4209" s="2" t="s">
        <v>1299</v>
      </c>
      <c r="D4209" s="2" t="s">
        <v>1291</v>
      </c>
      <c r="E4209" s="2" t="s">
        <v>6</v>
      </c>
      <c r="F4209" s="2" t="s">
        <v>13</v>
      </c>
      <c r="G4209" s="2" t="str">
        <f t="shared" si="65"/>
        <v>cu_li</v>
      </c>
      <c r="H4209" s="2">
        <v>0</v>
      </c>
      <c r="I4209" s="2" t="e">
        <f>#REF!</f>
        <v>#REF!</v>
      </c>
    </row>
    <row r="4210" spans="1:9">
      <c r="A4210" s="2" t="s">
        <v>6</v>
      </c>
      <c r="B4210" s="2" t="s">
        <v>13</v>
      </c>
      <c r="C4210" s="2" t="s">
        <v>1299</v>
      </c>
      <c r="D4210" s="2" t="s">
        <v>1292</v>
      </c>
      <c r="E4210" s="2" t="s">
        <v>6</v>
      </c>
      <c r="F4210" s="2" t="s">
        <v>13</v>
      </c>
      <c r="G4210" s="2" t="str">
        <f t="shared" si="65"/>
        <v>cu_lw</v>
      </c>
      <c r="H4210" s="2">
        <v>0</v>
      </c>
      <c r="I4210" s="2" t="e">
        <f>#REF!</f>
        <v>#REF!</v>
      </c>
    </row>
    <row r="4211" spans="1:9">
      <c r="A4211" s="2" t="s">
        <v>6</v>
      </c>
      <c r="B4211" s="2" t="s">
        <v>13</v>
      </c>
      <c r="C4211" s="2" t="s">
        <v>1299</v>
      </c>
      <c r="D4211" s="2" t="s">
        <v>1295</v>
      </c>
      <c r="E4211" s="2" t="s">
        <v>6</v>
      </c>
      <c r="F4211" s="2" t="s">
        <v>13</v>
      </c>
      <c r="G4211" s="2" t="str">
        <f t="shared" si="65"/>
        <v>cu_pa</v>
      </c>
      <c r="H4211" s="2">
        <v>0</v>
      </c>
      <c r="I4211" s="2" t="e">
        <f>#REF!</f>
        <v>#REF!</v>
      </c>
    </row>
    <row r="4212" spans="1:9">
      <c r="A4212" s="2" t="s">
        <v>6</v>
      </c>
      <c r="B4212" s="2" t="s">
        <v>13</v>
      </c>
      <c r="C4212" s="2" t="s">
        <v>1299</v>
      </c>
      <c r="D4212" s="2" t="s">
        <v>1296</v>
      </c>
      <c r="E4212" s="2" t="s">
        <v>6</v>
      </c>
      <c r="F4212" s="2" t="s">
        <v>13</v>
      </c>
      <c r="G4212" s="2" t="str">
        <f t="shared" si="65"/>
        <v>cu_pw</v>
      </c>
      <c r="H4212" s="2">
        <v>12</v>
      </c>
      <c r="I4212" s="2" t="e">
        <f>#REF!</f>
        <v>#REF!</v>
      </c>
    </row>
    <row r="4213" spans="1:9">
      <c r="A4213" s="2" t="s">
        <v>6</v>
      </c>
      <c r="B4213" s="2" t="s">
        <v>13</v>
      </c>
      <c r="C4213" s="2" t="s">
        <v>1299</v>
      </c>
      <c r="D4213" s="2" t="s">
        <v>1298</v>
      </c>
      <c r="E4213" s="2" t="s">
        <v>6</v>
      </c>
      <c r="F4213" s="2" t="s">
        <v>13</v>
      </c>
      <c r="G4213" s="2" t="str">
        <f t="shared" si="65"/>
        <v>cu_px</v>
      </c>
      <c r="H4213" s="2">
        <v>0</v>
      </c>
      <c r="I4213" s="2" t="e">
        <f>#REF!</f>
        <v>#REF!</v>
      </c>
    </row>
    <row r="4214" spans="1:9">
      <c r="A4214" s="2" t="s">
        <v>4</v>
      </c>
      <c r="B4214" s="2" t="s">
        <v>9</v>
      </c>
      <c r="C4214" s="2" t="s">
        <v>1289</v>
      </c>
      <c r="D4214" s="2" t="s">
        <v>1290</v>
      </c>
      <c r="E4214" s="2" t="s">
        <v>4</v>
      </c>
      <c r="F4214" s="2" t="s">
        <v>9</v>
      </c>
      <c r="G4214" s="2" t="str">
        <f t="shared" si="65"/>
        <v>or_no</v>
      </c>
      <c r="H4214" s="2">
        <v>201000</v>
      </c>
      <c r="I4214" s="2" t="e">
        <f>#REF!</f>
        <v>#REF!</v>
      </c>
    </row>
    <row r="4215" spans="1:9">
      <c r="A4215" s="2" t="s">
        <v>4</v>
      </c>
      <c r="B4215" s="2" t="s">
        <v>9</v>
      </c>
      <c r="C4215" s="2" t="s">
        <v>1289</v>
      </c>
      <c r="D4215" s="2" t="s">
        <v>1291</v>
      </c>
      <c r="E4215" s="2" t="s">
        <v>4</v>
      </c>
      <c r="F4215" s="2" t="s">
        <v>9</v>
      </c>
      <c r="G4215" s="2" t="str">
        <f t="shared" si="65"/>
        <v>or_li</v>
      </c>
      <c r="H4215" s="2">
        <v>30300</v>
      </c>
      <c r="I4215" s="2" t="e">
        <f>#REF!</f>
        <v>#REF!</v>
      </c>
    </row>
    <row r="4216" spans="1:9">
      <c r="A4216" s="2" t="s">
        <v>4</v>
      </c>
      <c r="B4216" s="2" t="s">
        <v>9</v>
      </c>
      <c r="C4216" s="2" t="s">
        <v>1289</v>
      </c>
      <c r="D4216" s="2" t="s">
        <v>1292</v>
      </c>
      <c r="E4216" s="2" t="s">
        <v>4</v>
      </c>
      <c r="F4216" s="2" t="s">
        <v>9</v>
      </c>
      <c r="G4216" s="2" t="str">
        <f t="shared" si="65"/>
        <v>or_lw</v>
      </c>
      <c r="H4216" s="2">
        <v>127000</v>
      </c>
      <c r="I4216" s="2" t="e">
        <f>#REF!</f>
        <v>#REF!</v>
      </c>
    </row>
    <row r="4217" spans="1:9">
      <c r="A4217" s="2" t="s">
        <v>4</v>
      </c>
      <c r="B4217" s="2" t="s">
        <v>9</v>
      </c>
      <c r="C4217" s="2" t="s">
        <v>1289</v>
      </c>
      <c r="D4217" s="2" t="s">
        <v>1295</v>
      </c>
      <c r="E4217" s="2" t="s">
        <v>4</v>
      </c>
      <c r="F4217" s="2" t="s">
        <v>9</v>
      </c>
      <c r="G4217" s="2" t="str">
        <f t="shared" si="65"/>
        <v>or_pa</v>
      </c>
      <c r="H4217" s="2">
        <v>3</v>
      </c>
      <c r="I4217" s="2" t="e">
        <f>#REF!</f>
        <v>#REF!</v>
      </c>
    </row>
    <row r="4218" spans="1:9">
      <c r="A4218" s="2" t="s">
        <v>4</v>
      </c>
      <c r="B4218" s="2" t="s">
        <v>9</v>
      </c>
      <c r="C4218" s="2" t="s">
        <v>1289</v>
      </c>
      <c r="D4218" s="2" t="s">
        <v>1296</v>
      </c>
      <c r="E4218" s="2" t="s">
        <v>4</v>
      </c>
      <c r="F4218" s="2" t="s">
        <v>9</v>
      </c>
      <c r="G4218" s="2" t="str">
        <f t="shared" si="65"/>
        <v>or_pw</v>
      </c>
      <c r="H4218" s="2">
        <v>0</v>
      </c>
      <c r="I4218" s="2" t="e">
        <f>#REF!</f>
        <v>#REF!</v>
      </c>
    </row>
    <row r="4219" spans="1:9">
      <c r="A4219" s="2" t="s">
        <v>4</v>
      </c>
      <c r="B4219" s="2" t="s">
        <v>9</v>
      </c>
      <c r="C4219" s="2" t="s">
        <v>1289</v>
      </c>
      <c r="D4219" s="2" t="s">
        <v>1298</v>
      </c>
      <c r="E4219" s="2" t="s">
        <v>4</v>
      </c>
      <c r="F4219" s="2" t="s">
        <v>9</v>
      </c>
      <c r="G4219" s="2" t="str">
        <f t="shared" si="65"/>
        <v>or_px</v>
      </c>
      <c r="H4219" s="2">
        <v>8</v>
      </c>
      <c r="I4219" s="2" t="e">
        <f>#REF!</f>
        <v>#REF!</v>
      </c>
    </row>
    <row r="4220" spans="1:9">
      <c r="A4220" s="2" t="s">
        <v>4</v>
      </c>
      <c r="B4220" s="2" t="s">
        <v>9</v>
      </c>
      <c r="C4220" s="2" t="s">
        <v>1299</v>
      </c>
      <c r="D4220" s="2" t="s">
        <v>1290</v>
      </c>
      <c r="E4220" s="2" t="s">
        <v>4</v>
      </c>
      <c r="F4220" s="2" t="s">
        <v>9</v>
      </c>
      <c r="G4220" s="2" t="str">
        <f t="shared" si="65"/>
        <v>cu_no</v>
      </c>
      <c r="H4220" s="2">
        <v>201000</v>
      </c>
      <c r="I4220" s="2" t="e">
        <f>#REF!</f>
        <v>#REF!</v>
      </c>
    </row>
    <row r="4221" spans="1:9">
      <c r="A4221" s="2" t="s">
        <v>4</v>
      </c>
      <c r="B4221" s="2" t="s">
        <v>9</v>
      </c>
      <c r="C4221" s="2" t="s">
        <v>1299</v>
      </c>
      <c r="D4221" s="2" t="s">
        <v>1291</v>
      </c>
      <c r="E4221" s="2" t="s">
        <v>4</v>
      </c>
      <c r="F4221" s="2" t="s">
        <v>9</v>
      </c>
      <c r="G4221" s="2" t="str">
        <f t="shared" si="65"/>
        <v>cu_li</v>
      </c>
      <c r="H4221" s="2">
        <v>30300</v>
      </c>
      <c r="I4221" s="2" t="e">
        <f>#REF!</f>
        <v>#REF!</v>
      </c>
    </row>
    <row r="4222" spans="1:9">
      <c r="A4222" s="2" t="s">
        <v>4</v>
      </c>
      <c r="B4222" s="2" t="s">
        <v>9</v>
      </c>
      <c r="C4222" s="2" t="s">
        <v>1299</v>
      </c>
      <c r="D4222" s="2" t="s">
        <v>1292</v>
      </c>
      <c r="E4222" s="2" t="s">
        <v>4</v>
      </c>
      <c r="F4222" s="2" t="s">
        <v>9</v>
      </c>
      <c r="G4222" s="2" t="str">
        <f t="shared" si="65"/>
        <v>cu_lw</v>
      </c>
      <c r="H4222" s="2">
        <v>127000</v>
      </c>
      <c r="I4222" s="2" t="e">
        <f>#REF!</f>
        <v>#REF!</v>
      </c>
    </row>
    <row r="4223" spans="1:9">
      <c r="A4223" s="2" t="s">
        <v>4</v>
      </c>
      <c r="B4223" s="2" t="s">
        <v>9</v>
      </c>
      <c r="C4223" s="2" t="s">
        <v>1299</v>
      </c>
      <c r="D4223" s="2" t="s">
        <v>1295</v>
      </c>
      <c r="E4223" s="2" t="s">
        <v>4</v>
      </c>
      <c r="F4223" s="2" t="s">
        <v>9</v>
      </c>
      <c r="G4223" s="2" t="str">
        <f t="shared" si="65"/>
        <v>cu_pa</v>
      </c>
      <c r="H4223" s="2">
        <v>3</v>
      </c>
      <c r="I4223" s="2" t="e">
        <f>#REF!</f>
        <v>#REF!</v>
      </c>
    </row>
    <row r="4224" spans="1:9">
      <c r="A4224" s="2" t="s">
        <v>4</v>
      </c>
      <c r="B4224" s="2" t="s">
        <v>9</v>
      </c>
      <c r="C4224" s="2" t="s">
        <v>1299</v>
      </c>
      <c r="D4224" s="2" t="s">
        <v>1296</v>
      </c>
      <c r="E4224" s="2" t="s">
        <v>4</v>
      </c>
      <c r="F4224" s="2" t="s">
        <v>9</v>
      </c>
      <c r="G4224" s="2" t="str">
        <f t="shared" si="65"/>
        <v>cu_pw</v>
      </c>
      <c r="H4224" s="2">
        <v>0</v>
      </c>
      <c r="I4224" s="2" t="e">
        <f>#REF!</f>
        <v>#REF!</v>
      </c>
    </row>
    <row r="4225" spans="1:9">
      <c r="A4225" s="2" t="s">
        <v>4</v>
      </c>
      <c r="B4225" s="2" t="s">
        <v>9</v>
      </c>
      <c r="C4225" s="2" t="s">
        <v>1299</v>
      </c>
      <c r="D4225" s="2" t="s">
        <v>1298</v>
      </c>
      <c r="E4225" s="2" t="s">
        <v>4</v>
      </c>
      <c r="F4225" s="2" t="s">
        <v>9</v>
      </c>
      <c r="G4225" s="2" t="str">
        <f t="shared" si="65"/>
        <v>cu_px</v>
      </c>
      <c r="H4225" s="2">
        <v>8</v>
      </c>
      <c r="I4225" s="2" t="e">
        <f>#REF!</f>
        <v>#REF!</v>
      </c>
    </row>
    <row r="4226" spans="1:9">
      <c r="A4226" s="2" t="s">
        <v>4</v>
      </c>
      <c r="B4226" s="2" t="s">
        <v>11</v>
      </c>
      <c r="C4226" s="2" t="s">
        <v>1289</v>
      </c>
      <c r="D4226" s="2" t="s">
        <v>1290</v>
      </c>
      <c r="E4226" s="2" t="s">
        <v>4</v>
      </c>
      <c r="F4226" s="2" t="s">
        <v>11</v>
      </c>
      <c r="G4226" s="2" t="str">
        <f t="shared" si="65"/>
        <v>or_no</v>
      </c>
      <c r="H4226" s="2">
        <v>201000</v>
      </c>
      <c r="I4226" s="2" t="e">
        <f>#REF!</f>
        <v>#REF!</v>
      </c>
    </row>
    <row r="4227" spans="1:9">
      <c r="A4227" s="2" t="s">
        <v>4</v>
      </c>
      <c r="B4227" s="2" t="s">
        <v>11</v>
      </c>
      <c r="C4227" s="2" t="s">
        <v>1289</v>
      </c>
      <c r="D4227" s="2" t="s">
        <v>1291</v>
      </c>
      <c r="E4227" s="2" t="s">
        <v>4</v>
      </c>
      <c r="F4227" s="2" t="s">
        <v>11</v>
      </c>
      <c r="G4227" s="2" t="str">
        <f t="shared" ref="G4227:G4290" si="66">_xlfn.CONCAT(C4227,"_",D4227)</f>
        <v>or_li</v>
      </c>
      <c r="H4227" s="2">
        <v>30300</v>
      </c>
      <c r="I4227" s="2" t="e">
        <f>#REF!</f>
        <v>#REF!</v>
      </c>
    </row>
    <row r="4228" spans="1:9">
      <c r="A4228" s="2" t="s">
        <v>4</v>
      </c>
      <c r="B4228" s="2" t="s">
        <v>11</v>
      </c>
      <c r="C4228" s="2" t="s">
        <v>1289</v>
      </c>
      <c r="D4228" s="2" t="s">
        <v>1292</v>
      </c>
      <c r="E4228" s="2" t="s">
        <v>4</v>
      </c>
      <c r="F4228" s="2" t="s">
        <v>11</v>
      </c>
      <c r="G4228" s="2" t="str">
        <f t="shared" si="66"/>
        <v>or_lw</v>
      </c>
      <c r="H4228" s="2">
        <v>127000</v>
      </c>
      <c r="I4228" s="2" t="e">
        <f>#REF!</f>
        <v>#REF!</v>
      </c>
    </row>
    <row r="4229" spans="1:9">
      <c r="A4229" s="2" t="s">
        <v>4</v>
      </c>
      <c r="B4229" s="2" t="s">
        <v>11</v>
      </c>
      <c r="C4229" s="2" t="s">
        <v>1289</v>
      </c>
      <c r="D4229" s="2" t="s">
        <v>1295</v>
      </c>
      <c r="E4229" s="2" t="s">
        <v>4</v>
      </c>
      <c r="F4229" s="2" t="s">
        <v>11</v>
      </c>
      <c r="G4229" s="2" t="str">
        <f t="shared" si="66"/>
        <v>or_pa</v>
      </c>
      <c r="H4229" s="2">
        <v>3</v>
      </c>
      <c r="I4229" s="2" t="e">
        <f>#REF!</f>
        <v>#REF!</v>
      </c>
    </row>
    <row r="4230" spans="1:9">
      <c r="A4230" s="2" t="s">
        <v>4</v>
      </c>
      <c r="B4230" s="2" t="s">
        <v>11</v>
      </c>
      <c r="C4230" s="2" t="s">
        <v>1289</v>
      </c>
      <c r="D4230" s="2" t="s">
        <v>1296</v>
      </c>
      <c r="E4230" s="2" t="s">
        <v>4</v>
      </c>
      <c r="F4230" s="2" t="s">
        <v>11</v>
      </c>
      <c r="G4230" s="2" t="str">
        <f t="shared" si="66"/>
        <v>or_pw</v>
      </c>
      <c r="H4230" s="2">
        <v>0</v>
      </c>
      <c r="I4230" s="2" t="e">
        <f>#REF!</f>
        <v>#REF!</v>
      </c>
    </row>
    <row r="4231" spans="1:9">
      <c r="A4231" s="2" t="s">
        <v>4</v>
      </c>
      <c r="B4231" s="2" t="s">
        <v>11</v>
      </c>
      <c r="C4231" s="2" t="s">
        <v>1289</v>
      </c>
      <c r="D4231" s="2" t="s">
        <v>1298</v>
      </c>
      <c r="E4231" s="2" t="s">
        <v>4</v>
      </c>
      <c r="F4231" s="2" t="s">
        <v>11</v>
      </c>
      <c r="G4231" s="2" t="str">
        <f t="shared" si="66"/>
        <v>or_px</v>
      </c>
      <c r="H4231" s="2">
        <v>8</v>
      </c>
      <c r="I4231" s="2" t="e">
        <f>#REF!</f>
        <v>#REF!</v>
      </c>
    </row>
    <row r="4232" spans="1:9">
      <c r="A4232" s="2" t="s">
        <v>4</v>
      </c>
      <c r="B4232" s="2" t="s">
        <v>11</v>
      </c>
      <c r="C4232" s="2" t="s">
        <v>1299</v>
      </c>
      <c r="D4232" s="2" t="s">
        <v>1290</v>
      </c>
      <c r="E4232" s="2" t="s">
        <v>4</v>
      </c>
      <c r="F4232" s="2" t="s">
        <v>11</v>
      </c>
      <c r="G4232" s="2" t="str">
        <f t="shared" si="66"/>
        <v>cu_no</v>
      </c>
      <c r="H4232" s="2">
        <v>201000</v>
      </c>
      <c r="I4232" s="2" t="e">
        <f>#REF!</f>
        <v>#REF!</v>
      </c>
    </row>
    <row r="4233" spans="1:9">
      <c r="A4233" s="2" t="s">
        <v>4</v>
      </c>
      <c r="B4233" s="2" t="s">
        <v>11</v>
      </c>
      <c r="C4233" s="2" t="s">
        <v>1299</v>
      </c>
      <c r="D4233" s="2" t="s">
        <v>1291</v>
      </c>
      <c r="E4233" s="2" t="s">
        <v>4</v>
      </c>
      <c r="F4233" s="2" t="s">
        <v>11</v>
      </c>
      <c r="G4233" s="2" t="str">
        <f t="shared" si="66"/>
        <v>cu_li</v>
      </c>
      <c r="H4233" s="2">
        <v>30300</v>
      </c>
      <c r="I4233" s="2" t="e">
        <f>#REF!</f>
        <v>#REF!</v>
      </c>
    </row>
    <row r="4234" spans="1:9">
      <c r="A4234" s="2" t="s">
        <v>4</v>
      </c>
      <c r="B4234" s="2" t="s">
        <v>11</v>
      </c>
      <c r="C4234" s="2" t="s">
        <v>1299</v>
      </c>
      <c r="D4234" s="2" t="s">
        <v>1292</v>
      </c>
      <c r="E4234" s="2" t="s">
        <v>4</v>
      </c>
      <c r="F4234" s="2" t="s">
        <v>11</v>
      </c>
      <c r="G4234" s="2" t="str">
        <f t="shared" si="66"/>
        <v>cu_lw</v>
      </c>
      <c r="H4234" s="2">
        <v>127000</v>
      </c>
      <c r="I4234" s="2" t="e">
        <f>#REF!</f>
        <v>#REF!</v>
      </c>
    </row>
    <row r="4235" spans="1:9">
      <c r="A4235" s="2" t="s">
        <v>4</v>
      </c>
      <c r="B4235" s="2" t="s">
        <v>11</v>
      </c>
      <c r="C4235" s="2" t="s">
        <v>1299</v>
      </c>
      <c r="D4235" s="2" t="s">
        <v>1295</v>
      </c>
      <c r="E4235" s="2" t="s">
        <v>4</v>
      </c>
      <c r="F4235" s="2" t="s">
        <v>11</v>
      </c>
      <c r="G4235" s="2" t="str">
        <f t="shared" si="66"/>
        <v>cu_pa</v>
      </c>
      <c r="H4235" s="2">
        <v>3</v>
      </c>
      <c r="I4235" s="2" t="e">
        <f>#REF!</f>
        <v>#REF!</v>
      </c>
    </row>
    <row r="4236" spans="1:9">
      <c r="A4236" s="2" t="s">
        <v>4</v>
      </c>
      <c r="B4236" s="2" t="s">
        <v>11</v>
      </c>
      <c r="C4236" s="2" t="s">
        <v>1299</v>
      </c>
      <c r="D4236" s="2" t="s">
        <v>1296</v>
      </c>
      <c r="E4236" s="2" t="s">
        <v>4</v>
      </c>
      <c r="F4236" s="2" t="s">
        <v>11</v>
      </c>
      <c r="G4236" s="2" t="str">
        <f t="shared" si="66"/>
        <v>cu_pw</v>
      </c>
      <c r="H4236" s="2">
        <v>0</v>
      </c>
      <c r="I4236" s="2" t="e">
        <f>#REF!</f>
        <v>#REF!</v>
      </c>
    </row>
    <row r="4237" spans="1:9">
      <c r="A4237" s="2" t="s">
        <v>4</v>
      </c>
      <c r="B4237" s="2" t="s">
        <v>11</v>
      </c>
      <c r="C4237" s="2" t="s">
        <v>1299</v>
      </c>
      <c r="D4237" s="2" t="s">
        <v>1298</v>
      </c>
      <c r="E4237" s="2" t="s">
        <v>4</v>
      </c>
      <c r="F4237" s="2" t="s">
        <v>11</v>
      </c>
      <c r="G4237" s="2" t="str">
        <f t="shared" si="66"/>
        <v>cu_px</v>
      </c>
      <c r="H4237" s="2">
        <v>8</v>
      </c>
      <c r="I4237" s="2" t="e">
        <f>#REF!</f>
        <v>#REF!</v>
      </c>
    </row>
    <row r="4238" spans="1:9">
      <c r="A4238" s="2" t="s">
        <v>4</v>
      </c>
      <c r="B4238" s="2" t="s">
        <v>13</v>
      </c>
      <c r="C4238" s="2" t="s">
        <v>1289</v>
      </c>
      <c r="D4238" s="2" t="s">
        <v>1290</v>
      </c>
      <c r="E4238" s="2" t="s">
        <v>4</v>
      </c>
      <c r="F4238" s="2" t="s">
        <v>13</v>
      </c>
      <c r="G4238" s="2" t="str">
        <f t="shared" si="66"/>
        <v>or_no</v>
      </c>
      <c r="H4238" s="2">
        <v>201000</v>
      </c>
      <c r="I4238" s="2" t="e">
        <f>#REF!</f>
        <v>#REF!</v>
      </c>
    </row>
    <row r="4239" spans="1:9">
      <c r="A4239" s="2" t="s">
        <v>4</v>
      </c>
      <c r="B4239" s="2" t="s">
        <v>13</v>
      </c>
      <c r="C4239" s="2" t="s">
        <v>1289</v>
      </c>
      <c r="D4239" s="2" t="s">
        <v>1291</v>
      </c>
      <c r="E4239" s="2" t="s">
        <v>4</v>
      </c>
      <c r="F4239" s="2" t="s">
        <v>13</v>
      </c>
      <c r="G4239" s="2" t="str">
        <f t="shared" si="66"/>
        <v>or_li</v>
      </c>
      <c r="H4239" s="2">
        <v>30300</v>
      </c>
      <c r="I4239" s="2" t="e">
        <f>#REF!</f>
        <v>#REF!</v>
      </c>
    </row>
    <row r="4240" spans="1:9">
      <c r="A4240" s="2" t="s">
        <v>4</v>
      </c>
      <c r="B4240" s="2" t="s">
        <v>13</v>
      </c>
      <c r="C4240" s="2" t="s">
        <v>1289</v>
      </c>
      <c r="D4240" s="2" t="s">
        <v>1292</v>
      </c>
      <c r="E4240" s="2" t="s">
        <v>4</v>
      </c>
      <c r="F4240" s="2" t="s">
        <v>13</v>
      </c>
      <c r="G4240" s="2" t="str">
        <f t="shared" si="66"/>
        <v>or_lw</v>
      </c>
      <c r="H4240" s="2">
        <v>127000</v>
      </c>
      <c r="I4240" s="2" t="e">
        <f>#REF!</f>
        <v>#REF!</v>
      </c>
    </row>
    <row r="4241" spans="1:9">
      <c r="A4241" s="2" t="s">
        <v>4</v>
      </c>
      <c r="B4241" s="2" t="s">
        <v>13</v>
      </c>
      <c r="C4241" s="2" t="s">
        <v>1289</v>
      </c>
      <c r="D4241" s="2" t="s">
        <v>1295</v>
      </c>
      <c r="E4241" s="2" t="s">
        <v>4</v>
      </c>
      <c r="F4241" s="2" t="s">
        <v>13</v>
      </c>
      <c r="G4241" s="2" t="str">
        <f t="shared" si="66"/>
        <v>or_pa</v>
      </c>
      <c r="H4241" s="2">
        <v>3</v>
      </c>
      <c r="I4241" s="2" t="e">
        <f>#REF!</f>
        <v>#REF!</v>
      </c>
    </row>
    <row r="4242" spans="1:9">
      <c r="A4242" s="2" t="s">
        <v>4</v>
      </c>
      <c r="B4242" s="2" t="s">
        <v>13</v>
      </c>
      <c r="C4242" s="2" t="s">
        <v>1289</v>
      </c>
      <c r="D4242" s="2" t="s">
        <v>1296</v>
      </c>
      <c r="E4242" s="2" t="s">
        <v>4</v>
      </c>
      <c r="F4242" s="2" t="s">
        <v>13</v>
      </c>
      <c r="G4242" s="2" t="str">
        <f t="shared" si="66"/>
        <v>or_pw</v>
      </c>
      <c r="H4242" s="2">
        <v>0</v>
      </c>
      <c r="I4242" s="2" t="e">
        <f>#REF!</f>
        <v>#REF!</v>
      </c>
    </row>
    <row r="4243" spans="1:9">
      <c r="A4243" s="2" t="s">
        <v>4</v>
      </c>
      <c r="B4243" s="2" t="s">
        <v>13</v>
      </c>
      <c r="C4243" s="2" t="s">
        <v>1289</v>
      </c>
      <c r="D4243" s="2" t="s">
        <v>1298</v>
      </c>
      <c r="E4243" s="2" t="s">
        <v>4</v>
      </c>
      <c r="F4243" s="2" t="s">
        <v>13</v>
      </c>
      <c r="G4243" s="2" t="str">
        <f t="shared" si="66"/>
        <v>or_px</v>
      </c>
      <c r="H4243" s="2">
        <v>8</v>
      </c>
      <c r="I4243" s="2" t="e">
        <f>#REF!</f>
        <v>#REF!</v>
      </c>
    </row>
    <row r="4244" spans="1:9">
      <c r="A4244" s="2" t="s">
        <v>4</v>
      </c>
      <c r="B4244" s="2" t="s">
        <v>13</v>
      </c>
      <c r="C4244" s="2" t="s">
        <v>1299</v>
      </c>
      <c r="D4244" s="2" t="s">
        <v>1290</v>
      </c>
      <c r="E4244" s="2" t="s">
        <v>4</v>
      </c>
      <c r="F4244" s="2" t="s">
        <v>13</v>
      </c>
      <c r="G4244" s="2" t="str">
        <f t="shared" si="66"/>
        <v>cu_no</v>
      </c>
      <c r="H4244" s="2">
        <v>201000</v>
      </c>
      <c r="I4244" s="2" t="e">
        <f>#REF!</f>
        <v>#REF!</v>
      </c>
    </row>
    <row r="4245" spans="1:9">
      <c r="A4245" s="2" t="s">
        <v>4</v>
      </c>
      <c r="B4245" s="2" t="s">
        <v>13</v>
      </c>
      <c r="C4245" s="2" t="s">
        <v>1299</v>
      </c>
      <c r="D4245" s="2" t="s">
        <v>1291</v>
      </c>
      <c r="E4245" s="2" t="s">
        <v>4</v>
      </c>
      <c r="F4245" s="2" t="s">
        <v>13</v>
      </c>
      <c r="G4245" s="2" t="str">
        <f t="shared" si="66"/>
        <v>cu_li</v>
      </c>
      <c r="H4245" s="2">
        <v>30300</v>
      </c>
      <c r="I4245" s="2" t="e">
        <f>#REF!</f>
        <v>#REF!</v>
      </c>
    </row>
    <row r="4246" spans="1:9">
      <c r="A4246" s="2" t="s">
        <v>4</v>
      </c>
      <c r="B4246" s="2" t="s">
        <v>13</v>
      </c>
      <c r="C4246" s="2" t="s">
        <v>1299</v>
      </c>
      <c r="D4246" s="2" t="s">
        <v>1292</v>
      </c>
      <c r="E4246" s="2" t="s">
        <v>4</v>
      </c>
      <c r="F4246" s="2" t="s">
        <v>13</v>
      </c>
      <c r="G4246" s="2" t="str">
        <f t="shared" si="66"/>
        <v>cu_lw</v>
      </c>
      <c r="H4246" s="2">
        <v>127000</v>
      </c>
      <c r="I4246" s="2" t="e">
        <f>#REF!</f>
        <v>#REF!</v>
      </c>
    </row>
    <row r="4247" spans="1:9">
      <c r="A4247" s="2" t="s">
        <v>4</v>
      </c>
      <c r="B4247" s="2" t="s">
        <v>13</v>
      </c>
      <c r="C4247" s="2" t="s">
        <v>1299</v>
      </c>
      <c r="D4247" s="2" t="s">
        <v>1295</v>
      </c>
      <c r="E4247" s="2" t="s">
        <v>4</v>
      </c>
      <c r="F4247" s="2" t="s">
        <v>13</v>
      </c>
      <c r="G4247" s="2" t="str">
        <f t="shared" si="66"/>
        <v>cu_pa</v>
      </c>
      <c r="H4247" s="2">
        <v>3</v>
      </c>
      <c r="I4247" s="2" t="e">
        <f>#REF!</f>
        <v>#REF!</v>
      </c>
    </row>
    <row r="4248" spans="1:9">
      <c r="A4248" s="2" t="s">
        <v>4</v>
      </c>
      <c r="B4248" s="2" t="s">
        <v>13</v>
      </c>
      <c r="C4248" s="2" t="s">
        <v>1299</v>
      </c>
      <c r="D4248" s="2" t="s">
        <v>1296</v>
      </c>
      <c r="E4248" s="2" t="s">
        <v>4</v>
      </c>
      <c r="F4248" s="2" t="s">
        <v>13</v>
      </c>
      <c r="G4248" s="2" t="str">
        <f t="shared" si="66"/>
        <v>cu_pw</v>
      </c>
      <c r="H4248" s="2">
        <v>0</v>
      </c>
      <c r="I4248" s="2" t="e">
        <f>#REF!</f>
        <v>#REF!</v>
      </c>
    </row>
    <row r="4249" spans="1:9">
      <c r="A4249" s="2" t="s">
        <v>4</v>
      </c>
      <c r="B4249" s="2" t="s">
        <v>13</v>
      </c>
      <c r="C4249" s="2" t="s">
        <v>1299</v>
      </c>
      <c r="D4249" s="2" t="s">
        <v>1298</v>
      </c>
      <c r="E4249" s="2" t="s">
        <v>4</v>
      </c>
      <c r="F4249" s="2" t="s">
        <v>13</v>
      </c>
      <c r="G4249" s="2" t="str">
        <f t="shared" si="66"/>
        <v>cu_px</v>
      </c>
      <c r="H4249" s="2">
        <v>8</v>
      </c>
      <c r="I4249" s="2" t="e">
        <f>#REF!</f>
        <v>#REF!</v>
      </c>
    </row>
    <row r="4250" spans="1:9">
      <c r="A4250" s="2" t="s">
        <v>6</v>
      </c>
      <c r="B4250" s="2" t="s">
        <v>9</v>
      </c>
      <c r="C4250" s="2" t="s">
        <v>1289</v>
      </c>
      <c r="D4250" s="2" t="s">
        <v>1290</v>
      </c>
      <c r="E4250" s="2" t="s">
        <v>6</v>
      </c>
      <c r="F4250" s="2" t="s">
        <v>9</v>
      </c>
      <c r="G4250" s="2" t="str">
        <f t="shared" si="66"/>
        <v>or_no</v>
      </c>
      <c r="H4250" s="2">
        <v>0</v>
      </c>
      <c r="I4250" s="2" t="e">
        <f>#REF!</f>
        <v>#REF!</v>
      </c>
    </row>
    <row r="4251" spans="1:9">
      <c r="A4251" s="2" t="s">
        <v>6</v>
      </c>
      <c r="B4251" s="2" t="s">
        <v>9</v>
      </c>
      <c r="C4251" s="2" t="s">
        <v>1289</v>
      </c>
      <c r="D4251" s="2" t="s">
        <v>1291</v>
      </c>
      <c r="E4251" s="2" t="s">
        <v>6</v>
      </c>
      <c r="F4251" s="2" t="s">
        <v>9</v>
      </c>
      <c r="G4251" s="2" t="str">
        <f t="shared" si="66"/>
        <v>or_li</v>
      </c>
      <c r="H4251" s="2">
        <v>0</v>
      </c>
      <c r="I4251" s="2" t="e">
        <f>#REF!</f>
        <v>#REF!</v>
      </c>
    </row>
    <row r="4252" spans="1:9">
      <c r="A4252" s="2" t="s">
        <v>6</v>
      </c>
      <c r="B4252" s="2" t="s">
        <v>9</v>
      </c>
      <c r="C4252" s="2" t="s">
        <v>1289</v>
      </c>
      <c r="D4252" s="2" t="s">
        <v>1292</v>
      </c>
      <c r="E4252" s="2" t="s">
        <v>6</v>
      </c>
      <c r="F4252" s="2" t="s">
        <v>9</v>
      </c>
      <c r="G4252" s="2" t="str">
        <f t="shared" si="66"/>
        <v>or_lw</v>
      </c>
      <c r="H4252" s="2">
        <v>0</v>
      </c>
      <c r="I4252" s="2" t="e">
        <f>#REF!</f>
        <v>#REF!</v>
      </c>
    </row>
    <row r="4253" spans="1:9">
      <c r="A4253" s="2" t="s">
        <v>6</v>
      </c>
      <c r="B4253" s="2" t="s">
        <v>9</v>
      </c>
      <c r="C4253" s="2" t="s">
        <v>1289</v>
      </c>
      <c r="D4253" s="2" t="s">
        <v>1295</v>
      </c>
      <c r="E4253" s="2" t="s">
        <v>6</v>
      </c>
      <c r="F4253" s="2" t="s">
        <v>9</v>
      </c>
      <c r="G4253" s="2" t="str">
        <f t="shared" si="66"/>
        <v>or_pa</v>
      </c>
      <c r="H4253" s="2">
        <v>0</v>
      </c>
      <c r="I4253" s="2" t="e">
        <f>#REF!</f>
        <v>#REF!</v>
      </c>
    </row>
    <row r="4254" spans="1:9">
      <c r="A4254" s="2" t="s">
        <v>6</v>
      </c>
      <c r="B4254" s="2" t="s">
        <v>9</v>
      </c>
      <c r="C4254" s="2" t="s">
        <v>1289</v>
      </c>
      <c r="D4254" s="2" t="s">
        <v>1296</v>
      </c>
      <c r="E4254" s="2" t="s">
        <v>6</v>
      </c>
      <c r="F4254" s="2" t="s">
        <v>9</v>
      </c>
      <c r="G4254" s="2" t="str">
        <f t="shared" si="66"/>
        <v>or_pw</v>
      </c>
      <c r="H4254" s="2">
        <v>0</v>
      </c>
      <c r="I4254" s="2" t="e">
        <f>#REF!</f>
        <v>#REF!</v>
      </c>
    </row>
    <row r="4255" spans="1:9">
      <c r="A4255" s="2" t="s">
        <v>6</v>
      </c>
      <c r="B4255" s="2" t="s">
        <v>9</v>
      </c>
      <c r="C4255" s="2" t="s">
        <v>1289</v>
      </c>
      <c r="D4255" s="2" t="s">
        <v>1298</v>
      </c>
      <c r="E4255" s="2" t="s">
        <v>6</v>
      </c>
      <c r="F4255" s="2" t="s">
        <v>9</v>
      </c>
      <c r="G4255" s="2" t="str">
        <f t="shared" si="66"/>
        <v>or_px</v>
      </c>
      <c r="H4255" s="2">
        <v>0</v>
      </c>
      <c r="I4255" s="2" t="e">
        <f>#REF!</f>
        <v>#REF!</v>
      </c>
    </row>
    <row r="4256" spans="1:9">
      <c r="A4256" s="2" t="s">
        <v>6</v>
      </c>
      <c r="B4256" s="2" t="s">
        <v>9</v>
      </c>
      <c r="C4256" s="2" t="s">
        <v>1299</v>
      </c>
      <c r="D4256" s="2" t="s">
        <v>1290</v>
      </c>
      <c r="E4256" s="2" t="s">
        <v>6</v>
      </c>
      <c r="F4256" s="2" t="s">
        <v>9</v>
      </c>
      <c r="G4256" s="2" t="str">
        <f t="shared" si="66"/>
        <v>cu_no</v>
      </c>
      <c r="H4256" s="2">
        <v>0</v>
      </c>
      <c r="I4256" s="2" t="e">
        <f>#REF!</f>
        <v>#REF!</v>
      </c>
    </row>
    <row r="4257" spans="1:9">
      <c r="A4257" s="2" t="s">
        <v>6</v>
      </c>
      <c r="B4257" s="2" t="s">
        <v>9</v>
      </c>
      <c r="C4257" s="2" t="s">
        <v>1299</v>
      </c>
      <c r="D4257" s="2" t="s">
        <v>1291</v>
      </c>
      <c r="E4257" s="2" t="s">
        <v>6</v>
      </c>
      <c r="F4257" s="2" t="s">
        <v>9</v>
      </c>
      <c r="G4257" s="2" t="str">
        <f t="shared" si="66"/>
        <v>cu_li</v>
      </c>
      <c r="H4257" s="2">
        <v>0</v>
      </c>
      <c r="I4257" s="2" t="e">
        <f>#REF!</f>
        <v>#REF!</v>
      </c>
    </row>
    <row r="4258" spans="1:9">
      <c r="A4258" s="2" t="s">
        <v>6</v>
      </c>
      <c r="B4258" s="2" t="s">
        <v>9</v>
      </c>
      <c r="C4258" s="2" t="s">
        <v>1299</v>
      </c>
      <c r="D4258" s="2" t="s">
        <v>1292</v>
      </c>
      <c r="E4258" s="2" t="s">
        <v>6</v>
      </c>
      <c r="F4258" s="2" t="s">
        <v>9</v>
      </c>
      <c r="G4258" s="2" t="str">
        <f t="shared" si="66"/>
        <v>cu_lw</v>
      </c>
      <c r="H4258" s="2">
        <v>0</v>
      </c>
      <c r="I4258" s="2" t="e">
        <f>#REF!</f>
        <v>#REF!</v>
      </c>
    </row>
    <row r="4259" spans="1:9">
      <c r="A4259" s="2" t="s">
        <v>6</v>
      </c>
      <c r="B4259" s="2" t="s">
        <v>9</v>
      </c>
      <c r="C4259" s="2" t="s">
        <v>1299</v>
      </c>
      <c r="D4259" s="2" t="s">
        <v>1295</v>
      </c>
      <c r="E4259" s="2" t="s">
        <v>6</v>
      </c>
      <c r="F4259" s="2" t="s">
        <v>9</v>
      </c>
      <c r="G4259" s="2" t="str">
        <f t="shared" si="66"/>
        <v>cu_pa</v>
      </c>
      <c r="H4259" s="2">
        <v>0</v>
      </c>
      <c r="I4259" s="2" t="e">
        <f>#REF!</f>
        <v>#REF!</v>
      </c>
    </row>
    <row r="4260" spans="1:9">
      <c r="A4260" s="2" t="s">
        <v>6</v>
      </c>
      <c r="B4260" s="2" t="s">
        <v>9</v>
      </c>
      <c r="C4260" s="2" t="s">
        <v>1299</v>
      </c>
      <c r="D4260" s="2" t="s">
        <v>1296</v>
      </c>
      <c r="E4260" s="2" t="s">
        <v>6</v>
      </c>
      <c r="F4260" s="2" t="s">
        <v>9</v>
      </c>
      <c r="G4260" s="2" t="str">
        <f t="shared" si="66"/>
        <v>cu_pw</v>
      </c>
      <c r="H4260" s="2">
        <v>0</v>
      </c>
      <c r="I4260" s="2" t="e">
        <f>#REF!</f>
        <v>#REF!</v>
      </c>
    </row>
    <row r="4261" spans="1:9">
      <c r="A4261" s="2" t="s">
        <v>6</v>
      </c>
      <c r="B4261" s="2" t="s">
        <v>9</v>
      </c>
      <c r="C4261" s="2" t="s">
        <v>1299</v>
      </c>
      <c r="D4261" s="2" t="s">
        <v>1298</v>
      </c>
      <c r="E4261" s="2" t="s">
        <v>6</v>
      </c>
      <c r="F4261" s="2" t="s">
        <v>9</v>
      </c>
      <c r="G4261" s="2" t="str">
        <f t="shared" si="66"/>
        <v>cu_px</v>
      </c>
      <c r="H4261" s="2">
        <v>0</v>
      </c>
      <c r="I4261" s="2" t="e">
        <f>#REF!</f>
        <v>#REF!</v>
      </c>
    </row>
    <row r="4262" spans="1:9">
      <c r="A4262" s="2" t="s">
        <v>6</v>
      </c>
      <c r="B4262" s="2" t="s">
        <v>11</v>
      </c>
      <c r="C4262" s="2" t="s">
        <v>1289</v>
      </c>
      <c r="D4262" s="2" t="s">
        <v>1290</v>
      </c>
      <c r="E4262" s="2" t="s">
        <v>6</v>
      </c>
      <c r="F4262" s="2" t="s">
        <v>11</v>
      </c>
      <c r="G4262" s="2" t="str">
        <f t="shared" si="66"/>
        <v>or_no</v>
      </c>
      <c r="H4262" s="2">
        <v>0</v>
      </c>
      <c r="I4262" s="2" t="e">
        <f>#REF!</f>
        <v>#REF!</v>
      </c>
    </row>
    <row r="4263" spans="1:9">
      <c r="A4263" s="2" t="s">
        <v>6</v>
      </c>
      <c r="B4263" s="2" t="s">
        <v>11</v>
      </c>
      <c r="C4263" s="2" t="s">
        <v>1289</v>
      </c>
      <c r="D4263" s="2" t="s">
        <v>1291</v>
      </c>
      <c r="E4263" s="2" t="s">
        <v>6</v>
      </c>
      <c r="F4263" s="2" t="s">
        <v>11</v>
      </c>
      <c r="G4263" s="2" t="str">
        <f t="shared" si="66"/>
        <v>or_li</v>
      </c>
      <c r="H4263" s="2">
        <v>0</v>
      </c>
      <c r="I4263" s="2" t="e">
        <f>#REF!</f>
        <v>#REF!</v>
      </c>
    </row>
    <row r="4264" spans="1:9">
      <c r="A4264" s="2" t="s">
        <v>6</v>
      </c>
      <c r="B4264" s="2" t="s">
        <v>11</v>
      </c>
      <c r="C4264" s="2" t="s">
        <v>1289</v>
      </c>
      <c r="D4264" s="2" t="s">
        <v>1292</v>
      </c>
      <c r="E4264" s="2" t="s">
        <v>6</v>
      </c>
      <c r="F4264" s="2" t="s">
        <v>11</v>
      </c>
      <c r="G4264" s="2" t="str">
        <f t="shared" si="66"/>
        <v>or_lw</v>
      </c>
      <c r="H4264" s="2">
        <v>0</v>
      </c>
      <c r="I4264" s="2" t="e">
        <f>#REF!</f>
        <v>#REF!</v>
      </c>
    </row>
    <row r="4265" spans="1:9">
      <c r="A4265" s="2" t="s">
        <v>6</v>
      </c>
      <c r="B4265" s="2" t="s">
        <v>11</v>
      </c>
      <c r="C4265" s="2" t="s">
        <v>1289</v>
      </c>
      <c r="D4265" s="2" t="s">
        <v>1295</v>
      </c>
      <c r="E4265" s="2" t="s">
        <v>6</v>
      </c>
      <c r="F4265" s="2" t="s">
        <v>11</v>
      </c>
      <c r="G4265" s="2" t="str">
        <f t="shared" si="66"/>
        <v>or_pa</v>
      </c>
      <c r="H4265" s="2">
        <v>0</v>
      </c>
      <c r="I4265" s="2" t="e">
        <f>#REF!</f>
        <v>#REF!</v>
      </c>
    </row>
    <row r="4266" spans="1:9">
      <c r="A4266" s="2" t="s">
        <v>6</v>
      </c>
      <c r="B4266" s="2" t="s">
        <v>11</v>
      </c>
      <c r="C4266" s="2" t="s">
        <v>1289</v>
      </c>
      <c r="D4266" s="2" t="s">
        <v>1296</v>
      </c>
      <c r="E4266" s="2" t="s">
        <v>6</v>
      </c>
      <c r="F4266" s="2" t="s">
        <v>11</v>
      </c>
      <c r="G4266" s="2" t="str">
        <f t="shared" si="66"/>
        <v>or_pw</v>
      </c>
      <c r="H4266" s="2">
        <v>0</v>
      </c>
      <c r="I4266" s="2" t="e">
        <f>#REF!</f>
        <v>#REF!</v>
      </c>
    </row>
    <row r="4267" spans="1:9">
      <c r="A4267" s="2" t="s">
        <v>6</v>
      </c>
      <c r="B4267" s="2" t="s">
        <v>11</v>
      </c>
      <c r="C4267" s="2" t="s">
        <v>1289</v>
      </c>
      <c r="D4267" s="2" t="s">
        <v>1298</v>
      </c>
      <c r="E4267" s="2" t="s">
        <v>6</v>
      </c>
      <c r="F4267" s="2" t="s">
        <v>11</v>
      </c>
      <c r="G4267" s="2" t="str">
        <f t="shared" si="66"/>
        <v>or_px</v>
      </c>
      <c r="H4267" s="2">
        <v>0</v>
      </c>
      <c r="I4267" s="2" t="e">
        <f>#REF!</f>
        <v>#REF!</v>
      </c>
    </row>
    <row r="4268" spans="1:9">
      <c r="A4268" s="2" t="s">
        <v>6</v>
      </c>
      <c r="B4268" s="2" t="s">
        <v>11</v>
      </c>
      <c r="C4268" s="2" t="s">
        <v>1299</v>
      </c>
      <c r="D4268" s="2" t="s">
        <v>1290</v>
      </c>
      <c r="E4268" s="2" t="s">
        <v>6</v>
      </c>
      <c r="F4268" s="2" t="s">
        <v>11</v>
      </c>
      <c r="G4268" s="2" t="str">
        <f t="shared" si="66"/>
        <v>cu_no</v>
      </c>
      <c r="H4268" s="2">
        <v>0</v>
      </c>
      <c r="I4268" s="2" t="e">
        <f>#REF!</f>
        <v>#REF!</v>
      </c>
    </row>
    <row r="4269" spans="1:9">
      <c r="A4269" s="2" t="s">
        <v>6</v>
      </c>
      <c r="B4269" s="2" t="s">
        <v>11</v>
      </c>
      <c r="C4269" s="2" t="s">
        <v>1299</v>
      </c>
      <c r="D4269" s="2" t="s">
        <v>1291</v>
      </c>
      <c r="E4269" s="2" t="s">
        <v>6</v>
      </c>
      <c r="F4269" s="2" t="s">
        <v>11</v>
      </c>
      <c r="G4269" s="2" t="str">
        <f t="shared" si="66"/>
        <v>cu_li</v>
      </c>
      <c r="H4269" s="2">
        <v>0</v>
      </c>
      <c r="I4269" s="2" t="e">
        <f>#REF!</f>
        <v>#REF!</v>
      </c>
    </row>
    <row r="4270" spans="1:9">
      <c r="A4270" s="2" t="s">
        <v>6</v>
      </c>
      <c r="B4270" s="2" t="s">
        <v>11</v>
      </c>
      <c r="C4270" s="2" t="s">
        <v>1299</v>
      </c>
      <c r="D4270" s="2" t="s">
        <v>1292</v>
      </c>
      <c r="E4270" s="2" t="s">
        <v>6</v>
      </c>
      <c r="F4270" s="2" t="s">
        <v>11</v>
      </c>
      <c r="G4270" s="2" t="str">
        <f t="shared" si="66"/>
        <v>cu_lw</v>
      </c>
      <c r="H4270" s="2">
        <v>0</v>
      </c>
      <c r="I4270" s="2" t="e">
        <f>#REF!</f>
        <v>#REF!</v>
      </c>
    </row>
    <row r="4271" spans="1:9">
      <c r="A4271" s="2" t="s">
        <v>6</v>
      </c>
      <c r="B4271" s="2" t="s">
        <v>11</v>
      </c>
      <c r="C4271" s="2" t="s">
        <v>1299</v>
      </c>
      <c r="D4271" s="2" t="s">
        <v>1295</v>
      </c>
      <c r="E4271" s="2" t="s">
        <v>6</v>
      </c>
      <c r="F4271" s="2" t="s">
        <v>11</v>
      </c>
      <c r="G4271" s="2" t="str">
        <f t="shared" si="66"/>
        <v>cu_pa</v>
      </c>
      <c r="H4271" s="2">
        <v>0</v>
      </c>
      <c r="I4271" s="2" t="e">
        <f>#REF!</f>
        <v>#REF!</v>
      </c>
    </row>
    <row r="4272" spans="1:9">
      <c r="A4272" s="2" t="s">
        <v>6</v>
      </c>
      <c r="B4272" s="2" t="s">
        <v>11</v>
      </c>
      <c r="C4272" s="2" t="s">
        <v>1299</v>
      </c>
      <c r="D4272" s="2" t="s">
        <v>1296</v>
      </c>
      <c r="E4272" s="2" t="s">
        <v>6</v>
      </c>
      <c r="F4272" s="2" t="s">
        <v>11</v>
      </c>
      <c r="G4272" s="2" t="str">
        <f t="shared" si="66"/>
        <v>cu_pw</v>
      </c>
      <c r="H4272" s="2">
        <v>0</v>
      </c>
      <c r="I4272" s="2" t="e">
        <f>#REF!</f>
        <v>#REF!</v>
      </c>
    </row>
    <row r="4273" spans="1:9">
      <c r="A4273" s="2" t="s">
        <v>6</v>
      </c>
      <c r="B4273" s="2" t="s">
        <v>11</v>
      </c>
      <c r="C4273" s="2" t="s">
        <v>1299</v>
      </c>
      <c r="D4273" s="2" t="s">
        <v>1298</v>
      </c>
      <c r="E4273" s="2" t="s">
        <v>6</v>
      </c>
      <c r="F4273" s="2" t="s">
        <v>11</v>
      </c>
      <c r="G4273" s="2" t="str">
        <f t="shared" si="66"/>
        <v>cu_px</v>
      </c>
      <c r="H4273" s="2">
        <v>0</v>
      </c>
      <c r="I4273" s="2" t="e">
        <f>#REF!</f>
        <v>#REF!</v>
      </c>
    </row>
    <row r="4274" spans="1:9">
      <c r="A4274" s="2" t="s">
        <v>6</v>
      </c>
      <c r="B4274" s="2" t="s">
        <v>13</v>
      </c>
      <c r="C4274" s="2" t="s">
        <v>1289</v>
      </c>
      <c r="D4274" s="2" t="s">
        <v>1290</v>
      </c>
      <c r="E4274" s="2" t="s">
        <v>6</v>
      </c>
      <c r="F4274" s="2" t="s">
        <v>13</v>
      </c>
      <c r="G4274" s="2" t="str">
        <f t="shared" si="66"/>
        <v>or_no</v>
      </c>
      <c r="H4274" s="2">
        <v>0</v>
      </c>
      <c r="I4274" s="2" t="e">
        <f>#REF!</f>
        <v>#REF!</v>
      </c>
    </row>
    <row r="4275" spans="1:9">
      <c r="A4275" s="2" t="s">
        <v>6</v>
      </c>
      <c r="B4275" s="2" t="s">
        <v>13</v>
      </c>
      <c r="C4275" s="2" t="s">
        <v>1289</v>
      </c>
      <c r="D4275" s="2" t="s">
        <v>1291</v>
      </c>
      <c r="E4275" s="2" t="s">
        <v>6</v>
      </c>
      <c r="F4275" s="2" t="s">
        <v>13</v>
      </c>
      <c r="G4275" s="2" t="str">
        <f t="shared" si="66"/>
        <v>or_li</v>
      </c>
      <c r="H4275" s="2">
        <v>0</v>
      </c>
      <c r="I4275" s="2" t="e">
        <f>#REF!</f>
        <v>#REF!</v>
      </c>
    </row>
    <row r="4276" spans="1:9">
      <c r="A4276" s="2" t="s">
        <v>6</v>
      </c>
      <c r="B4276" s="2" t="s">
        <v>13</v>
      </c>
      <c r="C4276" s="2" t="s">
        <v>1289</v>
      </c>
      <c r="D4276" s="2" t="s">
        <v>1292</v>
      </c>
      <c r="E4276" s="2" t="s">
        <v>6</v>
      </c>
      <c r="F4276" s="2" t="s">
        <v>13</v>
      </c>
      <c r="G4276" s="2" t="str">
        <f t="shared" si="66"/>
        <v>or_lw</v>
      </c>
      <c r="H4276" s="2">
        <v>0</v>
      </c>
      <c r="I4276" s="2" t="e">
        <f>#REF!</f>
        <v>#REF!</v>
      </c>
    </row>
    <row r="4277" spans="1:9">
      <c r="A4277" s="2" t="s">
        <v>6</v>
      </c>
      <c r="B4277" s="2" t="s">
        <v>13</v>
      </c>
      <c r="C4277" s="2" t="s">
        <v>1289</v>
      </c>
      <c r="D4277" s="2" t="s">
        <v>1295</v>
      </c>
      <c r="E4277" s="2" t="s">
        <v>6</v>
      </c>
      <c r="F4277" s="2" t="s">
        <v>13</v>
      </c>
      <c r="G4277" s="2" t="str">
        <f t="shared" si="66"/>
        <v>or_pa</v>
      </c>
      <c r="H4277" s="2">
        <v>0</v>
      </c>
      <c r="I4277" s="2" t="e">
        <f>#REF!</f>
        <v>#REF!</v>
      </c>
    </row>
    <row r="4278" spans="1:9">
      <c r="A4278" s="2" t="s">
        <v>6</v>
      </c>
      <c r="B4278" s="2" t="s">
        <v>13</v>
      </c>
      <c r="C4278" s="2" t="s">
        <v>1289</v>
      </c>
      <c r="D4278" s="2" t="s">
        <v>1296</v>
      </c>
      <c r="E4278" s="2" t="s">
        <v>6</v>
      </c>
      <c r="F4278" s="2" t="s">
        <v>13</v>
      </c>
      <c r="G4278" s="2" t="str">
        <f t="shared" si="66"/>
        <v>or_pw</v>
      </c>
      <c r="H4278" s="2">
        <v>0</v>
      </c>
      <c r="I4278" s="2" t="e">
        <f>#REF!</f>
        <v>#REF!</v>
      </c>
    </row>
    <row r="4279" spans="1:9">
      <c r="A4279" s="2" t="s">
        <v>6</v>
      </c>
      <c r="B4279" s="2" t="s">
        <v>13</v>
      </c>
      <c r="C4279" s="2" t="s">
        <v>1289</v>
      </c>
      <c r="D4279" s="2" t="s">
        <v>1298</v>
      </c>
      <c r="E4279" s="2" t="s">
        <v>6</v>
      </c>
      <c r="F4279" s="2" t="s">
        <v>13</v>
      </c>
      <c r="G4279" s="2" t="str">
        <f t="shared" si="66"/>
        <v>or_px</v>
      </c>
      <c r="H4279" s="2">
        <v>0</v>
      </c>
      <c r="I4279" s="2" t="e">
        <f>#REF!</f>
        <v>#REF!</v>
      </c>
    </row>
    <row r="4280" spans="1:9">
      <c r="A4280" s="2" t="s">
        <v>6</v>
      </c>
      <c r="B4280" s="2" t="s">
        <v>13</v>
      </c>
      <c r="C4280" s="2" t="s">
        <v>1299</v>
      </c>
      <c r="D4280" s="2" t="s">
        <v>1290</v>
      </c>
      <c r="E4280" s="2" t="s">
        <v>6</v>
      </c>
      <c r="F4280" s="2" t="s">
        <v>13</v>
      </c>
      <c r="G4280" s="2" t="str">
        <f t="shared" si="66"/>
        <v>cu_no</v>
      </c>
      <c r="H4280" s="2">
        <v>0</v>
      </c>
      <c r="I4280" s="2" t="e">
        <f>#REF!</f>
        <v>#REF!</v>
      </c>
    </row>
    <row r="4281" spans="1:9">
      <c r="A4281" s="2" t="s">
        <v>6</v>
      </c>
      <c r="B4281" s="2" t="s">
        <v>13</v>
      </c>
      <c r="C4281" s="2" t="s">
        <v>1299</v>
      </c>
      <c r="D4281" s="2" t="s">
        <v>1291</v>
      </c>
      <c r="E4281" s="2" t="s">
        <v>6</v>
      </c>
      <c r="F4281" s="2" t="s">
        <v>13</v>
      </c>
      <c r="G4281" s="2" t="str">
        <f t="shared" si="66"/>
        <v>cu_li</v>
      </c>
      <c r="H4281" s="2">
        <v>0</v>
      </c>
      <c r="I4281" s="2" t="e">
        <f>#REF!</f>
        <v>#REF!</v>
      </c>
    </row>
    <row r="4282" spans="1:9">
      <c r="A4282" s="2" t="s">
        <v>6</v>
      </c>
      <c r="B4282" s="2" t="s">
        <v>13</v>
      </c>
      <c r="C4282" s="2" t="s">
        <v>1299</v>
      </c>
      <c r="D4282" s="2" t="s">
        <v>1292</v>
      </c>
      <c r="E4282" s="2" t="s">
        <v>6</v>
      </c>
      <c r="F4282" s="2" t="s">
        <v>13</v>
      </c>
      <c r="G4282" s="2" t="str">
        <f t="shared" si="66"/>
        <v>cu_lw</v>
      </c>
      <c r="H4282" s="2">
        <v>0</v>
      </c>
      <c r="I4282" s="2" t="e">
        <f>#REF!</f>
        <v>#REF!</v>
      </c>
    </row>
    <row r="4283" spans="1:9">
      <c r="A4283" s="2" t="s">
        <v>6</v>
      </c>
      <c r="B4283" s="2" t="s">
        <v>13</v>
      </c>
      <c r="C4283" s="2" t="s">
        <v>1299</v>
      </c>
      <c r="D4283" s="2" t="s">
        <v>1295</v>
      </c>
      <c r="E4283" s="2" t="s">
        <v>6</v>
      </c>
      <c r="F4283" s="2" t="s">
        <v>13</v>
      </c>
      <c r="G4283" s="2" t="str">
        <f t="shared" si="66"/>
        <v>cu_pa</v>
      </c>
      <c r="H4283" s="2">
        <v>0</v>
      </c>
      <c r="I4283" s="2" t="e">
        <f>#REF!</f>
        <v>#REF!</v>
      </c>
    </row>
    <row r="4284" spans="1:9">
      <c r="A4284" s="2" t="s">
        <v>6</v>
      </c>
      <c r="B4284" s="2" t="s">
        <v>13</v>
      </c>
      <c r="C4284" s="2" t="s">
        <v>1299</v>
      </c>
      <c r="D4284" s="2" t="s">
        <v>1296</v>
      </c>
      <c r="E4284" s="2" t="s">
        <v>6</v>
      </c>
      <c r="F4284" s="2" t="s">
        <v>13</v>
      </c>
      <c r="G4284" s="2" t="str">
        <f t="shared" si="66"/>
        <v>cu_pw</v>
      </c>
      <c r="H4284" s="2">
        <v>0</v>
      </c>
      <c r="I4284" s="2" t="e">
        <f>#REF!</f>
        <v>#REF!</v>
      </c>
    </row>
    <row r="4285" spans="1:9">
      <c r="A4285" s="2" t="s">
        <v>6</v>
      </c>
      <c r="B4285" s="2" t="s">
        <v>13</v>
      </c>
      <c r="C4285" s="2" t="s">
        <v>1299</v>
      </c>
      <c r="D4285" s="2" t="s">
        <v>1298</v>
      </c>
      <c r="E4285" s="2" t="s">
        <v>6</v>
      </c>
      <c r="F4285" s="2" t="s">
        <v>13</v>
      </c>
      <c r="G4285" s="2" t="str">
        <f t="shared" si="66"/>
        <v>cu_px</v>
      </c>
      <c r="H4285" s="2">
        <v>0</v>
      </c>
      <c r="I4285" s="2" t="e">
        <f>#REF!</f>
        <v>#REF!</v>
      </c>
    </row>
    <row r="4286" spans="1:9">
      <c r="A4286" s="2" t="s">
        <v>4</v>
      </c>
      <c r="B4286" s="2" t="s">
        <v>9</v>
      </c>
      <c r="C4286" s="2" t="s">
        <v>1289</v>
      </c>
      <c r="D4286" s="2" t="s">
        <v>1290</v>
      </c>
      <c r="E4286" s="2" t="s">
        <v>4</v>
      </c>
      <c r="F4286" s="2" t="s">
        <v>9</v>
      </c>
      <c r="G4286" s="2" t="str">
        <f t="shared" si="66"/>
        <v>or_no</v>
      </c>
      <c r="H4286" s="2">
        <v>177000</v>
      </c>
      <c r="I4286" s="2" t="e">
        <f>#REF!</f>
        <v>#REF!</v>
      </c>
    </row>
    <row r="4287" spans="1:9">
      <c r="A4287" s="2" t="s">
        <v>4</v>
      </c>
      <c r="B4287" s="2" t="s">
        <v>9</v>
      </c>
      <c r="C4287" s="2" t="s">
        <v>1289</v>
      </c>
      <c r="D4287" s="2" t="s">
        <v>1291</v>
      </c>
      <c r="E4287" s="2" t="s">
        <v>4</v>
      </c>
      <c r="F4287" s="2" t="s">
        <v>9</v>
      </c>
      <c r="G4287" s="2" t="str">
        <f t="shared" si="66"/>
        <v>or_li</v>
      </c>
      <c r="H4287" s="2">
        <v>2</v>
      </c>
      <c r="I4287" s="2" t="e">
        <f>#REF!</f>
        <v>#REF!</v>
      </c>
    </row>
    <row r="4288" spans="1:9">
      <c r="A4288" s="2" t="s">
        <v>4</v>
      </c>
      <c r="B4288" s="2" t="s">
        <v>9</v>
      </c>
      <c r="C4288" s="2" t="s">
        <v>1289</v>
      </c>
      <c r="D4288" s="2" t="s">
        <v>1292</v>
      </c>
      <c r="E4288" s="2" t="s">
        <v>4</v>
      </c>
      <c r="F4288" s="2" t="s">
        <v>9</v>
      </c>
      <c r="G4288" s="2" t="str">
        <f t="shared" si="66"/>
        <v>or_lw</v>
      </c>
      <c r="H4288" s="2">
        <v>10500</v>
      </c>
      <c r="I4288" s="2" t="e">
        <f>#REF!</f>
        <v>#REF!</v>
      </c>
    </row>
    <row r="4289" spans="1:9">
      <c r="A4289" s="2" t="s">
        <v>4</v>
      </c>
      <c r="B4289" s="2" t="s">
        <v>9</v>
      </c>
      <c r="C4289" s="2" t="s">
        <v>1289</v>
      </c>
      <c r="D4289" s="2" t="s">
        <v>1295</v>
      </c>
      <c r="E4289" s="2" t="s">
        <v>4</v>
      </c>
      <c r="F4289" s="2" t="s">
        <v>9</v>
      </c>
      <c r="G4289" s="2" t="str">
        <f t="shared" si="66"/>
        <v>or_pa</v>
      </c>
      <c r="H4289" s="2">
        <v>8</v>
      </c>
      <c r="I4289" s="2" t="e">
        <f>#REF!</f>
        <v>#REF!</v>
      </c>
    </row>
    <row r="4290" spans="1:9">
      <c r="A4290" s="2" t="s">
        <v>4</v>
      </c>
      <c r="B4290" s="2" t="s">
        <v>9</v>
      </c>
      <c r="C4290" s="2" t="s">
        <v>1289</v>
      </c>
      <c r="D4290" s="2" t="s">
        <v>1296</v>
      </c>
      <c r="E4290" s="2" t="s">
        <v>4</v>
      </c>
      <c r="F4290" s="2" t="s">
        <v>9</v>
      </c>
      <c r="G4290" s="2" t="str">
        <f t="shared" si="66"/>
        <v>or_pw</v>
      </c>
      <c r="H4290" s="2">
        <v>0</v>
      </c>
      <c r="I4290" s="2" t="e">
        <f>#REF!</f>
        <v>#REF!</v>
      </c>
    </row>
    <row r="4291" spans="1:9">
      <c r="A4291" s="2" t="s">
        <v>4</v>
      </c>
      <c r="B4291" s="2" t="s">
        <v>9</v>
      </c>
      <c r="C4291" s="2" t="s">
        <v>1289</v>
      </c>
      <c r="D4291" s="2" t="s">
        <v>1298</v>
      </c>
      <c r="E4291" s="2" t="s">
        <v>4</v>
      </c>
      <c r="F4291" s="2" t="s">
        <v>9</v>
      </c>
      <c r="G4291" s="2" t="str">
        <f t="shared" ref="G4291:G4354" si="67">_xlfn.CONCAT(C4291,"_",D4291)</f>
        <v>or_px</v>
      </c>
      <c r="H4291" s="2">
        <v>1070</v>
      </c>
      <c r="I4291" s="2" t="e">
        <f>#REF!</f>
        <v>#REF!</v>
      </c>
    </row>
    <row r="4292" spans="1:9">
      <c r="A4292" s="2" t="s">
        <v>4</v>
      </c>
      <c r="B4292" s="2" t="s">
        <v>9</v>
      </c>
      <c r="C4292" s="2" t="s">
        <v>1299</v>
      </c>
      <c r="D4292" s="2" t="s">
        <v>1290</v>
      </c>
      <c r="E4292" s="2" t="s">
        <v>4</v>
      </c>
      <c r="F4292" s="2" t="s">
        <v>9</v>
      </c>
      <c r="G4292" s="2" t="str">
        <f t="shared" si="67"/>
        <v>cu_no</v>
      </c>
      <c r="H4292" s="2">
        <v>59900</v>
      </c>
      <c r="I4292" s="2" t="e">
        <f>#REF!</f>
        <v>#REF!</v>
      </c>
    </row>
    <row r="4293" spans="1:9">
      <c r="A4293" s="2" t="s">
        <v>4</v>
      </c>
      <c r="B4293" s="2" t="s">
        <v>9</v>
      </c>
      <c r="C4293" s="2" t="s">
        <v>1299</v>
      </c>
      <c r="D4293" s="2" t="s">
        <v>1291</v>
      </c>
      <c r="E4293" s="2" t="s">
        <v>4</v>
      </c>
      <c r="F4293" s="2" t="s">
        <v>9</v>
      </c>
      <c r="G4293" s="2" t="str">
        <f t="shared" si="67"/>
        <v>cu_li</v>
      </c>
      <c r="H4293" s="2">
        <v>4</v>
      </c>
      <c r="I4293" s="2" t="e">
        <f>#REF!</f>
        <v>#REF!</v>
      </c>
    </row>
    <row r="4294" spans="1:9">
      <c r="A4294" s="2" t="s">
        <v>4</v>
      </c>
      <c r="B4294" s="2" t="s">
        <v>9</v>
      </c>
      <c r="C4294" s="2" t="s">
        <v>1299</v>
      </c>
      <c r="D4294" s="2" t="s">
        <v>1292</v>
      </c>
      <c r="E4294" s="2" t="s">
        <v>4</v>
      </c>
      <c r="F4294" s="2" t="s">
        <v>9</v>
      </c>
      <c r="G4294" s="2" t="str">
        <f t="shared" si="67"/>
        <v>cu_lw</v>
      </c>
      <c r="H4294" s="2">
        <v>2940</v>
      </c>
      <c r="I4294" s="2" t="e">
        <f>#REF!</f>
        <v>#REF!</v>
      </c>
    </row>
    <row r="4295" spans="1:9">
      <c r="A4295" s="2" t="s">
        <v>4</v>
      </c>
      <c r="B4295" s="2" t="s">
        <v>9</v>
      </c>
      <c r="C4295" s="2" t="s">
        <v>1299</v>
      </c>
      <c r="D4295" s="2" t="s">
        <v>1295</v>
      </c>
      <c r="E4295" s="2" t="s">
        <v>4</v>
      </c>
      <c r="F4295" s="2" t="s">
        <v>9</v>
      </c>
      <c r="G4295" s="2" t="str">
        <f t="shared" si="67"/>
        <v>cu_pa</v>
      </c>
      <c r="H4295" s="2">
        <v>8</v>
      </c>
      <c r="I4295" s="2" t="e">
        <f>#REF!</f>
        <v>#REF!</v>
      </c>
    </row>
    <row r="4296" spans="1:9">
      <c r="A4296" s="2" t="s">
        <v>4</v>
      </c>
      <c r="B4296" s="2" t="s">
        <v>9</v>
      </c>
      <c r="C4296" s="2" t="s">
        <v>1299</v>
      </c>
      <c r="D4296" s="2" t="s">
        <v>1296</v>
      </c>
      <c r="E4296" s="2" t="s">
        <v>4</v>
      </c>
      <c r="F4296" s="2" t="s">
        <v>9</v>
      </c>
      <c r="G4296" s="2" t="str">
        <f t="shared" si="67"/>
        <v>cu_pw</v>
      </c>
      <c r="H4296" s="2">
        <v>0</v>
      </c>
      <c r="I4296" s="2" t="e">
        <f>#REF!</f>
        <v>#REF!</v>
      </c>
    </row>
    <row r="4297" spans="1:9">
      <c r="A4297" s="2" t="s">
        <v>4</v>
      </c>
      <c r="B4297" s="2" t="s">
        <v>9</v>
      </c>
      <c r="C4297" s="2" t="s">
        <v>1299</v>
      </c>
      <c r="D4297" s="2" t="s">
        <v>1298</v>
      </c>
      <c r="E4297" s="2" t="s">
        <v>4</v>
      </c>
      <c r="F4297" s="2" t="s">
        <v>9</v>
      </c>
      <c r="G4297" s="2" t="str">
        <f t="shared" si="67"/>
        <v>cu_px</v>
      </c>
      <c r="H4297" s="2">
        <v>904</v>
      </c>
      <c r="I4297" s="2" t="e">
        <f>#REF!</f>
        <v>#REF!</v>
      </c>
    </row>
    <row r="4298" spans="1:9">
      <c r="A4298" s="2" t="s">
        <v>4</v>
      </c>
      <c r="B4298" s="2" t="s">
        <v>11</v>
      </c>
      <c r="C4298" s="2" t="s">
        <v>1289</v>
      </c>
      <c r="D4298" s="2" t="s">
        <v>1290</v>
      </c>
      <c r="E4298" s="2" t="s">
        <v>4</v>
      </c>
      <c r="F4298" s="2" t="s">
        <v>11</v>
      </c>
      <c r="G4298" s="2" t="str">
        <f t="shared" si="67"/>
        <v>or_no</v>
      </c>
      <c r="H4298" s="2">
        <v>177000</v>
      </c>
      <c r="I4298" s="2" t="e">
        <f>#REF!</f>
        <v>#REF!</v>
      </c>
    </row>
    <row r="4299" spans="1:9">
      <c r="A4299" s="2" t="s">
        <v>4</v>
      </c>
      <c r="B4299" s="2" t="s">
        <v>11</v>
      </c>
      <c r="C4299" s="2" t="s">
        <v>1289</v>
      </c>
      <c r="D4299" s="2" t="s">
        <v>1291</v>
      </c>
      <c r="E4299" s="2" t="s">
        <v>4</v>
      </c>
      <c r="F4299" s="2" t="s">
        <v>11</v>
      </c>
      <c r="G4299" s="2" t="str">
        <f t="shared" si="67"/>
        <v>or_li</v>
      </c>
      <c r="H4299" s="2">
        <v>2</v>
      </c>
      <c r="I4299" s="2" t="e">
        <f>#REF!</f>
        <v>#REF!</v>
      </c>
    </row>
    <row r="4300" spans="1:9">
      <c r="A4300" s="2" t="s">
        <v>4</v>
      </c>
      <c r="B4300" s="2" t="s">
        <v>11</v>
      </c>
      <c r="C4300" s="2" t="s">
        <v>1289</v>
      </c>
      <c r="D4300" s="2" t="s">
        <v>1292</v>
      </c>
      <c r="E4300" s="2" t="s">
        <v>4</v>
      </c>
      <c r="F4300" s="2" t="s">
        <v>11</v>
      </c>
      <c r="G4300" s="2" t="str">
        <f t="shared" si="67"/>
        <v>or_lw</v>
      </c>
      <c r="H4300" s="2">
        <v>10500</v>
      </c>
      <c r="I4300" s="2" t="e">
        <f>#REF!</f>
        <v>#REF!</v>
      </c>
    </row>
    <row r="4301" spans="1:9">
      <c r="A4301" s="2" t="s">
        <v>4</v>
      </c>
      <c r="B4301" s="2" t="s">
        <v>11</v>
      </c>
      <c r="C4301" s="2" t="s">
        <v>1289</v>
      </c>
      <c r="D4301" s="2" t="s">
        <v>1295</v>
      </c>
      <c r="E4301" s="2" t="s">
        <v>4</v>
      </c>
      <c r="F4301" s="2" t="s">
        <v>11</v>
      </c>
      <c r="G4301" s="2" t="str">
        <f t="shared" si="67"/>
        <v>or_pa</v>
      </c>
      <c r="H4301" s="2">
        <v>8</v>
      </c>
      <c r="I4301" s="2" t="e">
        <f>#REF!</f>
        <v>#REF!</v>
      </c>
    </row>
    <row r="4302" spans="1:9">
      <c r="A4302" s="2" t="s">
        <v>4</v>
      </c>
      <c r="B4302" s="2" t="s">
        <v>11</v>
      </c>
      <c r="C4302" s="2" t="s">
        <v>1289</v>
      </c>
      <c r="D4302" s="2" t="s">
        <v>1296</v>
      </c>
      <c r="E4302" s="2" t="s">
        <v>4</v>
      </c>
      <c r="F4302" s="2" t="s">
        <v>11</v>
      </c>
      <c r="G4302" s="2" t="str">
        <f t="shared" si="67"/>
        <v>or_pw</v>
      </c>
      <c r="H4302" s="2">
        <v>0</v>
      </c>
      <c r="I4302" s="2" t="e">
        <f>#REF!</f>
        <v>#REF!</v>
      </c>
    </row>
    <row r="4303" spans="1:9">
      <c r="A4303" s="2" t="s">
        <v>4</v>
      </c>
      <c r="B4303" s="2" t="s">
        <v>11</v>
      </c>
      <c r="C4303" s="2" t="s">
        <v>1289</v>
      </c>
      <c r="D4303" s="2" t="s">
        <v>1298</v>
      </c>
      <c r="E4303" s="2" t="s">
        <v>4</v>
      </c>
      <c r="F4303" s="2" t="s">
        <v>11</v>
      </c>
      <c r="G4303" s="2" t="str">
        <f t="shared" si="67"/>
        <v>or_px</v>
      </c>
      <c r="H4303" s="2">
        <v>1070</v>
      </c>
      <c r="I4303" s="2" t="e">
        <f>#REF!</f>
        <v>#REF!</v>
      </c>
    </row>
    <row r="4304" spans="1:9">
      <c r="A4304" s="2" t="s">
        <v>4</v>
      </c>
      <c r="B4304" s="2" t="s">
        <v>11</v>
      </c>
      <c r="C4304" s="2" t="s">
        <v>1299</v>
      </c>
      <c r="D4304" s="2" t="s">
        <v>1290</v>
      </c>
      <c r="E4304" s="2" t="s">
        <v>4</v>
      </c>
      <c r="F4304" s="2" t="s">
        <v>11</v>
      </c>
      <c r="G4304" s="2" t="str">
        <f t="shared" si="67"/>
        <v>cu_no</v>
      </c>
      <c r="H4304" s="2">
        <v>59900</v>
      </c>
      <c r="I4304" s="2" t="e">
        <f>#REF!</f>
        <v>#REF!</v>
      </c>
    </row>
    <row r="4305" spans="1:9">
      <c r="A4305" s="2" t="s">
        <v>4</v>
      </c>
      <c r="B4305" s="2" t="s">
        <v>11</v>
      </c>
      <c r="C4305" s="2" t="s">
        <v>1299</v>
      </c>
      <c r="D4305" s="2" t="s">
        <v>1291</v>
      </c>
      <c r="E4305" s="2" t="s">
        <v>4</v>
      </c>
      <c r="F4305" s="2" t="s">
        <v>11</v>
      </c>
      <c r="G4305" s="2" t="str">
        <f t="shared" si="67"/>
        <v>cu_li</v>
      </c>
      <c r="H4305" s="2">
        <v>4</v>
      </c>
      <c r="I4305" s="2" t="e">
        <f>#REF!</f>
        <v>#REF!</v>
      </c>
    </row>
    <row r="4306" spans="1:9">
      <c r="A4306" s="2" t="s">
        <v>4</v>
      </c>
      <c r="B4306" s="2" t="s">
        <v>11</v>
      </c>
      <c r="C4306" s="2" t="s">
        <v>1299</v>
      </c>
      <c r="D4306" s="2" t="s">
        <v>1292</v>
      </c>
      <c r="E4306" s="2" t="s">
        <v>4</v>
      </c>
      <c r="F4306" s="2" t="s">
        <v>11</v>
      </c>
      <c r="G4306" s="2" t="str">
        <f t="shared" si="67"/>
        <v>cu_lw</v>
      </c>
      <c r="H4306" s="2">
        <v>2940</v>
      </c>
      <c r="I4306" s="2" t="e">
        <f>#REF!</f>
        <v>#REF!</v>
      </c>
    </row>
    <row r="4307" spans="1:9">
      <c r="A4307" s="2" t="s">
        <v>4</v>
      </c>
      <c r="B4307" s="2" t="s">
        <v>11</v>
      </c>
      <c r="C4307" s="2" t="s">
        <v>1299</v>
      </c>
      <c r="D4307" s="2" t="s">
        <v>1295</v>
      </c>
      <c r="E4307" s="2" t="s">
        <v>4</v>
      </c>
      <c r="F4307" s="2" t="s">
        <v>11</v>
      </c>
      <c r="G4307" s="2" t="str">
        <f t="shared" si="67"/>
        <v>cu_pa</v>
      </c>
      <c r="H4307" s="2">
        <v>8</v>
      </c>
      <c r="I4307" s="2" t="e">
        <f>#REF!</f>
        <v>#REF!</v>
      </c>
    </row>
    <row r="4308" spans="1:9">
      <c r="A4308" s="2" t="s">
        <v>4</v>
      </c>
      <c r="B4308" s="2" t="s">
        <v>11</v>
      </c>
      <c r="C4308" s="2" t="s">
        <v>1299</v>
      </c>
      <c r="D4308" s="2" t="s">
        <v>1296</v>
      </c>
      <c r="E4308" s="2" t="s">
        <v>4</v>
      </c>
      <c r="F4308" s="2" t="s">
        <v>11</v>
      </c>
      <c r="G4308" s="2" t="str">
        <f t="shared" si="67"/>
        <v>cu_pw</v>
      </c>
      <c r="H4308" s="2">
        <v>0</v>
      </c>
      <c r="I4308" s="2" t="e">
        <f>#REF!</f>
        <v>#REF!</v>
      </c>
    </row>
    <row r="4309" spans="1:9">
      <c r="A4309" s="2" t="s">
        <v>4</v>
      </c>
      <c r="B4309" s="2" t="s">
        <v>11</v>
      </c>
      <c r="C4309" s="2" t="s">
        <v>1299</v>
      </c>
      <c r="D4309" s="2" t="s">
        <v>1298</v>
      </c>
      <c r="E4309" s="2" t="s">
        <v>4</v>
      </c>
      <c r="F4309" s="2" t="s">
        <v>11</v>
      </c>
      <c r="G4309" s="2" t="str">
        <f t="shared" si="67"/>
        <v>cu_px</v>
      </c>
      <c r="H4309" s="2">
        <v>904</v>
      </c>
      <c r="I4309" s="2" t="e">
        <f>#REF!</f>
        <v>#REF!</v>
      </c>
    </row>
    <row r="4310" spans="1:9">
      <c r="A4310" s="2" t="s">
        <v>4</v>
      </c>
      <c r="B4310" s="2" t="s">
        <v>13</v>
      </c>
      <c r="C4310" s="2" t="s">
        <v>1289</v>
      </c>
      <c r="D4310" s="2" t="s">
        <v>1290</v>
      </c>
      <c r="E4310" s="2" t="s">
        <v>4</v>
      </c>
      <c r="F4310" s="2" t="s">
        <v>13</v>
      </c>
      <c r="G4310" s="2" t="str">
        <f t="shared" si="67"/>
        <v>or_no</v>
      </c>
      <c r="H4310" s="2">
        <v>177000</v>
      </c>
      <c r="I4310" s="2" t="e">
        <f>#REF!</f>
        <v>#REF!</v>
      </c>
    </row>
    <row r="4311" spans="1:9">
      <c r="A4311" s="2" t="s">
        <v>4</v>
      </c>
      <c r="B4311" s="2" t="s">
        <v>13</v>
      </c>
      <c r="C4311" s="2" t="s">
        <v>1289</v>
      </c>
      <c r="D4311" s="2" t="s">
        <v>1291</v>
      </c>
      <c r="E4311" s="2" t="s">
        <v>4</v>
      </c>
      <c r="F4311" s="2" t="s">
        <v>13</v>
      </c>
      <c r="G4311" s="2" t="str">
        <f t="shared" si="67"/>
        <v>or_li</v>
      </c>
      <c r="H4311" s="2">
        <v>2</v>
      </c>
      <c r="I4311" s="2" t="e">
        <f>#REF!</f>
        <v>#REF!</v>
      </c>
    </row>
    <row r="4312" spans="1:9">
      <c r="A4312" s="2" t="s">
        <v>4</v>
      </c>
      <c r="B4312" s="2" t="s">
        <v>13</v>
      </c>
      <c r="C4312" s="2" t="s">
        <v>1289</v>
      </c>
      <c r="D4312" s="2" t="s">
        <v>1292</v>
      </c>
      <c r="E4312" s="2" t="s">
        <v>4</v>
      </c>
      <c r="F4312" s="2" t="s">
        <v>13</v>
      </c>
      <c r="G4312" s="2" t="str">
        <f t="shared" si="67"/>
        <v>or_lw</v>
      </c>
      <c r="H4312" s="2">
        <v>10500</v>
      </c>
      <c r="I4312" s="2" t="e">
        <f>#REF!</f>
        <v>#REF!</v>
      </c>
    </row>
    <row r="4313" spans="1:9">
      <c r="A4313" s="2" t="s">
        <v>4</v>
      </c>
      <c r="B4313" s="2" t="s">
        <v>13</v>
      </c>
      <c r="C4313" s="2" t="s">
        <v>1289</v>
      </c>
      <c r="D4313" s="2" t="s">
        <v>1295</v>
      </c>
      <c r="E4313" s="2" t="s">
        <v>4</v>
      </c>
      <c r="F4313" s="2" t="s">
        <v>13</v>
      </c>
      <c r="G4313" s="2" t="str">
        <f t="shared" si="67"/>
        <v>or_pa</v>
      </c>
      <c r="H4313" s="2">
        <v>8</v>
      </c>
      <c r="I4313" s="2" t="e">
        <f>#REF!</f>
        <v>#REF!</v>
      </c>
    </row>
    <row r="4314" spans="1:9">
      <c r="A4314" s="2" t="s">
        <v>4</v>
      </c>
      <c r="B4314" s="2" t="s">
        <v>13</v>
      </c>
      <c r="C4314" s="2" t="s">
        <v>1289</v>
      </c>
      <c r="D4314" s="2" t="s">
        <v>1296</v>
      </c>
      <c r="E4314" s="2" t="s">
        <v>4</v>
      </c>
      <c r="F4314" s="2" t="s">
        <v>13</v>
      </c>
      <c r="G4314" s="2" t="str">
        <f t="shared" si="67"/>
        <v>or_pw</v>
      </c>
      <c r="H4314" s="2">
        <v>0</v>
      </c>
      <c r="I4314" s="2" t="e">
        <f>#REF!</f>
        <v>#REF!</v>
      </c>
    </row>
    <row r="4315" spans="1:9">
      <c r="A4315" s="2" t="s">
        <v>4</v>
      </c>
      <c r="B4315" s="2" t="s">
        <v>13</v>
      </c>
      <c r="C4315" s="2" t="s">
        <v>1289</v>
      </c>
      <c r="D4315" s="2" t="s">
        <v>1298</v>
      </c>
      <c r="E4315" s="2" t="s">
        <v>4</v>
      </c>
      <c r="F4315" s="2" t="s">
        <v>13</v>
      </c>
      <c r="G4315" s="2" t="str">
        <f t="shared" si="67"/>
        <v>or_px</v>
      </c>
      <c r="H4315" s="2">
        <v>1070</v>
      </c>
      <c r="I4315" s="2" t="e">
        <f>#REF!</f>
        <v>#REF!</v>
      </c>
    </row>
    <row r="4316" spans="1:9">
      <c r="A4316" s="2" t="s">
        <v>4</v>
      </c>
      <c r="B4316" s="2" t="s">
        <v>13</v>
      </c>
      <c r="C4316" s="2" t="s">
        <v>1299</v>
      </c>
      <c r="D4316" s="2" t="s">
        <v>1290</v>
      </c>
      <c r="E4316" s="2" t="s">
        <v>4</v>
      </c>
      <c r="F4316" s="2" t="s">
        <v>13</v>
      </c>
      <c r="G4316" s="2" t="str">
        <f t="shared" si="67"/>
        <v>cu_no</v>
      </c>
      <c r="H4316" s="2">
        <v>59900</v>
      </c>
      <c r="I4316" s="2" t="e">
        <f>#REF!</f>
        <v>#REF!</v>
      </c>
    </row>
    <row r="4317" spans="1:9">
      <c r="A4317" s="2" t="s">
        <v>4</v>
      </c>
      <c r="B4317" s="2" t="s">
        <v>13</v>
      </c>
      <c r="C4317" s="2" t="s">
        <v>1299</v>
      </c>
      <c r="D4317" s="2" t="s">
        <v>1291</v>
      </c>
      <c r="E4317" s="2" t="s">
        <v>4</v>
      </c>
      <c r="F4317" s="2" t="s">
        <v>13</v>
      </c>
      <c r="G4317" s="2" t="str">
        <f t="shared" si="67"/>
        <v>cu_li</v>
      </c>
      <c r="H4317" s="2">
        <v>4</v>
      </c>
      <c r="I4317" s="2" t="e">
        <f>#REF!</f>
        <v>#REF!</v>
      </c>
    </row>
    <row r="4318" spans="1:9">
      <c r="A4318" s="2" t="s">
        <v>4</v>
      </c>
      <c r="B4318" s="2" t="s">
        <v>13</v>
      </c>
      <c r="C4318" s="2" t="s">
        <v>1299</v>
      </c>
      <c r="D4318" s="2" t="s">
        <v>1292</v>
      </c>
      <c r="E4318" s="2" t="s">
        <v>4</v>
      </c>
      <c r="F4318" s="2" t="s">
        <v>13</v>
      </c>
      <c r="G4318" s="2" t="str">
        <f t="shared" si="67"/>
        <v>cu_lw</v>
      </c>
      <c r="H4318" s="2">
        <v>2940</v>
      </c>
      <c r="I4318" s="2" t="e">
        <f>#REF!</f>
        <v>#REF!</v>
      </c>
    </row>
    <row r="4319" spans="1:9">
      <c r="A4319" s="2" t="s">
        <v>4</v>
      </c>
      <c r="B4319" s="2" t="s">
        <v>13</v>
      </c>
      <c r="C4319" s="2" t="s">
        <v>1299</v>
      </c>
      <c r="D4319" s="2" t="s">
        <v>1295</v>
      </c>
      <c r="E4319" s="2" t="s">
        <v>4</v>
      </c>
      <c r="F4319" s="2" t="s">
        <v>13</v>
      </c>
      <c r="G4319" s="2" t="str">
        <f t="shared" si="67"/>
        <v>cu_pa</v>
      </c>
      <c r="H4319" s="2">
        <v>8</v>
      </c>
      <c r="I4319" s="2" t="e">
        <f>#REF!</f>
        <v>#REF!</v>
      </c>
    </row>
    <row r="4320" spans="1:9">
      <c r="A4320" s="2" t="s">
        <v>4</v>
      </c>
      <c r="B4320" s="2" t="s">
        <v>13</v>
      </c>
      <c r="C4320" s="2" t="s">
        <v>1299</v>
      </c>
      <c r="D4320" s="2" t="s">
        <v>1296</v>
      </c>
      <c r="E4320" s="2" t="s">
        <v>4</v>
      </c>
      <c r="F4320" s="2" t="s">
        <v>13</v>
      </c>
      <c r="G4320" s="2" t="str">
        <f t="shared" si="67"/>
        <v>cu_pw</v>
      </c>
      <c r="H4320" s="2">
        <v>0</v>
      </c>
      <c r="I4320" s="2" t="e">
        <f>#REF!</f>
        <v>#REF!</v>
      </c>
    </row>
    <row r="4321" spans="1:9">
      <c r="A4321" s="2" t="s">
        <v>4</v>
      </c>
      <c r="B4321" s="2" t="s">
        <v>13</v>
      </c>
      <c r="C4321" s="2" t="s">
        <v>1299</v>
      </c>
      <c r="D4321" s="2" t="s">
        <v>1298</v>
      </c>
      <c r="E4321" s="2" t="s">
        <v>4</v>
      </c>
      <c r="F4321" s="2" t="s">
        <v>13</v>
      </c>
      <c r="G4321" s="2" t="str">
        <f t="shared" si="67"/>
        <v>cu_px</v>
      </c>
      <c r="H4321" s="2">
        <v>904</v>
      </c>
      <c r="I4321" s="2" t="e">
        <f>#REF!</f>
        <v>#REF!</v>
      </c>
    </row>
    <row r="4322" spans="1:9">
      <c r="A4322" s="2" t="s">
        <v>6</v>
      </c>
      <c r="B4322" s="2" t="s">
        <v>9</v>
      </c>
      <c r="C4322" s="2" t="s">
        <v>1289</v>
      </c>
      <c r="D4322" s="2" t="s">
        <v>1290</v>
      </c>
      <c r="E4322" s="2" t="s">
        <v>6</v>
      </c>
      <c r="F4322" s="2" t="s">
        <v>9</v>
      </c>
      <c r="G4322" s="2" t="str">
        <f t="shared" si="67"/>
        <v>or_no</v>
      </c>
      <c r="H4322" s="2">
        <v>22</v>
      </c>
      <c r="I4322" s="2" t="e">
        <f>#REF!</f>
        <v>#REF!</v>
      </c>
    </row>
    <row r="4323" spans="1:9">
      <c r="A4323" s="2" t="s">
        <v>6</v>
      </c>
      <c r="B4323" s="2" t="s">
        <v>9</v>
      </c>
      <c r="C4323" s="2" t="s">
        <v>1289</v>
      </c>
      <c r="D4323" s="2" t="s">
        <v>1291</v>
      </c>
      <c r="E4323" s="2" t="s">
        <v>6</v>
      </c>
      <c r="F4323" s="2" t="s">
        <v>9</v>
      </c>
      <c r="G4323" s="2" t="str">
        <f t="shared" si="67"/>
        <v>or_li</v>
      </c>
      <c r="H4323" s="2">
        <v>0</v>
      </c>
      <c r="I4323" s="2" t="e">
        <f>#REF!</f>
        <v>#REF!</v>
      </c>
    </row>
    <row r="4324" spans="1:9">
      <c r="A4324" s="2" t="s">
        <v>6</v>
      </c>
      <c r="B4324" s="2" t="s">
        <v>9</v>
      </c>
      <c r="C4324" s="2" t="s">
        <v>1289</v>
      </c>
      <c r="D4324" s="2" t="s">
        <v>1292</v>
      </c>
      <c r="E4324" s="2" t="s">
        <v>6</v>
      </c>
      <c r="F4324" s="2" t="s">
        <v>9</v>
      </c>
      <c r="G4324" s="2" t="str">
        <f t="shared" si="67"/>
        <v>or_lw</v>
      </c>
      <c r="H4324" s="2">
        <v>0</v>
      </c>
      <c r="I4324" s="2" t="e">
        <f>#REF!</f>
        <v>#REF!</v>
      </c>
    </row>
    <row r="4325" spans="1:9">
      <c r="A4325" s="2" t="s">
        <v>6</v>
      </c>
      <c r="B4325" s="2" t="s">
        <v>9</v>
      </c>
      <c r="C4325" s="2" t="s">
        <v>1289</v>
      </c>
      <c r="D4325" s="2" t="s">
        <v>1295</v>
      </c>
      <c r="E4325" s="2" t="s">
        <v>6</v>
      </c>
      <c r="F4325" s="2" t="s">
        <v>9</v>
      </c>
      <c r="G4325" s="2" t="str">
        <f t="shared" si="67"/>
        <v>or_pa</v>
      </c>
      <c r="H4325" s="2">
        <v>0</v>
      </c>
      <c r="I4325" s="2" t="e">
        <f>#REF!</f>
        <v>#REF!</v>
      </c>
    </row>
    <row r="4326" spans="1:9">
      <c r="A4326" s="2" t="s">
        <v>6</v>
      </c>
      <c r="B4326" s="2" t="s">
        <v>9</v>
      </c>
      <c r="C4326" s="2" t="s">
        <v>1289</v>
      </c>
      <c r="D4326" s="2" t="s">
        <v>1296</v>
      </c>
      <c r="E4326" s="2" t="s">
        <v>6</v>
      </c>
      <c r="F4326" s="2" t="s">
        <v>9</v>
      </c>
      <c r="G4326" s="2" t="str">
        <f t="shared" si="67"/>
        <v>or_pw</v>
      </c>
      <c r="H4326" s="2">
        <v>0</v>
      </c>
      <c r="I4326" s="2" t="e">
        <f>#REF!</f>
        <v>#REF!</v>
      </c>
    </row>
    <row r="4327" spans="1:9">
      <c r="A4327" s="2" t="s">
        <v>6</v>
      </c>
      <c r="B4327" s="2" t="s">
        <v>9</v>
      </c>
      <c r="C4327" s="2" t="s">
        <v>1289</v>
      </c>
      <c r="D4327" s="2" t="s">
        <v>1298</v>
      </c>
      <c r="E4327" s="2" t="s">
        <v>6</v>
      </c>
      <c r="F4327" s="2" t="s">
        <v>9</v>
      </c>
      <c r="G4327" s="2" t="str">
        <f t="shared" si="67"/>
        <v>or_px</v>
      </c>
      <c r="H4327" s="2">
        <v>0</v>
      </c>
      <c r="I4327" s="2" t="e">
        <f>#REF!</f>
        <v>#REF!</v>
      </c>
    </row>
    <row r="4328" spans="1:9">
      <c r="A4328" s="2" t="s">
        <v>6</v>
      </c>
      <c r="B4328" s="2" t="s">
        <v>9</v>
      </c>
      <c r="C4328" s="2" t="s">
        <v>1299</v>
      </c>
      <c r="D4328" s="2" t="s">
        <v>1290</v>
      </c>
      <c r="E4328" s="2" t="s">
        <v>6</v>
      </c>
      <c r="F4328" s="2" t="s">
        <v>9</v>
      </c>
      <c r="G4328" s="2" t="str">
        <f t="shared" si="67"/>
        <v>cu_no</v>
      </c>
      <c r="H4328" s="2">
        <v>22</v>
      </c>
      <c r="I4328" s="2" t="e">
        <f>#REF!</f>
        <v>#REF!</v>
      </c>
    </row>
    <row r="4329" spans="1:9">
      <c r="A4329" s="2" t="s">
        <v>6</v>
      </c>
      <c r="B4329" s="2" t="s">
        <v>9</v>
      </c>
      <c r="C4329" s="2" t="s">
        <v>1299</v>
      </c>
      <c r="D4329" s="2" t="s">
        <v>1291</v>
      </c>
      <c r="E4329" s="2" t="s">
        <v>6</v>
      </c>
      <c r="F4329" s="2" t="s">
        <v>9</v>
      </c>
      <c r="G4329" s="2" t="str">
        <f t="shared" si="67"/>
        <v>cu_li</v>
      </c>
      <c r="H4329" s="2">
        <v>0</v>
      </c>
      <c r="I4329" s="2" t="e">
        <f>#REF!</f>
        <v>#REF!</v>
      </c>
    </row>
    <row r="4330" spans="1:9">
      <c r="A4330" s="2" t="s">
        <v>6</v>
      </c>
      <c r="B4330" s="2" t="s">
        <v>9</v>
      </c>
      <c r="C4330" s="2" t="s">
        <v>1299</v>
      </c>
      <c r="D4330" s="2" t="s">
        <v>1292</v>
      </c>
      <c r="E4330" s="2" t="s">
        <v>6</v>
      </c>
      <c r="F4330" s="2" t="s">
        <v>9</v>
      </c>
      <c r="G4330" s="2" t="str">
        <f t="shared" si="67"/>
        <v>cu_lw</v>
      </c>
      <c r="H4330" s="2">
        <v>0</v>
      </c>
      <c r="I4330" s="2" t="e">
        <f>#REF!</f>
        <v>#REF!</v>
      </c>
    </row>
    <row r="4331" spans="1:9">
      <c r="A4331" s="2" t="s">
        <v>6</v>
      </c>
      <c r="B4331" s="2" t="s">
        <v>9</v>
      </c>
      <c r="C4331" s="2" t="s">
        <v>1299</v>
      </c>
      <c r="D4331" s="2" t="s">
        <v>1295</v>
      </c>
      <c r="E4331" s="2" t="s">
        <v>6</v>
      </c>
      <c r="F4331" s="2" t="s">
        <v>9</v>
      </c>
      <c r="G4331" s="2" t="str">
        <f t="shared" si="67"/>
        <v>cu_pa</v>
      </c>
      <c r="H4331" s="2">
        <v>0</v>
      </c>
      <c r="I4331" s="2" t="e">
        <f>#REF!</f>
        <v>#REF!</v>
      </c>
    </row>
    <row r="4332" spans="1:9">
      <c r="A4332" s="2" t="s">
        <v>6</v>
      </c>
      <c r="B4332" s="2" t="s">
        <v>9</v>
      </c>
      <c r="C4332" s="2" t="s">
        <v>1299</v>
      </c>
      <c r="D4332" s="2" t="s">
        <v>1296</v>
      </c>
      <c r="E4332" s="2" t="s">
        <v>6</v>
      </c>
      <c r="F4332" s="2" t="s">
        <v>9</v>
      </c>
      <c r="G4332" s="2" t="str">
        <f t="shared" si="67"/>
        <v>cu_pw</v>
      </c>
      <c r="H4332" s="2">
        <v>0</v>
      </c>
      <c r="I4332" s="2" t="e">
        <f>#REF!</f>
        <v>#REF!</v>
      </c>
    </row>
    <row r="4333" spans="1:9">
      <c r="A4333" s="2" t="s">
        <v>6</v>
      </c>
      <c r="B4333" s="2" t="s">
        <v>9</v>
      </c>
      <c r="C4333" s="2" t="s">
        <v>1299</v>
      </c>
      <c r="D4333" s="2" t="s">
        <v>1298</v>
      </c>
      <c r="E4333" s="2" t="s">
        <v>6</v>
      </c>
      <c r="F4333" s="2" t="s">
        <v>9</v>
      </c>
      <c r="G4333" s="2" t="str">
        <f t="shared" si="67"/>
        <v>cu_px</v>
      </c>
      <c r="H4333" s="2">
        <v>0</v>
      </c>
      <c r="I4333" s="2" t="e">
        <f>#REF!</f>
        <v>#REF!</v>
      </c>
    </row>
    <row r="4334" spans="1:9">
      <c r="A4334" s="2" t="s">
        <v>6</v>
      </c>
      <c r="B4334" s="2" t="s">
        <v>11</v>
      </c>
      <c r="C4334" s="2" t="s">
        <v>1289</v>
      </c>
      <c r="D4334" s="2" t="s">
        <v>1290</v>
      </c>
      <c r="E4334" s="2" t="s">
        <v>6</v>
      </c>
      <c r="F4334" s="2" t="s">
        <v>11</v>
      </c>
      <c r="G4334" s="2" t="str">
        <f t="shared" si="67"/>
        <v>or_no</v>
      </c>
      <c r="H4334" s="2">
        <v>22</v>
      </c>
      <c r="I4334" s="2" t="e">
        <f>#REF!</f>
        <v>#REF!</v>
      </c>
    </row>
    <row r="4335" spans="1:9">
      <c r="A4335" s="2" t="s">
        <v>6</v>
      </c>
      <c r="B4335" s="2" t="s">
        <v>11</v>
      </c>
      <c r="C4335" s="2" t="s">
        <v>1289</v>
      </c>
      <c r="D4335" s="2" t="s">
        <v>1291</v>
      </c>
      <c r="E4335" s="2" t="s">
        <v>6</v>
      </c>
      <c r="F4335" s="2" t="s">
        <v>11</v>
      </c>
      <c r="G4335" s="2" t="str">
        <f t="shared" si="67"/>
        <v>or_li</v>
      </c>
      <c r="H4335" s="2">
        <v>0</v>
      </c>
      <c r="I4335" s="2" t="e">
        <f>#REF!</f>
        <v>#REF!</v>
      </c>
    </row>
    <row r="4336" spans="1:9">
      <c r="A4336" s="2" t="s">
        <v>6</v>
      </c>
      <c r="B4336" s="2" t="s">
        <v>11</v>
      </c>
      <c r="C4336" s="2" t="s">
        <v>1289</v>
      </c>
      <c r="D4336" s="2" t="s">
        <v>1292</v>
      </c>
      <c r="E4336" s="2" t="s">
        <v>6</v>
      </c>
      <c r="F4336" s="2" t="s">
        <v>11</v>
      </c>
      <c r="G4336" s="2" t="str">
        <f t="shared" si="67"/>
        <v>or_lw</v>
      </c>
      <c r="H4336" s="2">
        <v>0</v>
      </c>
      <c r="I4336" s="2" t="e">
        <f>#REF!</f>
        <v>#REF!</v>
      </c>
    </row>
    <row r="4337" spans="1:9">
      <c r="A4337" s="2" t="s">
        <v>6</v>
      </c>
      <c r="B4337" s="2" t="s">
        <v>11</v>
      </c>
      <c r="C4337" s="2" t="s">
        <v>1289</v>
      </c>
      <c r="D4337" s="2" t="s">
        <v>1295</v>
      </c>
      <c r="E4337" s="2" t="s">
        <v>6</v>
      </c>
      <c r="F4337" s="2" t="s">
        <v>11</v>
      </c>
      <c r="G4337" s="2" t="str">
        <f t="shared" si="67"/>
        <v>or_pa</v>
      </c>
      <c r="H4337" s="2">
        <v>0</v>
      </c>
      <c r="I4337" s="2" t="e">
        <f>#REF!</f>
        <v>#REF!</v>
      </c>
    </row>
    <row r="4338" spans="1:9">
      <c r="A4338" s="2" t="s">
        <v>6</v>
      </c>
      <c r="B4338" s="2" t="s">
        <v>11</v>
      </c>
      <c r="C4338" s="2" t="s">
        <v>1289</v>
      </c>
      <c r="D4338" s="2" t="s">
        <v>1296</v>
      </c>
      <c r="E4338" s="2" t="s">
        <v>6</v>
      </c>
      <c r="F4338" s="2" t="s">
        <v>11</v>
      </c>
      <c r="G4338" s="2" t="str">
        <f t="shared" si="67"/>
        <v>or_pw</v>
      </c>
      <c r="H4338" s="2">
        <v>0</v>
      </c>
      <c r="I4338" s="2" t="e">
        <f>#REF!</f>
        <v>#REF!</v>
      </c>
    </row>
    <row r="4339" spans="1:9">
      <c r="A4339" s="2" t="s">
        <v>6</v>
      </c>
      <c r="B4339" s="2" t="s">
        <v>11</v>
      </c>
      <c r="C4339" s="2" t="s">
        <v>1289</v>
      </c>
      <c r="D4339" s="2" t="s">
        <v>1298</v>
      </c>
      <c r="E4339" s="2" t="s">
        <v>6</v>
      </c>
      <c r="F4339" s="2" t="s">
        <v>11</v>
      </c>
      <c r="G4339" s="2" t="str">
        <f t="shared" si="67"/>
        <v>or_px</v>
      </c>
      <c r="H4339" s="2">
        <v>0</v>
      </c>
      <c r="I4339" s="2" t="e">
        <f>#REF!</f>
        <v>#REF!</v>
      </c>
    </row>
    <row r="4340" spans="1:9">
      <c r="A4340" s="2" t="s">
        <v>6</v>
      </c>
      <c r="B4340" s="2" t="s">
        <v>11</v>
      </c>
      <c r="C4340" s="2" t="s">
        <v>1299</v>
      </c>
      <c r="D4340" s="2" t="s">
        <v>1290</v>
      </c>
      <c r="E4340" s="2" t="s">
        <v>6</v>
      </c>
      <c r="F4340" s="2" t="s">
        <v>11</v>
      </c>
      <c r="G4340" s="2" t="str">
        <f t="shared" si="67"/>
        <v>cu_no</v>
      </c>
      <c r="H4340" s="2">
        <v>22</v>
      </c>
      <c r="I4340" s="2" t="e">
        <f>#REF!</f>
        <v>#REF!</v>
      </c>
    </row>
    <row r="4341" spans="1:9">
      <c r="A4341" s="2" t="s">
        <v>6</v>
      </c>
      <c r="B4341" s="2" t="s">
        <v>11</v>
      </c>
      <c r="C4341" s="2" t="s">
        <v>1299</v>
      </c>
      <c r="D4341" s="2" t="s">
        <v>1291</v>
      </c>
      <c r="E4341" s="2" t="s">
        <v>6</v>
      </c>
      <c r="F4341" s="2" t="s">
        <v>11</v>
      </c>
      <c r="G4341" s="2" t="str">
        <f t="shared" si="67"/>
        <v>cu_li</v>
      </c>
      <c r="H4341" s="2">
        <v>0</v>
      </c>
      <c r="I4341" s="2" t="e">
        <f>#REF!</f>
        <v>#REF!</v>
      </c>
    </row>
    <row r="4342" spans="1:9">
      <c r="A4342" s="2" t="s">
        <v>6</v>
      </c>
      <c r="B4342" s="2" t="s">
        <v>11</v>
      </c>
      <c r="C4342" s="2" t="s">
        <v>1299</v>
      </c>
      <c r="D4342" s="2" t="s">
        <v>1292</v>
      </c>
      <c r="E4342" s="2" t="s">
        <v>6</v>
      </c>
      <c r="F4342" s="2" t="s">
        <v>11</v>
      </c>
      <c r="G4342" s="2" t="str">
        <f t="shared" si="67"/>
        <v>cu_lw</v>
      </c>
      <c r="H4342" s="2">
        <v>0</v>
      </c>
      <c r="I4342" s="2" t="e">
        <f>#REF!</f>
        <v>#REF!</v>
      </c>
    </row>
    <row r="4343" spans="1:9">
      <c r="A4343" s="2" t="s">
        <v>6</v>
      </c>
      <c r="B4343" s="2" t="s">
        <v>11</v>
      </c>
      <c r="C4343" s="2" t="s">
        <v>1299</v>
      </c>
      <c r="D4343" s="2" t="s">
        <v>1295</v>
      </c>
      <c r="E4343" s="2" t="s">
        <v>6</v>
      </c>
      <c r="F4343" s="2" t="s">
        <v>11</v>
      </c>
      <c r="G4343" s="2" t="str">
        <f t="shared" si="67"/>
        <v>cu_pa</v>
      </c>
      <c r="H4343" s="2">
        <v>0</v>
      </c>
      <c r="I4343" s="2" t="e">
        <f>#REF!</f>
        <v>#REF!</v>
      </c>
    </row>
    <row r="4344" spans="1:9">
      <c r="A4344" s="2" t="s">
        <v>6</v>
      </c>
      <c r="B4344" s="2" t="s">
        <v>11</v>
      </c>
      <c r="C4344" s="2" t="s">
        <v>1299</v>
      </c>
      <c r="D4344" s="2" t="s">
        <v>1296</v>
      </c>
      <c r="E4344" s="2" t="s">
        <v>6</v>
      </c>
      <c r="F4344" s="2" t="s">
        <v>11</v>
      </c>
      <c r="G4344" s="2" t="str">
        <f t="shared" si="67"/>
        <v>cu_pw</v>
      </c>
      <c r="H4344" s="2">
        <v>0</v>
      </c>
      <c r="I4344" s="2" t="e">
        <f>#REF!</f>
        <v>#REF!</v>
      </c>
    </row>
    <row r="4345" spans="1:9">
      <c r="A4345" s="2" t="s">
        <v>6</v>
      </c>
      <c r="B4345" s="2" t="s">
        <v>11</v>
      </c>
      <c r="C4345" s="2" t="s">
        <v>1299</v>
      </c>
      <c r="D4345" s="2" t="s">
        <v>1298</v>
      </c>
      <c r="E4345" s="2" t="s">
        <v>6</v>
      </c>
      <c r="F4345" s="2" t="s">
        <v>11</v>
      </c>
      <c r="G4345" s="2" t="str">
        <f t="shared" si="67"/>
        <v>cu_px</v>
      </c>
      <c r="H4345" s="2">
        <v>0</v>
      </c>
      <c r="I4345" s="2" t="e">
        <f>#REF!</f>
        <v>#REF!</v>
      </c>
    </row>
    <row r="4346" spans="1:9">
      <c r="A4346" s="2" t="s">
        <v>6</v>
      </c>
      <c r="B4346" s="2" t="s">
        <v>13</v>
      </c>
      <c r="C4346" s="2" t="s">
        <v>1289</v>
      </c>
      <c r="D4346" s="2" t="s">
        <v>1290</v>
      </c>
      <c r="E4346" s="2" t="s">
        <v>6</v>
      </c>
      <c r="F4346" s="2" t="s">
        <v>13</v>
      </c>
      <c r="G4346" s="2" t="str">
        <f t="shared" si="67"/>
        <v>or_no</v>
      </c>
      <c r="H4346" s="2">
        <v>22</v>
      </c>
      <c r="I4346" s="2" t="e">
        <f>#REF!</f>
        <v>#REF!</v>
      </c>
    </row>
    <row r="4347" spans="1:9">
      <c r="A4347" s="2" t="s">
        <v>6</v>
      </c>
      <c r="B4347" s="2" t="s">
        <v>13</v>
      </c>
      <c r="C4347" s="2" t="s">
        <v>1289</v>
      </c>
      <c r="D4347" s="2" t="s">
        <v>1291</v>
      </c>
      <c r="E4347" s="2" t="s">
        <v>6</v>
      </c>
      <c r="F4347" s="2" t="s">
        <v>13</v>
      </c>
      <c r="G4347" s="2" t="str">
        <f t="shared" si="67"/>
        <v>or_li</v>
      </c>
      <c r="H4347" s="2">
        <v>0</v>
      </c>
      <c r="I4347" s="2" t="e">
        <f>#REF!</f>
        <v>#REF!</v>
      </c>
    </row>
    <row r="4348" spans="1:9">
      <c r="A4348" s="2" t="s">
        <v>6</v>
      </c>
      <c r="B4348" s="2" t="s">
        <v>13</v>
      </c>
      <c r="C4348" s="2" t="s">
        <v>1289</v>
      </c>
      <c r="D4348" s="2" t="s">
        <v>1292</v>
      </c>
      <c r="E4348" s="2" t="s">
        <v>6</v>
      </c>
      <c r="F4348" s="2" t="s">
        <v>13</v>
      </c>
      <c r="G4348" s="2" t="str">
        <f t="shared" si="67"/>
        <v>or_lw</v>
      </c>
      <c r="H4348" s="2">
        <v>0</v>
      </c>
      <c r="I4348" s="2" t="e">
        <f>#REF!</f>
        <v>#REF!</v>
      </c>
    </row>
    <row r="4349" spans="1:9">
      <c r="A4349" s="2" t="s">
        <v>6</v>
      </c>
      <c r="B4349" s="2" t="s">
        <v>13</v>
      </c>
      <c r="C4349" s="2" t="s">
        <v>1289</v>
      </c>
      <c r="D4349" s="2" t="s">
        <v>1295</v>
      </c>
      <c r="E4349" s="2" t="s">
        <v>6</v>
      </c>
      <c r="F4349" s="2" t="s">
        <v>13</v>
      </c>
      <c r="G4349" s="2" t="str">
        <f t="shared" si="67"/>
        <v>or_pa</v>
      </c>
      <c r="H4349" s="2">
        <v>0</v>
      </c>
      <c r="I4349" s="2" t="e">
        <f>#REF!</f>
        <v>#REF!</v>
      </c>
    </row>
    <row r="4350" spans="1:9">
      <c r="A4350" s="2" t="s">
        <v>6</v>
      </c>
      <c r="B4350" s="2" t="s">
        <v>13</v>
      </c>
      <c r="C4350" s="2" t="s">
        <v>1289</v>
      </c>
      <c r="D4350" s="2" t="s">
        <v>1296</v>
      </c>
      <c r="E4350" s="2" t="s">
        <v>6</v>
      </c>
      <c r="F4350" s="2" t="s">
        <v>13</v>
      </c>
      <c r="G4350" s="2" t="str">
        <f t="shared" si="67"/>
        <v>or_pw</v>
      </c>
      <c r="H4350" s="2">
        <v>0</v>
      </c>
      <c r="I4350" s="2" t="e">
        <f>#REF!</f>
        <v>#REF!</v>
      </c>
    </row>
    <row r="4351" spans="1:9">
      <c r="A4351" s="2" t="s">
        <v>6</v>
      </c>
      <c r="B4351" s="2" t="s">
        <v>13</v>
      </c>
      <c r="C4351" s="2" t="s">
        <v>1289</v>
      </c>
      <c r="D4351" s="2" t="s">
        <v>1298</v>
      </c>
      <c r="E4351" s="2" t="s">
        <v>6</v>
      </c>
      <c r="F4351" s="2" t="s">
        <v>13</v>
      </c>
      <c r="G4351" s="2" t="str">
        <f t="shared" si="67"/>
        <v>or_px</v>
      </c>
      <c r="H4351" s="2">
        <v>0</v>
      </c>
      <c r="I4351" s="2" t="e">
        <f>#REF!</f>
        <v>#REF!</v>
      </c>
    </row>
    <row r="4352" spans="1:9">
      <c r="A4352" s="2" t="s">
        <v>6</v>
      </c>
      <c r="B4352" s="2" t="s">
        <v>13</v>
      </c>
      <c r="C4352" s="2" t="s">
        <v>1299</v>
      </c>
      <c r="D4352" s="2" t="s">
        <v>1290</v>
      </c>
      <c r="E4352" s="2" t="s">
        <v>6</v>
      </c>
      <c r="F4352" s="2" t="s">
        <v>13</v>
      </c>
      <c r="G4352" s="2" t="str">
        <f t="shared" si="67"/>
        <v>cu_no</v>
      </c>
      <c r="H4352" s="2">
        <v>22</v>
      </c>
      <c r="I4352" s="2" t="e">
        <f>#REF!</f>
        <v>#REF!</v>
      </c>
    </row>
    <row r="4353" spans="1:9">
      <c r="A4353" s="2" t="s">
        <v>6</v>
      </c>
      <c r="B4353" s="2" t="s">
        <v>13</v>
      </c>
      <c r="C4353" s="2" t="s">
        <v>1299</v>
      </c>
      <c r="D4353" s="2" t="s">
        <v>1291</v>
      </c>
      <c r="E4353" s="2" t="s">
        <v>6</v>
      </c>
      <c r="F4353" s="2" t="s">
        <v>13</v>
      </c>
      <c r="G4353" s="2" t="str">
        <f t="shared" si="67"/>
        <v>cu_li</v>
      </c>
      <c r="H4353" s="2">
        <v>0</v>
      </c>
      <c r="I4353" s="2" t="e">
        <f>#REF!</f>
        <v>#REF!</v>
      </c>
    </row>
    <row r="4354" spans="1:9">
      <c r="A4354" s="2" t="s">
        <v>6</v>
      </c>
      <c r="B4354" s="2" t="s">
        <v>13</v>
      </c>
      <c r="C4354" s="2" t="s">
        <v>1299</v>
      </c>
      <c r="D4354" s="2" t="s">
        <v>1292</v>
      </c>
      <c r="E4354" s="2" t="s">
        <v>6</v>
      </c>
      <c r="F4354" s="2" t="s">
        <v>13</v>
      </c>
      <c r="G4354" s="2" t="str">
        <f t="shared" si="67"/>
        <v>cu_lw</v>
      </c>
      <c r="H4354" s="2">
        <v>0</v>
      </c>
      <c r="I4354" s="2" t="e">
        <f>#REF!</f>
        <v>#REF!</v>
      </c>
    </row>
    <row r="4355" spans="1:9">
      <c r="A4355" s="2" t="s">
        <v>6</v>
      </c>
      <c r="B4355" s="2" t="s">
        <v>13</v>
      </c>
      <c r="C4355" s="2" t="s">
        <v>1299</v>
      </c>
      <c r="D4355" s="2" t="s">
        <v>1295</v>
      </c>
      <c r="E4355" s="2" t="s">
        <v>6</v>
      </c>
      <c r="F4355" s="2" t="s">
        <v>13</v>
      </c>
      <c r="G4355" s="2" t="str">
        <f t="shared" ref="G4355:G4418" si="68">_xlfn.CONCAT(C4355,"_",D4355)</f>
        <v>cu_pa</v>
      </c>
      <c r="H4355" s="2">
        <v>0</v>
      </c>
      <c r="I4355" s="2" t="e">
        <f>#REF!</f>
        <v>#REF!</v>
      </c>
    </row>
    <row r="4356" spans="1:9">
      <c r="A4356" s="2" t="s">
        <v>6</v>
      </c>
      <c r="B4356" s="2" t="s">
        <v>13</v>
      </c>
      <c r="C4356" s="2" t="s">
        <v>1299</v>
      </c>
      <c r="D4356" s="2" t="s">
        <v>1296</v>
      </c>
      <c r="E4356" s="2" t="s">
        <v>6</v>
      </c>
      <c r="F4356" s="2" t="s">
        <v>13</v>
      </c>
      <c r="G4356" s="2" t="str">
        <f t="shared" si="68"/>
        <v>cu_pw</v>
      </c>
      <c r="H4356" s="2">
        <v>0</v>
      </c>
      <c r="I4356" s="2" t="e">
        <f>#REF!</f>
        <v>#REF!</v>
      </c>
    </row>
    <row r="4357" spans="1:9">
      <c r="A4357" s="2" t="s">
        <v>6</v>
      </c>
      <c r="B4357" s="2" t="s">
        <v>13</v>
      </c>
      <c r="C4357" s="2" t="s">
        <v>1299</v>
      </c>
      <c r="D4357" s="2" t="s">
        <v>1298</v>
      </c>
      <c r="E4357" s="2" t="s">
        <v>6</v>
      </c>
      <c r="F4357" s="2" t="s">
        <v>13</v>
      </c>
      <c r="G4357" s="2" t="str">
        <f t="shared" si="68"/>
        <v>cu_px</v>
      </c>
      <c r="H4357" s="2">
        <v>0</v>
      </c>
      <c r="I4357" s="2" t="e">
        <f>#REF!</f>
        <v>#REF!</v>
      </c>
    </row>
    <row r="4358" spans="1:9">
      <c r="A4358" s="2" t="s">
        <v>4</v>
      </c>
      <c r="B4358" s="2" t="s">
        <v>9</v>
      </c>
      <c r="C4358" s="2" t="s">
        <v>1289</v>
      </c>
      <c r="D4358" s="2" t="s">
        <v>1290</v>
      </c>
      <c r="E4358" s="2" t="s">
        <v>4</v>
      </c>
      <c r="F4358" s="2" t="s">
        <v>9</v>
      </c>
      <c r="G4358" s="2" t="str">
        <f t="shared" si="68"/>
        <v>or_no</v>
      </c>
      <c r="H4358" s="2">
        <v>474000</v>
      </c>
      <c r="I4358" s="2" t="e">
        <f>#REF!</f>
        <v>#REF!</v>
      </c>
    </row>
    <row r="4359" spans="1:9">
      <c r="A4359" s="2" t="s">
        <v>4</v>
      </c>
      <c r="B4359" s="2" t="s">
        <v>9</v>
      </c>
      <c r="C4359" s="2" t="s">
        <v>1289</v>
      </c>
      <c r="D4359" s="2" t="s">
        <v>1291</v>
      </c>
      <c r="E4359" s="2" t="s">
        <v>4</v>
      </c>
      <c r="F4359" s="2" t="s">
        <v>9</v>
      </c>
      <c r="G4359" s="2" t="str">
        <f t="shared" si="68"/>
        <v>or_li</v>
      </c>
      <c r="H4359" s="2">
        <v>9</v>
      </c>
      <c r="I4359" s="2" t="e">
        <f>#REF!</f>
        <v>#REF!</v>
      </c>
    </row>
    <row r="4360" spans="1:9">
      <c r="A4360" s="2" t="s">
        <v>4</v>
      </c>
      <c r="B4360" s="2" t="s">
        <v>9</v>
      </c>
      <c r="C4360" s="2" t="s">
        <v>1289</v>
      </c>
      <c r="D4360" s="2" t="s">
        <v>1292</v>
      </c>
      <c r="E4360" s="2" t="s">
        <v>4</v>
      </c>
      <c r="F4360" s="2" t="s">
        <v>9</v>
      </c>
      <c r="G4360" s="2" t="str">
        <f t="shared" si="68"/>
        <v>or_lw</v>
      </c>
      <c r="H4360" s="2">
        <v>63100</v>
      </c>
      <c r="I4360" s="2" t="e">
        <f>#REF!</f>
        <v>#REF!</v>
      </c>
    </row>
    <row r="4361" spans="1:9">
      <c r="A4361" s="2" t="s">
        <v>4</v>
      </c>
      <c r="B4361" s="2" t="s">
        <v>9</v>
      </c>
      <c r="C4361" s="2" t="s">
        <v>1289</v>
      </c>
      <c r="D4361" s="2" t="s">
        <v>1295</v>
      </c>
      <c r="E4361" s="2" t="s">
        <v>4</v>
      </c>
      <c r="F4361" s="2" t="s">
        <v>9</v>
      </c>
      <c r="G4361" s="2" t="str">
        <f t="shared" si="68"/>
        <v>or_pa</v>
      </c>
      <c r="H4361" s="2">
        <v>8</v>
      </c>
      <c r="I4361" s="2" t="e">
        <f>#REF!</f>
        <v>#REF!</v>
      </c>
    </row>
    <row r="4362" spans="1:9">
      <c r="A4362" s="2" t="s">
        <v>4</v>
      </c>
      <c r="B4362" s="2" t="s">
        <v>9</v>
      </c>
      <c r="C4362" s="2" t="s">
        <v>1289</v>
      </c>
      <c r="D4362" s="2" t="s">
        <v>1296</v>
      </c>
      <c r="E4362" s="2" t="s">
        <v>4</v>
      </c>
      <c r="F4362" s="2" t="s">
        <v>9</v>
      </c>
      <c r="G4362" s="2" t="str">
        <f t="shared" si="68"/>
        <v>or_pw</v>
      </c>
      <c r="H4362" s="2">
        <v>0</v>
      </c>
      <c r="I4362" s="2" t="e">
        <f>#REF!</f>
        <v>#REF!</v>
      </c>
    </row>
    <row r="4363" spans="1:9">
      <c r="A4363" s="2" t="s">
        <v>4</v>
      </c>
      <c r="B4363" s="2" t="s">
        <v>9</v>
      </c>
      <c r="C4363" s="2" t="s">
        <v>1289</v>
      </c>
      <c r="D4363" s="2" t="s">
        <v>1298</v>
      </c>
      <c r="E4363" s="2" t="s">
        <v>4</v>
      </c>
      <c r="F4363" s="2" t="s">
        <v>9</v>
      </c>
      <c r="G4363" s="2" t="str">
        <f t="shared" si="68"/>
        <v>or_px</v>
      </c>
      <c r="H4363" s="2">
        <v>972</v>
      </c>
      <c r="I4363" s="2" t="e">
        <f>#REF!</f>
        <v>#REF!</v>
      </c>
    </row>
    <row r="4364" spans="1:9">
      <c r="A4364" s="2" t="s">
        <v>4</v>
      </c>
      <c r="B4364" s="2" t="s">
        <v>9</v>
      </c>
      <c r="C4364" s="2" t="s">
        <v>1299</v>
      </c>
      <c r="D4364" s="2" t="s">
        <v>1290</v>
      </c>
      <c r="E4364" s="2" t="s">
        <v>4</v>
      </c>
      <c r="F4364" s="2" t="s">
        <v>9</v>
      </c>
      <c r="G4364" s="2" t="str">
        <f t="shared" si="68"/>
        <v>cu_no</v>
      </c>
      <c r="H4364" s="2">
        <v>491000</v>
      </c>
      <c r="I4364" s="2" t="e">
        <f>#REF!</f>
        <v>#REF!</v>
      </c>
    </row>
    <row r="4365" spans="1:9">
      <c r="A4365" s="2" t="s">
        <v>4</v>
      </c>
      <c r="B4365" s="2" t="s">
        <v>9</v>
      </c>
      <c r="C4365" s="2" t="s">
        <v>1299</v>
      </c>
      <c r="D4365" s="2" t="s">
        <v>1291</v>
      </c>
      <c r="E4365" s="2" t="s">
        <v>4</v>
      </c>
      <c r="F4365" s="2" t="s">
        <v>9</v>
      </c>
      <c r="G4365" s="2" t="str">
        <f t="shared" si="68"/>
        <v>cu_li</v>
      </c>
      <c r="H4365" s="2">
        <v>9</v>
      </c>
      <c r="I4365" s="2" t="e">
        <f>#REF!</f>
        <v>#REF!</v>
      </c>
    </row>
    <row r="4366" spans="1:9">
      <c r="A4366" s="2" t="s">
        <v>4</v>
      </c>
      <c r="B4366" s="2" t="s">
        <v>9</v>
      </c>
      <c r="C4366" s="2" t="s">
        <v>1299</v>
      </c>
      <c r="D4366" s="2" t="s">
        <v>1292</v>
      </c>
      <c r="E4366" s="2" t="s">
        <v>4</v>
      </c>
      <c r="F4366" s="2" t="s">
        <v>9</v>
      </c>
      <c r="G4366" s="2" t="str">
        <f t="shared" si="68"/>
        <v>cu_lw</v>
      </c>
      <c r="H4366" s="2">
        <v>63100</v>
      </c>
      <c r="I4366" s="2" t="e">
        <f>#REF!</f>
        <v>#REF!</v>
      </c>
    </row>
    <row r="4367" spans="1:9">
      <c r="A4367" s="2" t="s">
        <v>4</v>
      </c>
      <c r="B4367" s="2" t="s">
        <v>9</v>
      </c>
      <c r="C4367" s="2" t="s">
        <v>1299</v>
      </c>
      <c r="D4367" s="2" t="s">
        <v>1295</v>
      </c>
      <c r="E4367" s="2" t="s">
        <v>4</v>
      </c>
      <c r="F4367" s="2" t="s">
        <v>9</v>
      </c>
      <c r="G4367" s="2" t="str">
        <f t="shared" si="68"/>
        <v>cu_pa</v>
      </c>
      <c r="H4367" s="2">
        <v>8</v>
      </c>
      <c r="I4367" s="2" t="e">
        <f>#REF!</f>
        <v>#REF!</v>
      </c>
    </row>
    <row r="4368" spans="1:9">
      <c r="A4368" s="2" t="s">
        <v>4</v>
      </c>
      <c r="B4368" s="2" t="s">
        <v>9</v>
      </c>
      <c r="C4368" s="2" t="s">
        <v>1299</v>
      </c>
      <c r="D4368" s="2" t="s">
        <v>1296</v>
      </c>
      <c r="E4368" s="2" t="s">
        <v>4</v>
      </c>
      <c r="F4368" s="2" t="s">
        <v>9</v>
      </c>
      <c r="G4368" s="2" t="str">
        <f t="shared" si="68"/>
        <v>cu_pw</v>
      </c>
      <c r="H4368" s="2">
        <v>0</v>
      </c>
      <c r="I4368" s="2" t="e">
        <f>#REF!</f>
        <v>#REF!</v>
      </c>
    </row>
    <row r="4369" spans="1:9">
      <c r="A4369" s="2" t="s">
        <v>4</v>
      </c>
      <c r="B4369" s="2" t="s">
        <v>9</v>
      </c>
      <c r="C4369" s="2" t="s">
        <v>1299</v>
      </c>
      <c r="D4369" s="2" t="s">
        <v>1298</v>
      </c>
      <c r="E4369" s="2" t="s">
        <v>4</v>
      </c>
      <c r="F4369" s="2" t="s">
        <v>9</v>
      </c>
      <c r="G4369" s="2" t="str">
        <f t="shared" si="68"/>
        <v>cu_px</v>
      </c>
      <c r="H4369" s="2">
        <v>973</v>
      </c>
      <c r="I4369" s="2" t="e">
        <f>#REF!</f>
        <v>#REF!</v>
      </c>
    </row>
    <row r="4370" spans="1:9">
      <c r="A4370" s="2" t="s">
        <v>4</v>
      </c>
      <c r="B4370" s="2" t="s">
        <v>11</v>
      </c>
      <c r="C4370" s="2" t="s">
        <v>1289</v>
      </c>
      <c r="D4370" s="2" t="s">
        <v>1290</v>
      </c>
      <c r="E4370" s="2" t="s">
        <v>4</v>
      </c>
      <c r="F4370" s="2" t="s">
        <v>11</v>
      </c>
      <c r="G4370" s="2" t="str">
        <f t="shared" si="68"/>
        <v>or_no</v>
      </c>
      <c r="H4370" s="2">
        <v>474000</v>
      </c>
      <c r="I4370" s="2" t="e">
        <f>#REF!</f>
        <v>#REF!</v>
      </c>
    </row>
    <row r="4371" spans="1:9">
      <c r="A4371" s="2" t="s">
        <v>4</v>
      </c>
      <c r="B4371" s="2" t="s">
        <v>11</v>
      </c>
      <c r="C4371" s="2" t="s">
        <v>1289</v>
      </c>
      <c r="D4371" s="2" t="s">
        <v>1291</v>
      </c>
      <c r="E4371" s="2" t="s">
        <v>4</v>
      </c>
      <c r="F4371" s="2" t="s">
        <v>11</v>
      </c>
      <c r="G4371" s="2" t="str">
        <f t="shared" si="68"/>
        <v>or_li</v>
      </c>
      <c r="H4371" s="2">
        <v>9</v>
      </c>
      <c r="I4371" s="2" t="e">
        <f>#REF!</f>
        <v>#REF!</v>
      </c>
    </row>
    <row r="4372" spans="1:9">
      <c r="A4372" s="2" t="s">
        <v>4</v>
      </c>
      <c r="B4372" s="2" t="s">
        <v>11</v>
      </c>
      <c r="C4372" s="2" t="s">
        <v>1289</v>
      </c>
      <c r="D4372" s="2" t="s">
        <v>1292</v>
      </c>
      <c r="E4372" s="2" t="s">
        <v>4</v>
      </c>
      <c r="F4372" s="2" t="s">
        <v>11</v>
      </c>
      <c r="G4372" s="2" t="str">
        <f t="shared" si="68"/>
        <v>or_lw</v>
      </c>
      <c r="H4372" s="2">
        <v>63100</v>
      </c>
      <c r="I4372" s="2" t="e">
        <f>#REF!</f>
        <v>#REF!</v>
      </c>
    </row>
    <row r="4373" spans="1:9">
      <c r="A4373" s="2" t="s">
        <v>4</v>
      </c>
      <c r="B4373" s="2" t="s">
        <v>11</v>
      </c>
      <c r="C4373" s="2" t="s">
        <v>1289</v>
      </c>
      <c r="D4373" s="2" t="s">
        <v>1295</v>
      </c>
      <c r="E4373" s="2" t="s">
        <v>4</v>
      </c>
      <c r="F4373" s="2" t="s">
        <v>11</v>
      </c>
      <c r="G4373" s="2" t="str">
        <f t="shared" si="68"/>
        <v>or_pa</v>
      </c>
      <c r="H4373" s="2">
        <v>8</v>
      </c>
      <c r="I4373" s="2" t="e">
        <f>#REF!</f>
        <v>#REF!</v>
      </c>
    </row>
    <row r="4374" spans="1:9">
      <c r="A4374" s="2" t="s">
        <v>4</v>
      </c>
      <c r="B4374" s="2" t="s">
        <v>11</v>
      </c>
      <c r="C4374" s="2" t="s">
        <v>1289</v>
      </c>
      <c r="D4374" s="2" t="s">
        <v>1296</v>
      </c>
      <c r="E4374" s="2" t="s">
        <v>4</v>
      </c>
      <c r="F4374" s="2" t="s">
        <v>11</v>
      </c>
      <c r="G4374" s="2" t="str">
        <f t="shared" si="68"/>
        <v>or_pw</v>
      </c>
      <c r="H4374" s="2">
        <v>0</v>
      </c>
      <c r="I4374" s="2" t="e">
        <f>#REF!</f>
        <v>#REF!</v>
      </c>
    </row>
    <row r="4375" spans="1:9">
      <c r="A4375" s="2" t="s">
        <v>4</v>
      </c>
      <c r="B4375" s="2" t="s">
        <v>11</v>
      </c>
      <c r="C4375" s="2" t="s">
        <v>1289</v>
      </c>
      <c r="D4375" s="2" t="s">
        <v>1298</v>
      </c>
      <c r="E4375" s="2" t="s">
        <v>4</v>
      </c>
      <c r="F4375" s="2" t="s">
        <v>11</v>
      </c>
      <c r="G4375" s="2" t="str">
        <f t="shared" si="68"/>
        <v>or_px</v>
      </c>
      <c r="H4375" s="2">
        <v>972</v>
      </c>
      <c r="I4375" s="2" t="e">
        <f>#REF!</f>
        <v>#REF!</v>
      </c>
    </row>
    <row r="4376" spans="1:9">
      <c r="A4376" s="2" t="s">
        <v>4</v>
      </c>
      <c r="B4376" s="2" t="s">
        <v>11</v>
      </c>
      <c r="C4376" s="2" t="s">
        <v>1299</v>
      </c>
      <c r="D4376" s="2" t="s">
        <v>1290</v>
      </c>
      <c r="E4376" s="2" t="s">
        <v>4</v>
      </c>
      <c r="F4376" s="2" t="s">
        <v>11</v>
      </c>
      <c r="G4376" s="2" t="str">
        <f t="shared" si="68"/>
        <v>cu_no</v>
      </c>
      <c r="H4376" s="2">
        <v>491000</v>
      </c>
      <c r="I4376" s="2" t="e">
        <f>#REF!</f>
        <v>#REF!</v>
      </c>
    </row>
    <row r="4377" spans="1:9">
      <c r="A4377" s="2" t="s">
        <v>4</v>
      </c>
      <c r="B4377" s="2" t="s">
        <v>11</v>
      </c>
      <c r="C4377" s="2" t="s">
        <v>1299</v>
      </c>
      <c r="D4377" s="2" t="s">
        <v>1291</v>
      </c>
      <c r="E4377" s="2" t="s">
        <v>4</v>
      </c>
      <c r="F4377" s="2" t="s">
        <v>11</v>
      </c>
      <c r="G4377" s="2" t="str">
        <f t="shared" si="68"/>
        <v>cu_li</v>
      </c>
      <c r="H4377" s="2">
        <v>9</v>
      </c>
      <c r="I4377" s="2" t="e">
        <f>#REF!</f>
        <v>#REF!</v>
      </c>
    </row>
    <row r="4378" spans="1:9">
      <c r="A4378" s="2" t="s">
        <v>4</v>
      </c>
      <c r="B4378" s="2" t="s">
        <v>11</v>
      </c>
      <c r="C4378" s="2" t="s">
        <v>1299</v>
      </c>
      <c r="D4378" s="2" t="s">
        <v>1292</v>
      </c>
      <c r="E4378" s="2" t="s">
        <v>4</v>
      </c>
      <c r="F4378" s="2" t="s">
        <v>11</v>
      </c>
      <c r="G4378" s="2" t="str">
        <f t="shared" si="68"/>
        <v>cu_lw</v>
      </c>
      <c r="H4378" s="2">
        <v>63100</v>
      </c>
      <c r="I4378" s="2" t="e">
        <f>#REF!</f>
        <v>#REF!</v>
      </c>
    </row>
    <row r="4379" spans="1:9">
      <c r="A4379" s="2" t="s">
        <v>4</v>
      </c>
      <c r="B4379" s="2" t="s">
        <v>11</v>
      </c>
      <c r="C4379" s="2" t="s">
        <v>1299</v>
      </c>
      <c r="D4379" s="2" t="s">
        <v>1295</v>
      </c>
      <c r="E4379" s="2" t="s">
        <v>4</v>
      </c>
      <c r="F4379" s="2" t="s">
        <v>11</v>
      </c>
      <c r="G4379" s="2" t="str">
        <f t="shared" si="68"/>
        <v>cu_pa</v>
      </c>
      <c r="H4379" s="2">
        <v>8</v>
      </c>
      <c r="I4379" s="2" t="e">
        <f>#REF!</f>
        <v>#REF!</v>
      </c>
    </row>
    <row r="4380" spans="1:9">
      <c r="A4380" s="2" t="s">
        <v>4</v>
      </c>
      <c r="B4380" s="2" t="s">
        <v>11</v>
      </c>
      <c r="C4380" s="2" t="s">
        <v>1299</v>
      </c>
      <c r="D4380" s="2" t="s">
        <v>1296</v>
      </c>
      <c r="E4380" s="2" t="s">
        <v>4</v>
      </c>
      <c r="F4380" s="2" t="s">
        <v>11</v>
      </c>
      <c r="G4380" s="2" t="str">
        <f t="shared" si="68"/>
        <v>cu_pw</v>
      </c>
      <c r="H4380" s="2">
        <v>0</v>
      </c>
      <c r="I4380" s="2" t="e">
        <f>#REF!</f>
        <v>#REF!</v>
      </c>
    </row>
    <row r="4381" spans="1:9">
      <c r="A4381" s="2" t="s">
        <v>4</v>
      </c>
      <c r="B4381" s="2" t="s">
        <v>11</v>
      </c>
      <c r="C4381" s="2" t="s">
        <v>1299</v>
      </c>
      <c r="D4381" s="2" t="s">
        <v>1298</v>
      </c>
      <c r="E4381" s="2" t="s">
        <v>4</v>
      </c>
      <c r="F4381" s="2" t="s">
        <v>11</v>
      </c>
      <c r="G4381" s="2" t="str">
        <f t="shared" si="68"/>
        <v>cu_px</v>
      </c>
      <c r="H4381" s="2">
        <v>973</v>
      </c>
      <c r="I4381" s="2" t="e">
        <f>#REF!</f>
        <v>#REF!</v>
      </c>
    </row>
    <row r="4382" spans="1:9">
      <c r="A4382" s="2" t="s">
        <v>4</v>
      </c>
      <c r="B4382" s="2" t="s">
        <v>13</v>
      </c>
      <c r="C4382" s="2" t="s">
        <v>1289</v>
      </c>
      <c r="D4382" s="2" t="s">
        <v>1290</v>
      </c>
      <c r="E4382" s="2" t="s">
        <v>4</v>
      </c>
      <c r="F4382" s="2" t="s">
        <v>13</v>
      </c>
      <c r="G4382" s="2" t="str">
        <f t="shared" si="68"/>
        <v>or_no</v>
      </c>
      <c r="H4382" s="2">
        <v>474000</v>
      </c>
      <c r="I4382" s="2" t="e">
        <f>#REF!</f>
        <v>#REF!</v>
      </c>
    </row>
    <row r="4383" spans="1:9">
      <c r="A4383" s="2" t="s">
        <v>4</v>
      </c>
      <c r="B4383" s="2" t="s">
        <v>13</v>
      </c>
      <c r="C4383" s="2" t="s">
        <v>1289</v>
      </c>
      <c r="D4383" s="2" t="s">
        <v>1291</v>
      </c>
      <c r="E4383" s="2" t="s">
        <v>4</v>
      </c>
      <c r="F4383" s="2" t="s">
        <v>13</v>
      </c>
      <c r="G4383" s="2" t="str">
        <f t="shared" si="68"/>
        <v>or_li</v>
      </c>
      <c r="H4383" s="2">
        <v>9</v>
      </c>
      <c r="I4383" s="2" t="e">
        <f>#REF!</f>
        <v>#REF!</v>
      </c>
    </row>
    <row r="4384" spans="1:9">
      <c r="A4384" s="2" t="s">
        <v>4</v>
      </c>
      <c r="B4384" s="2" t="s">
        <v>13</v>
      </c>
      <c r="C4384" s="2" t="s">
        <v>1289</v>
      </c>
      <c r="D4384" s="2" t="s">
        <v>1292</v>
      </c>
      <c r="E4384" s="2" t="s">
        <v>4</v>
      </c>
      <c r="F4384" s="2" t="s">
        <v>13</v>
      </c>
      <c r="G4384" s="2" t="str">
        <f t="shared" si="68"/>
        <v>or_lw</v>
      </c>
      <c r="H4384" s="2">
        <v>63100</v>
      </c>
      <c r="I4384" s="2" t="e">
        <f>#REF!</f>
        <v>#REF!</v>
      </c>
    </row>
    <row r="4385" spans="1:9">
      <c r="A4385" s="2" t="s">
        <v>4</v>
      </c>
      <c r="B4385" s="2" t="s">
        <v>13</v>
      </c>
      <c r="C4385" s="2" t="s">
        <v>1289</v>
      </c>
      <c r="D4385" s="2" t="s">
        <v>1295</v>
      </c>
      <c r="E4385" s="2" t="s">
        <v>4</v>
      </c>
      <c r="F4385" s="2" t="s">
        <v>13</v>
      </c>
      <c r="G4385" s="2" t="str">
        <f t="shared" si="68"/>
        <v>or_pa</v>
      </c>
      <c r="H4385" s="2">
        <v>8</v>
      </c>
      <c r="I4385" s="2" t="e">
        <f>#REF!</f>
        <v>#REF!</v>
      </c>
    </row>
    <row r="4386" spans="1:9">
      <c r="A4386" s="2" t="s">
        <v>4</v>
      </c>
      <c r="B4386" s="2" t="s">
        <v>13</v>
      </c>
      <c r="C4386" s="2" t="s">
        <v>1289</v>
      </c>
      <c r="D4386" s="2" t="s">
        <v>1296</v>
      </c>
      <c r="E4386" s="2" t="s">
        <v>4</v>
      </c>
      <c r="F4386" s="2" t="s">
        <v>13</v>
      </c>
      <c r="G4386" s="2" t="str">
        <f t="shared" si="68"/>
        <v>or_pw</v>
      </c>
      <c r="H4386" s="2">
        <v>0</v>
      </c>
      <c r="I4386" s="2" t="e">
        <f>#REF!</f>
        <v>#REF!</v>
      </c>
    </row>
    <row r="4387" spans="1:9">
      <c r="A4387" s="2" t="s">
        <v>4</v>
      </c>
      <c r="B4387" s="2" t="s">
        <v>13</v>
      </c>
      <c r="C4387" s="2" t="s">
        <v>1289</v>
      </c>
      <c r="D4387" s="2" t="s">
        <v>1298</v>
      </c>
      <c r="E4387" s="2" t="s">
        <v>4</v>
      </c>
      <c r="F4387" s="2" t="s">
        <v>13</v>
      </c>
      <c r="G4387" s="2" t="str">
        <f t="shared" si="68"/>
        <v>or_px</v>
      </c>
      <c r="H4387" s="2">
        <v>972</v>
      </c>
      <c r="I4387" s="2" t="e">
        <f>#REF!</f>
        <v>#REF!</v>
      </c>
    </row>
    <row r="4388" spans="1:9">
      <c r="A4388" s="2" t="s">
        <v>4</v>
      </c>
      <c r="B4388" s="2" t="s">
        <v>13</v>
      </c>
      <c r="C4388" s="2" t="s">
        <v>1299</v>
      </c>
      <c r="D4388" s="2" t="s">
        <v>1290</v>
      </c>
      <c r="E4388" s="2" t="s">
        <v>4</v>
      </c>
      <c r="F4388" s="2" t="s">
        <v>13</v>
      </c>
      <c r="G4388" s="2" t="str">
        <f t="shared" si="68"/>
        <v>cu_no</v>
      </c>
      <c r="H4388" s="2">
        <v>491000</v>
      </c>
      <c r="I4388" s="2" t="e">
        <f>#REF!</f>
        <v>#REF!</v>
      </c>
    </row>
    <row r="4389" spans="1:9">
      <c r="A4389" s="2" t="s">
        <v>4</v>
      </c>
      <c r="B4389" s="2" t="s">
        <v>13</v>
      </c>
      <c r="C4389" s="2" t="s">
        <v>1299</v>
      </c>
      <c r="D4389" s="2" t="s">
        <v>1291</v>
      </c>
      <c r="E4389" s="2" t="s">
        <v>4</v>
      </c>
      <c r="F4389" s="2" t="s">
        <v>13</v>
      </c>
      <c r="G4389" s="2" t="str">
        <f t="shared" si="68"/>
        <v>cu_li</v>
      </c>
      <c r="H4389" s="2">
        <v>9</v>
      </c>
      <c r="I4389" s="2" t="e">
        <f>#REF!</f>
        <v>#REF!</v>
      </c>
    </row>
    <row r="4390" spans="1:9">
      <c r="A4390" s="2" t="s">
        <v>4</v>
      </c>
      <c r="B4390" s="2" t="s">
        <v>13</v>
      </c>
      <c r="C4390" s="2" t="s">
        <v>1299</v>
      </c>
      <c r="D4390" s="2" t="s">
        <v>1292</v>
      </c>
      <c r="E4390" s="2" t="s">
        <v>4</v>
      </c>
      <c r="F4390" s="2" t="s">
        <v>13</v>
      </c>
      <c r="G4390" s="2" t="str">
        <f t="shared" si="68"/>
        <v>cu_lw</v>
      </c>
      <c r="H4390" s="2">
        <v>63100</v>
      </c>
      <c r="I4390" s="2" t="e">
        <f>#REF!</f>
        <v>#REF!</v>
      </c>
    </row>
    <row r="4391" spans="1:9">
      <c r="A4391" s="2" t="s">
        <v>4</v>
      </c>
      <c r="B4391" s="2" t="s">
        <v>13</v>
      </c>
      <c r="C4391" s="2" t="s">
        <v>1299</v>
      </c>
      <c r="D4391" s="2" t="s">
        <v>1295</v>
      </c>
      <c r="E4391" s="2" t="s">
        <v>4</v>
      </c>
      <c r="F4391" s="2" t="s">
        <v>13</v>
      </c>
      <c r="G4391" s="2" t="str">
        <f t="shared" si="68"/>
        <v>cu_pa</v>
      </c>
      <c r="H4391" s="2">
        <v>8</v>
      </c>
      <c r="I4391" s="2" t="e">
        <f>#REF!</f>
        <v>#REF!</v>
      </c>
    </row>
    <row r="4392" spans="1:9">
      <c r="A4392" s="2" t="s">
        <v>4</v>
      </c>
      <c r="B4392" s="2" t="s">
        <v>13</v>
      </c>
      <c r="C4392" s="2" t="s">
        <v>1299</v>
      </c>
      <c r="D4392" s="2" t="s">
        <v>1296</v>
      </c>
      <c r="E4392" s="2" t="s">
        <v>4</v>
      </c>
      <c r="F4392" s="2" t="s">
        <v>13</v>
      </c>
      <c r="G4392" s="2" t="str">
        <f t="shared" si="68"/>
        <v>cu_pw</v>
      </c>
      <c r="H4392" s="2">
        <v>0</v>
      </c>
      <c r="I4392" s="2" t="e">
        <f>#REF!</f>
        <v>#REF!</v>
      </c>
    </row>
    <row r="4393" spans="1:9">
      <c r="A4393" s="2" t="s">
        <v>4</v>
      </c>
      <c r="B4393" s="2" t="s">
        <v>13</v>
      </c>
      <c r="C4393" s="2" t="s">
        <v>1299</v>
      </c>
      <c r="D4393" s="2" t="s">
        <v>1298</v>
      </c>
      <c r="E4393" s="2" t="s">
        <v>4</v>
      </c>
      <c r="F4393" s="2" t="s">
        <v>13</v>
      </c>
      <c r="G4393" s="2" t="str">
        <f t="shared" si="68"/>
        <v>cu_px</v>
      </c>
      <c r="H4393" s="2">
        <v>973</v>
      </c>
      <c r="I4393" s="2" t="e">
        <f>#REF!</f>
        <v>#REF!</v>
      </c>
    </row>
    <row r="4394" spans="1:9">
      <c r="A4394" s="2" t="s">
        <v>6</v>
      </c>
      <c r="B4394" s="2" t="s">
        <v>9</v>
      </c>
      <c r="C4394" s="2" t="s">
        <v>1289</v>
      </c>
      <c r="D4394" s="2" t="s">
        <v>1290</v>
      </c>
      <c r="E4394" s="2" t="s">
        <v>6</v>
      </c>
      <c r="F4394" s="2" t="s">
        <v>9</v>
      </c>
      <c r="G4394" s="2" t="str">
        <f t="shared" si="68"/>
        <v>or_no</v>
      </c>
      <c r="H4394" s="2">
        <v>0</v>
      </c>
      <c r="I4394" s="2" t="e">
        <f>#REF!</f>
        <v>#REF!</v>
      </c>
    </row>
    <row r="4395" spans="1:9">
      <c r="A4395" s="2" t="s">
        <v>6</v>
      </c>
      <c r="B4395" s="2" t="s">
        <v>9</v>
      </c>
      <c r="C4395" s="2" t="s">
        <v>1289</v>
      </c>
      <c r="D4395" s="2" t="s">
        <v>1291</v>
      </c>
      <c r="E4395" s="2" t="s">
        <v>6</v>
      </c>
      <c r="F4395" s="2" t="s">
        <v>9</v>
      </c>
      <c r="G4395" s="2" t="str">
        <f t="shared" si="68"/>
        <v>or_li</v>
      </c>
      <c r="H4395" s="2">
        <v>0</v>
      </c>
      <c r="I4395" s="2" t="e">
        <f>#REF!</f>
        <v>#REF!</v>
      </c>
    </row>
    <row r="4396" spans="1:9">
      <c r="A4396" s="2" t="s">
        <v>6</v>
      </c>
      <c r="B4396" s="2" t="s">
        <v>9</v>
      </c>
      <c r="C4396" s="2" t="s">
        <v>1289</v>
      </c>
      <c r="D4396" s="2" t="s">
        <v>1292</v>
      </c>
      <c r="E4396" s="2" t="s">
        <v>6</v>
      </c>
      <c r="F4396" s="2" t="s">
        <v>9</v>
      </c>
      <c r="G4396" s="2" t="str">
        <f t="shared" si="68"/>
        <v>or_lw</v>
      </c>
      <c r="H4396" s="2">
        <v>0</v>
      </c>
      <c r="I4396" s="2" t="e">
        <f>#REF!</f>
        <v>#REF!</v>
      </c>
    </row>
    <row r="4397" spans="1:9">
      <c r="A4397" s="2" t="s">
        <v>6</v>
      </c>
      <c r="B4397" s="2" t="s">
        <v>9</v>
      </c>
      <c r="C4397" s="2" t="s">
        <v>1289</v>
      </c>
      <c r="D4397" s="2" t="s">
        <v>1295</v>
      </c>
      <c r="E4397" s="2" t="s">
        <v>6</v>
      </c>
      <c r="F4397" s="2" t="s">
        <v>9</v>
      </c>
      <c r="G4397" s="2" t="str">
        <f t="shared" si="68"/>
        <v>or_pa</v>
      </c>
      <c r="H4397" s="2">
        <v>0</v>
      </c>
      <c r="I4397" s="2" t="e">
        <f>#REF!</f>
        <v>#REF!</v>
      </c>
    </row>
    <row r="4398" spans="1:9">
      <c r="A4398" s="2" t="s">
        <v>6</v>
      </c>
      <c r="B4398" s="2" t="s">
        <v>9</v>
      </c>
      <c r="C4398" s="2" t="s">
        <v>1289</v>
      </c>
      <c r="D4398" s="2" t="s">
        <v>1296</v>
      </c>
      <c r="E4398" s="2" t="s">
        <v>6</v>
      </c>
      <c r="F4398" s="2" t="s">
        <v>9</v>
      </c>
      <c r="G4398" s="2" t="str">
        <f t="shared" si="68"/>
        <v>or_pw</v>
      </c>
      <c r="H4398" s="2">
        <v>0</v>
      </c>
      <c r="I4398" s="2" t="e">
        <f>#REF!</f>
        <v>#REF!</v>
      </c>
    </row>
    <row r="4399" spans="1:9">
      <c r="A4399" s="2" t="s">
        <v>6</v>
      </c>
      <c r="B4399" s="2" t="s">
        <v>9</v>
      </c>
      <c r="C4399" s="2" t="s">
        <v>1289</v>
      </c>
      <c r="D4399" s="2" t="s">
        <v>1298</v>
      </c>
      <c r="E4399" s="2" t="s">
        <v>6</v>
      </c>
      <c r="F4399" s="2" t="s">
        <v>9</v>
      </c>
      <c r="G4399" s="2" t="str">
        <f t="shared" si="68"/>
        <v>or_px</v>
      </c>
      <c r="H4399" s="2">
        <v>0</v>
      </c>
      <c r="I4399" s="2" t="e">
        <f>#REF!</f>
        <v>#REF!</v>
      </c>
    </row>
    <row r="4400" spans="1:9">
      <c r="A4400" s="2" t="s">
        <v>6</v>
      </c>
      <c r="B4400" s="2" t="s">
        <v>9</v>
      </c>
      <c r="C4400" s="2" t="s">
        <v>1299</v>
      </c>
      <c r="D4400" s="2" t="s">
        <v>1290</v>
      </c>
      <c r="E4400" s="2" t="s">
        <v>6</v>
      </c>
      <c r="F4400" s="2" t="s">
        <v>9</v>
      </c>
      <c r="G4400" s="2" t="str">
        <f t="shared" si="68"/>
        <v>cu_no</v>
      </c>
      <c r="H4400" s="2">
        <v>0</v>
      </c>
      <c r="I4400" s="2" t="e">
        <f>#REF!</f>
        <v>#REF!</v>
      </c>
    </row>
    <row r="4401" spans="1:9">
      <c r="A4401" s="2" t="s">
        <v>6</v>
      </c>
      <c r="B4401" s="2" t="s">
        <v>9</v>
      </c>
      <c r="C4401" s="2" t="s">
        <v>1299</v>
      </c>
      <c r="D4401" s="2" t="s">
        <v>1291</v>
      </c>
      <c r="E4401" s="2" t="s">
        <v>6</v>
      </c>
      <c r="F4401" s="2" t="s">
        <v>9</v>
      </c>
      <c r="G4401" s="2" t="str">
        <f t="shared" si="68"/>
        <v>cu_li</v>
      </c>
      <c r="H4401" s="2">
        <v>0</v>
      </c>
      <c r="I4401" s="2" t="e">
        <f>#REF!</f>
        <v>#REF!</v>
      </c>
    </row>
    <row r="4402" spans="1:9">
      <c r="A4402" s="2" t="s">
        <v>6</v>
      </c>
      <c r="B4402" s="2" t="s">
        <v>9</v>
      </c>
      <c r="C4402" s="2" t="s">
        <v>1299</v>
      </c>
      <c r="D4402" s="2" t="s">
        <v>1292</v>
      </c>
      <c r="E4402" s="2" t="s">
        <v>6</v>
      </c>
      <c r="F4402" s="2" t="s">
        <v>9</v>
      </c>
      <c r="G4402" s="2" t="str">
        <f t="shared" si="68"/>
        <v>cu_lw</v>
      </c>
      <c r="H4402" s="2">
        <v>0</v>
      </c>
      <c r="I4402" s="2" t="e">
        <f>#REF!</f>
        <v>#REF!</v>
      </c>
    </row>
    <row r="4403" spans="1:9">
      <c r="A4403" s="2" t="s">
        <v>6</v>
      </c>
      <c r="B4403" s="2" t="s">
        <v>9</v>
      </c>
      <c r="C4403" s="2" t="s">
        <v>1299</v>
      </c>
      <c r="D4403" s="2" t="s">
        <v>1295</v>
      </c>
      <c r="E4403" s="2" t="s">
        <v>6</v>
      </c>
      <c r="F4403" s="2" t="s">
        <v>9</v>
      </c>
      <c r="G4403" s="2" t="str">
        <f t="shared" si="68"/>
        <v>cu_pa</v>
      </c>
      <c r="H4403" s="2">
        <v>0</v>
      </c>
      <c r="I4403" s="2" t="e">
        <f>#REF!</f>
        <v>#REF!</v>
      </c>
    </row>
    <row r="4404" spans="1:9">
      <c r="A4404" s="2" t="s">
        <v>6</v>
      </c>
      <c r="B4404" s="2" t="s">
        <v>9</v>
      </c>
      <c r="C4404" s="2" t="s">
        <v>1299</v>
      </c>
      <c r="D4404" s="2" t="s">
        <v>1296</v>
      </c>
      <c r="E4404" s="2" t="s">
        <v>6</v>
      </c>
      <c r="F4404" s="2" t="s">
        <v>9</v>
      </c>
      <c r="G4404" s="2" t="str">
        <f t="shared" si="68"/>
        <v>cu_pw</v>
      </c>
      <c r="H4404" s="2">
        <v>0</v>
      </c>
      <c r="I4404" s="2" t="e">
        <f>#REF!</f>
        <v>#REF!</v>
      </c>
    </row>
    <row r="4405" spans="1:9">
      <c r="A4405" s="2" t="s">
        <v>6</v>
      </c>
      <c r="B4405" s="2" t="s">
        <v>9</v>
      </c>
      <c r="C4405" s="2" t="s">
        <v>1299</v>
      </c>
      <c r="D4405" s="2" t="s">
        <v>1298</v>
      </c>
      <c r="E4405" s="2" t="s">
        <v>6</v>
      </c>
      <c r="F4405" s="2" t="s">
        <v>9</v>
      </c>
      <c r="G4405" s="2" t="str">
        <f t="shared" si="68"/>
        <v>cu_px</v>
      </c>
      <c r="H4405" s="2">
        <v>0</v>
      </c>
      <c r="I4405" s="2" t="e">
        <f>#REF!</f>
        <v>#REF!</v>
      </c>
    </row>
    <row r="4406" spans="1:9">
      <c r="A4406" s="2" t="s">
        <v>6</v>
      </c>
      <c r="B4406" s="2" t="s">
        <v>11</v>
      </c>
      <c r="C4406" s="2" t="s">
        <v>1289</v>
      </c>
      <c r="D4406" s="2" t="s">
        <v>1290</v>
      </c>
      <c r="E4406" s="2" t="s">
        <v>6</v>
      </c>
      <c r="F4406" s="2" t="s">
        <v>11</v>
      </c>
      <c r="G4406" s="2" t="str">
        <f t="shared" si="68"/>
        <v>or_no</v>
      </c>
      <c r="H4406" s="2">
        <v>0</v>
      </c>
      <c r="I4406" s="2" t="e">
        <f>#REF!</f>
        <v>#REF!</v>
      </c>
    </row>
    <row r="4407" spans="1:9">
      <c r="A4407" s="2" t="s">
        <v>6</v>
      </c>
      <c r="B4407" s="2" t="s">
        <v>11</v>
      </c>
      <c r="C4407" s="2" t="s">
        <v>1289</v>
      </c>
      <c r="D4407" s="2" t="s">
        <v>1291</v>
      </c>
      <c r="E4407" s="2" t="s">
        <v>6</v>
      </c>
      <c r="F4407" s="2" t="s">
        <v>11</v>
      </c>
      <c r="G4407" s="2" t="str">
        <f t="shared" si="68"/>
        <v>or_li</v>
      </c>
      <c r="H4407" s="2">
        <v>0</v>
      </c>
      <c r="I4407" s="2" t="e">
        <f>#REF!</f>
        <v>#REF!</v>
      </c>
    </row>
    <row r="4408" spans="1:9">
      <c r="A4408" s="2" t="s">
        <v>6</v>
      </c>
      <c r="B4408" s="2" t="s">
        <v>11</v>
      </c>
      <c r="C4408" s="2" t="s">
        <v>1289</v>
      </c>
      <c r="D4408" s="2" t="s">
        <v>1292</v>
      </c>
      <c r="E4408" s="2" t="s">
        <v>6</v>
      </c>
      <c r="F4408" s="2" t="s">
        <v>11</v>
      </c>
      <c r="G4408" s="2" t="str">
        <f t="shared" si="68"/>
        <v>or_lw</v>
      </c>
      <c r="H4408" s="2">
        <v>0</v>
      </c>
      <c r="I4408" s="2" t="e">
        <f>#REF!</f>
        <v>#REF!</v>
      </c>
    </row>
    <row r="4409" spans="1:9">
      <c r="A4409" s="2" t="s">
        <v>6</v>
      </c>
      <c r="B4409" s="2" t="s">
        <v>11</v>
      </c>
      <c r="C4409" s="2" t="s">
        <v>1289</v>
      </c>
      <c r="D4409" s="2" t="s">
        <v>1295</v>
      </c>
      <c r="E4409" s="2" t="s">
        <v>6</v>
      </c>
      <c r="F4409" s="2" t="s">
        <v>11</v>
      </c>
      <c r="G4409" s="2" t="str">
        <f t="shared" si="68"/>
        <v>or_pa</v>
      </c>
      <c r="H4409" s="2">
        <v>0</v>
      </c>
      <c r="I4409" s="2" t="e">
        <f>#REF!</f>
        <v>#REF!</v>
      </c>
    </row>
    <row r="4410" spans="1:9">
      <c r="A4410" s="2" t="s">
        <v>6</v>
      </c>
      <c r="B4410" s="2" t="s">
        <v>11</v>
      </c>
      <c r="C4410" s="2" t="s">
        <v>1289</v>
      </c>
      <c r="D4410" s="2" t="s">
        <v>1296</v>
      </c>
      <c r="E4410" s="2" t="s">
        <v>6</v>
      </c>
      <c r="F4410" s="2" t="s">
        <v>11</v>
      </c>
      <c r="G4410" s="2" t="str">
        <f t="shared" si="68"/>
        <v>or_pw</v>
      </c>
      <c r="H4410" s="2">
        <v>0</v>
      </c>
      <c r="I4410" s="2" t="e">
        <f>#REF!</f>
        <v>#REF!</v>
      </c>
    </row>
    <row r="4411" spans="1:9">
      <c r="A4411" s="2" t="s">
        <v>6</v>
      </c>
      <c r="B4411" s="2" t="s">
        <v>11</v>
      </c>
      <c r="C4411" s="2" t="s">
        <v>1289</v>
      </c>
      <c r="D4411" s="2" t="s">
        <v>1298</v>
      </c>
      <c r="E4411" s="2" t="s">
        <v>6</v>
      </c>
      <c r="F4411" s="2" t="s">
        <v>11</v>
      </c>
      <c r="G4411" s="2" t="str">
        <f t="shared" si="68"/>
        <v>or_px</v>
      </c>
      <c r="H4411" s="2">
        <v>0</v>
      </c>
      <c r="I4411" s="2" t="e">
        <f>#REF!</f>
        <v>#REF!</v>
      </c>
    </row>
    <row r="4412" spans="1:9">
      <c r="A4412" s="2" t="s">
        <v>6</v>
      </c>
      <c r="B4412" s="2" t="s">
        <v>11</v>
      </c>
      <c r="C4412" s="2" t="s">
        <v>1299</v>
      </c>
      <c r="D4412" s="2" t="s">
        <v>1290</v>
      </c>
      <c r="E4412" s="2" t="s">
        <v>6</v>
      </c>
      <c r="F4412" s="2" t="s">
        <v>11</v>
      </c>
      <c r="G4412" s="2" t="str">
        <f t="shared" si="68"/>
        <v>cu_no</v>
      </c>
      <c r="H4412" s="2">
        <v>0</v>
      </c>
      <c r="I4412" s="2" t="e">
        <f>#REF!</f>
        <v>#REF!</v>
      </c>
    </row>
    <row r="4413" spans="1:9">
      <c r="A4413" s="2" t="s">
        <v>6</v>
      </c>
      <c r="B4413" s="2" t="s">
        <v>11</v>
      </c>
      <c r="C4413" s="2" t="s">
        <v>1299</v>
      </c>
      <c r="D4413" s="2" t="s">
        <v>1291</v>
      </c>
      <c r="E4413" s="2" t="s">
        <v>6</v>
      </c>
      <c r="F4413" s="2" t="s">
        <v>11</v>
      </c>
      <c r="G4413" s="2" t="str">
        <f t="shared" si="68"/>
        <v>cu_li</v>
      </c>
      <c r="H4413" s="2">
        <v>0</v>
      </c>
      <c r="I4413" s="2" t="e">
        <f>#REF!</f>
        <v>#REF!</v>
      </c>
    </row>
    <row r="4414" spans="1:9">
      <c r="A4414" s="2" t="s">
        <v>6</v>
      </c>
      <c r="B4414" s="2" t="s">
        <v>11</v>
      </c>
      <c r="C4414" s="2" t="s">
        <v>1299</v>
      </c>
      <c r="D4414" s="2" t="s">
        <v>1292</v>
      </c>
      <c r="E4414" s="2" t="s">
        <v>6</v>
      </c>
      <c r="F4414" s="2" t="s">
        <v>11</v>
      </c>
      <c r="G4414" s="2" t="str">
        <f t="shared" si="68"/>
        <v>cu_lw</v>
      </c>
      <c r="H4414" s="2">
        <v>0</v>
      </c>
      <c r="I4414" s="2" t="e">
        <f>#REF!</f>
        <v>#REF!</v>
      </c>
    </row>
    <row r="4415" spans="1:9">
      <c r="A4415" s="2" t="s">
        <v>6</v>
      </c>
      <c r="B4415" s="2" t="s">
        <v>11</v>
      </c>
      <c r="C4415" s="2" t="s">
        <v>1299</v>
      </c>
      <c r="D4415" s="2" t="s">
        <v>1295</v>
      </c>
      <c r="E4415" s="2" t="s">
        <v>6</v>
      </c>
      <c r="F4415" s="2" t="s">
        <v>11</v>
      </c>
      <c r="G4415" s="2" t="str">
        <f t="shared" si="68"/>
        <v>cu_pa</v>
      </c>
      <c r="H4415" s="2">
        <v>0</v>
      </c>
      <c r="I4415" s="2" t="e">
        <f>#REF!</f>
        <v>#REF!</v>
      </c>
    </row>
    <row r="4416" spans="1:9">
      <c r="A4416" s="2" t="s">
        <v>6</v>
      </c>
      <c r="B4416" s="2" t="s">
        <v>11</v>
      </c>
      <c r="C4416" s="2" t="s">
        <v>1299</v>
      </c>
      <c r="D4416" s="2" t="s">
        <v>1296</v>
      </c>
      <c r="E4416" s="2" t="s">
        <v>6</v>
      </c>
      <c r="F4416" s="2" t="s">
        <v>11</v>
      </c>
      <c r="G4416" s="2" t="str">
        <f t="shared" si="68"/>
        <v>cu_pw</v>
      </c>
      <c r="H4416" s="2">
        <v>0</v>
      </c>
      <c r="I4416" s="2" t="e">
        <f>#REF!</f>
        <v>#REF!</v>
      </c>
    </row>
    <row r="4417" spans="1:9">
      <c r="A4417" s="2" t="s">
        <v>6</v>
      </c>
      <c r="B4417" s="2" t="s">
        <v>11</v>
      </c>
      <c r="C4417" s="2" t="s">
        <v>1299</v>
      </c>
      <c r="D4417" s="2" t="s">
        <v>1298</v>
      </c>
      <c r="E4417" s="2" t="s">
        <v>6</v>
      </c>
      <c r="F4417" s="2" t="s">
        <v>11</v>
      </c>
      <c r="G4417" s="2" t="str">
        <f t="shared" si="68"/>
        <v>cu_px</v>
      </c>
      <c r="H4417" s="2">
        <v>0</v>
      </c>
      <c r="I4417" s="2" t="e">
        <f>#REF!</f>
        <v>#REF!</v>
      </c>
    </row>
    <row r="4418" spans="1:9">
      <c r="A4418" s="2" t="s">
        <v>6</v>
      </c>
      <c r="B4418" s="2" t="s">
        <v>13</v>
      </c>
      <c r="C4418" s="2" t="s">
        <v>1289</v>
      </c>
      <c r="D4418" s="2" t="s">
        <v>1290</v>
      </c>
      <c r="E4418" s="2" t="s">
        <v>6</v>
      </c>
      <c r="F4418" s="2" t="s">
        <v>13</v>
      </c>
      <c r="G4418" s="2" t="str">
        <f t="shared" si="68"/>
        <v>or_no</v>
      </c>
      <c r="H4418" s="2">
        <v>0</v>
      </c>
      <c r="I4418" s="2" t="e">
        <f>#REF!</f>
        <v>#REF!</v>
      </c>
    </row>
    <row r="4419" spans="1:9">
      <c r="A4419" s="2" t="s">
        <v>6</v>
      </c>
      <c r="B4419" s="2" t="s">
        <v>13</v>
      </c>
      <c r="C4419" s="2" t="s">
        <v>1289</v>
      </c>
      <c r="D4419" s="2" t="s">
        <v>1291</v>
      </c>
      <c r="E4419" s="2" t="s">
        <v>6</v>
      </c>
      <c r="F4419" s="2" t="s">
        <v>13</v>
      </c>
      <c r="G4419" s="2" t="str">
        <f t="shared" ref="G4419:G4482" si="69">_xlfn.CONCAT(C4419,"_",D4419)</f>
        <v>or_li</v>
      </c>
      <c r="H4419" s="2">
        <v>0</v>
      </c>
      <c r="I4419" s="2" t="e">
        <f>#REF!</f>
        <v>#REF!</v>
      </c>
    </row>
    <row r="4420" spans="1:9">
      <c r="A4420" s="2" t="s">
        <v>6</v>
      </c>
      <c r="B4420" s="2" t="s">
        <v>13</v>
      </c>
      <c r="C4420" s="2" t="s">
        <v>1289</v>
      </c>
      <c r="D4420" s="2" t="s">
        <v>1292</v>
      </c>
      <c r="E4420" s="2" t="s">
        <v>6</v>
      </c>
      <c r="F4420" s="2" t="s">
        <v>13</v>
      </c>
      <c r="G4420" s="2" t="str">
        <f t="shared" si="69"/>
        <v>or_lw</v>
      </c>
      <c r="H4420" s="2">
        <v>0</v>
      </c>
      <c r="I4420" s="2" t="e">
        <f>#REF!</f>
        <v>#REF!</v>
      </c>
    </row>
    <row r="4421" spans="1:9">
      <c r="A4421" s="2" t="s">
        <v>6</v>
      </c>
      <c r="B4421" s="2" t="s">
        <v>13</v>
      </c>
      <c r="C4421" s="2" t="s">
        <v>1289</v>
      </c>
      <c r="D4421" s="2" t="s">
        <v>1295</v>
      </c>
      <c r="E4421" s="2" t="s">
        <v>6</v>
      </c>
      <c r="F4421" s="2" t="s">
        <v>13</v>
      </c>
      <c r="G4421" s="2" t="str">
        <f t="shared" si="69"/>
        <v>or_pa</v>
      </c>
      <c r="H4421" s="2">
        <v>0</v>
      </c>
      <c r="I4421" s="2" t="e">
        <f>#REF!</f>
        <v>#REF!</v>
      </c>
    </row>
    <row r="4422" spans="1:9">
      <c r="A4422" s="2" t="s">
        <v>6</v>
      </c>
      <c r="B4422" s="2" t="s">
        <v>13</v>
      </c>
      <c r="C4422" s="2" t="s">
        <v>1289</v>
      </c>
      <c r="D4422" s="2" t="s">
        <v>1296</v>
      </c>
      <c r="E4422" s="2" t="s">
        <v>6</v>
      </c>
      <c r="F4422" s="2" t="s">
        <v>13</v>
      </c>
      <c r="G4422" s="2" t="str">
        <f t="shared" si="69"/>
        <v>or_pw</v>
      </c>
      <c r="H4422" s="2">
        <v>0</v>
      </c>
      <c r="I4422" s="2" t="e">
        <f>#REF!</f>
        <v>#REF!</v>
      </c>
    </row>
    <row r="4423" spans="1:9">
      <c r="A4423" s="2" t="s">
        <v>6</v>
      </c>
      <c r="B4423" s="2" t="s">
        <v>13</v>
      </c>
      <c r="C4423" s="2" t="s">
        <v>1289</v>
      </c>
      <c r="D4423" s="2" t="s">
        <v>1298</v>
      </c>
      <c r="E4423" s="2" t="s">
        <v>6</v>
      </c>
      <c r="F4423" s="2" t="s">
        <v>13</v>
      </c>
      <c r="G4423" s="2" t="str">
        <f t="shared" si="69"/>
        <v>or_px</v>
      </c>
      <c r="H4423" s="2">
        <v>0</v>
      </c>
      <c r="I4423" s="2" t="e">
        <f>#REF!</f>
        <v>#REF!</v>
      </c>
    </row>
    <row r="4424" spans="1:9">
      <c r="A4424" s="2" t="s">
        <v>6</v>
      </c>
      <c r="B4424" s="2" t="s">
        <v>13</v>
      </c>
      <c r="C4424" s="2" t="s">
        <v>1299</v>
      </c>
      <c r="D4424" s="2" t="s">
        <v>1290</v>
      </c>
      <c r="E4424" s="2" t="s">
        <v>6</v>
      </c>
      <c r="F4424" s="2" t="s">
        <v>13</v>
      </c>
      <c r="G4424" s="2" t="str">
        <f t="shared" si="69"/>
        <v>cu_no</v>
      </c>
      <c r="H4424" s="2">
        <v>0</v>
      </c>
      <c r="I4424" s="2" t="e">
        <f>#REF!</f>
        <v>#REF!</v>
      </c>
    </row>
    <row r="4425" spans="1:9">
      <c r="A4425" s="2" t="s">
        <v>6</v>
      </c>
      <c r="B4425" s="2" t="s">
        <v>13</v>
      </c>
      <c r="C4425" s="2" t="s">
        <v>1299</v>
      </c>
      <c r="D4425" s="2" t="s">
        <v>1291</v>
      </c>
      <c r="E4425" s="2" t="s">
        <v>6</v>
      </c>
      <c r="F4425" s="2" t="s">
        <v>13</v>
      </c>
      <c r="G4425" s="2" t="str">
        <f t="shared" si="69"/>
        <v>cu_li</v>
      </c>
      <c r="H4425" s="2">
        <v>0</v>
      </c>
      <c r="I4425" s="2" t="e">
        <f>#REF!</f>
        <v>#REF!</v>
      </c>
    </row>
    <row r="4426" spans="1:9">
      <c r="A4426" s="2" t="s">
        <v>6</v>
      </c>
      <c r="B4426" s="2" t="s">
        <v>13</v>
      </c>
      <c r="C4426" s="2" t="s">
        <v>1299</v>
      </c>
      <c r="D4426" s="2" t="s">
        <v>1292</v>
      </c>
      <c r="E4426" s="2" t="s">
        <v>6</v>
      </c>
      <c r="F4426" s="2" t="s">
        <v>13</v>
      </c>
      <c r="G4426" s="2" t="str">
        <f t="shared" si="69"/>
        <v>cu_lw</v>
      </c>
      <c r="H4426" s="2">
        <v>0</v>
      </c>
      <c r="I4426" s="2" t="e">
        <f>#REF!</f>
        <v>#REF!</v>
      </c>
    </row>
    <row r="4427" spans="1:9">
      <c r="A4427" s="2" t="s">
        <v>6</v>
      </c>
      <c r="B4427" s="2" t="s">
        <v>13</v>
      </c>
      <c r="C4427" s="2" t="s">
        <v>1299</v>
      </c>
      <c r="D4427" s="2" t="s">
        <v>1295</v>
      </c>
      <c r="E4427" s="2" t="s">
        <v>6</v>
      </c>
      <c r="F4427" s="2" t="s">
        <v>13</v>
      </c>
      <c r="G4427" s="2" t="str">
        <f t="shared" si="69"/>
        <v>cu_pa</v>
      </c>
      <c r="H4427" s="2">
        <v>0</v>
      </c>
      <c r="I4427" s="2" t="e">
        <f>#REF!</f>
        <v>#REF!</v>
      </c>
    </row>
    <row r="4428" spans="1:9">
      <c r="A4428" s="2" t="s">
        <v>6</v>
      </c>
      <c r="B4428" s="2" t="s">
        <v>13</v>
      </c>
      <c r="C4428" s="2" t="s">
        <v>1299</v>
      </c>
      <c r="D4428" s="2" t="s">
        <v>1296</v>
      </c>
      <c r="E4428" s="2" t="s">
        <v>6</v>
      </c>
      <c r="F4428" s="2" t="s">
        <v>13</v>
      </c>
      <c r="G4428" s="2" t="str">
        <f t="shared" si="69"/>
        <v>cu_pw</v>
      </c>
      <c r="H4428" s="2">
        <v>0</v>
      </c>
      <c r="I4428" s="2" t="e">
        <f>#REF!</f>
        <v>#REF!</v>
      </c>
    </row>
    <row r="4429" spans="1:9">
      <c r="A4429" s="2" t="s">
        <v>6</v>
      </c>
      <c r="B4429" s="2" t="s">
        <v>13</v>
      </c>
      <c r="C4429" s="2" t="s">
        <v>1299</v>
      </c>
      <c r="D4429" s="2" t="s">
        <v>1298</v>
      </c>
      <c r="E4429" s="2" t="s">
        <v>6</v>
      </c>
      <c r="F4429" s="2" t="s">
        <v>13</v>
      </c>
      <c r="G4429" s="2" t="str">
        <f t="shared" si="69"/>
        <v>cu_px</v>
      </c>
      <c r="H4429" s="2">
        <v>0</v>
      </c>
      <c r="I4429" s="2" t="e">
        <f>#REF!</f>
        <v>#REF!</v>
      </c>
    </row>
    <row r="4430" spans="1:9">
      <c r="A4430" s="2" t="s">
        <v>4</v>
      </c>
      <c r="B4430" s="2" t="s">
        <v>9</v>
      </c>
      <c r="C4430" s="2" t="s">
        <v>1289</v>
      </c>
      <c r="D4430" s="2" t="s">
        <v>1290</v>
      </c>
      <c r="E4430" s="2" t="s">
        <v>4</v>
      </c>
      <c r="F4430" s="2" t="s">
        <v>9</v>
      </c>
      <c r="G4430" s="2" t="str">
        <f t="shared" si="69"/>
        <v>or_no</v>
      </c>
      <c r="H4430" s="2">
        <v>2560</v>
      </c>
      <c r="I4430" s="2" t="e">
        <f>#REF!</f>
        <v>#REF!</v>
      </c>
    </row>
    <row r="4431" spans="1:9">
      <c r="A4431" s="2" t="s">
        <v>4</v>
      </c>
      <c r="B4431" s="2" t="s">
        <v>9</v>
      </c>
      <c r="C4431" s="2" t="s">
        <v>1289</v>
      </c>
      <c r="D4431" s="2" t="s">
        <v>1291</v>
      </c>
      <c r="E4431" s="2" t="s">
        <v>4</v>
      </c>
      <c r="F4431" s="2" t="s">
        <v>9</v>
      </c>
      <c r="G4431" s="2" t="str">
        <f t="shared" si="69"/>
        <v>or_li</v>
      </c>
      <c r="H4431" s="2">
        <v>598</v>
      </c>
      <c r="I4431" s="2" t="e">
        <f>#REF!</f>
        <v>#REF!</v>
      </c>
    </row>
    <row r="4432" spans="1:9">
      <c r="A4432" s="2" t="s">
        <v>4</v>
      </c>
      <c r="B4432" s="2" t="s">
        <v>9</v>
      </c>
      <c r="C4432" s="2" t="s">
        <v>1289</v>
      </c>
      <c r="D4432" s="2" t="s">
        <v>1292</v>
      </c>
      <c r="E4432" s="2" t="s">
        <v>4</v>
      </c>
      <c r="F4432" s="2" t="s">
        <v>9</v>
      </c>
      <c r="G4432" s="2" t="str">
        <f t="shared" si="69"/>
        <v>or_lw</v>
      </c>
      <c r="H4432" s="2">
        <v>2890</v>
      </c>
      <c r="I4432" s="2" t="e">
        <f>#REF!</f>
        <v>#REF!</v>
      </c>
    </row>
    <row r="4433" spans="1:9">
      <c r="A4433" s="2" t="s">
        <v>4</v>
      </c>
      <c r="B4433" s="2" t="s">
        <v>9</v>
      </c>
      <c r="C4433" s="2" t="s">
        <v>1289</v>
      </c>
      <c r="D4433" s="2" t="s">
        <v>1295</v>
      </c>
      <c r="E4433" s="2" t="s">
        <v>4</v>
      </c>
      <c r="F4433" s="2" t="s">
        <v>9</v>
      </c>
      <c r="G4433" s="2" t="str">
        <f t="shared" si="69"/>
        <v>or_pa</v>
      </c>
      <c r="H4433" s="2">
        <v>0</v>
      </c>
      <c r="I4433" s="2" t="e">
        <f>#REF!</f>
        <v>#REF!</v>
      </c>
    </row>
    <row r="4434" spans="1:9">
      <c r="A4434" s="2" t="s">
        <v>4</v>
      </c>
      <c r="B4434" s="2" t="s">
        <v>9</v>
      </c>
      <c r="C4434" s="2" t="s">
        <v>1289</v>
      </c>
      <c r="D4434" s="2" t="s">
        <v>1296</v>
      </c>
      <c r="E4434" s="2" t="s">
        <v>4</v>
      </c>
      <c r="F4434" s="2" t="s">
        <v>9</v>
      </c>
      <c r="G4434" s="2" t="str">
        <f t="shared" si="69"/>
        <v>or_pw</v>
      </c>
      <c r="H4434" s="2">
        <v>0</v>
      </c>
      <c r="I4434" s="2" t="e">
        <f>#REF!</f>
        <v>#REF!</v>
      </c>
    </row>
    <row r="4435" spans="1:9">
      <c r="A4435" s="2" t="s">
        <v>4</v>
      </c>
      <c r="B4435" s="2" t="s">
        <v>9</v>
      </c>
      <c r="C4435" s="2" t="s">
        <v>1289</v>
      </c>
      <c r="D4435" s="2" t="s">
        <v>1298</v>
      </c>
      <c r="E4435" s="2" t="s">
        <v>4</v>
      </c>
      <c r="F4435" s="2" t="s">
        <v>9</v>
      </c>
      <c r="G4435" s="2" t="str">
        <f t="shared" si="69"/>
        <v>or_px</v>
      </c>
      <c r="H4435" s="2">
        <v>20600</v>
      </c>
      <c r="I4435" s="2" t="e">
        <f>#REF!</f>
        <v>#REF!</v>
      </c>
    </row>
    <row r="4436" spans="1:9">
      <c r="A4436" s="2" t="s">
        <v>4</v>
      </c>
      <c r="B4436" s="2" t="s">
        <v>9</v>
      </c>
      <c r="C4436" s="2" t="s">
        <v>1299</v>
      </c>
      <c r="D4436" s="2" t="s">
        <v>1290</v>
      </c>
      <c r="E4436" s="2" t="s">
        <v>4</v>
      </c>
      <c r="F4436" s="2" t="s">
        <v>9</v>
      </c>
      <c r="G4436" s="2" t="str">
        <f t="shared" si="69"/>
        <v>cu_no</v>
      </c>
      <c r="H4436" s="2">
        <v>2560</v>
      </c>
      <c r="I4436" s="2" t="e">
        <f>#REF!</f>
        <v>#REF!</v>
      </c>
    </row>
    <row r="4437" spans="1:9">
      <c r="A4437" s="2" t="s">
        <v>4</v>
      </c>
      <c r="B4437" s="2" t="s">
        <v>9</v>
      </c>
      <c r="C4437" s="2" t="s">
        <v>1299</v>
      </c>
      <c r="D4437" s="2" t="s">
        <v>1291</v>
      </c>
      <c r="E4437" s="2" t="s">
        <v>4</v>
      </c>
      <c r="F4437" s="2" t="s">
        <v>9</v>
      </c>
      <c r="G4437" s="2" t="str">
        <f t="shared" si="69"/>
        <v>cu_li</v>
      </c>
      <c r="H4437" s="2">
        <v>598</v>
      </c>
      <c r="I4437" s="2" t="e">
        <f>#REF!</f>
        <v>#REF!</v>
      </c>
    </row>
    <row r="4438" spans="1:9">
      <c r="A4438" s="2" t="s">
        <v>4</v>
      </c>
      <c r="B4438" s="2" t="s">
        <v>9</v>
      </c>
      <c r="C4438" s="2" t="s">
        <v>1299</v>
      </c>
      <c r="D4438" s="2" t="s">
        <v>1292</v>
      </c>
      <c r="E4438" s="2" t="s">
        <v>4</v>
      </c>
      <c r="F4438" s="2" t="s">
        <v>9</v>
      </c>
      <c r="G4438" s="2" t="str">
        <f t="shared" si="69"/>
        <v>cu_lw</v>
      </c>
      <c r="H4438" s="2">
        <v>2890</v>
      </c>
      <c r="I4438" s="2" t="e">
        <f>#REF!</f>
        <v>#REF!</v>
      </c>
    </row>
    <row r="4439" spans="1:9">
      <c r="A4439" s="2" t="s">
        <v>4</v>
      </c>
      <c r="B4439" s="2" t="s">
        <v>9</v>
      </c>
      <c r="C4439" s="2" t="s">
        <v>1299</v>
      </c>
      <c r="D4439" s="2" t="s">
        <v>1295</v>
      </c>
      <c r="E4439" s="2" t="s">
        <v>4</v>
      </c>
      <c r="F4439" s="2" t="s">
        <v>9</v>
      </c>
      <c r="G4439" s="2" t="str">
        <f t="shared" si="69"/>
        <v>cu_pa</v>
      </c>
      <c r="H4439" s="2">
        <v>0</v>
      </c>
      <c r="I4439" s="2" t="e">
        <f>#REF!</f>
        <v>#REF!</v>
      </c>
    </row>
    <row r="4440" spans="1:9">
      <c r="A4440" s="2" t="s">
        <v>4</v>
      </c>
      <c r="B4440" s="2" t="s">
        <v>9</v>
      </c>
      <c r="C4440" s="2" t="s">
        <v>1299</v>
      </c>
      <c r="D4440" s="2" t="s">
        <v>1296</v>
      </c>
      <c r="E4440" s="2" t="s">
        <v>4</v>
      </c>
      <c r="F4440" s="2" t="s">
        <v>9</v>
      </c>
      <c r="G4440" s="2" t="str">
        <f t="shared" si="69"/>
        <v>cu_pw</v>
      </c>
      <c r="H4440" s="2">
        <v>0</v>
      </c>
      <c r="I4440" s="2" t="e">
        <f>#REF!</f>
        <v>#REF!</v>
      </c>
    </row>
    <row r="4441" spans="1:9">
      <c r="A4441" s="2" t="s">
        <v>4</v>
      </c>
      <c r="B4441" s="2" t="s">
        <v>9</v>
      </c>
      <c r="C4441" s="2" t="s">
        <v>1299</v>
      </c>
      <c r="D4441" s="2" t="s">
        <v>1298</v>
      </c>
      <c r="E4441" s="2" t="s">
        <v>4</v>
      </c>
      <c r="F4441" s="2" t="s">
        <v>9</v>
      </c>
      <c r="G4441" s="2" t="str">
        <f t="shared" si="69"/>
        <v>cu_px</v>
      </c>
      <c r="H4441" s="2">
        <v>20600</v>
      </c>
      <c r="I4441" s="2" t="e">
        <f>#REF!</f>
        <v>#REF!</v>
      </c>
    </row>
    <row r="4442" spans="1:9">
      <c r="A4442" s="2" t="s">
        <v>4</v>
      </c>
      <c r="B4442" s="2" t="s">
        <v>11</v>
      </c>
      <c r="C4442" s="2" t="s">
        <v>1289</v>
      </c>
      <c r="D4442" s="2" t="s">
        <v>1290</v>
      </c>
      <c r="E4442" s="2" t="s">
        <v>4</v>
      </c>
      <c r="F4442" s="2" t="s">
        <v>11</v>
      </c>
      <c r="G4442" s="2" t="str">
        <f t="shared" si="69"/>
        <v>or_no</v>
      </c>
      <c r="H4442" s="2">
        <v>2560</v>
      </c>
      <c r="I4442" s="2" t="e">
        <f>#REF!</f>
        <v>#REF!</v>
      </c>
    </row>
    <row r="4443" spans="1:9">
      <c r="A4443" s="2" t="s">
        <v>4</v>
      </c>
      <c r="B4443" s="2" t="s">
        <v>11</v>
      </c>
      <c r="C4443" s="2" t="s">
        <v>1289</v>
      </c>
      <c r="D4443" s="2" t="s">
        <v>1291</v>
      </c>
      <c r="E4443" s="2" t="s">
        <v>4</v>
      </c>
      <c r="F4443" s="2" t="s">
        <v>11</v>
      </c>
      <c r="G4443" s="2" t="str">
        <f t="shared" si="69"/>
        <v>or_li</v>
      </c>
      <c r="H4443" s="2">
        <v>598</v>
      </c>
      <c r="I4443" s="2" t="e">
        <f>#REF!</f>
        <v>#REF!</v>
      </c>
    </row>
    <row r="4444" spans="1:9">
      <c r="A4444" s="2" t="s">
        <v>4</v>
      </c>
      <c r="B4444" s="2" t="s">
        <v>11</v>
      </c>
      <c r="C4444" s="2" t="s">
        <v>1289</v>
      </c>
      <c r="D4444" s="2" t="s">
        <v>1292</v>
      </c>
      <c r="E4444" s="2" t="s">
        <v>4</v>
      </c>
      <c r="F4444" s="2" t="s">
        <v>11</v>
      </c>
      <c r="G4444" s="2" t="str">
        <f t="shared" si="69"/>
        <v>or_lw</v>
      </c>
      <c r="H4444" s="2">
        <v>2890</v>
      </c>
      <c r="I4444" s="2" t="e">
        <f>#REF!</f>
        <v>#REF!</v>
      </c>
    </row>
    <row r="4445" spans="1:9">
      <c r="A4445" s="2" t="s">
        <v>4</v>
      </c>
      <c r="B4445" s="2" t="s">
        <v>11</v>
      </c>
      <c r="C4445" s="2" t="s">
        <v>1289</v>
      </c>
      <c r="D4445" s="2" t="s">
        <v>1295</v>
      </c>
      <c r="E4445" s="2" t="s">
        <v>4</v>
      </c>
      <c r="F4445" s="2" t="s">
        <v>11</v>
      </c>
      <c r="G4445" s="2" t="str">
        <f t="shared" si="69"/>
        <v>or_pa</v>
      </c>
      <c r="H4445" s="2">
        <v>0</v>
      </c>
      <c r="I4445" s="2" t="e">
        <f>#REF!</f>
        <v>#REF!</v>
      </c>
    </row>
    <row r="4446" spans="1:9">
      <c r="A4446" s="2" t="s">
        <v>4</v>
      </c>
      <c r="B4446" s="2" t="s">
        <v>11</v>
      </c>
      <c r="C4446" s="2" t="s">
        <v>1289</v>
      </c>
      <c r="D4446" s="2" t="s">
        <v>1296</v>
      </c>
      <c r="E4446" s="2" t="s">
        <v>4</v>
      </c>
      <c r="F4446" s="2" t="s">
        <v>11</v>
      </c>
      <c r="G4446" s="2" t="str">
        <f t="shared" si="69"/>
        <v>or_pw</v>
      </c>
      <c r="H4446" s="2">
        <v>0</v>
      </c>
      <c r="I4446" s="2" t="e">
        <f>#REF!</f>
        <v>#REF!</v>
      </c>
    </row>
    <row r="4447" spans="1:9">
      <c r="A4447" s="2" t="s">
        <v>4</v>
      </c>
      <c r="B4447" s="2" t="s">
        <v>11</v>
      </c>
      <c r="C4447" s="2" t="s">
        <v>1289</v>
      </c>
      <c r="D4447" s="2" t="s">
        <v>1298</v>
      </c>
      <c r="E4447" s="2" t="s">
        <v>4</v>
      </c>
      <c r="F4447" s="2" t="s">
        <v>11</v>
      </c>
      <c r="G4447" s="2" t="str">
        <f t="shared" si="69"/>
        <v>or_px</v>
      </c>
      <c r="H4447" s="2">
        <v>20600</v>
      </c>
      <c r="I4447" s="2" t="e">
        <f>#REF!</f>
        <v>#REF!</v>
      </c>
    </row>
    <row r="4448" spans="1:9">
      <c r="A4448" s="2" t="s">
        <v>4</v>
      </c>
      <c r="B4448" s="2" t="s">
        <v>11</v>
      </c>
      <c r="C4448" s="2" t="s">
        <v>1299</v>
      </c>
      <c r="D4448" s="2" t="s">
        <v>1290</v>
      </c>
      <c r="E4448" s="2" t="s">
        <v>4</v>
      </c>
      <c r="F4448" s="2" t="s">
        <v>11</v>
      </c>
      <c r="G4448" s="2" t="str">
        <f t="shared" si="69"/>
        <v>cu_no</v>
      </c>
      <c r="H4448" s="2">
        <v>2560</v>
      </c>
      <c r="I4448" s="2" t="e">
        <f>#REF!</f>
        <v>#REF!</v>
      </c>
    </row>
    <row r="4449" spans="1:9">
      <c r="A4449" s="2" t="s">
        <v>4</v>
      </c>
      <c r="B4449" s="2" t="s">
        <v>11</v>
      </c>
      <c r="C4449" s="2" t="s">
        <v>1299</v>
      </c>
      <c r="D4449" s="2" t="s">
        <v>1291</v>
      </c>
      <c r="E4449" s="2" t="s">
        <v>4</v>
      </c>
      <c r="F4449" s="2" t="s">
        <v>11</v>
      </c>
      <c r="G4449" s="2" t="str">
        <f t="shared" si="69"/>
        <v>cu_li</v>
      </c>
      <c r="H4449" s="2">
        <v>598</v>
      </c>
      <c r="I4449" s="2" t="e">
        <f>#REF!</f>
        <v>#REF!</v>
      </c>
    </row>
    <row r="4450" spans="1:9">
      <c r="A4450" s="2" t="s">
        <v>4</v>
      </c>
      <c r="B4450" s="2" t="s">
        <v>11</v>
      </c>
      <c r="C4450" s="2" t="s">
        <v>1299</v>
      </c>
      <c r="D4450" s="2" t="s">
        <v>1292</v>
      </c>
      <c r="E4450" s="2" t="s">
        <v>4</v>
      </c>
      <c r="F4450" s="2" t="s">
        <v>11</v>
      </c>
      <c r="G4450" s="2" t="str">
        <f t="shared" si="69"/>
        <v>cu_lw</v>
      </c>
      <c r="H4450" s="2">
        <v>2890</v>
      </c>
      <c r="I4450" s="2" t="e">
        <f>#REF!</f>
        <v>#REF!</v>
      </c>
    </row>
    <row r="4451" spans="1:9">
      <c r="A4451" s="2" t="s">
        <v>4</v>
      </c>
      <c r="B4451" s="2" t="s">
        <v>11</v>
      </c>
      <c r="C4451" s="2" t="s">
        <v>1299</v>
      </c>
      <c r="D4451" s="2" t="s">
        <v>1295</v>
      </c>
      <c r="E4451" s="2" t="s">
        <v>4</v>
      </c>
      <c r="F4451" s="2" t="s">
        <v>11</v>
      </c>
      <c r="G4451" s="2" t="str">
        <f t="shared" si="69"/>
        <v>cu_pa</v>
      </c>
      <c r="H4451" s="2">
        <v>0</v>
      </c>
      <c r="I4451" s="2" t="e">
        <f>#REF!</f>
        <v>#REF!</v>
      </c>
    </row>
    <row r="4452" spans="1:9">
      <c r="A4452" s="2" t="s">
        <v>4</v>
      </c>
      <c r="B4452" s="2" t="s">
        <v>11</v>
      </c>
      <c r="C4452" s="2" t="s">
        <v>1299</v>
      </c>
      <c r="D4452" s="2" t="s">
        <v>1296</v>
      </c>
      <c r="E4452" s="2" t="s">
        <v>4</v>
      </c>
      <c r="F4452" s="2" t="s">
        <v>11</v>
      </c>
      <c r="G4452" s="2" t="str">
        <f t="shared" si="69"/>
        <v>cu_pw</v>
      </c>
      <c r="H4452" s="2">
        <v>0</v>
      </c>
      <c r="I4452" s="2" t="e">
        <f>#REF!</f>
        <v>#REF!</v>
      </c>
    </row>
    <row r="4453" spans="1:9">
      <c r="A4453" s="2" t="s">
        <v>4</v>
      </c>
      <c r="B4453" s="2" t="s">
        <v>11</v>
      </c>
      <c r="C4453" s="2" t="s">
        <v>1299</v>
      </c>
      <c r="D4453" s="2" t="s">
        <v>1298</v>
      </c>
      <c r="E4453" s="2" t="s">
        <v>4</v>
      </c>
      <c r="F4453" s="2" t="s">
        <v>11</v>
      </c>
      <c r="G4453" s="2" t="str">
        <f t="shared" si="69"/>
        <v>cu_px</v>
      </c>
      <c r="H4453" s="2">
        <v>20600</v>
      </c>
      <c r="I4453" s="2" t="e">
        <f>#REF!</f>
        <v>#REF!</v>
      </c>
    </row>
    <row r="4454" spans="1:9">
      <c r="A4454" s="2" t="s">
        <v>4</v>
      </c>
      <c r="B4454" s="2" t="s">
        <v>13</v>
      </c>
      <c r="C4454" s="2" t="s">
        <v>1289</v>
      </c>
      <c r="D4454" s="2" t="s">
        <v>1290</v>
      </c>
      <c r="E4454" s="2" t="s">
        <v>4</v>
      </c>
      <c r="F4454" s="2" t="s">
        <v>13</v>
      </c>
      <c r="G4454" s="2" t="str">
        <f t="shared" si="69"/>
        <v>or_no</v>
      </c>
      <c r="H4454" s="2">
        <v>2560</v>
      </c>
      <c r="I4454" s="2" t="e">
        <f>#REF!</f>
        <v>#REF!</v>
      </c>
    </row>
    <row r="4455" spans="1:9">
      <c r="A4455" s="2" t="s">
        <v>4</v>
      </c>
      <c r="B4455" s="2" t="s">
        <v>13</v>
      </c>
      <c r="C4455" s="2" t="s">
        <v>1289</v>
      </c>
      <c r="D4455" s="2" t="s">
        <v>1291</v>
      </c>
      <c r="E4455" s="2" t="s">
        <v>4</v>
      </c>
      <c r="F4455" s="2" t="s">
        <v>13</v>
      </c>
      <c r="G4455" s="2" t="str">
        <f t="shared" si="69"/>
        <v>or_li</v>
      </c>
      <c r="H4455" s="2">
        <v>598</v>
      </c>
      <c r="I4455" s="2" t="e">
        <f>#REF!</f>
        <v>#REF!</v>
      </c>
    </row>
    <row r="4456" spans="1:9">
      <c r="A4456" s="2" t="s">
        <v>4</v>
      </c>
      <c r="B4456" s="2" t="s">
        <v>13</v>
      </c>
      <c r="C4456" s="2" t="s">
        <v>1289</v>
      </c>
      <c r="D4456" s="2" t="s">
        <v>1292</v>
      </c>
      <c r="E4456" s="2" t="s">
        <v>4</v>
      </c>
      <c r="F4456" s="2" t="s">
        <v>13</v>
      </c>
      <c r="G4456" s="2" t="str">
        <f t="shared" si="69"/>
        <v>or_lw</v>
      </c>
      <c r="H4456" s="2">
        <v>2890</v>
      </c>
      <c r="I4456" s="2" t="e">
        <f>#REF!</f>
        <v>#REF!</v>
      </c>
    </row>
    <row r="4457" spans="1:9">
      <c r="A4457" s="2" t="s">
        <v>4</v>
      </c>
      <c r="B4457" s="2" t="s">
        <v>13</v>
      </c>
      <c r="C4457" s="2" t="s">
        <v>1289</v>
      </c>
      <c r="D4457" s="2" t="s">
        <v>1295</v>
      </c>
      <c r="E4457" s="2" t="s">
        <v>4</v>
      </c>
      <c r="F4457" s="2" t="s">
        <v>13</v>
      </c>
      <c r="G4457" s="2" t="str">
        <f t="shared" si="69"/>
        <v>or_pa</v>
      </c>
      <c r="H4457" s="2">
        <v>0</v>
      </c>
      <c r="I4457" s="2" t="e">
        <f>#REF!</f>
        <v>#REF!</v>
      </c>
    </row>
    <row r="4458" spans="1:9">
      <c r="A4458" s="2" t="s">
        <v>4</v>
      </c>
      <c r="B4458" s="2" t="s">
        <v>13</v>
      </c>
      <c r="C4458" s="2" t="s">
        <v>1289</v>
      </c>
      <c r="D4458" s="2" t="s">
        <v>1296</v>
      </c>
      <c r="E4458" s="2" t="s">
        <v>4</v>
      </c>
      <c r="F4458" s="2" t="s">
        <v>13</v>
      </c>
      <c r="G4458" s="2" t="str">
        <f t="shared" si="69"/>
        <v>or_pw</v>
      </c>
      <c r="H4458" s="2">
        <v>0</v>
      </c>
      <c r="I4458" s="2" t="e">
        <f>#REF!</f>
        <v>#REF!</v>
      </c>
    </row>
    <row r="4459" spans="1:9">
      <c r="A4459" s="2" t="s">
        <v>4</v>
      </c>
      <c r="B4459" s="2" t="s">
        <v>13</v>
      </c>
      <c r="C4459" s="2" t="s">
        <v>1289</v>
      </c>
      <c r="D4459" s="2" t="s">
        <v>1298</v>
      </c>
      <c r="E4459" s="2" t="s">
        <v>4</v>
      </c>
      <c r="F4459" s="2" t="s">
        <v>13</v>
      </c>
      <c r="G4459" s="2" t="str">
        <f t="shared" si="69"/>
        <v>or_px</v>
      </c>
      <c r="H4459" s="2">
        <v>20600</v>
      </c>
      <c r="I4459" s="2" t="e">
        <f>#REF!</f>
        <v>#REF!</v>
      </c>
    </row>
    <row r="4460" spans="1:9">
      <c r="A4460" s="2" t="s">
        <v>4</v>
      </c>
      <c r="B4460" s="2" t="s">
        <v>13</v>
      </c>
      <c r="C4460" s="2" t="s">
        <v>1299</v>
      </c>
      <c r="D4460" s="2" t="s">
        <v>1290</v>
      </c>
      <c r="E4460" s="2" t="s">
        <v>4</v>
      </c>
      <c r="F4460" s="2" t="s">
        <v>13</v>
      </c>
      <c r="G4460" s="2" t="str">
        <f t="shared" si="69"/>
        <v>cu_no</v>
      </c>
      <c r="H4460" s="2">
        <v>2560</v>
      </c>
      <c r="I4460" s="2" t="e">
        <f>#REF!</f>
        <v>#REF!</v>
      </c>
    </row>
    <row r="4461" spans="1:9">
      <c r="A4461" s="2" t="s">
        <v>4</v>
      </c>
      <c r="B4461" s="2" t="s">
        <v>13</v>
      </c>
      <c r="C4461" s="2" t="s">
        <v>1299</v>
      </c>
      <c r="D4461" s="2" t="s">
        <v>1291</v>
      </c>
      <c r="E4461" s="2" t="s">
        <v>4</v>
      </c>
      <c r="F4461" s="2" t="s">
        <v>13</v>
      </c>
      <c r="G4461" s="2" t="str">
        <f t="shared" si="69"/>
        <v>cu_li</v>
      </c>
      <c r="H4461" s="2">
        <v>598</v>
      </c>
      <c r="I4461" s="2" t="e">
        <f>#REF!</f>
        <v>#REF!</v>
      </c>
    </row>
    <row r="4462" spans="1:9">
      <c r="A4462" s="2" t="s">
        <v>4</v>
      </c>
      <c r="B4462" s="2" t="s">
        <v>13</v>
      </c>
      <c r="C4462" s="2" t="s">
        <v>1299</v>
      </c>
      <c r="D4462" s="2" t="s">
        <v>1292</v>
      </c>
      <c r="E4462" s="2" t="s">
        <v>4</v>
      </c>
      <c r="F4462" s="2" t="s">
        <v>13</v>
      </c>
      <c r="G4462" s="2" t="str">
        <f t="shared" si="69"/>
        <v>cu_lw</v>
      </c>
      <c r="H4462" s="2">
        <v>2890</v>
      </c>
      <c r="I4462" s="2" t="e">
        <f>#REF!</f>
        <v>#REF!</v>
      </c>
    </row>
    <row r="4463" spans="1:9">
      <c r="A4463" s="2" t="s">
        <v>4</v>
      </c>
      <c r="B4463" s="2" t="s">
        <v>13</v>
      </c>
      <c r="C4463" s="2" t="s">
        <v>1299</v>
      </c>
      <c r="D4463" s="2" t="s">
        <v>1295</v>
      </c>
      <c r="E4463" s="2" t="s">
        <v>4</v>
      </c>
      <c r="F4463" s="2" t="s">
        <v>13</v>
      </c>
      <c r="G4463" s="2" t="str">
        <f t="shared" si="69"/>
        <v>cu_pa</v>
      </c>
      <c r="H4463" s="2">
        <v>0</v>
      </c>
      <c r="I4463" s="2" t="e">
        <f>#REF!</f>
        <v>#REF!</v>
      </c>
    </row>
    <row r="4464" spans="1:9">
      <c r="A4464" s="2" t="s">
        <v>4</v>
      </c>
      <c r="B4464" s="2" t="s">
        <v>13</v>
      </c>
      <c r="C4464" s="2" t="s">
        <v>1299</v>
      </c>
      <c r="D4464" s="2" t="s">
        <v>1296</v>
      </c>
      <c r="E4464" s="2" t="s">
        <v>4</v>
      </c>
      <c r="F4464" s="2" t="s">
        <v>13</v>
      </c>
      <c r="G4464" s="2" t="str">
        <f t="shared" si="69"/>
        <v>cu_pw</v>
      </c>
      <c r="H4464" s="2">
        <v>0</v>
      </c>
      <c r="I4464" s="2" t="e">
        <f>#REF!</f>
        <v>#REF!</v>
      </c>
    </row>
    <row r="4465" spans="1:9">
      <c r="A4465" s="2" t="s">
        <v>4</v>
      </c>
      <c r="B4465" s="2" t="s">
        <v>13</v>
      </c>
      <c r="C4465" s="2" t="s">
        <v>1299</v>
      </c>
      <c r="D4465" s="2" t="s">
        <v>1298</v>
      </c>
      <c r="E4465" s="2" t="s">
        <v>4</v>
      </c>
      <c r="F4465" s="2" t="s">
        <v>13</v>
      </c>
      <c r="G4465" s="2" t="str">
        <f t="shared" si="69"/>
        <v>cu_px</v>
      </c>
      <c r="H4465" s="2">
        <v>20600</v>
      </c>
      <c r="I4465" s="2" t="e">
        <f>#REF!</f>
        <v>#REF!</v>
      </c>
    </row>
    <row r="4466" spans="1:9">
      <c r="A4466" s="2" t="s">
        <v>6</v>
      </c>
      <c r="B4466" s="2" t="s">
        <v>9</v>
      </c>
      <c r="C4466" s="2" t="s">
        <v>1289</v>
      </c>
      <c r="D4466" s="2" t="s">
        <v>1290</v>
      </c>
      <c r="E4466" s="2" t="s">
        <v>6</v>
      </c>
      <c r="F4466" s="2" t="s">
        <v>9</v>
      </c>
      <c r="G4466" s="2" t="str">
        <f t="shared" si="69"/>
        <v>or_no</v>
      </c>
      <c r="H4466" s="2">
        <v>1</v>
      </c>
      <c r="I4466" s="2" t="e">
        <f>#REF!</f>
        <v>#REF!</v>
      </c>
    </row>
    <row r="4467" spans="1:9">
      <c r="A4467" s="2" t="s">
        <v>6</v>
      </c>
      <c r="B4467" s="2" t="s">
        <v>9</v>
      </c>
      <c r="C4467" s="2" t="s">
        <v>1289</v>
      </c>
      <c r="D4467" s="2" t="s">
        <v>1291</v>
      </c>
      <c r="E4467" s="2" t="s">
        <v>6</v>
      </c>
      <c r="F4467" s="2" t="s">
        <v>9</v>
      </c>
      <c r="G4467" s="2" t="str">
        <f t="shared" si="69"/>
        <v>or_li</v>
      </c>
      <c r="H4467" s="2">
        <v>0</v>
      </c>
      <c r="I4467" s="2" t="e">
        <f>#REF!</f>
        <v>#REF!</v>
      </c>
    </row>
    <row r="4468" spans="1:9">
      <c r="A4468" s="2" t="s">
        <v>6</v>
      </c>
      <c r="B4468" s="2" t="s">
        <v>9</v>
      </c>
      <c r="C4468" s="2" t="s">
        <v>1289</v>
      </c>
      <c r="D4468" s="2" t="s">
        <v>1292</v>
      </c>
      <c r="E4468" s="2" t="s">
        <v>6</v>
      </c>
      <c r="F4468" s="2" t="s">
        <v>9</v>
      </c>
      <c r="G4468" s="2" t="str">
        <f t="shared" si="69"/>
        <v>or_lw</v>
      </c>
      <c r="H4468" s="2">
        <v>0</v>
      </c>
      <c r="I4468" s="2" t="e">
        <f>#REF!</f>
        <v>#REF!</v>
      </c>
    </row>
    <row r="4469" spans="1:9">
      <c r="A4469" s="2" t="s">
        <v>6</v>
      </c>
      <c r="B4469" s="2" t="s">
        <v>9</v>
      </c>
      <c r="C4469" s="2" t="s">
        <v>1289</v>
      </c>
      <c r="D4469" s="2" t="s">
        <v>1295</v>
      </c>
      <c r="E4469" s="2" t="s">
        <v>6</v>
      </c>
      <c r="F4469" s="2" t="s">
        <v>9</v>
      </c>
      <c r="G4469" s="2" t="str">
        <f t="shared" si="69"/>
        <v>or_pa</v>
      </c>
      <c r="H4469" s="2">
        <v>0</v>
      </c>
      <c r="I4469" s="2" t="e">
        <f>#REF!</f>
        <v>#REF!</v>
      </c>
    </row>
    <row r="4470" spans="1:9">
      <c r="A4470" s="2" t="s">
        <v>6</v>
      </c>
      <c r="B4470" s="2" t="s">
        <v>9</v>
      </c>
      <c r="C4470" s="2" t="s">
        <v>1289</v>
      </c>
      <c r="D4470" s="2" t="s">
        <v>1296</v>
      </c>
      <c r="E4470" s="2" t="s">
        <v>6</v>
      </c>
      <c r="F4470" s="2" t="s">
        <v>9</v>
      </c>
      <c r="G4470" s="2" t="str">
        <f t="shared" si="69"/>
        <v>or_pw</v>
      </c>
      <c r="H4470" s="2">
        <v>0</v>
      </c>
      <c r="I4470" s="2" t="e">
        <f>#REF!</f>
        <v>#REF!</v>
      </c>
    </row>
    <row r="4471" spans="1:9">
      <c r="A4471" s="2" t="s">
        <v>6</v>
      </c>
      <c r="B4471" s="2" t="s">
        <v>9</v>
      </c>
      <c r="C4471" s="2" t="s">
        <v>1289</v>
      </c>
      <c r="D4471" s="2" t="s">
        <v>1298</v>
      </c>
      <c r="E4471" s="2" t="s">
        <v>6</v>
      </c>
      <c r="F4471" s="2" t="s">
        <v>9</v>
      </c>
      <c r="G4471" s="2" t="str">
        <f t="shared" si="69"/>
        <v>or_px</v>
      </c>
      <c r="H4471" s="2">
        <v>0</v>
      </c>
      <c r="I4471" s="2" t="e">
        <f>#REF!</f>
        <v>#REF!</v>
      </c>
    </row>
    <row r="4472" spans="1:9">
      <c r="A4472" s="2" t="s">
        <v>6</v>
      </c>
      <c r="B4472" s="2" t="s">
        <v>9</v>
      </c>
      <c r="C4472" s="2" t="s">
        <v>1299</v>
      </c>
      <c r="D4472" s="2" t="s">
        <v>1290</v>
      </c>
      <c r="E4472" s="2" t="s">
        <v>6</v>
      </c>
      <c r="F4472" s="2" t="s">
        <v>9</v>
      </c>
      <c r="G4472" s="2" t="str">
        <f t="shared" si="69"/>
        <v>cu_no</v>
      </c>
      <c r="H4472" s="2">
        <v>1</v>
      </c>
      <c r="I4472" s="2" t="e">
        <f>#REF!</f>
        <v>#REF!</v>
      </c>
    </row>
    <row r="4473" spans="1:9">
      <c r="A4473" s="2" t="s">
        <v>6</v>
      </c>
      <c r="B4473" s="2" t="s">
        <v>9</v>
      </c>
      <c r="C4473" s="2" t="s">
        <v>1299</v>
      </c>
      <c r="D4473" s="2" t="s">
        <v>1291</v>
      </c>
      <c r="E4473" s="2" t="s">
        <v>6</v>
      </c>
      <c r="F4473" s="2" t="s">
        <v>9</v>
      </c>
      <c r="G4473" s="2" t="str">
        <f t="shared" si="69"/>
        <v>cu_li</v>
      </c>
      <c r="H4473" s="2">
        <v>0</v>
      </c>
      <c r="I4473" s="2" t="e">
        <f>#REF!</f>
        <v>#REF!</v>
      </c>
    </row>
    <row r="4474" spans="1:9">
      <c r="A4474" s="2" t="s">
        <v>6</v>
      </c>
      <c r="B4474" s="2" t="s">
        <v>9</v>
      </c>
      <c r="C4474" s="2" t="s">
        <v>1299</v>
      </c>
      <c r="D4474" s="2" t="s">
        <v>1292</v>
      </c>
      <c r="E4474" s="2" t="s">
        <v>6</v>
      </c>
      <c r="F4474" s="2" t="s">
        <v>9</v>
      </c>
      <c r="G4474" s="2" t="str">
        <f t="shared" si="69"/>
        <v>cu_lw</v>
      </c>
      <c r="H4474" s="2">
        <v>0</v>
      </c>
      <c r="I4474" s="2" t="e">
        <f>#REF!</f>
        <v>#REF!</v>
      </c>
    </row>
    <row r="4475" spans="1:9">
      <c r="A4475" s="2" t="s">
        <v>6</v>
      </c>
      <c r="B4475" s="2" t="s">
        <v>9</v>
      </c>
      <c r="C4475" s="2" t="s">
        <v>1299</v>
      </c>
      <c r="D4475" s="2" t="s">
        <v>1295</v>
      </c>
      <c r="E4475" s="2" t="s">
        <v>6</v>
      </c>
      <c r="F4475" s="2" t="s">
        <v>9</v>
      </c>
      <c r="G4475" s="2" t="str">
        <f t="shared" si="69"/>
        <v>cu_pa</v>
      </c>
      <c r="H4475" s="2">
        <v>0</v>
      </c>
      <c r="I4475" s="2" t="e">
        <f>#REF!</f>
        <v>#REF!</v>
      </c>
    </row>
    <row r="4476" spans="1:9">
      <c r="A4476" s="2" t="s">
        <v>6</v>
      </c>
      <c r="B4476" s="2" t="s">
        <v>9</v>
      </c>
      <c r="C4476" s="2" t="s">
        <v>1299</v>
      </c>
      <c r="D4476" s="2" t="s">
        <v>1296</v>
      </c>
      <c r="E4476" s="2" t="s">
        <v>6</v>
      </c>
      <c r="F4476" s="2" t="s">
        <v>9</v>
      </c>
      <c r="G4476" s="2" t="str">
        <f t="shared" si="69"/>
        <v>cu_pw</v>
      </c>
      <c r="H4476" s="2">
        <v>0</v>
      </c>
      <c r="I4476" s="2" t="e">
        <f>#REF!</f>
        <v>#REF!</v>
      </c>
    </row>
    <row r="4477" spans="1:9">
      <c r="A4477" s="2" t="s">
        <v>6</v>
      </c>
      <c r="B4477" s="2" t="s">
        <v>9</v>
      </c>
      <c r="C4477" s="2" t="s">
        <v>1299</v>
      </c>
      <c r="D4477" s="2" t="s">
        <v>1298</v>
      </c>
      <c r="E4477" s="2" t="s">
        <v>6</v>
      </c>
      <c r="F4477" s="2" t="s">
        <v>9</v>
      </c>
      <c r="G4477" s="2" t="str">
        <f t="shared" si="69"/>
        <v>cu_px</v>
      </c>
      <c r="H4477" s="2">
        <v>0</v>
      </c>
      <c r="I4477" s="2" t="e">
        <f>#REF!</f>
        <v>#REF!</v>
      </c>
    </row>
    <row r="4478" spans="1:9">
      <c r="A4478" s="2" t="s">
        <v>6</v>
      </c>
      <c r="B4478" s="2" t="s">
        <v>11</v>
      </c>
      <c r="C4478" s="2" t="s">
        <v>1289</v>
      </c>
      <c r="D4478" s="2" t="s">
        <v>1290</v>
      </c>
      <c r="E4478" s="2" t="s">
        <v>6</v>
      </c>
      <c r="F4478" s="2" t="s">
        <v>11</v>
      </c>
      <c r="G4478" s="2" t="str">
        <f t="shared" si="69"/>
        <v>or_no</v>
      </c>
      <c r="H4478" s="2">
        <v>1</v>
      </c>
      <c r="I4478" s="2" t="e">
        <f>#REF!</f>
        <v>#REF!</v>
      </c>
    </row>
    <row r="4479" spans="1:9">
      <c r="A4479" s="2" t="s">
        <v>6</v>
      </c>
      <c r="B4479" s="2" t="s">
        <v>11</v>
      </c>
      <c r="C4479" s="2" t="s">
        <v>1289</v>
      </c>
      <c r="D4479" s="2" t="s">
        <v>1291</v>
      </c>
      <c r="E4479" s="2" t="s">
        <v>6</v>
      </c>
      <c r="F4479" s="2" t="s">
        <v>11</v>
      </c>
      <c r="G4479" s="2" t="str">
        <f t="shared" si="69"/>
        <v>or_li</v>
      </c>
      <c r="H4479" s="2">
        <v>0</v>
      </c>
      <c r="I4479" s="2" t="e">
        <f>#REF!</f>
        <v>#REF!</v>
      </c>
    </row>
    <row r="4480" spans="1:9">
      <c r="A4480" s="2" t="s">
        <v>6</v>
      </c>
      <c r="B4480" s="2" t="s">
        <v>11</v>
      </c>
      <c r="C4480" s="2" t="s">
        <v>1289</v>
      </c>
      <c r="D4480" s="2" t="s">
        <v>1292</v>
      </c>
      <c r="E4480" s="2" t="s">
        <v>6</v>
      </c>
      <c r="F4480" s="2" t="s">
        <v>11</v>
      </c>
      <c r="G4480" s="2" t="str">
        <f t="shared" si="69"/>
        <v>or_lw</v>
      </c>
      <c r="H4480" s="2">
        <v>0</v>
      </c>
      <c r="I4480" s="2" t="e">
        <f>#REF!</f>
        <v>#REF!</v>
      </c>
    </row>
    <row r="4481" spans="1:9">
      <c r="A4481" s="2" t="s">
        <v>6</v>
      </c>
      <c r="B4481" s="2" t="s">
        <v>11</v>
      </c>
      <c r="C4481" s="2" t="s">
        <v>1289</v>
      </c>
      <c r="D4481" s="2" t="s">
        <v>1295</v>
      </c>
      <c r="E4481" s="2" t="s">
        <v>6</v>
      </c>
      <c r="F4481" s="2" t="s">
        <v>11</v>
      </c>
      <c r="G4481" s="2" t="str">
        <f t="shared" si="69"/>
        <v>or_pa</v>
      </c>
      <c r="H4481" s="2">
        <v>0</v>
      </c>
      <c r="I4481" s="2" t="e">
        <f>#REF!</f>
        <v>#REF!</v>
      </c>
    </row>
    <row r="4482" spans="1:9">
      <c r="A4482" s="2" t="s">
        <v>6</v>
      </c>
      <c r="B4482" s="2" t="s">
        <v>11</v>
      </c>
      <c r="C4482" s="2" t="s">
        <v>1289</v>
      </c>
      <c r="D4482" s="2" t="s">
        <v>1296</v>
      </c>
      <c r="E4482" s="2" t="s">
        <v>6</v>
      </c>
      <c r="F4482" s="2" t="s">
        <v>11</v>
      </c>
      <c r="G4482" s="2" t="str">
        <f t="shared" si="69"/>
        <v>or_pw</v>
      </c>
      <c r="H4482" s="2">
        <v>0</v>
      </c>
      <c r="I4482" s="2" t="e">
        <f>#REF!</f>
        <v>#REF!</v>
      </c>
    </row>
    <row r="4483" spans="1:9">
      <c r="A4483" s="2" t="s">
        <v>6</v>
      </c>
      <c r="B4483" s="2" t="s">
        <v>11</v>
      </c>
      <c r="C4483" s="2" t="s">
        <v>1289</v>
      </c>
      <c r="D4483" s="2" t="s">
        <v>1298</v>
      </c>
      <c r="E4483" s="2" t="s">
        <v>6</v>
      </c>
      <c r="F4483" s="2" t="s">
        <v>11</v>
      </c>
      <c r="G4483" s="2" t="str">
        <f t="shared" ref="G4483:G4546" si="70">_xlfn.CONCAT(C4483,"_",D4483)</f>
        <v>or_px</v>
      </c>
      <c r="H4483" s="2">
        <v>0</v>
      </c>
      <c r="I4483" s="2" t="e">
        <f>#REF!</f>
        <v>#REF!</v>
      </c>
    </row>
    <row r="4484" spans="1:9">
      <c r="A4484" s="2" t="s">
        <v>6</v>
      </c>
      <c r="B4484" s="2" t="s">
        <v>11</v>
      </c>
      <c r="C4484" s="2" t="s">
        <v>1299</v>
      </c>
      <c r="D4484" s="2" t="s">
        <v>1290</v>
      </c>
      <c r="E4484" s="2" t="s">
        <v>6</v>
      </c>
      <c r="F4484" s="2" t="s">
        <v>11</v>
      </c>
      <c r="G4484" s="2" t="str">
        <f t="shared" si="70"/>
        <v>cu_no</v>
      </c>
      <c r="H4484" s="2">
        <v>1</v>
      </c>
      <c r="I4484" s="2" t="e">
        <f>#REF!</f>
        <v>#REF!</v>
      </c>
    </row>
    <row r="4485" spans="1:9">
      <c r="A4485" s="2" t="s">
        <v>6</v>
      </c>
      <c r="B4485" s="2" t="s">
        <v>11</v>
      </c>
      <c r="C4485" s="2" t="s">
        <v>1299</v>
      </c>
      <c r="D4485" s="2" t="s">
        <v>1291</v>
      </c>
      <c r="E4485" s="2" t="s">
        <v>6</v>
      </c>
      <c r="F4485" s="2" t="s">
        <v>11</v>
      </c>
      <c r="G4485" s="2" t="str">
        <f t="shared" si="70"/>
        <v>cu_li</v>
      </c>
      <c r="H4485" s="2">
        <v>0</v>
      </c>
      <c r="I4485" s="2" t="e">
        <f>#REF!</f>
        <v>#REF!</v>
      </c>
    </row>
    <row r="4486" spans="1:9">
      <c r="A4486" s="2" t="s">
        <v>6</v>
      </c>
      <c r="B4486" s="2" t="s">
        <v>11</v>
      </c>
      <c r="C4486" s="2" t="s">
        <v>1299</v>
      </c>
      <c r="D4486" s="2" t="s">
        <v>1292</v>
      </c>
      <c r="E4486" s="2" t="s">
        <v>6</v>
      </c>
      <c r="F4486" s="2" t="s">
        <v>11</v>
      </c>
      <c r="G4486" s="2" t="str">
        <f t="shared" si="70"/>
        <v>cu_lw</v>
      </c>
      <c r="H4486" s="2">
        <v>0</v>
      </c>
      <c r="I4486" s="2" t="e">
        <f>#REF!</f>
        <v>#REF!</v>
      </c>
    </row>
    <row r="4487" spans="1:9">
      <c r="A4487" s="2" t="s">
        <v>6</v>
      </c>
      <c r="B4487" s="2" t="s">
        <v>11</v>
      </c>
      <c r="C4487" s="2" t="s">
        <v>1299</v>
      </c>
      <c r="D4487" s="2" t="s">
        <v>1295</v>
      </c>
      <c r="E4487" s="2" t="s">
        <v>6</v>
      </c>
      <c r="F4487" s="2" t="s">
        <v>11</v>
      </c>
      <c r="G4487" s="2" t="str">
        <f t="shared" si="70"/>
        <v>cu_pa</v>
      </c>
      <c r="H4487" s="2">
        <v>0</v>
      </c>
      <c r="I4487" s="2" t="e">
        <f>#REF!</f>
        <v>#REF!</v>
      </c>
    </row>
    <row r="4488" spans="1:9">
      <c r="A4488" s="2" t="s">
        <v>6</v>
      </c>
      <c r="B4488" s="2" t="s">
        <v>11</v>
      </c>
      <c r="C4488" s="2" t="s">
        <v>1299</v>
      </c>
      <c r="D4488" s="2" t="s">
        <v>1296</v>
      </c>
      <c r="E4488" s="2" t="s">
        <v>6</v>
      </c>
      <c r="F4488" s="2" t="s">
        <v>11</v>
      </c>
      <c r="G4488" s="2" t="str">
        <f t="shared" si="70"/>
        <v>cu_pw</v>
      </c>
      <c r="H4488" s="2">
        <v>0</v>
      </c>
      <c r="I4488" s="2" t="e">
        <f>#REF!</f>
        <v>#REF!</v>
      </c>
    </row>
    <row r="4489" spans="1:9">
      <c r="A4489" s="2" t="s">
        <v>6</v>
      </c>
      <c r="B4489" s="2" t="s">
        <v>11</v>
      </c>
      <c r="C4489" s="2" t="s">
        <v>1299</v>
      </c>
      <c r="D4489" s="2" t="s">
        <v>1298</v>
      </c>
      <c r="E4489" s="2" t="s">
        <v>6</v>
      </c>
      <c r="F4489" s="2" t="s">
        <v>11</v>
      </c>
      <c r="G4489" s="2" t="str">
        <f t="shared" si="70"/>
        <v>cu_px</v>
      </c>
      <c r="H4489" s="2">
        <v>0</v>
      </c>
      <c r="I4489" s="2" t="e">
        <f>#REF!</f>
        <v>#REF!</v>
      </c>
    </row>
    <row r="4490" spans="1:9">
      <c r="A4490" s="2" t="s">
        <v>6</v>
      </c>
      <c r="B4490" s="2" t="s">
        <v>13</v>
      </c>
      <c r="C4490" s="2" t="s">
        <v>1289</v>
      </c>
      <c r="D4490" s="2" t="s">
        <v>1290</v>
      </c>
      <c r="E4490" s="2" t="s">
        <v>6</v>
      </c>
      <c r="F4490" s="2" t="s">
        <v>13</v>
      </c>
      <c r="G4490" s="2" t="str">
        <f t="shared" si="70"/>
        <v>or_no</v>
      </c>
      <c r="H4490" s="2">
        <v>1</v>
      </c>
      <c r="I4490" s="2" t="e">
        <f>#REF!</f>
        <v>#REF!</v>
      </c>
    </row>
    <row r="4491" spans="1:9">
      <c r="A4491" s="2" t="s">
        <v>6</v>
      </c>
      <c r="B4491" s="2" t="s">
        <v>13</v>
      </c>
      <c r="C4491" s="2" t="s">
        <v>1289</v>
      </c>
      <c r="D4491" s="2" t="s">
        <v>1291</v>
      </c>
      <c r="E4491" s="2" t="s">
        <v>6</v>
      </c>
      <c r="F4491" s="2" t="s">
        <v>13</v>
      </c>
      <c r="G4491" s="2" t="str">
        <f t="shared" si="70"/>
        <v>or_li</v>
      </c>
      <c r="H4491" s="2">
        <v>0</v>
      </c>
      <c r="I4491" s="2" t="e">
        <f>#REF!</f>
        <v>#REF!</v>
      </c>
    </row>
    <row r="4492" spans="1:9">
      <c r="A4492" s="2" t="s">
        <v>6</v>
      </c>
      <c r="B4492" s="2" t="s">
        <v>13</v>
      </c>
      <c r="C4492" s="2" t="s">
        <v>1289</v>
      </c>
      <c r="D4492" s="2" t="s">
        <v>1292</v>
      </c>
      <c r="E4492" s="2" t="s">
        <v>6</v>
      </c>
      <c r="F4492" s="2" t="s">
        <v>13</v>
      </c>
      <c r="G4492" s="2" t="str">
        <f t="shared" si="70"/>
        <v>or_lw</v>
      </c>
      <c r="H4492" s="2">
        <v>0</v>
      </c>
      <c r="I4492" s="2" t="e">
        <f>#REF!</f>
        <v>#REF!</v>
      </c>
    </row>
    <row r="4493" spans="1:9">
      <c r="A4493" s="2" t="s">
        <v>6</v>
      </c>
      <c r="B4493" s="2" t="s">
        <v>13</v>
      </c>
      <c r="C4493" s="2" t="s">
        <v>1289</v>
      </c>
      <c r="D4493" s="2" t="s">
        <v>1295</v>
      </c>
      <c r="E4493" s="2" t="s">
        <v>6</v>
      </c>
      <c r="F4493" s="2" t="s">
        <v>13</v>
      </c>
      <c r="G4493" s="2" t="str">
        <f t="shared" si="70"/>
        <v>or_pa</v>
      </c>
      <c r="H4493" s="2">
        <v>0</v>
      </c>
      <c r="I4493" s="2" t="e">
        <f>#REF!</f>
        <v>#REF!</v>
      </c>
    </row>
    <row r="4494" spans="1:9">
      <c r="A4494" s="2" t="s">
        <v>6</v>
      </c>
      <c r="B4494" s="2" t="s">
        <v>13</v>
      </c>
      <c r="C4494" s="2" t="s">
        <v>1289</v>
      </c>
      <c r="D4494" s="2" t="s">
        <v>1296</v>
      </c>
      <c r="E4494" s="2" t="s">
        <v>6</v>
      </c>
      <c r="F4494" s="2" t="s">
        <v>13</v>
      </c>
      <c r="G4494" s="2" t="str">
        <f t="shared" si="70"/>
        <v>or_pw</v>
      </c>
      <c r="H4494" s="2">
        <v>0</v>
      </c>
      <c r="I4494" s="2" t="e">
        <f>#REF!</f>
        <v>#REF!</v>
      </c>
    </row>
    <row r="4495" spans="1:9">
      <c r="A4495" s="2" t="s">
        <v>6</v>
      </c>
      <c r="B4495" s="2" t="s">
        <v>13</v>
      </c>
      <c r="C4495" s="2" t="s">
        <v>1289</v>
      </c>
      <c r="D4495" s="2" t="s">
        <v>1298</v>
      </c>
      <c r="E4495" s="2" t="s">
        <v>6</v>
      </c>
      <c r="F4495" s="2" t="s">
        <v>13</v>
      </c>
      <c r="G4495" s="2" t="str">
        <f t="shared" si="70"/>
        <v>or_px</v>
      </c>
      <c r="H4495" s="2">
        <v>0</v>
      </c>
      <c r="I4495" s="2" t="e">
        <f>#REF!</f>
        <v>#REF!</v>
      </c>
    </row>
    <row r="4496" spans="1:9">
      <c r="A4496" s="2" t="s">
        <v>6</v>
      </c>
      <c r="B4496" s="2" t="s">
        <v>13</v>
      </c>
      <c r="C4496" s="2" t="s">
        <v>1299</v>
      </c>
      <c r="D4496" s="2" t="s">
        <v>1290</v>
      </c>
      <c r="E4496" s="2" t="s">
        <v>6</v>
      </c>
      <c r="F4496" s="2" t="s">
        <v>13</v>
      </c>
      <c r="G4496" s="2" t="str">
        <f t="shared" si="70"/>
        <v>cu_no</v>
      </c>
      <c r="H4496" s="2">
        <v>1</v>
      </c>
      <c r="I4496" s="2" t="e">
        <f>#REF!</f>
        <v>#REF!</v>
      </c>
    </row>
    <row r="4497" spans="1:9">
      <c r="A4497" s="2" t="s">
        <v>6</v>
      </c>
      <c r="B4497" s="2" t="s">
        <v>13</v>
      </c>
      <c r="C4497" s="2" t="s">
        <v>1299</v>
      </c>
      <c r="D4497" s="2" t="s">
        <v>1291</v>
      </c>
      <c r="E4497" s="2" t="s">
        <v>6</v>
      </c>
      <c r="F4497" s="2" t="s">
        <v>13</v>
      </c>
      <c r="G4497" s="2" t="str">
        <f t="shared" si="70"/>
        <v>cu_li</v>
      </c>
      <c r="H4497" s="2">
        <v>0</v>
      </c>
      <c r="I4497" s="2" t="e">
        <f>#REF!</f>
        <v>#REF!</v>
      </c>
    </row>
    <row r="4498" spans="1:9">
      <c r="A4498" s="2" t="s">
        <v>6</v>
      </c>
      <c r="B4498" s="2" t="s">
        <v>13</v>
      </c>
      <c r="C4498" s="2" t="s">
        <v>1299</v>
      </c>
      <c r="D4498" s="2" t="s">
        <v>1292</v>
      </c>
      <c r="E4498" s="2" t="s">
        <v>6</v>
      </c>
      <c r="F4498" s="2" t="s">
        <v>13</v>
      </c>
      <c r="G4498" s="2" t="str">
        <f t="shared" si="70"/>
        <v>cu_lw</v>
      </c>
      <c r="H4498" s="2">
        <v>0</v>
      </c>
      <c r="I4498" s="2" t="e">
        <f>#REF!</f>
        <v>#REF!</v>
      </c>
    </row>
    <row r="4499" spans="1:9">
      <c r="A4499" s="2" t="s">
        <v>6</v>
      </c>
      <c r="B4499" s="2" t="s">
        <v>13</v>
      </c>
      <c r="C4499" s="2" t="s">
        <v>1299</v>
      </c>
      <c r="D4499" s="2" t="s">
        <v>1295</v>
      </c>
      <c r="E4499" s="2" t="s">
        <v>6</v>
      </c>
      <c r="F4499" s="2" t="s">
        <v>13</v>
      </c>
      <c r="G4499" s="2" t="str">
        <f t="shared" si="70"/>
        <v>cu_pa</v>
      </c>
      <c r="H4499" s="2">
        <v>0</v>
      </c>
      <c r="I4499" s="2" t="e">
        <f>#REF!</f>
        <v>#REF!</v>
      </c>
    </row>
    <row r="4500" spans="1:9">
      <c r="A4500" s="2" t="s">
        <v>6</v>
      </c>
      <c r="B4500" s="2" t="s">
        <v>13</v>
      </c>
      <c r="C4500" s="2" t="s">
        <v>1299</v>
      </c>
      <c r="D4500" s="2" t="s">
        <v>1296</v>
      </c>
      <c r="E4500" s="2" t="s">
        <v>6</v>
      </c>
      <c r="F4500" s="2" t="s">
        <v>13</v>
      </c>
      <c r="G4500" s="2" t="str">
        <f t="shared" si="70"/>
        <v>cu_pw</v>
      </c>
      <c r="H4500" s="2">
        <v>0</v>
      </c>
      <c r="I4500" s="2" t="e">
        <f>#REF!</f>
        <v>#REF!</v>
      </c>
    </row>
    <row r="4501" spans="1:9">
      <c r="A4501" s="2" t="s">
        <v>6</v>
      </c>
      <c r="B4501" s="2" t="s">
        <v>13</v>
      </c>
      <c r="C4501" s="2" t="s">
        <v>1299</v>
      </c>
      <c r="D4501" s="2" t="s">
        <v>1298</v>
      </c>
      <c r="E4501" s="2" t="s">
        <v>6</v>
      </c>
      <c r="F4501" s="2" t="s">
        <v>13</v>
      </c>
      <c r="G4501" s="2" t="str">
        <f t="shared" si="70"/>
        <v>cu_px</v>
      </c>
      <c r="H4501" s="2">
        <v>0</v>
      </c>
      <c r="I4501" s="2" t="e">
        <f>#REF!</f>
        <v>#REF!</v>
      </c>
    </row>
    <row r="4502" spans="1:9">
      <c r="A4502" s="2" t="s">
        <v>4</v>
      </c>
      <c r="B4502" s="2" t="s">
        <v>9</v>
      </c>
      <c r="C4502" s="2" t="s">
        <v>1289</v>
      </c>
      <c r="D4502" s="2" t="s">
        <v>1290</v>
      </c>
      <c r="E4502" s="2" t="s">
        <v>4</v>
      </c>
      <c r="F4502" s="2" t="s">
        <v>9</v>
      </c>
      <c r="G4502" s="2" t="str">
        <f t="shared" si="70"/>
        <v>or_no</v>
      </c>
      <c r="H4502" s="2">
        <v>393</v>
      </c>
      <c r="I4502" s="2" t="e">
        <f>#REF!</f>
        <v>#REF!</v>
      </c>
    </row>
    <row r="4503" spans="1:9">
      <c r="A4503" s="2" t="s">
        <v>4</v>
      </c>
      <c r="B4503" s="2" t="s">
        <v>9</v>
      </c>
      <c r="C4503" s="2" t="s">
        <v>1289</v>
      </c>
      <c r="D4503" s="2" t="s">
        <v>1291</v>
      </c>
      <c r="E4503" s="2" t="s">
        <v>4</v>
      </c>
      <c r="F4503" s="2" t="s">
        <v>9</v>
      </c>
      <c r="G4503" s="2" t="str">
        <f t="shared" si="70"/>
        <v>or_li</v>
      </c>
      <c r="H4503" s="2">
        <v>0</v>
      </c>
      <c r="I4503" s="2" t="e">
        <f>#REF!</f>
        <v>#REF!</v>
      </c>
    </row>
    <row r="4504" spans="1:9">
      <c r="A4504" s="2" t="s">
        <v>4</v>
      </c>
      <c r="B4504" s="2" t="s">
        <v>9</v>
      </c>
      <c r="C4504" s="2" t="s">
        <v>1289</v>
      </c>
      <c r="D4504" s="2" t="s">
        <v>1292</v>
      </c>
      <c r="E4504" s="2" t="s">
        <v>4</v>
      </c>
      <c r="F4504" s="2" t="s">
        <v>9</v>
      </c>
      <c r="G4504" s="2" t="str">
        <f t="shared" si="70"/>
        <v>or_lw</v>
      </c>
      <c r="H4504" s="2">
        <v>0</v>
      </c>
      <c r="I4504" s="2" t="e">
        <f>#REF!</f>
        <v>#REF!</v>
      </c>
    </row>
    <row r="4505" spans="1:9">
      <c r="A4505" s="2" t="s">
        <v>4</v>
      </c>
      <c r="B4505" s="2" t="s">
        <v>9</v>
      </c>
      <c r="C4505" s="2" t="s">
        <v>1289</v>
      </c>
      <c r="D4505" s="2" t="s">
        <v>1295</v>
      </c>
      <c r="E4505" s="2" t="s">
        <v>4</v>
      </c>
      <c r="F4505" s="2" t="s">
        <v>9</v>
      </c>
      <c r="G4505" s="2" t="str">
        <f t="shared" si="70"/>
        <v>or_pa</v>
      </c>
      <c r="H4505" s="2">
        <v>0</v>
      </c>
      <c r="I4505" s="2" t="e">
        <f>#REF!</f>
        <v>#REF!</v>
      </c>
    </row>
    <row r="4506" spans="1:9">
      <c r="A4506" s="2" t="s">
        <v>4</v>
      </c>
      <c r="B4506" s="2" t="s">
        <v>9</v>
      </c>
      <c r="C4506" s="2" t="s">
        <v>1289</v>
      </c>
      <c r="D4506" s="2" t="s">
        <v>1296</v>
      </c>
      <c r="E4506" s="2" t="s">
        <v>4</v>
      </c>
      <c r="F4506" s="2" t="s">
        <v>9</v>
      </c>
      <c r="G4506" s="2" t="str">
        <f t="shared" si="70"/>
        <v>or_pw</v>
      </c>
      <c r="H4506" s="2">
        <v>0</v>
      </c>
      <c r="I4506" s="2" t="e">
        <f>#REF!</f>
        <v>#REF!</v>
      </c>
    </row>
    <row r="4507" spans="1:9">
      <c r="A4507" s="2" t="s">
        <v>4</v>
      </c>
      <c r="B4507" s="2" t="s">
        <v>9</v>
      </c>
      <c r="C4507" s="2" t="s">
        <v>1289</v>
      </c>
      <c r="D4507" s="2" t="s">
        <v>1298</v>
      </c>
      <c r="E4507" s="2" t="s">
        <v>4</v>
      </c>
      <c r="F4507" s="2" t="s">
        <v>9</v>
      </c>
      <c r="G4507" s="2" t="str">
        <f t="shared" si="70"/>
        <v>or_px</v>
      </c>
      <c r="H4507" s="2">
        <v>2</v>
      </c>
      <c r="I4507" s="2" t="e">
        <f>#REF!</f>
        <v>#REF!</v>
      </c>
    </row>
    <row r="4508" spans="1:9">
      <c r="A4508" s="2" t="s">
        <v>4</v>
      </c>
      <c r="B4508" s="2" t="s">
        <v>9</v>
      </c>
      <c r="C4508" s="2" t="s">
        <v>1299</v>
      </c>
      <c r="D4508" s="2" t="s">
        <v>1290</v>
      </c>
      <c r="E4508" s="2" t="s">
        <v>4</v>
      </c>
      <c r="F4508" s="2" t="s">
        <v>9</v>
      </c>
      <c r="G4508" s="2" t="str">
        <f t="shared" si="70"/>
        <v>cu_no</v>
      </c>
      <c r="H4508" s="2">
        <v>393</v>
      </c>
      <c r="I4508" s="2" t="e">
        <f>#REF!</f>
        <v>#REF!</v>
      </c>
    </row>
    <row r="4509" spans="1:9">
      <c r="A4509" s="2" t="s">
        <v>4</v>
      </c>
      <c r="B4509" s="2" t="s">
        <v>9</v>
      </c>
      <c r="C4509" s="2" t="s">
        <v>1299</v>
      </c>
      <c r="D4509" s="2" t="s">
        <v>1291</v>
      </c>
      <c r="E4509" s="2" t="s">
        <v>4</v>
      </c>
      <c r="F4509" s="2" t="s">
        <v>9</v>
      </c>
      <c r="G4509" s="2" t="str">
        <f t="shared" si="70"/>
        <v>cu_li</v>
      </c>
      <c r="H4509" s="2">
        <v>0</v>
      </c>
      <c r="I4509" s="2" t="e">
        <f>#REF!</f>
        <v>#REF!</v>
      </c>
    </row>
    <row r="4510" spans="1:9">
      <c r="A4510" s="2" t="s">
        <v>4</v>
      </c>
      <c r="B4510" s="2" t="s">
        <v>9</v>
      </c>
      <c r="C4510" s="2" t="s">
        <v>1299</v>
      </c>
      <c r="D4510" s="2" t="s">
        <v>1292</v>
      </c>
      <c r="E4510" s="2" t="s">
        <v>4</v>
      </c>
      <c r="F4510" s="2" t="s">
        <v>9</v>
      </c>
      <c r="G4510" s="2" t="str">
        <f t="shared" si="70"/>
        <v>cu_lw</v>
      </c>
      <c r="H4510" s="2">
        <v>0</v>
      </c>
      <c r="I4510" s="2" t="e">
        <f>#REF!</f>
        <v>#REF!</v>
      </c>
    </row>
    <row r="4511" spans="1:9">
      <c r="A4511" s="2" t="s">
        <v>4</v>
      </c>
      <c r="B4511" s="2" t="s">
        <v>9</v>
      </c>
      <c r="C4511" s="2" t="s">
        <v>1299</v>
      </c>
      <c r="D4511" s="2" t="s">
        <v>1295</v>
      </c>
      <c r="E4511" s="2" t="s">
        <v>4</v>
      </c>
      <c r="F4511" s="2" t="s">
        <v>9</v>
      </c>
      <c r="G4511" s="2" t="str">
        <f t="shared" si="70"/>
        <v>cu_pa</v>
      </c>
      <c r="H4511" s="2">
        <v>0</v>
      </c>
      <c r="I4511" s="2" t="e">
        <f>#REF!</f>
        <v>#REF!</v>
      </c>
    </row>
    <row r="4512" spans="1:9">
      <c r="A4512" s="2" t="s">
        <v>4</v>
      </c>
      <c r="B4512" s="2" t="s">
        <v>9</v>
      </c>
      <c r="C4512" s="2" t="s">
        <v>1299</v>
      </c>
      <c r="D4512" s="2" t="s">
        <v>1296</v>
      </c>
      <c r="E4512" s="2" t="s">
        <v>4</v>
      </c>
      <c r="F4512" s="2" t="s">
        <v>9</v>
      </c>
      <c r="G4512" s="2" t="str">
        <f t="shared" si="70"/>
        <v>cu_pw</v>
      </c>
      <c r="H4512" s="2">
        <v>0</v>
      </c>
      <c r="I4512" s="2" t="e">
        <f>#REF!</f>
        <v>#REF!</v>
      </c>
    </row>
    <row r="4513" spans="1:9">
      <c r="A4513" s="2" t="s">
        <v>4</v>
      </c>
      <c r="B4513" s="2" t="s">
        <v>9</v>
      </c>
      <c r="C4513" s="2" t="s">
        <v>1299</v>
      </c>
      <c r="D4513" s="2" t="s">
        <v>1298</v>
      </c>
      <c r="E4513" s="2" t="s">
        <v>4</v>
      </c>
      <c r="F4513" s="2" t="s">
        <v>9</v>
      </c>
      <c r="G4513" s="2" t="str">
        <f t="shared" si="70"/>
        <v>cu_px</v>
      </c>
      <c r="H4513" s="2">
        <v>2</v>
      </c>
      <c r="I4513" s="2" t="e">
        <f>#REF!</f>
        <v>#REF!</v>
      </c>
    </row>
    <row r="4514" spans="1:9">
      <c r="A4514" s="2" t="s">
        <v>4</v>
      </c>
      <c r="B4514" s="2" t="s">
        <v>11</v>
      </c>
      <c r="C4514" s="2" t="s">
        <v>1289</v>
      </c>
      <c r="D4514" s="2" t="s">
        <v>1290</v>
      </c>
      <c r="E4514" s="2" t="s">
        <v>4</v>
      </c>
      <c r="F4514" s="2" t="s">
        <v>11</v>
      </c>
      <c r="G4514" s="2" t="str">
        <f t="shared" si="70"/>
        <v>or_no</v>
      </c>
      <c r="H4514" s="2">
        <v>393</v>
      </c>
      <c r="I4514" s="2" t="e">
        <f>#REF!</f>
        <v>#REF!</v>
      </c>
    </row>
    <row r="4515" spans="1:9">
      <c r="A4515" s="2" t="s">
        <v>4</v>
      </c>
      <c r="B4515" s="2" t="s">
        <v>11</v>
      </c>
      <c r="C4515" s="2" t="s">
        <v>1289</v>
      </c>
      <c r="D4515" s="2" t="s">
        <v>1291</v>
      </c>
      <c r="E4515" s="2" t="s">
        <v>4</v>
      </c>
      <c r="F4515" s="2" t="s">
        <v>11</v>
      </c>
      <c r="G4515" s="2" t="str">
        <f t="shared" si="70"/>
        <v>or_li</v>
      </c>
      <c r="H4515" s="2">
        <v>0</v>
      </c>
      <c r="I4515" s="2" t="e">
        <f>#REF!</f>
        <v>#REF!</v>
      </c>
    </row>
    <row r="4516" spans="1:9">
      <c r="A4516" s="2" t="s">
        <v>4</v>
      </c>
      <c r="B4516" s="2" t="s">
        <v>11</v>
      </c>
      <c r="C4516" s="2" t="s">
        <v>1289</v>
      </c>
      <c r="D4516" s="2" t="s">
        <v>1292</v>
      </c>
      <c r="E4516" s="2" t="s">
        <v>4</v>
      </c>
      <c r="F4516" s="2" t="s">
        <v>11</v>
      </c>
      <c r="G4516" s="2" t="str">
        <f t="shared" si="70"/>
        <v>or_lw</v>
      </c>
      <c r="H4516" s="2">
        <v>0</v>
      </c>
      <c r="I4516" s="2" t="e">
        <f>#REF!</f>
        <v>#REF!</v>
      </c>
    </row>
    <row r="4517" spans="1:9">
      <c r="A4517" s="2" t="s">
        <v>4</v>
      </c>
      <c r="B4517" s="2" t="s">
        <v>11</v>
      </c>
      <c r="C4517" s="2" t="s">
        <v>1289</v>
      </c>
      <c r="D4517" s="2" t="s">
        <v>1295</v>
      </c>
      <c r="E4517" s="2" t="s">
        <v>4</v>
      </c>
      <c r="F4517" s="2" t="s">
        <v>11</v>
      </c>
      <c r="G4517" s="2" t="str">
        <f t="shared" si="70"/>
        <v>or_pa</v>
      </c>
      <c r="H4517" s="2">
        <v>0</v>
      </c>
      <c r="I4517" s="2" t="e">
        <f>#REF!</f>
        <v>#REF!</v>
      </c>
    </row>
    <row r="4518" spans="1:9">
      <c r="A4518" s="2" t="s">
        <v>4</v>
      </c>
      <c r="B4518" s="2" t="s">
        <v>11</v>
      </c>
      <c r="C4518" s="2" t="s">
        <v>1289</v>
      </c>
      <c r="D4518" s="2" t="s">
        <v>1296</v>
      </c>
      <c r="E4518" s="2" t="s">
        <v>4</v>
      </c>
      <c r="F4518" s="2" t="s">
        <v>11</v>
      </c>
      <c r="G4518" s="2" t="str">
        <f t="shared" si="70"/>
        <v>or_pw</v>
      </c>
      <c r="H4518" s="2">
        <v>0</v>
      </c>
      <c r="I4518" s="2" t="e">
        <f>#REF!</f>
        <v>#REF!</v>
      </c>
    </row>
    <row r="4519" spans="1:9">
      <c r="A4519" s="2" t="s">
        <v>4</v>
      </c>
      <c r="B4519" s="2" t="s">
        <v>11</v>
      </c>
      <c r="C4519" s="2" t="s">
        <v>1289</v>
      </c>
      <c r="D4519" s="2" t="s">
        <v>1298</v>
      </c>
      <c r="E4519" s="2" t="s">
        <v>4</v>
      </c>
      <c r="F4519" s="2" t="s">
        <v>11</v>
      </c>
      <c r="G4519" s="2" t="str">
        <f t="shared" si="70"/>
        <v>or_px</v>
      </c>
      <c r="H4519" s="2">
        <v>2</v>
      </c>
      <c r="I4519" s="2" t="e">
        <f>#REF!</f>
        <v>#REF!</v>
      </c>
    </row>
    <row r="4520" spans="1:9">
      <c r="A4520" s="2" t="s">
        <v>4</v>
      </c>
      <c r="B4520" s="2" t="s">
        <v>11</v>
      </c>
      <c r="C4520" s="2" t="s">
        <v>1299</v>
      </c>
      <c r="D4520" s="2" t="s">
        <v>1290</v>
      </c>
      <c r="E4520" s="2" t="s">
        <v>4</v>
      </c>
      <c r="F4520" s="2" t="s">
        <v>11</v>
      </c>
      <c r="G4520" s="2" t="str">
        <f t="shared" si="70"/>
        <v>cu_no</v>
      </c>
      <c r="H4520" s="2">
        <v>393</v>
      </c>
      <c r="I4520" s="2" t="e">
        <f>#REF!</f>
        <v>#REF!</v>
      </c>
    </row>
    <row r="4521" spans="1:9">
      <c r="A4521" s="2" t="s">
        <v>4</v>
      </c>
      <c r="B4521" s="2" t="s">
        <v>11</v>
      </c>
      <c r="C4521" s="2" t="s">
        <v>1299</v>
      </c>
      <c r="D4521" s="2" t="s">
        <v>1291</v>
      </c>
      <c r="E4521" s="2" t="s">
        <v>4</v>
      </c>
      <c r="F4521" s="2" t="s">
        <v>11</v>
      </c>
      <c r="G4521" s="2" t="str">
        <f t="shared" si="70"/>
        <v>cu_li</v>
      </c>
      <c r="H4521" s="2">
        <v>0</v>
      </c>
      <c r="I4521" s="2" t="e">
        <f>#REF!</f>
        <v>#REF!</v>
      </c>
    </row>
    <row r="4522" spans="1:9">
      <c r="A4522" s="2" t="s">
        <v>4</v>
      </c>
      <c r="B4522" s="2" t="s">
        <v>11</v>
      </c>
      <c r="C4522" s="2" t="s">
        <v>1299</v>
      </c>
      <c r="D4522" s="2" t="s">
        <v>1292</v>
      </c>
      <c r="E4522" s="2" t="s">
        <v>4</v>
      </c>
      <c r="F4522" s="2" t="s">
        <v>11</v>
      </c>
      <c r="G4522" s="2" t="str">
        <f t="shared" si="70"/>
        <v>cu_lw</v>
      </c>
      <c r="H4522" s="2">
        <v>0</v>
      </c>
      <c r="I4522" s="2" t="e">
        <f>#REF!</f>
        <v>#REF!</v>
      </c>
    </row>
    <row r="4523" spans="1:9">
      <c r="A4523" s="2" t="s">
        <v>4</v>
      </c>
      <c r="B4523" s="2" t="s">
        <v>11</v>
      </c>
      <c r="C4523" s="2" t="s">
        <v>1299</v>
      </c>
      <c r="D4523" s="2" t="s">
        <v>1295</v>
      </c>
      <c r="E4523" s="2" t="s">
        <v>4</v>
      </c>
      <c r="F4523" s="2" t="s">
        <v>11</v>
      </c>
      <c r="G4523" s="2" t="str">
        <f t="shared" si="70"/>
        <v>cu_pa</v>
      </c>
      <c r="H4523" s="2">
        <v>0</v>
      </c>
      <c r="I4523" s="2" t="e">
        <f>#REF!</f>
        <v>#REF!</v>
      </c>
    </row>
    <row r="4524" spans="1:9">
      <c r="A4524" s="2" t="s">
        <v>4</v>
      </c>
      <c r="B4524" s="2" t="s">
        <v>11</v>
      </c>
      <c r="C4524" s="2" t="s">
        <v>1299</v>
      </c>
      <c r="D4524" s="2" t="s">
        <v>1296</v>
      </c>
      <c r="E4524" s="2" t="s">
        <v>4</v>
      </c>
      <c r="F4524" s="2" t="s">
        <v>11</v>
      </c>
      <c r="G4524" s="2" t="str">
        <f t="shared" si="70"/>
        <v>cu_pw</v>
      </c>
      <c r="H4524" s="2">
        <v>0</v>
      </c>
      <c r="I4524" s="2" t="e">
        <f>#REF!</f>
        <v>#REF!</v>
      </c>
    </row>
    <row r="4525" spans="1:9">
      <c r="A4525" s="2" t="s">
        <v>4</v>
      </c>
      <c r="B4525" s="2" t="s">
        <v>11</v>
      </c>
      <c r="C4525" s="2" t="s">
        <v>1299</v>
      </c>
      <c r="D4525" s="2" t="s">
        <v>1298</v>
      </c>
      <c r="E4525" s="2" t="s">
        <v>4</v>
      </c>
      <c r="F4525" s="2" t="s">
        <v>11</v>
      </c>
      <c r="G4525" s="2" t="str">
        <f t="shared" si="70"/>
        <v>cu_px</v>
      </c>
      <c r="H4525" s="2">
        <v>2</v>
      </c>
      <c r="I4525" s="2" t="e">
        <f>#REF!</f>
        <v>#REF!</v>
      </c>
    </row>
    <row r="4526" spans="1:9">
      <c r="A4526" s="2" t="s">
        <v>4</v>
      </c>
      <c r="B4526" s="2" t="s">
        <v>13</v>
      </c>
      <c r="C4526" s="2" t="s">
        <v>1289</v>
      </c>
      <c r="D4526" s="2" t="s">
        <v>1290</v>
      </c>
      <c r="E4526" s="2" t="s">
        <v>4</v>
      </c>
      <c r="F4526" s="2" t="s">
        <v>13</v>
      </c>
      <c r="G4526" s="2" t="str">
        <f t="shared" si="70"/>
        <v>or_no</v>
      </c>
      <c r="H4526" s="2">
        <v>393</v>
      </c>
      <c r="I4526" s="2" t="e">
        <f>#REF!</f>
        <v>#REF!</v>
      </c>
    </row>
    <row r="4527" spans="1:9">
      <c r="A4527" s="2" t="s">
        <v>4</v>
      </c>
      <c r="B4527" s="2" t="s">
        <v>13</v>
      </c>
      <c r="C4527" s="2" t="s">
        <v>1289</v>
      </c>
      <c r="D4527" s="2" t="s">
        <v>1291</v>
      </c>
      <c r="E4527" s="2" t="s">
        <v>4</v>
      </c>
      <c r="F4527" s="2" t="s">
        <v>13</v>
      </c>
      <c r="G4527" s="2" t="str">
        <f t="shared" si="70"/>
        <v>or_li</v>
      </c>
      <c r="H4527" s="2">
        <v>0</v>
      </c>
      <c r="I4527" s="2" t="e">
        <f>#REF!</f>
        <v>#REF!</v>
      </c>
    </row>
    <row r="4528" spans="1:9">
      <c r="A4528" s="2" t="s">
        <v>4</v>
      </c>
      <c r="B4528" s="2" t="s">
        <v>13</v>
      </c>
      <c r="C4528" s="2" t="s">
        <v>1289</v>
      </c>
      <c r="D4528" s="2" t="s">
        <v>1292</v>
      </c>
      <c r="E4528" s="2" t="s">
        <v>4</v>
      </c>
      <c r="F4528" s="2" t="s">
        <v>13</v>
      </c>
      <c r="G4528" s="2" t="str">
        <f t="shared" si="70"/>
        <v>or_lw</v>
      </c>
      <c r="H4528" s="2">
        <v>0</v>
      </c>
      <c r="I4528" s="2" t="e">
        <f>#REF!</f>
        <v>#REF!</v>
      </c>
    </row>
    <row r="4529" spans="1:9">
      <c r="A4529" s="2" t="s">
        <v>4</v>
      </c>
      <c r="B4529" s="2" t="s">
        <v>13</v>
      </c>
      <c r="C4529" s="2" t="s">
        <v>1289</v>
      </c>
      <c r="D4529" s="2" t="s">
        <v>1295</v>
      </c>
      <c r="E4529" s="2" t="s">
        <v>4</v>
      </c>
      <c r="F4529" s="2" t="s">
        <v>13</v>
      </c>
      <c r="G4529" s="2" t="str">
        <f t="shared" si="70"/>
        <v>or_pa</v>
      </c>
      <c r="H4529" s="2">
        <v>0</v>
      </c>
      <c r="I4529" s="2" t="e">
        <f>#REF!</f>
        <v>#REF!</v>
      </c>
    </row>
    <row r="4530" spans="1:9">
      <c r="A4530" s="2" t="s">
        <v>4</v>
      </c>
      <c r="B4530" s="2" t="s">
        <v>13</v>
      </c>
      <c r="C4530" s="2" t="s">
        <v>1289</v>
      </c>
      <c r="D4530" s="2" t="s">
        <v>1296</v>
      </c>
      <c r="E4530" s="2" t="s">
        <v>4</v>
      </c>
      <c r="F4530" s="2" t="s">
        <v>13</v>
      </c>
      <c r="G4530" s="2" t="str">
        <f t="shared" si="70"/>
        <v>or_pw</v>
      </c>
      <c r="H4530" s="2">
        <v>0</v>
      </c>
      <c r="I4530" s="2" t="e">
        <f>#REF!</f>
        <v>#REF!</v>
      </c>
    </row>
    <row r="4531" spans="1:9">
      <c r="A4531" s="2" t="s">
        <v>4</v>
      </c>
      <c r="B4531" s="2" t="s">
        <v>13</v>
      </c>
      <c r="C4531" s="2" t="s">
        <v>1289</v>
      </c>
      <c r="D4531" s="2" t="s">
        <v>1298</v>
      </c>
      <c r="E4531" s="2" t="s">
        <v>4</v>
      </c>
      <c r="F4531" s="2" t="s">
        <v>13</v>
      </c>
      <c r="G4531" s="2" t="str">
        <f t="shared" si="70"/>
        <v>or_px</v>
      </c>
      <c r="H4531" s="2">
        <v>2</v>
      </c>
      <c r="I4531" s="2" t="e">
        <f>#REF!</f>
        <v>#REF!</v>
      </c>
    </row>
    <row r="4532" spans="1:9">
      <c r="A4532" s="2" t="s">
        <v>4</v>
      </c>
      <c r="B4532" s="2" t="s">
        <v>13</v>
      </c>
      <c r="C4532" s="2" t="s">
        <v>1299</v>
      </c>
      <c r="D4532" s="2" t="s">
        <v>1290</v>
      </c>
      <c r="E4532" s="2" t="s">
        <v>4</v>
      </c>
      <c r="F4532" s="2" t="s">
        <v>13</v>
      </c>
      <c r="G4532" s="2" t="str">
        <f t="shared" si="70"/>
        <v>cu_no</v>
      </c>
      <c r="H4532" s="2">
        <v>393</v>
      </c>
      <c r="I4532" s="2" t="e">
        <f>#REF!</f>
        <v>#REF!</v>
      </c>
    </row>
    <row r="4533" spans="1:9">
      <c r="A4533" s="2" t="s">
        <v>4</v>
      </c>
      <c r="B4533" s="2" t="s">
        <v>13</v>
      </c>
      <c r="C4533" s="2" t="s">
        <v>1299</v>
      </c>
      <c r="D4533" s="2" t="s">
        <v>1291</v>
      </c>
      <c r="E4533" s="2" t="s">
        <v>4</v>
      </c>
      <c r="F4533" s="2" t="s">
        <v>13</v>
      </c>
      <c r="G4533" s="2" t="str">
        <f t="shared" si="70"/>
        <v>cu_li</v>
      </c>
      <c r="H4533" s="2">
        <v>0</v>
      </c>
      <c r="I4533" s="2" t="e">
        <f>#REF!</f>
        <v>#REF!</v>
      </c>
    </row>
    <row r="4534" spans="1:9">
      <c r="A4534" s="2" t="s">
        <v>4</v>
      </c>
      <c r="B4534" s="2" t="s">
        <v>13</v>
      </c>
      <c r="C4534" s="2" t="s">
        <v>1299</v>
      </c>
      <c r="D4534" s="2" t="s">
        <v>1292</v>
      </c>
      <c r="E4534" s="2" t="s">
        <v>4</v>
      </c>
      <c r="F4534" s="2" t="s">
        <v>13</v>
      </c>
      <c r="G4534" s="2" t="str">
        <f t="shared" si="70"/>
        <v>cu_lw</v>
      </c>
      <c r="H4534" s="2">
        <v>0</v>
      </c>
      <c r="I4534" s="2" t="e">
        <f>#REF!</f>
        <v>#REF!</v>
      </c>
    </row>
    <row r="4535" spans="1:9">
      <c r="A4535" s="2" t="s">
        <v>4</v>
      </c>
      <c r="B4535" s="2" t="s">
        <v>13</v>
      </c>
      <c r="C4535" s="2" t="s">
        <v>1299</v>
      </c>
      <c r="D4535" s="2" t="s">
        <v>1295</v>
      </c>
      <c r="E4535" s="2" t="s">
        <v>4</v>
      </c>
      <c r="F4535" s="2" t="s">
        <v>13</v>
      </c>
      <c r="G4535" s="2" t="str">
        <f t="shared" si="70"/>
        <v>cu_pa</v>
      </c>
      <c r="H4535" s="2">
        <v>0</v>
      </c>
      <c r="I4535" s="2" t="e">
        <f>#REF!</f>
        <v>#REF!</v>
      </c>
    </row>
    <row r="4536" spans="1:9">
      <c r="A4536" s="2" t="s">
        <v>4</v>
      </c>
      <c r="B4536" s="2" t="s">
        <v>13</v>
      </c>
      <c r="C4536" s="2" t="s">
        <v>1299</v>
      </c>
      <c r="D4536" s="2" t="s">
        <v>1296</v>
      </c>
      <c r="E4536" s="2" t="s">
        <v>4</v>
      </c>
      <c r="F4536" s="2" t="s">
        <v>13</v>
      </c>
      <c r="G4536" s="2" t="str">
        <f t="shared" si="70"/>
        <v>cu_pw</v>
      </c>
      <c r="H4536" s="2">
        <v>0</v>
      </c>
      <c r="I4536" s="2" t="e">
        <f>#REF!</f>
        <v>#REF!</v>
      </c>
    </row>
    <row r="4537" spans="1:9">
      <c r="A4537" s="2" t="s">
        <v>4</v>
      </c>
      <c r="B4537" s="2" t="s">
        <v>13</v>
      </c>
      <c r="C4537" s="2" t="s">
        <v>1299</v>
      </c>
      <c r="D4537" s="2" t="s">
        <v>1298</v>
      </c>
      <c r="E4537" s="2" t="s">
        <v>4</v>
      </c>
      <c r="F4537" s="2" t="s">
        <v>13</v>
      </c>
      <c r="G4537" s="2" t="str">
        <f t="shared" si="70"/>
        <v>cu_px</v>
      </c>
      <c r="H4537" s="2">
        <v>2</v>
      </c>
      <c r="I4537" s="2" t="e">
        <f>#REF!</f>
        <v>#REF!</v>
      </c>
    </row>
    <row r="4538" spans="1:9">
      <c r="A4538" s="2" t="s">
        <v>6</v>
      </c>
      <c r="B4538" s="2" t="s">
        <v>9</v>
      </c>
      <c r="C4538" s="2" t="s">
        <v>1289</v>
      </c>
      <c r="D4538" s="2" t="s">
        <v>1290</v>
      </c>
      <c r="E4538" s="2" t="s">
        <v>6</v>
      </c>
      <c r="F4538" s="2" t="s">
        <v>9</v>
      </c>
      <c r="G4538" s="2" t="str">
        <f t="shared" si="70"/>
        <v>or_no</v>
      </c>
      <c r="H4538" s="2">
        <v>0</v>
      </c>
      <c r="I4538" s="2" t="e">
        <f>#REF!</f>
        <v>#REF!</v>
      </c>
    </row>
    <row r="4539" spans="1:9">
      <c r="A4539" s="2" t="s">
        <v>6</v>
      </c>
      <c r="B4539" s="2" t="s">
        <v>9</v>
      </c>
      <c r="C4539" s="2" t="s">
        <v>1289</v>
      </c>
      <c r="D4539" s="2" t="s">
        <v>1291</v>
      </c>
      <c r="E4539" s="2" t="s">
        <v>6</v>
      </c>
      <c r="F4539" s="2" t="s">
        <v>9</v>
      </c>
      <c r="G4539" s="2" t="str">
        <f t="shared" si="70"/>
        <v>or_li</v>
      </c>
      <c r="H4539" s="2">
        <v>0</v>
      </c>
      <c r="I4539" s="2" t="e">
        <f>#REF!</f>
        <v>#REF!</v>
      </c>
    </row>
    <row r="4540" spans="1:9">
      <c r="A4540" s="2" t="s">
        <v>6</v>
      </c>
      <c r="B4540" s="2" t="s">
        <v>9</v>
      </c>
      <c r="C4540" s="2" t="s">
        <v>1289</v>
      </c>
      <c r="D4540" s="2" t="s">
        <v>1292</v>
      </c>
      <c r="E4540" s="2" t="s">
        <v>6</v>
      </c>
      <c r="F4540" s="2" t="s">
        <v>9</v>
      </c>
      <c r="G4540" s="2" t="str">
        <f t="shared" si="70"/>
        <v>or_lw</v>
      </c>
      <c r="H4540" s="2">
        <v>0</v>
      </c>
      <c r="I4540" s="2" t="e">
        <f>#REF!</f>
        <v>#REF!</v>
      </c>
    </row>
    <row r="4541" spans="1:9">
      <c r="A4541" s="2" t="s">
        <v>6</v>
      </c>
      <c r="B4541" s="2" t="s">
        <v>9</v>
      </c>
      <c r="C4541" s="2" t="s">
        <v>1289</v>
      </c>
      <c r="D4541" s="2" t="s">
        <v>1295</v>
      </c>
      <c r="E4541" s="2" t="s">
        <v>6</v>
      </c>
      <c r="F4541" s="2" t="s">
        <v>9</v>
      </c>
      <c r="G4541" s="2" t="str">
        <f t="shared" si="70"/>
        <v>or_pa</v>
      </c>
      <c r="H4541" s="2">
        <v>0</v>
      </c>
      <c r="I4541" s="2" t="e">
        <f>#REF!</f>
        <v>#REF!</v>
      </c>
    </row>
    <row r="4542" spans="1:9">
      <c r="A4542" s="2" t="s">
        <v>6</v>
      </c>
      <c r="B4542" s="2" t="s">
        <v>9</v>
      </c>
      <c r="C4542" s="2" t="s">
        <v>1289</v>
      </c>
      <c r="D4542" s="2" t="s">
        <v>1296</v>
      </c>
      <c r="E4542" s="2" t="s">
        <v>6</v>
      </c>
      <c r="F4542" s="2" t="s">
        <v>9</v>
      </c>
      <c r="G4542" s="2" t="str">
        <f t="shared" si="70"/>
        <v>or_pw</v>
      </c>
      <c r="H4542" s="2">
        <v>0</v>
      </c>
      <c r="I4542" s="2" t="e">
        <f>#REF!</f>
        <v>#REF!</v>
      </c>
    </row>
    <row r="4543" spans="1:9">
      <c r="A4543" s="2" t="s">
        <v>6</v>
      </c>
      <c r="B4543" s="2" t="s">
        <v>9</v>
      </c>
      <c r="C4543" s="2" t="s">
        <v>1289</v>
      </c>
      <c r="D4543" s="2" t="s">
        <v>1298</v>
      </c>
      <c r="E4543" s="2" t="s">
        <v>6</v>
      </c>
      <c r="F4543" s="2" t="s">
        <v>9</v>
      </c>
      <c r="G4543" s="2" t="str">
        <f t="shared" si="70"/>
        <v>or_px</v>
      </c>
      <c r="H4543" s="2">
        <v>0</v>
      </c>
      <c r="I4543" s="2" t="e">
        <f>#REF!</f>
        <v>#REF!</v>
      </c>
    </row>
    <row r="4544" spans="1:9">
      <c r="A4544" s="2" t="s">
        <v>6</v>
      </c>
      <c r="B4544" s="2" t="s">
        <v>9</v>
      </c>
      <c r="C4544" s="2" t="s">
        <v>1299</v>
      </c>
      <c r="D4544" s="2" t="s">
        <v>1290</v>
      </c>
      <c r="E4544" s="2" t="s">
        <v>6</v>
      </c>
      <c r="F4544" s="2" t="s">
        <v>9</v>
      </c>
      <c r="G4544" s="2" t="str">
        <f t="shared" si="70"/>
        <v>cu_no</v>
      </c>
      <c r="H4544" s="2">
        <v>0</v>
      </c>
      <c r="I4544" s="2" t="e">
        <f>#REF!</f>
        <v>#REF!</v>
      </c>
    </row>
    <row r="4545" spans="1:9">
      <c r="A4545" s="2" t="s">
        <v>6</v>
      </c>
      <c r="B4545" s="2" t="s">
        <v>9</v>
      </c>
      <c r="C4545" s="2" t="s">
        <v>1299</v>
      </c>
      <c r="D4545" s="2" t="s">
        <v>1291</v>
      </c>
      <c r="E4545" s="2" t="s">
        <v>6</v>
      </c>
      <c r="F4545" s="2" t="s">
        <v>9</v>
      </c>
      <c r="G4545" s="2" t="str">
        <f t="shared" si="70"/>
        <v>cu_li</v>
      </c>
      <c r="H4545" s="2">
        <v>0</v>
      </c>
      <c r="I4545" s="2" t="e">
        <f>#REF!</f>
        <v>#REF!</v>
      </c>
    </row>
    <row r="4546" spans="1:9">
      <c r="A4546" s="2" t="s">
        <v>6</v>
      </c>
      <c r="B4546" s="2" t="s">
        <v>9</v>
      </c>
      <c r="C4546" s="2" t="s">
        <v>1299</v>
      </c>
      <c r="D4546" s="2" t="s">
        <v>1292</v>
      </c>
      <c r="E4546" s="2" t="s">
        <v>6</v>
      </c>
      <c r="F4546" s="2" t="s">
        <v>9</v>
      </c>
      <c r="G4546" s="2" t="str">
        <f t="shared" si="70"/>
        <v>cu_lw</v>
      </c>
      <c r="H4546" s="2">
        <v>0</v>
      </c>
      <c r="I4546" s="2" t="e">
        <f>#REF!</f>
        <v>#REF!</v>
      </c>
    </row>
    <row r="4547" spans="1:9">
      <c r="A4547" s="2" t="s">
        <v>6</v>
      </c>
      <c r="B4547" s="2" t="s">
        <v>9</v>
      </c>
      <c r="C4547" s="2" t="s">
        <v>1299</v>
      </c>
      <c r="D4547" s="2" t="s">
        <v>1295</v>
      </c>
      <c r="E4547" s="2" t="s">
        <v>6</v>
      </c>
      <c r="F4547" s="2" t="s">
        <v>9</v>
      </c>
      <c r="G4547" s="2" t="str">
        <f t="shared" ref="G4547:G4610" si="71">_xlfn.CONCAT(C4547,"_",D4547)</f>
        <v>cu_pa</v>
      </c>
      <c r="H4547" s="2">
        <v>0</v>
      </c>
      <c r="I4547" s="2" t="e">
        <f>#REF!</f>
        <v>#REF!</v>
      </c>
    </row>
    <row r="4548" spans="1:9">
      <c r="A4548" s="2" t="s">
        <v>6</v>
      </c>
      <c r="B4548" s="2" t="s">
        <v>9</v>
      </c>
      <c r="C4548" s="2" t="s">
        <v>1299</v>
      </c>
      <c r="D4548" s="2" t="s">
        <v>1296</v>
      </c>
      <c r="E4548" s="2" t="s">
        <v>6</v>
      </c>
      <c r="F4548" s="2" t="s">
        <v>9</v>
      </c>
      <c r="G4548" s="2" t="str">
        <f t="shared" si="71"/>
        <v>cu_pw</v>
      </c>
      <c r="H4548" s="2">
        <v>0</v>
      </c>
      <c r="I4548" s="2" t="e">
        <f>#REF!</f>
        <v>#REF!</v>
      </c>
    </row>
    <row r="4549" spans="1:9">
      <c r="A4549" s="2" t="s">
        <v>6</v>
      </c>
      <c r="B4549" s="2" t="s">
        <v>9</v>
      </c>
      <c r="C4549" s="2" t="s">
        <v>1299</v>
      </c>
      <c r="D4549" s="2" t="s">
        <v>1298</v>
      </c>
      <c r="E4549" s="2" t="s">
        <v>6</v>
      </c>
      <c r="F4549" s="2" t="s">
        <v>9</v>
      </c>
      <c r="G4549" s="2" t="str">
        <f t="shared" si="71"/>
        <v>cu_px</v>
      </c>
      <c r="H4549" s="2">
        <v>0</v>
      </c>
      <c r="I4549" s="2" t="e">
        <f>#REF!</f>
        <v>#REF!</v>
      </c>
    </row>
    <row r="4550" spans="1:9">
      <c r="A4550" s="2" t="s">
        <v>6</v>
      </c>
      <c r="B4550" s="2" t="s">
        <v>11</v>
      </c>
      <c r="C4550" s="2" t="s">
        <v>1289</v>
      </c>
      <c r="D4550" s="2" t="s">
        <v>1290</v>
      </c>
      <c r="E4550" s="2" t="s">
        <v>6</v>
      </c>
      <c r="F4550" s="2" t="s">
        <v>11</v>
      </c>
      <c r="G4550" s="2" t="str">
        <f t="shared" si="71"/>
        <v>or_no</v>
      </c>
      <c r="H4550" s="2">
        <v>0</v>
      </c>
      <c r="I4550" s="2" t="e">
        <f>#REF!</f>
        <v>#REF!</v>
      </c>
    </row>
    <row r="4551" spans="1:9">
      <c r="A4551" s="2" t="s">
        <v>6</v>
      </c>
      <c r="B4551" s="2" t="s">
        <v>11</v>
      </c>
      <c r="C4551" s="2" t="s">
        <v>1289</v>
      </c>
      <c r="D4551" s="2" t="s">
        <v>1291</v>
      </c>
      <c r="E4551" s="2" t="s">
        <v>6</v>
      </c>
      <c r="F4551" s="2" t="s">
        <v>11</v>
      </c>
      <c r="G4551" s="2" t="str">
        <f t="shared" si="71"/>
        <v>or_li</v>
      </c>
      <c r="H4551" s="2">
        <v>0</v>
      </c>
      <c r="I4551" s="2" t="e">
        <f>#REF!</f>
        <v>#REF!</v>
      </c>
    </row>
    <row r="4552" spans="1:9">
      <c r="A4552" s="2" t="s">
        <v>6</v>
      </c>
      <c r="B4552" s="2" t="s">
        <v>11</v>
      </c>
      <c r="C4552" s="2" t="s">
        <v>1289</v>
      </c>
      <c r="D4552" s="2" t="s">
        <v>1292</v>
      </c>
      <c r="E4552" s="2" t="s">
        <v>6</v>
      </c>
      <c r="F4552" s="2" t="s">
        <v>11</v>
      </c>
      <c r="G4552" s="2" t="str">
        <f t="shared" si="71"/>
        <v>or_lw</v>
      </c>
      <c r="H4552" s="2">
        <v>0</v>
      </c>
      <c r="I4552" s="2" t="e">
        <f>#REF!</f>
        <v>#REF!</v>
      </c>
    </row>
    <row r="4553" spans="1:9">
      <c r="A4553" s="2" t="s">
        <v>6</v>
      </c>
      <c r="B4553" s="2" t="s">
        <v>11</v>
      </c>
      <c r="C4553" s="2" t="s">
        <v>1289</v>
      </c>
      <c r="D4553" s="2" t="s">
        <v>1295</v>
      </c>
      <c r="E4553" s="2" t="s">
        <v>6</v>
      </c>
      <c r="F4553" s="2" t="s">
        <v>11</v>
      </c>
      <c r="G4553" s="2" t="str">
        <f t="shared" si="71"/>
        <v>or_pa</v>
      </c>
      <c r="H4553" s="2">
        <v>0</v>
      </c>
      <c r="I4553" s="2" t="e">
        <f>#REF!</f>
        <v>#REF!</v>
      </c>
    </row>
    <row r="4554" spans="1:9">
      <c r="A4554" s="2" t="s">
        <v>6</v>
      </c>
      <c r="B4554" s="2" t="s">
        <v>11</v>
      </c>
      <c r="C4554" s="2" t="s">
        <v>1289</v>
      </c>
      <c r="D4554" s="2" t="s">
        <v>1296</v>
      </c>
      <c r="E4554" s="2" t="s">
        <v>6</v>
      </c>
      <c r="F4554" s="2" t="s">
        <v>11</v>
      </c>
      <c r="G4554" s="2" t="str">
        <f t="shared" si="71"/>
        <v>or_pw</v>
      </c>
      <c r="H4554" s="2">
        <v>0</v>
      </c>
      <c r="I4554" s="2" t="e">
        <f>#REF!</f>
        <v>#REF!</v>
      </c>
    </row>
    <row r="4555" spans="1:9">
      <c r="A4555" s="2" t="s">
        <v>6</v>
      </c>
      <c r="B4555" s="2" t="s">
        <v>11</v>
      </c>
      <c r="C4555" s="2" t="s">
        <v>1289</v>
      </c>
      <c r="D4555" s="2" t="s">
        <v>1298</v>
      </c>
      <c r="E4555" s="2" t="s">
        <v>6</v>
      </c>
      <c r="F4555" s="2" t="s">
        <v>11</v>
      </c>
      <c r="G4555" s="2" t="str">
        <f t="shared" si="71"/>
        <v>or_px</v>
      </c>
      <c r="H4555" s="2">
        <v>0</v>
      </c>
      <c r="I4555" s="2" t="e">
        <f>#REF!</f>
        <v>#REF!</v>
      </c>
    </row>
    <row r="4556" spans="1:9">
      <c r="A4556" s="2" t="s">
        <v>6</v>
      </c>
      <c r="B4556" s="2" t="s">
        <v>11</v>
      </c>
      <c r="C4556" s="2" t="s">
        <v>1299</v>
      </c>
      <c r="D4556" s="2" t="s">
        <v>1290</v>
      </c>
      <c r="E4556" s="2" t="s">
        <v>6</v>
      </c>
      <c r="F4556" s="2" t="s">
        <v>11</v>
      </c>
      <c r="G4556" s="2" t="str">
        <f t="shared" si="71"/>
        <v>cu_no</v>
      </c>
      <c r="H4556" s="2">
        <v>0</v>
      </c>
      <c r="I4556" s="2" t="e">
        <f>#REF!</f>
        <v>#REF!</v>
      </c>
    </row>
    <row r="4557" spans="1:9">
      <c r="A4557" s="2" t="s">
        <v>6</v>
      </c>
      <c r="B4557" s="2" t="s">
        <v>11</v>
      </c>
      <c r="C4557" s="2" t="s">
        <v>1299</v>
      </c>
      <c r="D4557" s="2" t="s">
        <v>1291</v>
      </c>
      <c r="E4557" s="2" t="s">
        <v>6</v>
      </c>
      <c r="F4557" s="2" t="s">
        <v>11</v>
      </c>
      <c r="G4557" s="2" t="str">
        <f t="shared" si="71"/>
        <v>cu_li</v>
      </c>
      <c r="H4557" s="2">
        <v>0</v>
      </c>
      <c r="I4557" s="2" t="e">
        <f>#REF!</f>
        <v>#REF!</v>
      </c>
    </row>
    <row r="4558" spans="1:9">
      <c r="A4558" s="2" t="s">
        <v>6</v>
      </c>
      <c r="B4558" s="2" t="s">
        <v>11</v>
      </c>
      <c r="C4558" s="2" t="s">
        <v>1299</v>
      </c>
      <c r="D4558" s="2" t="s">
        <v>1292</v>
      </c>
      <c r="E4558" s="2" t="s">
        <v>6</v>
      </c>
      <c r="F4558" s="2" t="s">
        <v>11</v>
      </c>
      <c r="G4558" s="2" t="str">
        <f t="shared" si="71"/>
        <v>cu_lw</v>
      </c>
      <c r="H4558" s="2">
        <v>0</v>
      </c>
      <c r="I4558" s="2" t="e">
        <f>#REF!</f>
        <v>#REF!</v>
      </c>
    </row>
    <row r="4559" spans="1:9">
      <c r="A4559" s="2" t="s">
        <v>6</v>
      </c>
      <c r="B4559" s="2" t="s">
        <v>11</v>
      </c>
      <c r="C4559" s="2" t="s">
        <v>1299</v>
      </c>
      <c r="D4559" s="2" t="s">
        <v>1295</v>
      </c>
      <c r="E4559" s="2" t="s">
        <v>6</v>
      </c>
      <c r="F4559" s="2" t="s">
        <v>11</v>
      </c>
      <c r="G4559" s="2" t="str">
        <f t="shared" si="71"/>
        <v>cu_pa</v>
      </c>
      <c r="H4559" s="2">
        <v>0</v>
      </c>
      <c r="I4559" s="2" t="e">
        <f>#REF!</f>
        <v>#REF!</v>
      </c>
    </row>
    <row r="4560" spans="1:9">
      <c r="A4560" s="2" t="s">
        <v>6</v>
      </c>
      <c r="B4560" s="2" t="s">
        <v>11</v>
      </c>
      <c r="C4560" s="2" t="s">
        <v>1299</v>
      </c>
      <c r="D4560" s="2" t="s">
        <v>1296</v>
      </c>
      <c r="E4560" s="2" t="s">
        <v>6</v>
      </c>
      <c r="F4560" s="2" t="s">
        <v>11</v>
      </c>
      <c r="G4560" s="2" t="str">
        <f t="shared" si="71"/>
        <v>cu_pw</v>
      </c>
      <c r="H4560" s="2">
        <v>0</v>
      </c>
      <c r="I4560" s="2" t="e">
        <f>#REF!</f>
        <v>#REF!</v>
      </c>
    </row>
    <row r="4561" spans="1:9">
      <c r="A4561" s="2" t="s">
        <v>6</v>
      </c>
      <c r="B4561" s="2" t="s">
        <v>11</v>
      </c>
      <c r="C4561" s="2" t="s">
        <v>1299</v>
      </c>
      <c r="D4561" s="2" t="s">
        <v>1298</v>
      </c>
      <c r="E4561" s="2" t="s">
        <v>6</v>
      </c>
      <c r="F4561" s="2" t="s">
        <v>11</v>
      </c>
      <c r="G4561" s="2" t="str">
        <f t="shared" si="71"/>
        <v>cu_px</v>
      </c>
      <c r="H4561" s="2">
        <v>0</v>
      </c>
      <c r="I4561" s="2" t="e">
        <f>#REF!</f>
        <v>#REF!</v>
      </c>
    </row>
    <row r="4562" spans="1:9">
      <c r="A4562" s="2" t="s">
        <v>6</v>
      </c>
      <c r="B4562" s="2" t="s">
        <v>13</v>
      </c>
      <c r="C4562" s="2" t="s">
        <v>1289</v>
      </c>
      <c r="D4562" s="2" t="s">
        <v>1290</v>
      </c>
      <c r="E4562" s="2" t="s">
        <v>6</v>
      </c>
      <c r="F4562" s="2" t="s">
        <v>13</v>
      </c>
      <c r="G4562" s="2" t="str">
        <f t="shared" si="71"/>
        <v>or_no</v>
      </c>
      <c r="H4562" s="2">
        <v>0</v>
      </c>
      <c r="I4562" s="2" t="e">
        <f>#REF!</f>
        <v>#REF!</v>
      </c>
    </row>
    <row r="4563" spans="1:9">
      <c r="A4563" s="2" t="s">
        <v>6</v>
      </c>
      <c r="B4563" s="2" t="s">
        <v>13</v>
      </c>
      <c r="C4563" s="2" t="s">
        <v>1289</v>
      </c>
      <c r="D4563" s="2" t="s">
        <v>1291</v>
      </c>
      <c r="E4563" s="2" t="s">
        <v>6</v>
      </c>
      <c r="F4563" s="2" t="s">
        <v>13</v>
      </c>
      <c r="G4563" s="2" t="str">
        <f t="shared" si="71"/>
        <v>or_li</v>
      </c>
      <c r="H4563" s="2">
        <v>0</v>
      </c>
      <c r="I4563" s="2" t="e">
        <f>#REF!</f>
        <v>#REF!</v>
      </c>
    </row>
    <row r="4564" spans="1:9">
      <c r="A4564" s="2" t="s">
        <v>6</v>
      </c>
      <c r="B4564" s="2" t="s">
        <v>13</v>
      </c>
      <c r="C4564" s="2" t="s">
        <v>1289</v>
      </c>
      <c r="D4564" s="2" t="s">
        <v>1292</v>
      </c>
      <c r="E4564" s="2" t="s">
        <v>6</v>
      </c>
      <c r="F4564" s="2" t="s">
        <v>13</v>
      </c>
      <c r="G4564" s="2" t="str">
        <f t="shared" si="71"/>
        <v>or_lw</v>
      </c>
      <c r="H4564" s="2">
        <v>0</v>
      </c>
      <c r="I4564" s="2" t="e">
        <f>#REF!</f>
        <v>#REF!</v>
      </c>
    </row>
    <row r="4565" spans="1:9">
      <c r="A4565" s="2" t="s">
        <v>6</v>
      </c>
      <c r="B4565" s="2" t="s">
        <v>13</v>
      </c>
      <c r="C4565" s="2" t="s">
        <v>1289</v>
      </c>
      <c r="D4565" s="2" t="s">
        <v>1295</v>
      </c>
      <c r="E4565" s="2" t="s">
        <v>6</v>
      </c>
      <c r="F4565" s="2" t="s">
        <v>13</v>
      </c>
      <c r="G4565" s="2" t="str">
        <f t="shared" si="71"/>
        <v>or_pa</v>
      </c>
      <c r="H4565" s="2">
        <v>0</v>
      </c>
      <c r="I4565" s="2" t="e">
        <f>#REF!</f>
        <v>#REF!</v>
      </c>
    </row>
    <row r="4566" spans="1:9">
      <c r="A4566" s="2" t="s">
        <v>6</v>
      </c>
      <c r="B4566" s="2" t="s">
        <v>13</v>
      </c>
      <c r="C4566" s="2" t="s">
        <v>1289</v>
      </c>
      <c r="D4566" s="2" t="s">
        <v>1296</v>
      </c>
      <c r="E4566" s="2" t="s">
        <v>6</v>
      </c>
      <c r="F4566" s="2" t="s">
        <v>13</v>
      </c>
      <c r="G4566" s="2" t="str">
        <f t="shared" si="71"/>
        <v>or_pw</v>
      </c>
      <c r="H4566" s="2">
        <v>0</v>
      </c>
      <c r="I4566" s="2" t="e">
        <f>#REF!</f>
        <v>#REF!</v>
      </c>
    </row>
    <row r="4567" spans="1:9">
      <c r="A4567" s="2" t="s">
        <v>6</v>
      </c>
      <c r="B4567" s="2" t="s">
        <v>13</v>
      </c>
      <c r="C4567" s="2" t="s">
        <v>1289</v>
      </c>
      <c r="D4567" s="2" t="s">
        <v>1298</v>
      </c>
      <c r="E4567" s="2" t="s">
        <v>6</v>
      </c>
      <c r="F4567" s="2" t="s">
        <v>13</v>
      </c>
      <c r="G4567" s="2" t="str">
        <f t="shared" si="71"/>
        <v>or_px</v>
      </c>
      <c r="H4567" s="2">
        <v>0</v>
      </c>
      <c r="I4567" s="2" t="e">
        <f>#REF!</f>
        <v>#REF!</v>
      </c>
    </row>
    <row r="4568" spans="1:9">
      <c r="A4568" s="2" t="s">
        <v>6</v>
      </c>
      <c r="B4568" s="2" t="s">
        <v>13</v>
      </c>
      <c r="C4568" s="2" t="s">
        <v>1299</v>
      </c>
      <c r="D4568" s="2" t="s">
        <v>1290</v>
      </c>
      <c r="E4568" s="2" t="s">
        <v>6</v>
      </c>
      <c r="F4568" s="2" t="s">
        <v>13</v>
      </c>
      <c r="G4568" s="2" t="str">
        <f t="shared" si="71"/>
        <v>cu_no</v>
      </c>
      <c r="H4568" s="2">
        <v>0</v>
      </c>
      <c r="I4568" s="2" t="e">
        <f>#REF!</f>
        <v>#REF!</v>
      </c>
    </row>
    <row r="4569" spans="1:9">
      <c r="A4569" s="2" t="s">
        <v>6</v>
      </c>
      <c r="B4569" s="2" t="s">
        <v>13</v>
      </c>
      <c r="C4569" s="2" t="s">
        <v>1299</v>
      </c>
      <c r="D4569" s="2" t="s">
        <v>1291</v>
      </c>
      <c r="E4569" s="2" t="s">
        <v>6</v>
      </c>
      <c r="F4569" s="2" t="s">
        <v>13</v>
      </c>
      <c r="G4569" s="2" t="str">
        <f t="shared" si="71"/>
        <v>cu_li</v>
      </c>
      <c r="H4569" s="2">
        <v>0</v>
      </c>
      <c r="I4569" s="2" t="e">
        <f>#REF!</f>
        <v>#REF!</v>
      </c>
    </row>
    <row r="4570" spans="1:9">
      <c r="A4570" s="2" t="s">
        <v>6</v>
      </c>
      <c r="B4570" s="2" t="s">
        <v>13</v>
      </c>
      <c r="C4570" s="2" t="s">
        <v>1299</v>
      </c>
      <c r="D4570" s="2" t="s">
        <v>1292</v>
      </c>
      <c r="E4570" s="2" t="s">
        <v>6</v>
      </c>
      <c r="F4570" s="2" t="s">
        <v>13</v>
      </c>
      <c r="G4570" s="2" t="str">
        <f t="shared" si="71"/>
        <v>cu_lw</v>
      </c>
      <c r="H4570" s="2">
        <v>0</v>
      </c>
      <c r="I4570" s="2" t="e">
        <f>#REF!</f>
        <v>#REF!</v>
      </c>
    </row>
    <row r="4571" spans="1:9">
      <c r="A4571" s="2" t="s">
        <v>6</v>
      </c>
      <c r="B4571" s="2" t="s">
        <v>13</v>
      </c>
      <c r="C4571" s="2" t="s">
        <v>1299</v>
      </c>
      <c r="D4571" s="2" t="s">
        <v>1295</v>
      </c>
      <c r="E4571" s="2" t="s">
        <v>6</v>
      </c>
      <c r="F4571" s="2" t="s">
        <v>13</v>
      </c>
      <c r="G4571" s="2" t="str">
        <f t="shared" si="71"/>
        <v>cu_pa</v>
      </c>
      <c r="H4571" s="2">
        <v>0</v>
      </c>
      <c r="I4571" s="2" t="e">
        <f>#REF!</f>
        <v>#REF!</v>
      </c>
    </row>
    <row r="4572" spans="1:9">
      <c r="A4572" s="2" t="s">
        <v>6</v>
      </c>
      <c r="B4572" s="2" t="s">
        <v>13</v>
      </c>
      <c r="C4572" s="2" t="s">
        <v>1299</v>
      </c>
      <c r="D4572" s="2" t="s">
        <v>1296</v>
      </c>
      <c r="E4572" s="2" t="s">
        <v>6</v>
      </c>
      <c r="F4572" s="2" t="s">
        <v>13</v>
      </c>
      <c r="G4572" s="2" t="str">
        <f t="shared" si="71"/>
        <v>cu_pw</v>
      </c>
      <c r="H4572" s="2">
        <v>0</v>
      </c>
      <c r="I4572" s="2" t="e">
        <f>#REF!</f>
        <v>#REF!</v>
      </c>
    </row>
    <row r="4573" spans="1:9">
      <c r="A4573" s="2" t="s">
        <v>6</v>
      </c>
      <c r="B4573" s="2" t="s">
        <v>13</v>
      </c>
      <c r="C4573" s="2" t="s">
        <v>1299</v>
      </c>
      <c r="D4573" s="2" t="s">
        <v>1298</v>
      </c>
      <c r="E4573" s="2" t="s">
        <v>6</v>
      </c>
      <c r="F4573" s="2" t="s">
        <v>13</v>
      </c>
      <c r="G4573" s="2" t="str">
        <f t="shared" si="71"/>
        <v>cu_px</v>
      </c>
      <c r="H4573" s="2">
        <v>0</v>
      </c>
      <c r="I4573" s="2" t="e">
        <f>#REF!</f>
        <v>#REF!</v>
      </c>
    </row>
    <row r="4574" spans="1:9">
      <c r="A4574" s="2" t="s">
        <v>4</v>
      </c>
      <c r="B4574" s="2" t="s">
        <v>9</v>
      </c>
      <c r="C4574" s="2" t="s">
        <v>1289</v>
      </c>
      <c r="D4574" s="2" t="s">
        <v>1290</v>
      </c>
      <c r="E4574" s="2" t="s">
        <v>4</v>
      </c>
      <c r="F4574" s="2" t="s">
        <v>9</v>
      </c>
      <c r="G4574" s="2" t="str">
        <f t="shared" si="71"/>
        <v>or_no</v>
      </c>
      <c r="H4574" s="2">
        <v>3000</v>
      </c>
      <c r="I4574" s="2" t="e">
        <f>#REF!</f>
        <v>#REF!</v>
      </c>
    </row>
    <row r="4575" spans="1:9">
      <c r="A4575" s="2" t="s">
        <v>4</v>
      </c>
      <c r="B4575" s="2" t="s">
        <v>9</v>
      </c>
      <c r="C4575" s="2" t="s">
        <v>1289</v>
      </c>
      <c r="D4575" s="2" t="s">
        <v>1291</v>
      </c>
      <c r="E4575" s="2" t="s">
        <v>4</v>
      </c>
      <c r="F4575" s="2" t="s">
        <v>9</v>
      </c>
      <c r="G4575" s="2" t="str">
        <f t="shared" si="71"/>
        <v>or_li</v>
      </c>
      <c r="H4575" s="2">
        <v>1880</v>
      </c>
      <c r="I4575" s="2" t="e">
        <f>#REF!</f>
        <v>#REF!</v>
      </c>
    </row>
    <row r="4576" spans="1:9">
      <c r="A4576" s="2" t="s">
        <v>4</v>
      </c>
      <c r="B4576" s="2" t="s">
        <v>9</v>
      </c>
      <c r="C4576" s="2" t="s">
        <v>1289</v>
      </c>
      <c r="D4576" s="2" t="s">
        <v>1292</v>
      </c>
      <c r="E4576" s="2" t="s">
        <v>4</v>
      </c>
      <c r="F4576" s="2" t="s">
        <v>9</v>
      </c>
      <c r="G4576" s="2" t="str">
        <f t="shared" si="71"/>
        <v>or_lw</v>
      </c>
      <c r="H4576" s="2">
        <v>2790</v>
      </c>
      <c r="I4576" s="2" t="e">
        <f>#REF!</f>
        <v>#REF!</v>
      </c>
    </row>
    <row r="4577" spans="1:9">
      <c r="A4577" s="2" t="s">
        <v>4</v>
      </c>
      <c r="B4577" s="2" t="s">
        <v>9</v>
      </c>
      <c r="C4577" s="2" t="s">
        <v>1289</v>
      </c>
      <c r="D4577" s="2" t="s">
        <v>1295</v>
      </c>
      <c r="E4577" s="2" t="s">
        <v>4</v>
      </c>
      <c r="F4577" s="2" t="s">
        <v>9</v>
      </c>
      <c r="G4577" s="2" t="str">
        <f t="shared" si="71"/>
        <v>or_pa</v>
      </c>
      <c r="H4577" s="2">
        <v>5</v>
      </c>
      <c r="I4577" s="2" t="e">
        <f>#REF!</f>
        <v>#REF!</v>
      </c>
    </row>
    <row r="4578" spans="1:9">
      <c r="A4578" s="2" t="s">
        <v>4</v>
      </c>
      <c r="B4578" s="2" t="s">
        <v>9</v>
      </c>
      <c r="C4578" s="2" t="s">
        <v>1289</v>
      </c>
      <c r="D4578" s="2" t="s">
        <v>1296</v>
      </c>
      <c r="E4578" s="2" t="s">
        <v>4</v>
      </c>
      <c r="F4578" s="2" t="s">
        <v>9</v>
      </c>
      <c r="G4578" s="2" t="str">
        <f t="shared" si="71"/>
        <v>or_pw</v>
      </c>
      <c r="H4578" s="2">
        <v>126</v>
      </c>
      <c r="I4578" s="2" t="e">
        <f>#REF!</f>
        <v>#REF!</v>
      </c>
    </row>
    <row r="4579" spans="1:9">
      <c r="A4579" s="2" t="s">
        <v>4</v>
      </c>
      <c r="B4579" s="2" t="s">
        <v>9</v>
      </c>
      <c r="C4579" s="2" t="s">
        <v>1289</v>
      </c>
      <c r="D4579" s="2" t="s">
        <v>1298</v>
      </c>
      <c r="E4579" s="2" t="s">
        <v>4</v>
      </c>
      <c r="F4579" s="2" t="s">
        <v>9</v>
      </c>
      <c r="G4579" s="2" t="str">
        <f t="shared" si="71"/>
        <v>or_px</v>
      </c>
      <c r="H4579" s="2">
        <v>9</v>
      </c>
      <c r="I4579" s="2" t="e">
        <f>#REF!</f>
        <v>#REF!</v>
      </c>
    </row>
    <row r="4580" spans="1:9">
      <c r="A4580" s="2" t="s">
        <v>4</v>
      </c>
      <c r="B4580" s="2" t="s">
        <v>9</v>
      </c>
      <c r="C4580" s="2" t="s">
        <v>1299</v>
      </c>
      <c r="D4580" s="2" t="s">
        <v>1290</v>
      </c>
      <c r="E4580" s="2" t="s">
        <v>4</v>
      </c>
      <c r="F4580" s="2" t="s">
        <v>9</v>
      </c>
      <c r="G4580" s="2" t="str">
        <f t="shared" si="71"/>
        <v>cu_no</v>
      </c>
      <c r="H4580" s="2">
        <v>3000</v>
      </c>
      <c r="I4580" s="2" t="e">
        <f>#REF!</f>
        <v>#REF!</v>
      </c>
    </row>
    <row r="4581" spans="1:9">
      <c r="A4581" s="2" t="s">
        <v>4</v>
      </c>
      <c r="B4581" s="2" t="s">
        <v>9</v>
      </c>
      <c r="C4581" s="2" t="s">
        <v>1299</v>
      </c>
      <c r="D4581" s="2" t="s">
        <v>1291</v>
      </c>
      <c r="E4581" s="2" t="s">
        <v>4</v>
      </c>
      <c r="F4581" s="2" t="s">
        <v>9</v>
      </c>
      <c r="G4581" s="2" t="str">
        <f t="shared" si="71"/>
        <v>cu_li</v>
      </c>
      <c r="H4581" s="2">
        <v>1880</v>
      </c>
      <c r="I4581" s="2" t="e">
        <f>#REF!</f>
        <v>#REF!</v>
      </c>
    </row>
    <row r="4582" spans="1:9">
      <c r="A4582" s="2" t="s">
        <v>4</v>
      </c>
      <c r="B4582" s="2" t="s">
        <v>9</v>
      </c>
      <c r="C4582" s="2" t="s">
        <v>1299</v>
      </c>
      <c r="D4582" s="2" t="s">
        <v>1292</v>
      </c>
      <c r="E4582" s="2" t="s">
        <v>4</v>
      </c>
      <c r="F4582" s="2" t="s">
        <v>9</v>
      </c>
      <c r="G4582" s="2" t="str">
        <f t="shared" si="71"/>
        <v>cu_lw</v>
      </c>
      <c r="H4582" s="2">
        <v>2790</v>
      </c>
      <c r="I4582" s="2" t="e">
        <f>#REF!</f>
        <v>#REF!</v>
      </c>
    </row>
    <row r="4583" spans="1:9">
      <c r="A4583" s="2" t="s">
        <v>4</v>
      </c>
      <c r="B4583" s="2" t="s">
        <v>9</v>
      </c>
      <c r="C4583" s="2" t="s">
        <v>1299</v>
      </c>
      <c r="D4583" s="2" t="s">
        <v>1295</v>
      </c>
      <c r="E4583" s="2" t="s">
        <v>4</v>
      </c>
      <c r="F4583" s="2" t="s">
        <v>9</v>
      </c>
      <c r="G4583" s="2" t="str">
        <f t="shared" si="71"/>
        <v>cu_pa</v>
      </c>
      <c r="H4583" s="2">
        <v>5</v>
      </c>
      <c r="I4583" s="2" t="e">
        <f>#REF!</f>
        <v>#REF!</v>
      </c>
    </row>
    <row r="4584" spans="1:9">
      <c r="A4584" s="2" t="s">
        <v>4</v>
      </c>
      <c r="B4584" s="2" t="s">
        <v>9</v>
      </c>
      <c r="C4584" s="2" t="s">
        <v>1299</v>
      </c>
      <c r="D4584" s="2" t="s">
        <v>1296</v>
      </c>
      <c r="E4584" s="2" t="s">
        <v>4</v>
      </c>
      <c r="F4584" s="2" t="s">
        <v>9</v>
      </c>
      <c r="G4584" s="2" t="str">
        <f t="shared" si="71"/>
        <v>cu_pw</v>
      </c>
      <c r="H4584" s="2">
        <v>243</v>
      </c>
      <c r="I4584" s="2" t="e">
        <f>#REF!</f>
        <v>#REF!</v>
      </c>
    </row>
    <row r="4585" spans="1:9">
      <c r="A4585" s="2" t="s">
        <v>4</v>
      </c>
      <c r="B4585" s="2" t="s">
        <v>9</v>
      </c>
      <c r="C4585" s="2" t="s">
        <v>1299</v>
      </c>
      <c r="D4585" s="2" t="s">
        <v>1298</v>
      </c>
      <c r="E4585" s="2" t="s">
        <v>4</v>
      </c>
      <c r="F4585" s="2" t="s">
        <v>9</v>
      </c>
      <c r="G4585" s="2" t="str">
        <f t="shared" si="71"/>
        <v>cu_px</v>
      </c>
      <c r="H4585" s="2">
        <v>9</v>
      </c>
      <c r="I4585" s="2" t="e">
        <f>#REF!</f>
        <v>#REF!</v>
      </c>
    </row>
    <row r="4586" spans="1:9">
      <c r="A4586" s="2" t="s">
        <v>4</v>
      </c>
      <c r="B4586" s="2" t="s">
        <v>11</v>
      </c>
      <c r="C4586" s="2" t="s">
        <v>1289</v>
      </c>
      <c r="D4586" s="2" t="s">
        <v>1290</v>
      </c>
      <c r="E4586" s="2" t="s">
        <v>4</v>
      </c>
      <c r="F4586" s="2" t="s">
        <v>11</v>
      </c>
      <c r="G4586" s="2" t="str">
        <f t="shared" si="71"/>
        <v>or_no</v>
      </c>
      <c r="H4586" s="2">
        <v>3000</v>
      </c>
      <c r="I4586" s="2" t="e">
        <f>#REF!</f>
        <v>#REF!</v>
      </c>
    </row>
    <row r="4587" spans="1:9">
      <c r="A4587" s="2" t="s">
        <v>4</v>
      </c>
      <c r="B4587" s="2" t="s">
        <v>11</v>
      </c>
      <c r="C4587" s="2" t="s">
        <v>1289</v>
      </c>
      <c r="D4587" s="2" t="s">
        <v>1291</v>
      </c>
      <c r="E4587" s="2" t="s">
        <v>4</v>
      </c>
      <c r="F4587" s="2" t="s">
        <v>11</v>
      </c>
      <c r="G4587" s="2" t="str">
        <f t="shared" si="71"/>
        <v>or_li</v>
      </c>
      <c r="H4587" s="2">
        <v>1880</v>
      </c>
      <c r="I4587" s="2" t="e">
        <f>#REF!</f>
        <v>#REF!</v>
      </c>
    </row>
    <row r="4588" spans="1:9">
      <c r="A4588" s="2" t="s">
        <v>4</v>
      </c>
      <c r="B4588" s="2" t="s">
        <v>11</v>
      </c>
      <c r="C4588" s="2" t="s">
        <v>1289</v>
      </c>
      <c r="D4588" s="2" t="s">
        <v>1292</v>
      </c>
      <c r="E4588" s="2" t="s">
        <v>4</v>
      </c>
      <c r="F4588" s="2" t="s">
        <v>11</v>
      </c>
      <c r="G4588" s="2" t="str">
        <f t="shared" si="71"/>
        <v>or_lw</v>
      </c>
      <c r="H4588" s="2">
        <v>2790</v>
      </c>
      <c r="I4588" s="2" t="e">
        <f>#REF!</f>
        <v>#REF!</v>
      </c>
    </row>
    <row r="4589" spans="1:9">
      <c r="A4589" s="2" t="s">
        <v>4</v>
      </c>
      <c r="B4589" s="2" t="s">
        <v>11</v>
      </c>
      <c r="C4589" s="2" t="s">
        <v>1289</v>
      </c>
      <c r="D4589" s="2" t="s">
        <v>1295</v>
      </c>
      <c r="E4589" s="2" t="s">
        <v>4</v>
      </c>
      <c r="F4589" s="2" t="s">
        <v>11</v>
      </c>
      <c r="G4589" s="2" t="str">
        <f t="shared" si="71"/>
        <v>or_pa</v>
      </c>
      <c r="H4589" s="2">
        <v>5</v>
      </c>
      <c r="I4589" s="2" t="e">
        <f>#REF!</f>
        <v>#REF!</v>
      </c>
    </row>
    <row r="4590" spans="1:9">
      <c r="A4590" s="2" t="s">
        <v>4</v>
      </c>
      <c r="B4590" s="2" t="s">
        <v>11</v>
      </c>
      <c r="C4590" s="2" t="s">
        <v>1289</v>
      </c>
      <c r="D4590" s="2" t="s">
        <v>1296</v>
      </c>
      <c r="E4590" s="2" t="s">
        <v>4</v>
      </c>
      <c r="F4590" s="2" t="s">
        <v>11</v>
      </c>
      <c r="G4590" s="2" t="str">
        <f t="shared" si="71"/>
        <v>or_pw</v>
      </c>
      <c r="H4590" s="2">
        <v>126</v>
      </c>
      <c r="I4590" s="2" t="e">
        <f>#REF!</f>
        <v>#REF!</v>
      </c>
    </row>
    <row r="4591" spans="1:9">
      <c r="A4591" s="2" t="s">
        <v>4</v>
      </c>
      <c r="B4591" s="2" t="s">
        <v>11</v>
      </c>
      <c r="C4591" s="2" t="s">
        <v>1289</v>
      </c>
      <c r="D4591" s="2" t="s">
        <v>1298</v>
      </c>
      <c r="E4591" s="2" t="s">
        <v>4</v>
      </c>
      <c r="F4591" s="2" t="s">
        <v>11</v>
      </c>
      <c r="G4591" s="2" t="str">
        <f t="shared" si="71"/>
        <v>or_px</v>
      </c>
      <c r="H4591" s="2">
        <v>9</v>
      </c>
      <c r="I4591" s="2" t="e">
        <f>#REF!</f>
        <v>#REF!</v>
      </c>
    </row>
    <row r="4592" spans="1:9">
      <c r="A4592" s="2" t="s">
        <v>4</v>
      </c>
      <c r="B4592" s="2" t="s">
        <v>11</v>
      </c>
      <c r="C4592" s="2" t="s">
        <v>1299</v>
      </c>
      <c r="D4592" s="2" t="s">
        <v>1290</v>
      </c>
      <c r="E4592" s="2" t="s">
        <v>4</v>
      </c>
      <c r="F4592" s="2" t="s">
        <v>11</v>
      </c>
      <c r="G4592" s="2" t="str">
        <f t="shared" si="71"/>
        <v>cu_no</v>
      </c>
      <c r="H4592" s="2">
        <v>3000</v>
      </c>
      <c r="I4592" s="2" t="e">
        <f>#REF!</f>
        <v>#REF!</v>
      </c>
    </row>
    <row r="4593" spans="1:9">
      <c r="A4593" s="2" t="s">
        <v>4</v>
      </c>
      <c r="B4593" s="2" t="s">
        <v>11</v>
      </c>
      <c r="C4593" s="2" t="s">
        <v>1299</v>
      </c>
      <c r="D4593" s="2" t="s">
        <v>1291</v>
      </c>
      <c r="E4593" s="2" t="s">
        <v>4</v>
      </c>
      <c r="F4593" s="2" t="s">
        <v>11</v>
      </c>
      <c r="G4593" s="2" t="str">
        <f t="shared" si="71"/>
        <v>cu_li</v>
      </c>
      <c r="H4593" s="2">
        <v>1880</v>
      </c>
      <c r="I4593" s="2" t="e">
        <f>#REF!</f>
        <v>#REF!</v>
      </c>
    </row>
    <row r="4594" spans="1:9">
      <c r="A4594" s="2" t="s">
        <v>4</v>
      </c>
      <c r="B4594" s="2" t="s">
        <v>11</v>
      </c>
      <c r="C4594" s="2" t="s">
        <v>1299</v>
      </c>
      <c r="D4594" s="2" t="s">
        <v>1292</v>
      </c>
      <c r="E4594" s="2" t="s">
        <v>4</v>
      </c>
      <c r="F4594" s="2" t="s">
        <v>11</v>
      </c>
      <c r="G4594" s="2" t="str">
        <f t="shared" si="71"/>
        <v>cu_lw</v>
      </c>
      <c r="H4594" s="2">
        <v>2790</v>
      </c>
      <c r="I4594" s="2" t="e">
        <f>#REF!</f>
        <v>#REF!</v>
      </c>
    </row>
    <row r="4595" spans="1:9">
      <c r="A4595" s="2" t="s">
        <v>4</v>
      </c>
      <c r="B4595" s="2" t="s">
        <v>11</v>
      </c>
      <c r="C4595" s="2" t="s">
        <v>1299</v>
      </c>
      <c r="D4595" s="2" t="s">
        <v>1295</v>
      </c>
      <c r="E4595" s="2" t="s">
        <v>4</v>
      </c>
      <c r="F4595" s="2" t="s">
        <v>11</v>
      </c>
      <c r="G4595" s="2" t="str">
        <f t="shared" si="71"/>
        <v>cu_pa</v>
      </c>
      <c r="H4595" s="2">
        <v>5</v>
      </c>
      <c r="I4595" s="2" t="e">
        <f>#REF!</f>
        <v>#REF!</v>
      </c>
    </row>
    <row r="4596" spans="1:9">
      <c r="A4596" s="2" t="s">
        <v>4</v>
      </c>
      <c r="B4596" s="2" t="s">
        <v>11</v>
      </c>
      <c r="C4596" s="2" t="s">
        <v>1299</v>
      </c>
      <c r="D4596" s="2" t="s">
        <v>1296</v>
      </c>
      <c r="E4596" s="2" t="s">
        <v>4</v>
      </c>
      <c r="F4596" s="2" t="s">
        <v>11</v>
      </c>
      <c r="G4596" s="2" t="str">
        <f t="shared" si="71"/>
        <v>cu_pw</v>
      </c>
      <c r="H4596" s="2">
        <v>243</v>
      </c>
      <c r="I4596" s="2" t="e">
        <f>#REF!</f>
        <v>#REF!</v>
      </c>
    </row>
    <row r="4597" spans="1:9">
      <c r="A4597" s="2" t="s">
        <v>4</v>
      </c>
      <c r="B4597" s="2" t="s">
        <v>11</v>
      </c>
      <c r="C4597" s="2" t="s">
        <v>1299</v>
      </c>
      <c r="D4597" s="2" t="s">
        <v>1298</v>
      </c>
      <c r="E4597" s="2" t="s">
        <v>4</v>
      </c>
      <c r="F4597" s="2" t="s">
        <v>11</v>
      </c>
      <c r="G4597" s="2" t="str">
        <f t="shared" si="71"/>
        <v>cu_px</v>
      </c>
      <c r="H4597" s="2">
        <v>9</v>
      </c>
      <c r="I4597" s="2" t="e">
        <f>#REF!</f>
        <v>#REF!</v>
      </c>
    </row>
    <row r="4598" spans="1:9">
      <c r="A4598" s="2" t="s">
        <v>4</v>
      </c>
      <c r="B4598" s="2" t="s">
        <v>13</v>
      </c>
      <c r="C4598" s="2" t="s">
        <v>1289</v>
      </c>
      <c r="D4598" s="2" t="s">
        <v>1290</v>
      </c>
      <c r="E4598" s="2" t="s">
        <v>4</v>
      </c>
      <c r="F4598" s="2" t="s">
        <v>13</v>
      </c>
      <c r="G4598" s="2" t="str">
        <f t="shared" si="71"/>
        <v>or_no</v>
      </c>
      <c r="H4598" s="2">
        <v>3000</v>
      </c>
      <c r="I4598" s="2" t="e">
        <f>#REF!</f>
        <v>#REF!</v>
      </c>
    </row>
    <row r="4599" spans="1:9">
      <c r="A4599" s="2" t="s">
        <v>4</v>
      </c>
      <c r="B4599" s="2" t="s">
        <v>13</v>
      </c>
      <c r="C4599" s="2" t="s">
        <v>1289</v>
      </c>
      <c r="D4599" s="2" t="s">
        <v>1291</v>
      </c>
      <c r="E4599" s="2" t="s">
        <v>4</v>
      </c>
      <c r="F4599" s="2" t="s">
        <v>13</v>
      </c>
      <c r="G4599" s="2" t="str">
        <f t="shared" si="71"/>
        <v>or_li</v>
      </c>
      <c r="H4599" s="2">
        <v>1880</v>
      </c>
      <c r="I4599" s="2" t="e">
        <f>#REF!</f>
        <v>#REF!</v>
      </c>
    </row>
    <row r="4600" spans="1:9">
      <c r="A4600" s="2" t="s">
        <v>4</v>
      </c>
      <c r="B4600" s="2" t="s">
        <v>13</v>
      </c>
      <c r="C4600" s="2" t="s">
        <v>1289</v>
      </c>
      <c r="D4600" s="2" t="s">
        <v>1292</v>
      </c>
      <c r="E4600" s="2" t="s">
        <v>4</v>
      </c>
      <c r="F4600" s="2" t="s">
        <v>13</v>
      </c>
      <c r="G4600" s="2" t="str">
        <f t="shared" si="71"/>
        <v>or_lw</v>
      </c>
      <c r="H4600" s="2">
        <v>2790</v>
      </c>
      <c r="I4600" s="2" t="e">
        <f>#REF!</f>
        <v>#REF!</v>
      </c>
    </row>
    <row r="4601" spans="1:9">
      <c r="A4601" s="2" t="s">
        <v>4</v>
      </c>
      <c r="B4601" s="2" t="s">
        <v>13</v>
      </c>
      <c r="C4601" s="2" t="s">
        <v>1289</v>
      </c>
      <c r="D4601" s="2" t="s">
        <v>1295</v>
      </c>
      <c r="E4601" s="2" t="s">
        <v>4</v>
      </c>
      <c r="F4601" s="2" t="s">
        <v>13</v>
      </c>
      <c r="G4601" s="2" t="str">
        <f t="shared" si="71"/>
        <v>or_pa</v>
      </c>
      <c r="H4601" s="2">
        <v>5</v>
      </c>
      <c r="I4601" s="2" t="e">
        <f>#REF!</f>
        <v>#REF!</v>
      </c>
    </row>
    <row r="4602" spans="1:9">
      <c r="A4602" s="2" t="s">
        <v>4</v>
      </c>
      <c r="B4602" s="2" t="s">
        <v>13</v>
      </c>
      <c r="C4602" s="2" t="s">
        <v>1289</v>
      </c>
      <c r="D4602" s="2" t="s">
        <v>1296</v>
      </c>
      <c r="E4602" s="2" t="s">
        <v>4</v>
      </c>
      <c r="F4602" s="2" t="s">
        <v>13</v>
      </c>
      <c r="G4602" s="2" t="str">
        <f t="shared" si="71"/>
        <v>or_pw</v>
      </c>
      <c r="H4602" s="2">
        <v>126</v>
      </c>
      <c r="I4602" s="2" t="e">
        <f>#REF!</f>
        <v>#REF!</v>
      </c>
    </row>
    <row r="4603" spans="1:9">
      <c r="A4603" s="2" t="s">
        <v>4</v>
      </c>
      <c r="B4603" s="2" t="s">
        <v>13</v>
      </c>
      <c r="C4603" s="2" t="s">
        <v>1289</v>
      </c>
      <c r="D4603" s="2" t="s">
        <v>1298</v>
      </c>
      <c r="E4603" s="2" t="s">
        <v>4</v>
      </c>
      <c r="F4603" s="2" t="s">
        <v>13</v>
      </c>
      <c r="G4603" s="2" t="str">
        <f t="shared" si="71"/>
        <v>or_px</v>
      </c>
      <c r="H4603" s="2">
        <v>9</v>
      </c>
      <c r="I4603" s="2" t="e">
        <f>#REF!</f>
        <v>#REF!</v>
      </c>
    </row>
    <row r="4604" spans="1:9">
      <c r="A4604" s="2" t="s">
        <v>4</v>
      </c>
      <c r="B4604" s="2" t="s">
        <v>13</v>
      </c>
      <c r="C4604" s="2" t="s">
        <v>1299</v>
      </c>
      <c r="D4604" s="2" t="s">
        <v>1290</v>
      </c>
      <c r="E4604" s="2" t="s">
        <v>4</v>
      </c>
      <c r="F4604" s="2" t="s">
        <v>13</v>
      </c>
      <c r="G4604" s="2" t="str">
        <f t="shared" si="71"/>
        <v>cu_no</v>
      </c>
      <c r="H4604" s="2">
        <v>3000</v>
      </c>
      <c r="I4604" s="2" t="e">
        <f>#REF!</f>
        <v>#REF!</v>
      </c>
    </row>
    <row r="4605" spans="1:9">
      <c r="A4605" s="2" t="s">
        <v>4</v>
      </c>
      <c r="B4605" s="2" t="s">
        <v>13</v>
      </c>
      <c r="C4605" s="2" t="s">
        <v>1299</v>
      </c>
      <c r="D4605" s="2" t="s">
        <v>1291</v>
      </c>
      <c r="E4605" s="2" t="s">
        <v>4</v>
      </c>
      <c r="F4605" s="2" t="s">
        <v>13</v>
      </c>
      <c r="G4605" s="2" t="str">
        <f t="shared" si="71"/>
        <v>cu_li</v>
      </c>
      <c r="H4605" s="2">
        <v>1880</v>
      </c>
      <c r="I4605" s="2" t="e">
        <f>#REF!</f>
        <v>#REF!</v>
      </c>
    </row>
    <row r="4606" spans="1:9">
      <c r="A4606" s="2" t="s">
        <v>4</v>
      </c>
      <c r="B4606" s="2" t="s">
        <v>13</v>
      </c>
      <c r="C4606" s="2" t="s">
        <v>1299</v>
      </c>
      <c r="D4606" s="2" t="s">
        <v>1292</v>
      </c>
      <c r="E4606" s="2" t="s">
        <v>4</v>
      </c>
      <c r="F4606" s="2" t="s">
        <v>13</v>
      </c>
      <c r="G4606" s="2" t="str">
        <f t="shared" si="71"/>
        <v>cu_lw</v>
      </c>
      <c r="H4606" s="2">
        <v>2790</v>
      </c>
      <c r="I4606" s="2" t="e">
        <f>#REF!</f>
        <v>#REF!</v>
      </c>
    </row>
    <row r="4607" spans="1:9">
      <c r="A4607" s="2" t="s">
        <v>4</v>
      </c>
      <c r="B4607" s="2" t="s">
        <v>13</v>
      </c>
      <c r="C4607" s="2" t="s">
        <v>1299</v>
      </c>
      <c r="D4607" s="2" t="s">
        <v>1295</v>
      </c>
      <c r="E4607" s="2" t="s">
        <v>4</v>
      </c>
      <c r="F4607" s="2" t="s">
        <v>13</v>
      </c>
      <c r="G4607" s="2" t="str">
        <f t="shared" si="71"/>
        <v>cu_pa</v>
      </c>
      <c r="H4607" s="2">
        <v>5</v>
      </c>
      <c r="I4607" s="2" t="e">
        <f>#REF!</f>
        <v>#REF!</v>
      </c>
    </row>
    <row r="4608" spans="1:9">
      <c r="A4608" s="2" t="s">
        <v>4</v>
      </c>
      <c r="B4608" s="2" t="s">
        <v>13</v>
      </c>
      <c r="C4608" s="2" t="s">
        <v>1299</v>
      </c>
      <c r="D4608" s="2" t="s">
        <v>1296</v>
      </c>
      <c r="E4608" s="2" t="s">
        <v>4</v>
      </c>
      <c r="F4608" s="2" t="s">
        <v>13</v>
      </c>
      <c r="G4608" s="2" t="str">
        <f t="shared" si="71"/>
        <v>cu_pw</v>
      </c>
      <c r="H4608" s="2">
        <v>243</v>
      </c>
      <c r="I4608" s="2" t="e">
        <f>#REF!</f>
        <v>#REF!</v>
      </c>
    </row>
    <row r="4609" spans="1:9">
      <c r="A4609" s="2" t="s">
        <v>4</v>
      </c>
      <c r="B4609" s="2" t="s">
        <v>13</v>
      </c>
      <c r="C4609" s="2" t="s">
        <v>1299</v>
      </c>
      <c r="D4609" s="2" t="s">
        <v>1298</v>
      </c>
      <c r="E4609" s="2" t="s">
        <v>4</v>
      </c>
      <c r="F4609" s="2" t="s">
        <v>13</v>
      </c>
      <c r="G4609" s="2" t="str">
        <f t="shared" si="71"/>
        <v>cu_px</v>
      </c>
      <c r="H4609" s="2">
        <v>9</v>
      </c>
      <c r="I4609" s="2" t="e">
        <f>#REF!</f>
        <v>#REF!</v>
      </c>
    </row>
    <row r="4610" spans="1:9">
      <c r="A4610" s="2" t="s">
        <v>6</v>
      </c>
      <c r="B4610" s="2" t="s">
        <v>9</v>
      </c>
      <c r="C4610" s="2" t="s">
        <v>1289</v>
      </c>
      <c r="D4610" s="2" t="s">
        <v>1290</v>
      </c>
      <c r="E4610" s="2" t="s">
        <v>6</v>
      </c>
      <c r="F4610" s="2" t="s">
        <v>9</v>
      </c>
      <c r="G4610" s="2" t="str">
        <f t="shared" si="71"/>
        <v>or_no</v>
      </c>
      <c r="H4610" s="2">
        <v>0</v>
      </c>
      <c r="I4610" s="2" t="e">
        <f>#REF!</f>
        <v>#REF!</v>
      </c>
    </row>
    <row r="4611" spans="1:9">
      <c r="A4611" s="2" t="s">
        <v>6</v>
      </c>
      <c r="B4611" s="2" t="s">
        <v>9</v>
      </c>
      <c r="C4611" s="2" t="s">
        <v>1289</v>
      </c>
      <c r="D4611" s="2" t="s">
        <v>1291</v>
      </c>
      <c r="E4611" s="2" t="s">
        <v>6</v>
      </c>
      <c r="F4611" s="2" t="s">
        <v>9</v>
      </c>
      <c r="G4611" s="2" t="str">
        <f t="shared" ref="G4611:G4674" si="72">_xlfn.CONCAT(C4611,"_",D4611)</f>
        <v>or_li</v>
      </c>
      <c r="H4611" s="2">
        <v>0</v>
      </c>
      <c r="I4611" s="2" t="e">
        <f>#REF!</f>
        <v>#REF!</v>
      </c>
    </row>
    <row r="4612" spans="1:9">
      <c r="A4612" s="2" t="s">
        <v>6</v>
      </c>
      <c r="B4612" s="2" t="s">
        <v>9</v>
      </c>
      <c r="C4612" s="2" t="s">
        <v>1289</v>
      </c>
      <c r="D4612" s="2" t="s">
        <v>1292</v>
      </c>
      <c r="E4612" s="2" t="s">
        <v>6</v>
      </c>
      <c r="F4612" s="2" t="s">
        <v>9</v>
      </c>
      <c r="G4612" s="2" t="str">
        <f t="shared" si="72"/>
        <v>or_lw</v>
      </c>
      <c r="H4612" s="2">
        <v>0</v>
      </c>
      <c r="I4612" s="2" t="e">
        <f>#REF!</f>
        <v>#REF!</v>
      </c>
    </row>
    <row r="4613" spans="1:9">
      <c r="A4613" s="2" t="s">
        <v>6</v>
      </c>
      <c r="B4613" s="2" t="s">
        <v>9</v>
      </c>
      <c r="C4613" s="2" t="s">
        <v>1289</v>
      </c>
      <c r="D4613" s="2" t="s">
        <v>1295</v>
      </c>
      <c r="E4613" s="2" t="s">
        <v>6</v>
      </c>
      <c r="F4613" s="2" t="s">
        <v>9</v>
      </c>
      <c r="G4613" s="2" t="str">
        <f t="shared" si="72"/>
        <v>or_pa</v>
      </c>
      <c r="H4613" s="2">
        <v>0</v>
      </c>
      <c r="I4613" s="2" t="e">
        <f>#REF!</f>
        <v>#REF!</v>
      </c>
    </row>
    <row r="4614" spans="1:9">
      <c r="A4614" s="2" t="s">
        <v>6</v>
      </c>
      <c r="B4614" s="2" t="s">
        <v>9</v>
      </c>
      <c r="C4614" s="2" t="s">
        <v>1289</v>
      </c>
      <c r="D4614" s="2" t="s">
        <v>1296</v>
      </c>
      <c r="E4614" s="2" t="s">
        <v>6</v>
      </c>
      <c r="F4614" s="2" t="s">
        <v>9</v>
      </c>
      <c r="G4614" s="2" t="str">
        <f t="shared" si="72"/>
        <v>or_pw</v>
      </c>
      <c r="H4614" s="2">
        <v>0</v>
      </c>
      <c r="I4614" s="2" t="e">
        <f>#REF!</f>
        <v>#REF!</v>
      </c>
    </row>
    <row r="4615" spans="1:9">
      <c r="A4615" s="2" t="s">
        <v>6</v>
      </c>
      <c r="B4615" s="2" t="s">
        <v>9</v>
      </c>
      <c r="C4615" s="2" t="s">
        <v>1289</v>
      </c>
      <c r="D4615" s="2" t="s">
        <v>1298</v>
      </c>
      <c r="E4615" s="2" t="s">
        <v>6</v>
      </c>
      <c r="F4615" s="2" t="s">
        <v>9</v>
      </c>
      <c r="G4615" s="2" t="str">
        <f t="shared" si="72"/>
        <v>or_px</v>
      </c>
      <c r="H4615" s="2">
        <v>0</v>
      </c>
      <c r="I4615" s="2" t="e">
        <f>#REF!</f>
        <v>#REF!</v>
      </c>
    </row>
    <row r="4616" spans="1:9">
      <c r="A4616" s="2" t="s">
        <v>6</v>
      </c>
      <c r="B4616" s="2" t="s">
        <v>9</v>
      </c>
      <c r="C4616" s="2" t="s">
        <v>1299</v>
      </c>
      <c r="D4616" s="2" t="s">
        <v>1290</v>
      </c>
      <c r="E4616" s="2" t="s">
        <v>6</v>
      </c>
      <c r="F4616" s="2" t="s">
        <v>9</v>
      </c>
      <c r="G4616" s="2" t="str">
        <f t="shared" si="72"/>
        <v>cu_no</v>
      </c>
      <c r="H4616" s="2">
        <v>0</v>
      </c>
      <c r="I4616" s="2" t="e">
        <f>#REF!</f>
        <v>#REF!</v>
      </c>
    </row>
    <row r="4617" spans="1:9">
      <c r="A4617" s="2" t="s">
        <v>6</v>
      </c>
      <c r="B4617" s="2" t="s">
        <v>9</v>
      </c>
      <c r="C4617" s="2" t="s">
        <v>1299</v>
      </c>
      <c r="D4617" s="2" t="s">
        <v>1291</v>
      </c>
      <c r="E4617" s="2" t="s">
        <v>6</v>
      </c>
      <c r="F4617" s="2" t="s">
        <v>9</v>
      </c>
      <c r="G4617" s="2" t="str">
        <f t="shared" si="72"/>
        <v>cu_li</v>
      </c>
      <c r="H4617" s="2">
        <v>0</v>
      </c>
      <c r="I4617" s="2" t="e">
        <f>#REF!</f>
        <v>#REF!</v>
      </c>
    </row>
    <row r="4618" spans="1:9">
      <c r="A4618" s="2" t="s">
        <v>6</v>
      </c>
      <c r="B4618" s="2" t="s">
        <v>9</v>
      </c>
      <c r="C4618" s="2" t="s">
        <v>1299</v>
      </c>
      <c r="D4618" s="2" t="s">
        <v>1292</v>
      </c>
      <c r="E4618" s="2" t="s">
        <v>6</v>
      </c>
      <c r="F4618" s="2" t="s">
        <v>9</v>
      </c>
      <c r="G4618" s="2" t="str">
        <f t="shared" si="72"/>
        <v>cu_lw</v>
      </c>
      <c r="H4618" s="2">
        <v>0</v>
      </c>
      <c r="I4618" s="2" t="e">
        <f>#REF!</f>
        <v>#REF!</v>
      </c>
    </row>
    <row r="4619" spans="1:9">
      <c r="A4619" s="2" t="s">
        <v>6</v>
      </c>
      <c r="B4619" s="2" t="s">
        <v>9</v>
      </c>
      <c r="C4619" s="2" t="s">
        <v>1299</v>
      </c>
      <c r="D4619" s="2" t="s">
        <v>1295</v>
      </c>
      <c r="E4619" s="2" t="s">
        <v>6</v>
      </c>
      <c r="F4619" s="2" t="s">
        <v>9</v>
      </c>
      <c r="G4619" s="2" t="str">
        <f t="shared" si="72"/>
        <v>cu_pa</v>
      </c>
      <c r="H4619" s="2">
        <v>0</v>
      </c>
      <c r="I4619" s="2" t="e">
        <f>#REF!</f>
        <v>#REF!</v>
      </c>
    </row>
    <row r="4620" spans="1:9">
      <c r="A4620" s="2" t="s">
        <v>6</v>
      </c>
      <c r="B4620" s="2" t="s">
        <v>9</v>
      </c>
      <c r="C4620" s="2" t="s">
        <v>1299</v>
      </c>
      <c r="D4620" s="2" t="s">
        <v>1296</v>
      </c>
      <c r="E4620" s="2" t="s">
        <v>6</v>
      </c>
      <c r="F4620" s="2" t="s">
        <v>9</v>
      </c>
      <c r="G4620" s="2" t="str">
        <f t="shared" si="72"/>
        <v>cu_pw</v>
      </c>
      <c r="H4620" s="2">
        <v>0</v>
      </c>
      <c r="I4620" s="2" t="e">
        <f>#REF!</f>
        <v>#REF!</v>
      </c>
    </row>
    <row r="4621" spans="1:9">
      <c r="A4621" s="2" t="s">
        <v>6</v>
      </c>
      <c r="B4621" s="2" t="s">
        <v>9</v>
      </c>
      <c r="C4621" s="2" t="s">
        <v>1299</v>
      </c>
      <c r="D4621" s="2" t="s">
        <v>1298</v>
      </c>
      <c r="E4621" s="2" t="s">
        <v>6</v>
      </c>
      <c r="F4621" s="2" t="s">
        <v>9</v>
      </c>
      <c r="G4621" s="2" t="str">
        <f t="shared" si="72"/>
        <v>cu_px</v>
      </c>
      <c r="H4621" s="2">
        <v>0</v>
      </c>
      <c r="I4621" s="2" t="e">
        <f>#REF!</f>
        <v>#REF!</v>
      </c>
    </row>
    <row r="4622" spans="1:9">
      <c r="A4622" s="2" t="s">
        <v>6</v>
      </c>
      <c r="B4622" s="2" t="s">
        <v>11</v>
      </c>
      <c r="C4622" s="2" t="s">
        <v>1289</v>
      </c>
      <c r="D4622" s="2" t="s">
        <v>1290</v>
      </c>
      <c r="E4622" s="2" t="s">
        <v>6</v>
      </c>
      <c r="F4622" s="2" t="s">
        <v>11</v>
      </c>
      <c r="G4622" s="2" t="str">
        <f t="shared" si="72"/>
        <v>or_no</v>
      </c>
      <c r="H4622" s="2">
        <v>0</v>
      </c>
      <c r="I4622" s="2" t="e">
        <f>#REF!</f>
        <v>#REF!</v>
      </c>
    </row>
    <row r="4623" spans="1:9">
      <c r="A4623" s="2" t="s">
        <v>6</v>
      </c>
      <c r="B4623" s="2" t="s">
        <v>11</v>
      </c>
      <c r="C4623" s="2" t="s">
        <v>1289</v>
      </c>
      <c r="D4623" s="2" t="s">
        <v>1291</v>
      </c>
      <c r="E4623" s="2" t="s">
        <v>6</v>
      </c>
      <c r="F4623" s="2" t="s">
        <v>11</v>
      </c>
      <c r="G4623" s="2" t="str">
        <f t="shared" si="72"/>
        <v>or_li</v>
      </c>
      <c r="H4623" s="2">
        <v>0</v>
      </c>
      <c r="I4623" s="2" t="e">
        <f>#REF!</f>
        <v>#REF!</v>
      </c>
    </row>
    <row r="4624" spans="1:9">
      <c r="A4624" s="2" t="s">
        <v>6</v>
      </c>
      <c r="B4624" s="2" t="s">
        <v>11</v>
      </c>
      <c r="C4624" s="2" t="s">
        <v>1289</v>
      </c>
      <c r="D4624" s="2" t="s">
        <v>1292</v>
      </c>
      <c r="E4624" s="2" t="s">
        <v>6</v>
      </c>
      <c r="F4624" s="2" t="s">
        <v>11</v>
      </c>
      <c r="G4624" s="2" t="str">
        <f t="shared" si="72"/>
        <v>or_lw</v>
      </c>
      <c r="H4624" s="2">
        <v>0</v>
      </c>
      <c r="I4624" s="2" t="e">
        <f>#REF!</f>
        <v>#REF!</v>
      </c>
    </row>
    <row r="4625" spans="1:9">
      <c r="A4625" s="2" t="s">
        <v>6</v>
      </c>
      <c r="B4625" s="2" t="s">
        <v>11</v>
      </c>
      <c r="C4625" s="2" t="s">
        <v>1289</v>
      </c>
      <c r="D4625" s="2" t="s">
        <v>1295</v>
      </c>
      <c r="E4625" s="2" t="s">
        <v>6</v>
      </c>
      <c r="F4625" s="2" t="s">
        <v>11</v>
      </c>
      <c r="G4625" s="2" t="str">
        <f t="shared" si="72"/>
        <v>or_pa</v>
      </c>
      <c r="H4625" s="2">
        <v>0</v>
      </c>
      <c r="I4625" s="2" t="e">
        <f>#REF!</f>
        <v>#REF!</v>
      </c>
    </row>
    <row r="4626" spans="1:9">
      <c r="A4626" s="2" t="s">
        <v>6</v>
      </c>
      <c r="B4626" s="2" t="s">
        <v>11</v>
      </c>
      <c r="C4626" s="2" t="s">
        <v>1289</v>
      </c>
      <c r="D4626" s="2" t="s">
        <v>1296</v>
      </c>
      <c r="E4626" s="2" t="s">
        <v>6</v>
      </c>
      <c r="F4626" s="2" t="s">
        <v>11</v>
      </c>
      <c r="G4626" s="2" t="str">
        <f t="shared" si="72"/>
        <v>or_pw</v>
      </c>
      <c r="H4626" s="2">
        <v>0</v>
      </c>
      <c r="I4626" s="2" t="e">
        <f>#REF!</f>
        <v>#REF!</v>
      </c>
    </row>
    <row r="4627" spans="1:9">
      <c r="A4627" s="2" t="s">
        <v>6</v>
      </c>
      <c r="B4627" s="2" t="s">
        <v>11</v>
      </c>
      <c r="C4627" s="2" t="s">
        <v>1289</v>
      </c>
      <c r="D4627" s="2" t="s">
        <v>1298</v>
      </c>
      <c r="E4627" s="2" t="s">
        <v>6</v>
      </c>
      <c r="F4627" s="2" t="s">
        <v>11</v>
      </c>
      <c r="G4627" s="2" t="str">
        <f t="shared" si="72"/>
        <v>or_px</v>
      </c>
      <c r="H4627" s="2">
        <v>0</v>
      </c>
      <c r="I4627" s="2" t="e">
        <f>#REF!</f>
        <v>#REF!</v>
      </c>
    </row>
    <row r="4628" spans="1:9">
      <c r="A4628" s="2" t="s">
        <v>6</v>
      </c>
      <c r="B4628" s="2" t="s">
        <v>11</v>
      </c>
      <c r="C4628" s="2" t="s">
        <v>1299</v>
      </c>
      <c r="D4628" s="2" t="s">
        <v>1290</v>
      </c>
      <c r="E4628" s="2" t="s">
        <v>6</v>
      </c>
      <c r="F4628" s="2" t="s">
        <v>11</v>
      </c>
      <c r="G4628" s="2" t="str">
        <f t="shared" si="72"/>
        <v>cu_no</v>
      </c>
      <c r="H4628" s="2">
        <v>0</v>
      </c>
      <c r="I4628" s="2" t="e">
        <f>#REF!</f>
        <v>#REF!</v>
      </c>
    </row>
    <row r="4629" spans="1:9">
      <c r="A4629" s="2" t="s">
        <v>6</v>
      </c>
      <c r="B4629" s="2" t="s">
        <v>11</v>
      </c>
      <c r="C4629" s="2" t="s">
        <v>1299</v>
      </c>
      <c r="D4629" s="2" t="s">
        <v>1291</v>
      </c>
      <c r="E4629" s="2" t="s">
        <v>6</v>
      </c>
      <c r="F4629" s="2" t="s">
        <v>11</v>
      </c>
      <c r="G4629" s="2" t="str">
        <f t="shared" si="72"/>
        <v>cu_li</v>
      </c>
      <c r="H4629" s="2">
        <v>0</v>
      </c>
      <c r="I4629" s="2" t="e">
        <f>#REF!</f>
        <v>#REF!</v>
      </c>
    </row>
    <row r="4630" spans="1:9">
      <c r="A4630" s="2" t="s">
        <v>6</v>
      </c>
      <c r="B4630" s="2" t="s">
        <v>11</v>
      </c>
      <c r="C4630" s="2" t="s">
        <v>1299</v>
      </c>
      <c r="D4630" s="2" t="s">
        <v>1292</v>
      </c>
      <c r="E4630" s="2" t="s">
        <v>6</v>
      </c>
      <c r="F4630" s="2" t="s">
        <v>11</v>
      </c>
      <c r="G4630" s="2" t="str">
        <f t="shared" si="72"/>
        <v>cu_lw</v>
      </c>
      <c r="H4630" s="2">
        <v>0</v>
      </c>
      <c r="I4630" s="2" t="e">
        <f>#REF!</f>
        <v>#REF!</v>
      </c>
    </row>
    <row r="4631" spans="1:9">
      <c r="A4631" s="2" t="s">
        <v>6</v>
      </c>
      <c r="B4631" s="2" t="s">
        <v>11</v>
      </c>
      <c r="C4631" s="2" t="s">
        <v>1299</v>
      </c>
      <c r="D4631" s="2" t="s">
        <v>1295</v>
      </c>
      <c r="E4631" s="2" t="s">
        <v>6</v>
      </c>
      <c r="F4631" s="2" t="s">
        <v>11</v>
      </c>
      <c r="G4631" s="2" t="str">
        <f t="shared" si="72"/>
        <v>cu_pa</v>
      </c>
      <c r="H4631" s="2">
        <v>0</v>
      </c>
      <c r="I4631" s="2" t="e">
        <f>#REF!</f>
        <v>#REF!</v>
      </c>
    </row>
    <row r="4632" spans="1:9">
      <c r="A4632" s="2" t="s">
        <v>6</v>
      </c>
      <c r="B4632" s="2" t="s">
        <v>11</v>
      </c>
      <c r="C4632" s="2" t="s">
        <v>1299</v>
      </c>
      <c r="D4632" s="2" t="s">
        <v>1296</v>
      </c>
      <c r="E4632" s="2" t="s">
        <v>6</v>
      </c>
      <c r="F4632" s="2" t="s">
        <v>11</v>
      </c>
      <c r="G4632" s="2" t="str">
        <f t="shared" si="72"/>
        <v>cu_pw</v>
      </c>
      <c r="H4632" s="2">
        <v>0</v>
      </c>
      <c r="I4632" s="2" t="e">
        <f>#REF!</f>
        <v>#REF!</v>
      </c>
    </row>
    <row r="4633" spans="1:9">
      <c r="A4633" s="2" t="s">
        <v>6</v>
      </c>
      <c r="B4633" s="2" t="s">
        <v>11</v>
      </c>
      <c r="C4633" s="2" t="s">
        <v>1299</v>
      </c>
      <c r="D4633" s="2" t="s">
        <v>1298</v>
      </c>
      <c r="E4633" s="2" t="s">
        <v>6</v>
      </c>
      <c r="F4633" s="2" t="s">
        <v>11</v>
      </c>
      <c r="G4633" s="2" t="str">
        <f t="shared" si="72"/>
        <v>cu_px</v>
      </c>
      <c r="H4633" s="2">
        <v>0</v>
      </c>
      <c r="I4633" s="2" t="e">
        <f>#REF!</f>
        <v>#REF!</v>
      </c>
    </row>
    <row r="4634" spans="1:9">
      <c r="A4634" s="2" t="s">
        <v>6</v>
      </c>
      <c r="B4634" s="2" t="s">
        <v>13</v>
      </c>
      <c r="C4634" s="2" t="s">
        <v>1289</v>
      </c>
      <c r="D4634" s="2" t="s">
        <v>1290</v>
      </c>
      <c r="E4634" s="2" t="s">
        <v>6</v>
      </c>
      <c r="F4634" s="2" t="s">
        <v>13</v>
      </c>
      <c r="G4634" s="2" t="str">
        <f t="shared" si="72"/>
        <v>or_no</v>
      </c>
      <c r="H4634" s="2">
        <v>0</v>
      </c>
      <c r="I4634" s="2" t="e">
        <f>#REF!</f>
        <v>#REF!</v>
      </c>
    </row>
    <row r="4635" spans="1:9">
      <c r="A4635" s="2" t="s">
        <v>6</v>
      </c>
      <c r="B4635" s="2" t="s">
        <v>13</v>
      </c>
      <c r="C4635" s="2" t="s">
        <v>1289</v>
      </c>
      <c r="D4635" s="2" t="s">
        <v>1291</v>
      </c>
      <c r="E4635" s="2" t="s">
        <v>6</v>
      </c>
      <c r="F4635" s="2" t="s">
        <v>13</v>
      </c>
      <c r="G4635" s="2" t="str">
        <f t="shared" si="72"/>
        <v>or_li</v>
      </c>
      <c r="H4635" s="2">
        <v>0</v>
      </c>
      <c r="I4635" s="2" t="e">
        <f>#REF!</f>
        <v>#REF!</v>
      </c>
    </row>
    <row r="4636" spans="1:9">
      <c r="A4636" s="2" t="s">
        <v>6</v>
      </c>
      <c r="B4636" s="2" t="s">
        <v>13</v>
      </c>
      <c r="C4636" s="2" t="s">
        <v>1289</v>
      </c>
      <c r="D4636" s="2" t="s">
        <v>1292</v>
      </c>
      <c r="E4636" s="2" t="s">
        <v>6</v>
      </c>
      <c r="F4636" s="2" t="s">
        <v>13</v>
      </c>
      <c r="G4636" s="2" t="str">
        <f t="shared" si="72"/>
        <v>or_lw</v>
      </c>
      <c r="H4636" s="2">
        <v>0</v>
      </c>
      <c r="I4636" s="2" t="e">
        <f>#REF!</f>
        <v>#REF!</v>
      </c>
    </row>
    <row r="4637" spans="1:9">
      <c r="A4637" s="2" t="s">
        <v>6</v>
      </c>
      <c r="B4637" s="2" t="s">
        <v>13</v>
      </c>
      <c r="C4637" s="2" t="s">
        <v>1289</v>
      </c>
      <c r="D4637" s="2" t="s">
        <v>1295</v>
      </c>
      <c r="E4637" s="2" t="s">
        <v>6</v>
      </c>
      <c r="F4637" s="2" t="s">
        <v>13</v>
      </c>
      <c r="G4637" s="2" t="str">
        <f t="shared" si="72"/>
        <v>or_pa</v>
      </c>
      <c r="H4637" s="2">
        <v>0</v>
      </c>
      <c r="I4637" s="2" t="e">
        <f>#REF!</f>
        <v>#REF!</v>
      </c>
    </row>
    <row r="4638" spans="1:9">
      <c r="A4638" s="2" t="s">
        <v>6</v>
      </c>
      <c r="B4638" s="2" t="s">
        <v>13</v>
      </c>
      <c r="C4638" s="2" t="s">
        <v>1289</v>
      </c>
      <c r="D4638" s="2" t="s">
        <v>1296</v>
      </c>
      <c r="E4638" s="2" t="s">
        <v>6</v>
      </c>
      <c r="F4638" s="2" t="s">
        <v>13</v>
      </c>
      <c r="G4638" s="2" t="str">
        <f t="shared" si="72"/>
        <v>or_pw</v>
      </c>
      <c r="H4638" s="2">
        <v>0</v>
      </c>
      <c r="I4638" s="2" t="e">
        <f>#REF!</f>
        <v>#REF!</v>
      </c>
    </row>
    <row r="4639" spans="1:9">
      <c r="A4639" s="2" t="s">
        <v>6</v>
      </c>
      <c r="B4639" s="2" t="s">
        <v>13</v>
      </c>
      <c r="C4639" s="2" t="s">
        <v>1289</v>
      </c>
      <c r="D4639" s="2" t="s">
        <v>1298</v>
      </c>
      <c r="E4639" s="2" t="s">
        <v>6</v>
      </c>
      <c r="F4639" s="2" t="s">
        <v>13</v>
      </c>
      <c r="G4639" s="2" t="str">
        <f t="shared" si="72"/>
        <v>or_px</v>
      </c>
      <c r="H4639" s="2">
        <v>0</v>
      </c>
      <c r="I4639" s="2" t="e">
        <f>#REF!</f>
        <v>#REF!</v>
      </c>
    </row>
    <row r="4640" spans="1:9">
      <c r="A4640" s="2" t="s">
        <v>6</v>
      </c>
      <c r="B4640" s="2" t="s">
        <v>13</v>
      </c>
      <c r="C4640" s="2" t="s">
        <v>1299</v>
      </c>
      <c r="D4640" s="2" t="s">
        <v>1290</v>
      </c>
      <c r="E4640" s="2" t="s">
        <v>6</v>
      </c>
      <c r="F4640" s="2" t="s">
        <v>13</v>
      </c>
      <c r="G4640" s="2" t="str">
        <f t="shared" si="72"/>
        <v>cu_no</v>
      </c>
      <c r="H4640" s="2">
        <v>0</v>
      </c>
      <c r="I4640" s="2" t="e">
        <f>#REF!</f>
        <v>#REF!</v>
      </c>
    </row>
    <row r="4641" spans="1:9">
      <c r="A4641" s="2" t="s">
        <v>6</v>
      </c>
      <c r="B4641" s="2" t="s">
        <v>13</v>
      </c>
      <c r="C4641" s="2" t="s">
        <v>1299</v>
      </c>
      <c r="D4641" s="2" t="s">
        <v>1291</v>
      </c>
      <c r="E4641" s="2" t="s">
        <v>6</v>
      </c>
      <c r="F4641" s="2" t="s">
        <v>13</v>
      </c>
      <c r="G4641" s="2" t="str">
        <f t="shared" si="72"/>
        <v>cu_li</v>
      </c>
      <c r="H4641" s="2">
        <v>0</v>
      </c>
      <c r="I4641" s="2" t="e">
        <f>#REF!</f>
        <v>#REF!</v>
      </c>
    </row>
    <row r="4642" spans="1:9">
      <c r="A4642" s="2" t="s">
        <v>6</v>
      </c>
      <c r="B4642" s="2" t="s">
        <v>13</v>
      </c>
      <c r="C4642" s="2" t="s">
        <v>1299</v>
      </c>
      <c r="D4642" s="2" t="s">
        <v>1292</v>
      </c>
      <c r="E4642" s="2" t="s">
        <v>6</v>
      </c>
      <c r="F4642" s="2" t="s">
        <v>13</v>
      </c>
      <c r="G4642" s="2" t="str">
        <f t="shared" si="72"/>
        <v>cu_lw</v>
      </c>
      <c r="H4642" s="2">
        <v>0</v>
      </c>
      <c r="I4642" s="2" t="e">
        <f>#REF!</f>
        <v>#REF!</v>
      </c>
    </row>
    <row r="4643" spans="1:9">
      <c r="A4643" s="2" t="s">
        <v>6</v>
      </c>
      <c r="B4643" s="2" t="s">
        <v>13</v>
      </c>
      <c r="C4643" s="2" t="s">
        <v>1299</v>
      </c>
      <c r="D4643" s="2" t="s">
        <v>1295</v>
      </c>
      <c r="E4643" s="2" t="s">
        <v>6</v>
      </c>
      <c r="F4643" s="2" t="s">
        <v>13</v>
      </c>
      <c r="G4643" s="2" t="str">
        <f t="shared" si="72"/>
        <v>cu_pa</v>
      </c>
      <c r="H4643" s="2">
        <v>0</v>
      </c>
      <c r="I4643" s="2" t="e">
        <f>#REF!</f>
        <v>#REF!</v>
      </c>
    </row>
    <row r="4644" spans="1:9">
      <c r="A4644" s="2" t="s">
        <v>6</v>
      </c>
      <c r="B4644" s="2" t="s">
        <v>13</v>
      </c>
      <c r="C4644" s="2" t="s">
        <v>1299</v>
      </c>
      <c r="D4644" s="2" t="s">
        <v>1296</v>
      </c>
      <c r="E4644" s="2" t="s">
        <v>6</v>
      </c>
      <c r="F4644" s="2" t="s">
        <v>13</v>
      </c>
      <c r="G4644" s="2" t="str">
        <f t="shared" si="72"/>
        <v>cu_pw</v>
      </c>
      <c r="H4644" s="2">
        <v>0</v>
      </c>
      <c r="I4644" s="2" t="e">
        <f>#REF!</f>
        <v>#REF!</v>
      </c>
    </row>
    <row r="4645" spans="1:9">
      <c r="A4645" s="2" t="s">
        <v>6</v>
      </c>
      <c r="B4645" s="2" t="s">
        <v>13</v>
      </c>
      <c r="C4645" s="2" t="s">
        <v>1299</v>
      </c>
      <c r="D4645" s="2" t="s">
        <v>1298</v>
      </c>
      <c r="E4645" s="2" t="s">
        <v>6</v>
      </c>
      <c r="F4645" s="2" t="s">
        <v>13</v>
      </c>
      <c r="G4645" s="2" t="str">
        <f t="shared" si="72"/>
        <v>cu_px</v>
      </c>
      <c r="H4645" s="2">
        <v>0</v>
      </c>
      <c r="I4645" s="2" t="e">
        <f>#REF!</f>
        <v>#REF!</v>
      </c>
    </row>
    <row r="4646" spans="1:9">
      <c r="A4646" s="2" t="s">
        <v>4</v>
      </c>
      <c r="B4646" s="2" t="s">
        <v>9</v>
      </c>
      <c r="C4646" s="2" t="s">
        <v>1289</v>
      </c>
      <c r="D4646" s="2" t="s">
        <v>1290</v>
      </c>
      <c r="E4646" s="2" t="s">
        <v>4</v>
      </c>
      <c r="F4646" s="2" t="s">
        <v>9</v>
      </c>
      <c r="G4646" s="2" t="str">
        <f t="shared" si="72"/>
        <v>or_no</v>
      </c>
      <c r="H4646" s="2">
        <v>14700</v>
      </c>
      <c r="I4646" s="2" t="e">
        <f>#REF!</f>
        <v>#REF!</v>
      </c>
    </row>
    <row r="4647" spans="1:9">
      <c r="A4647" s="2" t="s">
        <v>4</v>
      </c>
      <c r="B4647" s="2" t="s">
        <v>9</v>
      </c>
      <c r="C4647" s="2" t="s">
        <v>1289</v>
      </c>
      <c r="D4647" s="2" t="s">
        <v>1291</v>
      </c>
      <c r="E4647" s="2" t="s">
        <v>4</v>
      </c>
      <c r="F4647" s="2" t="s">
        <v>9</v>
      </c>
      <c r="G4647" s="2" t="str">
        <f t="shared" si="72"/>
        <v>or_li</v>
      </c>
      <c r="H4647" s="2">
        <v>207</v>
      </c>
      <c r="I4647" s="2" t="e">
        <f>#REF!</f>
        <v>#REF!</v>
      </c>
    </row>
    <row r="4648" spans="1:9">
      <c r="A4648" s="2" t="s">
        <v>4</v>
      </c>
      <c r="B4648" s="2" t="s">
        <v>9</v>
      </c>
      <c r="C4648" s="2" t="s">
        <v>1289</v>
      </c>
      <c r="D4648" s="2" t="s">
        <v>1292</v>
      </c>
      <c r="E4648" s="2" t="s">
        <v>4</v>
      </c>
      <c r="F4648" s="2" t="s">
        <v>9</v>
      </c>
      <c r="G4648" s="2" t="str">
        <f t="shared" si="72"/>
        <v>or_lw</v>
      </c>
      <c r="H4648" s="2">
        <v>0</v>
      </c>
      <c r="I4648" s="2" t="e">
        <f>#REF!</f>
        <v>#REF!</v>
      </c>
    </row>
    <row r="4649" spans="1:9">
      <c r="A4649" s="2" t="s">
        <v>4</v>
      </c>
      <c r="B4649" s="2" t="s">
        <v>9</v>
      </c>
      <c r="C4649" s="2" t="s">
        <v>1289</v>
      </c>
      <c r="D4649" s="2" t="s">
        <v>1295</v>
      </c>
      <c r="E4649" s="2" t="s">
        <v>4</v>
      </c>
      <c r="F4649" s="2" t="s">
        <v>9</v>
      </c>
      <c r="G4649" s="2" t="str">
        <f t="shared" si="72"/>
        <v>or_pa</v>
      </c>
      <c r="H4649" s="2">
        <v>1</v>
      </c>
      <c r="I4649" s="2" t="e">
        <f>#REF!</f>
        <v>#REF!</v>
      </c>
    </row>
    <row r="4650" spans="1:9">
      <c r="A4650" s="2" t="s">
        <v>4</v>
      </c>
      <c r="B4650" s="2" t="s">
        <v>9</v>
      </c>
      <c r="C4650" s="2" t="s">
        <v>1289</v>
      </c>
      <c r="D4650" s="2" t="s">
        <v>1296</v>
      </c>
      <c r="E4650" s="2" t="s">
        <v>4</v>
      </c>
      <c r="F4650" s="2" t="s">
        <v>9</v>
      </c>
      <c r="G4650" s="2" t="str">
        <f t="shared" si="72"/>
        <v>or_pw</v>
      </c>
      <c r="H4650" s="2">
        <v>0</v>
      </c>
      <c r="I4650" s="2" t="e">
        <f>#REF!</f>
        <v>#REF!</v>
      </c>
    </row>
    <row r="4651" spans="1:9">
      <c r="A4651" s="2" t="s">
        <v>4</v>
      </c>
      <c r="B4651" s="2" t="s">
        <v>9</v>
      </c>
      <c r="C4651" s="2" t="s">
        <v>1289</v>
      </c>
      <c r="D4651" s="2" t="s">
        <v>1298</v>
      </c>
      <c r="E4651" s="2" t="s">
        <v>4</v>
      </c>
      <c r="F4651" s="2" t="s">
        <v>9</v>
      </c>
      <c r="G4651" s="2" t="str">
        <f t="shared" si="72"/>
        <v>or_px</v>
      </c>
      <c r="H4651" s="2">
        <v>1</v>
      </c>
      <c r="I4651" s="2" t="e">
        <f>#REF!</f>
        <v>#REF!</v>
      </c>
    </row>
    <row r="4652" spans="1:9">
      <c r="A4652" s="2" t="s">
        <v>4</v>
      </c>
      <c r="B4652" s="2" t="s">
        <v>9</v>
      </c>
      <c r="C4652" s="2" t="s">
        <v>1299</v>
      </c>
      <c r="D4652" s="2" t="s">
        <v>1290</v>
      </c>
      <c r="E4652" s="2" t="s">
        <v>4</v>
      </c>
      <c r="F4652" s="2" t="s">
        <v>9</v>
      </c>
      <c r="G4652" s="2" t="str">
        <f t="shared" si="72"/>
        <v>cu_no</v>
      </c>
      <c r="H4652" s="2">
        <v>3760</v>
      </c>
      <c r="I4652" s="2" t="e">
        <f>#REF!</f>
        <v>#REF!</v>
      </c>
    </row>
    <row r="4653" spans="1:9">
      <c r="A4653" s="2" t="s">
        <v>4</v>
      </c>
      <c r="B4653" s="2" t="s">
        <v>9</v>
      </c>
      <c r="C4653" s="2" t="s">
        <v>1299</v>
      </c>
      <c r="D4653" s="2" t="s">
        <v>1291</v>
      </c>
      <c r="E4653" s="2" t="s">
        <v>4</v>
      </c>
      <c r="F4653" s="2" t="s">
        <v>9</v>
      </c>
      <c r="G4653" s="2" t="str">
        <f t="shared" si="72"/>
        <v>cu_li</v>
      </c>
      <c r="H4653" s="2">
        <v>264</v>
      </c>
      <c r="I4653" s="2" t="e">
        <f>#REF!</f>
        <v>#REF!</v>
      </c>
    </row>
    <row r="4654" spans="1:9">
      <c r="A4654" s="2" t="s">
        <v>4</v>
      </c>
      <c r="B4654" s="2" t="s">
        <v>9</v>
      </c>
      <c r="C4654" s="2" t="s">
        <v>1299</v>
      </c>
      <c r="D4654" s="2" t="s">
        <v>1292</v>
      </c>
      <c r="E4654" s="2" t="s">
        <v>4</v>
      </c>
      <c r="F4654" s="2" t="s">
        <v>9</v>
      </c>
      <c r="G4654" s="2" t="str">
        <f t="shared" si="72"/>
        <v>cu_lw</v>
      </c>
      <c r="H4654" s="2">
        <v>0</v>
      </c>
      <c r="I4654" s="2" t="e">
        <f>#REF!</f>
        <v>#REF!</v>
      </c>
    </row>
    <row r="4655" spans="1:9">
      <c r="A4655" s="2" t="s">
        <v>4</v>
      </c>
      <c r="B4655" s="2" t="s">
        <v>9</v>
      </c>
      <c r="C4655" s="2" t="s">
        <v>1299</v>
      </c>
      <c r="D4655" s="2" t="s">
        <v>1295</v>
      </c>
      <c r="E4655" s="2" t="s">
        <v>4</v>
      </c>
      <c r="F4655" s="2" t="s">
        <v>9</v>
      </c>
      <c r="G4655" s="2" t="str">
        <f t="shared" si="72"/>
        <v>cu_pa</v>
      </c>
      <c r="H4655" s="2">
        <v>1</v>
      </c>
      <c r="I4655" s="2" t="e">
        <f>#REF!</f>
        <v>#REF!</v>
      </c>
    </row>
    <row r="4656" spans="1:9">
      <c r="A4656" s="2" t="s">
        <v>4</v>
      </c>
      <c r="B4656" s="2" t="s">
        <v>9</v>
      </c>
      <c r="C4656" s="2" t="s">
        <v>1299</v>
      </c>
      <c r="D4656" s="2" t="s">
        <v>1296</v>
      </c>
      <c r="E4656" s="2" t="s">
        <v>4</v>
      </c>
      <c r="F4656" s="2" t="s">
        <v>9</v>
      </c>
      <c r="G4656" s="2" t="str">
        <f t="shared" si="72"/>
        <v>cu_pw</v>
      </c>
      <c r="H4656" s="2">
        <v>0</v>
      </c>
      <c r="I4656" s="2" t="e">
        <f>#REF!</f>
        <v>#REF!</v>
      </c>
    </row>
    <row r="4657" spans="1:9">
      <c r="A4657" s="2" t="s">
        <v>4</v>
      </c>
      <c r="B4657" s="2" t="s">
        <v>9</v>
      </c>
      <c r="C4657" s="2" t="s">
        <v>1299</v>
      </c>
      <c r="D4657" s="2" t="s">
        <v>1298</v>
      </c>
      <c r="E4657" s="2" t="s">
        <v>4</v>
      </c>
      <c r="F4657" s="2" t="s">
        <v>9</v>
      </c>
      <c r="G4657" s="2" t="str">
        <f t="shared" si="72"/>
        <v>cu_px</v>
      </c>
      <c r="H4657" s="2">
        <v>0</v>
      </c>
      <c r="I4657" s="2" t="e">
        <f>#REF!</f>
        <v>#REF!</v>
      </c>
    </row>
    <row r="4658" spans="1:9">
      <c r="A4658" s="2" t="s">
        <v>4</v>
      </c>
      <c r="B4658" s="2" t="s">
        <v>11</v>
      </c>
      <c r="C4658" s="2" t="s">
        <v>1289</v>
      </c>
      <c r="D4658" s="2" t="s">
        <v>1290</v>
      </c>
      <c r="E4658" s="2" t="s">
        <v>4</v>
      </c>
      <c r="F4658" s="2" t="s">
        <v>11</v>
      </c>
      <c r="G4658" s="2" t="str">
        <f t="shared" si="72"/>
        <v>or_no</v>
      </c>
      <c r="H4658" s="2">
        <v>14700</v>
      </c>
      <c r="I4658" s="2" t="e">
        <f>#REF!</f>
        <v>#REF!</v>
      </c>
    </row>
    <row r="4659" spans="1:9">
      <c r="A4659" s="2" t="s">
        <v>4</v>
      </c>
      <c r="B4659" s="2" t="s">
        <v>11</v>
      </c>
      <c r="C4659" s="2" t="s">
        <v>1289</v>
      </c>
      <c r="D4659" s="2" t="s">
        <v>1291</v>
      </c>
      <c r="E4659" s="2" t="s">
        <v>4</v>
      </c>
      <c r="F4659" s="2" t="s">
        <v>11</v>
      </c>
      <c r="G4659" s="2" t="str">
        <f t="shared" si="72"/>
        <v>or_li</v>
      </c>
      <c r="H4659" s="2">
        <v>207</v>
      </c>
      <c r="I4659" s="2" t="e">
        <f>#REF!</f>
        <v>#REF!</v>
      </c>
    </row>
    <row r="4660" spans="1:9">
      <c r="A4660" s="2" t="s">
        <v>4</v>
      </c>
      <c r="B4660" s="2" t="s">
        <v>11</v>
      </c>
      <c r="C4660" s="2" t="s">
        <v>1289</v>
      </c>
      <c r="D4660" s="2" t="s">
        <v>1292</v>
      </c>
      <c r="E4660" s="2" t="s">
        <v>4</v>
      </c>
      <c r="F4660" s="2" t="s">
        <v>11</v>
      </c>
      <c r="G4660" s="2" t="str">
        <f t="shared" si="72"/>
        <v>or_lw</v>
      </c>
      <c r="H4660" s="2">
        <v>0</v>
      </c>
      <c r="I4660" s="2" t="e">
        <f>#REF!</f>
        <v>#REF!</v>
      </c>
    </row>
    <row r="4661" spans="1:9">
      <c r="A4661" s="2" t="s">
        <v>4</v>
      </c>
      <c r="B4661" s="2" t="s">
        <v>11</v>
      </c>
      <c r="C4661" s="2" t="s">
        <v>1289</v>
      </c>
      <c r="D4661" s="2" t="s">
        <v>1295</v>
      </c>
      <c r="E4661" s="2" t="s">
        <v>4</v>
      </c>
      <c r="F4661" s="2" t="s">
        <v>11</v>
      </c>
      <c r="G4661" s="2" t="str">
        <f t="shared" si="72"/>
        <v>or_pa</v>
      </c>
      <c r="H4661" s="2">
        <v>1</v>
      </c>
      <c r="I4661" s="2" t="e">
        <f>#REF!</f>
        <v>#REF!</v>
      </c>
    </row>
    <row r="4662" spans="1:9">
      <c r="A4662" s="2" t="s">
        <v>4</v>
      </c>
      <c r="B4662" s="2" t="s">
        <v>11</v>
      </c>
      <c r="C4662" s="2" t="s">
        <v>1289</v>
      </c>
      <c r="D4662" s="2" t="s">
        <v>1296</v>
      </c>
      <c r="E4662" s="2" t="s">
        <v>4</v>
      </c>
      <c r="F4662" s="2" t="s">
        <v>11</v>
      </c>
      <c r="G4662" s="2" t="str">
        <f t="shared" si="72"/>
        <v>or_pw</v>
      </c>
      <c r="H4662" s="2">
        <v>0</v>
      </c>
      <c r="I4662" s="2" t="e">
        <f>#REF!</f>
        <v>#REF!</v>
      </c>
    </row>
    <row r="4663" spans="1:9">
      <c r="A4663" s="2" t="s">
        <v>4</v>
      </c>
      <c r="B4663" s="2" t="s">
        <v>11</v>
      </c>
      <c r="C4663" s="2" t="s">
        <v>1289</v>
      </c>
      <c r="D4663" s="2" t="s">
        <v>1298</v>
      </c>
      <c r="E4663" s="2" t="s">
        <v>4</v>
      </c>
      <c r="F4663" s="2" t="s">
        <v>11</v>
      </c>
      <c r="G4663" s="2" t="str">
        <f t="shared" si="72"/>
        <v>or_px</v>
      </c>
      <c r="H4663" s="2">
        <v>1</v>
      </c>
      <c r="I4663" s="2" t="e">
        <f>#REF!</f>
        <v>#REF!</v>
      </c>
    </row>
    <row r="4664" spans="1:9">
      <c r="A4664" s="2" t="s">
        <v>4</v>
      </c>
      <c r="B4664" s="2" t="s">
        <v>11</v>
      </c>
      <c r="C4664" s="2" t="s">
        <v>1299</v>
      </c>
      <c r="D4664" s="2" t="s">
        <v>1290</v>
      </c>
      <c r="E4664" s="2" t="s">
        <v>4</v>
      </c>
      <c r="F4664" s="2" t="s">
        <v>11</v>
      </c>
      <c r="G4664" s="2" t="str">
        <f t="shared" si="72"/>
        <v>cu_no</v>
      </c>
      <c r="H4664" s="2">
        <v>3760</v>
      </c>
      <c r="I4664" s="2" t="e">
        <f>#REF!</f>
        <v>#REF!</v>
      </c>
    </row>
    <row r="4665" spans="1:9">
      <c r="A4665" s="2" t="s">
        <v>4</v>
      </c>
      <c r="B4665" s="2" t="s">
        <v>11</v>
      </c>
      <c r="C4665" s="2" t="s">
        <v>1299</v>
      </c>
      <c r="D4665" s="2" t="s">
        <v>1291</v>
      </c>
      <c r="E4665" s="2" t="s">
        <v>4</v>
      </c>
      <c r="F4665" s="2" t="s">
        <v>11</v>
      </c>
      <c r="G4665" s="2" t="str">
        <f t="shared" si="72"/>
        <v>cu_li</v>
      </c>
      <c r="H4665" s="2">
        <v>264</v>
      </c>
      <c r="I4665" s="2" t="e">
        <f>#REF!</f>
        <v>#REF!</v>
      </c>
    </row>
    <row r="4666" spans="1:9">
      <c r="A4666" s="2" t="s">
        <v>4</v>
      </c>
      <c r="B4666" s="2" t="s">
        <v>11</v>
      </c>
      <c r="C4666" s="2" t="s">
        <v>1299</v>
      </c>
      <c r="D4666" s="2" t="s">
        <v>1292</v>
      </c>
      <c r="E4666" s="2" t="s">
        <v>4</v>
      </c>
      <c r="F4666" s="2" t="s">
        <v>11</v>
      </c>
      <c r="G4666" s="2" t="str">
        <f t="shared" si="72"/>
        <v>cu_lw</v>
      </c>
      <c r="H4666" s="2">
        <v>0</v>
      </c>
      <c r="I4666" s="2" t="e">
        <f>#REF!</f>
        <v>#REF!</v>
      </c>
    </row>
    <row r="4667" spans="1:9">
      <c r="A4667" s="2" t="s">
        <v>4</v>
      </c>
      <c r="B4667" s="2" t="s">
        <v>11</v>
      </c>
      <c r="C4667" s="2" t="s">
        <v>1299</v>
      </c>
      <c r="D4667" s="2" t="s">
        <v>1295</v>
      </c>
      <c r="E4667" s="2" t="s">
        <v>4</v>
      </c>
      <c r="F4667" s="2" t="s">
        <v>11</v>
      </c>
      <c r="G4667" s="2" t="str">
        <f t="shared" si="72"/>
        <v>cu_pa</v>
      </c>
      <c r="H4667" s="2">
        <v>1</v>
      </c>
      <c r="I4667" s="2" t="e">
        <f>#REF!</f>
        <v>#REF!</v>
      </c>
    </row>
    <row r="4668" spans="1:9">
      <c r="A4668" s="2" t="s">
        <v>4</v>
      </c>
      <c r="B4668" s="2" t="s">
        <v>11</v>
      </c>
      <c r="C4668" s="2" t="s">
        <v>1299</v>
      </c>
      <c r="D4668" s="2" t="s">
        <v>1296</v>
      </c>
      <c r="E4668" s="2" t="s">
        <v>4</v>
      </c>
      <c r="F4668" s="2" t="s">
        <v>11</v>
      </c>
      <c r="G4668" s="2" t="str">
        <f t="shared" si="72"/>
        <v>cu_pw</v>
      </c>
      <c r="H4668" s="2">
        <v>0</v>
      </c>
      <c r="I4668" s="2" t="e">
        <f>#REF!</f>
        <v>#REF!</v>
      </c>
    </row>
    <row r="4669" spans="1:9">
      <c r="A4669" s="2" t="s">
        <v>4</v>
      </c>
      <c r="B4669" s="2" t="s">
        <v>11</v>
      </c>
      <c r="C4669" s="2" t="s">
        <v>1299</v>
      </c>
      <c r="D4669" s="2" t="s">
        <v>1298</v>
      </c>
      <c r="E4669" s="2" t="s">
        <v>4</v>
      </c>
      <c r="F4669" s="2" t="s">
        <v>11</v>
      </c>
      <c r="G4669" s="2" t="str">
        <f t="shared" si="72"/>
        <v>cu_px</v>
      </c>
      <c r="H4669" s="2">
        <v>0</v>
      </c>
      <c r="I4669" s="2" t="e">
        <f>#REF!</f>
        <v>#REF!</v>
      </c>
    </row>
    <row r="4670" spans="1:9">
      <c r="A4670" s="2" t="s">
        <v>4</v>
      </c>
      <c r="B4670" s="2" t="s">
        <v>13</v>
      </c>
      <c r="C4670" s="2" t="s">
        <v>1289</v>
      </c>
      <c r="D4670" s="2" t="s">
        <v>1290</v>
      </c>
      <c r="E4670" s="2" t="s">
        <v>4</v>
      </c>
      <c r="F4670" s="2" t="s">
        <v>13</v>
      </c>
      <c r="G4670" s="2" t="str">
        <f t="shared" si="72"/>
        <v>or_no</v>
      </c>
      <c r="H4670" s="2">
        <v>14700</v>
      </c>
      <c r="I4670" s="2" t="e">
        <f>#REF!</f>
        <v>#REF!</v>
      </c>
    </row>
    <row r="4671" spans="1:9">
      <c r="A4671" s="2" t="s">
        <v>4</v>
      </c>
      <c r="B4671" s="2" t="s">
        <v>13</v>
      </c>
      <c r="C4671" s="2" t="s">
        <v>1289</v>
      </c>
      <c r="D4671" s="2" t="s">
        <v>1291</v>
      </c>
      <c r="E4671" s="2" t="s">
        <v>4</v>
      </c>
      <c r="F4671" s="2" t="s">
        <v>13</v>
      </c>
      <c r="G4671" s="2" t="str">
        <f t="shared" si="72"/>
        <v>or_li</v>
      </c>
      <c r="H4671" s="2">
        <v>207</v>
      </c>
      <c r="I4671" s="2" t="e">
        <f>#REF!</f>
        <v>#REF!</v>
      </c>
    </row>
    <row r="4672" spans="1:9">
      <c r="A4672" s="2" t="s">
        <v>4</v>
      </c>
      <c r="B4672" s="2" t="s">
        <v>13</v>
      </c>
      <c r="C4672" s="2" t="s">
        <v>1289</v>
      </c>
      <c r="D4672" s="2" t="s">
        <v>1292</v>
      </c>
      <c r="E4672" s="2" t="s">
        <v>4</v>
      </c>
      <c r="F4672" s="2" t="s">
        <v>13</v>
      </c>
      <c r="G4672" s="2" t="str">
        <f t="shared" si="72"/>
        <v>or_lw</v>
      </c>
      <c r="H4672" s="2">
        <v>0</v>
      </c>
      <c r="I4672" s="2" t="e">
        <f>#REF!</f>
        <v>#REF!</v>
      </c>
    </row>
    <row r="4673" spans="1:9">
      <c r="A4673" s="2" t="s">
        <v>4</v>
      </c>
      <c r="B4673" s="2" t="s">
        <v>13</v>
      </c>
      <c r="C4673" s="2" t="s">
        <v>1289</v>
      </c>
      <c r="D4673" s="2" t="s">
        <v>1295</v>
      </c>
      <c r="E4673" s="2" t="s">
        <v>4</v>
      </c>
      <c r="F4673" s="2" t="s">
        <v>13</v>
      </c>
      <c r="G4673" s="2" t="str">
        <f t="shared" si="72"/>
        <v>or_pa</v>
      </c>
      <c r="H4673" s="2">
        <v>1</v>
      </c>
      <c r="I4673" s="2" t="e">
        <f>#REF!</f>
        <v>#REF!</v>
      </c>
    </row>
    <row r="4674" spans="1:9">
      <c r="A4674" s="2" t="s">
        <v>4</v>
      </c>
      <c r="B4674" s="2" t="s">
        <v>13</v>
      </c>
      <c r="C4674" s="2" t="s">
        <v>1289</v>
      </c>
      <c r="D4674" s="2" t="s">
        <v>1296</v>
      </c>
      <c r="E4674" s="2" t="s">
        <v>4</v>
      </c>
      <c r="F4674" s="2" t="s">
        <v>13</v>
      </c>
      <c r="G4674" s="2" t="str">
        <f t="shared" si="72"/>
        <v>or_pw</v>
      </c>
      <c r="H4674" s="2">
        <v>0</v>
      </c>
      <c r="I4674" s="2" t="e">
        <f>#REF!</f>
        <v>#REF!</v>
      </c>
    </row>
    <row r="4675" spans="1:9">
      <c r="A4675" s="2" t="s">
        <v>4</v>
      </c>
      <c r="B4675" s="2" t="s">
        <v>13</v>
      </c>
      <c r="C4675" s="2" t="s">
        <v>1289</v>
      </c>
      <c r="D4675" s="2" t="s">
        <v>1298</v>
      </c>
      <c r="E4675" s="2" t="s">
        <v>4</v>
      </c>
      <c r="F4675" s="2" t="s">
        <v>13</v>
      </c>
      <c r="G4675" s="2" t="str">
        <f t="shared" ref="G4675:G4738" si="73">_xlfn.CONCAT(C4675,"_",D4675)</f>
        <v>or_px</v>
      </c>
      <c r="H4675" s="2">
        <v>1</v>
      </c>
      <c r="I4675" s="2" t="e">
        <f>#REF!</f>
        <v>#REF!</v>
      </c>
    </row>
    <row r="4676" spans="1:9">
      <c r="A4676" s="2" t="s">
        <v>4</v>
      </c>
      <c r="B4676" s="2" t="s">
        <v>13</v>
      </c>
      <c r="C4676" s="2" t="s">
        <v>1299</v>
      </c>
      <c r="D4676" s="2" t="s">
        <v>1290</v>
      </c>
      <c r="E4676" s="2" t="s">
        <v>4</v>
      </c>
      <c r="F4676" s="2" t="s">
        <v>13</v>
      </c>
      <c r="G4676" s="2" t="str">
        <f t="shared" si="73"/>
        <v>cu_no</v>
      </c>
      <c r="H4676" s="2">
        <v>3760</v>
      </c>
      <c r="I4676" s="2" t="e">
        <f>#REF!</f>
        <v>#REF!</v>
      </c>
    </row>
    <row r="4677" spans="1:9">
      <c r="A4677" s="2" t="s">
        <v>4</v>
      </c>
      <c r="B4677" s="2" t="s">
        <v>13</v>
      </c>
      <c r="C4677" s="2" t="s">
        <v>1299</v>
      </c>
      <c r="D4677" s="2" t="s">
        <v>1291</v>
      </c>
      <c r="E4677" s="2" t="s">
        <v>4</v>
      </c>
      <c r="F4677" s="2" t="s">
        <v>13</v>
      </c>
      <c r="G4677" s="2" t="str">
        <f t="shared" si="73"/>
        <v>cu_li</v>
      </c>
      <c r="H4677" s="2">
        <v>264</v>
      </c>
      <c r="I4677" s="2" t="e">
        <f>#REF!</f>
        <v>#REF!</v>
      </c>
    </row>
    <row r="4678" spans="1:9">
      <c r="A4678" s="2" t="s">
        <v>4</v>
      </c>
      <c r="B4678" s="2" t="s">
        <v>13</v>
      </c>
      <c r="C4678" s="2" t="s">
        <v>1299</v>
      </c>
      <c r="D4678" s="2" t="s">
        <v>1292</v>
      </c>
      <c r="E4678" s="2" t="s">
        <v>4</v>
      </c>
      <c r="F4678" s="2" t="s">
        <v>13</v>
      </c>
      <c r="G4678" s="2" t="str">
        <f t="shared" si="73"/>
        <v>cu_lw</v>
      </c>
      <c r="H4678" s="2">
        <v>0</v>
      </c>
      <c r="I4678" s="2" t="e">
        <f>#REF!</f>
        <v>#REF!</v>
      </c>
    </row>
    <row r="4679" spans="1:9">
      <c r="A4679" s="2" t="s">
        <v>4</v>
      </c>
      <c r="B4679" s="2" t="s">
        <v>13</v>
      </c>
      <c r="C4679" s="2" t="s">
        <v>1299</v>
      </c>
      <c r="D4679" s="2" t="s">
        <v>1295</v>
      </c>
      <c r="E4679" s="2" t="s">
        <v>4</v>
      </c>
      <c r="F4679" s="2" t="s">
        <v>13</v>
      </c>
      <c r="G4679" s="2" t="str">
        <f t="shared" si="73"/>
        <v>cu_pa</v>
      </c>
      <c r="H4679" s="2">
        <v>1</v>
      </c>
      <c r="I4679" s="2" t="e">
        <f>#REF!</f>
        <v>#REF!</v>
      </c>
    </row>
    <row r="4680" spans="1:9">
      <c r="A4680" s="2" t="s">
        <v>4</v>
      </c>
      <c r="B4680" s="2" t="s">
        <v>13</v>
      </c>
      <c r="C4680" s="2" t="s">
        <v>1299</v>
      </c>
      <c r="D4680" s="2" t="s">
        <v>1296</v>
      </c>
      <c r="E4680" s="2" t="s">
        <v>4</v>
      </c>
      <c r="F4680" s="2" t="s">
        <v>13</v>
      </c>
      <c r="G4680" s="2" t="str">
        <f t="shared" si="73"/>
        <v>cu_pw</v>
      </c>
      <c r="H4680" s="2">
        <v>0</v>
      </c>
      <c r="I4680" s="2" t="e">
        <f>#REF!</f>
        <v>#REF!</v>
      </c>
    </row>
    <row r="4681" spans="1:9">
      <c r="A4681" s="2" t="s">
        <v>4</v>
      </c>
      <c r="B4681" s="2" t="s">
        <v>13</v>
      </c>
      <c r="C4681" s="2" t="s">
        <v>1299</v>
      </c>
      <c r="D4681" s="2" t="s">
        <v>1298</v>
      </c>
      <c r="E4681" s="2" t="s">
        <v>4</v>
      </c>
      <c r="F4681" s="2" t="s">
        <v>13</v>
      </c>
      <c r="G4681" s="2" t="str">
        <f t="shared" si="73"/>
        <v>cu_px</v>
      </c>
      <c r="H4681" s="2">
        <v>0</v>
      </c>
      <c r="I4681" s="2" t="e">
        <f>#REF!</f>
        <v>#REF!</v>
      </c>
    </row>
    <row r="4682" spans="1:9">
      <c r="A4682" s="2" t="s">
        <v>6</v>
      </c>
      <c r="B4682" s="2" t="s">
        <v>9</v>
      </c>
      <c r="C4682" s="2" t="s">
        <v>1289</v>
      </c>
      <c r="D4682" s="2" t="s">
        <v>1290</v>
      </c>
      <c r="E4682" s="2" t="s">
        <v>6</v>
      </c>
      <c r="F4682" s="2" t="s">
        <v>9</v>
      </c>
      <c r="G4682" s="2" t="str">
        <f t="shared" si="73"/>
        <v>or_no</v>
      </c>
      <c r="H4682" s="2">
        <v>30</v>
      </c>
      <c r="I4682" s="2" t="e">
        <f>#REF!</f>
        <v>#REF!</v>
      </c>
    </row>
    <row r="4683" spans="1:9">
      <c r="A4683" s="2" t="s">
        <v>6</v>
      </c>
      <c r="B4683" s="2" t="s">
        <v>9</v>
      </c>
      <c r="C4683" s="2" t="s">
        <v>1289</v>
      </c>
      <c r="D4683" s="2" t="s">
        <v>1291</v>
      </c>
      <c r="E4683" s="2" t="s">
        <v>6</v>
      </c>
      <c r="F4683" s="2" t="s">
        <v>9</v>
      </c>
      <c r="G4683" s="2" t="str">
        <f t="shared" si="73"/>
        <v>or_li</v>
      </c>
      <c r="H4683" s="2">
        <v>0</v>
      </c>
      <c r="I4683" s="2" t="e">
        <f>#REF!</f>
        <v>#REF!</v>
      </c>
    </row>
    <row r="4684" spans="1:9">
      <c r="A4684" s="2" t="s">
        <v>6</v>
      </c>
      <c r="B4684" s="2" t="s">
        <v>9</v>
      </c>
      <c r="C4684" s="2" t="s">
        <v>1289</v>
      </c>
      <c r="D4684" s="2" t="s">
        <v>1292</v>
      </c>
      <c r="E4684" s="2" t="s">
        <v>6</v>
      </c>
      <c r="F4684" s="2" t="s">
        <v>9</v>
      </c>
      <c r="G4684" s="2" t="str">
        <f t="shared" si="73"/>
        <v>or_lw</v>
      </c>
      <c r="H4684" s="2">
        <v>0</v>
      </c>
      <c r="I4684" s="2" t="e">
        <f>#REF!</f>
        <v>#REF!</v>
      </c>
    </row>
    <row r="4685" spans="1:9">
      <c r="A4685" s="2" t="s">
        <v>6</v>
      </c>
      <c r="B4685" s="2" t="s">
        <v>9</v>
      </c>
      <c r="C4685" s="2" t="s">
        <v>1289</v>
      </c>
      <c r="D4685" s="2" t="s">
        <v>1295</v>
      </c>
      <c r="E4685" s="2" t="s">
        <v>6</v>
      </c>
      <c r="F4685" s="2" t="s">
        <v>9</v>
      </c>
      <c r="G4685" s="2" t="str">
        <f t="shared" si="73"/>
        <v>or_pa</v>
      </c>
      <c r="H4685" s="2">
        <v>0</v>
      </c>
      <c r="I4685" s="2" t="e">
        <f>#REF!</f>
        <v>#REF!</v>
      </c>
    </row>
    <row r="4686" spans="1:9">
      <c r="A4686" s="2" t="s">
        <v>6</v>
      </c>
      <c r="B4686" s="2" t="s">
        <v>9</v>
      </c>
      <c r="C4686" s="2" t="s">
        <v>1289</v>
      </c>
      <c r="D4686" s="2" t="s">
        <v>1296</v>
      </c>
      <c r="E4686" s="2" t="s">
        <v>6</v>
      </c>
      <c r="F4686" s="2" t="s">
        <v>9</v>
      </c>
      <c r="G4686" s="2" t="str">
        <f t="shared" si="73"/>
        <v>or_pw</v>
      </c>
      <c r="H4686" s="2">
        <v>0</v>
      </c>
      <c r="I4686" s="2" t="e">
        <f>#REF!</f>
        <v>#REF!</v>
      </c>
    </row>
    <row r="4687" spans="1:9">
      <c r="A4687" s="2" t="s">
        <v>6</v>
      </c>
      <c r="B4687" s="2" t="s">
        <v>9</v>
      </c>
      <c r="C4687" s="2" t="s">
        <v>1289</v>
      </c>
      <c r="D4687" s="2" t="s">
        <v>1298</v>
      </c>
      <c r="E4687" s="2" t="s">
        <v>6</v>
      </c>
      <c r="F4687" s="2" t="s">
        <v>9</v>
      </c>
      <c r="G4687" s="2" t="str">
        <f t="shared" si="73"/>
        <v>or_px</v>
      </c>
      <c r="H4687" s="2">
        <v>0</v>
      </c>
      <c r="I4687" s="2" t="e">
        <f>#REF!</f>
        <v>#REF!</v>
      </c>
    </row>
    <row r="4688" spans="1:9">
      <c r="A4688" s="2" t="s">
        <v>6</v>
      </c>
      <c r="B4688" s="2" t="s">
        <v>9</v>
      </c>
      <c r="C4688" s="2" t="s">
        <v>1299</v>
      </c>
      <c r="D4688" s="2" t="s">
        <v>1290</v>
      </c>
      <c r="E4688" s="2" t="s">
        <v>6</v>
      </c>
      <c r="F4688" s="2" t="s">
        <v>9</v>
      </c>
      <c r="G4688" s="2" t="str">
        <f t="shared" si="73"/>
        <v>cu_no</v>
      </c>
      <c r="H4688" s="2">
        <v>30</v>
      </c>
      <c r="I4688" s="2" t="e">
        <f>#REF!</f>
        <v>#REF!</v>
      </c>
    </row>
    <row r="4689" spans="1:9">
      <c r="A4689" s="2" t="s">
        <v>6</v>
      </c>
      <c r="B4689" s="2" t="s">
        <v>9</v>
      </c>
      <c r="C4689" s="2" t="s">
        <v>1299</v>
      </c>
      <c r="D4689" s="2" t="s">
        <v>1291</v>
      </c>
      <c r="E4689" s="2" t="s">
        <v>6</v>
      </c>
      <c r="F4689" s="2" t="s">
        <v>9</v>
      </c>
      <c r="G4689" s="2" t="str">
        <f t="shared" si="73"/>
        <v>cu_li</v>
      </c>
      <c r="H4689" s="2">
        <v>0</v>
      </c>
      <c r="I4689" s="2" t="e">
        <f>#REF!</f>
        <v>#REF!</v>
      </c>
    </row>
    <row r="4690" spans="1:9">
      <c r="A4690" s="2" t="s">
        <v>6</v>
      </c>
      <c r="B4690" s="2" t="s">
        <v>9</v>
      </c>
      <c r="C4690" s="2" t="s">
        <v>1299</v>
      </c>
      <c r="D4690" s="2" t="s">
        <v>1292</v>
      </c>
      <c r="E4690" s="2" t="s">
        <v>6</v>
      </c>
      <c r="F4690" s="2" t="s">
        <v>9</v>
      </c>
      <c r="G4690" s="2" t="str">
        <f t="shared" si="73"/>
        <v>cu_lw</v>
      </c>
      <c r="H4690" s="2">
        <v>0</v>
      </c>
      <c r="I4690" s="2" t="e">
        <f>#REF!</f>
        <v>#REF!</v>
      </c>
    </row>
    <row r="4691" spans="1:9">
      <c r="A4691" s="2" t="s">
        <v>6</v>
      </c>
      <c r="B4691" s="2" t="s">
        <v>9</v>
      </c>
      <c r="C4691" s="2" t="s">
        <v>1299</v>
      </c>
      <c r="D4691" s="2" t="s">
        <v>1295</v>
      </c>
      <c r="E4691" s="2" t="s">
        <v>6</v>
      </c>
      <c r="F4691" s="2" t="s">
        <v>9</v>
      </c>
      <c r="G4691" s="2" t="str">
        <f t="shared" si="73"/>
        <v>cu_pa</v>
      </c>
      <c r="H4691" s="2">
        <v>0</v>
      </c>
      <c r="I4691" s="2" t="e">
        <f>#REF!</f>
        <v>#REF!</v>
      </c>
    </row>
    <row r="4692" spans="1:9">
      <c r="A4692" s="2" t="s">
        <v>6</v>
      </c>
      <c r="B4692" s="2" t="s">
        <v>9</v>
      </c>
      <c r="C4692" s="2" t="s">
        <v>1299</v>
      </c>
      <c r="D4692" s="2" t="s">
        <v>1296</v>
      </c>
      <c r="E4692" s="2" t="s">
        <v>6</v>
      </c>
      <c r="F4692" s="2" t="s">
        <v>9</v>
      </c>
      <c r="G4692" s="2" t="str">
        <f t="shared" si="73"/>
        <v>cu_pw</v>
      </c>
      <c r="H4692" s="2">
        <v>0</v>
      </c>
      <c r="I4692" s="2" t="e">
        <f>#REF!</f>
        <v>#REF!</v>
      </c>
    </row>
    <row r="4693" spans="1:9">
      <c r="A4693" s="2" t="s">
        <v>6</v>
      </c>
      <c r="B4693" s="2" t="s">
        <v>9</v>
      </c>
      <c r="C4693" s="2" t="s">
        <v>1299</v>
      </c>
      <c r="D4693" s="2" t="s">
        <v>1298</v>
      </c>
      <c r="E4693" s="2" t="s">
        <v>6</v>
      </c>
      <c r="F4693" s="2" t="s">
        <v>9</v>
      </c>
      <c r="G4693" s="2" t="str">
        <f t="shared" si="73"/>
        <v>cu_px</v>
      </c>
      <c r="H4693" s="2">
        <v>0</v>
      </c>
      <c r="I4693" s="2" t="e">
        <f>#REF!</f>
        <v>#REF!</v>
      </c>
    </row>
    <row r="4694" spans="1:9">
      <c r="A4694" s="2" t="s">
        <v>6</v>
      </c>
      <c r="B4694" s="2" t="s">
        <v>11</v>
      </c>
      <c r="C4694" s="2" t="s">
        <v>1289</v>
      </c>
      <c r="D4694" s="2" t="s">
        <v>1290</v>
      </c>
      <c r="E4694" s="2" t="s">
        <v>6</v>
      </c>
      <c r="F4694" s="2" t="s">
        <v>11</v>
      </c>
      <c r="G4694" s="2" t="str">
        <f t="shared" si="73"/>
        <v>or_no</v>
      </c>
      <c r="H4694" s="2">
        <v>30</v>
      </c>
      <c r="I4694" s="2" t="e">
        <f>#REF!</f>
        <v>#REF!</v>
      </c>
    </row>
    <row r="4695" spans="1:9">
      <c r="A4695" s="2" t="s">
        <v>6</v>
      </c>
      <c r="B4695" s="2" t="s">
        <v>11</v>
      </c>
      <c r="C4695" s="2" t="s">
        <v>1289</v>
      </c>
      <c r="D4695" s="2" t="s">
        <v>1291</v>
      </c>
      <c r="E4695" s="2" t="s">
        <v>6</v>
      </c>
      <c r="F4695" s="2" t="s">
        <v>11</v>
      </c>
      <c r="G4695" s="2" t="str">
        <f t="shared" si="73"/>
        <v>or_li</v>
      </c>
      <c r="H4695" s="2">
        <v>0</v>
      </c>
      <c r="I4695" s="2" t="e">
        <f>#REF!</f>
        <v>#REF!</v>
      </c>
    </row>
    <row r="4696" spans="1:9">
      <c r="A4696" s="2" t="s">
        <v>6</v>
      </c>
      <c r="B4696" s="2" t="s">
        <v>11</v>
      </c>
      <c r="C4696" s="2" t="s">
        <v>1289</v>
      </c>
      <c r="D4696" s="2" t="s">
        <v>1292</v>
      </c>
      <c r="E4696" s="2" t="s">
        <v>6</v>
      </c>
      <c r="F4696" s="2" t="s">
        <v>11</v>
      </c>
      <c r="G4696" s="2" t="str">
        <f t="shared" si="73"/>
        <v>or_lw</v>
      </c>
      <c r="H4696" s="2">
        <v>0</v>
      </c>
      <c r="I4696" s="2" t="e">
        <f>#REF!</f>
        <v>#REF!</v>
      </c>
    </row>
    <row r="4697" spans="1:9">
      <c r="A4697" s="2" t="s">
        <v>6</v>
      </c>
      <c r="B4697" s="2" t="s">
        <v>11</v>
      </c>
      <c r="C4697" s="2" t="s">
        <v>1289</v>
      </c>
      <c r="D4697" s="2" t="s">
        <v>1295</v>
      </c>
      <c r="E4697" s="2" t="s">
        <v>6</v>
      </c>
      <c r="F4697" s="2" t="s">
        <v>11</v>
      </c>
      <c r="G4697" s="2" t="str">
        <f t="shared" si="73"/>
        <v>or_pa</v>
      </c>
      <c r="H4697" s="2">
        <v>0</v>
      </c>
      <c r="I4697" s="2" t="e">
        <f>#REF!</f>
        <v>#REF!</v>
      </c>
    </row>
    <row r="4698" spans="1:9">
      <c r="A4698" s="2" t="s">
        <v>6</v>
      </c>
      <c r="B4698" s="2" t="s">
        <v>11</v>
      </c>
      <c r="C4698" s="2" t="s">
        <v>1289</v>
      </c>
      <c r="D4698" s="2" t="s">
        <v>1296</v>
      </c>
      <c r="E4698" s="2" t="s">
        <v>6</v>
      </c>
      <c r="F4698" s="2" t="s">
        <v>11</v>
      </c>
      <c r="G4698" s="2" t="str">
        <f t="shared" si="73"/>
        <v>or_pw</v>
      </c>
      <c r="H4698" s="2">
        <v>0</v>
      </c>
      <c r="I4698" s="2" t="e">
        <f>#REF!</f>
        <v>#REF!</v>
      </c>
    </row>
    <row r="4699" spans="1:9">
      <c r="A4699" s="2" t="s">
        <v>6</v>
      </c>
      <c r="B4699" s="2" t="s">
        <v>11</v>
      </c>
      <c r="C4699" s="2" t="s">
        <v>1289</v>
      </c>
      <c r="D4699" s="2" t="s">
        <v>1298</v>
      </c>
      <c r="E4699" s="2" t="s">
        <v>6</v>
      </c>
      <c r="F4699" s="2" t="s">
        <v>11</v>
      </c>
      <c r="G4699" s="2" t="str">
        <f t="shared" si="73"/>
        <v>or_px</v>
      </c>
      <c r="H4699" s="2">
        <v>0</v>
      </c>
      <c r="I4699" s="2" t="e">
        <f>#REF!</f>
        <v>#REF!</v>
      </c>
    </row>
    <row r="4700" spans="1:9">
      <c r="A4700" s="2" t="s">
        <v>6</v>
      </c>
      <c r="B4700" s="2" t="s">
        <v>11</v>
      </c>
      <c r="C4700" s="2" t="s">
        <v>1299</v>
      </c>
      <c r="D4700" s="2" t="s">
        <v>1290</v>
      </c>
      <c r="E4700" s="2" t="s">
        <v>6</v>
      </c>
      <c r="F4700" s="2" t="s">
        <v>11</v>
      </c>
      <c r="G4700" s="2" t="str">
        <f t="shared" si="73"/>
        <v>cu_no</v>
      </c>
      <c r="H4700" s="2">
        <v>30</v>
      </c>
      <c r="I4700" s="2" t="e">
        <f>#REF!</f>
        <v>#REF!</v>
      </c>
    </row>
    <row r="4701" spans="1:9">
      <c r="A4701" s="2" t="s">
        <v>6</v>
      </c>
      <c r="B4701" s="2" t="s">
        <v>11</v>
      </c>
      <c r="C4701" s="2" t="s">
        <v>1299</v>
      </c>
      <c r="D4701" s="2" t="s">
        <v>1291</v>
      </c>
      <c r="E4701" s="2" t="s">
        <v>6</v>
      </c>
      <c r="F4701" s="2" t="s">
        <v>11</v>
      </c>
      <c r="G4701" s="2" t="str">
        <f t="shared" si="73"/>
        <v>cu_li</v>
      </c>
      <c r="H4701" s="2">
        <v>0</v>
      </c>
      <c r="I4701" s="2" t="e">
        <f>#REF!</f>
        <v>#REF!</v>
      </c>
    </row>
    <row r="4702" spans="1:9">
      <c r="A4702" s="2" t="s">
        <v>6</v>
      </c>
      <c r="B4702" s="2" t="s">
        <v>11</v>
      </c>
      <c r="C4702" s="2" t="s">
        <v>1299</v>
      </c>
      <c r="D4702" s="2" t="s">
        <v>1292</v>
      </c>
      <c r="E4702" s="2" t="s">
        <v>6</v>
      </c>
      <c r="F4702" s="2" t="s">
        <v>11</v>
      </c>
      <c r="G4702" s="2" t="str">
        <f t="shared" si="73"/>
        <v>cu_lw</v>
      </c>
      <c r="H4702" s="2">
        <v>0</v>
      </c>
      <c r="I4702" s="2" t="e">
        <f>#REF!</f>
        <v>#REF!</v>
      </c>
    </row>
    <row r="4703" spans="1:9">
      <c r="A4703" s="2" t="s">
        <v>6</v>
      </c>
      <c r="B4703" s="2" t="s">
        <v>11</v>
      </c>
      <c r="C4703" s="2" t="s">
        <v>1299</v>
      </c>
      <c r="D4703" s="2" t="s">
        <v>1295</v>
      </c>
      <c r="E4703" s="2" t="s">
        <v>6</v>
      </c>
      <c r="F4703" s="2" t="s">
        <v>11</v>
      </c>
      <c r="G4703" s="2" t="str">
        <f t="shared" si="73"/>
        <v>cu_pa</v>
      </c>
      <c r="H4703" s="2">
        <v>0</v>
      </c>
      <c r="I4703" s="2" t="e">
        <f>#REF!</f>
        <v>#REF!</v>
      </c>
    </row>
    <row r="4704" spans="1:9">
      <c r="A4704" s="2" t="s">
        <v>6</v>
      </c>
      <c r="B4704" s="2" t="s">
        <v>11</v>
      </c>
      <c r="C4704" s="2" t="s">
        <v>1299</v>
      </c>
      <c r="D4704" s="2" t="s">
        <v>1296</v>
      </c>
      <c r="E4704" s="2" t="s">
        <v>6</v>
      </c>
      <c r="F4704" s="2" t="s">
        <v>11</v>
      </c>
      <c r="G4704" s="2" t="str">
        <f t="shared" si="73"/>
        <v>cu_pw</v>
      </c>
      <c r="H4704" s="2">
        <v>0</v>
      </c>
      <c r="I4704" s="2" t="e">
        <f>#REF!</f>
        <v>#REF!</v>
      </c>
    </row>
    <row r="4705" spans="1:9">
      <c r="A4705" s="2" t="s">
        <v>6</v>
      </c>
      <c r="B4705" s="2" t="s">
        <v>11</v>
      </c>
      <c r="C4705" s="2" t="s">
        <v>1299</v>
      </c>
      <c r="D4705" s="2" t="s">
        <v>1298</v>
      </c>
      <c r="E4705" s="2" t="s">
        <v>6</v>
      </c>
      <c r="F4705" s="2" t="s">
        <v>11</v>
      </c>
      <c r="G4705" s="2" t="str">
        <f t="shared" si="73"/>
        <v>cu_px</v>
      </c>
      <c r="H4705" s="2">
        <v>0</v>
      </c>
      <c r="I4705" s="2" t="e">
        <f>#REF!</f>
        <v>#REF!</v>
      </c>
    </row>
    <row r="4706" spans="1:9">
      <c r="A4706" s="2" t="s">
        <v>6</v>
      </c>
      <c r="B4706" s="2" t="s">
        <v>13</v>
      </c>
      <c r="C4706" s="2" t="s">
        <v>1289</v>
      </c>
      <c r="D4706" s="2" t="s">
        <v>1290</v>
      </c>
      <c r="E4706" s="2" t="s">
        <v>6</v>
      </c>
      <c r="F4706" s="2" t="s">
        <v>13</v>
      </c>
      <c r="G4706" s="2" t="str">
        <f t="shared" si="73"/>
        <v>or_no</v>
      </c>
      <c r="H4706" s="2">
        <v>30</v>
      </c>
      <c r="I4706" s="2" t="e">
        <f>#REF!</f>
        <v>#REF!</v>
      </c>
    </row>
    <row r="4707" spans="1:9">
      <c r="A4707" s="2" t="s">
        <v>6</v>
      </c>
      <c r="B4707" s="2" t="s">
        <v>13</v>
      </c>
      <c r="C4707" s="2" t="s">
        <v>1289</v>
      </c>
      <c r="D4707" s="2" t="s">
        <v>1291</v>
      </c>
      <c r="E4707" s="2" t="s">
        <v>6</v>
      </c>
      <c r="F4707" s="2" t="s">
        <v>13</v>
      </c>
      <c r="G4707" s="2" t="str">
        <f t="shared" si="73"/>
        <v>or_li</v>
      </c>
      <c r="H4707" s="2">
        <v>0</v>
      </c>
      <c r="I4707" s="2" t="e">
        <f>#REF!</f>
        <v>#REF!</v>
      </c>
    </row>
    <row r="4708" spans="1:9">
      <c r="A4708" s="2" t="s">
        <v>6</v>
      </c>
      <c r="B4708" s="2" t="s">
        <v>13</v>
      </c>
      <c r="C4708" s="2" t="s">
        <v>1289</v>
      </c>
      <c r="D4708" s="2" t="s">
        <v>1292</v>
      </c>
      <c r="E4708" s="2" t="s">
        <v>6</v>
      </c>
      <c r="F4708" s="2" t="s">
        <v>13</v>
      </c>
      <c r="G4708" s="2" t="str">
        <f t="shared" si="73"/>
        <v>or_lw</v>
      </c>
      <c r="H4708" s="2">
        <v>0</v>
      </c>
      <c r="I4708" s="2" t="e">
        <f>#REF!</f>
        <v>#REF!</v>
      </c>
    </row>
    <row r="4709" spans="1:9">
      <c r="A4709" s="2" t="s">
        <v>6</v>
      </c>
      <c r="B4709" s="2" t="s">
        <v>13</v>
      </c>
      <c r="C4709" s="2" t="s">
        <v>1289</v>
      </c>
      <c r="D4709" s="2" t="s">
        <v>1295</v>
      </c>
      <c r="E4709" s="2" t="s">
        <v>6</v>
      </c>
      <c r="F4709" s="2" t="s">
        <v>13</v>
      </c>
      <c r="G4709" s="2" t="str">
        <f t="shared" si="73"/>
        <v>or_pa</v>
      </c>
      <c r="H4709" s="2">
        <v>0</v>
      </c>
      <c r="I4709" s="2" t="e">
        <f>#REF!</f>
        <v>#REF!</v>
      </c>
    </row>
    <row r="4710" spans="1:9">
      <c r="A4710" s="2" t="s">
        <v>6</v>
      </c>
      <c r="B4710" s="2" t="s">
        <v>13</v>
      </c>
      <c r="C4710" s="2" t="s">
        <v>1289</v>
      </c>
      <c r="D4710" s="2" t="s">
        <v>1296</v>
      </c>
      <c r="E4710" s="2" t="s">
        <v>6</v>
      </c>
      <c r="F4710" s="2" t="s">
        <v>13</v>
      </c>
      <c r="G4710" s="2" t="str">
        <f t="shared" si="73"/>
        <v>or_pw</v>
      </c>
      <c r="H4710" s="2">
        <v>0</v>
      </c>
      <c r="I4710" s="2" t="e">
        <f>#REF!</f>
        <v>#REF!</v>
      </c>
    </row>
    <row r="4711" spans="1:9">
      <c r="A4711" s="2" t="s">
        <v>6</v>
      </c>
      <c r="B4711" s="2" t="s">
        <v>13</v>
      </c>
      <c r="C4711" s="2" t="s">
        <v>1289</v>
      </c>
      <c r="D4711" s="2" t="s">
        <v>1298</v>
      </c>
      <c r="E4711" s="2" t="s">
        <v>6</v>
      </c>
      <c r="F4711" s="2" t="s">
        <v>13</v>
      </c>
      <c r="G4711" s="2" t="str">
        <f t="shared" si="73"/>
        <v>or_px</v>
      </c>
      <c r="H4711" s="2">
        <v>0</v>
      </c>
      <c r="I4711" s="2" t="e">
        <f>#REF!</f>
        <v>#REF!</v>
      </c>
    </row>
    <row r="4712" spans="1:9">
      <c r="A4712" s="2" t="s">
        <v>6</v>
      </c>
      <c r="B4712" s="2" t="s">
        <v>13</v>
      </c>
      <c r="C4712" s="2" t="s">
        <v>1299</v>
      </c>
      <c r="D4712" s="2" t="s">
        <v>1290</v>
      </c>
      <c r="E4712" s="2" t="s">
        <v>6</v>
      </c>
      <c r="F4712" s="2" t="s">
        <v>13</v>
      </c>
      <c r="G4712" s="2" t="str">
        <f t="shared" si="73"/>
        <v>cu_no</v>
      </c>
      <c r="H4712" s="2">
        <v>30</v>
      </c>
      <c r="I4712" s="2" t="e">
        <f>#REF!</f>
        <v>#REF!</v>
      </c>
    </row>
    <row r="4713" spans="1:9">
      <c r="A4713" s="2" t="s">
        <v>6</v>
      </c>
      <c r="B4713" s="2" t="s">
        <v>13</v>
      </c>
      <c r="C4713" s="2" t="s">
        <v>1299</v>
      </c>
      <c r="D4713" s="2" t="s">
        <v>1291</v>
      </c>
      <c r="E4713" s="2" t="s">
        <v>6</v>
      </c>
      <c r="F4713" s="2" t="s">
        <v>13</v>
      </c>
      <c r="G4713" s="2" t="str">
        <f t="shared" si="73"/>
        <v>cu_li</v>
      </c>
      <c r="H4713" s="2">
        <v>0</v>
      </c>
      <c r="I4713" s="2" t="e">
        <f>#REF!</f>
        <v>#REF!</v>
      </c>
    </row>
    <row r="4714" spans="1:9">
      <c r="A4714" s="2" t="s">
        <v>6</v>
      </c>
      <c r="B4714" s="2" t="s">
        <v>13</v>
      </c>
      <c r="C4714" s="2" t="s">
        <v>1299</v>
      </c>
      <c r="D4714" s="2" t="s">
        <v>1292</v>
      </c>
      <c r="E4714" s="2" t="s">
        <v>6</v>
      </c>
      <c r="F4714" s="2" t="s">
        <v>13</v>
      </c>
      <c r="G4714" s="2" t="str">
        <f t="shared" si="73"/>
        <v>cu_lw</v>
      </c>
      <c r="H4714" s="2">
        <v>0</v>
      </c>
      <c r="I4714" s="2" t="e">
        <f>#REF!</f>
        <v>#REF!</v>
      </c>
    </row>
    <row r="4715" spans="1:9">
      <c r="A4715" s="2" t="s">
        <v>6</v>
      </c>
      <c r="B4715" s="2" t="s">
        <v>13</v>
      </c>
      <c r="C4715" s="2" t="s">
        <v>1299</v>
      </c>
      <c r="D4715" s="2" t="s">
        <v>1295</v>
      </c>
      <c r="E4715" s="2" t="s">
        <v>6</v>
      </c>
      <c r="F4715" s="2" t="s">
        <v>13</v>
      </c>
      <c r="G4715" s="2" t="str">
        <f t="shared" si="73"/>
        <v>cu_pa</v>
      </c>
      <c r="H4715" s="2">
        <v>0</v>
      </c>
      <c r="I4715" s="2" t="e">
        <f>#REF!</f>
        <v>#REF!</v>
      </c>
    </row>
    <row r="4716" spans="1:9">
      <c r="A4716" s="2" t="s">
        <v>6</v>
      </c>
      <c r="B4716" s="2" t="s">
        <v>13</v>
      </c>
      <c r="C4716" s="2" t="s">
        <v>1299</v>
      </c>
      <c r="D4716" s="2" t="s">
        <v>1296</v>
      </c>
      <c r="E4716" s="2" t="s">
        <v>6</v>
      </c>
      <c r="F4716" s="2" t="s">
        <v>13</v>
      </c>
      <c r="G4716" s="2" t="str">
        <f t="shared" si="73"/>
        <v>cu_pw</v>
      </c>
      <c r="H4716" s="2">
        <v>0</v>
      </c>
      <c r="I4716" s="2" t="e">
        <f>#REF!</f>
        <v>#REF!</v>
      </c>
    </row>
    <row r="4717" spans="1:9">
      <c r="A4717" s="2" t="s">
        <v>6</v>
      </c>
      <c r="B4717" s="2" t="s">
        <v>13</v>
      </c>
      <c r="C4717" s="2" t="s">
        <v>1299</v>
      </c>
      <c r="D4717" s="2" t="s">
        <v>1298</v>
      </c>
      <c r="E4717" s="2" t="s">
        <v>6</v>
      </c>
      <c r="F4717" s="2" t="s">
        <v>13</v>
      </c>
      <c r="G4717" s="2" t="str">
        <f t="shared" si="73"/>
        <v>cu_px</v>
      </c>
      <c r="H4717" s="2">
        <v>0</v>
      </c>
      <c r="I4717" s="2" t="e">
        <f>#REF!</f>
        <v>#REF!</v>
      </c>
    </row>
    <row r="4718" spans="1:9">
      <c r="A4718" s="2" t="s">
        <v>4</v>
      </c>
      <c r="B4718" s="2" t="s">
        <v>9</v>
      </c>
      <c r="C4718" s="2" t="s">
        <v>1289</v>
      </c>
      <c r="D4718" s="2" t="s">
        <v>1290</v>
      </c>
      <c r="E4718" s="2" t="s">
        <v>4</v>
      </c>
      <c r="F4718" s="2" t="s">
        <v>9</v>
      </c>
      <c r="G4718" s="2" t="str">
        <f t="shared" si="73"/>
        <v>or_no</v>
      </c>
      <c r="H4718" s="2">
        <v>195000</v>
      </c>
      <c r="I4718" s="2" t="e">
        <f>#REF!</f>
        <v>#REF!</v>
      </c>
    </row>
    <row r="4719" spans="1:9">
      <c r="A4719" s="2" t="s">
        <v>4</v>
      </c>
      <c r="B4719" s="2" t="s">
        <v>9</v>
      </c>
      <c r="C4719" s="2" t="s">
        <v>1289</v>
      </c>
      <c r="D4719" s="2" t="s">
        <v>1291</v>
      </c>
      <c r="E4719" s="2" t="s">
        <v>4</v>
      </c>
      <c r="F4719" s="2" t="s">
        <v>9</v>
      </c>
      <c r="G4719" s="2" t="str">
        <f t="shared" si="73"/>
        <v>or_li</v>
      </c>
      <c r="H4719" s="2">
        <v>29</v>
      </c>
      <c r="I4719" s="2" t="e">
        <f>#REF!</f>
        <v>#REF!</v>
      </c>
    </row>
    <row r="4720" spans="1:9">
      <c r="A4720" s="2" t="s">
        <v>4</v>
      </c>
      <c r="B4720" s="2" t="s">
        <v>9</v>
      </c>
      <c r="C4720" s="2" t="s">
        <v>1289</v>
      </c>
      <c r="D4720" s="2" t="s">
        <v>1292</v>
      </c>
      <c r="E4720" s="2" t="s">
        <v>4</v>
      </c>
      <c r="F4720" s="2" t="s">
        <v>9</v>
      </c>
      <c r="G4720" s="2" t="str">
        <f t="shared" si="73"/>
        <v>or_lw</v>
      </c>
      <c r="H4720" s="2">
        <v>30200</v>
      </c>
      <c r="I4720" s="2" t="e">
        <f>#REF!</f>
        <v>#REF!</v>
      </c>
    </row>
    <row r="4721" spans="1:9">
      <c r="A4721" s="2" t="s">
        <v>4</v>
      </c>
      <c r="B4721" s="2" t="s">
        <v>9</v>
      </c>
      <c r="C4721" s="2" t="s">
        <v>1289</v>
      </c>
      <c r="D4721" s="2" t="s">
        <v>1295</v>
      </c>
      <c r="E4721" s="2" t="s">
        <v>4</v>
      </c>
      <c r="F4721" s="2" t="s">
        <v>9</v>
      </c>
      <c r="G4721" s="2" t="str">
        <f t="shared" si="73"/>
        <v>or_pa</v>
      </c>
      <c r="H4721" s="2">
        <v>1</v>
      </c>
      <c r="I4721" s="2" t="e">
        <f>#REF!</f>
        <v>#REF!</v>
      </c>
    </row>
    <row r="4722" spans="1:9">
      <c r="A4722" s="2" t="s">
        <v>4</v>
      </c>
      <c r="B4722" s="2" t="s">
        <v>9</v>
      </c>
      <c r="C4722" s="2" t="s">
        <v>1289</v>
      </c>
      <c r="D4722" s="2" t="s">
        <v>1296</v>
      </c>
      <c r="E4722" s="2" t="s">
        <v>4</v>
      </c>
      <c r="F4722" s="2" t="s">
        <v>9</v>
      </c>
      <c r="G4722" s="2" t="str">
        <f t="shared" si="73"/>
        <v>or_pw</v>
      </c>
      <c r="H4722" s="2">
        <v>0</v>
      </c>
      <c r="I4722" s="2" t="e">
        <f>#REF!</f>
        <v>#REF!</v>
      </c>
    </row>
    <row r="4723" spans="1:9">
      <c r="A4723" s="2" t="s">
        <v>4</v>
      </c>
      <c r="B4723" s="2" t="s">
        <v>9</v>
      </c>
      <c r="C4723" s="2" t="s">
        <v>1289</v>
      </c>
      <c r="D4723" s="2" t="s">
        <v>1298</v>
      </c>
      <c r="E4723" s="2" t="s">
        <v>4</v>
      </c>
      <c r="F4723" s="2" t="s">
        <v>9</v>
      </c>
      <c r="G4723" s="2" t="str">
        <f t="shared" si="73"/>
        <v>or_px</v>
      </c>
      <c r="H4723" s="2">
        <v>1</v>
      </c>
      <c r="I4723" s="2" t="e">
        <f>#REF!</f>
        <v>#REF!</v>
      </c>
    </row>
    <row r="4724" spans="1:9">
      <c r="A4724" s="2" t="s">
        <v>4</v>
      </c>
      <c r="B4724" s="2" t="s">
        <v>9</v>
      </c>
      <c r="C4724" s="2" t="s">
        <v>1299</v>
      </c>
      <c r="D4724" s="2" t="s">
        <v>1290</v>
      </c>
      <c r="E4724" s="2" t="s">
        <v>4</v>
      </c>
      <c r="F4724" s="2" t="s">
        <v>9</v>
      </c>
      <c r="G4724" s="2" t="str">
        <f t="shared" si="73"/>
        <v>cu_no</v>
      </c>
      <c r="H4724" s="2">
        <v>201000</v>
      </c>
      <c r="I4724" s="2" t="e">
        <f>#REF!</f>
        <v>#REF!</v>
      </c>
    </row>
    <row r="4725" spans="1:9">
      <c r="A4725" s="2" t="s">
        <v>4</v>
      </c>
      <c r="B4725" s="2" t="s">
        <v>9</v>
      </c>
      <c r="C4725" s="2" t="s">
        <v>1299</v>
      </c>
      <c r="D4725" s="2" t="s">
        <v>1291</v>
      </c>
      <c r="E4725" s="2" t="s">
        <v>4</v>
      </c>
      <c r="F4725" s="2" t="s">
        <v>9</v>
      </c>
      <c r="G4725" s="2" t="str">
        <f t="shared" si="73"/>
        <v>cu_li</v>
      </c>
      <c r="H4725" s="2">
        <v>29</v>
      </c>
      <c r="I4725" s="2" t="e">
        <f>#REF!</f>
        <v>#REF!</v>
      </c>
    </row>
    <row r="4726" spans="1:9">
      <c r="A4726" s="2" t="s">
        <v>4</v>
      </c>
      <c r="B4726" s="2" t="s">
        <v>9</v>
      </c>
      <c r="C4726" s="2" t="s">
        <v>1299</v>
      </c>
      <c r="D4726" s="2" t="s">
        <v>1292</v>
      </c>
      <c r="E4726" s="2" t="s">
        <v>4</v>
      </c>
      <c r="F4726" s="2" t="s">
        <v>9</v>
      </c>
      <c r="G4726" s="2" t="str">
        <f t="shared" si="73"/>
        <v>cu_lw</v>
      </c>
      <c r="H4726" s="2">
        <v>30200</v>
      </c>
      <c r="I4726" s="2" t="e">
        <f>#REF!</f>
        <v>#REF!</v>
      </c>
    </row>
    <row r="4727" spans="1:9">
      <c r="A4727" s="2" t="s">
        <v>4</v>
      </c>
      <c r="B4727" s="2" t="s">
        <v>9</v>
      </c>
      <c r="C4727" s="2" t="s">
        <v>1299</v>
      </c>
      <c r="D4727" s="2" t="s">
        <v>1295</v>
      </c>
      <c r="E4727" s="2" t="s">
        <v>4</v>
      </c>
      <c r="F4727" s="2" t="s">
        <v>9</v>
      </c>
      <c r="G4727" s="2" t="str">
        <f t="shared" si="73"/>
        <v>cu_pa</v>
      </c>
      <c r="H4727" s="2">
        <v>1</v>
      </c>
      <c r="I4727" s="2" t="e">
        <f>#REF!</f>
        <v>#REF!</v>
      </c>
    </row>
    <row r="4728" spans="1:9">
      <c r="A4728" s="2" t="s">
        <v>4</v>
      </c>
      <c r="B4728" s="2" t="s">
        <v>9</v>
      </c>
      <c r="C4728" s="2" t="s">
        <v>1299</v>
      </c>
      <c r="D4728" s="2" t="s">
        <v>1296</v>
      </c>
      <c r="E4728" s="2" t="s">
        <v>4</v>
      </c>
      <c r="F4728" s="2" t="s">
        <v>9</v>
      </c>
      <c r="G4728" s="2" t="str">
        <f t="shared" si="73"/>
        <v>cu_pw</v>
      </c>
      <c r="H4728" s="2">
        <v>0</v>
      </c>
      <c r="I4728" s="2" t="e">
        <f>#REF!</f>
        <v>#REF!</v>
      </c>
    </row>
    <row r="4729" spans="1:9">
      <c r="A4729" s="2" t="s">
        <v>4</v>
      </c>
      <c r="B4729" s="2" t="s">
        <v>9</v>
      </c>
      <c r="C4729" s="2" t="s">
        <v>1299</v>
      </c>
      <c r="D4729" s="2" t="s">
        <v>1298</v>
      </c>
      <c r="E4729" s="2" t="s">
        <v>4</v>
      </c>
      <c r="F4729" s="2" t="s">
        <v>9</v>
      </c>
      <c r="G4729" s="2" t="str">
        <f t="shared" si="73"/>
        <v>cu_px</v>
      </c>
      <c r="H4729" s="2">
        <v>1</v>
      </c>
      <c r="I4729" s="2" t="e">
        <f>#REF!</f>
        <v>#REF!</v>
      </c>
    </row>
    <row r="4730" spans="1:9">
      <c r="A4730" s="2" t="s">
        <v>4</v>
      </c>
      <c r="B4730" s="2" t="s">
        <v>11</v>
      </c>
      <c r="C4730" s="2" t="s">
        <v>1289</v>
      </c>
      <c r="D4730" s="2" t="s">
        <v>1290</v>
      </c>
      <c r="E4730" s="2" t="s">
        <v>4</v>
      </c>
      <c r="F4730" s="2" t="s">
        <v>11</v>
      </c>
      <c r="G4730" s="2" t="str">
        <f t="shared" si="73"/>
        <v>or_no</v>
      </c>
      <c r="H4730" s="2">
        <v>195000</v>
      </c>
      <c r="I4730" s="2" t="e">
        <f>#REF!</f>
        <v>#REF!</v>
      </c>
    </row>
    <row r="4731" spans="1:9">
      <c r="A4731" s="2" t="s">
        <v>4</v>
      </c>
      <c r="B4731" s="2" t="s">
        <v>11</v>
      </c>
      <c r="C4731" s="2" t="s">
        <v>1289</v>
      </c>
      <c r="D4731" s="2" t="s">
        <v>1291</v>
      </c>
      <c r="E4731" s="2" t="s">
        <v>4</v>
      </c>
      <c r="F4731" s="2" t="s">
        <v>11</v>
      </c>
      <c r="G4731" s="2" t="str">
        <f t="shared" si="73"/>
        <v>or_li</v>
      </c>
      <c r="H4731" s="2">
        <v>29</v>
      </c>
      <c r="I4731" s="2" t="e">
        <f>#REF!</f>
        <v>#REF!</v>
      </c>
    </row>
    <row r="4732" spans="1:9">
      <c r="A4732" s="2" t="s">
        <v>4</v>
      </c>
      <c r="B4732" s="2" t="s">
        <v>11</v>
      </c>
      <c r="C4732" s="2" t="s">
        <v>1289</v>
      </c>
      <c r="D4732" s="2" t="s">
        <v>1292</v>
      </c>
      <c r="E4732" s="2" t="s">
        <v>4</v>
      </c>
      <c r="F4732" s="2" t="s">
        <v>11</v>
      </c>
      <c r="G4732" s="2" t="str">
        <f t="shared" si="73"/>
        <v>or_lw</v>
      </c>
      <c r="H4732" s="2">
        <v>30200</v>
      </c>
      <c r="I4732" s="2" t="e">
        <f>#REF!</f>
        <v>#REF!</v>
      </c>
    </row>
    <row r="4733" spans="1:9">
      <c r="A4733" s="2" t="s">
        <v>4</v>
      </c>
      <c r="B4733" s="2" t="s">
        <v>11</v>
      </c>
      <c r="C4733" s="2" t="s">
        <v>1289</v>
      </c>
      <c r="D4733" s="2" t="s">
        <v>1295</v>
      </c>
      <c r="E4733" s="2" t="s">
        <v>4</v>
      </c>
      <c r="F4733" s="2" t="s">
        <v>11</v>
      </c>
      <c r="G4733" s="2" t="str">
        <f t="shared" si="73"/>
        <v>or_pa</v>
      </c>
      <c r="H4733" s="2">
        <v>1</v>
      </c>
      <c r="I4733" s="2" t="e">
        <f>#REF!</f>
        <v>#REF!</v>
      </c>
    </row>
    <row r="4734" spans="1:9">
      <c r="A4734" s="2" t="s">
        <v>4</v>
      </c>
      <c r="B4734" s="2" t="s">
        <v>11</v>
      </c>
      <c r="C4734" s="2" t="s">
        <v>1289</v>
      </c>
      <c r="D4734" s="2" t="s">
        <v>1296</v>
      </c>
      <c r="E4734" s="2" t="s">
        <v>4</v>
      </c>
      <c r="F4734" s="2" t="s">
        <v>11</v>
      </c>
      <c r="G4734" s="2" t="str">
        <f t="shared" si="73"/>
        <v>or_pw</v>
      </c>
      <c r="H4734" s="2">
        <v>0</v>
      </c>
      <c r="I4734" s="2" t="e">
        <f>#REF!</f>
        <v>#REF!</v>
      </c>
    </row>
    <row r="4735" spans="1:9">
      <c r="A4735" s="2" t="s">
        <v>4</v>
      </c>
      <c r="B4735" s="2" t="s">
        <v>11</v>
      </c>
      <c r="C4735" s="2" t="s">
        <v>1289</v>
      </c>
      <c r="D4735" s="2" t="s">
        <v>1298</v>
      </c>
      <c r="E4735" s="2" t="s">
        <v>4</v>
      </c>
      <c r="F4735" s="2" t="s">
        <v>11</v>
      </c>
      <c r="G4735" s="2" t="str">
        <f t="shared" si="73"/>
        <v>or_px</v>
      </c>
      <c r="H4735" s="2">
        <v>1</v>
      </c>
      <c r="I4735" s="2" t="e">
        <f>#REF!</f>
        <v>#REF!</v>
      </c>
    </row>
    <row r="4736" spans="1:9">
      <c r="A4736" s="2" t="s">
        <v>4</v>
      </c>
      <c r="B4736" s="2" t="s">
        <v>11</v>
      </c>
      <c r="C4736" s="2" t="s">
        <v>1299</v>
      </c>
      <c r="D4736" s="2" t="s">
        <v>1290</v>
      </c>
      <c r="E4736" s="2" t="s">
        <v>4</v>
      </c>
      <c r="F4736" s="2" t="s">
        <v>11</v>
      </c>
      <c r="G4736" s="2" t="str">
        <f t="shared" si="73"/>
        <v>cu_no</v>
      </c>
      <c r="H4736" s="2">
        <v>201000</v>
      </c>
      <c r="I4736" s="2" t="e">
        <f>#REF!</f>
        <v>#REF!</v>
      </c>
    </row>
    <row r="4737" spans="1:9">
      <c r="A4737" s="2" t="s">
        <v>4</v>
      </c>
      <c r="B4737" s="2" t="s">
        <v>11</v>
      </c>
      <c r="C4737" s="2" t="s">
        <v>1299</v>
      </c>
      <c r="D4737" s="2" t="s">
        <v>1291</v>
      </c>
      <c r="E4737" s="2" t="s">
        <v>4</v>
      </c>
      <c r="F4737" s="2" t="s">
        <v>11</v>
      </c>
      <c r="G4737" s="2" t="str">
        <f t="shared" si="73"/>
        <v>cu_li</v>
      </c>
      <c r="H4737" s="2">
        <v>29</v>
      </c>
      <c r="I4737" s="2" t="e">
        <f>#REF!</f>
        <v>#REF!</v>
      </c>
    </row>
    <row r="4738" spans="1:9">
      <c r="A4738" s="2" t="s">
        <v>4</v>
      </c>
      <c r="B4738" s="2" t="s">
        <v>11</v>
      </c>
      <c r="C4738" s="2" t="s">
        <v>1299</v>
      </c>
      <c r="D4738" s="2" t="s">
        <v>1292</v>
      </c>
      <c r="E4738" s="2" t="s">
        <v>4</v>
      </c>
      <c r="F4738" s="2" t="s">
        <v>11</v>
      </c>
      <c r="G4738" s="2" t="str">
        <f t="shared" si="73"/>
        <v>cu_lw</v>
      </c>
      <c r="H4738" s="2">
        <v>30200</v>
      </c>
      <c r="I4738" s="2" t="e">
        <f>#REF!</f>
        <v>#REF!</v>
      </c>
    </row>
    <row r="4739" spans="1:9">
      <c r="A4739" s="2" t="s">
        <v>4</v>
      </c>
      <c r="B4739" s="2" t="s">
        <v>11</v>
      </c>
      <c r="C4739" s="2" t="s">
        <v>1299</v>
      </c>
      <c r="D4739" s="2" t="s">
        <v>1295</v>
      </c>
      <c r="E4739" s="2" t="s">
        <v>4</v>
      </c>
      <c r="F4739" s="2" t="s">
        <v>11</v>
      </c>
      <c r="G4739" s="2" t="str">
        <f t="shared" ref="G4739:G4802" si="74">_xlfn.CONCAT(C4739,"_",D4739)</f>
        <v>cu_pa</v>
      </c>
      <c r="H4739" s="2">
        <v>1</v>
      </c>
      <c r="I4739" s="2" t="e">
        <f>#REF!</f>
        <v>#REF!</v>
      </c>
    </row>
    <row r="4740" spans="1:9">
      <c r="A4740" s="2" t="s">
        <v>4</v>
      </c>
      <c r="B4740" s="2" t="s">
        <v>11</v>
      </c>
      <c r="C4740" s="2" t="s">
        <v>1299</v>
      </c>
      <c r="D4740" s="2" t="s">
        <v>1296</v>
      </c>
      <c r="E4740" s="2" t="s">
        <v>4</v>
      </c>
      <c r="F4740" s="2" t="s">
        <v>11</v>
      </c>
      <c r="G4740" s="2" t="str">
        <f t="shared" si="74"/>
        <v>cu_pw</v>
      </c>
      <c r="H4740" s="2">
        <v>0</v>
      </c>
      <c r="I4740" s="2" t="e">
        <f>#REF!</f>
        <v>#REF!</v>
      </c>
    </row>
    <row r="4741" spans="1:9">
      <c r="A4741" s="2" t="s">
        <v>4</v>
      </c>
      <c r="B4741" s="2" t="s">
        <v>11</v>
      </c>
      <c r="C4741" s="2" t="s">
        <v>1299</v>
      </c>
      <c r="D4741" s="2" t="s">
        <v>1298</v>
      </c>
      <c r="E4741" s="2" t="s">
        <v>4</v>
      </c>
      <c r="F4741" s="2" t="s">
        <v>11</v>
      </c>
      <c r="G4741" s="2" t="str">
        <f t="shared" si="74"/>
        <v>cu_px</v>
      </c>
      <c r="H4741" s="2">
        <v>1</v>
      </c>
      <c r="I4741" s="2" t="e">
        <f>#REF!</f>
        <v>#REF!</v>
      </c>
    </row>
    <row r="4742" spans="1:9">
      <c r="A4742" s="2" t="s">
        <v>4</v>
      </c>
      <c r="B4742" s="2" t="s">
        <v>13</v>
      </c>
      <c r="C4742" s="2" t="s">
        <v>1289</v>
      </c>
      <c r="D4742" s="2" t="s">
        <v>1290</v>
      </c>
      <c r="E4742" s="2" t="s">
        <v>4</v>
      </c>
      <c r="F4742" s="2" t="s">
        <v>13</v>
      </c>
      <c r="G4742" s="2" t="str">
        <f t="shared" si="74"/>
        <v>or_no</v>
      </c>
      <c r="H4742" s="2">
        <v>195000</v>
      </c>
      <c r="I4742" s="2" t="e">
        <f>#REF!</f>
        <v>#REF!</v>
      </c>
    </row>
    <row r="4743" spans="1:9">
      <c r="A4743" s="2" t="s">
        <v>4</v>
      </c>
      <c r="B4743" s="2" t="s">
        <v>13</v>
      </c>
      <c r="C4743" s="2" t="s">
        <v>1289</v>
      </c>
      <c r="D4743" s="2" t="s">
        <v>1291</v>
      </c>
      <c r="E4743" s="2" t="s">
        <v>4</v>
      </c>
      <c r="F4743" s="2" t="s">
        <v>13</v>
      </c>
      <c r="G4743" s="2" t="str">
        <f t="shared" si="74"/>
        <v>or_li</v>
      </c>
      <c r="H4743" s="2">
        <v>29</v>
      </c>
      <c r="I4743" s="2" t="e">
        <f>#REF!</f>
        <v>#REF!</v>
      </c>
    </row>
    <row r="4744" spans="1:9">
      <c r="A4744" s="2" t="s">
        <v>4</v>
      </c>
      <c r="B4744" s="2" t="s">
        <v>13</v>
      </c>
      <c r="C4744" s="2" t="s">
        <v>1289</v>
      </c>
      <c r="D4744" s="2" t="s">
        <v>1292</v>
      </c>
      <c r="E4744" s="2" t="s">
        <v>4</v>
      </c>
      <c r="F4744" s="2" t="s">
        <v>13</v>
      </c>
      <c r="G4744" s="2" t="str">
        <f t="shared" si="74"/>
        <v>or_lw</v>
      </c>
      <c r="H4744" s="2">
        <v>30200</v>
      </c>
      <c r="I4744" s="2" t="e">
        <f>#REF!</f>
        <v>#REF!</v>
      </c>
    </row>
    <row r="4745" spans="1:9">
      <c r="A4745" s="2" t="s">
        <v>4</v>
      </c>
      <c r="B4745" s="2" t="s">
        <v>13</v>
      </c>
      <c r="C4745" s="2" t="s">
        <v>1289</v>
      </c>
      <c r="D4745" s="2" t="s">
        <v>1295</v>
      </c>
      <c r="E4745" s="2" t="s">
        <v>4</v>
      </c>
      <c r="F4745" s="2" t="s">
        <v>13</v>
      </c>
      <c r="G4745" s="2" t="str">
        <f t="shared" si="74"/>
        <v>or_pa</v>
      </c>
      <c r="H4745" s="2">
        <v>1</v>
      </c>
      <c r="I4745" s="2" t="e">
        <f>#REF!</f>
        <v>#REF!</v>
      </c>
    </row>
    <row r="4746" spans="1:9">
      <c r="A4746" s="2" t="s">
        <v>4</v>
      </c>
      <c r="B4746" s="2" t="s">
        <v>13</v>
      </c>
      <c r="C4746" s="2" t="s">
        <v>1289</v>
      </c>
      <c r="D4746" s="2" t="s">
        <v>1296</v>
      </c>
      <c r="E4746" s="2" t="s">
        <v>4</v>
      </c>
      <c r="F4746" s="2" t="s">
        <v>13</v>
      </c>
      <c r="G4746" s="2" t="str">
        <f t="shared" si="74"/>
        <v>or_pw</v>
      </c>
      <c r="H4746" s="2">
        <v>0</v>
      </c>
      <c r="I4746" s="2" t="e">
        <f>#REF!</f>
        <v>#REF!</v>
      </c>
    </row>
    <row r="4747" spans="1:9">
      <c r="A4747" s="2" t="s">
        <v>4</v>
      </c>
      <c r="B4747" s="2" t="s">
        <v>13</v>
      </c>
      <c r="C4747" s="2" t="s">
        <v>1289</v>
      </c>
      <c r="D4747" s="2" t="s">
        <v>1298</v>
      </c>
      <c r="E4747" s="2" t="s">
        <v>4</v>
      </c>
      <c r="F4747" s="2" t="s">
        <v>13</v>
      </c>
      <c r="G4747" s="2" t="str">
        <f t="shared" si="74"/>
        <v>or_px</v>
      </c>
      <c r="H4747" s="2">
        <v>1</v>
      </c>
      <c r="I4747" s="2" t="e">
        <f>#REF!</f>
        <v>#REF!</v>
      </c>
    </row>
    <row r="4748" spans="1:9">
      <c r="A4748" s="2" t="s">
        <v>4</v>
      </c>
      <c r="B4748" s="2" t="s">
        <v>13</v>
      </c>
      <c r="C4748" s="2" t="s">
        <v>1299</v>
      </c>
      <c r="D4748" s="2" t="s">
        <v>1290</v>
      </c>
      <c r="E4748" s="2" t="s">
        <v>4</v>
      </c>
      <c r="F4748" s="2" t="s">
        <v>13</v>
      </c>
      <c r="G4748" s="2" t="str">
        <f t="shared" si="74"/>
        <v>cu_no</v>
      </c>
      <c r="H4748" s="2">
        <v>201000</v>
      </c>
      <c r="I4748" s="2" t="e">
        <f>#REF!</f>
        <v>#REF!</v>
      </c>
    </row>
    <row r="4749" spans="1:9">
      <c r="A4749" s="2" t="s">
        <v>4</v>
      </c>
      <c r="B4749" s="2" t="s">
        <v>13</v>
      </c>
      <c r="C4749" s="2" t="s">
        <v>1299</v>
      </c>
      <c r="D4749" s="2" t="s">
        <v>1291</v>
      </c>
      <c r="E4749" s="2" t="s">
        <v>4</v>
      </c>
      <c r="F4749" s="2" t="s">
        <v>13</v>
      </c>
      <c r="G4749" s="2" t="str">
        <f t="shared" si="74"/>
        <v>cu_li</v>
      </c>
      <c r="H4749" s="2">
        <v>29</v>
      </c>
      <c r="I4749" s="2" t="e">
        <f>#REF!</f>
        <v>#REF!</v>
      </c>
    </row>
    <row r="4750" spans="1:9">
      <c r="A4750" s="2" t="s">
        <v>4</v>
      </c>
      <c r="B4750" s="2" t="s">
        <v>13</v>
      </c>
      <c r="C4750" s="2" t="s">
        <v>1299</v>
      </c>
      <c r="D4750" s="2" t="s">
        <v>1292</v>
      </c>
      <c r="E4750" s="2" t="s">
        <v>4</v>
      </c>
      <c r="F4750" s="2" t="s">
        <v>13</v>
      </c>
      <c r="G4750" s="2" t="str">
        <f t="shared" si="74"/>
        <v>cu_lw</v>
      </c>
      <c r="H4750" s="2">
        <v>30200</v>
      </c>
      <c r="I4750" s="2" t="e">
        <f>#REF!</f>
        <v>#REF!</v>
      </c>
    </row>
    <row r="4751" spans="1:9">
      <c r="A4751" s="2" t="s">
        <v>4</v>
      </c>
      <c r="B4751" s="2" t="s">
        <v>13</v>
      </c>
      <c r="C4751" s="2" t="s">
        <v>1299</v>
      </c>
      <c r="D4751" s="2" t="s">
        <v>1295</v>
      </c>
      <c r="E4751" s="2" t="s">
        <v>4</v>
      </c>
      <c r="F4751" s="2" t="s">
        <v>13</v>
      </c>
      <c r="G4751" s="2" t="str">
        <f t="shared" si="74"/>
        <v>cu_pa</v>
      </c>
      <c r="H4751" s="2">
        <v>1</v>
      </c>
      <c r="I4751" s="2" t="e">
        <f>#REF!</f>
        <v>#REF!</v>
      </c>
    </row>
    <row r="4752" spans="1:9">
      <c r="A4752" s="2" t="s">
        <v>4</v>
      </c>
      <c r="B4752" s="2" t="s">
        <v>13</v>
      </c>
      <c r="C4752" s="2" t="s">
        <v>1299</v>
      </c>
      <c r="D4752" s="2" t="s">
        <v>1296</v>
      </c>
      <c r="E4752" s="2" t="s">
        <v>4</v>
      </c>
      <c r="F4752" s="2" t="s">
        <v>13</v>
      </c>
      <c r="G4752" s="2" t="str">
        <f t="shared" si="74"/>
        <v>cu_pw</v>
      </c>
      <c r="H4752" s="2">
        <v>0</v>
      </c>
      <c r="I4752" s="2" t="e">
        <f>#REF!</f>
        <v>#REF!</v>
      </c>
    </row>
    <row r="4753" spans="1:9">
      <c r="A4753" s="2" t="s">
        <v>4</v>
      </c>
      <c r="B4753" s="2" t="s">
        <v>13</v>
      </c>
      <c r="C4753" s="2" t="s">
        <v>1299</v>
      </c>
      <c r="D4753" s="2" t="s">
        <v>1298</v>
      </c>
      <c r="E4753" s="2" t="s">
        <v>4</v>
      </c>
      <c r="F4753" s="2" t="s">
        <v>13</v>
      </c>
      <c r="G4753" s="2" t="str">
        <f t="shared" si="74"/>
        <v>cu_px</v>
      </c>
      <c r="H4753" s="2">
        <v>1</v>
      </c>
      <c r="I4753" s="2" t="e">
        <f>#REF!</f>
        <v>#REF!</v>
      </c>
    </row>
    <row r="4754" spans="1:9">
      <c r="A4754" s="2" t="s">
        <v>6</v>
      </c>
      <c r="B4754" s="2" t="s">
        <v>9</v>
      </c>
      <c r="C4754" s="2" t="s">
        <v>1289</v>
      </c>
      <c r="D4754" s="2" t="s">
        <v>1290</v>
      </c>
      <c r="E4754" s="2" t="s">
        <v>6</v>
      </c>
      <c r="F4754" s="2" t="s">
        <v>9</v>
      </c>
      <c r="G4754" s="2" t="str">
        <f t="shared" si="74"/>
        <v>or_no</v>
      </c>
      <c r="H4754" s="2">
        <v>0</v>
      </c>
      <c r="I4754" s="2" t="e">
        <f>#REF!</f>
        <v>#REF!</v>
      </c>
    </row>
    <row r="4755" spans="1:9">
      <c r="A4755" s="2" t="s">
        <v>6</v>
      </c>
      <c r="B4755" s="2" t="s">
        <v>9</v>
      </c>
      <c r="C4755" s="2" t="s">
        <v>1289</v>
      </c>
      <c r="D4755" s="2" t="s">
        <v>1291</v>
      </c>
      <c r="E4755" s="2" t="s">
        <v>6</v>
      </c>
      <c r="F4755" s="2" t="s">
        <v>9</v>
      </c>
      <c r="G4755" s="2" t="str">
        <f t="shared" si="74"/>
        <v>or_li</v>
      </c>
      <c r="H4755" s="2">
        <v>0</v>
      </c>
      <c r="I4755" s="2" t="e">
        <f>#REF!</f>
        <v>#REF!</v>
      </c>
    </row>
    <row r="4756" spans="1:9">
      <c r="A4756" s="2" t="s">
        <v>6</v>
      </c>
      <c r="B4756" s="2" t="s">
        <v>9</v>
      </c>
      <c r="C4756" s="2" t="s">
        <v>1289</v>
      </c>
      <c r="D4756" s="2" t="s">
        <v>1292</v>
      </c>
      <c r="E4756" s="2" t="s">
        <v>6</v>
      </c>
      <c r="F4756" s="2" t="s">
        <v>9</v>
      </c>
      <c r="G4756" s="2" t="str">
        <f t="shared" si="74"/>
        <v>or_lw</v>
      </c>
      <c r="H4756" s="2">
        <v>0</v>
      </c>
      <c r="I4756" s="2" t="e">
        <f>#REF!</f>
        <v>#REF!</v>
      </c>
    </row>
    <row r="4757" spans="1:9">
      <c r="A4757" s="2" t="s">
        <v>6</v>
      </c>
      <c r="B4757" s="2" t="s">
        <v>9</v>
      </c>
      <c r="C4757" s="2" t="s">
        <v>1289</v>
      </c>
      <c r="D4757" s="2" t="s">
        <v>1295</v>
      </c>
      <c r="E4757" s="2" t="s">
        <v>6</v>
      </c>
      <c r="F4757" s="2" t="s">
        <v>9</v>
      </c>
      <c r="G4757" s="2" t="str">
        <f t="shared" si="74"/>
        <v>or_pa</v>
      </c>
      <c r="H4757" s="2">
        <v>0</v>
      </c>
      <c r="I4757" s="2" t="e">
        <f>#REF!</f>
        <v>#REF!</v>
      </c>
    </row>
    <row r="4758" spans="1:9">
      <c r="A4758" s="2" t="s">
        <v>6</v>
      </c>
      <c r="B4758" s="2" t="s">
        <v>9</v>
      </c>
      <c r="C4758" s="2" t="s">
        <v>1289</v>
      </c>
      <c r="D4758" s="2" t="s">
        <v>1296</v>
      </c>
      <c r="E4758" s="2" t="s">
        <v>6</v>
      </c>
      <c r="F4758" s="2" t="s">
        <v>9</v>
      </c>
      <c r="G4758" s="2" t="str">
        <f t="shared" si="74"/>
        <v>or_pw</v>
      </c>
      <c r="H4758" s="2">
        <v>0</v>
      </c>
      <c r="I4758" s="2" t="e">
        <f>#REF!</f>
        <v>#REF!</v>
      </c>
    </row>
    <row r="4759" spans="1:9">
      <c r="A4759" s="2" t="s">
        <v>6</v>
      </c>
      <c r="B4759" s="2" t="s">
        <v>9</v>
      </c>
      <c r="C4759" s="2" t="s">
        <v>1289</v>
      </c>
      <c r="D4759" s="2" t="s">
        <v>1298</v>
      </c>
      <c r="E4759" s="2" t="s">
        <v>6</v>
      </c>
      <c r="F4759" s="2" t="s">
        <v>9</v>
      </c>
      <c r="G4759" s="2" t="str">
        <f t="shared" si="74"/>
        <v>or_px</v>
      </c>
      <c r="H4759" s="2">
        <v>0</v>
      </c>
      <c r="I4759" s="2" t="e">
        <f>#REF!</f>
        <v>#REF!</v>
      </c>
    </row>
    <row r="4760" spans="1:9">
      <c r="A4760" s="2" t="s">
        <v>6</v>
      </c>
      <c r="B4760" s="2" t="s">
        <v>9</v>
      </c>
      <c r="C4760" s="2" t="s">
        <v>1299</v>
      </c>
      <c r="D4760" s="2" t="s">
        <v>1290</v>
      </c>
      <c r="E4760" s="2" t="s">
        <v>6</v>
      </c>
      <c r="F4760" s="2" t="s">
        <v>9</v>
      </c>
      <c r="G4760" s="2" t="str">
        <f t="shared" si="74"/>
        <v>cu_no</v>
      </c>
      <c r="H4760" s="2">
        <v>5</v>
      </c>
      <c r="I4760" s="2" t="e">
        <f>#REF!</f>
        <v>#REF!</v>
      </c>
    </row>
    <row r="4761" spans="1:9">
      <c r="A4761" s="2" t="s">
        <v>6</v>
      </c>
      <c r="B4761" s="2" t="s">
        <v>9</v>
      </c>
      <c r="C4761" s="2" t="s">
        <v>1299</v>
      </c>
      <c r="D4761" s="2" t="s">
        <v>1291</v>
      </c>
      <c r="E4761" s="2" t="s">
        <v>6</v>
      </c>
      <c r="F4761" s="2" t="s">
        <v>9</v>
      </c>
      <c r="G4761" s="2" t="str">
        <f t="shared" si="74"/>
        <v>cu_li</v>
      </c>
      <c r="H4761" s="2">
        <v>0</v>
      </c>
      <c r="I4761" s="2" t="e">
        <f>#REF!</f>
        <v>#REF!</v>
      </c>
    </row>
    <row r="4762" spans="1:9">
      <c r="A4762" s="2" t="s">
        <v>6</v>
      </c>
      <c r="B4762" s="2" t="s">
        <v>9</v>
      </c>
      <c r="C4762" s="2" t="s">
        <v>1299</v>
      </c>
      <c r="D4762" s="2" t="s">
        <v>1292</v>
      </c>
      <c r="E4762" s="2" t="s">
        <v>6</v>
      </c>
      <c r="F4762" s="2" t="s">
        <v>9</v>
      </c>
      <c r="G4762" s="2" t="str">
        <f t="shared" si="74"/>
        <v>cu_lw</v>
      </c>
      <c r="H4762" s="2">
        <v>5</v>
      </c>
      <c r="I4762" s="2" t="e">
        <f>#REF!</f>
        <v>#REF!</v>
      </c>
    </row>
    <row r="4763" spans="1:9">
      <c r="A4763" s="2" t="s">
        <v>6</v>
      </c>
      <c r="B4763" s="2" t="s">
        <v>9</v>
      </c>
      <c r="C4763" s="2" t="s">
        <v>1299</v>
      </c>
      <c r="D4763" s="2" t="s">
        <v>1295</v>
      </c>
      <c r="E4763" s="2" t="s">
        <v>6</v>
      </c>
      <c r="F4763" s="2" t="s">
        <v>9</v>
      </c>
      <c r="G4763" s="2" t="str">
        <f t="shared" si="74"/>
        <v>cu_pa</v>
      </c>
      <c r="H4763" s="2">
        <v>0</v>
      </c>
      <c r="I4763" s="2" t="e">
        <f>#REF!</f>
        <v>#REF!</v>
      </c>
    </row>
    <row r="4764" spans="1:9">
      <c r="A4764" s="2" t="s">
        <v>6</v>
      </c>
      <c r="B4764" s="2" t="s">
        <v>9</v>
      </c>
      <c r="C4764" s="2" t="s">
        <v>1299</v>
      </c>
      <c r="D4764" s="2" t="s">
        <v>1296</v>
      </c>
      <c r="E4764" s="2" t="s">
        <v>6</v>
      </c>
      <c r="F4764" s="2" t="s">
        <v>9</v>
      </c>
      <c r="G4764" s="2" t="str">
        <f t="shared" si="74"/>
        <v>cu_pw</v>
      </c>
      <c r="H4764" s="2">
        <v>0</v>
      </c>
      <c r="I4764" s="2" t="e">
        <f>#REF!</f>
        <v>#REF!</v>
      </c>
    </row>
    <row r="4765" spans="1:9">
      <c r="A4765" s="2" t="s">
        <v>6</v>
      </c>
      <c r="B4765" s="2" t="s">
        <v>9</v>
      </c>
      <c r="C4765" s="2" t="s">
        <v>1299</v>
      </c>
      <c r="D4765" s="2" t="s">
        <v>1298</v>
      </c>
      <c r="E4765" s="2" t="s">
        <v>6</v>
      </c>
      <c r="F4765" s="2" t="s">
        <v>9</v>
      </c>
      <c r="G4765" s="2" t="str">
        <f t="shared" si="74"/>
        <v>cu_px</v>
      </c>
      <c r="H4765" s="2">
        <v>0</v>
      </c>
      <c r="I4765" s="2" t="e">
        <f>#REF!</f>
        <v>#REF!</v>
      </c>
    </row>
    <row r="4766" spans="1:9">
      <c r="A4766" s="2" t="s">
        <v>6</v>
      </c>
      <c r="B4766" s="2" t="s">
        <v>11</v>
      </c>
      <c r="C4766" s="2" t="s">
        <v>1289</v>
      </c>
      <c r="D4766" s="2" t="s">
        <v>1290</v>
      </c>
      <c r="E4766" s="2" t="s">
        <v>6</v>
      </c>
      <c r="F4766" s="2" t="s">
        <v>11</v>
      </c>
      <c r="G4766" s="2" t="str">
        <f t="shared" si="74"/>
        <v>or_no</v>
      </c>
      <c r="H4766" s="2">
        <v>0</v>
      </c>
      <c r="I4766" s="2" t="e">
        <f>#REF!</f>
        <v>#REF!</v>
      </c>
    </row>
    <row r="4767" spans="1:9">
      <c r="A4767" s="2" t="s">
        <v>6</v>
      </c>
      <c r="B4767" s="2" t="s">
        <v>11</v>
      </c>
      <c r="C4767" s="2" t="s">
        <v>1289</v>
      </c>
      <c r="D4767" s="2" t="s">
        <v>1291</v>
      </c>
      <c r="E4767" s="2" t="s">
        <v>6</v>
      </c>
      <c r="F4767" s="2" t="s">
        <v>11</v>
      </c>
      <c r="G4767" s="2" t="str">
        <f t="shared" si="74"/>
        <v>or_li</v>
      </c>
      <c r="H4767" s="2">
        <v>0</v>
      </c>
      <c r="I4767" s="2" t="e">
        <f>#REF!</f>
        <v>#REF!</v>
      </c>
    </row>
    <row r="4768" spans="1:9">
      <c r="A4768" s="2" t="s">
        <v>6</v>
      </c>
      <c r="B4768" s="2" t="s">
        <v>11</v>
      </c>
      <c r="C4768" s="2" t="s">
        <v>1289</v>
      </c>
      <c r="D4768" s="2" t="s">
        <v>1292</v>
      </c>
      <c r="E4768" s="2" t="s">
        <v>6</v>
      </c>
      <c r="F4768" s="2" t="s">
        <v>11</v>
      </c>
      <c r="G4768" s="2" t="str">
        <f t="shared" si="74"/>
        <v>or_lw</v>
      </c>
      <c r="H4768" s="2">
        <v>0</v>
      </c>
      <c r="I4768" s="2" t="e">
        <f>#REF!</f>
        <v>#REF!</v>
      </c>
    </row>
    <row r="4769" spans="1:9">
      <c r="A4769" s="2" t="s">
        <v>6</v>
      </c>
      <c r="B4769" s="2" t="s">
        <v>11</v>
      </c>
      <c r="C4769" s="2" t="s">
        <v>1289</v>
      </c>
      <c r="D4769" s="2" t="s">
        <v>1295</v>
      </c>
      <c r="E4769" s="2" t="s">
        <v>6</v>
      </c>
      <c r="F4769" s="2" t="s">
        <v>11</v>
      </c>
      <c r="G4769" s="2" t="str">
        <f t="shared" si="74"/>
        <v>or_pa</v>
      </c>
      <c r="H4769" s="2">
        <v>0</v>
      </c>
      <c r="I4769" s="2" t="e">
        <f>#REF!</f>
        <v>#REF!</v>
      </c>
    </row>
    <row r="4770" spans="1:9">
      <c r="A4770" s="2" t="s">
        <v>6</v>
      </c>
      <c r="B4770" s="2" t="s">
        <v>11</v>
      </c>
      <c r="C4770" s="2" t="s">
        <v>1289</v>
      </c>
      <c r="D4770" s="2" t="s">
        <v>1296</v>
      </c>
      <c r="E4770" s="2" t="s">
        <v>6</v>
      </c>
      <c r="F4770" s="2" t="s">
        <v>11</v>
      </c>
      <c r="G4770" s="2" t="str">
        <f t="shared" si="74"/>
        <v>or_pw</v>
      </c>
      <c r="H4770" s="2">
        <v>0</v>
      </c>
      <c r="I4770" s="2" t="e">
        <f>#REF!</f>
        <v>#REF!</v>
      </c>
    </row>
    <row r="4771" spans="1:9">
      <c r="A4771" s="2" t="s">
        <v>6</v>
      </c>
      <c r="B4771" s="2" t="s">
        <v>11</v>
      </c>
      <c r="C4771" s="2" t="s">
        <v>1289</v>
      </c>
      <c r="D4771" s="2" t="s">
        <v>1298</v>
      </c>
      <c r="E4771" s="2" t="s">
        <v>6</v>
      </c>
      <c r="F4771" s="2" t="s">
        <v>11</v>
      </c>
      <c r="G4771" s="2" t="str">
        <f t="shared" si="74"/>
        <v>or_px</v>
      </c>
      <c r="H4771" s="2">
        <v>0</v>
      </c>
      <c r="I4771" s="2" t="e">
        <f>#REF!</f>
        <v>#REF!</v>
      </c>
    </row>
    <row r="4772" spans="1:9">
      <c r="A4772" s="2" t="s">
        <v>6</v>
      </c>
      <c r="B4772" s="2" t="s">
        <v>11</v>
      </c>
      <c r="C4772" s="2" t="s">
        <v>1299</v>
      </c>
      <c r="D4772" s="2" t="s">
        <v>1290</v>
      </c>
      <c r="E4772" s="2" t="s">
        <v>6</v>
      </c>
      <c r="F4772" s="2" t="s">
        <v>11</v>
      </c>
      <c r="G4772" s="2" t="str">
        <f t="shared" si="74"/>
        <v>cu_no</v>
      </c>
      <c r="H4772" s="2">
        <v>5</v>
      </c>
      <c r="I4772" s="2" t="e">
        <f>#REF!</f>
        <v>#REF!</v>
      </c>
    </row>
    <row r="4773" spans="1:9">
      <c r="A4773" s="2" t="s">
        <v>6</v>
      </c>
      <c r="B4773" s="2" t="s">
        <v>11</v>
      </c>
      <c r="C4773" s="2" t="s">
        <v>1299</v>
      </c>
      <c r="D4773" s="2" t="s">
        <v>1291</v>
      </c>
      <c r="E4773" s="2" t="s">
        <v>6</v>
      </c>
      <c r="F4773" s="2" t="s">
        <v>11</v>
      </c>
      <c r="G4773" s="2" t="str">
        <f t="shared" si="74"/>
        <v>cu_li</v>
      </c>
      <c r="H4773" s="2">
        <v>0</v>
      </c>
      <c r="I4773" s="2" t="e">
        <f>#REF!</f>
        <v>#REF!</v>
      </c>
    </row>
    <row r="4774" spans="1:9">
      <c r="A4774" s="2" t="s">
        <v>6</v>
      </c>
      <c r="B4774" s="2" t="s">
        <v>11</v>
      </c>
      <c r="C4774" s="2" t="s">
        <v>1299</v>
      </c>
      <c r="D4774" s="2" t="s">
        <v>1292</v>
      </c>
      <c r="E4774" s="2" t="s">
        <v>6</v>
      </c>
      <c r="F4774" s="2" t="s">
        <v>11</v>
      </c>
      <c r="G4774" s="2" t="str">
        <f t="shared" si="74"/>
        <v>cu_lw</v>
      </c>
      <c r="H4774" s="2">
        <v>5</v>
      </c>
      <c r="I4774" s="2" t="e">
        <f>#REF!</f>
        <v>#REF!</v>
      </c>
    </row>
    <row r="4775" spans="1:9">
      <c r="A4775" s="2" t="s">
        <v>6</v>
      </c>
      <c r="B4775" s="2" t="s">
        <v>11</v>
      </c>
      <c r="C4775" s="2" t="s">
        <v>1299</v>
      </c>
      <c r="D4775" s="2" t="s">
        <v>1295</v>
      </c>
      <c r="E4775" s="2" t="s">
        <v>6</v>
      </c>
      <c r="F4775" s="2" t="s">
        <v>11</v>
      </c>
      <c r="G4775" s="2" t="str">
        <f t="shared" si="74"/>
        <v>cu_pa</v>
      </c>
      <c r="H4775" s="2">
        <v>0</v>
      </c>
      <c r="I4775" s="2" t="e">
        <f>#REF!</f>
        <v>#REF!</v>
      </c>
    </row>
    <row r="4776" spans="1:9">
      <c r="A4776" s="2" t="s">
        <v>6</v>
      </c>
      <c r="B4776" s="2" t="s">
        <v>11</v>
      </c>
      <c r="C4776" s="2" t="s">
        <v>1299</v>
      </c>
      <c r="D4776" s="2" t="s">
        <v>1296</v>
      </c>
      <c r="E4776" s="2" t="s">
        <v>6</v>
      </c>
      <c r="F4776" s="2" t="s">
        <v>11</v>
      </c>
      <c r="G4776" s="2" t="str">
        <f t="shared" si="74"/>
        <v>cu_pw</v>
      </c>
      <c r="H4776" s="2">
        <v>0</v>
      </c>
      <c r="I4776" s="2" t="e">
        <f>#REF!</f>
        <v>#REF!</v>
      </c>
    </row>
    <row r="4777" spans="1:9">
      <c r="A4777" s="2" t="s">
        <v>6</v>
      </c>
      <c r="B4777" s="2" t="s">
        <v>11</v>
      </c>
      <c r="C4777" s="2" t="s">
        <v>1299</v>
      </c>
      <c r="D4777" s="2" t="s">
        <v>1298</v>
      </c>
      <c r="E4777" s="2" t="s">
        <v>6</v>
      </c>
      <c r="F4777" s="2" t="s">
        <v>11</v>
      </c>
      <c r="G4777" s="2" t="str">
        <f t="shared" si="74"/>
        <v>cu_px</v>
      </c>
      <c r="H4777" s="2">
        <v>0</v>
      </c>
      <c r="I4777" s="2" t="e">
        <f>#REF!</f>
        <v>#REF!</v>
      </c>
    </row>
    <row r="4778" spans="1:9">
      <c r="A4778" s="2" t="s">
        <v>6</v>
      </c>
      <c r="B4778" s="2" t="s">
        <v>13</v>
      </c>
      <c r="C4778" s="2" t="s">
        <v>1289</v>
      </c>
      <c r="D4778" s="2" t="s">
        <v>1290</v>
      </c>
      <c r="E4778" s="2" t="s">
        <v>6</v>
      </c>
      <c r="F4778" s="2" t="s">
        <v>13</v>
      </c>
      <c r="G4778" s="2" t="str">
        <f t="shared" si="74"/>
        <v>or_no</v>
      </c>
      <c r="H4778" s="2">
        <v>0</v>
      </c>
      <c r="I4778" s="2" t="e">
        <f>#REF!</f>
        <v>#REF!</v>
      </c>
    </row>
    <row r="4779" spans="1:9">
      <c r="A4779" s="2" t="s">
        <v>6</v>
      </c>
      <c r="B4779" s="2" t="s">
        <v>13</v>
      </c>
      <c r="C4779" s="2" t="s">
        <v>1289</v>
      </c>
      <c r="D4779" s="2" t="s">
        <v>1291</v>
      </c>
      <c r="E4779" s="2" t="s">
        <v>6</v>
      </c>
      <c r="F4779" s="2" t="s">
        <v>13</v>
      </c>
      <c r="G4779" s="2" t="str">
        <f t="shared" si="74"/>
        <v>or_li</v>
      </c>
      <c r="H4779" s="2">
        <v>0</v>
      </c>
      <c r="I4779" s="2" t="e">
        <f>#REF!</f>
        <v>#REF!</v>
      </c>
    </row>
    <row r="4780" spans="1:9">
      <c r="A4780" s="2" t="s">
        <v>6</v>
      </c>
      <c r="B4780" s="2" t="s">
        <v>13</v>
      </c>
      <c r="C4780" s="2" t="s">
        <v>1289</v>
      </c>
      <c r="D4780" s="2" t="s">
        <v>1292</v>
      </c>
      <c r="E4780" s="2" t="s">
        <v>6</v>
      </c>
      <c r="F4780" s="2" t="s">
        <v>13</v>
      </c>
      <c r="G4780" s="2" t="str">
        <f t="shared" si="74"/>
        <v>or_lw</v>
      </c>
      <c r="H4780" s="2">
        <v>0</v>
      </c>
      <c r="I4780" s="2" t="e">
        <f>#REF!</f>
        <v>#REF!</v>
      </c>
    </row>
    <row r="4781" spans="1:9">
      <c r="A4781" s="2" t="s">
        <v>6</v>
      </c>
      <c r="B4781" s="2" t="s">
        <v>13</v>
      </c>
      <c r="C4781" s="2" t="s">
        <v>1289</v>
      </c>
      <c r="D4781" s="2" t="s">
        <v>1295</v>
      </c>
      <c r="E4781" s="2" t="s">
        <v>6</v>
      </c>
      <c r="F4781" s="2" t="s">
        <v>13</v>
      </c>
      <c r="G4781" s="2" t="str">
        <f t="shared" si="74"/>
        <v>or_pa</v>
      </c>
      <c r="H4781" s="2">
        <v>0</v>
      </c>
      <c r="I4781" s="2" t="e">
        <f>#REF!</f>
        <v>#REF!</v>
      </c>
    </row>
    <row r="4782" spans="1:9">
      <c r="A4782" s="2" t="s">
        <v>6</v>
      </c>
      <c r="B4782" s="2" t="s">
        <v>13</v>
      </c>
      <c r="C4782" s="2" t="s">
        <v>1289</v>
      </c>
      <c r="D4782" s="2" t="s">
        <v>1296</v>
      </c>
      <c r="E4782" s="2" t="s">
        <v>6</v>
      </c>
      <c r="F4782" s="2" t="s">
        <v>13</v>
      </c>
      <c r="G4782" s="2" t="str">
        <f t="shared" si="74"/>
        <v>or_pw</v>
      </c>
      <c r="H4782" s="2">
        <v>0</v>
      </c>
      <c r="I4782" s="2" t="e">
        <f>#REF!</f>
        <v>#REF!</v>
      </c>
    </row>
    <row r="4783" spans="1:9">
      <c r="A4783" s="2" t="s">
        <v>6</v>
      </c>
      <c r="B4783" s="2" t="s">
        <v>13</v>
      </c>
      <c r="C4783" s="2" t="s">
        <v>1289</v>
      </c>
      <c r="D4783" s="2" t="s">
        <v>1298</v>
      </c>
      <c r="E4783" s="2" t="s">
        <v>6</v>
      </c>
      <c r="F4783" s="2" t="s">
        <v>13</v>
      </c>
      <c r="G4783" s="2" t="str">
        <f t="shared" si="74"/>
        <v>or_px</v>
      </c>
      <c r="H4783" s="2">
        <v>0</v>
      </c>
      <c r="I4783" s="2" t="e">
        <f>#REF!</f>
        <v>#REF!</v>
      </c>
    </row>
    <row r="4784" spans="1:9">
      <c r="A4784" s="2" t="s">
        <v>6</v>
      </c>
      <c r="B4784" s="2" t="s">
        <v>13</v>
      </c>
      <c r="C4784" s="2" t="s">
        <v>1299</v>
      </c>
      <c r="D4784" s="2" t="s">
        <v>1290</v>
      </c>
      <c r="E4784" s="2" t="s">
        <v>6</v>
      </c>
      <c r="F4784" s="2" t="s">
        <v>13</v>
      </c>
      <c r="G4784" s="2" t="str">
        <f t="shared" si="74"/>
        <v>cu_no</v>
      </c>
      <c r="H4784" s="2">
        <v>5</v>
      </c>
      <c r="I4784" s="2" t="e">
        <f>#REF!</f>
        <v>#REF!</v>
      </c>
    </row>
    <row r="4785" spans="1:9">
      <c r="A4785" s="2" t="s">
        <v>6</v>
      </c>
      <c r="B4785" s="2" t="s">
        <v>13</v>
      </c>
      <c r="C4785" s="2" t="s">
        <v>1299</v>
      </c>
      <c r="D4785" s="2" t="s">
        <v>1291</v>
      </c>
      <c r="E4785" s="2" t="s">
        <v>6</v>
      </c>
      <c r="F4785" s="2" t="s">
        <v>13</v>
      </c>
      <c r="G4785" s="2" t="str">
        <f t="shared" si="74"/>
        <v>cu_li</v>
      </c>
      <c r="H4785" s="2">
        <v>0</v>
      </c>
      <c r="I4785" s="2" t="e">
        <f>#REF!</f>
        <v>#REF!</v>
      </c>
    </row>
    <row r="4786" spans="1:9">
      <c r="A4786" s="2" t="s">
        <v>6</v>
      </c>
      <c r="B4786" s="2" t="s">
        <v>13</v>
      </c>
      <c r="C4786" s="2" t="s">
        <v>1299</v>
      </c>
      <c r="D4786" s="2" t="s">
        <v>1292</v>
      </c>
      <c r="E4786" s="2" t="s">
        <v>6</v>
      </c>
      <c r="F4786" s="2" t="s">
        <v>13</v>
      </c>
      <c r="G4786" s="2" t="str">
        <f t="shared" si="74"/>
        <v>cu_lw</v>
      </c>
      <c r="H4786" s="2">
        <v>5</v>
      </c>
      <c r="I4786" s="2" t="e">
        <f>#REF!</f>
        <v>#REF!</v>
      </c>
    </row>
    <row r="4787" spans="1:9">
      <c r="A4787" s="2" t="s">
        <v>6</v>
      </c>
      <c r="B4787" s="2" t="s">
        <v>13</v>
      </c>
      <c r="C4787" s="2" t="s">
        <v>1299</v>
      </c>
      <c r="D4787" s="2" t="s">
        <v>1295</v>
      </c>
      <c r="E4787" s="2" t="s">
        <v>6</v>
      </c>
      <c r="F4787" s="2" t="s">
        <v>13</v>
      </c>
      <c r="G4787" s="2" t="str">
        <f t="shared" si="74"/>
        <v>cu_pa</v>
      </c>
      <c r="H4787" s="2">
        <v>0</v>
      </c>
      <c r="I4787" s="2" t="e">
        <f>#REF!</f>
        <v>#REF!</v>
      </c>
    </row>
    <row r="4788" spans="1:9">
      <c r="A4788" s="2" t="s">
        <v>6</v>
      </c>
      <c r="B4788" s="2" t="s">
        <v>13</v>
      </c>
      <c r="C4788" s="2" t="s">
        <v>1299</v>
      </c>
      <c r="D4788" s="2" t="s">
        <v>1296</v>
      </c>
      <c r="E4788" s="2" t="s">
        <v>6</v>
      </c>
      <c r="F4788" s="2" t="s">
        <v>13</v>
      </c>
      <c r="G4788" s="2" t="str">
        <f t="shared" si="74"/>
        <v>cu_pw</v>
      </c>
      <c r="H4788" s="2">
        <v>0</v>
      </c>
      <c r="I4788" s="2" t="e">
        <f>#REF!</f>
        <v>#REF!</v>
      </c>
    </row>
    <row r="4789" spans="1:9">
      <c r="A4789" s="2" t="s">
        <v>6</v>
      </c>
      <c r="B4789" s="2" t="s">
        <v>13</v>
      </c>
      <c r="C4789" s="2" t="s">
        <v>1299</v>
      </c>
      <c r="D4789" s="2" t="s">
        <v>1298</v>
      </c>
      <c r="E4789" s="2" t="s">
        <v>6</v>
      </c>
      <c r="F4789" s="2" t="s">
        <v>13</v>
      </c>
      <c r="G4789" s="2" t="str">
        <f t="shared" si="74"/>
        <v>cu_px</v>
      </c>
      <c r="H4789" s="2">
        <v>0</v>
      </c>
      <c r="I4789" s="2" t="e">
        <f>#REF!</f>
        <v>#REF!</v>
      </c>
    </row>
    <row r="4790" spans="1:9">
      <c r="A4790" s="2" t="s">
        <v>4</v>
      </c>
      <c r="B4790" s="2" t="s">
        <v>9</v>
      </c>
      <c r="C4790" s="2" t="s">
        <v>1289</v>
      </c>
      <c r="D4790" s="2" t="s">
        <v>1290</v>
      </c>
      <c r="E4790" s="2" t="s">
        <v>4</v>
      </c>
      <c r="F4790" s="2" t="s">
        <v>9</v>
      </c>
      <c r="G4790" s="2" t="str">
        <f t="shared" si="74"/>
        <v>or_no</v>
      </c>
      <c r="H4790" s="2">
        <v>51</v>
      </c>
      <c r="I4790" s="2" t="e">
        <f>#REF!</f>
        <v>#REF!</v>
      </c>
    </row>
    <row r="4791" spans="1:9">
      <c r="A4791" s="2" t="s">
        <v>4</v>
      </c>
      <c r="B4791" s="2" t="s">
        <v>9</v>
      </c>
      <c r="C4791" s="2" t="s">
        <v>1289</v>
      </c>
      <c r="D4791" s="2" t="s">
        <v>1291</v>
      </c>
      <c r="E4791" s="2" t="s">
        <v>4</v>
      </c>
      <c r="F4791" s="2" t="s">
        <v>9</v>
      </c>
      <c r="G4791" s="2" t="str">
        <f t="shared" si="74"/>
        <v>or_li</v>
      </c>
      <c r="H4791" s="2">
        <v>19</v>
      </c>
      <c r="I4791" s="2" t="e">
        <f>#REF!</f>
        <v>#REF!</v>
      </c>
    </row>
    <row r="4792" spans="1:9">
      <c r="A4792" s="2" t="s">
        <v>4</v>
      </c>
      <c r="B4792" s="2" t="s">
        <v>9</v>
      </c>
      <c r="C4792" s="2" t="s">
        <v>1289</v>
      </c>
      <c r="D4792" s="2" t="s">
        <v>1292</v>
      </c>
      <c r="E4792" s="2" t="s">
        <v>4</v>
      </c>
      <c r="F4792" s="2" t="s">
        <v>9</v>
      </c>
      <c r="G4792" s="2" t="str">
        <f t="shared" si="74"/>
        <v>or_lw</v>
      </c>
      <c r="H4792" s="2">
        <v>0</v>
      </c>
      <c r="I4792" s="2" t="e">
        <f>#REF!</f>
        <v>#REF!</v>
      </c>
    </row>
    <row r="4793" spans="1:9">
      <c r="A4793" s="2" t="s">
        <v>4</v>
      </c>
      <c r="B4793" s="2" t="s">
        <v>9</v>
      </c>
      <c r="C4793" s="2" t="s">
        <v>1289</v>
      </c>
      <c r="D4793" s="2" t="s">
        <v>1295</v>
      </c>
      <c r="E4793" s="2" t="s">
        <v>4</v>
      </c>
      <c r="F4793" s="2" t="s">
        <v>9</v>
      </c>
      <c r="G4793" s="2" t="str">
        <f t="shared" si="74"/>
        <v>or_pa</v>
      </c>
      <c r="H4793" s="2">
        <v>8</v>
      </c>
      <c r="I4793" s="2" t="e">
        <f>#REF!</f>
        <v>#REF!</v>
      </c>
    </row>
    <row r="4794" spans="1:9">
      <c r="A4794" s="2" t="s">
        <v>4</v>
      </c>
      <c r="B4794" s="2" t="s">
        <v>9</v>
      </c>
      <c r="C4794" s="2" t="s">
        <v>1289</v>
      </c>
      <c r="D4794" s="2" t="s">
        <v>1296</v>
      </c>
      <c r="E4794" s="2" t="s">
        <v>4</v>
      </c>
      <c r="F4794" s="2" t="s">
        <v>9</v>
      </c>
      <c r="G4794" s="2" t="str">
        <f t="shared" si="74"/>
        <v>or_pw</v>
      </c>
      <c r="H4794" s="2">
        <v>0</v>
      </c>
      <c r="I4794" s="2" t="e">
        <f>#REF!</f>
        <v>#REF!</v>
      </c>
    </row>
    <row r="4795" spans="1:9">
      <c r="A4795" s="2" t="s">
        <v>4</v>
      </c>
      <c r="B4795" s="2" t="s">
        <v>9</v>
      </c>
      <c r="C4795" s="2" t="s">
        <v>1289</v>
      </c>
      <c r="D4795" s="2" t="s">
        <v>1298</v>
      </c>
      <c r="E4795" s="2" t="s">
        <v>4</v>
      </c>
      <c r="F4795" s="2" t="s">
        <v>9</v>
      </c>
      <c r="G4795" s="2" t="str">
        <f t="shared" si="74"/>
        <v>or_px</v>
      </c>
      <c r="H4795" s="2">
        <v>3</v>
      </c>
      <c r="I4795" s="2" t="e">
        <f>#REF!</f>
        <v>#REF!</v>
      </c>
    </row>
    <row r="4796" spans="1:9">
      <c r="A4796" s="2" t="s">
        <v>4</v>
      </c>
      <c r="B4796" s="2" t="s">
        <v>9</v>
      </c>
      <c r="C4796" s="2" t="s">
        <v>1299</v>
      </c>
      <c r="D4796" s="2" t="s">
        <v>1290</v>
      </c>
      <c r="E4796" s="2" t="s">
        <v>4</v>
      </c>
      <c r="F4796" s="2" t="s">
        <v>9</v>
      </c>
      <c r="G4796" s="2" t="str">
        <f t="shared" si="74"/>
        <v>cu_no</v>
      </c>
      <c r="H4796" s="2">
        <v>36200</v>
      </c>
      <c r="I4796" s="2" t="e">
        <f>#REF!</f>
        <v>#REF!</v>
      </c>
    </row>
    <row r="4797" spans="1:9">
      <c r="A4797" s="2" t="s">
        <v>4</v>
      </c>
      <c r="B4797" s="2" t="s">
        <v>9</v>
      </c>
      <c r="C4797" s="2" t="s">
        <v>1299</v>
      </c>
      <c r="D4797" s="2" t="s">
        <v>1291</v>
      </c>
      <c r="E4797" s="2" t="s">
        <v>4</v>
      </c>
      <c r="F4797" s="2" t="s">
        <v>9</v>
      </c>
      <c r="G4797" s="2" t="str">
        <f t="shared" si="74"/>
        <v>cu_li</v>
      </c>
      <c r="H4797" s="2" t="s">
        <v>1300</v>
      </c>
      <c r="I4797" s="2" t="e">
        <f>#REF!</f>
        <v>#REF!</v>
      </c>
    </row>
    <row r="4798" spans="1:9">
      <c r="A4798" s="2" t="s">
        <v>4</v>
      </c>
      <c r="B4798" s="2" t="s">
        <v>9</v>
      </c>
      <c r="C4798" s="2" t="s">
        <v>1299</v>
      </c>
      <c r="D4798" s="2" t="s">
        <v>1292</v>
      </c>
      <c r="E4798" s="2" t="s">
        <v>4</v>
      </c>
      <c r="F4798" s="2" t="s">
        <v>9</v>
      </c>
      <c r="G4798" s="2" t="str">
        <f t="shared" si="74"/>
        <v>cu_lw</v>
      </c>
      <c r="H4798" s="2">
        <v>0</v>
      </c>
      <c r="I4798" s="2" t="e">
        <f>#REF!</f>
        <v>#REF!</v>
      </c>
    </row>
    <row r="4799" spans="1:9">
      <c r="A4799" s="2" t="s">
        <v>4</v>
      </c>
      <c r="B4799" s="2" t="s">
        <v>9</v>
      </c>
      <c r="C4799" s="2" t="s">
        <v>1299</v>
      </c>
      <c r="D4799" s="2" t="s">
        <v>1295</v>
      </c>
      <c r="E4799" s="2" t="s">
        <v>4</v>
      </c>
      <c r="F4799" s="2" t="s">
        <v>9</v>
      </c>
      <c r="G4799" s="2" t="str">
        <f t="shared" si="74"/>
        <v>cu_pa</v>
      </c>
      <c r="H4799" s="2">
        <v>7</v>
      </c>
      <c r="I4799" s="2" t="e">
        <f>#REF!</f>
        <v>#REF!</v>
      </c>
    </row>
    <row r="4800" spans="1:9">
      <c r="A4800" s="2" t="s">
        <v>4</v>
      </c>
      <c r="B4800" s="2" t="s">
        <v>9</v>
      </c>
      <c r="C4800" s="2" t="s">
        <v>1299</v>
      </c>
      <c r="D4800" s="2" t="s">
        <v>1296</v>
      </c>
      <c r="E4800" s="2" t="s">
        <v>4</v>
      </c>
      <c r="F4800" s="2" t="s">
        <v>9</v>
      </c>
      <c r="G4800" s="2" t="str">
        <f t="shared" si="74"/>
        <v>cu_pw</v>
      </c>
      <c r="H4800" s="2">
        <v>0</v>
      </c>
      <c r="I4800" s="2" t="e">
        <f>#REF!</f>
        <v>#REF!</v>
      </c>
    </row>
    <row r="4801" spans="1:9">
      <c r="A4801" s="2" t="s">
        <v>4</v>
      </c>
      <c r="B4801" s="2" t="s">
        <v>9</v>
      </c>
      <c r="C4801" s="2" t="s">
        <v>1299</v>
      </c>
      <c r="D4801" s="2" t="s">
        <v>1298</v>
      </c>
      <c r="E4801" s="2" t="s">
        <v>4</v>
      </c>
      <c r="F4801" s="2" t="s">
        <v>9</v>
      </c>
      <c r="G4801" s="2" t="str">
        <f t="shared" si="74"/>
        <v>cu_px</v>
      </c>
      <c r="H4801" s="2">
        <v>3030</v>
      </c>
      <c r="I4801" s="2" t="e">
        <f>#REF!</f>
        <v>#REF!</v>
      </c>
    </row>
    <row r="4802" spans="1:9">
      <c r="A4802" s="2" t="s">
        <v>4</v>
      </c>
      <c r="B4802" s="2" t="s">
        <v>11</v>
      </c>
      <c r="C4802" s="2" t="s">
        <v>1289</v>
      </c>
      <c r="D4802" s="2" t="s">
        <v>1290</v>
      </c>
      <c r="E4802" s="2" t="s">
        <v>4</v>
      </c>
      <c r="F4802" s="2" t="s">
        <v>11</v>
      </c>
      <c r="G4802" s="2" t="str">
        <f t="shared" si="74"/>
        <v>or_no</v>
      </c>
      <c r="H4802" s="2">
        <v>51</v>
      </c>
      <c r="I4802" s="2" t="e">
        <f>#REF!</f>
        <v>#REF!</v>
      </c>
    </row>
    <row r="4803" spans="1:9">
      <c r="A4803" s="2" t="s">
        <v>4</v>
      </c>
      <c r="B4803" s="2" t="s">
        <v>11</v>
      </c>
      <c r="C4803" s="2" t="s">
        <v>1289</v>
      </c>
      <c r="D4803" s="2" t="s">
        <v>1291</v>
      </c>
      <c r="E4803" s="2" t="s">
        <v>4</v>
      </c>
      <c r="F4803" s="2" t="s">
        <v>11</v>
      </c>
      <c r="G4803" s="2" t="str">
        <f t="shared" ref="G4803:G4866" si="75">_xlfn.CONCAT(C4803,"_",D4803)</f>
        <v>or_li</v>
      </c>
      <c r="H4803" s="2">
        <v>19</v>
      </c>
      <c r="I4803" s="2" t="e">
        <f>#REF!</f>
        <v>#REF!</v>
      </c>
    </row>
    <row r="4804" spans="1:9">
      <c r="A4804" s="2" t="s">
        <v>4</v>
      </c>
      <c r="B4804" s="2" t="s">
        <v>11</v>
      </c>
      <c r="C4804" s="2" t="s">
        <v>1289</v>
      </c>
      <c r="D4804" s="2" t="s">
        <v>1292</v>
      </c>
      <c r="E4804" s="2" t="s">
        <v>4</v>
      </c>
      <c r="F4804" s="2" t="s">
        <v>11</v>
      </c>
      <c r="G4804" s="2" t="str">
        <f t="shared" si="75"/>
        <v>or_lw</v>
      </c>
      <c r="H4804" s="2">
        <v>0</v>
      </c>
      <c r="I4804" s="2" t="e">
        <f>#REF!</f>
        <v>#REF!</v>
      </c>
    </row>
    <row r="4805" spans="1:9">
      <c r="A4805" s="2" t="s">
        <v>4</v>
      </c>
      <c r="B4805" s="2" t="s">
        <v>11</v>
      </c>
      <c r="C4805" s="2" t="s">
        <v>1289</v>
      </c>
      <c r="D4805" s="2" t="s">
        <v>1295</v>
      </c>
      <c r="E4805" s="2" t="s">
        <v>4</v>
      </c>
      <c r="F4805" s="2" t="s">
        <v>11</v>
      </c>
      <c r="G4805" s="2" t="str">
        <f t="shared" si="75"/>
        <v>or_pa</v>
      </c>
      <c r="H4805" s="2">
        <v>8</v>
      </c>
      <c r="I4805" s="2" t="e">
        <f>#REF!</f>
        <v>#REF!</v>
      </c>
    </row>
    <row r="4806" spans="1:9">
      <c r="A4806" s="2" t="s">
        <v>4</v>
      </c>
      <c r="B4806" s="2" t="s">
        <v>11</v>
      </c>
      <c r="C4806" s="2" t="s">
        <v>1289</v>
      </c>
      <c r="D4806" s="2" t="s">
        <v>1296</v>
      </c>
      <c r="E4806" s="2" t="s">
        <v>4</v>
      </c>
      <c r="F4806" s="2" t="s">
        <v>11</v>
      </c>
      <c r="G4806" s="2" t="str">
        <f t="shared" si="75"/>
        <v>or_pw</v>
      </c>
      <c r="H4806" s="2">
        <v>0</v>
      </c>
      <c r="I4806" s="2" t="e">
        <f>#REF!</f>
        <v>#REF!</v>
      </c>
    </row>
    <row r="4807" spans="1:9">
      <c r="A4807" s="2" t="s">
        <v>4</v>
      </c>
      <c r="B4807" s="2" t="s">
        <v>11</v>
      </c>
      <c r="C4807" s="2" t="s">
        <v>1289</v>
      </c>
      <c r="D4807" s="2" t="s">
        <v>1298</v>
      </c>
      <c r="E4807" s="2" t="s">
        <v>4</v>
      </c>
      <c r="F4807" s="2" t="s">
        <v>11</v>
      </c>
      <c r="G4807" s="2" t="str">
        <f t="shared" si="75"/>
        <v>or_px</v>
      </c>
      <c r="H4807" s="2">
        <v>3</v>
      </c>
      <c r="I4807" s="2" t="e">
        <f>#REF!</f>
        <v>#REF!</v>
      </c>
    </row>
    <row r="4808" spans="1:9">
      <c r="A4808" s="2" t="s">
        <v>4</v>
      </c>
      <c r="B4808" s="2" t="s">
        <v>11</v>
      </c>
      <c r="C4808" s="2" t="s">
        <v>1299</v>
      </c>
      <c r="D4808" s="2" t="s">
        <v>1290</v>
      </c>
      <c r="E4808" s="2" t="s">
        <v>4</v>
      </c>
      <c r="F4808" s="2" t="s">
        <v>11</v>
      </c>
      <c r="G4808" s="2" t="str">
        <f t="shared" si="75"/>
        <v>cu_no</v>
      </c>
      <c r="H4808" s="2">
        <v>36200</v>
      </c>
      <c r="I4808" s="2" t="e">
        <f>#REF!</f>
        <v>#REF!</v>
      </c>
    </row>
    <row r="4809" spans="1:9">
      <c r="A4809" s="2" t="s">
        <v>4</v>
      </c>
      <c r="B4809" s="2" t="s">
        <v>11</v>
      </c>
      <c r="C4809" s="2" t="s">
        <v>1299</v>
      </c>
      <c r="D4809" s="2" t="s">
        <v>1291</v>
      </c>
      <c r="E4809" s="2" t="s">
        <v>4</v>
      </c>
      <c r="F4809" s="2" t="s">
        <v>11</v>
      </c>
      <c r="G4809" s="2" t="str">
        <f t="shared" si="75"/>
        <v>cu_li</v>
      </c>
      <c r="H4809" s="2" t="s">
        <v>1300</v>
      </c>
      <c r="I4809" s="2" t="e">
        <f>#REF!</f>
        <v>#REF!</v>
      </c>
    </row>
    <row r="4810" spans="1:9">
      <c r="A4810" s="2" t="s">
        <v>4</v>
      </c>
      <c r="B4810" s="2" t="s">
        <v>11</v>
      </c>
      <c r="C4810" s="2" t="s">
        <v>1299</v>
      </c>
      <c r="D4810" s="2" t="s">
        <v>1292</v>
      </c>
      <c r="E4810" s="2" t="s">
        <v>4</v>
      </c>
      <c r="F4810" s="2" t="s">
        <v>11</v>
      </c>
      <c r="G4810" s="2" t="str">
        <f t="shared" si="75"/>
        <v>cu_lw</v>
      </c>
      <c r="H4810" s="2">
        <v>0</v>
      </c>
      <c r="I4810" s="2" t="e">
        <f>#REF!</f>
        <v>#REF!</v>
      </c>
    </row>
    <row r="4811" spans="1:9">
      <c r="A4811" s="2" t="s">
        <v>4</v>
      </c>
      <c r="B4811" s="2" t="s">
        <v>11</v>
      </c>
      <c r="C4811" s="2" t="s">
        <v>1299</v>
      </c>
      <c r="D4811" s="2" t="s">
        <v>1295</v>
      </c>
      <c r="E4811" s="2" t="s">
        <v>4</v>
      </c>
      <c r="F4811" s="2" t="s">
        <v>11</v>
      </c>
      <c r="G4811" s="2" t="str">
        <f t="shared" si="75"/>
        <v>cu_pa</v>
      </c>
      <c r="H4811" s="2">
        <v>7</v>
      </c>
      <c r="I4811" s="2" t="e">
        <f>#REF!</f>
        <v>#REF!</v>
      </c>
    </row>
    <row r="4812" spans="1:9">
      <c r="A4812" s="2" t="s">
        <v>4</v>
      </c>
      <c r="B4812" s="2" t="s">
        <v>11</v>
      </c>
      <c r="C4812" s="2" t="s">
        <v>1299</v>
      </c>
      <c r="D4812" s="2" t="s">
        <v>1296</v>
      </c>
      <c r="E4812" s="2" t="s">
        <v>4</v>
      </c>
      <c r="F4812" s="2" t="s">
        <v>11</v>
      </c>
      <c r="G4812" s="2" t="str">
        <f t="shared" si="75"/>
        <v>cu_pw</v>
      </c>
      <c r="H4812" s="2">
        <v>0</v>
      </c>
      <c r="I4812" s="2" t="e">
        <f>#REF!</f>
        <v>#REF!</v>
      </c>
    </row>
    <row r="4813" spans="1:9">
      <c r="A4813" s="2" t="s">
        <v>4</v>
      </c>
      <c r="B4813" s="2" t="s">
        <v>11</v>
      </c>
      <c r="C4813" s="2" t="s">
        <v>1299</v>
      </c>
      <c r="D4813" s="2" t="s">
        <v>1298</v>
      </c>
      <c r="E4813" s="2" t="s">
        <v>4</v>
      </c>
      <c r="F4813" s="2" t="s">
        <v>11</v>
      </c>
      <c r="G4813" s="2" t="str">
        <f t="shared" si="75"/>
        <v>cu_px</v>
      </c>
      <c r="H4813" s="2">
        <v>3030</v>
      </c>
      <c r="I4813" s="2" t="e">
        <f>#REF!</f>
        <v>#REF!</v>
      </c>
    </row>
    <row r="4814" spans="1:9">
      <c r="A4814" s="2" t="s">
        <v>4</v>
      </c>
      <c r="B4814" s="2" t="s">
        <v>13</v>
      </c>
      <c r="C4814" s="2" t="s">
        <v>1289</v>
      </c>
      <c r="D4814" s="2" t="s">
        <v>1290</v>
      </c>
      <c r="E4814" s="2" t="s">
        <v>4</v>
      </c>
      <c r="F4814" s="2" t="s">
        <v>13</v>
      </c>
      <c r="G4814" s="2" t="str">
        <f t="shared" si="75"/>
        <v>or_no</v>
      </c>
      <c r="H4814" s="2">
        <v>51</v>
      </c>
      <c r="I4814" s="2" t="e">
        <f>#REF!</f>
        <v>#REF!</v>
      </c>
    </row>
    <row r="4815" spans="1:9">
      <c r="A4815" s="2" t="s">
        <v>4</v>
      </c>
      <c r="B4815" s="2" t="s">
        <v>13</v>
      </c>
      <c r="C4815" s="2" t="s">
        <v>1289</v>
      </c>
      <c r="D4815" s="2" t="s">
        <v>1291</v>
      </c>
      <c r="E4815" s="2" t="s">
        <v>4</v>
      </c>
      <c r="F4815" s="2" t="s">
        <v>13</v>
      </c>
      <c r="G4815" s="2" t="str">
        <f t="shared" si="75"/>
        <v>or_li</v>
      </c>
      <c r="H4815" s="2">
        <v>19</v>
      </c>
      <c r="I4815" s="2" t="e">
        <f>#REF!</f>
        <v>#REF!</v>
      </c>
    </row>
    <row r="4816" spans="1:9">
      <c r="A4816" s="2" t="s">
        <v>4</v>
      </c>
      <c r="B4816" s="2" t="s">
        <v>13</v>
      </c>
      <c r="C4816" s="2" t="s">
        <v>1289</v>
      </c>
      <c r="D4816" s="2" t="s">
        <v>1292</v>
      </c>
      <c r="E4816" s="2" t="s">
        <v>4</v>
      </c>
      <c r="F4816" s="2" t="s">
        <v>13</v>
      </c>
      <c r="G4816" s="2" t="str">
        <f t="shared" si="75"/>
        <v>or_lw</v>
      </c>
      <c r="H4816" s="2">
        <v>0</v>
      </c>
      <c r="I4816" s="2" t="e">
        <f>#REF!</f>
        <v>#REF!</v>
      </c>
    </row>
    <row r="4817" spans="1:9">
      <c r="A4817" s="2" t="s">
        <v>4</v>
      </c>
      <c r="B4817" s="2" t="s">
        <v>13</v>
      </c>
      <c r="C4817" s="2" t="s">
        <v>1289</v>
      </c>
      <c r="D4817" s="2" t="s">
        <v>1295</v>
      </c>
      <c r="E4817" s="2" t="s">
        <v>4</v>
      </c>
      <c r="F4817" s="2" t="s">
        <v>13</v>
      </c>
      <c r="G4817" s="2" t="str">
        <f t="shared" si="75"/>
        <v>or_pa</v>
      </c>
      <c r="H4817" s="2">
        <v>8</v>
      </c>
      <c r="I4817" s="2" t="e">
        <f>#REF!</f>
        <v>#REF!</v>
      </c>
    </row>
    <row r="4818" spans="1:9">
      <c r="A4818" s="2" t="s">
        <v>4</v>
      </c>
      <c r="B4818" s="2" t="s">
        <v>13</v>
      </c>
      <c r="C4818" s="2" t="s">
        <v>1289</v>
      </c>
      <c r="D4818" s="2" t="s">
        <v>1296</v>
      </c>
      <c r="E4818" s="2" t="s">
        <v>4</v>
      </c>
      <c r="F4818" s="2" t="s">
        <v>13</v>
      </c>
      <c r="G4818" s="2" t="str">
        <f t="shared" si="75"/>
        <v>or_pw</v>
      </c>
      <c r="H4818" s="2">
        <v>0</v>
      </c>
      <c r="I4818" s="2" t="e">
        <f>#REF!</f>
        <v>#REF!</v>
      </c>
    </row>
    <row r="4819" spans="1:9">
      <c r="A4819" s="2" t="s">
        <v>4</v>
      </c>
      <c r="B4819" s="2" t="s">
        <v>13</v>
      </c>
      <c r="C4819" s="2" t="s">
        <v>1289</v>
      </c>
      <c r="D4819" s="2" t="s">
        <v>1298</v>
      </c>
      <c r="E4819" s="2" t="s">
        <v>4</v>
      </c>
      <c r="F4819" s="2" t="s">
        <v>13</v>
      </c>
      <c r="G4819" s="2" t="str">
        <f t="shared" si="75"/>
        <v>or_px</v>
      </c>
      <c r="H4819" s="2">
        <v>3</v>
      </c>
      <c r="I4819" s="2" t="e">
        <f>#REF!</f>
        <v>#REF!</v>
      </c>
    </row>
    <row r="4820" spans="1:9">
      <c r="A4820" s="2" t="s">
        <v>4</v>
      </c>
      <c r="B4820" s="2" t="s">
        <v>13</v>
      </c>
      <c r="C4820" s="2" t="s">
        <v>1299</v>
      </c>
      <c r="D4820" s="2" t="s">
        <v>1290</v>
      </c>
      <c r="E4820" s="2" t="s">
        <v>4</v>
      </c>
      <c r="F4820" s="2" t="s">
        <v>13</v>
      </c>
      <c r="G4820" s="2" t="str">
        <f t="shared" si="75"/>
        <v>cu_no</v>
      </c>
      <c r="H4820" s="2">
        <v>36200</v>
      </c>
      <c r="I4820" s="2" t="e">
        <f>#REF!</f>
        <v>#REF!</v>
      </c>
    </row>
    <row r="4821" spans="1:9">
      <c r="A4821" s="2" t="s">
        <v>4</v>
      </c>
      <c r="B4821" s="2" t="s">
        <v>13</v>
      </c>
      <c r="C4821" s="2" t="s">
        <v>1299</v>
      </c>
      <c r="D4821" s="2" t="s">
        <v>1291</v>
      </c>
      <c r="E4821" s="2" t="s">
        <v>4</v>
      </c>
      <c r="F4821" s="2" t="s">
        <v>13</v>
      </c>
      <c r="G4821" s="2" t="str">
        <f t="shared" si="75"/>
        <v>cu_li</v>
      </c>
      <c r="H4821" s="2" t="s">
        <v>1300</v>
      </c>
      <c r="I4821" s="2" t="e">
        <f>#REF!</f>
        <v>#REF!</v>
      </c>
    </row>
    <row r="4822" spans="1:9">
      <c r="A4822" s="2" t="s">
        <v>4</v>
      </c>
      <c r="B4822" s="2" t="s">
        <v>13</v>
      </c>
      <c r="C4822" s="2" t="s">
        <v>1299</v>
      </c>
      <c r="D4822" s="2" t="s">
        <v>1292</v>
      </c>
      <c r="E4822" s="2" t="s">
        <v>4</v>
      </c>
      <c r="F4822" s="2" t="s">
        <v>13</v>
      </c>
      <c r="G4822" s="2" t="str">
        <f t="shared" si="75"/>
        <v>cu_lw</v>
      </c>
      <c r="H4822" s="2">
        <v>0</v>
      </c>
      <c r="I4822" s="2" t="e">
        <f>#REF!</f>
        <v>#REF!</v>
      </c>
    </row>
    <row r="4823" spans="1:9">
      <c r="A4823" s="2" t="s">
        <v>4</v>
      </c>
      <c r="B4823" s="2" t="s">
        <v>13</v>
      </c>
      <c r="C4823" s="2" t="s">
        <v>1299</v>
      </c>
      <c r="D4823" s="2" t="s">
        <v>1295</v>
      </c>
      <c r="E4823" s="2" t="s">
        <v>4</v>
      </c>
      <c r="F4823" s="2" t="s">
        <v>13</v>
      </c>
      <c r="G4823" s="2" t="str">
        <f t="shared" si="75"/>
        <v>cu_pa</v>
      </c>
      <c r="H4823" s="2">
        <v>7</v>
      </c>
      <c r="I4823" s="2" t="e">
        <f>#REF!</f>
        <v>#REF!</v>
      </c>
    </row>
    <row r="4824" spans="1:9">
      <c r="A4824" s="2" t="s">
        <v>4</v>
      </c>
      <c r="B4824" s="2" t="s">
        <v>13</v>
      </c>
      <c r="C4824" s="2" t="s">
        <v>1299</v>
      </c>
      <c r="D4824" s="2" t="s">
        <v>1296</v>
      </c>
      <c r="E4824" s="2" t="s">
        <v>4</v>
      </c>
      <c r="F4824" s="2" t="s">
        <v>13</v>
      </c>
      <c r="G4824" s="2" t="str">
        <f t="shared" si="75"/>
        <v>cu_pw</v>
      </c>
      <c r="H4824" s="2">
        <v>0</v>
      </c>
      <c r="I4824" s="2" t="e">
        <f>#REF!</f>
        <v>#REF!</v>
      </c>
    </row>
    <row r="4825" spans="1:9">
      <c r="A4825" s="2" t="s">
        <v>4</v>
      </c>
      <c r="B4825" s="2" t="s">
        <v>13</v>
      </c>
      <c r="C4825" s="2" t="s">
        <v>1299</v>
      </c>
      <c r="D4825" s="2" t="s">
        <v>1298</v>
      </c>
      <c r="E4825" s="2" t="s">
        <v>4</v>
      </c>
      <c r="F4825" s="2" t="s">
        <v>13</v>
      </c>
      <c r="G4825" s="2" t="str">
        <f t="shared" si="75"/>
        <v>cu_px</v>
      </c>
      <c r="H4825" s="2">
        <v>3030</v>
      </c>
      <c r="I4825" s="2" t="e">
        <f>#REF!</f>
        <v>#REF!</v>
      </c>
    </row>
    <row r="4826" spans="1:9">
      <c r="A4826" s="2" t="s">
        <v>6</v>
      </c>
      <c r="B4826" s="2" t="s">
        <v>9</v>
      </c>
      <c r="C4826" s="2" t="s">
        <v>1289</v>
      </c>
      <c r="D4826" s="2" t="s">
        <v>1290</v>
      </c>
      <c r="E4826" s="2" t="s">
        <v>6</v>
      </c>
      <c r="F4826" s="2" t="s">
        <v>9</v>
      </c>
      <c r="G4826" s="2" t="str">
        <f t="shared" si="75"/>
        <v>or_no</v>
      </c>
      <c r="H4826" s="2">
        <v>30</v>
      </c>
      <c r="I4826" s="2" t="e">
        <f>#REF!</f>
        <v>#REF!</v>
      </c>
    </row>
    <row r="4827" spans="1:9">
      <c r="A4827" s="2" t="s">
        <v>6</v>
      </c>
      <c r="B4827" s="2" t="s">
        <v>9</v>
      </c>
      <c r="C4827" s="2" t="s">
        <v>1289</v>
      </c>
      <c r="D4827" s="2" t="s">
        <v>1291</v>
      </c>
      <c r="E4827" s="2" t="s">
        <v>6</v>
      </c>
      <c r="F4827" s="2" t="s">
        <v>9</v>
      </c>
      <c r="G4827" s="2" t="str">
        <f t="shared" si="75"/>
        <v>or_li</v>
      </c>
      <c r="H4827" s="2">
        <v>0</v>
      </c>
      <c r="I4827" s="2" t="e">
        <f>#REF!</f>
        <v>#REF!</v>
      </c>
    </row>
    <row r="4828" spans="1:9">
      <c r="A4828" s="2" t="s">
        <v>6</v>
      </c>
      <c r="B4828" s="2" t="s">
        <v>9</v>
      </c>
      <c r="C4828" s="2" t="s">
        <v>1289</v>
      </c>
      <c r="D4828" s="2" t="s">
        <v>1292</v>
      </c>
      <c r="E4828" s="2" t="s">
        <v>6</v>
      </c>
      <c r="F4828" s="2" t="s">
        <v>9</v>
      </c>
      <c r="G4828" s="2" t="str">
        <f t="shared" si="75"/>
        <v>or_lw</v>
      </c>
      <c r="H4828" s="2">
        <v>30</v>
      </c>
      <c r="I4828" s="2" t="e">
        <f>#REF!</f>
        <v>#REF!</v>
      </c>
    </row>
    <row r="4829" spans="1:9">
      <c r="A4829" s="2" t="s">
        <v>6</v>
      </c>
      <c r="B4829" s="2" t="s">
        <v>9</v>
      </c>
      <c r="C4829" s="2" t="s">
        <v>1289</v>
      </c>
      <c r="D4829" s="2" t="s">
        <v>1295</v>
      </c>
      <c r="E4829" s="2" t="s">
        <v>6</v>
      </c>
      <c r="F4829" s="2" t="s">
        <v>9</v>
      </c>
      <c r="G4829" s="2" t="str">
        <f t="shared" si="75"/>
        <v>or_pa</v>
      </c>
      <c r="H4829" s="2">
        <v>0</v>
      </c>
      <c r="I4829" s="2" t="e">
        <f>#REF!</f>
        <v>#REF!</v>
      </c>
    </row>
    <row r="4830" spans="1:9">
      <c r="A4830" s="2" t="s">
        <v>6</v>
      </c>
      <c r="B4830" s="2" t="s">
        <v>9</v>
      </c>
      <c r="C4830" s="2" t="s">
        <v>1289</v>
      </c>
      <c r="D4830" s="2" t="s">
        <v>1296</v>
      </c>
      <c r="E4830" s="2" t="s">
        <v>6</v>
      </c>
      <c r="F4830" s="2" t="s">
        <v>9</v>
      </c>
      <c r="G4830" s="2" t="str">
        <f t="shared" si="75"/>
        <v>or_pw</v>
      </c>
      <c r="H4830" s="2">
        <v>0</v>
      </c>
      <c r="I4830" s="2" t="e">
        <f>#REF!</f>
        <v>#REF!</v>
      </c>
    </row>
    <row r="4831" spans="1:9">
      <c r="A4831" s="2" t="s">
        <v>6</v>
      </c>
      <c r="B4831" s="2" t="s">
        <v>9</v>
      </c>
      <c r="C4831" s="2" t="s">
        <v>1289</v>
      </c>
      <c r="D4831" s="2" t="s">
        <v>1298</v>
      </c>
      <c r="E4831" s="2" t="s">
        <v>6</v>
      </c>
      <c r="F4831" s="2" t="s">
        <v>9</v>
      </c>
      <c r="G4831" s="2" t="str">
        <f t="shared" si="75"/>
        <v>or_px</v>
      </c>
      <c r="H4831" s="2">
        <v>0</v>
      </c>
      <c r="I4831" s="2" t="e">
        <f>#REF!</f>
        <v>#REF!</v>
      </c>
    </row>
    <row r="4832" spans="1:9">
      <c r="A4832" s="2" t="s">
        <v>6</v>
      </c>
      <c r="B4832" s="2" t="s">
        <v>9</v>
      </c>
      <c r="C4832" s="2" t="s">
        <v>1299</v>
      </c>
      <c r="D4832" s="2" t="s">
        <v>1290</v>
      </c>
      <c r="E4832" s="2" t="s">
        <v>6</v>
      </c>
      <c r="F4832" s="2" t="s">
        <v>9</v>
      </c>
      <c r="G4832" s="2" t="str">
        <f t="shared" si="75"/>
        <v>cu_no</v>
      </c>
      <c r="H4832" s="2">
        <v>30</v>
      </c>
      <c r="I4832" s="2" t="e">
        <f>#REF!</f>
        <v>#REF!</v>
      </c>
    </row>
    <row r="4833" spans="1:9">
      <c r="A4833" s="2" t="s">
        <v>6</v>
      </c>
      <c r="B4833" s="2" t="s">
        <v>9</v>
      </c>
      <c r="C4833" s="2" t="s">
        <v>1299</v>
      </c>
      <c r="D4833" s="2" t="s">
        <v>1291</v>
      </c>
      <c r="E4833" s="2" t="s">
        <v>6</v>
      </c>
      <c r="F4833" s="2" t="s">
        <v>9</v>
      </c>
      <c r="G4833" s="2" t="str">
        <f t="shared" si="75"/>
        <v>cu_li</v>
      </c>
      <c r="H4833" s="2">
        <v>0</v>
      </c>
      <c r="I4833" s="2" t="e">
        <f>#REF!</f>
        <v>#REF!</v>
      </c>
    </row>
    <row r="4834" spans="1:9">
      <c r="A4834" s="2" t="s">
        <v>6</v>
      </c>
      <c r="B4834" s="2" t="s">
        <v>9</v>
      </c>
      <c r="C4834" s="2" t="s">
        <v>1299</v>
      </c>
      <c r="D4834" s="2" t="s">
        <v>1292</v>
      </c>
      <c r="E4834" s="2" t="s">
        <v>6</v>
      </c>
      <c r="F4834" s="2" t="s">
        <v>9</v>
      </c>
      <c r="G4834" s="2" t="str">
        <f t="shared" si="75"/>
        <v>cu_lw</v>
      </c>
      <c r="H4834" s="2">
        <v>30</v>
      </c>
      <c r="I4834" s="2" t="e">
        <f>#REF!</f>
        <v>#REF!</v>
      </c>
    </row>
    <row r="4835" spans="1:9">
      <c r="A4835" s="2" t="s">
        <v>6</v>
      </c>
      <c r="B4835" s="2" t="s">
        <v>9</v>
      </c>
      <c r="C4835" s="2" t="s">
        <v>1299</v>
      </c>
      <c r="D4835" s="2" t="s">
        <v>1295</v>
      </c>
      <c r="E4835" s="2" t="s">
        <v>6</v>
      </c>
      <c r="F4835" s="2" t="s">
        <v>9</v>
      </c>
      <c r="G4835" s="2" t="str">
        <f t="shared" si="75"/>
        <v>cu_pa</v>
      </c>
      <c r="H4835" s="2">
        <v>0</v>
      </c>
      <c r="I4835" s="2" t="e">
        <f>#REF!</f>
        <v>#REF!</v>
      </c>
    </row>
    <row r="4836" spans="1:9">
      <c r="A4836" s="2" t="s">
        <v>6</v>
      </c>
      <c r="B4836" s="2" t="s">
        <v>9</v>
      </c>
      <c r="C4836" s="2" t="s">
        <v>1299</v>
      </c>
      <c r="D4836" s="2" t="s">
        <v>1296</v>
      </c>
      <c r="E4836" s="2" t="s">
        <v>6</v>
      </c>
      <c r="F4836" s="2" t="s">
        <v>9</v>
      </c>
      <c r="G4836" s="2" t="str">
        <f t="shared" si="75"/>
        <v>cu_pw</v>
      </c>
      <c r="H4836" s="2">
        <v>0</v>
      </c>
      <c r="I4836" s="2" t="e">
        <f>#REF!</f>
        <v>#REF!</v>
      </c>
    </row>
    <row r="4837" spans="1:9">
      <c r="A4837" s="2" t="s">
        <v>6</v>
      </c>
      <c r="B4837" s="2" t="s">
        <v>9</v>
      </c>
      <c r="C4837" s="2" t="s">
        <v>1299</v>
      </c>
      <c r="D4837" s="2" t="s">
        <v>1298</v>
      </c>
      <c r="E4837" s="2" t="s">
        <v>6</v>
      </c>
      <c r="F4837" s="2" t="s">
        <v>9</v>
      </c>
      <c r="G4837" s="2" t="str">
        <f t="shared" si="75"/>
        <v>cu_px</v>
      </c>
      <c r="H4837" s="2">
        <v>0</v>
      </c>
      <c r="I4837" s="2" t="e">
        <f>#REF!</f>
        <v>#REF!</v>
      </c>
    </row>
    <row r="4838" spans="1:9">
      <c r="A4838" s="2" t="s">
        <v>6</v>
      </c>
      <c r="B4838" s="2" t="s">
        <v>11</v>
      </c>
      <c r="C4838" s="2" t="s">
        <v>1289</v>
      </c>
      <c r="D4838" s="2" t="s">
        <v>1290</v>
      </c>
      <c r="E4838" s="2" t="s">
        <v>6</v>
      </c>
      <c r="F4838" s="2" t="s">
        <v>11</v>
      </c>
      <c r="G4838" s="2" t="str">
        <f t="shared" si="75"/>
        <v>or_no</v>
      </c>
      <c r="H4838" s="2">
        <v>30</v>
      </c>
      <c r="I4838" s="2" t="e">
        <f>#REF!</f>
        <v>#REF!</v>
      </c>
    </row>
    <row r="4839" spans="1:9">
      <c r="A4839" s="2" t="s">
        <v>6</v>
      </c>
      <c r="B4839" s="2" t="s">
        <v>11</v>
      </c>
      <c r="C4839" s="2" t="s">
        <v>1289</v>
      </c>
      <c r="D4839" s="2" t="s">
        <v>1291</v>
      </c>
      <c r="E4839" s="2" t="s">
        <v>6</v>
      </c>
      <c r="F4839" s="2" t="s">
        <v>11</v>
      </c>
      <c r="G4839" s="2" t="str">
        <f t="shared" si="75"/>
        <v>or_li</v>
      </c>
      <c r="H4839" s="2">
        <v>0</v>
      </c>
      <c r="I4839" s="2" t="e">
        <f>#REF!</f>
        <v>#REF!</v>
      </c>
    </row>
    <row r="4840" spans="1:9">
      <c r="A4840" s="2" t="s">
        <v>6</v>
      </c>
      <c r="B4840" s="2" t="s">
        <v>11</v>
      </c>
      <c r="C4840" s="2" t="s">
        <v>1289</v>
      </c>
      <c r="D4840" s="2" t="s">
        <v>1292</v>
      </c>
      <c r="E4840" s="2" t="s">
        <v>6</v>
      </c>
      <c r="F4840" s="2" t="s">
        <v>11</v>
      </c>
      <c r="G4840" s="2" t="str">
        <f t="shared" si="75"/>
        <v>or_lw</v>
      </c>
      <c r="H4840" s="2">
        <v>30</v>
      </c>
      <c r="I4840" s="2" t="e">
        <f>#REF!</f>
        <v>#REF!</v>
      </c>
    </row>
    <row r="4841" spans="1:9">
      <c r="A4841" s="2" t="s">
        <v>6</v>
      </c>
      <c r="B4841" s="2" t="s">
        <v>11</v>
      </c>
      <c r="C4841" s="2" t="s">
        <v>1289</v>
      </c>
      <c r="D4841" s="2" t="s">
        <v>1295</v>
      </c>
      <c r="E4841" s="2" t="s">
        <v>6</v>
      </c>
      <c r="F4841" s="2" t="s">
        <v>11</v>
      </c>
      <c r="G4841" s="2" t="str">
        <f t="shared" si="75"/>
        <v>or_pa</v>
      </c>
      <c r="H4841" s="2">
        <v>0</v>
      </c>
      <c r="I4841" s="2" t="e">
        <f>#REF!</f>
        <v>#REF!</v>
      </c>
    </row>
    <row r="4842" spans="1:9">
      <c r="A4842" s="2" t="s">
        <v>6</v>
      </c>
      <c r="B4842" s="2" t="s">
        <v>11</v>
      </c>
      <c r="C4842" s="2" t="s">
        <v>1289</v>
      </c>
      <c r="D4842" s="2" t="s">
        <v>1296</v>
      </c>
      <c r="E4842" s="2" t="s">
        <v>6</v>
      </c>
      <c r="F4842" s="2" t="s">
        <v>11</v>
      </c>
      <c r="G4842" s="2" t="str">
        <f t="shared" si="75"/>
        <v>or_pw</v>
      </c>
      <c r="H4842" s="2">
        <v>0</v>
      </c>
      <c r="I4842" s="2" t="e">
        <f>#REF!</f>
        <v>#REF!</v>
      </c>
    </row>
    <row r="4843" spans="1:9">
      <c r="A4843" s="2" t="s">
        <v>6</v>
      </c>
      <c r="B4843" s="2" t="s">
        <v>11</v>
      </c>
      <c r="C4843" s="2" t="s">
        <v>1289</v>
      </c>
      <c r="D4843" s="2" t="s">
        <v>1298</v>
      </c>
      <c r="E4843" s="2" t="s">
        <v>6</v>
      </c>
      <c r="F4843" s="2" t="s">
        <v>11</v>
      </c>
      <c r="G4843" s="2" t="str">
        <f t="shared" si="75"/>
        <v>or_px</v>
      </c>
      <c r="H4843" s="2">
        <v>0</v>
      </c>
      <c r="I4843" s="2" t="e">
        <f>#REF!</f>
        <v>#REF!</v>
      </c>
    </row>
    <row r="4844" spans="1:9">
      <c r="A4844" s="2" t="s">
        <v>6</v>
      </c>
      <c r="B4844" s="2" t="s">
        <v>11</v>
      </c>
      <c r="C4844" s="2" t="s">
        <v>1299</v>
      </c>
      <c r="D4844" s="2" t="s">
        <v>1290</v>
      </c>
      <c r="E4844" s="2" t="s">
        <v>6</v>
      </c>
      <c r="F4844" s="2" t="s">
        <v>11</v>
      </c>
      <c r="G4844" s="2" t="str">
        <f t="shared" si="75"/>
        <v>cu_no</v>
      </c>
      <c r="H4844" s="2">
        <v>30</v>
      </c>
      <c r="I4844" s="2" t="e">
        <f>#REF!</f>
        <v>#REF!</v>
      </c>
    </row>
    <row r="4845" spans="1:9">
      <c r="A4845" s="2" t="s">
        <v>6</v>
      </c>
      <c r="B4845" s="2" t="s">
        <v>11</v>
      </c>
      <c r="C4845" s="2" t="s">
        <v>1299</v>
      </c>
      <c r="D4845" s="2" t="s">
        <v>1291</v>
      </c>
      <c r="E4845" s="2" t="s">
        <v>6</v>
      </c>
      <c r="F4845" s="2" t="s">
        <v>11</v>
      </c>
      <c r="G4845" s="2" t="str">
        <f t="shared" si="75"/>
        <v>cu_li</v>
      </c>
      <c r="H4845" s="2">
        <v>0</v>
      </c>
      <c r="I4845" s="2" t="e">
        <f>#REF!</f>
        <v>#REF!</v>
      </c>
    </row>
    <row r="4846" spans="1:9">
      <c r="A4846" s="2" t="s">
        <v>6</v>
      </c>
      <c r="B4846" s="2" t="s">
        <v>11</v>
      </c>
      <c r="C4846" s="2" t="s">
        <v>1299</v>
      </c>
      <c r="D4846" s="2" t="s">
        <v>1292</v>
      </c>
      <c r="E4846" s="2" t="s">
        <v>6</v>
      </c>
      <c r="F4846" s="2" t="s">
        <v>11</v>
      </c>
      <c r="G4846" s="2" t="str">
        <f t="shared" si="75"/>
        <v>cu_lw</v>
      </c>
      <c r="H4846" s="2">
        <v>30</v>
      </c>
      <c r="I4846" s="2" t="e">
        <f>#REF!</f>
        <v>#REF!</v>
      </c>
    </row>
    <row r="4847" spans="1:9">
      <c r="A4847" s="2" t="s">
        <v>6</v>
      </c>
      <c r="B4847" s="2" t="s">
        <v>11</v>
      </c>
      <c r="C4847" s="2" t="s">
        <v>1299</v>
      </c>
      <c r="D4847" s="2" t="s">
        <v>1295</v>
      </c>
      <c r="E4847" s="2" t="s">
        <v>6</v>
      </c>
      <c r="F4847" s="2" t="s">
        <v>11</v>
      </c>
      <c r="G4847" s="2" t="str">
        <f t="shared" si="75"/>
        <v>cu_pa</v>
      </c>
      <c r="H4847" s="2">
        <v>0</v>
      </c>
      <c r="I4847" s="2" t="e">
        <f>#REF!</f>
        <v>#REF!</v>
      </c>
    </row>
    <row r="4848" spans="1:9">
      <c r="A4848" s="2" t="s">
        <v>6</v>
      </c>
      <c r="B4848" s="2" t="s">
        <v>11</v>
      </c>
      <c r="C4848" s="2" t="s">
        <v>1299</v>
      </c>
      <c r="D4848" s="2" t="s">
        <v>1296</v>
      </c>
      <c r="E4848" s="2" t="s">
        <v>6</v>
      </c>
      <c r="F4848" s="2" t="s">
        <v>11</v>
      </c>
      <c r="G4848" s="2" t="str">
        <f t="shared" si="75"/>
        <v>cu_pw</v>
      </c>
      <c r="H4848" s="2">
        <v>0</v>
      </c>
      <c r="I4848" s="2" t="e">
        <f>#REF!</f>
        <v>#REF!</v>
      </c>
    </row>
    <row r="4849" spans="1:9">
      <c r="A4849" s="2" t="s">
        <v>6</v>
      </c>
      <c r="B4849" s="2" t="s">
        <v>11</v>
      </c>
      <c r="C4849" s="2" t="s">
        <v>1299</v>
      </c>
      <c r="D4849" s="2" t="s">
        <v>1298</v>
      </c>
      <c r="E4849" s="2" t="s">
        <v>6</v>
      </c>
      <c r="F4849" s="2" t="s">
        <v>11</v>
      </c>
      <c r="G4849" s="2" t="str">
        <f t="shared" si="75"/>
        <v>cu_px</v>
      </c>
      <c r="H4849" s="2">
        <v>0</v>
      </c>
      <c r="I4849" s="2" t="e">
        <f>#REF!</f>
        <v>#REF!</v>
      </c>
    </row>
    <row r="4850" spans="1:9">
      <c r="A4850" s="2" t="s">
        <v>6</v>
      </c>
      <c r="B4850" s="2" t="s">
        <v>13</v>
      </c>
      <c r="C4850" s="2" t="s">
        <v>1289</v>
      </c>
      <c r="D4850" s="2" t="s">
        <v>1290</v>
      </c>
      <c r="E4850" s="2" t="s">
        <v>6</v>
      </c>
      <c r="F4850" s="2" t="s">
        <v>13</v>
      </c>
      <c r="G4850" s="2" t="str">
        <f t="shared" si="75"/>
        <v>or_no</v>
      </c>
      <c r="H4850" s="2">
        <v>30</v>
      </c>
      <c r="I4850" s="2" t="e">
        <f>#REF!</f>
        <v>#REF!</v>
      </c>
    </row>
    <row r="4851" spans="1:9">
      <c r="A4851" s="2" t="s">
        <v>6</v>
      </c>
      <c r="B4851" s="2" t="s">
        <v>13</v>
      </c>
      <c r="C4851" s="2" t="s">
        <v>1289</v>
      </c>
      <c r="D4851" s="2" t="s">
        <v>1291</v>
      </c>
      <c r="E4851" s="2" t="s">
        <v>6</v>
      </c>
      <c r="F4851" s="2" t="s">
        <v>13</v>
      </c>
      <c r="G4851" s="2" t="str">
        <f t="shared" si="75"/>
        <v>or_li</v>
      </c>
      <c r="H4851" s="2">
        <v>0</v>
      </c>
      <c r="I4851" s="2" t="e">
        <f>#REF!</f>
        <v>#REF!</v>
      </c>
    </row>
    <row r="4852" spans="1:9">
      <c r="A4852" s="2" t="s">
        <v>6</v>
      </c>
      <c r="B4852" s="2" t="s">
        <v>13</v>
      </c>
      <c r="C4852" s="2" t="s">
        <v>1289</v>
      </c>
      <c r="D4852" s="2" t="s">
        <v>1292</v>
      </c>
      <c r="E4852" s="2" t="s">
        <v>6</v>
      </c>
      <c r="F4852" s="2" t="s">
        <v>13</v>
      </c>
      <c r="G4852" s="2" t="str">
        <f t="shared" si="75"/>
        <v>or_lw</v>
      </c>
      <c r="H4852" s="2">
        <v>30</v>
      </c>
      <c r="I4852" s="2" t="e">
        <f>#REF!</f>
        <v>#REF!</v>
      </c>
    </row>
    <row r="4853" spans="1:9">
      <c r="A4853" s="2" t="s">
        <v>6</v>
      </c>
      <c r="B4853" s="2" t="s">
        <v>13</v>
      </c>
      <c r="C4853" s="2" t="s">
        <v>1289</v>
      </c>
      <c r="D4853" s="2" t="s">
        <v>1295</v>
      </c>
      <c r="E4853" s="2" t="s">
        <v>6</v>
      </c>
      <c r="F4853" s="2" t="s">
        <v>13</v>
      </c>
      <c r="G4853" s="2" t="str">
        <f t="shared" si="75"/>
        <v>or_pa</v>
      </c>
      <c r="H4853" s="2">
        <v>0</v>
      </c>
      <c r="I4853" s="2" t="e">
        <f>#REF!</f>
        <v>#REF!</v>
      </c>
    </row>
    <row r="4854" spans="1:9">
      <c r="A4854" s="2" t="s">
        <v>6</v>
      </c>
      <c r="B4854" s="2" t="s">
        <v>13</v>
      </c>
      <c r="C4854" s="2" t="s">
        <v>1289</v>
      </c>
      <c r="D4854" s="2" t="s">
        <v>1296</v>
      </c>
      <c r="E4854" s="2" t="s">
        <v>6</v>
      </c>
      <c r="F4854" s="2" t="s">
        <v>13</v>
      </c>
      <c r="G4854" s="2" t="str">
        <f t="shared" si="75"/>
        <v>or_pw</v>
      </c>
      <c r="H4854" s="2">
        <v>0</v>
      </c>
      <c r="I4854" s="2" t="e">
        <f>#REF!</f>
        <v>#REF!</v>
      </c>
    </row>
    <row r="4855" spans="1:9">
      <c r="A4855" s="2" t="s">
        <v>6</v>
      </c>
      <c r="B4855" s="2" t="s">
        <v>13</v>
      </c>
      <c r="C4855" s="2" t="s">
        <v>1289</v>
      </c>
      <c r="D4855" s="2" t="s">
        <v>1298</v>
      </c>
      <c r="E4855" s="2" t="s">
        <v>6</v>
      </c>
      <c r="F4855" s="2" t="s">
        <v>13</v>
      </c>
      <c r="G4855" s="2" t="str">
        <f t="shared" si="75"/>
        <v>or_px</v>
      </c>
      <c r="H4855" s="2">
        <v>0</v>
      </c>
      <c r="I4855" s="2" t="e">
        <f>#REF!</f>
        <v>#REF!</v>
      </c>
    </row>
    <row r="4856" spans="1:9">
      <c r="A4856" s="2" t="s">
        <v>6</v>
      </c>
      <c r="B4856" s="2" t="s">
        <v>13</v>
      </c>
      <c r="C4856" s="2" t="s">
        <v>1299</v>
      </c>
      <c r="D4856" s="2" t="s">
        <v>1290</v>
      </c>
      <c r="E4856" s="2" t="s">
        <v>6</v>
      </c>
      <c r="F4856" s="2" t="s">
        <v>13</v>
      </c>
      <c r="G4856" s="2" t="str">
        <f t="shared" si="75"/>
        <v>cu_no</v>
      </c>
      <c r="H4856" s="2">
        <v>30</v>
      </c>
      <c r="I4856" s="2" t="e">
        <f>#REF!</f>
        <v>#REF!</v>
      </c>
    </row>
    <row r="4857" spans="1:9">
      <c r="A4857" s="2" t="s">
        <v>6</v>
      </c>
      <c r="B4857" s="2" t="s">
        <v>13</v>
      </c>
      <c r="C4857" s="2" t="s">
        <v>1299</v>
      </c>
      <c r="D4857" s="2" t="s">
        <v>1291</v>
      </c>
      <c r="E4857" s="2" t="s">
        <v>6</v>
      </c>
      <c r="F4857" s="2" t="s">
        <v>13</v>
      </c>
      <c r="G4857" s="2" t="str">
        <f t="shared" si="75"/>
        <v>cu_li</v>
      </c>
      <c r="H4857" s="2">
        <v>0</v>
      </c>
      <c r="I4857" s="2" t="e">
        <f>#REF!</f>
        <v>#REF!</v>
      </c>
    </row>
    <row r="4858" spans="1:9">
      <c r="A4858" s="2" t="s">
        <v>6</v>
      </c>
      <c r="B4858" s="2" t="s">
        <v>13</v>
      </c>
      <c r="C4858" s="2" t="s">
        <v>1299</v>
      </c>
      <c r="D4858" s="2" t="s">
        <v>1292</v>
      </c>
      <c r="E4858" s="2" t="s">
        <v>6</v>
      </c>
      <c r="F4858" s="2" t="s">
        <v>13</v>
      </c>
      <c r="G4858" s="2" t="str">
        <f t="shared" si="75"/>
        <v>cu_lw</v>
      </c>
      <c r="H4858" s="2">
        <v>30</v>
      </c>
      <c r="I4858" s="2" t="e">
        <f>#REF!</f>
        <v>#REF!</v>
      </c>
    </row>
    <row r="4859" spans="1:9">
      <c r="A4859" s="2" t="s">
        <v>6</v>
      </c>
      <c r="B4859" s="2" t="s">
        <v>13</v>
      </c>
      <c r="C4859" s="2" t="s">
        <v>1299</v>
      </c>
      <c r="D4859" s="2" t="s">
        <v>1295</v>
      </c>
      <c r="E4859" s="2" t="s">
        <v>6</v>
      </c>
      <c r="F4859" s="2" t="s">
        <v>13</v>
      </c>
      <c r="G4859" s="2" t="str">
        <f t="shared" si="75"/>
        <v>cu_pa</v>
      </c>
      <c r="H4859" s="2">
        <v>0</v>
      </c>
      <c r="I4859" s="2" t="e">
        <f>#REF!</f>
        <v>#REF!</v>
      </c>
    </row>
    <row r="4860" spans="1:9">
      <c r="A4860" s="2" t="s">
        <v>6</v>
      </c>
      <c r="B4860" s="2" t="s">
        <v>13</v>
      </c>
      <c r="C4860" s="2" t="s">
        <v>1299</v>
      </c>
      <c r="D4860" s="2" t="s">
        <v>1296</v>
      </c>
      <c r="E4860" s="2" t="s">
        <v>6</v>
      </c>
      <c r="F4860" s="2" t="s">
        <v>13</v>
      </c>
      <c r="G4860" s="2" t="str">
        <f t="shared" si="75"/>
        <v>cu_pw</v>
      </c>
      <c r="H4860" s="2">
        <v>0</v>
      </c>
      <c r="I4860" s="2" t="e">
        <f>#REF!</f>
        <v>#REF!</v>
      </c>
    </row>
    <row r="4861" spans="1:9">
      <c r="A4861" s="2" t="s">
        <v>6</v>
      </c>
      <c r="B4861" s="2" t="s">
        <v>13</v>
      </c>
      <c r="C4861" s="2" t="s">
        <v>1299</v>
      </c>
      <c r="D4861" s="2" t="s">
        <v>1298</v>
      </c>
      <c r="E4861" s="2" t="s">
        <v>6</v>
      </c>
      <c r="F4861" s="2" t="s">
        <v>13</v>
      </c>
      <c r="G4861" s="2" t="str">
        <f t="shared" si="75"/>
        <v>cu_px</v>
      </c>
      <c r="H4861" s="2">
        <v>0</v>
      </c>
      <c r="I4861" s="2" t="e">
        <f>#REF!</f>
        <v>#REF!</v>
      </c>
    </row>
    <row r="4862" spans="1:9">
      <c r="A4862" s="2" t="s">
        <v>4</v>
      </c>
      <c r="B4862" s="2" t="s">
        <v>9</v>
      </c>
      <c r="C4862" s="2" t="s">
        <v>1289</v>
      </c>
      <c r="D4862" s="2" t="s">
        <v>1290</v>
      </c>
      <c r="E4862" s="2" t="s">
        <v>4</v>
      </c>
      <c r="F4862" s="2" t="s">
        <v>9</v>
      </c>
      <c r="G4862" s="2" t="str">
        <f t="shared" si="75"/>
        <v>or_no</v>
      </c>
      <c r="H4862" s="2">
        <v>198000</v>
      </c>
      <c r="I4862" s="2" t="e">
        <f>#REF!</f>
        <v>#REF!</v>
      </c>
    </row>
    <row r="4863" spans="1:9">
      <c r="A4863" s="2" t="s">
        <v>4</v>
      </c>
      <c r="B4863" s="2" t="s">
        <v>9</v>
      </c>
      <c r="C4863" s="2" t="s">
        <v>1289</v>
      </c>
      <c r="D4863" s="2" t="s">
        <v>1291</v>
      </c>
      <c r="E4863" s="2" t="s">
        <v>4</v>
      </c>
      <c r="F4863" s="2" t="s">
        <v>9</v>
      </c>
      <c r="G4863" s="2" t="str">
        <f t="shared" si="75"/>
        <v>or_li</v>
      </c>
      <c r="H4863" s="2">
        <v>0</v>
      </c>
      <c r="I4863" s="2" t="e">
        <f>#REF!</f>
        <v>#REF!</v>
      </c>
    </row>
    <row r="4864" spans="1:9">
      <c r="A4864" s="2" t="s">
        <v>4</v>
      </c>
      <c r="B4864" s="2" t="s">
        <v>9</v>
      </c>
      <c r="C4864" s="2" t="s">
        <v>1289</v>
      </c>
      <c r="D4864" s="2" t="s">
        <v>1292</v>
      </c>
      <c r="E4864" s="2" t="s">
        <v>4</v>
      </c>
      <c r="F4864" s="2" t="s">
        <v>9</v>
      </c>
      <c r="G4864" s="2" t="str">
        <f t="shared" si="75"/>
        <v>or_lw</v>
      </c>
      <c r="H4864" s="2">
        <v>198000</v>
      </c>
      <c r="I4864" s="2" t="e">
        <f>#REF!</f>
        <v>#REF!</v>
      </c>
    </row>
    <row r="4865" spans="1:9">
      <c r="A4865" s="2" t="s">
        <v>4</v>
      </c>
      <c r="B4865" s="2" t="s">
        <v>9</v>
      </c>
      <c r="C4865" s="2" t="s">
        <v>1289</v>
      </c>
      <c r="D4865" s="2" t="s">
        <v>1295</v>
      </c>
      <c r="E4865" s="2" t="s">
        <v>4</v>
      </c>
      <c r="F4865" s="2" t="s">
        <v>9</v>
      </c>
      <c r="G4865" s="2" t="str">
        <f t="shared" si="75"/>
        <v>or_pa</v>
      </c>
      <c r="H4865" s="2">
        <v>0</v>
      </c>
      <c r="I4865" s="2" t="e">
        <f>#REF!</f>
        <v>#REF!</v>
      </c>
    </row>
    <row r="4866" spans="1:9">
      <c r="A4866" s="2" t="s">
        <v>4</v>
      </c>
      <c r="B4866" s="2" t="s">
        <v>9</v>
      </c>
      <c r="C4866" s="2" t="s">
        <v>1289</v>
      </c>
      <c r="D4866" s="2" t="s">
        <v>1296</v>
      </c>
      <c r="E4866" s="2" t="s">
        <v>4</v>
      </c>
      <c r="F4866" s="2" t="s">
        <v>9</v>
      </c>
      <c r="G4866" s="2" t="str">
        <f t="shared" si="75"/>
        <v>or_pw</v>
      </c>
      <c r="H4866" s="2">
        <v>0</v>
      </c>
      <c r="I4866" s="2" t="e">
        <f>#REF!</f>
        <v>#REF!</v>
      </c>
    </row>
    <row r="4867" spans="1:9">
      <c r="A4867" s="2" t="s">
        <v>4</v>
      </c>
      <c r="B4867" s="2" t="s">
        <v>9</v>
      </c>
      <c r="C4867" s="2" t="s">
        <v>1289</v>
      </c>
      <c r="D4867" s="2" t="s">
        <v>1298</v>
      </c>
      <c r="E4867" s="2" t="s">
        <v>4</v>
      </c>
      <c r="F4867" s="2" t="s">
        <v>9</v>
      </c>
      <c r="G4867" s="2" t="str">
        <f t="shared" ref="G4867:G4930" si="76">_xlfn.CONCAT(C4867,"_",D4867)</f>
        <v>or_px</v>
      </c>
      <c r="H4867" s="2">
        <v>0</v>
      </c>
      <c r="I4867" s="2" t="e">
        <f>#REF!</f>
        <v>#REF!</v>
      </c>
    </row>
    <row r="4868" spans="1:9">
      <c r="A4868" s="2" t="s">
        <v>4</v>
      </c>
      <c r="B4868" s="2" t="s">
        <v>9</v>
      </c>
      <c r="C4868" s="2" t="s">
        <v>1299</v>
      </c>
      <c r="D4868" s="2" t="s">
        <v>1290</v>
      </c>
      <c r="E4868" s="2" t="s">
        <v>4</v>
      </c>
      <c r="F4868" s="2" t="s">
        <v>9</v>
      </c>
      <c r="G4868" s="2" t="str">
        <f t="shared" si="76"/>
        <v>cu_no</v>
      </c>
      <c r="H4868" s="2">
        <v>198000</v>
      </c>
      <c r="I4868" s="2" t="e">
        <f>#REF!</f>
        <v>#REF!</v>
      </c>
    </row>
    <row r="4869" spans="1:9">
      <c r="A4869" s="2" t="s">
        <v>4</v>
      </c>
      <c r="B4869" s="2" t="s">
        <v>9</v>
      </c>
      <c r="C4869" s="2" t="s">
        <v>1299</v>
      </c>
      <c r="D4869" s="2" t="s">
        <v>1291</v>
      </c>
      <c r="E4869" s="2" t="s">
        <v>4</v>
      </c>
      <c r="F4869" s="2" t="s">
        <v>9</v>
      </c>
      <c r="G4869" s="2" t="str">
        <f t="shared" si="76"/>
        <v>cu_li</v>
      </c>
      <c r="H4869" s="2">
        <v>0</v>
      </c>
      <c r="I4869" s="2" t="e">
        <f>#REF!</f>
        <v>#REF!</v>
      </c>
    </row>
    <row r="4870" spans="1:9">
      <c r="A4870" s="2" t="s">
        <v>4</v>
      </c>
      <c r="B4870" s="2" t="s">
        <v>9</v>
      </c>
      <c r="C4870" s="2" t="s">
        <v>1299</v>
      </c>
      <c r="D4870" s="2" t="s">
        <v>1292</v>
      </c>
      <c r="E4870" s="2" t="s">
        <v>4</v>
      </c>
      <c r="F4870" s="2" t="s">
        <v>9</v>
      </c>
      <c r="G4870" s="2" t="str">
        <f t="shared" si="76"/>
        <v>cu_lw</v>
      </c>
      <c r="H4870" s="2">
        <v>193000</v>
      </c>
      <c r="I4870" s="2" t="e">
        <f>#REF!</f>
        <v>#REF!</v>
      </c>
    </row>
    <row r="4871" spans="1:9">
      <c r="A4871" s="2" t="s">
        <v>4</v>
      </c>
      <c r="B4871" s="2" t="s">
        <v>9</v>
      </c>
      <c r="C4871" s="2" t="s">
        <v>1299</v>
      </c>
      <c r="D4871" s="2" t="s">
        <v>1295</v>
      </c>
      <c r="E4871" s="2" t="s">
        <v>4</v>
      </c>
      <c r="F4871" s="2" t="s">
        <v>9</v>
      </c>
      <c r="G4871" s="2" t="str">
        <f t="shared" si="76"/>
        <v>cu_pa</v>
      </c>
      <c r="H4871" s="2">
        <v>0</v>
      </c>
      <c r="I4871" s="2" t="e">
        <f>#REF!</f>
        <v>#REF!</v>
      </c>
    </row>
    <row r="4872" spans="1:9">
      <c r="A4872" s="2" t="s">
        <v>4</v>
      </c>
      <c r="B4872" s="2" t="s">
        <v>9</v>
      </c>
      <c r="C4872" s="2" t="s">
        <v>1299</v>
      </c>
      <c r="D4872" s="2" t="s">
        <v>1296</v>
      </c>
      <c r="E4872" s="2" t="s">
        <v>4</v>
      </c>
      <c r="F4872" s="2" t="s">
        <v>9</v>
      </c>
      <c r="G4872" s="2" t="str">
        <f t="shared" si="76"/>
        <v>cu_pw</v>
      </c>
      <c r="H4872" s="2">
        <v>0</v>
      </c>
      <c r="I4872" s="2" t="e">
        <f>#REF!</f>
        <v>#REF!</v>
      </c>
    </row>
    <row r="4873" spans="1:9">
      <c r="A4873" s="2" t="s">
        <v>4</v>
      </c>
      <c r="B4873" s="2" t="s">
        <v>9</v>
      </c>
      <c r="C4873" s="2" t="s">
        <v>1299</v>
      </c>
      <c r="D4873" s="2" t="s">
        <v>1298</v>
      </c>
      <c r="E4873" s="2" t="s">
        <v>4</v>
      </c>
      <c r="F4873" s="2" t="s">
        <v>9</v>
      </c>
      <c r="G4873" s="2" t="str">
        <f t="shared" si="76"/>
        <v>cu_px</v>
      </c>
      <c r="H4873" s="2">
        <v>0</v>
      </c>
      <c r="I4873" s="2" t="e">
        <f>#REF!</f>
        <v>#REF!</v>
      </c>
    </row>
    <row r="4874" spans="1:9">
      <c r="A4874" s="2" t="s">
        <v>4</v>
      </c>
      <c r="B4874" s="2" t="s">
        <v>11</v>
      </c>
      <c r="C4874" s="2" t="s">
        <v>1289</v>
      </c>
      <c r="D4874" s="2" t="s">
        <v>1290</v>
      </c>
      <c r="E4874" s="2" t="s">
        <v>4</v>
      </c>
      <c r="F4874" s="2" t="s">
        <v>11</v>
      </c>
      <c r="G4874" s="2" t="str">
        <f t="shared" si="76"/>
        <v>or_no</v>
      </c>
      <c r="H4874" s="2">
        <v>198000</v>
      </c>
      <c r="I4874" s="2" t="e">
        <f>#REF!</f>
        <v>#REF!</v>
      </c>
    </row>
    <row r="4875" spans="1:9">
      <c r="A4875" s="2" t="s">
        <v>4</v>
      </c>
      <c r="B4875" s="2" t="s">
        <v>11</v>
      </c>
      <c r="C4875" s="2" t="s">
        <v>1289</v>
      </c>
      <c r="D4875" s="2" t="s">
        <v>1291</v>
      </c>
      <c r="E4875" s="2" t="s">
        <v>4</v>
      </c>
      <c r="F4875" s="2" t="s">
        <v>11</v>
      </c>
      <c r="G4875" s="2" t="str">
        <f t="shared" si="76"/>
        <v>or_li</v>
      </c>
      <c r="H4875" s="2">
        <v>0</v>
      </c>
      <c r="I4875" s="2" t="e">
        <f>#REF!</f>
        <v>#REF!</v>
      </c>
    </row>
    <row r="4876" spans="1:9">
      <c r="A4876" s="2" t="s">
        <v>4</v>
      </c>
      <c r="B4876" s="2" t="s">
        <v>11</v>
      </c>
      <c r="C4876" s="2" t="s">
        <v>1289</v>
      </c>
      <c r="D4876" s="2" t="s">
        <v>1292</v>
      </c>
      <c r="E4876" s="2" t="s">
        <v>4</v>
      </c>
      <c r="F4876" s="2" t="s">
        <v>11</v>
      </c>
      <c r="G4876" s="2" t="str">
        <f t="shared" si="76"/>
        <v>or_lw</v>
      </c>
      <c r="H4876" s="2">
        <v>198000</v>
      </c>
      <c r="I4876" s="2" t="e">
        <f>#REF!</f>
        <v>#REF!</v>
      </c>
    </row>
    <row r="4877" spans="1:9">
      <c r="A4877" s="2" t="s">
        <v>4</v>
      </c>
      <c r="B4877" s="2" t="s">
        <v>11</v>
      </c>
      <c r="C4877" s="2" t="s">
        <v>1289</v>
      </c>
      <c r="D4877" s="2" t="s">
        <v>1295</v>
      </c>
      <c r="E4877" s="2" t="s">
        <v>4</v>
      </c>
      <c r="F4877" s="2" t="s">
        <v>11</v>
      </c>
      <c r="G4877" s="2" t="str">
        <f t="shared" si="76"/>
        <v>or_pa</v>
      </c>
      <c r="H4877" s="2">
        <v>0</v>
      </c>
      <c r="I4877" s="2" t="e">
        <f>#REF!</f>
        <v>#REF!</v>
      </c>
    </row>
    <row r="4878" spans="1:9">
      <c r="A4878" s="2" t="s">
        <v>4</v>
      </c>
      <c r="B4878" s="2" t="s">
        <v>11</v>
      </c>
      <c r="C4878" s="2" t="s">
        <v>1289</v>
      </c>
      <c r="D4878" s="2" t="s">
        <v>1296</v>
      </c>
      <c r="E4878" s="2" t="s">
        <v>4</v>
      </c>
      <c r="F4878" s="2" t="s">
        <v>11</v>
      </c>
      <c r="G4878" s="2" t="str">
        <f t="shared" si="76"/>
        <v>or_pw</v>
      </c>
      <c r="H4878" s="2">
        <v>0</v>
      </c>
      <c r="I4878" s="2" t="e">
        <f>#REF!</f>
        <v>#REF!</v>
      </c>
    </row>
    <row r="4879" spans="1:9">
      <c r="A4879" s="2" t="s">
        <v>4</v>
      </c>
      <c r="B4879" s="2" t="s">
        <v>11</v>
      </c>
      <c r="C4879" s="2" t="s">
        <v>1289</v>
      </c>
      <c r="D4879" s="2" t="s">
        <v>1298</v>
      </c>
      <c r="E4879" s="2" t="s">
        <v>4</v>
      </c>
      <c r="F4879" s="2" t="s">
        <v>11</v>
      </c>
      <c r="G4879" s="2" t="str">
        <f t="shared" si="76"/>
        <v>or_px</v>
      </c>
      <c r="H4879" s="2">
        <v>0</v>
      </c>
      <c r="I4879" s="2" t="e">
        <f>#REF!</f>
        <v>#REF!</v>
      </c>
    </row>
    <row r="4880" spans="1:9">
      <c r="A4880" s="2" t="s">
        <v>4</v>
      </c>
      <c r="B4880" s="2" t="s">
        <v>11</v>
      </c>
      <c r="C4880" s="2" t="s">
        <v>1299</v>
      </c>
      <c r="D4880" s="2" t="s">
        <v>1290</v>
      </c>
      <c r="E4880" s="2" t="s">
        <v>4</v>
      </c>
      <c r="F4880" s="2" t="s">
        <v>11</v>
      </c>
      <c r="G4880" s="2" t="str">
        <f t="shared" si="76"/>
        <v>cu_no</v>
      </c>
      <c r="H4880" s="2">
        <v>198000</v>
      </c>
      <c r="I4880" s="2" t="e">
        <f>#REF!</f>
        <v>#REF!</v>
      </c>
    </row>
    <row r="4881" spans="1:9">
      <c r="A4881" s="2" t="s">
        <v>4</v>
      </c>
      <c r="B4881" s="2" t="s">
        <v>11</v>
      </c>
      <c r="C4881" s="2" t="s">
        <v>1299</v>
      </c>
      <c r="D4881" s="2" t="s">
        <v>1291</v>
      </c>
      <c r="E4881" s="2" t="s">
        <v>4</v>
      </c>
      <c r="F4881" s="2" t="s">
        <v>11</v>
      </c>
      <c r="G4881" s="2" t="str">
        <f t="shared" si="76"/>
        <v>cu_li</v>
      </c>
      <c r="H4881" s="2">
        <v>0</v>
      </c>
      <c r="I4881" s="2" t="e">
        <f>#REF!</f>
        <v>#REF!</v>
      </c>
    </row>
    <row r="4882" spans="1:9">
      <c r="A4882" s="2" t="s">
        <v>4</v>
      </c>
      <c r="B4882" s="2" t="s">
        <v>11</v>
      </c>
      <c r="C4882" s="2" t="s">
        <v>1299</v>
      </c>
      <c r="D4882" s="2" t="s">
        <v>1292</v>
      </c>
      <c r="E4882" s="2" t="s">
        <v>4</v>
      </c>
      <c r="F4882" s="2" t="s">
        <v>11</v>
      </c>
      <c r="G4882" s="2" t="str">
        <f t="shared" si="76"/>
        <v>cu_lw</v>
      </c>
      <c r="H4882" s="2">
        <v>193000</v>
      </c>
      <c r="I4882" s="2" t="e">
        <f>#REF!</f>
        <v>#REF!</v>
      </c>
    </row>
    <row r="4883" spans="1:9">
      <c r="A4883" s="2" t="s">
        <v>4</v>
      </c>
      <c r="B4883" s="2" t="s">
        <v>11</v>
      </c>
      <c r="C4883" s="2" t="s">
        <v>1299</v>
      </c>
      <c r="D4883" s="2" t="s">
        <v>1295</v>
      </c>
      <c r="E4883" s="2" t="s">
        <v>4</v>
      </c>
      <c r="F4883" s="2" t="s">
        <v>11</v>
      </c>
      <c r="G4883" s="2" t="str">
        <f t="shared" si="76"/>
        <v>cu_pa</v>
      </c>
      <c r="H4883" s="2">
        <v>0</v>
      </c>
      <c r="I4883" s="2" t="e">
        <f>#REF!</f>
        <v>#REF!</v>
      </c>
    </row>
    <row r="4884" spans="1:9">
      <c r="A4884" s="2" t="s">
        <v>4</v>
      </c>
      <c r="B4884" s="2" t="s">
        <v>11</v>
      </c>
      <c r="C4884" s="2" t="s">
        <v>1299</v>
      </c>
      <c r="D4884" s="2" t="s">
        <v>1296</v>
      </c>
      <c r="E4884" s="2" t="s">
        <v>4</v>
      </c>
      <c r="F4884" s="2" t="s">
        <v>11</v>
      </c>
      <c r="G4884" s="2" t="str">
        <f t="shared" si="76"/>
        <v>cu_pw</v>
      </c>
      <c r="H4884" s="2">
        <v>0</v>
      </c>
      <c r="I4884" s="2" t="e">
        <f>#REF!</f>
        <v>#REF!</v>
      </c>
    </row>
    <row r="4885" spans="1:9">
      <c r="A4885" s="2" t="s">
        <v>4</v>
      </c>
      <c r="B4885" s="2" t="s">
        <v>11</v>
      </c>
      <c r="C4885" s="2" t="s">
        <v>1299</v>
      </c>
      <c r="D4885" s="2" t="s">
        <v>1298</v>
      </c>
      <c r="E4885" s="2" t="s">
        <v>4</v>
      </c>
      <c r="F4885" s="2" t="s">
        <v>11</v>
      </c>
      <c r="G4885" s="2" t="str">
        <f t="shared" si="76"/>
        <v>cu_px</v>
      </c>
      <c r="H4885" s="2">
        <v>0</v>
      </c>
      <c r="I4885" s="2" t="e">
        <f>#REF!</f>
        <v>#REF!</v>
      </c>
    </row>
    <row r="4886" spans="1:9">
      <c r="A4886" s="2" t="s">
        <v>4</v>
      </c>
      <c r="B4886" s="2" t="s">
        <v>13</v>
      </c>
      <c r="C4886" s="2" t="s">
        <v>1289</v>
      </c>
      <c r="D4886" s="2" t="s">
        <v>1290</v>
      </c>
      <c r="E4886" s="2" t="s">
        <v>4</v>
      </c>
      <c r="F4886" s="2" t="s">
        <v>13</v>
      </c>
      <c r="G4886" s="2" t="str">
        <f t="shared" si="76"/>
        <v>or_no</v>
      </c>
      <c r="H4886" s="2">
        <v>198000</v>
      </c>
      <c r="I4886" s="2" t="e">
        <f>#REF!</f>
        <v>#REF!</v>
      </c>
    </row>
    <row r="4887" spans="1:9">
      <c r="A4887" s="2" t="s">
        <v>4</v>
      </c>
      <c r="B4887" s="2" t="s">
        <v>13</v>
      </c>
      <c r="C4887" s="2" t="s">
        <v>1289</v>
      </c>
      <c r="D4887" s="2" t="s">
        <v>1291</v>
      </c>
      <c r="E4887" s="2" t="s">
        <v>4</v>
      </c>
      <c r="F4887" s="2" t="s">
        <v>13</v>
      </c>
      <c r="G4887" s="2" t="str">
        <f t="shared" si="76"/>
        <v>or_li</v>
      </c>
      <c r="H4887" s="2">
        <v>0</v>
      </c>
      <c r="I4887" s="2" t="e">
        <f>#REF!</f>
        <v>#REF!</v>
      </c>
    </row>
    <row r="4888" spans="1:9">
      <c r="A4888" s="2" t="s">
        <v>4</v>
      </c>
      <c r="B4888" s="2" t="s">
        <v>13</v>
      </c>
      <c r="C4888" s="2" t="s">
        <v>1289</v>
      </c>
      <c r="D4888" s="2" t="s">
        <v>1292</v>
      </c>
      <c r="E4888" s="2" t="s">
        <v>4</v>
      </c>
      <c r="F4888" s="2" t="s">
        <v>13</v>
      </c>
      <c r="G4888" s="2" t="str">
        <f t="shared" si="76"/>
        <v>or_lw</v>
      </c>
      <c r="H4888" s="2">
        <v>198000</v>
      </c>
      <c r="I4888" s="2" t="e">
        <f>#REF!</f>
        <v>#REF!</v>
      </c>
    </row>
    <row r="4889" spans="1:9">
      <c r="A4889" s="2" t="s">
        <v>4</v>
      </c>
      <c r="B4889" s="2" t="s">
        <v>13</v>
      </c>
      <c r="C4889" s="2" t="s">
        <v>1289</v>
      </c>
      <c r="D4889" s="2" t="s">
        <v>1295</v>
      </c>
      <c r="E4889" s="2" t="s">
        <v>4</v>
      </c>
      <c r="F4889" s="2" t="s">
        <v>13</v>
      </c>
      <c r="G4889" s="2" t="str">
        <f t="shared" si="76"/>
        <v>or_pa</v>
      </c>
      <c r="H4889" s="2">
        <v>0</v>
      </c>
      <c r="I4889" s="2" t="e">
        <f>#REF!</f>
        <v>#REF!</v>
      </c>
    </row>
    <row r="4890" spans="1:9">
      <c r="A4890" s="2" t="s">
        <v>4</v>
      </c>
      <c r="B4890" s="2" t="s">
        <v>13</v>
      </c>
      <c r="C4890" s="2" t="s">
        <v>1289</v>
      </c>
      <c r="D4890" s="2" t="s">
        <v>1296</v>
      </c>
      <c r="E4890" s="2" t="s">
        <v>4</v>
      </c>
      <c r="F4890" s="2" t="s">
        <v>13</v>
      </c>
      <c r="G4890" s="2" t="str">
        <f t="shared" si="76"/>
        <v>or_pw</v>
      </c>
      <c r="H4890" s="2">
        <v>0</v>
      </c>
      <c r="I4890" s="2" t="e">
        <f>#REF!</f>
        <v>#REF!</v>
      </c>
    </row>
    <row r="4891" spans="1:9">
      <c r="A4891" s="2" t="s">
        <v>4</v>
      </c>
      <c r="B4891" s="2" t="s">
        <v>13</v>
      </c>
      <c r="C4891" s="2" t="s">
        <v>1289</v>
      </c>
      <c r="D4891" s="2" t="s">
        <v>1298</v>
      </c>
      <c r="E4891" s="2" t="s">
        <v>4</v>
      </c>
      <c r="F4891" s="2" t="s">
        <v>13</v>
      </c>
      <c r="G4891" s="2" t="str">
        <f t="shared" si="76"/>
        <v>or_px</v>
      </c>
      <c r="H4891" s="2">
        <v>0</v>
      </c>
      <c r="I4891" s="2" t="e">
        <f>#REF!</f>
        <v>#REF!</v>
      </c>
    </row>
    <row r="4892" spans="1:9">
      <c r="A4892" s="2" t="s">
        <v>4</v>
      </c>
      <c r="B4892" s="2" t="s">
        <v>13</v>
      </c>
      <c r="C4892" s="2" t="s">
        <v>1299</v>
      </c>
      <c r="D4892" s="2" t="s">
        <v>1290</v>
      </c>
      <c r="E4892" s="2" t="s">
        <v>4</v>
      </c>
      <c r="F4892" s="2" t="s">
        <v>13</v>
      </c>
      <c r="G4892" s="2" t="str">
        <f t="shared" si="76"/>
        <v>cu_no</v>
      </c>
      <c r="H4892" s="2">
        <v>198000</v>
      </c>
      <c r="I4892" s="2" t="e">
        <f>#REF!</f>
        <v>#REF!</v>
      </c>
    </row>
    <row r="4893" spans="1:9">
      <c r="A4893" s="2" t="s">
        <v>4</v>
      </c>
      <c r="B4893" s="2" t="s">
        <v>13</v>
      </c>
      <c r="C4893" s="2" t="s">
        <v>1299</v>
      </c>
      <c r="D4893" s="2" t="s">
        <v>1291</v>
      </c>
      <c r="E4893" s="2" t="s">
        <v>4</v>
      </c>
      <c r="F4893" s="2" t="s">
        <v>13</v>
      </c>
      <c r="G4893" s="2" t="str">
        <f t="shared" si="76"/>
        <v>cu_li</v>
      </c>
      <c r="H4893" s="2">
        <v>0</v>
      </c>
      <c r="I4893" s="2" t="e">
        <f>#REF!</f>
        <v>#REF!</v>
      </c>
    </row>
    <row r="4894" spans="1:9">
      <c r="A4894" s="2" t="s">
        <v>4</v>
      </c>
      <c r="B4894" s="2" t="s">
        <v>13</v>
      </c>
      <c r="C4894" s="2" t="s">
        <v>1299</v>
      </c>
      <c r="D4894" s="2" t="s">
        <v>1292</v>
      </c>
      <c r="E4894" s="2" t="s">
        <v>4</v>
      </c>
      <c r="F4894" s="2" t="s">
        <v>13</v>
      </c>
      <c r="G4894" s="2" t="str">
        <f t="shared" si="76"/>
        <v>cu_lw</v>
      </c>
      <c r="H4894" s="2">
        <v>193000</v>
      </c>
      <c r="I4894" s="2" t="e">
        <f>#REF!</f>
        <v>#REF!</v>
      </c>
    </row>
    <row r="4895" spans="1:9">
      <c r="A4895" s="2" t="s">
        <v>4</v>
      </c>
      <c r="B4895" s="2" t="s">
        <v>13</v>
      </c>
      <c r="C4895" s="2" t="s">
        <v>1299</v>
      </c>
      <c r="D4895" s="2" t="s">
        <v>1295</v>
      </c>
      <c r="E4895" s="2" t="s">
        <v>4</v>
      </c>
      <c r="F4895" s="2" t="s">
        <v>13</v>
      </c>
      <c r="G4895" s="2" t="str">
        <f t="shared" si="76"/>
        <v>cu_pa</v>
      </c>
      <c r="H4895" s="2">
        <v>0</v>
      </c>
      <c r="I4895" s="2" t="e">
        <f>#REF!</f>
        <v>#REF!</v>
      </c>
    </row>
    <row r="4896" spans="1:9">
      <c r="A4896" s="2" t="s">
        <v>4</v>
      </c>
      <c r="B4896" s="2" t="s">
        <v>13</v>
      </c>
      <c r="C4896" s="2" t="s">
        <v>1299</v>
      </c>
      <c r="D4896" s="2" t="s">
        <v>1296</v>
      </c>
      <c r="E4896" s="2" t="s">
        <v>4</v>
      </c>
      <c r="F4896" s="2" t="s">
        <v>13</v>
      </c>
      <c r="G4896" s="2" t="str">
        <f t="shared" si="76"/>
        <v>cu_pw</v>
      </c>
      <c r="H4896" s="2">
        <v>0</v>
      </c>
      <c r="I4896" s="2" t="e">
        <f>#REF!</f>
        <v>#REF!</v>
      </c>
    </row>
    <row r="4897" spans="1:9">
      <c r="A4897" s="2" t="s">
        <v>4</v>
      </c>
      <c r="B4897" s="2" t="s">
        <v>13</v>
      </c>
      <c r="C4897" s="2" t="s">
        <v>1299</v>
      </c>
      <c r="D4897" s="2" t="s">
        <v>1298</v>
      </c>
      <c r="E4897" s="2" t="s">
        <v>4</v>
      </c>
      <c r="F4897" s="2" t="s">
        <v>13</v>
      </c>
      <c r="G4897" s="2" t="str">
        <f t="shared" si="76"/>
        <v>cu_px</v>
      </c>
      <c r="H4897" s="2">
        <v>0</v>
      </c>
      <c r="I4897" s="2" t="e">
        <f>#REF!</f>
        <v>#REF!</v>
      </c>
    </row>
    <row r="4898" spans="1:9">
      <c r="A4898" s="2" t="s">
        <v>6</v>
      </c>
      <c r="B4898" s="2" t="s">
        <v>9</v>
      </c>
      <c r="C4898" s="2" t="s">
        <v>1289</v>
      </c>
      <c r="D4898" s="2" t="s">
        <v>1290</v>
      </c>
      <c r="E4898" s="2" t="s">
        <v>6</v>
      </c>
      <c r="F4898" s="2" t="s">
        <v>9</v>
      </c>
      <c r="G4898" s="2" t="str">
        <f t="shared" si="76"/>
        <v>or_no</v>
      </c>
      <c r="H4898" s="2">
        <v>0</v>
      </c>
      <c r="I4898" s="2" t="e">
        <f>#REF!</f>
        <v>#REF!</v>
      </c>
    </row>
    <row r="4899" spans="1:9">
      <c r="A4899" s="2" t="s">
        <v>6</v>
      </c>
      <c r="B4899" s="2" t="s">
        <v>9</v>
      </c>
      <c r="C4899" s="2" t="s">
        <v>1289</v>
      </c>
      <c r="D4899" s="2" t="s">
        <v>1291</v>
      </c>
      <c r="E4899" s="2" t="s">
        <v>6</v>
      </c>
      <c r="F4899" s="2" t="s">
        <v>9</v>
      </c>
      <c r="G4899" s="2" t="str">
        <f t="shared" si="76"/>
        <v>or_li</v>
      </c>
      <c r="H4899" s="2">
        <v>0</v>
      </c>
      <c r="I4899" s="2" t="e">
        <f>#REF!</f>
        <v>#REF!</v>
      </c>
    </row>
    <row r="4900" spans="1:9">
      <c r="A4900" s="2" t="s">
        <v>6</v>
      </c>
      <c r="B4900" s="2" t="s">
        <v>9</v>
      </c>
      <c r="C4900" s="2" t="s">
        <v>1289</v>
      </c>
      <c r="D4900" s="2" t="s">
        <v>1292</v>
      </c>
      <c r="E4900" s="2" t="s">
        <v>6</v>
      </c>
      <c r="F4900" s="2" t="s">
        <v>9</v>
      </c>
      <c r="G4900" s="2" t="str">
        <f t="shared" si="76"/>
        <v>or_lw</v>
      </c>
      <c r="H4900" s="2">
        <v>0</v>
      </c>
      <c r="I4900" s="2" t="e">
        <f>#REF!</f>
        <v>#REF!</v>
      </c>
    </row>
    <row r="4901" spans="1:9">
      <c r="A4901" s="2" t="s">
        <v>6</v>
      </c>
      <c r="B4901" s="2" t="s">
        <v>9</v>
      </c>
      <c r="C4901" s="2" t="s">
        <v>1289</v>
      </c>
      <c r="D4901" s="2" t="s">
        <v>1295</v>
      </c>
      <c r="E4901" s="2" t="s">
        <v>6</v>
      </c>
      <c r="F4901" s="2" t="s">
        <v>9</v>
      </c>
      <c r="G4901" s="2" t="str">
        <f t="shared" si="76"/>
        <v>or_pa</v>
      </c>
      <c r="H4901" s="2">
        <v>0</v>
      </c>
      <c r="I4901" s="2" t="e">
        <f>#REF!</f>
        <v>#REF!</v>
      </c>
    </row>
    <row r="4902" spans="1:9">
      <c r="A4902" s="2" t="s">
        <v>6</v>
      </c>
      <c r="B4902" s="2" t="s">
        <v>9</v>
      </c>
      <c r="C4902" s="2" t="s">
        <v>1289</v>
      </c>
      <c r="D4902" s="2" t="s">
        <v>1296</v>
      </c>
      <c r="E4902" s="2" t="s">
        <v>6</v>
      </c>
      <c r="F4902" s="2" t="s">
        <v>9</v>
      </c>
      <c r="G4902" s="2" t="str">
        <f t="shared" si="76"/>
        <v>or_pw</v>
      </c>
      <c r="H4902" s="2">
        <v>0</v>
      </c>
      <c r="I4902" s="2" t="e">
        <f>#REF!</f>
        <v>#REF!</v>
      </c>
    </row>
    <row r="4903" spans="1:9">
      <c r="A4903" s="2" t="s">
        <v>6</v>
      </c>
      <c r="B4903" s="2" t="s">
        <v>9</v>
      </c>
      <c r="C4903" s="2" t="s">
        <v>1289</v>
      </c>
      <c r="D4903" s="2" t="s">
        <v>1298</v>
      </c>
      <c r="E4903" s="2" t="s">
        <v>6</v>
      </c>
      <c r="F4903" s="2" t="s">
        <v>9</v>
      </c>
      <c r="G4903" s="2" t="str">
        <f t="shared" si="76"/>
        <v>or_px</v>
      </c>
      <c r="H4903" s="2">
        <v>0</v>
      </c>
      <c r="I4903" s="2" t="e">
        <f>#REF!</f>
        <v>#REF!</v>
      </c>
    </row>
    <row r="4904" spans="1:9">
      <c r="A4904" s="2" t="s">
        <v>6</v>
      </c>
      <c r="B4904" s="2" t="s">
        <v>9</v>
      </c>
      <c r="C4904" s="2" t="s">
        <v>1299</v>
      </c>
      <c r="D4904" s="2" t="s">
        <v>1290</v>
      </c>
      <c r="E4904" s="2" t="s">
        <v>6</v>
      </c>
      <c r="F4904" s="2" t="s">
        <v>9</v>
      </c>
      <c r="G4904" s="2" t="str">
        <f t="shared" si="76"/>
        <v>cu_no</v>
      </c>
      <c r="H4904" s="2">
        <v>0</v>
      </c>
      <c r="I4904" s="2" t="e">
        <f>#REF!</f>
        <v>#REF!</v>
      </c>
    </row>
    <row r="4905" spans="1:9">
      <c r="A4905" s="2" t="s">
        <v>6</v>
      </c>
      <c r="B4905" s="2" t="s">
        <v>9</v>
      </c>
      <c r="C4905" s="2" t="s">
        <v>1299</v>
      </c>
      <c r="D4905" s="2" t="s">
        <v>1291</v>
      </c>
      <c r="E4905" s="2" t="s">
        <v>6</v>
      </c>
      <c r="F4905" s="2" t="s">
        <v>9</v>
      </c>
      <c r="G4905" s="2" t="str">
        <f t="shared" si="76"/>
        <v>cu_li</v>
      </c>
      <c r="H4905" s="2">
        <v>0</v>
      </c>
      <c r="I4905" s="2" t="e">
        <f>#REF!</f>
        <v>#REF!</v>
      </c>
    </row>
    <row r="4906" spans="1:9">
      <c r="A4906" s="2" t="s">
        <v>6</v>
      </c>
      <c r="B4906" s="2" t="s">
        <v>9</v>
      </c>
      <c r="C4906" s="2" t="s">
        <v>1299</v>
      </c>
      <c r="D4906" s="2" t="s">
        <v>1292</v>
      </c>
      <c r="E4906" s="2" t="s">
        <v>6</v>
      </c>
      <c r="F4906" s="2" t="s">
        <v>9</v>
      </c>
      <c r="G4906" s="2" t="str">
        <f t="shared" si="76"/>
        <v>cu_lw</v>
      </c>
      <c r="H4906" s="2">
        <v>0</v>
      </c>
      <c r="I4906" s="2" t="e">
        <f>#REF!</f>
        <v>#REF!</v>
      </c>
    </row>
    <row r="4907" spans="1:9">
      <c r="A4907" s="2" t="s">
        <v>6</v>
      </c>
      <c r="B4907" s="2" t="s">
        <v>9</v>
      </c>
      <c r="C4907" s="2" t="s">
        <v>1299</v>
      </c>
      <c r="D4907" s="2" t="s">
        <v>1295</v>
      </c>
      <c r="E4907" s="2" t="s">
        <v>6</v>
      </c>
      <c r="F4907" s="2" t="s">
        <v>9</v>
      </c>
      <c r="G4907" s="2" t="str">
        <f t="shared" si="76"/>
        <v>cu_pa</v>
      </c>
      <c r="H4907" s="2">
        <v>0</v>
      </c>
      <c r="I4907" s="2" t="e">
        <f>#REF!</f>
        <v>#REF!</v>
      </c>
    </row>
    <row r="4908" spans="1:9">
      <c r="A4908" s="2" t="s">
        <v>6</v>
      </c>
      <c r="B4908" s="2" t="s">
        <v>9</v>
      </c>
      <c r="C4908" s="2" t="s">
        <v>1299</v>
      </c>
      <c r="D4908" s="2" t="s">
        <v>1296</v>
      </c>
      <c r="E4908" s="2" t="s">
        <v>6</v>
      </c>
      <c r="F4908" s="2" t="s">
        <v>9</v>
      </c>
      <c r="G4908" s="2" t="str">
        <f t="shared" si="76"/>
        <v>cu_pw</v>
      </c>
      <c r="H4908" s="2">
        <v>0</v>
      </c>
      <c r="I4908" s="2" t="e">
        <f>#REF!</f>
        <v>#REF!</v>
      </c>
    </row>
    <row r="4909" spans="1:9">
      <c r="A4909" s="2" t="s">
        <v>6</v>
      </c>
      <c r="B4909" s="2" t="s">
        <v>9</v>
      </c>
      <c r="C4909" s="2" t="s">
        <v>1299</v>
      </c>
      <c r="D4909" s="2" t="s">
        <v>1298</v>
      </c>
      <c r="E4909" s="2" t="s">
        <v>6</v>
      </c>
      <c r="F4909" s="2" t="s">
        <v>9</v>
      </c>
      <c r="G4909" s="2" t="str">
        <f t="shared" si="76"/>
        <v>cu_px</v>
      </c>
      <c r="H4909" s="2">
        <v>0</v>
      </c>
      <c r="I4909" s="2" t="e">
        <f>#REF!</f>
        <v>#REF!</v>
      </c>
    </row>
    <row r="4910" spans="1:9">
      <c r="A4910" s="2" t="s">
        <v>6</v>
      </c>
      <c r="B4910" s="2" t="s">
        <v>11</v>
      </c>
      <c r="C4910" s="2" t="s">
        <v>1289</v>
      </c>
      <c r="D4910" s="2" t="s">
        <v>1290</v>
      </c>
      <c r="E4910" s="2" t="s">
        <v>6</v>
      </c>
      <c r="F4910" s="2" t="s">
        <v>11</v>
      </c>
      <c r="G4910" s="2" t="str">
        <f t="shared" si="76"/>
        <v>or_no</v>
      </c>
      <c r="H4910" s="2">
        <v>0</v>
      </c>
      <c r="I4910" s="2" t="e">
        <f>#REF!</f>
        <v>#REF!</v>
      </c>
    </row>
    <row r="4911" spans="1:9">
      <c r="A4911" s="2" t="s">
        <v>6</v>
      </c>
      <c r="B4911" s="2" t="s">
        <v>11</v>
      </c>
      <c r="C4911" s="2" t="s">
        <v>1289</v>
      </c>
      <c r="D4911" s="2" t="s">
        <v>1291</v>
      </c>
      <c r="E4911" s="2" t="s">
        <v>6</v>
      </c>
      <c r="F4911" s="2" t="s">
        <v>11</v>
      </c>
      <c r="G4911" s="2" t="str">
        <f t="shared" si="76"/>
        <v>or_li</v>
      </c>
      <c r="H4911" s="2">
        <v>0</v>
      </c>
      <c r="I4911" s="2" t="e">
        <f>#REF!</f>
        <v>#REF!</v>
      </c>
    </row>
    <row r="4912" spans="1:9">
      <c r="A4912" s="2" t="s">
        <v>6</v>
      </c>
      <c r="B4912" s="2" t="s">
        <v>11</v>
      </c>
      <c r="C4912" s="2" t="s">
        <v>1289</v>
      </c>
      <c r="D4912" s="2" t="s">
        <v>1292</v>
      </c>
      <c r="E4912" s="2" t="s">
        <v>6</v>
      </c>
      <c r="F4912" s="2" t="s">
        <v>11</v>
      </c>
      <c r="G4912" s="2" t="str">
        <f t="shared" si="76"/>
        <v>or_lw</v>
      </c>
      <c r="H4912" s="2">
        <v>0</v>
      </c>
      <c r="I4912" s="2" t="e">
        <f>#REF!</f>
        <v>#REF!</v>
      </c>
    </row>
    <row r="4913" spans="1:9">
      <c r="A4913" s="2" t="s">
        <v>6</v>
      </c>
      <c r="B4913" s="2" t="s">
        <v>11</v>
      </c>
      <c r="C4913" s="2" t="s">
        <v>1289</v>
      </c>
      <c r="D4913" s="2" t="s">
        <v>1295</v>
      </c>
      <c r="E4913" s="2" t="s">
        <v>6</v>
      </c>
      <c r="F4913" s="2" t="s">
        <v>11</v>
      </c>
      <c r="G4913" s="2" t="str">
        <f t="shared" si="76"/>
        <v>or_pa</v>
      </c>
      <c r="H4913" s="2">
        <v>0</v>
      </c>
      <c r="I4913" s="2" t="e">
        <f>#REF!</f>
        <v>#REF!</v>
      </c>
    </row>
    <row r="4914" spans="1:9">
      <c r="A4914" s="2" t="s">
        <v>6</v>
      </c>
      <c r="B4914" s="2" t="s">
        <v>11</v>
      </c>
      <c r="C4914" s="2" t="s">
        <v>1289</v>
      </c>
      <c r="D4914" s="2" t="s">
        <v>1296</v>
      </c>
      <c r="E4914" s="2" t="s">
        <v>6</v>
      </c>
      <c r="F4914" s="2" t="s">
        <v>11</v>
      </c>
      <c r="G4914" s="2" t="str">
        <f t="shared" si="76"/>
        <v>or_pw</v>
      </c>
      <c r="H4914" s="2">
        <v>0</v>
      </c>
      <c r="I4914" s="2" t="e">
        <f>#REF!</f>
        <v>#REF!</v>
      </c>
    </row>
    <row r="4915" spans="1:9">
      <c r="A4915" s="2" t="s">
        <v>6</v>
      </c>
      <c r="B4915" s="2" t="s">
        <v>11</v>
      </c>
      <c r="C4915" s="2" t="s">
        <v>1289</v>
      </c>
      <c r="D4915" s="2" t="s">
        <v>1298</v>
      </c>
      <c r="E4915" s="2" t="s">
        <v>6</v>
      </c>
      <c r="F4915" s="2" t="s">
        <v>11</v>
      </c>
      <c r="G4915" s="2" t="str">
        <f t="shared" si="76"/>
        <v>or_px</v>
      </c>
      <c r="H4915" s="2">
        <v>0</v>
      </c>
      <c r="I4915" s="2" t="e">
        <f>#REF!</f>
        <v>#REF!</v>
      </c>
    </row>
    <row r="4916" spans="1:9">
      <c r="A4916" s="2" t="s">
        <v>6</v>
      </c>
      <c r="B4916" s="2" t="s">
        <v>11</v>
      </c>
      <c r="C4916" s="2" t="s">
        <v>1299</v>
      </c>
      <c r="D4916" s="2" t="s">
        <v>1290</v>
      </c>
      <c r="E4916" s="2" t="s">
        <v>6</v>
      </c>
      <c r="F4916" s="2" t="s">
        <v>11</v>
      </c>
      <c r="G4916" s="2" t="str">
        <f t="shared" si="76"/>
        <v>cu_no</v>
      </c>
      <c r="H4916" s="2">
        <v>0</v>
      </c>
      <c r="I4916" s="2" t="e">
        <f>#REF!</f>
        <v>#REF!</v>
      </c>
    </row>
    <row r="4917" spans="1:9">
      <c r="A4917" s="2" t="s">
        <v>6</v>
      </c>
      <c r="B4917" s="2" t="s">
        <v>11</v>
      </c>
      <c r="C4917" s="2" t="s">
        <v>1299</v>
      </c>
      <c r="D4917" s="2" t="s">
        <v>1291</v>
      </c>
      <c r="E4917" s="2" t="s">
        <v>6</v>
      </c>
      <c r="F4917" s="2" t="s">
        <v>11</v>
      </c>
      <c r="G4917" s="2" t="str">
        <f t="shared" si="76"/>
        <v>cu_li</v>
      </c>
      <c r="H4917" s="2">
        <v>0</v>
      </c>
      <c r="I4917" s="2" t="e">
        <f>#REF!</f>
        <v>#REF!</v>
      </c>
    </row>
    <row r="4918" spans="1:9">
      <c r="A4918" s="2" t="s">
        <v>6</v>
      </c>
      <c r="B4918" s="2" t="s">
        <v>11</v>
      </c>
      <c r="C4918" s="2" t="s">
        <v>1299</v>
      </c>
      <c r="D4918" s="2" t="s">
        <v>1292</v>
      </c>
      <c r="E4918" s="2" t="s">
        <v>6</v>
      </c>
      <c r="F4918" s="2" t="s">
        <v>11</v>
      </c>
      <c r="G4918" s="2" t="str">
        <f t="shared" si="76"/>
        <v>cu_lw</v>
      </c>
      <c r="H4918" s="2">
        <v>0</v>
      </c>
      <c r="I4918" s="2" t="e">
        <f>#REF!</f>
        <v>#REF!</v>
      </c>
    </row>
    <row r="4919" spans="1:9">
      <c r="A4919" s="2" t="s">
        <v>6</v>
      </c>
      <c r="B4919" s="2" t="s">
        <v>11</v>
      </c>
      <c r="C4919" s="2" t="s">
        <v>1299</v>
      </c>
      <c r="D4919" s="2" t="s">
        <v>1295</v>
      </c>
      <c r="E4919" s="2" t="s">
        <v>6</v>
      </c>
      <c r="F4919" s="2" t="s">
        <v>11</v>
      </c>
      <c r="G4919" s="2" t="str">
        <f t="shared" si="76"/>
        <v>cu_pa</v>
      </c>
      <c r="H4919" s="2">
        <v>0</v>
      </c>
      <c r="I4919" s="2" t="e">
        <f>#REF!</f>
        <v>#REF!</v>
      </c>
    </row>
    <row r="4920" spans="1:9">
      <c r="A4920" s="2" t="s">
        <v>6</v>
      </c>
      <c r="B4920" s="2" t="s">
        <v>11</v>
      </c>
      <c r="C4920" s="2" t="s">
        <v>1299</v>
      </c>
      <c r="D4920" s="2" t="s">
        <v>1296</v>
      </c>
      <c r="E4920" s="2" t="s">
        <v>6</v>
      </c>
      <c r="F4920" s="2" t="s">
        <v>11</v>
      </c>
      <c r="G4920" s="2" t="str">
        <f t="shared" si="76"/>
        <v>cu_pw</v>
      </c>
      <c r="H4920" s="2">
        <v>0</v>
      </c>
      <c r="I4920" s="2" t="e">
        <f>#REF!</f>
        <v>#REF!</v>
      </c>
    </row>
    <row r="4921" spans="1:9">
      <c r="A4921" s="2" t="s">
        <v>6</v>
      </c>
      <c r="B4921" s="2" t="s">
        <v>11</v>
      </c>
      <c r="C4921" s="2" t="s">
        <v>1299</v>
      </c>
      <c r="D4921" s="2" t="s">
        <v>1298</v>
      </c>
      <c r="E4921" s="2" t="s">
        <v>6</v>
      </c>
      <c r="F4921" s="2" t="s">
        <v>11</v>
      </c>
      <c r="G4921" s="2" t="str">
        <f t="shared" si="76"/>
        <v>cu_px</v>
      </c>
      <c r="H4921" s="2">
        <v>0</v>
      </c>
      <c r="I4921" s="2" t="e">
        <f>#REF!</f>
        <v>#REF!</v>
      </c>
    </row>
    <row r="4922" spans="1:9">
      <c r="A4922" s="2" t="s">
        <v>6</v>
      </c>
      <c r="B4922" s="2" t="s">
        <v>13</v>
      </c>
      <c r="C4922" s="2" t="s">
        <v>1289</v>
      </c>
      <c r="D4922" s="2" t="s">
        <v>1290</v>
      </c>
      <c r="E4922" s="2" t="s">
        <v>6</v>
      </c>
      <c r="F4922" s="2" t="s">
        <v>13</v>
      </c>
      <c r="G4922" s="2" t="str">
        <f t="shared" si="76"/>
        <v>or_no</v>
      </c>
      <c r="H4922" s="2">
        <v>0</v>
      </c>
      <c r="I4922" s="2" t="e">
        <f>#REF!</f>
        <v>#REF!</v>
      </c>
    </row>
    <row r="4923" spans="1:9">
      <c r="A4923" s="2" t="s">
        <v>6</v>
      </c>
      <c r="B4923" s="2" t="s">
        <v>13</v>
      </c>
      <c r="C4923" s="2" t="s">
        <v>1289</v>
      </c>
      <c r="D4923" s="2" t="s">
        <v>1291</v>
      </c>
      <c r="E4923" s="2" t="s">
        <v>6</v>
      </c>
      <c r="F4923" s="2" t="s">
        <v>13</v>
      </c>
      <c r="G4923" s="2" t="str">
        <f t="shared" si="76"/>
        <v>or_li</v>
      </c>
      <c r="H4923" s="2">
        <v>0</v>
      </c>
      <c r="I4923" s="2" t="e">
        <f>#REF!</f>
        <v>#REF!</v>
      </c>
    </row>
    <row r="4924" spans="1:9">
      <c r="A4924" s="2" t="s">
        <v>6</v>
      </c>
      <c r="B4924" s="2" t="s">
        <v>13</v>
      </c>
      <c r="C4924" s="2" t="s">
        <v>1289</v>
      </c>
      <c r="D4924" s="2" t="s">
        <v>1292</v>
      </c>
      <c r="E4924" s="2" t="s">
        <v>6</v>
      </c>
      <c r="F4924" s="2" t="s">
        <v>13</v>
      </c>
      <c r="G4924" s="2" t="str">
        <f t="shared" si="76"/>
        <v>or_lw</v>
      </c>
      <c r="H4924" s="2">
        <v>0</v>
      </c>
      <c r="I4924" s="2" t="e">
        <f>#REF!</f>
        <v>#REF!</v>
      </c>
    </row>
    <row r="4925" spans="1:9">
      <c r="A4925" s="2" t="s">
        <v>6</v>
      </c>
      <c r="B4925" s="2" t="s">
        <v>13</v>
      </c>
      <c r="C4925" s="2" t="s">
        <v>1289</v>
      </c>
      <c r="D4925" s="2" t="s">
        <v>1295</v>
      </c>
      <c r="E4925" s="2" t="s">
        <v>6</v>
      </c>
      <c r="F4925" s="2" t="s">
        <v>13</v>
      </c>
      <c r="G4925" s="2" t="str">
        <f t="shared" si="76"/>
        <v>or_pa</v>
      </c>
      <c r="H4925" s="2">
        <v>0</v>
      </c>
      <c r="I4925" s="2" t="e">
        <f>#REF!</f>
        <v>#REF!</v>
      </c>
    </row>
    <row r="4926" spans="1:9">
      <c r="A4926" s="2" t="s">
        <v>6</v>
      </c>
      <c r="B4926" s="2" t="s">
        <v>13</v>
      </c>
      <c r="C4926" s="2" t="s">
        <v>1289</v>
      </c>
      <c r="D4926" s="2" t="s">
        <v>1296</v>
      </c>
      <c r="E4926" s="2" t="s">
        <v>6</v>
      </c>
      <c r="F4926" s="2" t="s">
        <v>13</v>
      </c>
      <c r="G4926" s="2" t="str">
        <f t="shared" si="76"/>
        <v>or_pw</v>
      </c>
      <c r="H4926" s="2">
        <v>0</v>
      </c>
      <c r="I4926" s="2" t="e">
        <f>#REF!</f>
        <v>#REF!</v>
      </c>
    </row>
    <row r="4927" spans="1:9">
      <c r="A4927" s="2" t="s">
        <v>6</v>
      </c>
      <c r="B4927" s="2" t="s">
        <v>13</v>
      </c>
      <c r="C4927" s="2" t="s">
        <v>1289</v>
      </c>
      <c r="D4927" s="2" t="s">
        <v>1298</v>
      </c>
      <c r="E4927" s="2" t="s">
        <v>6</v>
      </c>
      <c r="F4927" s="2" t="s">
        <v>13</v>
      </c>
      <c r="G4927" s="2" t="str">
        <f t="shared" si="76"/>
        <v>or_px</v>
      </c>
      <c r="H4927" s="2">
        <v>0</v>
      </c>
      <c r="I4927" s="2" t="e">
        <f>#REF!</f>
        <v>#REF!</v>
      </c>
    </row>
    <row r="4928" spans="1:9">
      <c r="A4928" s="2" t="s">
        <v>6</v>
      </c>
      <c r="B4928" s="2" t="s">
        <v>13</v>
      </c>
      <c r="C4928" s="2" t="s">
        <v>1299</v>
      </c>
      <c r="D4928" s="2" t="s">
        <v>1290</v>
      </c>
      <c r="E4928" s="2" t="s">
        <v>6</v>
      </c>
      <c r="F4928" s="2" t="s">
        <v>13</v>
      </c>
      <c r="G4928" s="2" t="str">
        <f t="shared" si="76"/>
        <v>cu_no</v>
      </c>
      <c r="H4928" s="2">
        <v>0</v>
      </c>
      <c r="I4928" s="2" t="e">
        <f>#REF!</f>
        <v>#REF!</v>
      </c>
    </row>
    <row r="4929" spans="1:9">
      <c r="A4929" s="2" t="s">
        <v>6</v>
      </c>
      <c r="B4929" s="2" t="s">
        <v>13</v>
      </c>
      <c r="C4929" s="2" t="s">
        <v>1299</v>
      </c>
      <c r="D4929" s="2" t="s">
        <v>1291</v>
      </c>
      <c r="E4929" s="2" t="s">
        <v>6</v>
      </c>
      <c r="F4929" s="2" t="s">
        <v>13</v>
      </c>
      <c r="G4929" s="2" t="str">
        <f t="shared" si="76"/>
        <v>cu_li</v>
      </c>
      <c r="H4929" s="2">
        <v>0</v>
      </c>
      <c r="I4929" s="2" t="e">
        <f>#REF!</f>
        <v>#REF!</v>
      </c>
    </row>
    <row r="4930" spans="1:9">
      <c r="A4930" s="2" t="s">
        <v>6</v>
      </c>
      <c r="B4930" s="2" t="s">
        <v>13</v>
      </c>
      <c r="C4930" s="2" t="s">
        <v>1299</v>
      </c>
      <c r="D4930" s="2" t="s">
        <v>1292</v>
      </c>
      <c r="E4930" s="2" t="s">
        <v>6</v>
      </c>
      <c r="F4930" s="2" t="s">
        <v>13</v>
      </c>
      <c r="G4930" s="2" t="str">
        <f t="shared" si="76"/>
        <v>cu_lw</v>
      </c>
      <c r="H4930" s="2">
        <v>0</v>
      </c>
      <c r="I4930" s="2" t="e">
        <f>#REF!</f>
        <v>#REF!</v>
      </c>
    </row>
    <row r="4931" spans="1:9">
      <c r="A4931" s="2" t="s">
        <v>6</v>
      </c>
      <c r="B4931" s="2" t="s">
        <v>13</v>
      </c>
      <c r="C4931" s="2" t="s">
        <v>1299</v>
      </c>
      <c r="D4931" s="2" t="s">
        <v>1295</v>
      </c>
      <c r="E4931" s="2" t="s">
        <v>6</v>
      </c>
      <c r="F4931" s="2" t="s">
        <v>13</v>
      </c>
      <c r="G4931" s="2" t="str">
        <f t="shared" ref="G4931:G4994" si="77">_xlfn.CONCAT(C4931,"_",D4931)</f>
        <v>cu_pa</v>
      </c>
      <c r="H4931" s="2">
        <v>0</v>
      </c>
      <c r="I4931" s="2" t="e">
        <f>#REF!</f>
        <v>#REF!</v>
      </c>
    </row>
    <row r="4932" spans="1:9">
      <c r="A4932" s="2" t="s">
        <v>6</v>
      </c>
      <c r="B4932" s="2" t="s">
        <v>13</v>
      </c>
      <c r="C4932" s="2" t="s">
        <v>1299</v>
      </c>
      <c r="D4932" s="2" t="s">
        <v>1296</v>
      </c>
      <c r="E4932" s="2" t="s">
        <v>6</v>
      </c>
      <c r="F4932" s="2" t="s">
        <v>13</v>
      </c>
      <c r="G4932" s="2" t="str">
        <f t="shared" si="77"/>
        <v>cu_pw</v>
      </c>
      <c r="H4932" s="2">
        <v>0</v>
      </c>
      <c r="I4932" s="2" t="e">
        <f>#REF!</f>
        <v>#REF!</v>
      </c>
    </row>
    <row r="4933" spans="1:9">
      <c r="A4933" s="2" t="s">
        <v>6</v>
      </c>
      <c r="B4933" s="2" t="s">
        <v>13</v>
      </c>
      <c r="C4933" s="2" t="s">
        <v>1299</v>
      </c>
      <c r="D4933" s="2" t="s">
        <v>1298</v>
      </c>
      <c r="E4933" s="2" t="s">
        <v>6</v>
      </c>
      <c r="F4933" s="2" t="s">
        <v>13</v>
      </c>
      <c r="G4933" s="2" t="str">
        <f t="shared" si="77"/>
        <v>cu_px</v>
      </c>
      <c r="H4933" s="2">
        <v>0</v>
      </c>
      <c r="I4933" s="2" t="e">
        <f>#REF!</f>
        <v>#REF!</v>
      </c>
    </row>
    <row r="4934" spans="1:9">
      <c r="A4934" s="2" t="s">
        <v>4</v>
      </c>
      <c r="B4934" s="2" t="s">
        <v>9</v>
      </c>
      <c r="C4934" s="2" t="s">
        <v>1289</v>
      </c>
      <c r="D4934" s="2" t="s">
        <v>1290</v>
      </c>
      <c r="E4934" s="2" t="s">
        <v>4</v>
      </c>
      <c r="F4934" s="2" t="s">
        <v>9</v>
      </c>
      <c r="G4934" s="2" t="str">
        <f t="shared" si="77"/>
        <v>or_no</v>
      </c>
      <c r="H4934" s="2">
        <v>0</v>
      </c>
      <c r="I4934" s="2" t="e">
        <f>#REF!</f>
        <v>#REF!</v>
      </c>
    </row>
    <row r="4935" spans="1:9">
      <c r="A4935" s="2" t="s">
        <v>4</v>
      </c>
      <c r="B4935" s="2" t="s">
        <v>9</v>
      </c>
      <c r="C4935" s="2" t="s">
        <v>1289</v>
      </c>
      <c r="D4935" s="2" t="s">
        <v>1291</v>
      </c>
      <c r="E4935" s="2" t="s">
        <v>4</v>
      </c>
      <c r="F4935" s="2" t="s">
        <v>9</v>
      </c>
      <c r="G4935" s="2" t="str">
        <f t="shared" si="77"/>
        <v>or_li</v>
      </c>
      <c r="H4935" s="2">
        <v>0</v>
      </c>
      <c r="I4935" s="2" t="e">
        <f>#REF!</f>
        <v>#REF!</v>
      </c>
    </row>
    <row r="4936" spans="1:9">
      <c r="A4936" s="2" t="s">
        <v>4</v>
      </c>
      <c r="B4936" s="2" t="s">
        <v>9</v>
      </c>
      <c r="C4936" s="2" t="s">
        <v>1289</v>
      </c>
      <c r="D4936" s="2" t="s">
        <v>1292</v>
      </c>
      <c r="E4936" s="2" t="s">
        <v>4</v>
      </c>
      <c r="F4936" s="2" t="s">
        <v>9</v>
      </c>
      <c r="G4936" s="2" t="str">
        <f t="shared" si="77"/>
        <v>or_lw</v>
      </c>
      <c r="H4936" s="2">
        <v>0</v>
      </c>
      <c r="I4936" s="2" t="e">
        <f>#REF!</f>
        <v>#REF!</v>
      </c>
    </row>
    <row r="4937" spans="1:9">
      <c r="A4937" s="2" t="s">
        <v>4</v>
      </c>
      <c r="B4937" s="2" t="s">
        <v>9</v>
      </c>
      <c r="C4937" s="2" t="s">
        <v>1289</v>
      </c>
      <c r="D4937" s="2" t="s">
        <v>1295</v>
      </c>
      <c r="E4937" s="2" t="s">
        <v>4</v>
      </c>
      <c r="F4937" s="2" t="s">
        <v>9</v>
      </c>
      <c r="G4937" s="2" t="str">
        <f t="shared" si="77"/>
        <v>or_pa</v>
      </c>
      <c r="H4937" s="2">
        <v>0</v>
      </c>
      <c r="I4937" s="2" t="e">
        <f>#REF!</f>
        <v>#REF!</v>
      </c>
    </row>
    <row r="4938" spans="1:9">
      <c r="A4938" s="2" t="s">
        <v>4</v>
      </c>
      <c r="B4938" s="2" t="s">
        <v>9</v>
      </c>
      <c r="C4938" s="2" t="s">
        <v>1289</v>
      </c>
      <c r="D4938" s="2" t="s">
        <v>1296</v>
      </c>
      <c r="E4938" s="2" t="s">
        <v>4</v>
      </c>
      <c r="F4938" s="2" t="s">
        <v>9</v>
      </c>
      <c r="G4938" s="2" t="str">
        <f t="shared" si="77"/>
        <v>or_pw</v>
      </c>
      <c r="H4938" s="2">
        <v>0</v>
      </c>
      <c r="I4938" s="2" t="e">
        <f>#REF!</f>
        <v>#REF!</v>
      </c>
    </row>
    <row r="4939" spans="1:9">
      <c r="A4939" s="2" t="s">
        <v>4</v>
      </c>
      <c r="B4939" s="2" t="s">
        <v>9</v>
      </c>
      <c r="C4939" s="2" t="s">
        <v>1289</v>
      </c>
      <c r="D4939" s="2" t="s">
        <v>1298</v>
      </c>
      <c r="E4939" s="2" t="s">
        <v>4</v>
      </c>
      <c r="F4939" s="2" t="s">
        <v>9</v>
      </c>
      <c r="G4939" s="2" t="str">
        <f t="shared" si="77"/>
        <v>or_px</v>
      </c>
      <c r="H4939" s="2">
        <v>0</v>
      </c>
      <c r="I4939" s="2" t="e">
        <f>#REF!</f>
        <v>#REF!</v>
      </c>
    </row>
    <row r="4940" spans="1:9">
      <c r="A4940" s="2" t="s">
        <v>4</v>
      </c>
      <c r="B4940" s="2" t="s">
        <v>9</v>
      </c>
      <c r="C4940" s="2" t="s">
        <v>1299</v>
      </c>
      <c r="D4940" s="2" t="s">
        <v>1290</v>
      </c>
      <c r="E4940" s="2" t="s">
        <v>4</v>
      </c>
      <c r="F4940" s="2" t="s">
        <v>9</v>
      </c>
      <c r="G4940" s="2" t="str">
        <f t="shared" si="77"/>
        <v>cu_no</v>
      </c>
      <c r="H4940" s="2">
        <v>49600</v>
      </c>
      <c r="I4940" s="2" t="e">
        <f>#REF!</f>
        <v>#REF!</v>
      </c>
    </row>
    <row r="4941" spans="1:9">
      <c r="A4941" s="2" t="s">
        <v>4</v>
      </c>
      <c r="B4941" s="2" t="s">
        <v>9</v>
      </c>
      <c r="C4941" s="2" t="s">
        <v>1299</v>
      </c>
      <c r="D4941" s="2" t="s">
        <v>1291</v>
      </c>
      <c r="E4941" s="2" t="s">
        <v>4</v>
      </c>
      <c r="F4941" s="2" t="s">
        <v>9</v>
      </c>
      <c r="G4941" s="2" t="str">
        <f t="shared" si="77"/>
        <v>cu_li</v>
      </c>
      <c r="H4941" s="2">
        <v>0</v>
      </c>
      <c r="I4941" s="2" t="e">
        <f>#REF!</f>
        <v>#REF!</v>
      </c>
    </row>
    <row r="4942" spans="1:9">
      <c r="A4942" s="2" t="s">
        <v>4</v>
      </c>
      <c r="B4942" s="2" t="s">
        <v>9</v>
      </c>
      <c r="C4942" s="2" t="s">
        <v>1299</v>
      </c>
      <c r="D4942" s="2" t="s">
        <v>1292</v>
      </c>
      <c r="E4942" s="2" t="s">
        <v>4</v>
      </c>
      <c r="F4942" s="2" t="s">
        <v>9</v>
      </c>
      <c r="G4942" s="2" t="str">
        <f t="shared" si="77"/>
        <v>cu_lw</v>
      </c>
      <c r="H4942" s="2">
        <v>50200</v>
      </c>
      <c r="I4942" s="2" t="e">
        <f>#REF!</f>
        <v>#REF!</v>
      </c>
    </row>
    <row r="4943" spans="1:9">
      <c r="A4943" s="2" t="s">
        <v>4</v>
      </c>
      <c r="B4943" s="2" t="s">
        <v>9</v>
      </c>
      <c r="C4943" s="2" t="s">
        <v>1299</v>
      </c>
      <c r="D4943" s="2" t="s">
        <v>1295</v>
      </c>
      <c r="E4943" s="2" t="s">
        <v>4</v>
      </c>
      <c r="F4943" s="2" t="s">
        <v>9</v>
      </c>
      <c r="G4943" s="2" t="str">
        <f t="shared" si="77"/>
        <v>cu_pa</v>
      </c>
      <c r="H4943" s="2">
        <v>0</v>
      </c>
      <c r="I4943" s="2" t="e">
        <f>#REF!</f>
        <v>#REF!</v>
      </c>
    </row>
    <row r="4944" spans="1:9">
      <c r="A4944" s="2" t="s">
        <v>4</v>
      </c>
      <c r="B4944" s="2" t="s">
        <v>9</v>
      </c>
      <c r="C4944" s="2" t="s">
        <v>1299</v>
      </c>
      <c r="D4944" s="2" t="s">
        <v>1296</v>
      </c>
      <c r="E4944" s="2" t="s">
        <v>4</v>
      </c>
      <c r="F4944" s="2" t="s">
        <v>9</v>
      </c>
      <c r="G4944" s="2" t="str">
        <f t="shared" si="77"/>
        <v>cu_pw</v>
      </c>
      <c r="H4944" s="2">
        <v>0</v>
      </c>
      <c r="I4944" s="2" t="e">
        <f>#REF!</f>
        <v>#REF!</v>
      </c>
    </row>
    <row r="4945" spans="1:9">
      <c r="A4945" s="2" t="s">
        <v>4</v>
      </c>
      <c r="B4945" s="2" t="s">
        <v>9</v>
      </c>
      <c r="C4945" s="2" t="s">
        <v>1299</v>
      </c>
      <c r="D4945" s="2" t="s">
        <v>1298</v>
      </c>
      <c r="E4945" s="2" t="s">
        <v>4</v>
      </c>
      <c r="F4945" s="2" t="s">
        <v>9</v>
      </c>
      <c r="G4945" s="2" t="str">
        <f t="shared" si="77"/>
        <v>cu_px</v>
      </c>
      <c r="H4945" s="2">
        <v>319000</v>
      </c>
      <c r="I4945" s="2" t="e">
        <f>#REF!</f>
        <v>#REF!</v>
      </c>
    </row>
    <row r="4946" spans="1:9">
      <c r="A4946" s="2" t="s">
        <v>4</v>
      </c>
      <c r="B4946" s="2" t="s">
        <v>11</v>
      </c>
      <c r="C4946" s="2" t="s">
        <v>1289</v>
      </c>
      <c r="D4946" s="2" t="s">
        <v>1290</v>
      </c>
      <c r="E4946" s="2" t="s">
        <v>4</v>
      </c>
      <c r="F4946" s="2" t="s">
        <v>11</v>
      </c>
      <c r="G4946" s="2" t="str">
        <f t="shared" si="77"/>
        <v>or_no</v>
      </c>
      <c r="H4946" s="2">
        <v>0</v>
      </c>
      <c r="I4946" s="2" t="e">
        <f>#REF!</f>
        <v>#REF!</v>
      </c>
    </row>
    <row r="4947" spans="1:9">
      <c r="A4947" s="2" t="s">
        <v>4</v>
      </c>
      <c r="B4947" s="2" t="s">
        <v>11</v>
      </c>
      <c r="C4947" s="2" t="s">
        <v>1289</v>
      </c>
      <c r="D4947" s="2" t="s">
        <v>1291</v>
      </c>
      <c r="E4947" s="2" t="s">
        <v>4</v>
      </c>
      <c r="F4947" s="2" t="s">
        <v>11</v>
      </c>
      <c r="G4947" s="2" t="str">
        <f t="shared" si="77"/>
        <v>or_li</v>
      </c>
      <c r="H4947" s="2">
        <v>0</v>
      </c>
      <c r="I4947" s="2" t="e">
        <f>#REF!</f>
        <v>#REF!</v>
      </c>
    </row>
    <row r="4948" spans="1:9">
      <c r="A4948" s="2" t="s">
        <v>4</v>
      </c>
      <c r="B4948" s="2" t="s">
        <v>11</v>
      </c>
      <c r="C4948" s="2" t="s">
        <v>1289</v>
      </c>
      <c r="D4948" s="2" t="s">
        <v>1292</v>
      </c>
      <c r="E4948" s="2" t="s">
        <v>4</v>
      </c>
      <c r="F4948" s="2" t="s">
        <v>11</v>
      </c>
      <c r="G4948" s="2" t="str">
        <f t="shared" si="77"/>
        <v>or_lw</v>
      </c>
      <c r="H4948" s="2">
        <v>0</v>
      </c>
      <c r="I4948" s="2" t="e">
        <f>#REF!</f>
        <v>#REF!</v>
      </c>
    </row>
    <row r="4949" spans="1:9">
      <c r="A4949" s="2" t="s">
        <v>4</v>
      </c>
      <c r="B4949" s="2" t="s">
        <v>11</v>
      </c>
      <c r="C4949" s="2" t="s">
        <v>1289</v>
      </c>
      <c r="D4949" s="2" t="s">
        <v>1295</v>
      </c>
      <c r="E4949" s="2" t="s">
        <v>4</v>
      </c>
      <c r="F4949" s="2" t="s">
        <v>11</v>
      </c>
      <c r="G4949" s="2" t="str">
        <f t="shared" si="77"/>
        <v>or_pa</v>
      </c>
      <c r="H4949" s="2">
        <v>0</v>
      </c>
      <c r="I4949" s="2" t="e">
        <f>#REF!</f>
        <v>#REF!</v>
      </c>
    </row>
    <row r="4950" spans="1:9">
      <c r="A4950" s="2" t="s">
        <v>4</v>
      </c>
      <c r="B4950" s="2" t="s">
        <v>11</v>
      </c>
      <c r="C4950" s="2" t="s">
        <v>1289</v>
      </c>
      <c r="D4950" s="2" t="s">
        <v>1296</v>
      </c>
      <c r="E4950" s="2" t="s">
        <v>4</v>
      </c>
      <c r="F4950" s="2" t="s">
        <v>11</v>
      </c>
      <c r="G4950" s="2" t="str">
        <f t="shared" si="77"/>
        <v>or_pw</v>
      </c>
      <c r="H4950" s="2">
        <v>0</v>
      </c>
      <c r="I4950" s="2" t="e">
        <f>#REF!</f>
        <v>#REF!</v>
      </c>
    </row>
    <row r="4951" spans="1:9">
      <c r="A4951" s="2" t="s">
        <v>4</v>
      </c>
      <c r="B4951" s="2" t="s">
        <v>11</v>
      </c>
      <c r="C4951" s="2" t="s">
        <v>1289</v>
      </c>
      <c r="D4951" s="2" t="s">
        <v>1298</v>
      </c>
      <c r="E4951" s="2" t="s">
        <v>4</v>
      </c>
      <c r="F4951" s="2" t="s">
        <v>11</v>
      </c>
      <c r="G4951" s="2" t="str">
        <f t="shared" si="77"/>
        <v>or_px</v>
      </c>
      <c r="H4951" s="2">
        <v>0</v>
      </c>
      <c r="I4951" s="2" t="e">
        <f>#REF!</f>
        <v>#REF!</v>
      </c>
    </row>
    <row r="4952" spans="1:9">
      <c r="A4952" s="2" t="s">
        <v>4</v>
      </c>
      <c r="B4952" s="2" t="s">
        <v>11</v>
      </c>
      <c r="C4952" s="2" t="s">
        <v>1299</v>
      </c>
      <c r="D4952" s="2" t="s">
        <v>1290</v>
      </c>
      <c r="E4952" s="2" t="s">
        <v>4</v>
      </c>
      <c r="F4952" s="2" t="s">
        <v>11</v>
      </c>
      <c r="G4952" s="2" t="str">
        <f t="shared" si="77"/>
        <v>cu_no</v>
      </c>
      <c r="H4952" s="2">
        <v>49600</v>
      </c>
      <c r="I4952" s="2" t="e">
        <f>#REF!</f>
        <v>#REF!</v>
      </c>
    </row>
    <row r="4953" spans="1:9">
      <c r="A4953" s="2" t="s">
        <v>4</v>
      </c>
      <c r="B4953" s="2" t="s">
        <v>11</v>
      </c>
      <c r="C4953" s="2" t="s">
        <v>1299</v>
      </c>
      <c r="D4953" s="2" t="s">
        <v>1291</v>
      </c>
      <c r="E4953" s="2" t="s">
        <v>4</v>
      </c>
      <c r="F4953" s="2" t="s">
        <v>11</v>
      </c>
      <c r="G4953" s="2" t="str">
        <f t="shared" si="77"/>
        <v>cu_li</v>
      </c>
      <c r="H4953" s="2">
        <v>0</v>
      </c>
      <c r="I4953" s="2" t="e">
        <f>#REF!</f>
        <v>#REF!</v>
      </c>
    </row>
    <row r="4954" spans="1:9">
      <c r="A4954" s="2" t="s">
        <v>4</v>
      </c>
      <c r="B4954" s="2" t="s">
        <v>11</v>
      </c>
      <c r="C4954" s="2" t="s">
        <v>1299</v>
      </c>
      <c r="D4954" s="2" t="s">
        <v>1292</v>
      </c>
      <c r="E4954" s="2" t="s">
        <v>4</v>
      </c>
      <c r="F4954" s="2" t="s">
        <v>11</v>
      </c>
      <c r="G4954" s="2" t="str">
        <f t="shared" si="77"/>
        <v>cu_lw</v>
      </c>
      <c r="H4954" s="2">
        <v>50200</v>
      </c>
      <c r="I4954" s="2" t="e">
        <f>#REF!</f>
        <v>#REF!</v>
      </c>
    </row>
    <row r="4955" spans="1:9">
      <c r="A4955" s="2" t="s">
        <v>4</v>
      </c>
      <c r="B4955" s="2" t="s">
        <v>11</v>
      </c>
      <c r="C4955" s="2" t="s">
        <v>1299</v>
      </c>
      <c r="D4955" s="2" t="s">
        <v>1295</v>
      </c>
      <c r="E4955" s="2" t="s">
        <v>4</v>
      </c>
      <c r="F4955" s="2" t="s">
        <v>11</v>
      </c>
      <c r="G4955" s="2" t="str">
        <f t="shared" si="77"/>
        <v>cu_pa</v>
      </c>
      <c r="H4955" s="2">
        <v>0</v>
      </c>
      <c r="I4955" s="2" t="e">
        <f>#REF!</f>
        <v>#REF!</v>
      </c>
    </row>
    <row r="4956" spans="1:9">
      <c r="A4956" s="2" t="s">
        <v>4</v>
      </c>
      <c r="B4956" s="2" t="s">
        <v>11</v>
      </c>
      <c r="C4956" s="2" t="s">
        <v>1299</v>
      </c>
      <c r="D4956" s="2" t="s">
        <v>1296</v>
      </c>
      <c r="E4956" s="2" t="s">
        <v>4</v>
      </c>
      <c r="F4956" s="2" t="s">
        <v>11</v>
      </c>
      <c r="G4956" s="2" t="str">
        <f t="shared" si="77"/>
        <v>cu_pw</v>
      </c>
      <c r="H4956" s="2">
        <v>0</v>
      </c>
      <c r="I4956" s="2" t="e">
        <f>#REF!</f>
        <v>#REF!</v>
      </c>
    </row>
    <row r="4957" spans="1:9">
      <c r="A4957" s="2" t="s">
        <v>4</v>
      </c>
      <c r="B4957" s="2" t="s">
        <v>11</v>
      </c>
      <c r="C4957" s="2" t="s">
        <v>1299</v>
      </c>
      <c r="D4957" s="2" t="s">
        <v>1298</v>
      </c>
      <c r="E4957" s="2" t="s">
        <v>4</v>
      </c>
      <c r="F4957" s="2" t="s">
        <v>11</v>
      </c>
      <c r="G4957" s="2" t="str">
        <f t="shared" si="77"/>
        <v>cu_px</v>
      </c>
      <c r="H4957" s="2">
        <v>319000</v>
      </c>
      <c r="I4957" s="2" t="e">
        <f>#REF!</f>
        <v>#REF!</v>
      </c>
    </row>
    <row r="4958" spans="1:9">
      <c r="A4958" s="2" t="s">
        <v>4</v>
      </c>
      <c r="B4958" s="2" t="s">
        <v>13</v>
      </c>
      <c r="C4958" s="2" t="s">
        <v>1289</v>
      </c>
      <c r="D4958" s="2" t="s">
        <v>1290</v>
      </c>
      <c r="E4958" s="2" t="s">
        <v>4</v>
      </c>
      <c r="F4958" s="2" t="s">
        <v>13</v>
      </c>
      <c r="G4958" s="2" t="str">
        <f t="shared" si="77"/>
        <v>or_no</v>
      </c>
      <c r="H4958" s="2">
        <v>0</v>
      </c>
      <c r="I4958" s="2" t="e">
        <f>#REF!</f>
        <v>#REF!</v>
      </c>
    </row>
    <row r="4959" spans="1:9">
      <c r="A4959" s="2" t="s">
        <v>4</v>
      </c>
      <c r="B4959" s="2" t="s">
        <v>13</v>
      </c>
      <c r="C4959" s="2" t="s">
        <v>1289</v>
      </c>
      <c r="D4959" s="2" t="s">
        <v>1291</v>
      </c>
      <c r="E4959" s="2" t="s">
        <v>4</v>
      </c>
      <c r="F4959" s="2" t="s">
        <v>13</v>
      </c>
      <c r="G4959" s="2" t="str">
        <f t="shared" si="77"/>
        <v>or_li</v>
      </c>
      <c r="H4959" s="2">
        <v>0</v>
      </c>
      <c r="I4959" s="2" t="e">
        <f>#REF!</f>
        <v>#REF!</v>
      </c>
    </row>
    <row r="4960" spans="1:9">
      <c r="A4960" s="2" t="s">
        <v>4</v>
      </c>
      <c r="B4960" s="2" t="s">
        <v>13</v>
      </c>
      <c r="C4960" s="2" t="s">
        <v>1289</v>
      </c>
      <c r="D4960" s="2" t="s">
        <v>1292</v>
      </c>
      <c r="E4960" s="2" t="s">
        <v>4</v>
      </c>
      <c r="F4960" s="2" t="s">
        <v>13</v>
      </c>
      <c r="G4960" s="2" t="str">
        <f t="shared" si="77"/>
        <v>or_lw</v>
      </c>
      <c r="H4960" s="2">
        <v>0</v>
      </c>
      <c r="I4960" s="2" t="e">
        <f>#REF!</f>
        <v>#REF!</v>
      </c>
    </row>
    <row r="4961" spans="1:9">
      <c r="A4961" s="2" t="s">
        <v>4</v>
      </c>
      <c r="B4961" s="2" t="s">
        <v>13</v>
      </c>
      <c r="C4961" s="2" t="s">
        <v>1289</v>
      </c>
      <c r="D4961" s="2" t="s">
        <v>1295</v>
      </c>
      <c r="E4961" s="2" t="s">
        <v>4</v>
      </c>
      <c r="F4961" s="2" t="s">
        <v>13</v>
      </c>
      <c r="G4961" s="2" t="str">
        <f t="shared" si="77"/>
        <v>or_pa</v>
      </c>
      <c r="H4961" s="2">
        <v>0</v>
      </c>
      <c r="I4961" s="2" t="e">
        <f>#REF!</f>
        <v>#REF!</v>
      </c>
    </row>
    <row r="4962" spans="1:9">
      <c r="A4962" s="2" t="s">
        <v>4</v>
      </c>
      <c r="B4962" s="2" t="s">
        <v>13</v>
      </c>
      <c r="C4962" s="2" t="s">
        <v>1289</v>
      </c>
      <c r="D4962" s="2" t="s">
        <v>1296</v>
      </c>
      <c r="E4962" s="2" t="s">
        <v>4</v>
      </c>
      <c r="F4962" s="2" t="s">
        <v>13</v>
      </c>
      <c r="G4962" s="2" t="str">
        <f t="shared" si="77"/>
        <v>or_pw</v>
      </c>
      <c r="H4962" s="2">
        <v>0</v>
      </c>
      <c r="I4962" s="2" t="e">
        <f>#REF!</f>
        <v>#REF!</v>
      </c>
    </row>
    <row r="4963" spans="1:9">
      <c r="A4963" s="2" t="s">
        <v>4</v>
      </c>
      <c r="B4963" s="2" t="s">
        <v>13</v>
      </c>
      <c r="C4963" s="2" t="s">
        <v>1289</v>
      </c>
      <c r="D4963" s="2" t="s">
        <v>1298</v>
      </c>
      <c r="E4963" s="2" t="s">
        <v>4</v>
      </c>
      <c r="F4963" s="2" t="s">
        <v>13</v>
      </c>
      <c r="G4963" s="2" t="str">
        <f t="shared" si="77"/>
        <v>or_px</v>
      </c>
      <c r="H4963" s="2">
        <v>0</v>
      </c>
      <c r="I4963" s="2" t="e">
        <f>#REF!</f>
        <v>#REF!</v>
      </c>
    </row>
    <row r="4964" spans="1:9">
      <c r="A4964" s="2" t="s">
        <v>4</v>
      </c>
      <c r="B4964" s="2" t="s">
        <v>13</v>
      </c>
      <c r="C4964" s="2" t="s">
        <v>1299</v>
      </c>
      <c r="D4964" s="2" t="s">
        <v>1290</v>
      </c>
      <c r="E4964" s="2" t="s">
        <v>4</v>
      </c>
      <c r="F4964" s="2" t="s">
        <v>13</v>
      </c>
      <c r="G4964" s="2" t="str">
        <f t="shared" si="77"/>
        <v>cu_no</v>
      </c>
      <c r="H4964" s="2">
        <v>49600</v>
      </c>
      <c r="I4964" s="2" t="e">
        <f>#REF!</f>
        <v>#REF!</v>
      </c>
    </row>
    <row r="4965" spans="1:9">
      <c r="A4965" s="2" t="s">
        <v>4</v>
      </c>
      <c r="B4965" s="2" t="s">
        <v>13</v>
      </c>
      <c r="C4965" s="2" t="s">
        <v>1299</v>
      </c>
      <c r="D4965" s="2" t="s">
        <v>1291</v>
      </c>
      <c r="E4965" s="2" t="s">
        <v>4</v>
      </c>
      <c r="F4965" s="2" t="s">
        <v>13</v>
      </c>
      <c r="G4965" s="2" t="str">
        <f t="shared" si="77"/>
        <v>cu_li</v>
      </c>
      <c r="H4965" s="2">
        <v>0</v>
      </c>
      <c r="I4965" s="2" t="e">
        <f>#REF!</f>
        <v>#REF!</v>
      </c>
    </row>
    <row r="4966" spans="1:9">
      <c r="A4966" s="2" t="s">
        <v>4</v>
      </c>
      <c r="B4966" s="2" t="s">
        <v>13</v>
      </c>
      <c r="C4966" s="2" t="s">
        <v>1299</v>
      </c>
      <c r="D4966" s="2" t="s">
        <v>1292</v>
      </c>
      <c r="E4966" s="2" t="s">
        <v>4</v>
      </c>
      <c r="F4966" s="2" t="s">
        <v>13</v>
      </c>
      <c r="G4966" s="2" t="str">
        <f t="shared" si="77"/>
        <v>cu_lw</v>
      </c>
      <c r="H4966" s="2">
        <v>50200</v>
      </c>
      <c r="I4966" s="2" t="e">
        <f>#REF!</f>
        <v>#REF!</v>
      </c>
    </row>
    <row r="4967" spans="1:9">
      <c r="A4967" s="2" t="s">
        <v>4</v>
      </c>
      <c r="B4967" s="2" t="s">
        <v>13</v>
      </c>
      <c r="C4967" s="2" t="s">
        <v>1299</v>
      </c>
      <c r="D4967" s="2" t="s">
        <v>1295</v>
      </c>
      <c r="E4967" s="2" t="s">
        <v>4</v>
      </c>
      <c r="F4967" s="2" t="s">
        <v>13</v>
      </c>
      <c r="G4967" s="2" t="str">
        <f t="shared" si="77"/>
        <v>cu_pa</v>
      </c>
      <c r="H4967" s="2">
        <v>0</v>
      </c>
      <c r="I4967" s="2" t="e">
        <f>#REF!</f>
        <v>#REF!</v>
      </c>
    </row>
    <row r="4968" spans="1:9">
      <c r="A4968" s="2" t="s">
        <v>4</v>
      </c>
      <c r="B4968" s="2" t="s">
        <v>13</v>
      </c>
      <c r="C4968" s="2" t="s">
        <v>1299</v>
      </c>
      <c r="D4968" s="2" t="s">
        <v>1296</v>
      </c>
      <c r="E4968" s="2" t="s">
        <v>4</v>
      </c>
      <c r="F4968" s="2" t="s">
        <v>13</v>
      </c>
      <c r="G4968" s="2" t="str">
        <f t="shared" si="77"/>
        <v>cu_pw</v>
      </c>
      <c r="H4968" s="2">
        <v>0</v>
      </c>
      <c r="I4968" s="2" t="e">
        <f>#REF!</f>
        <v>#REF!</v>
      </c>
    </row>
    <row r="4969" spans="1:9">
      <c r="A4969" s="2" t="s">
        <v>4</v>
      </c>
      <c r="B4969" s="2" t="s">
        <v>13</v>
      </c>
      <c r="C4969" s="2" t="s">
        <v>1299</v>
      </c>
      <c r="D4969" s="2" t="s">
        <v>1298</v>
      </c>
      <c r="E4969" s="2" t="s">
        <v>4</v>
      </c>
      <c r="F4969" s="2" t="s">
        <v>13</v>
      </c>
      <c r="G4969" s="2" t="str">
        <f t="shared" si="77"/>
        <v>cu_px</v>
      </c>
      <c r="H4969" s="2">
        <v>319000</v>
      </c>
      <c r="I4969" s="2" t="e">
        <f>#REF!</f>
        <v>#REF!</v>
      </c>
    </row>
    <row r="4970" spans="1:9">
      <c r="A4970" s="2" t="s">
        <v>6</v>
      </c>
      <c r="B4970" s="2" t="s">
        <v>9</v>
      </c>
      <c r="C4970" s="2" t="s">
        <v>1289</v>
      </c>
      <c r="D4970" s="2" t="s">
        <v>1290</v>
      </c>
      <c r="E4970" s="2" t="s">
        <v>6</v>
      </c>
      <c r="F4970" s="2" t="s">
        <v>9</v>
      </c>
      <c r="G4970" s="2" t="str">
        <f t="shared" si="77"/>
        <v>or_no</v>
      </c>
      <c r="H4970" s="2">
        <v>30</v>
      </c>
      <c r="I4970" s="2" t="e">
        <f>#REF!</f>
        <v>#REF!</v>
      </c>
    </row>
    <row r="4971" spans="1:9">
      <c r="A4971" s="2" t="s">
        <v>6</v>
      </c>
      <c r="B4971" s="2" t="s">
        <v>9</v>
      </c>
      <c r="C4971" s="2" t="s">
        <v>1289</v>
      </c>
      <c r="D4971" s="2" t="s">
        <v>1291</v>
      </c>
      <c r="E4971" s="2" t="s">
        <v>6</v>
      </c>
      <c r="F4971" s="2" t="s">
        <v>9</v>
      </c>
      <c r="G4971" s="2" t="str">
        <f t="shared" si="77"/>
        <v>or_li</v>
      </c>
      <c r="H4971" s="2">
        <v>0</v>
      </c>
      <c r="I4971" s="2" t="e">
        <f>#REF!</f>
        <v>#REF!</v>
      </c>
    </row>
    <row r="4972" spans="1:9">
      <c r="A4972" s="2" t="s">
        <v>6</v>
      </c>
      <c r="B4972" s="2" t="s">
        <v>9</v>
      </c>
      <c r="C4972" s="2" t="s">
        <v>1289</v>
      </c>
      <c r="D4972" s="2" t="s">
        <v>1292</v>
      </c>
      <c r="E4972" s="2" t="s">
        <v>6</v>
      </c>
      <c r="F4972" s="2" t="s">
        <v>9</v>
      </c>
      <c r="G4972" s="2" t="str">
        <f t="shared" si="77"/>
        <v>or_lw</v>
      </c>
      <c r="H4972" s="2">
        <v>30</v>
      </c>
      <c r="I4972" s="2" t="e">
        <f>#REF!</f>
        <v>#REF!</v>
      </c>
    </row>
    <row r="4973" spans="1:9">
      <c r="A4973" s="2" t="s">
        <v>6</v>
      </c>
      <c r="B4973" s="2" t="s">
        <v>9</v>
      </c>
      <c r="C4973" s="2" t="s">
        <v>1289</v>
      </c>
      <c r="D4973" s="2" t="s">
        <v>1295</v>
      </c>
      <c r="E4973" s="2" t="s">
        <v>6</v>
      </c>
      <c r="F4973" s="2" t="s">
        <v>9</v>
      </c>
      <c r="G4973" s="2" t="str">
        <f t="shared" si="77"/>
        <v>or_pa</v>
      </c>
      <c r="H4973" s="2">
        <v>0</v>
      </c>
      <c r="I4973" s="2" t="e">
        <f>#REF!</f>
        <v>#REF!</v>
      </c>
    </row>
    <row r="4974" spans="1:9">
      <c r="A4974" s="2" t="s">
        <v>6</v>
      </c>
      <c r="B4974" s="2" t="s">
        <v>9</v>
      </c>
      <c r="C4974" s="2" t="s">
        <v>1289</v>
      </c>
      <c r="D4974" s="2" t="s">
        <v>1296</v>
      </c>
      <c r="E4974" s="2" t="s">
        <v>6</v>
      </c>
      <c r="F4974" s="2" t="s">
        <v>9</v>
      </c>
      <c r="G4974" s="2" t="str">
        <f t="shared" si="77"/>
        <v>or_pw</v>
      </c>
      <c r="H4974" s="2">
        <v>12</v>
      </c>
      <c r="I4974" s="2" t="e">
        <f>#REF!</f>
        <v>#REF!</v>
      </c>
    </row>
    <row r="4975" spans="1:9">
      <c r="A4975" s="2" t="s">
        <v>6</v>
      </c>
      <c r="B4975" s="2" t="s">
        <v>9</v>
      </c>
      <c r="C4975" s="2" t="s">
        <v>1289</v>
      </c>
      <c r="D4975" s="2" t="s">
        <v>1298</v>
      </c>
      <c r="E4975" s="2" t="s">
        <v>6</v>
      </c>
      <c r="F4975" s="2" t="s">
        <v>9</v>
      </c>
      <c r="G4975" s="2" t="str">
        <f t="shared" si="77"/>
        <v>or_px</v>
      </c>
      <c r="H4975" s="2">
        <v>0</v>
      </c>
      <c r="I4975" s="2" t="e">
        <f>#REF!</f>
        <v>#REF!</v>
      </c>
    </row>
    <row r="4976" spans="1:9">
      <c r="A4976" s="2" t="s">
        <v>6</v>
      </c>
      <c r="B4976" s="2" t="s">
        <v>9</v>
      </c>
      <c r="C4976" s="2" t="s">
        <v>1299</v>
      </c>
      <c r="D4976" s="2" t="s">
        <v>1290</v>
      </c>
      <c r="E4976" s="2" t="s">
        <v>6</v>
      </c>
      <c r="F4976" s="2" t="s">
        <v>9</v>
      </c>
      <c r="G4976" s="2" t="str">
        <f t="shared" si="77"/>
        <v>cu_no</v>
      </c>
      <c r="H4976" s="2">
        <v>30</v>
      </c>
      <c r="I4976" s="2" t="e">
        <f>#REF!</f>
        <v>#REF!</v>
      </c>
    </row>
    <row r="4977" spans="1:9">
      <c r="A4977" s="2" t="s">
        <v>6</v>
      </c>
      <c r="B4977" s="2" t="s">
        <v>9</v>
      </c>
      <c r="C4977" s="2" t="s">
        <v>1299</v>
      </c>
      <c r="D4977" s="2" t="s">
        <v>1291</v>
      </c>
      <c r="E4977" s="2" t="s">
        <v>6</v>
      </c>
      <c r="F4977" s="2" t="s">
        <v>9</v>
      </c>
      <c r="G4977" s="2" t="str">
        <f t="shared" si="77"/>
        <v>cu_li</v>
      </c>
      <c r="H4977" s="2">
        <v>0</v>
      </c>
      <c r="I4977" s="2" t="e">
        <f>#REF!</f>
        <v>#REF!</v>
      </c>
    </row>
    <row r="4978" spans="1:9">
      <c r="A4978" s="2" t="s">
        <v>6</v>
      </c>
      <c r="B4978" s="2" t="s">
        <v>9</v>
      </c>
      <c r="C4978" s="2" t="s">
        <v>1299</v>
      </c>
      <c r="D4978" s="2" t="s">
        <v>1292</v>
      </c>
      <c r="E4978" s="2" t="s">
        <v>6</v>
      </c>
      <c r="F4978" s="2" t="s">
        <v>9</v>
      </c>
      <c r="G4978" s="2" t="str">
        <f t="shared" si="77"/>
        <v>cu_lw</v>
      </c>
      <c r="H4978" s="2">
        <v>30</v>
      </c>
      <c r="I4978" s="2" t="e">
        <f>#REF!</f>
        <v>#REF!</v>
      </c>
    </row>
    <row r="4979" spans="1:9">
      <c r="A4979" s="2" t="s">
        <v>6</v>
      </c>
      <c r="B4979" s="2" t="s">
        <v>9</v>
      </c>
      <c r="C4979" s="2" t="s">
        <v>1299</v>
      </c>
      <c r="D4979" s="2" t="s">
        <v>1295</v>
      </c>
      <c r="E4979" s="2" t="s">
        <v>6</v>
      </c>
      <c r="F4979" s="2" t="s">
        <v>9</v>
      </c>
      <c r="G4979" s="2" t="str">
        <f t="shared" si="77"/>
        <v>cu_pa</v>
      </c>
      <c r="H4979" s="2">
        <v>0</v>
      </c>
      <c r="I4979" s="2" t="e">
        <f>#REF!</f>
        <v>#REF!</v>
      </c>
    </row>
    <row r="4980" spans="1:9">
      <c r="A4980" s="2" t="s">
        <v>6</v>
      </c>
      <c r="B4980" s="2" t="s">
        <v>9</v>
      </c>
      <c r="C4980" s="2" t="s">
        <v>1299</v>
      </c>
      <c r="D4980" s="2" t="s">
        <v>1296</v>
      </c>
      <c r="E4980" s="2" t="s">
        <v>6</v>
      </c>
      <c r="F4980" s="2" t="s">
        <v>9</v>
      </c>
      <c r="G4980" s="2" t="str">
        <f t="shared" si="77"/>
        <v>cu_pw</v>
      </c>
      <c r="H4980" s="2">
        <v>12</v>
      </c>
      <c r="I4980" s="2" t="e">
        <f>#REF!</f>
        <v>#REF!</v>
      </c>
    </row>
    <row r="4981" spans="1:9">
      <c r="A4981" s="2" t="s">
        <v>6</v>
      </c>
      <c r="B4981" s="2" t="s">
        <v>9</v>
      </c>
      <c r="C4981" s="2" t="s">
        <v>1299</v>
      </c>
      <c r="D4981" s="2" t="s">
        <v>1298</v>
      </c>
      <c r="E4981" s="2" t="s">
        <v>6</v>
      </c>
      <c r="F4981" s="2" t="s">
        <v>9</v>
      </c>
      <c r="G4981" s="2" t="str">
        <f t="shared" si="77"/>
        <v>cu_px</v>
      </c>
      <c r="H4981" s="2">
        <v>0</v>
      </c>
      <c r="I4981" s="2" t="e">
        <f>#REF!</f>
        <v>#REF!</v>
      </c>
    </row>
    <row r="4982" spans="1:9">
      <c r="A4982" s="2" t="s">
        <v>6</v>
      </c>
      <c r="B4982" s="2" t="s">
        <v>11</v>
      </c>
      <c r="C4982" s="2" t="s">
        <v>1289</v>
      </c>
      <c r="D4982" s="2" t="s">
        <v>1290</v>
      </c>
      <c r="E4982" s="2" t="s">
        <v>6</v>
      </c>
      <c r="F4982" s="2" t="s">
        <v>11</v>
      </c>
      <c r="G4982" s="2" t="str">
        <f t="shared" si="77"/>
        <v>or_no</v>
      </c>
      <c r="H4982" s="2">
        <v>30</v>
      </c>
      <c r="I4982" s="2" t="e">
        <f>#REF!</f>
        <v>#REF!</v>
      </c>
    </row>
    <row r="4983" spans="1:9">
      <c r="A4983" s="2" t="s">
        <v>6</v>
      </c>
      <c r="B4983" s="2" t="s">
        <v>11</v>
      </c>
      <c r="C4983" s="2" t="s">
        <v>1289</v>
      </c>
      <c r="D4983" s="2" t="s">
        <v>1291</v>
      </c>
      <c r="E4983" s="2" t="s">
        <v>6</v>
      </c>
      <c r="F4983" s="2" t="s">
        <v>11</v>
      </c>
      <c r="G4983" s="2" t="str">
        <f t="shared" si="77"/>
        <v>or_li</v>
      </c>
      <c r="H4983" s="2">
        <v>0</v>
      </c>
      <c r="I4983" s="2" t="e">
        <f>#REF!</f>
        <v>#REF!</v>
      </c>
    </row>
    <row r="4984" spans="1:9">
      <c r="A4984" s="2" t="s">
        <v>6</v>
      </c>
      <c r="B4984" s="2" t="s">
        <v>11</v>
      </c>
      <c r="C4984" s="2" t="s">
        <v>1289</v>
      </c>
      <c r="D4984" s="2" t="s">
        <v>1292</v>
      </c>
      <c r="E4984" s="2" t="s">
        <v>6</v>
      </c>
      <c r="F4984" s="2" t="s">
        <v>11</v>
      </c>
      <c r="G4984" s="2" t="str">
        <f t="shared" si="77"/>
        <v>or_lw</v>
      </c>
      <c r="H4984" s="2">
        <v>30</v>
      </c>
      <c r="I4984" s="2" t="e">
        <f>#REF!</f>
        <v>#REF!</v>
      </c>
    </row>
    <row r="4985" spans="1:9">
      <c r="A4985" s="2" t="s">
        <v>6</v>
      </c>
      <c r="B4985" s="2" t="s">
        <v>11</v>
      </c>
      <c r="C4985" s="2" t="s">
        <v>1289</v>
      </c>
      <c r="D4985" s="2" t="s">
        <v>1295</v>
      </c>
      <c r="E4985" s="2" t="s">
        <v>6</v>
      </c>
      <c r="F4985" s="2" t="s">
        <v>11</v>
      </c>
      <c r="G4985" s="2" t="str">
        <f t="shared" si="77"/>
        <v>or_pa</v>
      </c>
      <c r="H4985" s="2">
        <v>0</v>
      </c>
      <c r="I4985" s="2" t="e">
        <f>#REF!</f>
        <v>#REF!</v>
      </c>
    </row>
    <row r="4986" spans="1:9">
      <c r="A4986" s="2" t="s">
        <v>6</v>
      </c>
      <c r="B4986" s="2" t="s">
        <v>11</v>
      </c>
      <c r="C4986" s="2" t="s">
        <v>1289</v>
      </c>
      <c r="D4986" s="2" t="s">
        <v>1296</v>
      </c>
      <c r="E4986" s="2" t="s">
        <v>6</v>
      </c>
      <c r="F4986" s="2" t="s">
        <v>11</v>
      </c>
      <c r="G4986" s="2" t="str">
        <f t="shared" si="77"/>
        <v>or_pw</v>
      </c>
      <c r="H4986" s="2">
        <v>12</v>
      </c>
      <c r="I4986" s="2" t="e">
        <f>#REF!</f>
        <v>#REF!</v>
      </c>
    </row>
    <row r="4987" spans="1:9">
      <c r="A4987" s="2" t="s">
        <v>6</v>
      </c>
      <c r="B4987" s="2" t="s">
        <v>11</v>
      </c>
      <c r="C4987" s="2" t="s">
        <v>1289</v>
      </c>
      <c r="D4987" s="2" t="s">
        <v>1298</v>
      </c>
      <c r="E4987" s="2" t="s">
        <v>6</v>
      </c>
      <c r="F4987" s="2" t="s">
        <v>11</v>
      </c>
      <c r="G4987" s="2" t="str">
        <f t="shared" si="77"/>
        <v>or_px</v>
      </c>
      <c r="H4987" s="2">
        <v>0</v>
      </c>
      <c r="I4987" s="2" t="e">
        <f>#REF!</f>
        <v>#REF!</v>
      </c>
    </row>
    <row r="4988" spans="1:9">
      <c r="A4988" s="2" t="s">
        <v>6</v>
      </c>
      <c r="B4988" s="2" t="s">
        <v>11</v>
      </c>
      <c r="C4988" s="2" t="s">
        <v>1299</v>
      </c>
      <c r="D4988" s="2" t="s">
        <v>1290</v>
      </c>
      <c r="E4988" s="2" t="s">
        <v>6</v>
      </c>
      <c r="F4988" s="2" t="s">
        <v>11</v>
      </c>
      <c r="G4988" s="2" t="str">
        <f t="shared" si="77"/>
        <v>cu_no</v>
      </c>
      <c r="H4988" s="2">
        <v>30</v>
      </c>
      <c r="I4988" s="2" t="e">
        <f>#REF!</f>
        <v>#REF!</v>
      </c>
    </row>
    <row r="4989" spans="1:9">
      <c r="A4989" s="2" t="s">
        <v>6</v>
      </c>
      <c r="B4989" s="2" t="s">
        <v>11</v>
      </c>
      <c r="C4989" s="2" t="s">
        <v>1299</v>
      </c>
      <c r="D4989" s="2" t="s">
        <v>1291</v>
      </c>
      <c r="E4989" s="2" t="s">
        <v>6</v>
      </c>
      <c r="F4989" s="2" t="s">
        <v>11</v>
      </c>
      <c r="G4989" s="2" t="str">
        <f t="shared" si="77"/>
        <v>cu_li</v>
      </c>
      <c r="H4989" s="2">
        <v>0</v>
      </c>
      <c r="I4989" s="2" t="e">
        <f>#REF!</f>
        <v>#REF!</v>
      </c>
    </row>
    <row r="4990" spans="1:9">
      <c r="A4990" s="2" t="s">
        <v>6</v>
      </c>
      <c r="B4990" s="2" t="s">
        <v>11</v>
      </c>
      <c r="C4990" s="2" t="s">
        <v>1299</v>
      </c>
      <c r="D4990" s="2" t="s">
        <v>1292</v>
      </c>
      <c r="E4990" s="2" t="s">
        <v>6</v>
      </c>
      <c r="F4990" s="2" t="s">
        <v>11</v>
      </c>
      <c r="G4990" s="2" t="str">
        <f t="shared" si="77"/>
        <v>cu_lw</v>
      </c>
      <c r="H4990" s="2">
        <v>30</v>
      </c>
      <c r="I4990" s="2" t="e">
        <f>#REF!</f>
        <v>#REF!</v>
      </c>
    </row>
    <row r="4991" spans="1:9">
      <c r="A4991" s="2" t="s">
        <v>6</v>
      </c>
      <c r="B4991" s="2" t="s">
        <v>11</v>
      </c>
      <c r="C4991" s="2" t="s">
        <v>1299</v>
      </c>
      <c r="D4991" s="2" t="s">
        <v>1295</v>
      </c>
      <c r="E4991" s="2" t="s">
        <v>6</v>
      </c>
      <c r="F4991" s="2" t="s">
        <v>11</v>
      </c>
      <c r="G4991" s="2" t="str">
        <f t="shared" si="77"/>
        <v>cu_pa</v>
      </c>
      <c r="H4991" s="2">
        <v>0</v>
      </c>
      <c r="I4991" s="2" t="e">
        <f>#REF!</f>
        <v>#REF!</v>
      </c>
    </row>
    <row r="4992" spans="1:9">
      <c r="A4992" s="2" t="s">
        <v>6</v>
      </c>
      <c r="B4992" s="2" t="s">
        <v>11</v>
      </c>
      <c r="C4992" s="2" t="s">
        <v>1299</v>
      </c>
      <c r="D4992" s="2" t="s">
        <v>1296</v>
      </c>
      <c r="E4992" s="2" t="s">
        <v>6</v>
      </c>
      <c r="F4992" s="2" t="s">
        <v>11</v>
      </c>
      <c r="G4992" s="2" t="str">
        <f t="shared" si="77"/>
        <v>cu_pw</v>
      </c>
      <c r="H4992" s="2">
        <v>12</v>
      </c>
      <c r="I4992" s="2" t="e">
        <f>#REF!</f>
        <v>#REF!</v>
      </c>
    </row>
    <row r="4993" spans="1:9">
      <c r="A4993" s="2" t="s">
        <v>6</v>
      </c>
      <c r="B4993" s="2" t="s">
        <v>11</v>
      </c>
      <c r="C4993" s="2" t="s">
        <v>1299</v>
      </c>
      <c r="D4993" s="2" t="s">
        <v>1298</v>
      </c>
      <c r="E4993" s="2" t="s">
        <v>6</v>
      </c>
      <c r="F4993" s="2" t="s">
        <v>11</v>
      </c>
      <c r="G4993" s="2" t="str">
        <f t="shared" si="77"/>
        <v>cu_px</v>
      </c>
      <c r="H4993" s="2">
        <v>0</v>
      </c>
      <c r="I4993" s="2" t="e">
        <f>#REF!</f>
        <v>#REF!</v>
      </c>
    </row>
    <row r="4994" spans="1:9">
      <c r="A4994" s="2" t="s">
        <v>6</v>
      </c>
      <c r="B4994" s="2" t="s">
        <v>13</v>
      </c>
      <c r="C4994" s="2" t="s">
        <v>1289</v>
      </c>
      <c r="D4994" s="2" t="s">
        <v>1290</v>
      </c>
      <c r="E4994" s="2" t="s">
        <v>6</v>
      </c>
      <c r="F4994" s="2" t="s">
        <v>13</v>
      </c>
      <c r="G4994" s="2" t="str">
        <f t="shared" si="77"/>
        <v>or_no</v>
      </c>
      <c r="H4994" s="2">
        <v>30</v>
      </c>
      <c r="I4994" s="2" t="e">
        <f>#REF!</f>
        <v>#REF!</v>
      </c>
    </row>
    <row r="4995" spans="1:9">
      <c r="A4995" s="2" t="s">
        <v>6</v>
      </c>
      <c r="B4995" s="2" t="s">
        <v>13</v>
      </c>
      <c r="C4995" s="2" t="s">
        <v>1289</v>
      </c>
      <c r="D4995" s="2" t="s">
        <v>1291</v>
      </c>
      <c r="E4995" s="2" t="s">
        <v>6</v>
      </c>
      <c r="F4995" s="2" t="s">
        <v>13</v>
      </c>
      <c r="G4995" s="2" t="str">
        <f t="shared" ref="G4995:G5058" si="78">_xlfn.CONCAT(C4995,"_",D4995)</f>
        <v>or_li</v>
      </c>
      <c r="H4995" s="2">
        <v>0</v>
      </c>
      <c r="I4995" s="2" t="e">
        <f>#REF!</f>
        <v>#REF!</v>
      </c>
    </row>
    <row r="4996" spans="1:9">
      <c r="A4996" s="2" t="s">
        <v>6</v>
      </c>
      <c r="B4996" s="2" t="s">
        <v>13</v>
      </c>
      <c r="C4996" s="2" t="s">
        <v>1289</v>
      </c>
      <c r="D4996" s="2" t="s">
        <v>1292</v>
      </c>
      <c r="E4996" s="2" t="s">
        <v>6</v>
      </c>
      <c r="F4996" s="2" t="s">
        <v>13</v>
      </c>
      <c r="G4996" s="2" t="str">
        <f t="shared" si="78"/>
        <v>or_lw</v>
      </c>
      <c r="H4996" s="2">
        <v>30</v>
      </c>
      <c r="I4996" s="2" t="e">
        <f>#REF!</f>
        <v>#REF!</v>
      </c>
    </row>
    <row r="4997" spans="1:9">
      <c r="A4997" s="2" t="s">
        <v>6</v>
      </c>
      <c r="B4997" s="2" t="s">
        <v>13</v>
      </c>
      <c r="C4997" s="2" t="s">
        <v>1289</v>
      </c>
      <c r="D4997" s="2" t="s">
        <v>1295</v>
      </c>
      <c r="E4997" s="2" t="s">
        <v>6</v>
      </c>
      <c r="F4997" s="2" t="s">
        <v>13</v>
      </c>
      <c r="G4997" s="2" t="str">
        <f t="shared" si="78"/>
        <v>or_pa</v>
      </c>
      <c r="H4997" s="2">
        <v>0</v>
      </c>
      <c r="I4997" s="2" t="e">
        <f>#REF!</f>
        <v>#REF!</v>
      </c>
    </row>
    <row r="4998" spans="1:9">
      <c r="A4998" s="2" t="s">
        <v>6</v>
      </c>
      <c r="B4998" s="2" t="s">
        <v>13</v>
      </c>
      <c r="C4998" s="2" t="s">
        <v>1289</v>
      </c>
      <c r="D4998" s="2" t="s">
        <v>1296</v>
      </c>
      <c r="E4998" s="2" t="s">
        <v>6</v>
      </c>
      <c r="F4998" s="2" t="s">
        <v>13</v>
      </c>
      <c r="G4998" s="2" t="str">
        <f t="shared" si="78"/>
        <v>or_pw</v>
      </c>
      <c r="H4998" s="2">
        <v>12</v>
      </c>
      <c r="I4998" s="2" t="e">
        <f>#REF!</f>
        <v>#REF!</v>
      </c>
    </row>
    <row r="4999" spans="1:9">
      <c r="A4999" s="2" t="s">
        <v>6</v>
      </c>
      <c r="B4999" s="2" t="s">
        <v>13</v>
      </c>
      <c r="C4999" s="2" t="s">
        <v>1289</v>
      </c>
      <c r="D4999" s="2" t="s">
        <v>1298</v>
      </c>
      <c r="E4999" s="2" t="s">
        <v>6</v>
      </c>
      <c r="F4999" s="2" t="s">
        <v>13</v>
      </c>
      <c r="G4999" s="2" t="str">
        <f t="shared" si="78"/>
        <v>or_px</v>
      </c>
      <c r="H4999" s="2">
        <v>0</v>
      </c>
      <c r="I4999" s="2" t="e">
        <f>#REF!</f>
        <v>#REF!</v>
      </c>
    </row>
    <row r="5000" spans="1:9">
      <c r="A5000" s="2" t="s">
        <v>6</v>
      </c>
      <c r="B5000" s="2" t="s">
        <v>13</v>
      </c>
      <c r="C5000" s="2" t="s">
        <v>1299</v>
      </c>
      <c r="D5000" s="2" t="s">
        <v>1290</v>
      </c>
      <c r="E5000" s="2" t="s">
        <v>6</v>
      </c>
      <c r="F5000" s="2" t="s">
        <v>13</v>
      </c>
      <c r="G5000" s="2" t="str">
        <f t="shared" si="78"/>
        <v>cu_no</v>
      </c>
      <c r="H5000" s="2">
        <v>30</v>
      </c>
      <c r="I5000" s="2" t="e">
        <f>#REF!</f>
        <v>#REF!</v>
      </c>
    </row>
    <row r="5001" spans="1:9">
      <c r="A5001" s="2" t="s">
        <v>6</v>
      </c>
      <c r="B5001" s="2" t="s">
        <v>13</v>
      </c>
      <c r="C5001" s="2" t="s">
        <v>1299</v>
      </c>
      <c r="D5001" s="2" t="s">
        <v>1291</v>
      </c>
      <c r="E5001" s="2" t="s">
        <v>6</v>
      </c>
      <c r="F5001" s="2" t="s">
        <v>13</v>
      </c>
      <c r="G5001" s="2" t="str">
        <f t="shared" si="78"/>
        <v>cu_li</v>
      </c>
      <c r="H5001" s="2">
        <v>0</v>
      </c>
      <c r="I5001" s="2" t="e">
        <f>#REF!</f>
        <v>#REF!</v>
      </c>
    </row>
    <row r="5002" spans="1:9">
      <c r="A5002" s="2" t="s">
        <v>6</v>
      </c>
      <c r="B5002" s="2" t="s">
        <v>13</v>
      </c>
      <c r="C5002" s="2" t="s">
        <v>1299</v>
      </c>
      <c r="D5002" s="2" t="s">
        <v>1292</v>
      </c>
      <c r="E5002" s="2" t="s">
        <v>6</v>
      </c>
      <c r="F5002" s="2" t="s">
        <v>13</v>
      </c>
      <c r="G5002" s="2" t="str">
        <f t="shared" si="78"/>
        <v>cu_lw</v>
      </c>
      <c r="H5002" s="2">
        <v>30</v>
      </c>
      <c r="I5002" s="2" t="e">
        <f>#REF!</f>
        <v>#REF!</v>
      </c>
    </row>
    <row r="5003" spans="1:9">
      <c r="A5003" s="2" t="s">
        <v>6</v>
      </c>
      <c r="B5003" s="2" t="s">
        <v>13</v>
      </c>
      <c r="C5003" s="2" t="s">
        <v>1299</v>
      </c>
      <c r="D5003" s="2" t="s">
        <v>1295</v>
      </c>
      <c r="E5003" s="2" t="s">
        <v>6</v>
      </c>
      <c r="F5003" s="2" t="s">
        <v>13</v>
      </c>
      <c r="G5003" s="2" t="str">
        <f t="shared" si="78"/>
        <v>cu_pa</v>
      </c>
      <c r="H5003" s="2">
        <v>0</v>
      </c>
      <c r="I5003" s="2" t="e">
        <f>#REF!</f>
        <v>#REF!</v>
      </c>
    </row>
    <row r="5004" spans="1:9">
      <c r="A5004" s="2" t="s">
        <v>6</v>
      </c>
      <c r="B5004" s="2" t="s">
        <v>13</v>
      </c>
      <c r="C5004" s="2" t="s">
        <v>1299</v>
      </c>
      <c r="D5004" s="2" t="s">
        <v>1296</v>
      </c>
      <c r="E5004" s="2" t="s">
        <v>6</v>
      </c>
      <c r="F5004" s="2" t="s">
        <v>13</v>
      </c>
      <c r="G5004" s="2" t="str">
        <f t="shared" si="78"/>
        <v>cu_pw</v>
      </c>
      <c r="H5004" s="2">
        <v>12</v>
      </c>
      <c r="I5004" s="2" t="e">
        <f>#REF!</f>
        <v>#REF!</v>
      </c>
    </row>
    <row r="5005" spans="1:9">
      <c r="A5005" s="2" t="s">
        <v>6</v>
      </c>
      <c r="B5005" s="2" t="s">
        <v>13</v>
      </c>
      <c r="C5005" s="2" t="s">
        <v>1299</v>
      </c>
      <c r="D5005" s="2" t="s">
        <v>1298</v>
      </c>
      <c r="E5005" s="2" t="s">
        <v>6</v>
      </c>
      <c r="F5005" s="2" t="s">
        <v>13</v>
      </c>
      <c r="G5005" s="2" t="str">
        <f t="shared" si="78"/>
        <v>cu_px</v>
      </c>
      <c r="H5005" s="2">
        <v>0</v>
      </c>
      <c r="I5005" s="2" t="e">
        <f>#REF!</f>
        <v>#REF!</v>
      </c>
    </row>
    <row r="5006" spans="1:9">
      <c r="A5006" s="2" t="s">
        <v>4</v>
      </c>
      <c r="B5006" s="2" t="s">
        <v>9</v>
      </c>
      <c r="C5006" s="2" t="s">
        <v>1289</v>
      </c>
      <c r="D5006" s="2" t="s">
        <v>1290</v>
      </c>
      <c r="E5006" s="2" t="s">
        <v>4</v>
      </c>
      <c r="F5006" s="2" t="s">
        <v>9</v>
      </c>
      <c r="G5006" s="2" t="str">
        <f t="shared" si="78"/>
        <v>or_no</v>
      </c>
      <c r="H5006" s="2">
        <v>198000</v>
      </c>
      <c r="I5006" s="2" t="e">
        <f>#REF!</f>
        <v>#REF!</v>
      </c>
    </row>
    <row r="5007" spans="1:9">
      <c r="A5007" s="2" t="s">
        <v>4</v>
      </c>
      <c r="B5007" s="2" t="s">
        <v>9</v>
      </c>
      <c r="C5007" s="2" t="s">
        <v>1289</v>
      </c>
      <c r="D5007" s="2" t="s">
        <v>1291</v>
      </c>
      <c r="E5007" s="2" t="s">
        <v>4</v>
      </c>
      <c r="F5007" s="2" t="s">
        <v>9</v>
      </c>
      <c r="G5007" s="2" t="str">
        <f t="shared" si="78"/>
        <v>or_li</v>
      </c>
      <c r="H5007" s="2">
        <v>595</v>
      </c>
      <c r="I5007" s="2" t="e">
        <f>#REF!</f>
        <v>#REF!</v>
      </c>
    </row>
    <row r="5008" spans="1:9">
      <c r="A5008" s="2" t="s">
        <v>4</v>
      </c>
      <c r="B5008" s="2" t="s">
        <v>9</v>
      </c>
      <c r="C5008" s="2" t="s">
        <v>1289</v>
      </c>
      <c r="D5008" s="2" t="s">
        <v>1292</v>
      </c>
      <c r="E5008" s="2" t="s">
        <v>4</v>
      </c>
      <c r="F5008" s="2" t="s">
        <v>9</v>
      </c>
      <c r="G5008" s="2" t="str">
        <f t="shared" si="78"/>
        <v>or_lw</v>
      </c>
      <c r="H5008" s="2">
        <v>0</v>
      </c>
      <c r="I5008" s="2" t="e">
        <f>#REF!</f>
        <v>#REF!</v>
      </c>
    </row>
    <row r="5009" spans="1:9">
      <c r="A5009" s="2" t="s">
        <v>4</v>
      </c>
      <c r="B5009" s="2" t="s">
        <v>9</v>
      </c>
      <c r="C5009" s="2" t="s">
        <v>1289</v>
      </c>
      <c r="D5009" s="2" t="s">
        <v>1295</v>
      </c>
      <c r="E5009" s="2" t="s">
        <v>4</v>
      </c>
      <c r="F5009" s="2" t="s">
        <v>9</v>
      </c>
      <c r="G5009" s="2" t="str">
        <f t="shared" si="78"/>
        <v>or_pa</v>
      </c>
      <c r="H5009" s="2">
        <v>8</v>
      </c>
      <c r="I5009" s="2" t="e">
        <f>#REF!</f>
        <v>#REF!</v>
      </c>
    </row>
    <row r="5010" spans="1:9">
      <c r="A5010" s="2" t="s">
        <v>4</v>
      </c>
      <c r="B5010" s="2" t="s">
        <v>9</v>
      </c>
      <c r="C5010" s="2" t="s">
        <v>1289</v>
      </c>
      <c r="D5010" s="2" t="s">
        <v>1296</v>
      </c>
      <c r="E5010" s="2" t="s">
        <v>4</v>
      </c>
      <c r="F5010" s="2" t="s">
        <v>9</v>
      </c>
      <c r="G5010" s="2" t="str">
        <f t="shared" si="78"/>
        <v>or_pw</v>
      </c>
      <c r="H5010" s="2">
        <v>0</v>
      </c>
      <c r="I5010" s="2" t="e">
        <f>#REF!</f>
        <v>#REF!</v>
      </c>
    </row>
    <row r="5011" spans="1:9">
      <c r="A5011" s="2" t="s">
        <v>4</v>
      </c>
      <c r="B5011" s="2" t="s">
        <v>9</v>
      </c>
      <c r="C5011" s="2" t="s">
        <v>1289</v>
      </c>
      <c r="D5011" s="2" t="s">
        <v>1298</v>
      </c>
      <c r="E5011" s="2" t="s">
        <v>4</v>
      </c>
      <c r="F5011" s="2" t="s">
        <v>9</v>
      </c>
      <c r="G5011" s="2" t="str">
        <f t="shared" si="78"/>
        <v>or_px</v>
      </c>
      <c r="H5011" s="2">
        <v>120000</v>
      </c>
      <c r="I5011" s="2" t="e">
        <f>#REF!</f>
        <v>#REF!</v>
      </c>
    </row>
    <row r="5012" spans="1:9">
      <c r="A5012" s="2" t="s">
        <v>4</v>
      </c>
      <c r="B5012" s="2" t="s">
        <v>9</v>
      </c>
      <c r="C5012" s="2" t="s">
        <v>1299</v>
      </c>
      <c r="D5012" s="2" t="s">
        <v>1290</v>
      </c>
      <c r="E5012" s="2" t="s">
        <v>4</v>
      </c>
      <c r="F5012" s="2" t="s">
        <v>9</v>
      </c>
      <c r="G5012" s="2" t="str">
        <f t="shared" si="78"/>
        <v>cu_no</v>
      </c>
      <c r="H5012" s="2">
        <v>193000</v>
      </c>
      <c r="I5012" s="2" t="e">
        <f>#REF!</f>
        <v>#REF!</v>
      </c>
    </row>
    <row r="5013" spans="1:9">
      <c r="A5013" s="2" t="s">
        <v>4</v>
      </c>
      <c r="B5013" s="2" t="s">
        <v>9</v>
      </c>
      <c r="C5013" s="2" t="s">
        <v>1299</v>
      </c>
      <c r="D5013" s="2" t="s">
        <v>1291</v>
      </c>
      <c r="E5013" s="2" t="s">
        <v>4</v>
      </c>
      <c r="F5013" s="2" t="s">
        <v>9</v>
      </c>
      <c r="G5013" s="2" t="str">
        <f t="shared" si="78"/>
        <v>cu_li</v>
      </c>
      <c r="H5013" s="2">
        <v>399</v>
      </c>
      <c r="I5013" s="2" t="e">
        <f>#REF!</f>
        <v>#REF!</v>
      </c>
    </row>
    <row r="5014" spans="1:9">
      <c r="A5014" s="2" t="s">
        <v>4</v>
      </c>
      <c r="B5014" s="2" t="s">
        <v>9</v>
      </c>
      <c r="C5014" s="2" t="s">
        <v>1299</v>
      </c>
      <c r="D5014" s="2" t="s">
        <v>1292</v>
      </c>
      <c r="E5014" s="2" t="s">
        <v>4</v>
      </c>
      <c r="F5014" s="2" t="s">
        <v>9</v>
      </c>
      <c r="G5014" s="2" t="str">
        <f t="shared" si="78"/>
        <v>cu_lw</v>
      </c>
      <c r="H5014" s="2">
        <v>0</v>
      </c>
      <c r="I5014" s="2" t="e">
        <f>#REF!</f>
        <v>#REF!</v>
      </c>
    </row>
    <row r="5015" spans="1:9">
      <c r="A5015" s="2" t="s">
        <v>4</v>
      </c>
      <c r="B5015" s="2" t="s">
        <v>9</v>
      </c>
      <c r="C5015" s="2" t="s">
        <v>1299</v>
      </c>
      <c r="D5015" s="2" t="s">
        <v>1295</v>
      </c>
      <c r="E5015" s="2" t="s">
        <v>4</v>
      </c>
      <c r="F5015" s="2" t="s">
        <v>9</v>
      </c>
      <c r="G5015" s="2" t="str">
        <f t="shared" si="78"/>
        <v>cu_pa</v>
      </c>
      <c r="H5015" s="2">
        <v>8</v>
      </c>
      <c r="I5015" s="2" t="e">
        <f>#REF!</f>
        <v>#REF!</v>
      </c>
    </row>
    <row r="5016" spans="1:9">
      <c r="A5016" s="2" t="s">
        <v>4</v>
      </c>
      <c r="B5016" s="2" t="s">
        <v>9</v>
      </c>
      <c r="C5016" s="2" t="s">
        <v>1299</v>
      </c>
      <c r="D5016" s="2" t="s">
        <v>1296</v>
      </c>
      <c r="E5016" s="2" t="s">
        <v>4</v>
      </c>
      <c r="F5016" s="2" t="s">
        <v>9</v>
      </c>
      <c r="G5016" s="2" t="str">
        <f t="shared" si="78"/>
        <v>cu_pw</v>
      </c>
      <c r="H5016" s="2">
        <v>0</v>
      </c>
      <c r="I5016" s="2" t="e">
        <f>#REF!</f>
        <v>#REF!</v>
      </c>
    </row>
    <row r="5017" spans="1:9">
      <c r="A5017" s="2" t="s">
        <v>4</v>
      </c>
      <c r="B5017" s="2" t="s">
        <v>9</v>
      </c>
      <c r="C5017" s="2" t="s">
        <v>1299</v>
      </c>
      <c r="D5017" s="2" t="s">
        <v>1298</v>
      </c>
      <c r="E5017" s="2" t="s">
        <v>4</v>
      </c>
      <c r="F5017" s="2" t="s">
        <v>9</v>
      </c>
      <c r="G5017" s="2" t="str">
        <f t="shared" si="78"/>
        <v>cu_px</v>
      </c>
      <c r="H5017" s="2">
        <v>120000</v>
      </c>
      <c r="I5017" s="2" t="e">
        <f>#REF!</f>
        <v>#REF!</v>
      </c>
    </row>
    <row r="5018" spans="1:9">
      <c r="A5018" s="2" t="s">
        <v>4</v>
      </c>
      <c r="B5018" s="2" t="s">
        <v>11</v>
      </c>
      <c r="C5018" s="2" t="s">
        <v>1289</v>
      </c>
      <c r="D5018" s="2" t="s">
        <v>1290</v>
      </c>
      <c r="E5018" s="2" t="s">
        <v>4</v>
      </c>
      <c r="F5018" s="2" t="s">
        <v>11</v>
      </c>
      <c r="G5018" s="2" t="str">
        <f t="shared" si="78"/>
        <v>or_no</v>
      </c>
      <c r="H5018" s="2">
        <v>198000</v>
      </c>
      <c r="I5018" s="2" t="e">
        <f>#REF!</f>
        <v>#REF!</v>
      </c>
    </row>
    <row r="5019" spans="1:9">
      <c r="A5019" s="2" t="s">
        <v>4</v>
      </c>
      <c r="B5019" s="2" t="s">
        <v>11</v>
      </c>
      <c r="C5019" s="2" t="s">
        <v>1289</v>
      </c>
      <c r="D5019" s="2" t="s">
        <v>1291</v>
      </c>
      <c r="E5019" s="2" t="s">
        <v>4</v>
      </c>
      <c r="F5019" s="2" t="s">
        <v>11</v>
      </c>
      <c r="G5019" s="2" t="str">
        <f t="shared" si="78"/>
        <v>or_li</v>
      </c>
      <c r="H5019" s="2">
        <v>595</v>
      </c>
      <c r="I5019" s="2" t="e">
        <f>#REF!</f>
        <v>#REF!</v>
      </c>
    </row>
    <row r="5020" spans="1:9">
      <c r="A5020" s="2" t="s">
        <v>4</v>
      </c>
      <c r="B5020" s="2" t="s">
        <v>11</v>
      </c>
      <c r="C5020" s="2" t="s">
        <v>1289</v>
      </c>
      <c r="D5020" s="2" t="s">
        <v>1292</v>
      </c>
      <c r="E5020" s="2" t="s">
        <v>4</v>
      </c>
      <c r="F5020" s="2" t="s">
        <v>11</v>
      </c>
      <c r="G5020" s="2" t="str">
        <f t="shared" si="78"/>
        <v>or_lw</v>
      </c>
      <c r="H5020" s="2">
        <v>0</v>
      </c>
      <c r="I5020" s="2" t="e">
        <f>#REF!</f>
        <v>#REF!</v>
      </c>
    </row>
    <row r="5021" spans="1:9">
      <c r="A5021" s="2" t="s">
        <v>4</v>
      </c>
      <c r="B5021" s="2" t="s">
        <v>11</v>
      </c>
      <c r="C5021" s="2" t="s">
        <v>1289</v>
      </c>
      <c r="D5021" s="2" t="s">
        <v>1295</v>
      </c>
      <c r="E5021" s="2" t="s">
        <v>4</v>
      </c>
      <c r="F5021" s="2" t="s">
        <v>11</v>
      </c>
      <c r="G5021" s="2" t="str">
        <f t="shared" si="78"/>
        <v>or_pa</v>
      </c>
      <c r="H5021" s="2">
        <v>8</v>
      </c>
      <c r="I5021" s="2" t="e">
        <f>#REF!</f>
        <v>#REF!</v>
      </c>
    </row>
    <row r="5022" spans="1:9">
      <c r="A5022" s="2" t="s">
        <v>4</v>
      </c>
      <c r="B5022" s="2" t="s">
        <v>11</v>
      </c>
      <c r="C5022" s="2" t="s">
        <v>1289</v>
      </c>
      <c r="D5022" s="2" t="s">
        <v>1296</v>
      </c>
      <c r="E5022" s="2" t="s">
        <v>4</v>
      </c>
      <c r="F5022" s="2" t="s">
        <v>11</v>
      </c>
      <c r="G5022" s="2" t="str">
        <f t="shared" si="78"/>
        <v>or_pw</v>
      </c>
      <c r="H5022" s="2">
        <v>0</v>
      </c>
      <c r="I5022" s="2" t="e">
        <f>#REF!</f>
        <v>#REF!</v>
      </c>
    </row>
    <row r="5023" spans="1:9">
      <c r="A5023" s="2" t="s">
        <v>4</v>
      </c>
      <c r="B5023" s="2" t="s">
        <v>11</v>
      </c>
      <c r="C5023" s="2" t="s">
        <v>1289</v>
      </c>
      <c r="D5023" s="2" t="s">
        <v>1298</v>
      </c>
      <c r="E5023" s="2" t="s">
        <v>4</v>
      </c>
      <c r="F5023" s="2" t="s">
        <v>11</v>
      </c>
      <c r="G5023" s="2" t="str">
        <f t="shared" si="78"/>
        <v>or_px</v>
      </c>
      <c r="H5023" s="2">
        <v>120000</v>
      </c>
      <c r="I5023" s="2" t="e">
        <f>#REF!</f>
        <v>#REF!</v>
      </c>
    </row>
    <row r="5024" spans="1:9">
      <c r="A5024" s="2" t="s">
        <v>4</v>
      </c>
      <c r="B5024" s="2" t="s">
        <v>11</v>
      </c>
      <c r="C5024" s="2" t="s">
        <v>1299</v>
      </c>
      <c r="D5024" s="2" t="s">
        <v>1290</v>
      </c>
      <c r="E5024" s="2" t="s">
        <v>4</v>
      </c>
      <c r="F5024" s="2" t="s">
        <v>11</v>
      </c>
      <c r="G5024" s="2" t="str">
        <f t="shared" si="78"/>
        <v>cu_no</v>
      </c>
      <c r="H5024" s="2">
        <v>193000</v>
      </c>
      <c r="I5024" s="2" t="e">
        <f>#REF!</f>
        <v>#REF!</v>
      </c>
    </row>
    <row r="5025" spans="1:9">
      <c r="A5025" s="2" t="s">
        <v>4</v>
      </c>
      <c r="B5025" s="2" t="s">
        <v>11</v>
      </c>
      <c r="C5025" s="2" t="s">
        <v>1299</v>
      </c>
      <c r="D5025" s="2" t="s">
        <v>1291</v>
      </c>
      <c r="E5025" s="2" t="s">
        <v>4</v>
      </c>
      <c r="F5025" s="2" t="s">
        <v>11</v>
      </c>
      <c r="G5025" s="2" t="str">
        <f t="shared" si="78"/>
        <v>cu_li</v>
      </c>
      <c r="H5025" s="2">
        <v>399</v>
      </c>
      <c r="I5025" s="2" t="e">
        <f>#REF!</f>
        <v>#REF!</v>
      </c>
    </row>
    <row r="5026" spans="1:9">
      <c r="A5026" s="2" t="s">
        <v>4</v>
      </c>
      <c r="B5026" s="2" t="s">
        <v>11</v>
      </c>
      <c r="C5026" s="2" t="s">
        <v>1299</v>
      </c>
      <c r="D5026" s="2" t="s">
        <v>1292</v>
      </c>
      <c r="E5026" s="2" t="s">
        <v>4</v>
      </c>
      <c r="F5026" s="2" t="s">
        <v>11</v>
      </c>
      <c r="G5026" s="2" t="str">
        <f t="shared" si="78"/>
        <v>cu_lw</v>
      </c>
      <c r="H5026" s="2">
        <v>0</v>
      </c>
      <c r="I5026" s="2" t="e">
        <f>#REF!</f>
        <v>#REF!</v>
      </c>
    </row>
    <row r="5027" spans="1:9">
      <c r="A5027" s="2" t="s">
        <v>4</v>
      </c>
      <c r="B5027" s="2" t="s">
        <v>11</v>
      </c>
      <c r="C5027" s="2" t="s">
        <v>1299</v>
      </c>
      <c r="D5027" s="2" t="s">
        <v>1295</v>
      </c>
      <c r="E5027" s="2" t="s">
        <v>4</v>
      </c>
      <c r="F5027" s="2" t="s">
        <v>11</v>
      </c>
      <c r="G5027" s="2" t="str">
        <f t="shared" si="78"/>
        <v>cu_pa</v>
      </c>
      <c r="H5027" s="2">
        <v>8</v>
      </c>
      <c r="I5027" s="2" t="e">
        <f>#REF!</f>
        <v>#REF!</v>
      </c>
    </row>
    <row r="5028" spans="1:9">
      <c r="A5028" s="2" t="s">
        <v>4</v>
      </c>
      <c r="B5028" s="2" t="s">
        <v>11</v>
      </c>
      <c r="C5028" s="2" t="s">
        <v>1299</v>
      </c>
      <c r="D5028" s="2" t="s">
        <v>1296</v>
      </c>
      <c r="E5028" s="2" t="s">
        <v>4</v>
      </c>
      <c r="F5028" s="2" t="s">
        <v>11</v>
      </c>
      <c r="G5028" s="2" t="str">
        <f t="shared" si="78"/>
        <v>cu_pw</v>
      </c>
      <c r="H5028" s="2">
        <v>0</v>
      </c>
      <c r="I5028" s="2" t="e">
        <f>#REF!</f>
        <v>#REF!</v>
      </c>
    </row>
    <row r="5029" spans="1:9">
      <c r="A5029" s="2" t="s">
        <v>4</v>
      </c>
      <c r="B5029" s="2" t="s">
        <v>11</v>
      </c>
      <c r="C5029" s="2" t="s">
        <v>1299</v>
      </c>
      <c r="D5029" s="2" t="s">
        <v>1298</v>
      </c>
      <c r="E5029" s="2" t="s">
        <v>4</v>
      </c>
      <c r="F5029" s="2" t="s">
        <v>11</v>
      </c>
      <c r="G5029" s="2" t="str">
        <f t="shared" si="78"/>
        <v>cu_px</v>
      </c>
      <c r="H5029" s="2">
        <v>120000</v>
      </c>
      <c r="I5029" s="2" t="e">
        <f>#REF!</f>
        <v>#REF!</v>
      </c>
    </row>
    <row r="5030" spans="1:9">
      <c r="A5030" s="2" t="s">
        <v>4</v>
      </c>
      <c r="B5030" s="2" t="s">
        <v>13</v>
      </c>
      <c r="C5030" s="2" t="s">
        <v>1289</v>
      </c>
      <c r="D5030" s="2" t="s">
        <v>1290</v>
      </c>
      <c r="E5030" s="2" t="s">
        <v>4</v>
      </c>
      <c r="F5030" s="2" t="s">
        <v>13</v>
      </c>
      <c r="G5030" s="2" t="str">
        <f t="shared" si="78"/>
        <v>or_no</v>
      </c>
      <c r="H5030" s="2">
        <v>198000</v>
      </c>
      <c r="I5030" s="2" t="e">
        <f>#REF!</f>
        <v>#REF!</v>
      </c>
    </row>
    <row r="5031" spans="1:9">
      <c r="A5031" s="2" t="s">
        <v>4</v>
      </c>
      <c r="B5031" s="2" t="s">
        <v>13</v>
      </c>
      <c r="C5031" s="2" t="s">
        <v>1289</v>
      </c>
      <c r="D5031" s="2" t="s">
        <v>1291</v>
      </c>
      <c r="E5031" s="2" t="s">
        <v>4</v>
      </c>
      <c r="F5031" s="2" t="s">
        <v>13</v>
      </c>
      <c r="G5031" s="2" t="str">
        <f t="shared" si="78"/>
        <v>or_li</v>
      </c>
      <c r="H5031" s="2">
        <v>595</v>
      </c>
      <c r="I5031" s="2" t="e">
        <f>#REF!</f>
        <v>#REF!</v>
      </c>
    </row>
    <row r="5032" spans="1:9">
      <c r="A5032" s="2" t="s">
        <v>4</v>
      </c>
      <c r="B5032" s="2" t="s">
        <v>13</v>
      </c>
      <c r="C5032" s="2" t="s">
        <v>1289</v>
      </c>
      <c r="D5032" s="2" t="s">
        <v>1292</v>
      </c>
      <c r="E5032" s="2" t="s">
        <v>4</v>
      </c>
      <c r="F5032" s="2" t="s">
        <v>13</v>
      </c>
      <c r="G5032" s="2" t="str">
        <f t="shared" si="78"/>
        <v>or_lw</v>
      </c>
      <c r="H5032" s="2">
        <v>0</v>
      </c>
      <c r="I5032" s="2" t="e">
        <f>#REF!</f>
        <v>#REF!</v>
      </c>
    </row>
    <row r="5033" spans="1:9">
      <c r="A5033" s="2" t="s">
        <v>4</v>
      </c>
      <c r="B5033" s="2" t="s">
        <v>13</v>
      </c>
      <c r="C5033" s="2" t="s">
        <v>1289</v>
      </c>
      <c r="D5033" s="2" t="s">
        <v>1295</v>
      </c>
      <c r="E5033" s="2" t="s">
        <v>4</v>
      </c>
      <c r="F5033" s="2" t="s">
        <v>13</v>
      </c>
      <c r="G5033" s="2" t="str">
        <f t="shared" si="78"/>
        <v>or_pa</v>
      </c>
      <c r="H5033" s="2">
        <v>8</v>
      </c>
      <c r="I5033" s="2" t="e">
        <f>#REF!</f>
        <v>#REF!</v>
      </c>
    </row>
    <row r="5034" spans="1:9">
      <c r="A5034" s="2" t="s">
        <v>4</v>
      </c>
      <c r="B5034" s="2" t="s">
        <v>13</v>
      </c>
      <c r="C5034" s="2" t="s">
        <v>1289</v>
      </c>
      <c r="D5034" s="2" t="s">
        <v>1296</v>
      </c>
      <c r="E5034" s="2" t="s">
        <v>4</v>
      </c>
      <c r="F5034" s="2" t="s">
        <v>13</v>
      </c>
      <c r="G5034" s="2" t="str">
        <f t="shared" si="78"/>
        <v>or_pw</v>
      </c>
      <c r="H5034" s="2">
        <v>0</v>
      </c>
      <c r="I5034" s="2" t="e">
        <f>#REF!</f>
        <v>#REF!</v>
      </c>
    </row>
    <row r="5035" spans="1:9">
      <c r="A5035" s="2" t="s">
        <v>4</v>
      </c>
      <c r="B5035" s="2" t="s">
        <v>13</v>
      </c>
      <c r="C5035" s="2" t="s">
        <v>1289</v>
      </c>
      <c r="D5035" s="2" t="s">
        <v>1298</v>
      </c>
      <c r="E5035" s="2" t="s">
        <v>4</v>
      </c>
      <c r="F5035" s="2" t="s">
        <v>13</v>
      </c>
      <c r="G5035" s="2" t="str">
        <f t="shared" si="78"/>
        <v>or_px</v>
      </c>
      <c r="H5035" s="2">
        <v>120000</v>
      </c>
      <c r="I5035" s="2" t="e">
        <f>#REF!</f>
        <v>#REF!</v>
      </c>
    </row>
    <row r="5036" spans="1:9">
      <c r="A5036" s="2" t="s">
        <v>4</v>
      </c>
      <c r="B5036" s="2" t="s">
        <v>13</v>
      </c>
      <c r="C5036" s="2" t="s">
        <v>1299</v>
      </c>
      <c r="D5036" s="2" t="s">
        <v>1290</v>
      </c>
      <c r="E5036" s="2" t="s">
        <v>4</v>
      </c>
      <c r="F5036" s="2" t="s">
        <v>13</v>
      </c>
      <c r="G5036" s="2" t="str">
        <f t="shared" si="78"/>
        <v>cu_no</v>
      </c>
      <c r="H5036" s="2">
        <v>193000</v>
      </c>
      <c r="I5036" s="2" t="e">
        <f>#REF!</f>
        <v>#REF!</v>
      </c>
    </row>
    <row r="5037" spans="1:9">
      <c r="A5037" s="2" t="s">
        <v>4</v>
      </c>
      <c r="B5037" s="2" t="s">
        <v>13</v>
      </c>
      <c r="C5037" s="2" t="s">
        <v>1299</v>
      </c>
      <c r="D5037" s="2" t="s">
        <v>1291</v>
      </c>
      <c r="E5037" s="2" t="s">
        <v>4</v>
      </c>
      <c r="F5037" s="2" t="s">
        <v>13</v>
      </c>
      <c r="G5037" s="2" t="str">
        <f t="shared" si="78"/>
        <v>cu_li</v>
      </c>
      <c r="H5037" s="2">
        <v>399</v>
      </c>
      <c r="I5037" s="2" t="e">
        <f>#REF!</f>
        <v>#REF!</v>
      </c>
    </row>
    <row r="5038" spans="1:9">
      <c r="A5038" s="2" t="s">
        <v>4</v>
      </c>
      <c r="B5038" s="2" t="s">
        <v>13</v>
      </c>
      <c r="C5038" s="2" t="s">
        <v>1299</v>
      </c>
      <c r="D5038" s="2" t="s">
        <v>1292</v>
      </c>
      <c r="E5038" s="2" t="s">
        <v>4</v>
      </c>
      <c r="F5038" s="2" t="s">
        <v>13</v>
      </c>
      <c r="G5038" s="2" t="str">
        <f t="shared" si="78"/>
        <v>cu_lw</v>
      </c>
      <c r="H5038" s="2">
        <v>0</v>
      </c>
      <c r="I5038" s="2" t="e">
        <f>#REF!</f>
        <v>#REF!</v>
      </c>
    </row>
    <row r="5039" spans="1:9">
      <c r="A5039" s="2" t="s">
        <v>4</v>
      </c>
      <c r="B5039" s="2" t="s">
        <v>13</v>
      </c>
      <c r="C5039" s="2" t="s">
        <v>1299</v>
      </c>
      <c r="D5039" s="2" t="s">
        <v>1295</v>
      </c>
      <c r="E5039" s="2" t="s">
        <v>4</v>
      </c>
      <c r="F5039" s="2" t="s">
        <v>13</v>
      </c>
      <c r="G5039" s="2" t="str">
        <f t="shared" si="78"/>
        <v>cu_pa</v>
      </c>
      <c r="H5039" s="2">
        <v>8</v>
      </c>
      <c r="I5039" s="2" t="e">
        <f>#REF!</f>
        <v>#REF!</v>
      </c>
    </row>
    <row r="5040" spans="1:9">
      <c r="A5040" s="2" t="s">
        <v>4</v>
      </c>
      <c r="B5040" s="2" t="s">
        <v>13</v>
      </c>
      <c r="C5040" s="2" t="s">
        <v>1299</v>
      </c>
      <c r="D5040" s="2" t="s">
        <v>1296</v>
      </c>
      <c r="E5040" s="2" t="s">
        <v>4</v>
      </c>
      <c r="F5040" s="2" t="s">
        <v>13</v>
      </c>
      <c r="G5040" s="2" t="str">
        <f t="shared" si="78"/>
        <v>cu_pw</v>
      </c>
      <c r="H5040" s="2">
        <v>0</v>
      </c>
      <c r="I5040" s="2" t="e">
        <f>#REF!</f>
        <v>#REF!</v>
      </c>
    </row>
    <row r="5041" spans="1:9">
      <c r="A5041" s="2" t="s">
        <v>4</v>
      </c>
      <c r="B5041" s="2" t="s">
        <v>13</v>
      </c>
      <c r="C5041" s="2" t="s">
        <v>1299</v>
      </c>
      <c r="D5041" s="2" t="s">
        <v>1298</v>
      </c>
      <c r="E5041" s="2" t="s">
        <v>4</v>
      </c>
      <c r="F5041" s="2" t="s">
        <v>13</v>
      </c>
      <c r="G5041" s="2" t="str">
        <f t="shared" si="78"/>
        <v>cu_px</v>
      </c>
      <c r="H5041" s="2">
        <v>120000</v>
      </c>
      <c r="I5041" s="2" t="e">
        <f>#REF!</f>
        <v>#REF!</v>
      </c>
    </row>
    <row r="5042" spans="1:9">
      <c r="A5042" s="2" t="s">
        <v>6</v>
      </c>
      <c r="B5042" s="2" t="s">
        <v>9</v>
      </c>
      <c r="C5042" s="2" t="s">
        <v>1289</v>
      </c>
      <c r="D5042" s="2" t="s">
        <v>1290</v>
      </c>
      <c r="E5042" s="2" t="s">
        <v>6</v>
      </c>
      <c r="F5042" s="2" t="s">
        <v>9</v>
      </c>
      <c r="G5042" s="2" t="str">
        <f t="shared" si="78"/>
        <v>or_no</v>
      </c>
      <c r="H5042" s="2">
        <v>0</v>
      </c>
      <c r="I5042" s="2" t="e">
        <f>#REF!</f>
        <v>#REF!</v>
      </c>
    </row>
    <row r="5043" spans="1:9">
      <c r="A5043" s="2" t="s">
        <v>6</v>
      </c>
      <c r="B5043" s="2" t="s">
        <v>9</v>
      </c>
      <c r="C5043" s="2" t="s">
        <v>1289</v>
      </c>
      <c r="D5043" s="2" t="s">
        <v>1291</v>
      </c>
      <c r="E5043" s="2" t="s">
        <v>6</v>
      </c>
      <c r="F5043" s="2" t="s">
        <v>9</v>
      </c>
      <c r="G5043" s="2" t="str">
        <f t="shared" si="78"/>
        <v>or_li</v>
      </c>
      <c r="H5043" s="2">
        <v>0</v>
      </c>
      <c r="I5043" s="2" t="e">
        <f>#REF!</f>
        <v>#REF!</v>
      </c>
    </row>
    <row r="5044" spans="1:9">
      <c r="A5044" s="2" t="s">
        <v>6</v>
      </c>
      <c r="B5044" s="2" t="s">
        <v>9</v>
      </c>
      <c r="C5044" s="2" t="s">
        <v>1289</v>
      </c>
      <c r="D5044" s="2" t="s">
        <v>1292</v>
      </c>
      <c r="E5044" s="2" t="s">
        <v>6</v>
      </c>
      <c r="F5044" s="2" t="s">
        <v>9</v>
      </c>
      <c r="G5044" s="2" t="str">
        <f t="shared" si="78"/>
        <v>or_lw</v>
      </c>
      <c r="H5044" s="2">
        <v>0</v>
      </c>
      <c r="I5044" s="2" t="e">
        <f>#REF!</f>
        <v>#REF!</v>
      </c>
    </row>
    <row r="5045" spans="1:9">
      <c r="A5045" s="2" t="s">
        <v>6</v>
      </c>
      <c r="B5045" s="2" t="s">
        <v>9</v>
      </c>
      <c r="C5045" s="2" t="s">
        <v>1289</v>
      </c>
      <c r="D5045" s="2" t="s">
        <v>1295</v>
      </c>
      <c r="E5045" s="2" t="s">
        <v>6</v>
      </c>
      <c r="F5045" s="2" t="s">
        <v>9</v>
      </c>
      <c r="G5045" s="2" t="str">
        <f t="shared" si="78"/>
        <v>or_pa</v>
      </c>
      <c r="H5045" s="2">
        <v>0</v>
      </c>
      <c r="I5045" s="2" t="e">
        <f>#REF!</f>
        <v>#REF!</v>
      </c>
    </row>
    <row r="5046" spans="1:9">
      <c r="A5046" s="2" t="s">
        <v>6</v>
      </c>
      <c r="B5046" s="2" t="s">
        <v>9</v>
      </c>
      <c r="C5046" s="2" t="s">
        <v>1289</v>
      </c>
      <c r="D5046" s="2" t="s">
        <v>1296</v>
      </c>
      <c r="E5046" s="2" t="s">
        <v>6</v>
      </c>
      <c r="F5046" s="2" t="s">
        <v>9</v>
      </c>
      <c r="G5046" s="2" t="str">
        <f t="shared" si="78"/>
        <v>or_pw</v>
      </c>
      <c r="H5046" s="2">
        <v>0</v>
      </c>
      <c r="I5046" s="2" t="e">
        <f>#REF!</f>
        <v>#REF!</v>
      </c>
    </row>
    <row r="5047" spans="1:9">
      <c r="A5047" s="2" t="s">
        <v>6</v>
      </c>
      <c r="B5047" s="2" t="s">
        <v>9</v>
      </c>
      <c r="C5047" s="2" t="s">
        <v>1289</v>
      </c>
      <c r="D5047" s="2" t="s">
        <v>1298</v>
      </c>
      <c r="E5047" s="2" t="s">
        <v>6</v>
      </c>
      <c r="F5047" s="2" t="s">
        <v>9</v>
      </c>
      <c r="G5047" s="2" t="str">
        <f t="shared" si="78"/>
        <v>or_px</v>
      </c>
      <c r="H5047" s="2">
        <v>0</v>
      </c>
      <c r="I5047" s="2" t="e">
        <f>#REF!</f>
        <v>#REF!</v>
      </c>
    </row>
    <row r="5048" spans="1:9">
      <c r="A5048" s="2" t="s">
        <v>6</v>
      </c>
      <c r="B5048" s="2" t="s">
        <v>9</v>
      </c>
      <c r="C5048" s="2" t="s">
        <v>1299</v>
      </c>
      <c r="D5048" s="2" t="s">
        <v>1290</v>
      </c>
      <c r="E5048" s="2" t="s">
        <v>6</v>
      </c>
      <c r="F5048" s="2" t="s">
        <v>9</v>
      </c>
      <c r="G5048" s="2" t="str">
        <f t="shared" si="78"/>
        <v>cu_no</v>
      </c>
      <c r="H5048" s="2">
        <v>3</v>
      </c>
      <c r="I5048" s="2" t="e">
        <f>#REF!</f>
        <v>#REF!</v>
      </c>
    </row>
    <row r="5049" spans="1:9">
      <c r="A5049" s="2" t="s">
        <v>6</v>
      </c>
      <c r="B5049" s="2" t="s">
        <v>9</v>
      </c>
      <c r="C5049" s="2" t="s">
        <v>1299</v>
      </c>
      <c r="D5049" s="2" t="s">
        <v>1291</v>
      </c>
      <c r="E5049" s="2" t="s">
        <v>6</v>
      </c>
      <c r="F5049" s="2" t="s">
        <v>9</v>
      </c>
      <c r="G5049" s="2" t="str">
        <f t="shared" si="78"/>
        <v>cu_li</v>
      </c>
      <c r="H5049" s="2">
        <v>0</v>
      </c>
      <c r="I5049" s="2" t="e">
        <f>#REF!</f>
        <v>#REF!</v>
      </c>
    </row>
    <row r="5050" spans="1:9">
      <c r="A5050" s="2" t="s">
        <v>6</v>
      </c>
      <c r="B5050" s="2" t="s">
        <v>9</v>
      </c>
      <c r="C5050" s="2" t="s">
        <v>1299</v>
      </c>
      <c r="D5050" s="2" t="s">
        <v>1292</v>
      </c>
      <c r="E5050" s="2" t="s">
        <v>6</v>
      </c>
      <c r="F5050" s="2" t="s">
        <v>9</v>
      </c>
      <c r="G5050" s="2" t="str">
        <f t="shared" si="78"/>
        <v>cu_lw</v>
      </c>
      <c r="H5050" s="2">
        <v>3</v>
      </c>
      <c r="I5050" s="2" t="e">
        <f>#REF!</f>
        <v>#REF!</v>
      </c>
    </row>
    <row r="5051" spans="1:9">
      <c r="A5051" s="2" t="s">
        <v>6</v>
      </c>
      <c r="B5051" s="2" t="s">
        <v>9</v>
      </c>
      <c r="C5051" s="2" t="s">
        <v>1299</v>
      </c>
      <c r="D5051" s="2" t="s">
        <v>1295</v>
      </c>
      <c r="E5051" s="2" t="s">
        <v>6</v>
      </c>
      <c r="F5051" s="2" t="s">
        <v>9</v>
      </c>
      <c r="G5051" s="2" t="str">
        <f t="shared" si="78"/>
        <v>cu_pa</v>
      </c>
      <c r="H5051" s="2">
        <v>0</v>
      </c>
      <c r="I5051" s="2" t="e">
        <f>#REF!</f>
        <v>#REF!</v>
      </c>
    </row>
    <row r="5052" spans="1:9">
      <c r="A5052" s="2" t="s">
        <v>6</v>
      </c>
      <c r="B5052" s="2" t="s">
        <v>9</v>
      </c>
      <c r="C5052" s="2" t="s">
        <v>1299</v>
      </c>
      <c r="D5052" s="2" t="s">
        <v>1296</v>
      </c>
      <c r="E5052" s="2" t="s">
        <v>6</v>
      </c>
      <c r="F5052" s="2" t="s">
        <v>9</v>
      </c>
      <c r="G5052" s="2" t="str">
        <f t="shared" si="78"/>
        <v>cu_pw</v>
      </c>
      <c r="H5052" s="2">
        <v>0</v>
      </c>
      <c r="I5052" s="2" t="e">
        <f>#REF!</f>
        <v>#REF!</v>
      </c>
    </row>
    <row r="5053" spans="1:9">
      <c r="A5053" s="2" t="s">
        <v>6</v>
      </c>
      <c r="B5053" s="2" t="s">
        <v>9</v>
      </c>
      <c r="C5053" s="2" t="s">
        <v>1299</v>
      </c>
      <c r="D5053" s="2" t="s">
        <v>1298</v>
      </c>
      <c r="E5053" s="2" t="s">
        <v>6</v>
      </c>
      <c r="F5053" s="2" t="s">
        <v>9</v>
      </c>
      <c r="G5053" s="2" t="str">
        <f t="shared" si="78"/>
        <v>cu_px</v>
      </c>
      <c r="H5053" s="2">
        <v>0</v>
      </c>
      <c r="I5053" s="2" t="e">
        <f>#REF!</f>
        <v>#REF!</v>
      </c>
    </row>
    <row r="5054" spans="1:9">
      <c r="A5054" s="2" t="s">
        <v>6</v>
      </c>
      <c r="B5054" s="2" t="s">
        <v>11</v>
      </c>
      <c r="C5054" s="2" t="s">
        <v>1289</v>
      </c>
      <c r="D5054" s="2" t="s">
        <v>1290</v>
      </c>
      <c r="E5054" s="2" t="s">
        <v>6</v>
      </c>
      <c r="F5054" s="2" t="s">
        <v>11</v>
      </c>
      <c r="G5054" s="2" t="str">
        <f t="shared" si="78"/>
        <v>or_no</v>
      </c>
      <c r="H5054" s="2">
        <v>0</v>
      </c>
      <c r="I5054" s="2" t="e">
        <f>#REF!</f>
        <v>#REF!</v>
      </c>
    </row>
    <row r="5055" spans="1:9">
      <c r="A5055" s="2" t="s">
        <v>6</v>
      </c>
      <c r="B5055" s="2" t="s">
        <v>11</v>
      </c>
      <c r="C5055" s="2" t="s">
        <v>1289</v>
      </c>
      <c r="D5055" s="2" t="s">
        <v>1291</v>
      </c>
      <c r="E5055" s="2" t="s">
        <v>6</v>
      </c>
      <c r="F5055" s="2" t="s">
        <v>11</v>
      </c>
      <c r="G5055" s="2" t="str">
        <f t="shared" si="78"/>
        <v>or_li</v>
      </c>
      <c r="H5055" s="2">
        <v>0</v>
      </c>
      <c r="I5055" s="2" t="e">
        <f>#REF!</f>
        <v>#REF!</v>
      </c>
    </row>
    <row r="5056" spans="1:9">
      <c r="A5056" s="2" t="s">
        <v>6</v>
      </c>
      <c r="B5056" s="2" t="s">
        <v>11</v>
      </c>
      <c r="C5056" s="2" t="s">
        <v>1289</v>
      </c>
      <c r="D5056" s="2" t="s">
        <v>1292</v>
      </c>
      <c r="E5056" s="2" t="s">
        <v>6</v>
      </c>
      <c r="F5056" s="2" t="s">
        <v>11</v>
      </c>
      <c r="G5056" s="2" t="str">
        <f t="shared" si="78"/>
        <v>or_lw</v>
      </c>
      <c r="H5056" s="2">
        <v>0</v>
      </c>
      <c r="I5056" s="2" t="e">
        <f>#REF!</f>
        <v>#REF!</v>
      </c>
    </row>
    <row r="5057" spans="1:9">
      <c r="A5057" s="2" t="s">
        <v>6</v>
      </c>
      <c r="B5057" s="2" t="s">
        <v>11</v>
      </c>
      <c r="C5057" s="2" t="s">
        <v>1289</v>
      </c>
      <c r="D5057" s="2" t="s">
        <v>1295</v>
      </c>
      <c r="E5057" s="2" t="s">
        <v>6</v>
      </c>
      <c r="F5057" s="2" t="s">
        <v>11</v>
      </c>
      <c r="G5057" s="2" t="str">
        <f t="shared" si="78"/>
        <v>or_pa</v>
      </c>
      <c r="H5057" s="2">
        <v>0</v>
      </c>
      <c r="I5057" s="2" t="e">
        <f>#REF!</f>
        <v>#REF!</v>
      </c>
    </row>
    <row r="5058" spans="1:9">
      <c r="A5058" s="2" t="s">
        <v>6</v>
      </c>
      <c r="B5058" s="2" t="s">
        <v>11</v>
      </c>
      <c r="C5058" s="2" t="s">
        <v>1289</v>
      </c>
      <c r="D5058" s="2" t="s">
        <v>1296</v>
      </c>
      <c r="E5058" s="2" t="s">
        <v>6</v>
      </c>
      <c r="F5058" s="2" t="s">
        <v>11</v>
      </c>
      <c r="G5058" s="2" t="str">
        <f t="shared" si="78"/>
        <v>or_pw</v>
      </c>
      <c r="H5058" s="2">
        <v>0</v>
      </c>
      <c r="I5058" s="2" t="e">
        <f>#REF!</f>
        <v>#REF!</v>
      </c>
    </row>
    <row r="5059" spans="1:9">
      <c r="A5059" s="2" t="s">
        <v>6</v>
      </c>
      <c r="B5059" s="2" t="s">
        <v>11</v>
      </c>
      <c r="C5059" s="2" t="s">
        <v>1289</v>
      </c>
      <c r="D5059" s="2" t="s">
        <v>1298</v>
      </c>
      <c r="E5059" s="2" t="s">
        <v>6</v>
      </c>
      <c r="F5059" s="2" t="s">
        <v>11</v>
      </c>
      <c r="G5059" s="2" t="str">
        <f t="shared" ref="G5059:G5122" si="79">_xlfn.CONCAT(C5059,"_",D5059)</f>
        <v>or_px</v>
      </c>
      <c r="H5059" s="2">
        <v>0</v>
      </c>
      <c r="I5059" s="2" t="e">
        <f>#REF!</f>
        <v>#REF!</v>
      </c>
    </row>
    <row r="5060" spans="1:9">
      <c r="A5060" s="2" t="s">
        <v>6</v>
      </c>
      <c r="B5060" s="2" t="s">
        <v>11</v>
      </c>
      <c r="C5060" s="2" t="s">
        <v>1299</v>
      </c>
      <c r="D5060" s="2" t="s">
        <v>1290</v>
      </c>
      <c r="E5060" s="2" t="s">
        <v>6</v>
      </c>
      <c r="F5060" s="2" t="s">
        <v>11</v>
      </c>
      <c r="G5060" s="2" t="str">
        <f t="shared" si="79"/>
        <v>cu_no</v>
      </c>
      <c r="H5060" s="2">
        <v>3</v>
      </c>
      <c r="I5060" s="2" t="e">
        <f>#REF!</f>
        <v>#REF!</v>
      </c>
    </row>
    <row r="5061" spans="1:9">
      <c r="A5061" s="2" t="s">
        <v>6</v>
      </c>
      <c r="B5061" s="2" t="s">
        <v>11</v>
      </c>
      <c r="C5061" s="2" t="s">
        <v>1299</v>
      </c>
      <c r="D5061" s="2" t="s">
        <v>1291</v>
      </c>
      <c r="E5061" s="2" t="s">
        <v>6</v>
      </c>
      <c r="F5061" s="2" t="s">
        <v>11</v>
      </c>
      <c r="G5061" s="2" t="str">
        <f t="shared" si="79"/>
        <v>cu_li</v>
      </c>
      <c r="H5061" s="2">
        <v>0</v>
      </c>
      <c r="I5061" s="2" t="e">
        <f>#REF!</f>
        <v>#REF!</v>
      </c>
    </row>
    <row r="5062" spans="1:9">
      <c r="A5062" s="2" t="s">
        <v>6</v>
      </c>
      <c r="B5062" s="2" t="s">
        <v>11</v>
      </c>
      <c r="C5062" s="2" t="s">
        <v>1299</v>
      </c>
      <c r="D5062" s="2" t="s">
        <v>1292</v>
      </c>
      <c r="E5062" s="2" t="s">
        <v>6</v>
      </c>
      <c r="F5062" s="2" t="s">
        <v>11</v>
      </c>
      <c r="G5062" s="2" t="str">
        <f t="shared" si="79"/>
        <v>cu_lw</v>
      </c>
      <c r="H5062" s="2">
        <v>3</v>
      </c>
      <c r="I5062" s="2" t="e">
        <f>#REF!</f>
        <v>#REF!</v>
      </c>
    </row>
    <row r="5063" spans="1:9">
      <c r="A5063" s="2" t="s">
        <v>6</v>
      </c>
      <c r="B5063" s="2" t="s">
        <v>11</v>
      </c>
      <c r="C5063" s="2" t="s">
        <v>1299</v>
      </c>
      <c r="D5063" s="2" t="s">
        <v>1295</v>
      </c>
      <c r="E5063" s="2" t="s">
        <v>6</v>
      </c>
      <c r="F5063" s="2" t="s">
        <v>11</v>
      </c>
      <c r="G5063" s="2" t="str">
        <f t="shared" si="79"/>
        <v>cu_pa</v>
      </c>
      <c r="H5063" s="2">
        <v>0</v>
      </c>
      <c r="I5063" s="2" t="e">
        <f>#REF!</f>
        <v>#REF!</v>
      </c>
    </row>
    <row r="5064" spans="1:9">
      <c r="A5064" s="2" t="s">
        <v>6</v>
      </c>
      <c r="B5064" s="2" t="s">
        <v>11</v>
      </c>
      <c r="C5064" s="2" t="s">
        <v>1299</v>
      </c>
      <c r="D5064" s="2" t="s">
        <v>1296</v>
      </c>
      <c r="E5064" s="2" t="s">
        <v>6</v>
      </c>
      <c r="F5064" s="2" t="s">
        <v>11</v>
      </c>
      <c r="G5064" s="2" t="str">
        <f t="shared" si="79"/>
        <v>cu_pw</v>
      </c>
      <c r="H5064" s="2">
        <v>0</v>
      </c>
      <c r="I5064" s="2" t="e">
        <f>#REF!</f>
        <v>#REF!</v>
      </c>
    </row>
    <row r="5065" spans="1:9">
      <c r="A5065" s="2" t="s">
        <v>6</v>
      </c>
      <c r="B5065" s="2" t="s">
        <v>11</v>
      </c>
      <c r="C5065" s="2" t="s">
        <v>1299</v>
      </c>
      <c r="D5065" s="2" t="s">
        <v>1298</v>
      </c>
      <c r="E5065" s="2" t="s">
        <v>6</v>
      </c>
      <c r="F5065" s="2" t="s">
        <v>11</v>
      </c>
      <c r="G5065" s="2" t="str">
        <f t="shared" si="79"/>
        <v>cu_px</v>
      </c>
      <c r="H5065" s="2">
        <v>0</v>
      </c>
      <c r="I5065" s="2" t="e">
        <f>#REF!</f>
        <v>#REF!</v>
      </c>
    </row>
    <row r="5066" spans="1:9">
      <c r="A5066" s="2" t="s">
        <v>6</v>
      </c>
      <c r="B5066" s="2" t="s">
        <v>13</v>
      </c>
      <c r="C5066" s="2" t="s">
        <v>1289</v>
      </c>
      <c r="D5066" s="2" t="s">
        <v>1290</v>
      </c>
      <c r="E5066" s="2" t="s">
        <v>6</v>
      </c>
      <c r="F5066" s="2" t="s">
        <v>13</v>
      </c>
      <c r="G5066" s="2" t="str">
        <f t="shared" si="79"/>
        <v>or_no</v>
      </c>
      <c r="H5066" s="2">
        <v>0</v>
      </c>
      <c r="I5066" s="2" t="e">
        <f>#REF!</f>
        <v>#REF!</v>
      </c>
    </row>
    <row r="5067" spans="1:9">
      <c r="A5067" s="2" t="s">
        <v>6</v>
      </c>
      <c r="B5067" s="2" t="s">
        <v>13</v>
      </c>
      <c r="C5067" s="2" t="s">
        <v>1289</v>
      </c>
      <c r="D5067" s="2" t="s">
        <v>1291</v>
      </c>
      <c r="E5067" s="2" t="s">
        <v>6</v>
      </c>
      <c r="F5067" s="2" t="s">
        <v>13</v>
      </c>
      <c r="G5067" s="2" t="str">
        <f t="shared" si="79"/>
        <v>or_li</v>
      </c>
      <c r="H5067" s="2">
        <v>0</v>
      </c>
      <c r="I5067" s="2" t="e">
        <f>#REF!</f>
        <v>#REF!</v>
      </c>
    </row>
    <row r="5068" spans="1:9">
      <c r="A5068" s="2" t="s">
        <v>6</v>
      </c>
      <c r="B5068" s="2" t="s">
        <v>13</v>
      </c>
      <c r="C5068" s="2" t="s">
        <v>1289</v>
      </c>
      <c r="D5068" s="2" t="s">
        <v>1292</v>
      </c>
      <c r="E5068" s="2" t="s">
        <v>6</v>
      </c>
      <c r="F5068" s="2" t="s">
        <v>13</v>
      </c>
      <c r="G5068" s="2" t="str">
        <f t="shared" si="79"/>
        <v>or_lw</v>
      </c>
      <c r="H5068" s="2">
        <v>0</v>
      </c>
      <c r="I5068" s="2" t="e">
        <f>#REF!</f>
        <v>#REF!</v>
      </c>
    </row>
    <row r="5069" spans="1:9">
      <c r="A5069" s="2" t="s">
        <v>6</v>
      </c>
      <c r="B5069" s="2" t="s">
        <v>13</v>
      </c>
      <c r="C5069" s="2" t="s">
        <v>1289</v>
      </c>
      <c r="D5069" s="2" t="s">
        <v>1295</v>
      </c>
      <c r="E5069" s="2" t="s">
        <v>6</v>
      </c>
      <c r="F5069" s="2" t="s">
        <v>13</v>
      </c>
      <c r="G5069" s="2" t="str">
        <f t="shared" si="79"/>
        <v>or_pa</v>
      </c>
      <c r="H5069" s="2">
        <v>0</v>
      </c>
      <c r="I5069" s="2" t="e">
        <f>#REF!</f>
        <v>#REF!</v>
      </c>
    </row>
    <row r="5070" spans="1:9">
      <c r="A5070" s="2" t="s">
        <v>6</v>
      </c>
      <c r="B5070" s="2" t="s">
        <v>13</v>
      </c>
      <c r="C5070" s="2" t="s">
        <v>1289</v>
      </c>
      <c r="D5070" s="2" t="s">
        <v>1296</v>
      </c>
      <c r="E5070" s="2" t="s">
        <v>6</v>
      </c>
      <c r="F5070" s="2" t="s">
        <v>13</v>
      </c>
      <c r="G5070" s="2" t="str">
        <f t="shared" si="79"/>
        <v>or_pw</v>
      </c>
      <c r="H5070" s="2">
        <v>0</v>
      </c>
      <c r="I5070" s="2" t="e">
        <f>#REF!</f>
        <v>#REF!</v>
      </c>
    </row>
    <row r="5071" spans="1:9">
      <c r="A5071" s="2" t="s">
        <v>6</v>
      </c>
      <c r="B5071" s="2" t="s">
        <v>13</v>
      </c>
      <c r="C5071" s="2" t="s">
        <v>1289</v>
      </c>
      <c r="D5071" s="2" t="s">
        <v>1298</v>
      </c>
      <c r="E5071" s="2" t="s">
        <v>6</v>
      </c>
      <c r="F5071" s="2" t="s">
        <v>13</v>
      </c>
      <c r="G5071" s="2" t="str">
        <f t="shared" si="79"/>
        <v>or_px</v>
      </c>
      <c r="H5071" s="2">
        <v>0</v>
      </c>
      <c r="I5071" s="2" t="e">
        <f>#REF!</f>
        <v>#REF!</v>
      </c>
    </row>
    <row r="5072" spans="1:9">
      <c r="A5072" s="2" t="s">
        <v>6</v>
      </c>
      <c r="B5072" s="2" t="s">
        <v>13</v>
      </c>
      <c r="C5072" s="2" t="s">
        <v>1299</v>
      </c>
      <c r="D5072" s="2" t="s">
        <v>1290</v>
      </c>
      <c r="E5072" s="2" t="s">
        <v>6</v>
      </c>
      <c r="F5072" s="2" t="s">
        <v>13</v>
      </c>
      <c r="G5072" s="2" t="str">
        <f t="shared" si="79"/>
        <v>cu_no</v>
      </c>
      <c r="H5072" s="2">
        <v>3</v>
      </c>
      <c r="I5072" s="2" t="e">
        <f>#REF!</f>
        <v>#REF!</v>
      </c>
    </row>
    <row r="5073" spans="1:9">
      <c r="A5073" s="2" t="s">
        <v>6</v>
      </c>
      <c r="B5073" s="2" t="s">
        <v>13</v>
      </c>
      <c r="C5073" s="2" t="s">
        <v>1299</v>
      </c>
      <c r="D5073" s="2" t="s">
        <v>1291</v>
      </c>
      <c r="E5073" s="2" t="s">
        <v>6</v>
      </c>
      <c r="F5073" s="2" t="s">
        <v>13</v>
      </c>
      <c r="G5073" s="2" t="str">
        <f t="shared" si="79"/>
        <v>cu_li</v>
      </c>
      <c r="H5073" s="2">
        <v>0</v>
      </c>
      <c r="I5073" s="2" t="e">
        <f>#REF!</f>
        <v>#REF!</v>
      </c>
    </row>
    <row r="5074" spans="1:9">
      <c r="A5074" s="2" t="s">
        <v>6</v>
      </c>
      <c r="B5074" s="2" t="s">
        <v>13</v>
      </c>
      <c r="C5074" s="2" t="s">
        <v>1299</v>
      </c>
      <c r="D5074" s="2" t="s">
        <v>1292</v>
      </c>
      <c r="E5074" s="2" t="s">
        <v>6</v>
      </c>
      <c r="F5074" s="2" t="s">
        <v>13</v>
      </c>
      <c r="G5074" s="2" t="str">
        <f t="shared" si="79"/>
        <v>cu_lw</v>
      </c>
      <c r="H5074" s="2">
        <v>3</v>
      </c>
      <c r="I5074" s="2" t="e">
        <f>#REF!</f>
        <v>#REF!</v>
      </c>
    </row>
    <row r="5075" spans="1:9">
      <c r="A5075" s="2" t="s">
        <v>6</v>
      </c>
      <c r="B5075" s="2" t="s">
        <v>13</v>
      </c>
      <c r="C5075" s="2" t="s">
        <v>1299</v>
      </c>
      <c r="D5075" s="2" t="s">
        <v>1295</v>
      </c>
      <c r="E5075" s="2" t="s">
        <v>6</v>
      </c>
      <c r="F5075" s="2" t="s">
        <v>13</v>
      </c>
      <c r="G5075" s="2" t="str">
        <f t="shared" si="79"/>
        <v>cu_pa</v>
      </c>
      <c r="H5075" s="2">
        <v>0</v>
      </c>
      <c r="I5075" s="2" t="e">
        <f>#REF!</f>
        <v>#REF!</v>
      </c>
    </row>
    <row r="5076" spans="1:9">
      <c r="A5076" s="2" t="s">
        <v>6</v>
      </c>
      <c r="B5076" s="2" t="s">
        <v>13</v>
      </c>
      <c r="C5076" s="2" t="s">
        <v>1299</v>
      </c>
      <c r="D5076" s="2" t="s">
        <v>1296</v>
      </c>
      <c r="E5076" s="2" t="s">
        <v>6</v>
      </c>
      <c r="F5076" s="2" t="s">
        <v>13</v>
      </c>
      <c r="G5076" s="2" t="str">
        <f t="shared" si="79"/>
        <v>cu_pw</v>
      </c>
      <c r="H5076" s="2">
        <v>0</v>
      </c>
      <c r="I5076" s="2" t="e">
        <f>#REF!</f>
        <v>#REF!</v>
      </c>
    </row>
    <row r="5077" spans="1:9">
      <c r="A5077" s="2" t="s">
        <v>6</v>
      </c>
      <c r="B5077" s="2" t="s">
        <v>13</v>
      </c>
      <c r="C5077" s="2" t="s">
        <v>1299</v>
      </c>
      <c r="D5077" s="2" t="s">
        <v>1298</v>
      </c>
      <c r="E5077" s="2" t="s">
        <v>6</v>
      </c>
      <c r="F5077" s="2" t="s">
        <v>13</v>
      </c>
      <c r="G5077" s="2" t="str">
        <f t="shared" si="79"/>
        <v>cu_px</v>
      </c>
      <c r="H5077" s="2">
        <v>0</v>
      </c>
      <c r="I5077" s="2" t="e">
        <f>#REF!</f>
        <v>#REF!</v>
      </c>
    </row>
    <row r="5078" spans="1:9">
      <c r="A5078" s="2" t="s">
        <v>4</v>
      </c>
      <c r="B5078" s="2" t="s">
        <v>9</v>
      </c>
      <c r="C5078" s="2" t="s">
        <v>1289</v>
      </c>
      <c r="D5078" s="2" t="s">
        <v>1290</v>
      </c>
      <c r="E5078" s="2" t="s">
        <v>4</v>
      </c>
      <c r="F5078" s="2" t="s">
        <v>9</v>
      </c>
      <c r="G5078" s="2" t="str">
        <f t="shared" si="79"/>
        <v>or_no</v>
      </c>
      <c r="H5078" s="2">
        <v>211</v>
      </c>
      <c r="I5078" s="2" t="e">
        <f>#REF!</f>
        <v>#REF!</v>
      </c>
    </row>
    <row r="5079" spans="1:9">
      <c r="A5079" s="2" t="s">
        <v>4</v>
      </c>
      <c r="B5079" s="2" t="s">
        <v>9</v>
      </c>
      <c r="C5079" s="2" t="s">
        <v>1289</v>
      </c>
      <c r="D5079" s="2" t="s">
        <v>1291</v>
      </c>
      <c r="E5079" s="2" t="s">
        <v>4</v>
      </c>
      <c r="F5079" s="2" t="s">
        <v>9</v>
      </c>
      <c r="G5079" s="2" t="str">
        <f t="shared" si="79"/>
        <v>or_li</v>
      </c>
      <c r="H5079" s="2">
        <v>1</v>
      </c>
      <c r="I5079" s="2" t="e">
        <f>#REF!</f>
        <v>#REF!</v>
      </c>
    </row>
    <row r="5080" spans="1:9">
      <c r="A5080" s="2" t="s">
        <v>4</v>
      </c>
      <c r="B5080" s="2" t="s">
        <v>9</v>
      </c>
      <c r="C5080" s="2" t="s">
        <v>1289</v>
      </c>
      <c r="D5080" s="2" t="s">
        <v>1292</v>
      </c>
      <c r="E5080" s="2" t="s">
        <v>4</v>
      </c>
      <c r="F5080" s="2" t="s">
        <v>9</v>
      </c>
      <c r="G5080" s="2" t="str">
        <f t="shared" si="79"/>
        <v>or_lw</v>
      </c>
      <c r="H5080" s="2">
        <v>0</v>
      </c>
      <c r="I5080" s="2" t="e">
        <f>#REF!</f>
        <v>#REF!</v>
      </c>
    </row>
    <row r="5081" spans="1:9">
      <c r="A5081" s="2" t="s">
        <v>4</v>
      </c>
      <c r="B5081" s="2" t="s">
        <v>9</v>
      </c>
      <c r="C5081" s="2" t="s">
        <v>1289</v>
      </c>
      <c r="D5081" s="2" t="s">
        <v>1295</v>
      </c>
      <c r="E5081" s="2" t="s">
        <v>4</v>
      </c>
      <c r="F5081" s="2" t="s">
        <v>9</v>
      </c>
      <c r="G5081" s="2" t="str">
        <f t="shared" si="79"/>
        <v>or_pa</v>
      </c>
      <c r="H5081" s="2">
        <v>0</v>
      </c>
      <c r="I5081" s="2" t="e">
        <f>#REF!</f>
        <v>#REF!</v>
      </c>
    </row>
    <row r="5082" spans="1:9">
      <c r="A5082" s="2" t="s">
        <v>4</v>
      </c>
      <c r="B5082" s="2" t="s">
        <v>9</v>
      </c>
      <c r="C5082" s="2" t="s">
        <v>1289</v>
      </c>
      <c r="D5082" s="2" t="s">
        <v>1296</v>
      </c>
      <c r="E5082" s="2" t="s">
        <v>4</v>
      </c>
      <c r="F5082" s="2" t="s">
        <v>9</v>
      </c>
      <c r="G5082" s="2" t="str">
        <f t="shared" si="79"/>
        <v>or_pw</v>
      </c>
      <c r="H5082" s="2">
        <v>0</v>
      </c>
      <c r="I5082" s="2" t="e">
        <f>#REF!</f>
        <v>#REF!</v>
      </c>
    </row>
    <row r="5083" spans="1:9">
      <c r="A5083" s="2" t="s">
        <v>4</v>
      </c>
      <c r="B5083" s="2" t="s">
        <v>9</v>
      </c>
      <c r="C5083" s="2" t="s">
        <v>1289</v>
      </c>
      <c r="D5083" s="2" t="s">
        <v>1298</v>
      </c>
      <c r="E5083" s="2" t="s">
        <v>4</v>
      </c>
      <c r="F5083" s="2" t="s">
        <v>9</v>
      </c>
      <c r="G5083" s="2" t="str">
        <f t="shared" si="79"/>
        <v>or_px</v>
      </c>
      <c r="H5083" s="2">
        <v>3</v>
      </c>
      <c r="I5083" s="2" t="e">
        <f>#REF!</f>
        <v>#REF!</v>
      </c>
    </row>
    <row r="5084" spans="1:9">
      <c r="A5084" s="2" t="s">
        <v>4</v>
      </c>
      <c r="B5084" s="2" t="s">
        <v>9</v>
      </c>
      <c r="C5084" s="2" t="s">
        <v>1299</v>
      </c>
      <c r="D5084" s="2" t="s">
        <v>1290</v>
      </c>
      <c r="E5084" s="2" t="s">
        <v>4</v>
      </c>
      <c r="F5084" s="2" t="s">
        <v>9</v>
      </c>
      <c r="G5084" s="2" t="str">
        <f t="shared" si="79"/>
        <v>cu_no</v>
      </c>
      <c r="H5084" s="2">
        <v>660</v>
      </c>
      <c r="I5084" s="2" t="e">
        <f>#REF!</f>
        <v>#REF!</v>
      </c>
    </row>
    <row r="5085" spans="1:9">
      <c r="A5085" s="2" t="s">
        <v>4</v>
      </c>
      <c r="B5085" s="2" t="s">
        <v>9</v>
      </c>
      <c r="C5085" s="2" t="s">
        <v>1299</v>
      </c>
      <c r="D5085" s="2" t="s">
        <v>1291</v>
      </c>
      <c r="E5085" s="2" t="s">
        <v>4</v>
      </c>
      <c r="F5085" s="2" t="s">
        <v>9</v>
      </c>
      <c r="G5085" s="2" t="str">
        <f t="shared" si="79"/>
        <v>cu_li</v>
      </c>
      <c r="H5085" s="2">
        <v>6</v>
      </c>
      <c r="I5085" s="2" t="e">
        <f>#REF!</f>
        <v>#REF!</v>
      </c>
    </row>
    <row r="5086" spans="1:9">
      <c r="A5086" s="2" t="s">
        <v>4</v>
      </c>
      <c r="B5086" s="2" t="s">
        <v>9</v>
      </c>
      <c r="C5086" s="2" t="s">
        <v>1299</v>
      </c>
      <c r="D5086" s="2" t="s">
        <v>1292</v>
      </c>
      <c r="E5086" s="2" t="s">
        <v>4</v>
      </c>
      <c r="F5086" s="2" t="s">
        <v>9</v>
      </c>
      <c r="G5086" s="2" t="str">
        <f t="shared" si="79"/>
        <v>cu_lw</v>
      </c>
      <c r="H5086" s="2">
        <v>0</v>
      </c>
      <c r="I5086" s="2" t="e">
        <f>#REF!</f>
        <v>#REF!</v>
      </c>
    </row>
    <row r="5087" spans="1:9">
      <c r="A5087" s="2" t="s">
        <v>4</v>
      </c>
      <c r="B5087" s="2" t="s">
        <v>9</v>
      </c>
      <c r="C5087" s="2" t="s">
        <v>1299</v>
      </c>
      <c r="D5087" s="2" t="s">
        <v>1295</v>
      </c>
      <c r="E5087" s="2" t="s">
        <v>4</v>
      </c>
      <c r="F5087" s="2" t="s">
        <v>9</v>
      </c>
      <c r="G5087" s="2" t="str">
        <f t="shared" si="79"/>
        <v>cu_pa</v>
      </c>
      <c r="H5087" s="2">
        <v>0</v>
      </c>
      <c r="I5087" s="2" t="e">
        <f>#REF!</f>
        <v>#REF!</v>
      </c>
    </row>
    <row r="5088" spans="1:9">
      <c r="A5088" s="2" t="s">
        <v>4</v>
      </c>
      <c r="B5088" s="2" t="s">
        <v>9</v>
      </c>
      <c r="C5088" s="2" t="s">
        <v>1299</v>
      </c>
      <c r="D5088" s="2" t="s">
        <v>1296</v>
      </c>
      <c r="E5088" s="2" t="s">
        <v>4</v>
      </c>
      <c r="F5088" s="2" t="s">
        <v>9</v>
      </c>
      <c r="G5088" s="2" t="str">
        <f t="shared" si="79"/>
        <v>cu_pw</v>
      </c>
      <c r="H5088" s="2">
        <v>0</v>
      </c>
      <c r="I5088" s="2" t="e">
        <f>#REF!</f>
        <v>#REF!</v>
      </c>
    </row>
    <row r="5089" spans="1:9">
      <c r="A5089" s="2" t="s">
        <v>4</v>
      </c>
      <c r="B5089" s="2" t="s">
        <v>9</v>
      </c>
      <c r="C5089" s="2" t="s">
        <v>1299</v>
      </c>
      <c r="D5089" s="2" t="s">
        <v>1298</v>
      </c>
      <c r="E5089" s="2" t="s">
        <v>4</v>
      </c>
      <c r="F5089" s="2" t="s">
        <v>9</v>
      </c>
      <c r="G5089" s="2" t="str">
        <f t="shared" si="79"/>
        <v>cu_px</v>
      </c>
      <c r="H5089" s="2">
        <v>4</v>
      </c>
      <c r="I5089" s="2" t="e">
        <f>#REF!</f>
        <v>#REF!</v>
      </c>
    </row>
    <row r="5090" spans="1:9">
      <c r="A5090" s="2" t="s">
        <v>4</v>
      </c>
      <c r="B5090" s="2" t="s">
        <v>11</v>
      </c>
      <c r="C5090" s="2" t="s">
        <v>1289</v>
      </c>
      <c r="D5090" s="2" t="s">
        <v>1290</v>
      </c>
      <c r="E5090" s="2" t="s">
        <v>4</v>
      </c>
      <c r="F5090" s="2" t="s">
        <v>11</v>
      </c>
      <c r="G5090" s="2" t="str">
        <f t="shared" si="79"/>
        <v>or_no</v>
      </c>
      <c r="H5090" s="2">
        <v>211</v>
      </c>
      <c r="I5090" s="2" t="e">
        <f>#REF!</f>
        <v>#REF!</v>
      </c>
    </row>
    <row r="5091" spans="1:9">
      <c r="A5091" s="2" t="s">
        <v>4</v>
      </c>
      <c r="B5091" s="2" t="s">
        <v>11</v>
      </c>
      <c r="C5091" s="2" t="s">
        <v>1289</v>
      </c>
      <c r="D5091" s="2" t="s">
        <v>1291</v>
      </c>
      <c r="E5091" s="2" t="s">
        <v>4</v>
      </c>
      <c r="F5091" s="2" t="s">
        <v>11</v>
      </c>
      <c r="G5091" s="2" t="str">
        <f t="shared" si="79"/>
        <v>or_li</v>
      </c>
      <c r="H5091" s="2">
        <v>1</v>
      </c>
      <c r="I5091" s="2" t="e">
        <f>#REF!</f>
        <v>#REF!</v>
      </c>
    </row>
    <row r="5092" spans="1:9">
      <c r="A5092" s="2" t="s">
        <v>4</v>
      </c>
      <c r="B5092" s="2" t="s">
        <v>11</v>
      </c>
      <c r="C5092" s="2" t="s">
        <v>1289</v>
      </c>
      <c r="D5092" s="2" t="s">
        <v>1292</v>
      </c>
      <c r="E5092" s="2" t="s">
        <v>4</v>
      </c>
      <c r="F5092" s="2" t="s">
        <v>11</v>
      </c>
      <c r="G5092" s="2" t="str">
        <f t="shared" si="79"/>
        <v>or_lw</v>
      </c>
      <c r="H5092" s="2">
        <v>0</v>
      </c>
      <c r="I5092" s="2" t="e">
        <f>#REF!</f>
        <v>#REF!</v>
      </c>
    </row>
    <row r="5093" spans="1:9">
      <c r="A5093" s="2" t="s">
        <v>4</v>
      </c>
      <c r="B5093" s="2" t="s">
        <v>11</v>
      </c>
      <c r="C5093" s="2" t="s">
        <v>1289</v>
      </c>
      <c r="D5093" s="2" t="s">
        <v>1295</v>
      </c>
      <c r="E5093" s="2" t="s">
        <v>4</v>
      </c>
      <c r="F5093" s="2" t="s">
        <v>11</v>
      </c>
      <c r="G5093" s="2" t="str">
        <f t="shared" si="79"/>
        <v>or_pa</v>
      </c>
      <c r="H5093" s="2">
        <v>0</v>
      </c>
      <c r="I5093" s="2" t="e">
        <f>#REF!</f>
        <v>#REF!</v>
      </c>
    </row>
    <row r="5094" spans="1:9">
      <c r="A5094" s="2" t="s">
        <v>4</v>
      </c>
      <c r="B5094" s="2" t="s">
        <v>11</v>
      </c>
      <c r="C5094" s="2" t="s">
        <v>1289</v>
      </c>
      <c r="D5094" s="2" t="s">
        <v>1296</v>
      </c>
      <c r="E5094" s="2" t="s">
        <v>4</v>
      </c>
      <c r="F5094" s="2" t="s">
        <v>11</v>
      </c>
      <c r="G5094" s="2" t="str">
        <f t="shared" si="79"/>
        <v>or_pw</v>
      </c>
      <c r="H5094" s="2">
        <v>0</v>
      </c>
      <c r="I5094" s="2" t="e">
        <f>#REF!</f>
        <v>#REF!</v>
      </c>
    </row>
    <row r="5095" spans="1:9">
      <c r="A5095" s="2" t="s">
        <v>4</v>
      </c>
      <c r="B5095" s="2" t="s">
        <v>11</v>
      </c>
      <c r="C5095" s="2" t="s">
        <v>1289</v>
      </c>
      <c r="D5095" s="2" t="s">
        <v>1298</v>
      </c>
      <c r="E5095" s="2" t="s">
        <v>4</v>
      </c>
      <c r="F5095" s="2" t="s">
        <v>11</v>
      </c>
      <c r="G5095" s="2" t="str">
        <f t="shared" si="79"/>
        <v>or_px</v>
      </c>
      <c r="H5095" s="2">
        <v>3</v>
      </c>
      <c r="I5095" s="2" t="e">
        <f>#REF!</f>
        <v>#REF!</v>
      </c>
    </row>
    <row r="5096" spans="1:9">
      <c r="A5096" s="2" t="s">
        <v>4</v>
      </c>
      <c r="B5096" s="2" t="s">
        <v>11</v>
      </c>
      <c r="C5096" s="2" t="s">
        <v>1299</v>
      </c>
      <c r="D5096" s="2" t="s">
        <v>1290</v>
      </c>
      <c r="E5096" s="2" t="s">
        <v>4</v>
      </c>
      <c r="F5096" s="2" t="s">
        <v>11</v>
      </c>
      <c r="G5096" s="2" t="str">
        <f t="shared" si="79"/>
        <v>cu_no</v>
      </c>
      <c r="H5096" s="2">
        <v>660</v>
      </c>
      <c r="I5096" s="2" t="e">
        <f>#REF!</f>
        <v>#REF!</v>
      </c>
    </row>
    <row r="5097" spans="1:9">
      <c r="A5097" s="2" t="s">
        <v>4</v>
      </c>
      <c r="B5097" s="2" t="s">
        <v>11</v>
      </c>
      <c r="C5097" s="2" t="s">
        <v>1299</v>
      </c>
      <c r="D5097" s="2" t="s">
        <v>1291</v>
      </c>
      <c r="E5097" s="2" t="s">
        <v>4</v>
      </c>
      <c r="F5097" s="2" t="s">
        <v>11</v>
      </c>
      <c r="G5097" s="2" t="str">
        <f t="shared" si="79"/>
        <v>cu_li</v>
      </c>
      <c r="H5097" s="2">
        <v>6</v>
      </c>
      <c r="I5097" s="2" t="e">
        <f>#REF!</f>
        <v>#REF!</v>
      </c>
    </row>
    <row r="5098" spans="1:9">
      <c r="A5098" s="2" t="s">
        <v>4</v>
      </c>
      <c r="B5098" s="2" t="s">
        <v>11</v>
      </c>
      <c r="C5098" s="2" t="s">
        <v>1299</v>
      </c>
      <c r="D5098" s="2" t="s">
        <v>1292</v>
      </c>
      <c r="E5098" s="2" t="s">
        <v>4</v>
      </c>
      <c r="F5098" s="2" t="s">
        <v>11</v>
      </c>
      <c r="G5098" s="2" t="str">
        <f t="shared" si="79"/>
        <v>cu_lw</v>
      </c>
      <c r="H5098" s="2">
        <v>0</v>
      </c>
      <c r="I5098" s="2" t="e">
        <f>#REF!</f>
        <v>#REF!</v>
      </c>
    </row>
    <row r="5099" spans="1:9">
      <c r="A5099" s="2" t="s">
        <v>4</v>
      </c>
      <c r="B5099" s="2" t="s">
        <v>11</v>
      </c>
      <c r="C5099" s="2" t="s">
        <v>1299</v>
      </c>
      <c r="D5099" s="2" t="s">
        <v>1295</v>
      </c>
      <c r="E5099" s="2" t="s">
        <v>4</v>
      </c>
      <c r="F5099" s="2" t="s">
        <v>11</v>
      </c>
      <c r="G5099" s="2" t="str">
        <f t="shared" si="79"/>
        <v>cu_pa</v>
      </c>
      <c r="H5099" s="2">
        <v>0</v>
      </c>
      <c r="I5099" s="2" t="e">
        <f>#REF!</f>
        <v>#REF!</v>
      </c>
    </row>
    <row r="5100" spans="1:9">
      <c r="A5100" s="2" t="s">
        <v>4</v>
      </c>
      <c r="B5100" s="2" t="s">
        <v>11</v>
      </c>
      <c r="C5100" s="2" t="s">
        <v>1299</v>
      </c>
      <c r="D5100" s="2" t="s">
        <v>1296</v>
      </c>
      <c r="E5100" s="2" t="s">
        <v>4</v>
      </c>
      <c r="F5100" s="2" t="s">
        <v>11</v>
      </c>
      <c r="G5100" s="2" t="str">
        <f t="shared" si="79"/>
        <v>cu_pw</v>
      </c>
      <c r="H5100" s="2">
        <v>0</v>
      </c>
      <c r="I5100" s="2" t="e">
        <f>#REF!</f>
        <v>#REF!</v>
      </c>
    </row>
    <row r="5101" spans="1:9">
      <c r="A5101" s="2" t="s">
        <v>4</v>
      </c>
      <c r="B5101" s="2" t="s">
        <v>11</v>
      </c>
      <c r="C5101" s="2" t="s">
        <v>1299</v>
      </c>
      <c r="D5101" s="2" t="s">
        <v>1298</v>
      </c>
      <c r="E5101" s="2" t="s">
        <v>4</v>
      </c>
      <c r="F5101" s="2" t="s">
        <v>11</v>
      </c>
      <c r="G5101" s="2" t="str">
        <f t="shared" si="79"/>
        <v>cu_px</v>
      </c>
      <c r="H5101" s="2">
        <v>4</v>
      </c>
      <c r="I5101" s="2" t="e">
        <f>#REF!</f>
        <v>#REF!</v>
      </c>
    </row>
    <row r="5102" spans="1:9">
      <c r="A5102" s="2" t="s">
        <v>4</v>
      </c>
      <c r="B5102" s="2" t="s">
        <v>13</v>
      </c>
      <c r="C5102" s="2" t="s">
        <v>1289</v>
      </c>
      <c r="D5102" s="2" t="s">
        <v>1290</v>
      </c>
      <c r="E5102" s="2" t="s">
        <v>4</v>
      </c>
      <c r="F5102" s="2" t="s">
        <v>13</v>
      </c>
      <c r="G5102" s="2" t="str">
        <f t="shared" si="79"/>
        <v>or_no</v>
      </c>
      <c r="H5102" s="2">
        <v>211</v>
      </c>
      <c r="I5102" s="2" t="e">
        <f>#REF!</f>
        <v>#REF!</v>
      </c>
    </row>
    <row r="5103" spans="1:9">
      <c r="A5103" s="2" t="s">
        <v>4</v>
      </c>
      <c r="B5103" s="2" t="s">
        <v>13</v>
      </c>
      <c r="C5103" s="2" t="s">
        <v>1289</v>
      </c>
      <c r="D5103" s="2" t="s">
        <v>1291</v>
      </c>
      <c r="E5103" s="2" t="s">
        <v>4</v>
      </c>
      <c r="F5103" s="2" t="s">
        <v>13</v>
      </c>
      <c r="G5103" s="2" t="str">
        <f t="shared" si="79"/>
        <v>or_li</v>
      </c>
      <c r="H5103" s="2">
        <v>1</v>
      </c>
      <c r="I5103" s="2" t="e">
        <f>#REF!</f>
        <v>#REF!</v>
      </c>
    </row>
    <row r="5104" spans="1:9">
      <c r="A5104" s="2" t="s">
        <v>4</v>
      </c>
      <c r="B5104" s="2" t="s">
        <v>13</v>
      </c>
      <c r="C5104" s="2" t="s">
        <v>1289</v>
      </c>
      <c r="D5104" s="2" t="s">
        <v>1292</v>
      </c>
      <c r="E5104" s="2" t="s">
        <v>4</v>
      </c>
      <c r="F5104" s="2" t="s">
        <v>13</v>
      </c>
      <c r="G5104" s="2" t="str">
        <f t="shared" si="79"/>
        <v>or_lw</v>
      </c>
      <c r="H5104" s="2">
        <v>0</v>
      </c>
      <c r="I5104" s="2" t="e">
        <f>#REF!</f>
        <v>#REF!</v>
      </c>
    </row>
    <row r="5105" spans="1:9">
      <c r="A5105" s="2" t="s">
        <v>4</v>
      </c>
      <c r="B5105" s="2" t="s">
        <v>13</v>
      </c>
      <c r="C5105" s="2" t="s">
        <v>1289</v>
      </c>
      <c r="D5105" s="2" t="s">
        <v>1295</v>
      </c>
      <c r="E5105" s="2" t="s">
        <v>4</v>
      </c>
      <c r="F5105" s="2" t="s">
        <v>13</v>
      </c>
      <c r="G5105" s="2" t="str">
        <f t="shared" si="79"/>
        <v>or_pa</v>
      </c>
      <c r="H5105" s="2">
        <v>0</v>
      </c>
      <c r="I5105" s="2" t="e">
        <f>#REF!</f>
        <v>#REF!</v>
      </c>
    </row>
    <row r="5106" spans="1:9">
      <c r="A5106" s="2" t="s">
        <v>4</v>
      </c>
      <c r="B5106" s="2" t="s">
        <v>13</v>
      </c>
      <c r="C5106" s="2" t="s">
        <v>1289</v>
      </c>
      <c r="D5106" s="2" t="s">
        <v>1296</v>
      </c>
      <c r="E5106" s="2" t="s">
        <v>4</v>
      </c>
      <c r="F5106" s="2" t="s">
        <v>13</v>
      </c>
      <c r="G5106" s="2" t="str">
        <f t="shared" si="79"/>
        <v>or_pw</v>
      </c>
      <c r="H5106" s="2">
        <v>0</v>
      </c>
      <c r="I5106" s="2" t="e">
        <f>#REF!</f>
        <v>#REF!</v>
      </c>
    </row>
    <row r="5107" spans="1:9">
      <c r="A5107" s="2" t="s">
        <v>4</v>
      </c>
      <c r="B5107" s="2" t="s">
        <v>13</v>
      </c>
      <c r="C5107" s="2" t="s">
        <v>1289</v>
      </c>
      <c r="D5107" s="2" t="s">
        <v>1298</v>
      </c>
      <c r="E5107" s="2" t="s">
        <v>4</v>
      </c>
      <c r="F5107" s="2" t="s">
        <v>13</v>
      </c>
      <c r="G5107" s="2" t="str">
        <f t="shared" si="79"/>
        <v>or_px</v>
      </c>
      <c r="H5107" s="2">
        <v>3</v>
      </c>
      <c r="I5107" s="2" t="e">
        <f>#REF!</f>
        <v>#REF!</v>
      </c>
    </row>
    <row r="5108" spans="1:9">
      <c r="A5108" s="2" t="s">
        <v>4</v>
      </c>
      <c r="B5108" s="2" t="s">
        <v>13</v>
      </c>
      <c r="C5108" s="2" t="s">
        <v>1299</v>
      </c>
      <c r="D5108" s="2" t="s">
        <v>1290</v>
      </c>
      <c r="E5108" s="2" t="s">
        <v>4</v>
      </c>
      <c r="F5108" s="2" t="s">
        <v>13</v>
      </c>
      <c r="G5108" s="2" t="str">
        <f t="shared" si="79"/>
        <v>cu_no</v>
      </c>
      <c r="H5108" s="2">
        <v>660</v>
      </c>
      <c r="I5108" s="2" t="e">
        <f>#REF!</f>
        <v>#REF!</v>
      </c>
    </row>
    <row r="5109" spans="1:9">
      <c r="A5109" s="2" t="s">
        <v>4</v>
      </c>
      <c r="B5109" s="2" t="s">
        <v>13</v>
      </c>
      <c r="C5109" s="2" t="s">
        <v>1299</v>
      </c>
      <c r="D5109" s="2" t="s">
        <v>1291</v>
      </c>
      <c r="E5109" s="2" t="s">
        <v>4</v>
      </c>
      <c r="F5109" s="2" t="s">
        <v>13</v>
      </c>
      <c r="G5109" s="2" t="str">
        <f t="shared" si="79"/>
        <v>cu_li</v>
      </c>
      <c r="H5109" s="2">
        <v>6</v>
      </c>
      <c r="I5109" s="2" t="e">
        <f>#REF!</f>
        <v>#REF!</v>
      </c>
    </row>
    <row r="5110" spans="1:9">
      <c r="A5110" s="2" t="s">
        <v>4</v>
      </c>
      <c r="B5110" s="2" t="s">
        <v>13</v>
      </c>
      <c r="C5110" s="2" t="s">
        <v>1299</v>
      </c>
      <c r="D5110" s="2" t="s">
        <v>1292</v>
      </c>
      <c r="E5110" s="2" t="s">
        <v>4</v>
      </c>
      <c r="F5110" s="2" t="s">
        <v>13</v>
      </c>
      <c r="G5110" s="2" t="str">
        <f t="shared" si="79"/>
        <v>cu_lw</v>
      </c>
      <c r="H5110" s="2">
        <v>0</v>
      </c>
      <c r="I5110" s="2" t="e">
        <f>#REF!</f>
        <v>#REF!</v>
      </c>
    </row>
    <row r="5111" spans="1:9">
      <c r="A5111" s="2" t="s">
        <v>4</v>
      </c>
      <c r="B5111" s="2" t="s">
        <v>13</v>
      </c>
      <c r="C5111" s="2" t="s">
        <v>1299</v>
      </c>
      <c r="D5111" s="2" t="s">
        <v>1295</v>
      </c>
      <c r="E5111" s="2" t="s">
        <v>4</v>
      </c>
      <c r="F5111" s="2" t="s">
        <v>13</v>
      </c>
      <c r="G5111" s="2" t="str">
        <f t="shared" si="79"/>
        <v>cu_pa</v>
      </c>
      <c r="H5111" s="2">
        <v>0</v>
      </c>
      <c r="I5111" s="2" t="e">
        <f>#REF!</f>
        <v>#REF!</v>
      </c>
    </row>
    <row r="5112" spans="1:9">
      <c r="A5112" s="2" t="s">
        <v>4</v>
      </c>
      <c r="B5112" s="2" t="s">
        <v>13</v>
      </c>
      <c r="C5112" s="2" t="s">
        <v>1299</v>
      </c>
      <c r="D5112" s="2" t="s">
        <v>1296</v>
      </c>
      <c r="E5112" s="2" t="s">
        <v>4</v>
      </c>
      <c r="F5112" s="2" t="s">
        <v>13</v>
      </c>
      <c r="G5112" s="2" t="str">
        <f t="shared" si="79"/>
        <v>cu_pw</v>
      </c>
      <c r="H5112" s="2">
        <v>0</v>
      </c>
      <c r="I5112" s="2" t="e">
        <f>#REF!</f>
        <v>#REF!</v>
      </c>
    </row>
    <row r="5113" spans="1:9">
      <c r="A5113" s="2" t="s">
        <v>4</v>
      </c>
      <c r="B5113" s="2" t="s">
        <v>13</v>
      </c>
      <c r="C5113" s="2" t="s">
        <v>1299</v>
      </c>
      <c r="D5113" s="2" t="s">
        <v>1298</v>
      </c>
      <c r="E5113" s="2" t="s">
        <v>4</v>
      </c>
      <c r="F5113" s="2" t="s">
        <v>13</v>
      </c>
      <c r="G5113" s="2" t="str">
        <f t="shared" si="79"/>
        <v>cu_px</v>
      </c>
      <c r="H5113" s="2">
        <v>4</v>
      </c>
      <c r="I5113" s="2" t="e">
        <f>#REF!</f>
        <v>#REF!</v>
      </c>
    </row>
    <row r="5114" spans="1:9">
      <c r="A5114" s="2" t="s">
        <v>6</v>
      </c>
      <c r="B5114" s="2" t="s">
        <v>9</v>
      </c>
      <c r="C5114" s="2" t="s">
        <v>1289</v>
      </c>
      <c r="D5114" s="2" t="s">
        <v>1290</v>
      </c>
      <c r="E5114" s="2" t="s">
        <v>6</v>
      </c>
      <c r="F5114" s="2" t="s">
        <v>9</v>
      </c>
      <c r="G5114" s="2" t="str">
        <f t="shared" si="79"/>
        <v>or_no</v>
      </c>
      <c r="H5114" s="2">
        <v>0</v>
      </c>
      <c r="I5114" s="2" t="e">
        <f>#REF!</f>
        <v>#REF!</v>
      </c>
    </row>
    <row r="5115" spans="1:9">
      <c r="A5115" s="2" t="s">
        <v>6</v>
      </c>
      <c r="B5115" s="2" t="s">
        <v>9</v>
      </c>
      <c r="C5115" s="2" t="s">
        <v>1289</v>
      </c>
      <c r="D5115" s="2" t="s">
        <v>1291</v>
      </c>
      <c r="E5115" s="2" t="s">
        <v>6</v>
      </c>
      <c r="F5115" s="2" t="s">
        <v>9</v>
      </c>
      <c r="G5115" s="2" t="str">
        <f t="shared" si="79"/>
        <v>or_li</v>
      </c>
      <c r="H5115" s="2">
        <v>0</v>
      </c>
      <c r="I5115" s="2" t="e">
        <f>#REF!</f>
        <v>#REF!</v>
      </c>
    </row>
    <row r="5116" spans="1:9">
      <c r="A5116" s="2" t="s">
        <v>6</v>
      </c>
      <c r="B5116" s="2" t="s">
        <v>9</v>
      </c>
      <c r="C5116" s="2" t="s">
        <v>1289</v>
      </c>
      <c r="D5116" s="2" t="s">
        <v>1292</v>
      </c>
      <c r="E5116" s="2" t="s">
        <v>6</v>
      </c>
      <c r="F5116" s="2" t="s">
        <v>9</v>
      </c>
      <c r="G5116" s="2" t="str">
        <f t="shared" si="79"/>
        <v>or_lw</v>
      </c>
      <c r="H5116" s="2">
        <v>0</v>
      </c>
      <c r="I5116" s="2" t="e">
        <f>#REF!</f>
        <v>#REF!</v>
      </c>
    </row>
    <row r="5117" spans="1:9">
      <c r="A5117" s="2" t="s">
        <v>6</v>
      </c>
      <c r="B5117" s="2" t="s">
        <v>9</v>
      </c>
      <c r="C5117" s="2" t="s">
        <v>1289</v>
      </c>
      <c r="D5117" s="2" t="s">
        <v>1295</v>
      </c>
      <c r="E5117" s="2" t="s">
        <v>6</v>
      </c>
      <c r="F5117" s="2" t="s">
        <v>9</v>
      </c>
      <c r="G5117" s="2" t="str">
        <f t="shared" si="79"/>
        <v>or_pa</v>
      </c>
      <c r="H5117" s="2">
        <v>0</v>
      </c>
      <c r="I5117" s="2" t="e">
        <f>#REF!</f>
        <v>#REF!</v>
      </c>
    </row>
    <row r="5118" spans="1:9">
      <c r="A5118" s="2" t="s">
        <v>6</v>
      </c>
      <c r="B5118" s="2" t="s">
        <v>9</v>
      </c>
      <c r="C5118" s="2" t="s">
        <v>1289</v>
      </c>
      <c r="D5118" s="2" t="s">
        <v>1296</v>
      </c>
      <c r="E5118" s="2" t="s">
        <v>6</v>
      </c>
      <c r="F5118" s="2" t="s">
        <v>9</v>
      </c>
      <c r="G5118" s="2" t="str">
        <f t="shared" si="79"/>
        <v>or_pw</v>
      </c>
      <c r="H5118" s="2">
        <v>0</v>
      </c>
      <c r="I5118" s="2" t="e">
        <f>#REF!</f>
        <v>#REF!</v>
      </c>
    </row>
    <row r="5119" spans="1:9">
      <c r="A5119" s="2" t="s">
        <v>6</v>
      </c>
      <c r="B5119" s="2" t="s">
        <v>9</v>
      </c>
      <c r="C5119" s="2" t="s">
        <v>1289</v>
      </c>
      <c r="D5119" s="2" t="s">
        <v>1298</v>
      </c>
      <c r="E5119" s="2" t="s">
        <v>6</v>
      </c>
      <c r="F5119" s="2" t="s">
        <v>9</v>
      </c>
      <c r="G5119" s="2" t="str">
        <f t="shared" si="79"/>
        <v>or_px</v>
      </c>
      <c r="H5119" s="2">
        <v>0</v>
      </c>
      <c r="I5119" s="2" t="e">
        <f>#REF!</f>
        <v>#REF!</v>
      </c>
    </row>
    <row r="5120" spans="1:9">
      <c r="A5120" s="2" t="s">
        <v>6</v>
      </c>
      <c r="B5120" s="2" t="s">
        <v>9</v>
      </c>
      <c r="C5120" s="2" t="s">
        <v>1299</v>
      </c>
      <c r="D5120" s="2" t="s">
        <v>1290</v>
      </c>
      <c r="E5120" s="2" t="s">
        <v>6</v>
      </c>
      <c r="F5120" s="2" t="s">
        <v>9</v>
      </c>
      <c r="G5120" s="2" t="str">
        <f t="shared" si="79"/>
        <v>cu_no</v>
      </c>
      <c r="H5120" s="2">
        <v>0</v>
      </c>
      <c r="I5120" s="2" t="e">
        <f>#REF!</f>
        <v>#REF!</v>
      </c>
    </row>
    <row r="5121" spans="1:9">
      <c r="A5121" s="2" t="s">
        <v>6</v>
      </c>
      <c r="B5121" s="2" t="s">
        <v>9</v>
      </c>
      <c r="C5121" s="2" t="s">
        <v>1299</v>
      </c>
      <c r="D5121" s="2" t="s">
        <v>1291</v>
      </c>
      <c r="E5121" s="2" t="s">
        <v>6</v>
      </c>
      <c r="F5121" s="2" t="s">
        <v>9</v>
      </c>
      <c r="G5121" s="2" t="str">
        <f t="shared" si="79"/>
        <v>cu_li</v>
      </c>
      <c r="H5121" s="2">
        <v>0</v>
      </c>
      <c r="I5121" s="2" t="e">
        <f>#REF!</f>
        <v>#REF!</v>
      </c>
    </row>
    <row r="5122" spans="1:9">
      <c r="A5122" s="2" t="s">
        <v>6</v>
      </c>
      <c r="B5122" s="2" t="s">
        <v>9</v>
      </c>
      <c r="C5122" s="2" t="s">
        <v>1299</v>
      </c>
      <c r="D5122" s="2" t="s">
        <v>1292</v>
      </c>
      <c r="E5122" s="2" t="s">
        <v>6</v>
      </c>
      <c r="F5122" s="2" t="s">
        <v>9</v>
      </c>
      <c r="G5122" s="2" t="str">
        <f t="shared" si="79"/>
        <v>cu_lw</v>
      </c>
      <c r="H5122" s="2">
        <v>0</v>
      </c>
      <c r="I5122" s="2" t="e">
        <f>#REF!</f>
        <v>#REF!</v>
      </c>
    </row>
    <row r="5123" spans="1:9">
      <c r="A5123" s="2" t="s">
        <v>6</v>
      </c>
      <c r="B5123" s="2" t="s">
        <v>9</v>
      </c>
      <c r="C5123" s="2" t="s">
        <v>1299</v>
      </c>
      <c r="D5123" s="2" t="s">
        <v>1295</v>
      </c>
      <c r="E5123" s="2" t="s">
        <v>6</v>
      </c>
      <c r="F5123" s="2" t="s">
        <v>9</v>
      </c>
      <c r="G5123" s="2" t="str">
        <f t="shared" ref="G5123:G5186" si="80">_xlfn.CONCAT(C5123,"_",D5123)</f>
        <v>cu_pa</v>
      </c>
      <c r="H5123" s="2">
        <v>0</v>
      </c>
      <c r="I5123" s="2" t="e">
        <f>#REF!</f>
        <v>#REF!</v>
      </c>
    </row>
    <row r="5124" spans="1:9">
      <c r="A5124" s="2" t="s">
        <v>6</v>
      </c>
      <c r="B5124" s="2" t="s">
        <v>9</v>
      </c>
      <c r="C5124" s="2" t="s">
        <v>1299</v>
      </c>
      <c r="D5124" s="2" t="s">
        <v>1296</v>
      </c>
      <c r="E5124" s="2" t="s">
        <v>6</v>
      </c>
      <c r="F5124" s="2" t="s">
        <v>9</v>
      </c>
      <c r="G5124" s="2" t="str">
        <f t="shared" si="80"/>
        <v>cu_pw</v>
      </c>
      <c r="H5124" s="2">
        <v>0</v>
      </c>
      <c r="I5124" s="2" t="e">
        <f>#REF!</f>
        <v>#REF!</v>
      </c>
    </row>
    <row r="5125" spans="1:9">
      <c r="A5125" s="2" t="s">
        <v>6</v>
      </c>
      <c r="B5125" s="2" t="s">
        <v>9</v>
      </c>
      <c r="C5125" s="2" t="s">
        <v>1299</v>
      </c>
      <c r="D5125" s="2" t="s">
        <v>1298</v>
      </c>
      <c r="E5125" s="2" t="s">
        <v>6</v>
      </c>
      <c r="F5125" s="2" t="s">
        <v>9</v>
      </c>
      <c r="G5125" s="2" t="str">
        <f t="shared" si="80"/>
        <v>cu_px</v>
      </c>
      <c r="H5125" s="2">
        <v>0</v>
      </c>
      <c r="I5125" s="2" t="e">
        <f>#REF!</f>
        <v>#REF!</v>
      </c>
    </row>
    <row r="5126" spans="1:9">
      <c r="A5126" s="2" t="s">
        <v>6</v>
      </c>
      <c r="B5126" s="2" t="s">
        <v>11</v>
      </c>
      <c r="C5126" s="2" t="s">
        <v>1289</v>
      </c>
      <c r="D5126" s="2" t="s">
        <v>1290</v>
      </c>
      <c r="E5126" s="2" t="s">
        <v>6</v>
      </c>
      <c r="F5126" s="2" t="s">
        <v>11</v>
      </c>
      <c r="G5126" s="2" t="str">
        <f t="shared" si="80"/>
        <v>or_no</v>
      </c>
      <c r="H5126" s="2">
        <v>0</v>
      </c>
      <c r="I5126" s="2" t="e">
        <f>#REF!</f>
        <v>#REF!</v>
      </c>
    </row>
    <row r="5127" spans="1:9">
      <c r="A5127" s="2" t="s">
        <v>6</v>
      </c>
      <c r="B5127" s="2" t="s">
        <v>11</v>
      </c>
      <c r="C5127" s="2" t="s">
        <v>1289</v>
      </c>
      <c r="D5127" s="2" t="s">
        <v>1291</v>
      </c>
      <c r="E5127" s="2" t="s">
        <v>6</v>
      </c>
      <c r="F5127" s="2" t="s">
        <v>11</v>
      </c>
      <c r="G5127" s="2" t="str">
        <f t="shared" si="80"/>
        <v>or_li</v>
      </c>
      <c r="H5127" s="2">
        <v>0</v>
      </c>
      <c r="I5127" s="2" t="e">
        <f>#REF!</f>
        <v>#REF!</v>
      </c>
    </row>
    <row r="5128" spans="1:9">
      <c r="A5128" s="2" t="s">
        <v>6</v>
      </c>
      <c r="B5128" s="2" t="s">
        <v>11</v>
      </c>
      <c r="C5128" s="2" t="s">
        <v>1289</v>
      </c>
      <c r="D5128" s="2" t="s">
        <v>1292</v>
      </c>
      <c r="E5128" s="2" t="s">
        <v>6</v>
      </c>
      <c r="F5128" s="2" t="s">
        <v>11</v>
      </c>
      <c r="G5128" s="2" t="str">
        <f t="shared" si="80"/>
        <v>or_lw</v>
      </c>
      <c r="H5128" s="2">
        <v>0</v>
      </c>
      <c r="I5128" s="2" t="e">
        <f>#REF!</f>
        <v>#REF!</v>
      </c>
    </row>
    <row r="5129" spans="1:9">
      <c r="A5129" s="2" t="s">
        <v>6</v>
      </c>
      <c r="B5129" s="2" t="s">
        <v>11</v>
      </c>
      <c r="C5129" s="2" t="s">
        <v>1289</v>
      </c>
      <c r="D5129" s="2" t="s">
        <v>1295</v>
      </c>
      <c r="E5129" s="2" t="s">
        <v>6</v>
      </c>
      <c r="F5129" s="2" t="s">
        <v>11</v>
      </c>
      <c r="G5129" s="2" t="str">
        <f t="shared" si="80"/>
        <v>or_pa</v>
      </c>
      <c r="H5129" s="2">
        <v>0</v>
      </c>
      <c r="I5129" s="2" t="e">
        <f>#REF!</f>
        <v>#REF!</v>
      </c>
    </row>
    <row r="5130" spans="1:9">
      <c r="A5130" s="2" t="s">
        <v>6</v>
      </c>
      <c r="B5130" s="2" t="s">
        <v>11</v>
      </c>
      <c r="C5130" s="2" t="s">
        <v>1289</v>
      </c>
      <c r="D5130" s="2" t="s">
        <v>1296</v>
      </c>
      <c r="E5130" s="2" t="s">
        <v>6</v>
      </c>
      <c r="F5130" s="2" t="s">
        <v>11</v>
      </c>
      <c r="G5130" s="2" t="str">
        <f t="shared" si="80"/>
        <v>or_pw</v>
      </c>
      <c r="H5130" s="2">
        <v>0</v>
      </c>
      <c r="I5130" s="2" t="e">
        <f>#REF!</f>
        <v>#REF!</v>
      </c>
    </row>
    <row r="5131" spans="1:9">
      <c r="A5131" s="2" t="s">
        <v>6</v>
      </c>
      <c r="B5131" s="2" t="s">
        <v>11</v>
      </c>
      <c r="C5131" s="2" t="s">
        <v>1289</v>
      </c>
      <c r="D5131" s="2" t="s">
        <v>1298</v>
      </c>
      <c r="E5131" s="2" t="s">
        <v>6</v>
      </c>
      <c r="F5131" s="2" t="s">
        <v>11</v>
      </c>
      <c r="G5131" s="2" t="str">
        <f t="shared" si="80"/>
        <v>or_px</v>
      </c>
      <c r="H5131" s="2">
        <v>0</v>
      </c>
      <c r="I5131" s="2" t="e">
        <f>#REF!</f>
        <v>#REF!</v>
      </c>
    </row>
    <row r="5132" spans="1:9">
      <c r="A5132" s="2" t="s">
        <v>6</v>
      </c>
      <c r="B5132" s="2" t="s">
        <v>11</v>
      </c>
      <c r="C5132" s="2" t="s">
        <v>1299</v>
      </c>
      <c r="D5132" s="2" t="s">
        <v>1290</v>
      </c>
      <c r="E5132" s="2" t="s">
        <v>6</v>
      </c>
      <c r="F5132" s="2" t="s">
        <v>11</v>
      </c>
      <c r="G5132" s="2" t="str">
        <f t="shared" si="80"/>
        <v>cu_no</v>
      </c>
      <c r="H5132" s="2">
        <v>0</v>
      </c>
      <c r="I5132" s="2" t="e">
        <f>#REF!</f>
        <v>#REF!</v>
      </c>
    </row>
    <row r="5133" spans="1:9">
      <c r="A5133" s="2" t="s">
        <v>6</v>
      </c>
      <c r="B5133" s="2" t="s">
        <v>11</v>
      </c>
      <c r="C5133" s="2" t="s">
        <v>1299</v>
      </c>
      <c r="D5133" s="2" t="s">
        <v>1291</v>
      </c>
      <c r="E5133" s="2" t="s">
        <v>6</v>
      </c>
      <c r="F5133" s="2" t="s">
        <v>11</v>
      </c>
      <c r="G5133" s="2" t="str">
        <f t="shared" si="80"/>
        <v>cu_li</v>
      </c>
      <c r="H5133" s="2">
        <v>0</v>
      </c>
      <c r="I5133" s="2" t="e">
        <f>#REF!</f>
        <v>#REF!</v>
      </c>
    </row>
    <row r="5134" spans="1:9">
      <c r="A5134" s="2" t="s">
        <v>6</v>
      </c>
      <c r="B5134" s="2" t="s">
        <v>11</v>
      </c>
      <c r="C5134" s="2" t="s">
        <v>1299</v>
      </c>
      <c r="D5134" s="2" t="s">
        <v>1292</v>
      </c>
      <c r="E5134" s="2" t="s">
        <v>6</v>
      </c>
      <c r="F5134" s="2" t="s">
        <v>11</v>
      </c>
      <c r="G5134" s="2" t="str">
        <f t="shared" si="80"/>
        <v>cu_lw</v>
      </c>
      <c r="H5134" s="2">
        <v>0</v>
      </c>
      <c r="I5134" s="2" t="e">
        <f>#REF!</f>
        <v>#REF!</v>
      </c>
    </row>
    <row r="5135" spans="1:9">
      <c r="A5135" s="2" t="s">
        <v>6</v>
      </c>
      <c r="B5135" s="2" t="s">
        <v>11</v>
      </c>
      <c r="C5135" s="2" t="s">
        <v>1299</v>
      </c>
      <c r="D5135" s="2" t="s">
        <v>1295</v>
      </c>
      <c r="E5135" s="2" t="s">
        <v>6</v>
      </c>
      <c r="F5135" s="2" t="s">
        <v>11</v>
      </c>
      <c r="G5135" s="2" t="str">
        <f t="shared" si="80"/>
        <v>cu_pa</v>
      </c>
      <c r="H5135" s="2">
        <v>0</v>
      </c>
      <c r="I5135" s="2" t="e">
        <f>#REF!</f>
        <v>#REF!</v>
      </c>
    </row>
    <row r="5136" spans="1:9">
      <c r="A5136" s="2" t="s">
        <v>6</v>
      </c>
      <c r="B5136" s="2" t="s">
        <v>11</v>
      </c>
      <c r="C5136" s="2" t="s">
        <v>1299</v>
      </c>
      <c r="D5136" s="2" t="s">
        <v>1296</v>
      </c>
      <c r="E5136" s="2" t="s">
        <v>6</v>
      </c>
      <c r="F5136" s="2" t="s">
        <v>11</v>
      </c>
      <c r="G5136" s="2" t="str">
        <f t="shared" si="80"/>
        <v>cu_pw</v>
      </c>
      <c r="H5136" s="2">
        <v>0</v>
      </c>
      <c r="I5136" s="2" t="e">
        <f>#REF!</f>
        <v>#REF!</v>
      </c>
    </row>
    <row r="5137" spans="1:9">
      <c r="A5137" s="2" t="s">
        <v>6</v>
      </c>
      <c r="B5137" s="2" t="s">
        <v>11</v>
      </c>
      <c r="C5137" s="2" t="s">
        <v>1299</v>
      </c>
      <c r="D5137" s="2" t="s">
        <v>1298</v>
      </c>
      <c r="E5137" s="2" t="s">
        <v>6</v>
      </c>
      <c r="F5137" s="2" t="s">
        <v>11</v>
      </c>
      <c r="G5137" s="2" t="str">
        <f t="shared" si="80"/>
        <v>cu_px</v>
      </c>
      <c r="H5137" s="2">
        <v>0</v>
      </c>
      <c r="I5137" s="2" t="e">
        <f>#REF!</f>
        <v>#REF!</v>
      </c>
    </row>
    <row r="5138" spans="1:9">
      <c r="A5138" s="2" t="s">
        <v>6</v>
      </c>
      <c r="B5138" s="2" t="s">
        <v>13</v>
      </c>
      <c r="C5138" s="2" t="s">
        <v>1289</v>
      </c>
      <c r="D5138" s="2" t="s">
        <v>1290</v>
      </c>
      <c r="E5138" s="2" t="s">
        <v>6</v>
      </c>
      <c r="F5138" s="2" t="s">
        <v>13</v>
      </c>
      <c r="G5138" s="2" t="str">
        <f t="shared" si="80"/>
        <v>or_no</v>
      </c>
      <c r="H5138" s="2">
        <v>0</v>
      </c>
      <c r="I5138" s="2" t="e">
        <f>#REF!</f>
        <v>#REF!</v>
      </c>
    </row>
    <row r="5139" spans="1:9">
      <c r="A5139" s="2" t="s">
        <v>6</v>
      </c>
      <c r="B5139" s="2" t="s">
        <v>13</v>
      </c>
      <c r="C5139" s="2" t="s">
        <v>1289</v>
      </c>
      <c r="D5139" s="2" t="s">
        <v>1291</v>
      </c>
      <c r="E5139" s="2" t="s">
        <v>6</v>
      </c>
      <c r="F5139" s="2" t="s">
        <v>13</v>
      </c>
      <c r="G5139" s="2" t="str">
        <f t="shared" si="80"/>
        <v>or_li</v>
      </c>
      <c r="H5139" s="2">
        <v>0</v>
      </c>
      <c r="I5139" s="2" t="e">
        <f>#REF!</f>
        <v>#REF!</v>
      </c>
    </row>
    <row r="5140" spans="1:9">
      <c r="A5140" s="2" t="s">
        <v>6</v>
      </c>
      <c r="B5140" s="2" t="s">
        <v>13</v>
      </c>
      <c r="C5140" s="2" t="s">
        <v>1289</v>
      </c>
      <c r="D5140" s="2" t="s">
        <v>1292</v>
      </c>
      <c r="E5140" s="2" t="s">
        <v>6</v>
      </c>
      <c r="F5140" s="2" t="s">
        <v>13</v>
      </c>
      <c r="G5140" s="2" t="str">
        <f t="shared" si="80"/>
        <v>or_lw</v>
      </c>
      <c r="H5140" s="2">
        <v>0</v>
      </c>
      <c r="I5140" s="2" t="e">
        <f>#REF!</f>
        <v>#REF!</v>
      </c>
    </row>
    <row r="5141" spans="1:9">
      <c r="A5141" s="2" t="s">
        <v>6</v>
      </c>
      <c r="B5141" s="2" t="s">
        <v>13</v>
      </c>
      <c r="C5141" s="2" t="s">
        <v>1289</v>
      </c>
      <c r="D5141" s="2" t="s">
        <v>1295</v>
      </c>
      <c r="E5141" s="2" t="s">
        <v>6</v>
      </c>
      <c r="F5141" s="2" t="s">
        <v>13</v>
      </c>
      <c r="G5141" s="2" t="str">
        <f t="shared" si="80"/>
        <v>or_pa</v>
      </c>
      <c r="H5141" s="2">
        <v>0</v>
      </c>
      <c r="I5141" s="2" t="e">
        <f>#REF!</f>
        <v>#REF!</v>
      </c>
    </row>
    <row r="5142" spans="1:9">
      <c r="A5142" s="2" t="s">
        <v>6</v>
      </c>
      <c r="B5142" s="2" t="s">
        <v>13</v>
      </c>
      <c r="C5142" s="2" t="s">
        <v>1289</v>
      </c>
      <c r="D5142" s="2" t="s">
        <v>1296</v>
      </c>
      <c r="E5142" s="2" t="s">
        <v>6</v>
      </c>
      <c r="F5142" s="2" t="s">
        <v>13</v>
      </c>
      <c r="G5142" s="2" t="str">
        <f t="shared" si="80"/>
        <v>or_pw</v>
      </c>
      <c r="H5142" s="2">
        <v>0</v>
      </c>
      <c r="I5142" s="2" t="e">
        <f>#REF!</f>
        <v>#REF!</v>
      </c>
    </row>
    <row r="5143" spans="1:9">
      <c r="A5143" s="2" t="s">
        <v>6</v>
      </c>
      <c r="B5143" s="2" t="s">
        <v>13</v>
      </c>
      <c r="C5143" s="2" t="s">
        <v>1289</v>
      </c>
      <c r="D5143" s="2" t="s">
        <v>1298</v>
      </c>
      <c r="E5143" s="2" t="s">
        <v>6</v>
      </c>
      <c r="F5143" s="2" t="s">
        <v>13</v>
      </c>
      <c r="G5143" s="2" t="str">
        <f t="shared" si="80"/>
        <v>or_px</v>
      </c>
      <c r="H5143" s="2">
        <v>0</v>
      </c>
      <c r="I5143" s="2" t="e">
        <f>#REF!</f>
        <v>#REF!</v>
      </c>
    </row>
    <row r="5144" spans="1:9">
      <c r="A5144" s="2" t="s">
        <v>6</v>
      </c>
      <c r="B5144" s="2" t="s">
        <v>13</v>
      </c>
      <c r="C5144" s="2" t="s">
        <v>1299</v>
      </c>
      <c r="D5144" s="2" t="s">
        <v>1290</v>
      </c>
      <c r="E5144" s="2" t="s">
        <v>6</v>
      </c>
      <c r="F5144" s="2" t="s">
        <v>13</v>
      </c>
      <c r="G5144" s="2" t="str">
        <f t="shared" si="80"/>
        <v>cu_no</v>
      </c>
      <c r="H5144" s="2">
        <v>0</v>
      </c>
      <c r="I5144" s="2" t="e">
        <f>#REF!</f>
        <v>#REF!</v>
      </c>
    </row>
    <row r="5145" spans="1:9">
      <c r="A5145" s="2" t="s">
        <v>6</v>
      </c>
      <c r="B5145" s="2" t="s">
        <v>13</v>
      </c>
      <c r="C5145" s="2" t="s">
        <v>1299</v>
      </c>
      <c r="D5145" s="2" t="s">
        <v>1291</v>
      </c>
      <c r="E5145" s="2" t="s">
        <v>6</v>
      </c>
      <c r="F5145" s="2" t="s">
        <v>13</v>
      </c>
      <c r="G5145" s="2" t="str">
        <f t="shared" si="80"/>
        <v>cu_li</v>
      </c>
      <c r="H5145" s="2">
        <v>0</v>
      </c>
      <c r="I5145" s="2" t="e">
        <f>#REF!</f>
        <v>#REF!</v>
      </c>
    </row>
    <row r="5146" spans="1:9">
      <c r="A5146" s="2" t="s">
        <v>6</v>
      </c>
      <c r="B5146" s="2" t="s">
        <v>13</v>
      </c>
      <c r="C5146" s="2" t="s">
        <v>1299</v>
      </c>
      <c r="D5146" s="2" t="s">
        <v>1292</v>
      </c>
      <c r="E5146" s="2" t="s">
        <v>6</v>
      </c>
      <c r="F5146" s="2" t="s">
        <v>13</v>
      </c>
      <c r="G5146" s="2" t="str">
        <f t="shared" si="80"/>
        <v>cu_lw</v>
      </c>
      <c r="H5146" s="2">
        <v>0</v>
      </c>
      <c r="I5146" s="2" t="e">
        <f>#REF!</f>
        <v>#REF!</v>
      </c>
    </row>
    <row r="5147" spans="1:9">
      <c r="A5147" s="2" t="s">
        <v>6</v>
      </c>
      <c r="B5147" s="2" t="s">
        <v>13</v>
      </c>
      <c r="C5147" s="2" t="s">
        <v>1299</v>
      </c>
      <c r="D5147" s="2" t="s">
        <v>1295</v>
      </c>
      <c r="E5147" s="2" t="s">
        <v>6</v>
      </c>
      <c r="F5147" s="2" t="s">
        <v>13</v>
      </c>
      <c r="G5147" s="2" t="str">
        <f t="shared" si="80"/>
        <v>cu_pa</v>
      </c>
      <c r="H5147" s="2">
        <v>0</v>
      </c>
      <c r="I5147" s="2" t="e">
        <f>#REF!</f>
        <v>#REF!</v>
      </c>
    </row>
    <row r="5148" spans="1:9">
      <c r="A5148" s="2" t="s">
        <v>6</v>
      </c>
      <c r="B5148" s="2" t="s">
        <v>13</v>
      </c>
      <c r="C5148" s="2" t="s">
        <v>1299</v>
      </c>
      <c r="D5148" s="2" t="s">
        <v>1296</v>
      </c>
      <c r="E5148" s="2" t="s">
        <v>6</v>
      </c>
      <c r="F5148" s="2" t="s">
        <v>13</v>
      </c>
      <c r="G5148" s="2" t="str">
        <f t="shared" si="80"/>
        <v>cu_pw</v>
      </c>
      <c r="H5148" s="2">
        <v>0</v>
      </c>
      <c r="I5148" s="2" t="e">
        <f>#REF!</f>
        <v>#REF!</v>
      </c>
    </row>
    <row r="5149" spans="1:9">
      <c r="A5149" s="2" t="s">
        <v>6</v>
      </c>
      <c r="B5149" s="2" t="s">
        <v>13</v>
      </c>
      <c r="C5149" s="2" t="s">
        <v>1299</v>
      </c>
      <c r="D5149" s="2" t="s">
        <v>1298</v>
      </c>
      <c r="E5149" s="2" t="s">
        <v>6</v>
      </c>
      <c r="F5149" s="2" t="s">
        <v>13</v>
      </c>
      <c r="G5149" s="2" t="str">
        <f t="shared" si="80"/>
        <v>cu_px</v>
      </c>
      <c r="H5149" s="2">
        <v>0</v>
      </c>
      <c r="I5149" s="2" t="e">
        <f>#REF!</f>
        <v>#REF!</v>
      </c>
    </row>
    <row r="5150" spans="1:9">
      <c r="A5150" s="2" t="s">
        <v>4</v>
      </c>
      <c r="B5150" s="2" t="s">
        <v>9</v>
      </c>
      <c r="C5150" s="2" t="s">
        <v>1289</v>
      </c>
      <c r="D5150" s="2" t="s">
        <v>1290</v>
      </c>
      <c r="E5150" s="2" t="s">
        <v>4</v>
      </c>
      <c r="F5150" s="2" t="s">
        <v>9</v>
      </c>
      <c r="G5150" s="2" t="str">
        <f t="shared" si="80"/>
        <v>or_no</v>
      </c>
      <c r="H5150" s="2">
        <v>4140</v>
      </c>
      <c r="I5150" s="2" t="e">
        <f>#REF!</f>
        <v>#REF!</v>
      </c>
    </row>
    <row r="5151" spans="1:9">
      <c r="A5151" s="2" t="s">
        <v>4</v>
      </c>
      <c r="B5151" s="2" t="s">
        <v>9</v>
      </c>
      <c r="C5151" s="2" t="s">
        <v>1289</v>
      </c>
      <c r="D5151" s="2" t="s">
        <v>1291</v>
      </c>
      <c r="E5151" s="2" t="s">
        <v>4</v>
      </c>
      <c r="F5151" s="2" t="s">
        <v>9</v>
      </c>
      <c r="G5151" s="2" t="str">
        <f t="shared" si="80"/>
        <v>or_li</v>
      </c>
      <c r="H5151" s="2">
        <v>2410</v>
      </c>
      <c r="I5151" s="2" t="e">
        <f>#REF!</f>
        <v>#REF!</v>
      </c>
    </row>
    <row r="5152" spans="1:9">
      <c r="A5152" s="2" t="s">
        <v>4</v>
      </c>
      <c r="B5152" s="2" t="s">
        <v>9</v>
      </c>
      <c r="C5152" s="2" t="s">
        <v>1289</v>
      </c>
      <c r="D5152" s="2" t="s">
        <v>1292</v>
      </c>
      <c r="E5152" s="2" t="s">
        <v>4</v>
      </c>
      <c r="F5152" s="2" t="s">
        <v>9</v>
      </c>
      <c r="G5152" s="2" t="str">
        <f t="shared" si="80"/>
        <v>or_lw</v>
      </c>
      <c r="H5152" s="2">
        <v>2410</v>
      </c>
      <c r="I5152" s="2" t="e">
        <f>#REF!</f>
        <v>#REF!</v>
      </c>
    </row>
    <row r="5153" spans="1:9">
      <c r="A5153" s="2" t="s">
        <v>4</v>
      </c>
      <c r="B5153" s="2" t="s">
        <v>9</v>
      </c>
      <c r="C5153" s="2" t="s">
        <v>1289</v>
      </c>
      <c r="D5153" s="2" t="s">
        <v>1295</v>
      </c>
      <c r="E5153" s="2" t="s">
        <v>4</v>
      </c>
      <c r="F5153" s="2" t="s">
        <v>9</v>
      </c>
      <c r="G5153" s="2" t="str">
        <f t="shared" si="80"/>
        <v>or_pa</v>
      </c>
      <c r="H5153" s="2">
        <v>8</v>
      </c>
      <c r="I5153" s="2" t="e">
        <f>#REF!</f>
        <v>#REF!</v>
      </c>
    </row>
    <row r="5154" spans="1:9">
      <c r="A5154" s="2" t="s">
        <v>4</v>
      </c>
      <c r="B5154" s="2" t="s">
        <v>9</v>
      </c>
      <c r="C5154" s="2" t="s">
        <v>1289</v>
      </c>
      <c r="D5154" s="2" t="s">
        <v>1296</v>
      </c>
      <c r="E5154" s="2" t="s">
        <v>4</v>
      </c>
      <c r="F5154" s="2" t="s">
        <v>9</v>
      </c>
      <c r="G5154" s="2" t="str">
        <f t="shared" si="80"/>
        <v>or_pw</v>
      </c>
      <c r="H5154" s="2">
        <v>3520</v>
      </c>
      <c r="I5154" s="2" t="e">
        <f>#REF!</f>
        <v>#REF!</v>
      </c>
    </row>
    <row r="5155" spans="1:9">
      <c r="A5155" s="2" t="s">
        <v>4</v>
      </c>
      <c r="B5155" s="2" t="s">
        <v>9</v>
      </c>
      <c r="C5155" s="2" t="s">
        <v>1289</v>
      </c>
      <c r="D5155" s="2" t="s">
        <v>1298</v>
      </c>
      <c r="E5155" s="2" t="s">
        <v>4</v>
      </c>
      <c r="F5155" s="2" t="s">
        <v>9</v>
      </c>
      <c r="G5155" s="2" t="str">
        <f t="shared" si="80"/>
        <v>or_px</v>
      </c>
      <c r="H5155" s="2">
        <v>3520</v>
      </c>
      <c r="I5155" s="2" t="e">
        <f>#REF!</f>
        <v>#REF!</v>
      </c>
    </row>
    <row r="5156" spans="1:9">
      <c r="A5156" s="2" t="s">
        <v>4</v>
      </c>
      <c r="B5156" s="2" t="s">
        <v>9</v>
      </c>
      <c r="C5156" s="2" t="s">
        <v>1299</v>
      </c>
      <c r="D5156" s="2" t="s">
        <v>1290</v>
      </c>
      <c r="E5156" s="2" t="s">
        <v>4</v>
      </c>
      <c r="F5156" s="2" t="s">
        <v>9</v>
      </c>
      <c r="G5156" s="2" t="str">
        <f t="shared" si="80"/>
        <v>cu_no</v>
      </c>
      <c r="H5156" s="2">
        <v>3940</v>
      </c>
      <c r="I5156" s="2" t="e">
        <f>#REF!</f>
        <v>#REF!</v>
      </c>
    </row>
    <row r="5157" spans="1:9">
      <c r="A5157" s="2" t="s">
        <v>4</v>
      </c>
      <c r="B5157" s="2" t="s">
        <v>9</v>
      </c>
      <c r="C5157" s="2" t="s">
        <v>1299</v>
      </c>
      <c r="D5157" s="2" t="s">
        <v>1291</v>
      </c>
      <c r="E5157" s="2" t="s">
        <v>4</v>
      </c>
      <c r="F5157" s="2" t="s">
        <v>9</v>
      </c>
      <c r="G5157" s="2" t="str">
        <f t="shared" si="80"/>
        <v>cu_li</v>
      </c>
      <c r="H5157" s="2">
        <v>1720</v>
      </c>
      <c r="I5157" s="2" t="e">
        <f>#REF!</f>
        <v>#REF!</v>
      </c>
    </row>
    <row r="5158" spans="1:9">
      <c r="A5158" s="2" t="s">
        <v>4</v>
      </c>
      <c r="B5158" s="2" t="s">
        <v>9</v>
      </c>
      <c r="C5158" s="2" t="s">
        <v>1299</v>
      </c>
      <c r="D5158" s="2" t="s">
        <v>1292</v>
      </c>
      <c r="E5158" s="2" t="s">
        <v>4</v>
      </c>
      <c r="F5158" s="2" t="s">
        <v>9</v>
      </c>
      <c r="G5158" s="2" t="str">
        <f t="shared" si="80"/>
        <v>cu_lw</v>
      </c>
      <c r="H5158" s="2">
        <v>1720</v>
      </c>
      <c r="I5158" s="2" t="e">
        <f>#REF!</f>
        <v>#REF!</v>
      </c>
    </row>
    <row r="5159" spans="1:9">
      <c r="A5159" s="2" t="s">
        <v>4</v>
      </c>
      <c r="B5159" s="2" t="s">
        <v>9</v>
      </c>
      <c r="C5159" s="2" t="s">
        <v>1299</v>
      </c>
      <c r="D5159" s="2" t="s">
        <v>1295</v>
      </c>
      <c r="E5159" s="2" t="s">
        <v>4</v>
      </c>
      <c r="F5159" s="2" t="s">
        <v>9</v>
      </c>
      <c r="G5159" s="2" t="str">
        <f t="shared" si="80"/>
        <v>cu_pa</v>
      </c>
      <c r="H5159" s="2">
        <v>9</v>
      </c>
      <c r="I5159" s="2" t="e">
        <f>#REF!</f>
        <v>#REF!</v>
      </c>
    </row>
    <row r="5160" spans="1:9">
      <c r="A5160" s="2" t="s">
        <v>4</v>
      </c>
      <c r="B5160" s="2" t="s">
        <v>9</v>
      </c>
      <c r="C5160" s="2" t="s">
        <v>1299</v>
      </c>
      <c r="D5160" s="2" t="s">
        <v>1296</v>
      </c>
      <c r="E5160" s="2" t="s">
        <v>4</v>
      </c>
      <c r="F5160" s="2" t="s">
        <v>9</v>
      </c>
      <c r="G5160" s="2" t="str">
        <f t="shared" si="80"/>
        <v>cu_pw</v>
      </c>
      <c r="H5160" s="2">
        <v>2990</v>
      </c>
      <c r="I5160" s="2" t="e">
        <f>#REF!</f>
        <v>#REF!</v>
      </c>
    </row>
    <row r="5161" spans="1:9">
      <c r="A5161" s="2" t="s">
        <v>4</v>
      </c>
      <c r="B5161" s="2" t="s">
        <v>9</v>
      </c>
      <c r="C5161" s="2" t="s">
        <v>1299</v>
      </c>
      <c r="D5161" s="2" t="s">
        <v>1298</v>
      </c>
      <c r="E5161" s="2" t="s">
        <v>4</v>
      </c>
      <c r="F5161" s="2" t="s">
        <v>9</v>
      </c>
      <c r="G5161" s="2" t="str">
        <f t="shared" si="80"/>
        <v>cu_px</v>
      </c>
      <c r="H5161" s="2">
        <v>2880</v>
      </c>
      <c r="I5161" s="2" t="e">
        <f>#REF!</f>
        <v>#REF!</v>
      </c>
    </row>
    <row r="5162" spans="1:9">
      <c r="A5162" s="2" t="s">
        <v>4</v>
      </c>
      <c r="B5162" s="2" t="s">
        <v>11</v>
      </c>
      <c r="C5162" s="2" t="s">
        <v>1289</v>
      </c>
      <c r="D5162" s="2" t="s">
        <v>1290</v>
      </c>
      <c r="E5162" s="2" t="s">
        <v>4</v>
      </c>
      <c r="F5162" s="2" t="s">
        <v>11</v>
      </c>
      <c r="G5162" s="2" t="str">
        <f t="shared" si="80"/>
        <v>or_no</v>
      </c>
      <c r="H5162" s="2">
        <v>4140</v>
      </c>
      <c r="I5162" s="2" t="e">
        <f>#REF!</f>
        <v>#REF!</v>
      </c>
    </row>
    <row r="5163" spans="1:9">
      <c r="A5163" s="2" t="s">
        <v>4</v>
      </c>
      <c r="B5163" s="2" t="s">
        <v>11</v>
      </c>
      <c r="C5163" s="2" t="s">
        <v>1289</v>
      </c>
      <c r="D5163" s="2" t="s">
        <v>1291</v>
      </c>
      <c r="E5163" s="2" t="s">
        <v>4</v>
      </c>
      <c r="F5163" s="2" t="s">
        <v>11</v>
      </c>
      <c r="G5163" s="2" t="str">
        <f t="shared" si="80"/>
        <v>or_li</v>
      </c>
      <c r="H5163" s="2">
        <v>2410</v>
      </c>
      <c r="I5163" s="2" t="e">
        <f>#REF!</f>
        <v>#REF!</v>
      </c>
    </row>
    <row r="5164" spans="1:9">
      <c r="A5164" s="2" t="s">
        <v>4</v>
      </c>
      <c r="B5164" s="2" t="s">
        <v>11</v>
      </c>
      <c r="C5164" s="2" t="s">
        <v>1289</v>
      </c>
      <c r="D5164" s="2" t="s">
        <v>1292</v>
      </c>
      <c r="E5164" s="2" t="s">
        <v>4</v>
      </c>
      <c r="F5164" s="2" t="s">
        <v>11</v>
      </c>
      <c r="G5164" s="2" t="str">
        <f t="shared" si="80"/>
        <v>or_lw</v>
      </c>
      <c r="H5164" s="2">
        <v>2410</v>
      </c>
      <c r="I5164" s="2" t="e">
        <f>#REF!</f>
        <v>#REF!</v>
      </c>
    </row>
    <row r="5165" spans="1:9">
      <c r="A5165" s="2" t="s">
        <v>4</v>
      </c>
      <c r="B5165" s="2" t="s">
        <v>11</v>
      </c>
      <c r="C5165" s="2" t="s">
        <v>1289</v>
      </c>
      <c r="D5165" s="2" t="s">
        <v>1295</v>
      </c>
      <c r="E5165" s="2" t="s">
        <v>4</v>
      </c>
      <c r="F5165" s="2" t="s">
        <v>11</v>
      </c>
      <c r="G5165" s="2" t="str">
        <f t="shared" si="80"/>
        <v>or_pa</v>
      </c>
      <c r="H5165" s="2">
        <v>8</v>
      </c>
      <c r="I5165" s="2" t="e">
        <f>#REF!</f>
        <v>#REF!</v>
      </c>
    </row>
    <row r="5166" spans="1:9">
      <c r="A5166" s="2" t="s">
        <v>4</v>
      </c>
      <c r="B5166" s="2" t="s">
        <v>11</v>
      </c>
      <c r="C5166" s="2" t="s">
        <v>1289</v>
      </c>
      <c r="D5166" s="2" t="s">
        <v>1296</v>
      </c>
      <c r="E5166" s="2" t="s">
        <v>4</v>
      </c>
      <c r="F5166" s="2" t="s">
        <v>11</v>
      </c>
      <c r="G5166" s="2" t="str">
        <f t="shared" si="80"/>
        <v>or_pw</v>
      </c>
      <c r="H5166" s="2">
        <v>3520</v>
      </c>
      <c r="I5166" s="2" t="e">
        <f>#REF!</f>
        <v>#REF!</v>
      </c>
    </row>
    <row r="5167" spans="1:9">
      <c r="A5167" s="2" t="s">
        <v>4</v>
      </c>
      <c r="B5167" s="2" t="s">
        <v>11</v>
      </c>
      <c r="C5167" s="2" t="s">
        <v>1289</v>
      </c>
      <c r="D5167" s="2" t="s">
        <v>1298</v>
      </c>
      <c r="E5167" s="2" t="s">
        <v>4</v>
      </c>
      <c r="F5167" s="2" t="s">
        <v>11</v>
      </c>
      <c r="G5167" s="2" t="str">
        <f t="shared" si="80"/>
        <v>or_px</v>
      </c>
      <c r="H5167" s="2">
        <v>3520</v>
      </c>
      <c r="I5167" s="2" t="e">
        <f>#REF!</f>
        <v>#REF!</v>
      </c>
    </row>
    <row r="5168" spans="1:9">
      <c r="A5168" s="2" t="s">
        <v>4</v>
      </c>
      <c r="B5168" s="2" t="s">
        <v>11</v>
      </c>
      <c r="C5168" s="2" t="s">
        <v>1299</v>
      </c>
      <c r="D5168" s="2" t="s">
        <v>1290</v>
      </c>
      <c r="E5168" s="2" t="s">
        <v>4</v>
      </c>
      <c r="F5168" s="2" t="s">
        <v>11</v>
      </c>
      <c r="G5168" s="2" t="str">
        <f t="shared" si="80"/>
        <v>cu_no</v>
      </c>
      <c r="H5168" s="2">
        <v>3940</v>
      </c>
      <c r="I5168" s="2" t="e">
        <f>#REF!</f>
        <v>#REF!</v>
      </c>
    </row>
    <row r="5169" spans="1:9">
      <c r="A5169" s="2" t="s">
        <v>4</v>
      </c>
      <c r="B5169" s="2" t="s">
        <v>11</v>
      </c>
      <c r="C5169" s="2" t="s">
        <v>1299</v>
      </c>
      <c r="D5169" s="2" t="s">
        <v>1291</v>
      </c>
      <c r="E5169" s="2" t="s">
        <v>4</v>
      </c>
      <c r="F5169" s="2" t="s">
        <v>11</v>
      </c>
      <c r="G5169" s="2" t="str">
        <f t="shared" si="80"/>
        <v>cu_li</v>
      </c>
      <c r="H5169" s="2">
        <v>1720</v>
      </c>
      <c r="I5169" s="2" t="e">
        <f>#REF!</f>
        <v>#REF!</v>
      </c>
    </row>
    <row r="5170" spans="1:9">
      <c r="A5170" s="2" t="s">
        <v>4</v>
      </c>
      <c r="B5170" s="2" t="s">
        <v>11</v>
      </c>
      <c r="C5170" s="2" t="s">
        <v>1299</v>
      </c>
      <c r="D5170" s="2" t="s">
        <v>1292</v>
      </c>
      <c r="E5170" s="2" t="s">
        <v>4</v>
      </c>
      <c r="F5170" s="2" t="s">
        <v>11</v>
      </c>
      <c r="G5170" s="2" t="str">
        <f t="shared" si="80"/>
        <v>cu_lw</v>
      </c>
      <c r="H5170" s="2">
        <v>1720</v>
      </c>
      <c r="I5170" s="2" t="e">
        <f>#REF!</f>
        <v>#REF!</v>
      </c>
    </row>
    <row r="5171" spans="1:9">
      <c r="A5171" s="2" t="s">
        <v>4</v>
      </c>
      <c r="B5171" s="2" t="s">
        <v>11</v>
      </c>
      <c r="C5171" s="2" t="s">
        <v>1299</v>
      </c>
      <c r="D5171" s="2" t="s">
        <v>1295</v>
      </c>
      <c r="E5171" s="2" t="s">
        <v>4</v>
      </c>
      <c r="F5171" s="2" t="s">
        <v>11</v>
      </c>
      <c r="G5171" s="2" t="str">
        <f t="shared" si="80"/>
        <v>cu_pa</v>
      </c>
      <c r="H5171" s="2">
        <v>9</v>
      </c>
      <c r="I5171" s="2" t="e">
        <f>#REF!</f>
        <v>#REF!</v>
      </c>
    </row>
    <row r="5172" spans="1:9">
      <c r="A5172" s="2" t="s">
        <v>4</v>
      </c>
      <c r="B5172" s="2" t="s">
        <v>11</v>
      </c>
      <c r="C5172" s="2" t="s">
        <v>1299</v>
      </c>
      <c r="D5172" s="2" t="s">
        <v>1296</v>
      </c>
      <c r="E5172" s="2" t="s">
        <v>4</v>
      </c>
      <c r="F5172" s="2" t="s">
        <v>11</v>
      </c>
      <c r="G5172" s="2" t="str">
        <f t="shared" si="80"/>
        <v>cu_pw</v>
      </c>
      <c r="H5172" s="2">
        <v>2990</v>
      </c>
      <c r="I5172" s="2" t="e">
        <f>#REF!</f>
        <v>#REF!</v>
      </c>
    </row>
    <row r="5173" spans="1:9">
      <c r="A5173" s="2" t="s">
        <v>4</v>
      </c>
      <c r="B5173" s="2" t="s">
        <v>11</v>
      </c>
      <c r="C5173" s="2" t="s">
        <v>1299</v>
      </c>
      <c r="D5173" s="2" t="s">
        <v>1298</v>
      </c>
      <c r="E5173" s="2" t="s">
        <v>4</v>
      </c>
      <c r="F5173" s="2" t="s">
        <v>11</v>
      </c>
      <c r="G5173" s="2" t="str">
        <f t="shared" si="80"/>
        <v>cu_px</v>
      </c>
      <c r="H5173" s="2">
        <v>2880</v>
      </c>
      <c r="I5173" s="2" t="e">
        <f>#REF!</f>
        <v>#REF!</v>
      </c>
    </row>
    <row r="5174" spans="1:9">
      <c r="A5174" s="2" t="s">
        <v>4</v>
      </c>
      <c r="B5174" s="2" t="s">
        <v>13</v>
      </c>
      <c r="C5174" s="2" t="s">
        <v>1289</v>
      </c>
      <c r="D5174" s="2" t="s">
        <v>1290</v>
      </c>
      <c r="E5174" s="2" t="s">
        <v>4</v>
      </c>
      <c r="F5174" s="2" t="s">
        <v>13</v>
      </c>
      <c r="G5174" s="2" t="str">
        <f t="shared" si="80"/>
        <v>or_no</v>
      </c>
      <c r="H5174" s="2">
        <v>4140</v>
      </c>
      <c r="I5174" s="2" t="e">
        <f>#REF!</f>
        <v>#REF!</v>
      </c>
    </row>
    <row r="5175" spans="1:9">
      <c r="A5175" s="2" t="s">
        <v>4</v>
      </c>
      <c r="B5175" s="2" t="s">
        <v>13</v>
      </c>
      <c r="C5175" s="2" t="s">
        <v>1289</v>
      </c>
      <c r="D5175" s="2" t="s">
        <v>1291</v>
      </c>
      <c r="E5175" s="2" t="s">
        <v>4</v>
      </c>
      <c r="F5175" s="2" t="s">
        <v>13</v>
      </c>
      <c r="G5175" s="2" t="str">
        <f t="shared" si="80"/>
        <v>or_li</v>
      </c>
      <c r="H5175" s="2">
        <v>2410</v>
      </c>
      <c r="I5175" s="2" t="e">
        <f>#REF!</f>
        <v>#REF!</v>
      </c>
    </row>
    <row r="5176" spans="1:9">
      <c r="A5176" s="2" t="s">
        <v>4</v>
      </c>
      <c r="B5176" s="2" t="s">
        <v>13</v>
      </c>
      <c r="C5176" s="2" t="s">
        <v>1289</v>
      </c>
      <c r="D5176" s="2" t="s">
        <v>1292</v>
      </c>
      <c r="E5176" s="2" t="s">
        <v>4</v>
      </c>
      <c r="F5176" s="2" t="s">
        <v>13</v>
      </c>
      <c r="G5176" s="2" t="str">
        <f t="shared" si="80"/>
        <v>or_lw</v>
      </c>
      <c r="H5176" s="2">
        <v>2410</v>
      </c>
      <c r="I5176" s="2" t="e">
        <f>#REF!</f>
        <v>#REF!</v>
      </c>
    </row>
    <row r="5177" spans="1:9">
      <c r="A5177" s="2" t="s">
        <v>4</v>
      </c>
      <c r="B5177" s="2" t="s">
        <v>13</v>
      </c>
      <c r="C5177" s="2" t="s">
        <v>1289</v>
      </c>
      <c r="D5177" s="2" t="s">
        <v>1295</v>
      </c>
      <c r="E5177" s="2" t="s">
        <v>4</v>
      </c>
      <c r="F5177" s="2" t="s">
        <v>13</v>
      </c>
      <c r="G5177" s="2" t="str">
        <f t="shared" si="80"/>
        <v>or_pa</v>
      </c>
      <c r="H5177" s="2">
        <v>8</v>
      </c>
      <c r="I5177" s="2" t="e">
        <f>#REF!</f>
        <v>#REF!</v>
      </c>
    </row>
    <row r="5178" spans="1:9">
      <c r="A5178" s="2" t="s">
        <v>4</v>
      </c>
      <c r="B5178" s="2" t="s">
        <v>13</v>
      </c>
      <c r="C5178" s="2" t="s">
        <v>1289</v>
      </c>
      <c r="D5178" s="2" t="s">
        <v>1296</v>
      </c>
      <c r="E5178" s="2" t="s">
        <v>4</v>
      </c>
      <c r="F5178" s="2" t="s">
        <v>13</v>
      </c>
      <c r="G5178" s="2" t="str">
        <f t="shared" si="80"/>
        <v>or_pw</v>
      </c>
      <c r="H5178" s="2">
        <v>3520</v>
      </c>
      <c r="I5178" s="2" t="e">
        <f>#REF!</f>
        <v>#REF!</v>
      </c>
    </row>
    <row r="5179" spans="1:9">
      <c r="A5179" s="2" t="s">
        <v>4</v>
      </c>
      <c r="B5179" s="2" t="s">
        <v>13</v>
      </c>
      <c r="C5179" s="2" t="s">
        <v>1289</v>
      </c>
      <c r="D5179" s="2" t="s">
        <v>1298</v>
      </c>
      <c r="E5179" s="2" t="s">
        <v>4</v>
      </c>
      <c r="F5179" s="2" t="s">
        <v>13</v>
      </c>
      <c r="G5179" s="2" t="str">
        <f t="shared" si="80"/>
        <v>or_px</v>
      </c>
      <c r="H5179" s="2">
        <v>3520</v>
      </c>
      <c r="I5179" s="2" t="e">
        <f>#REF!</f>
        <v>#REF!</v>
      </c>
    </row>
    <row r="5180" spans="1:9">
      <c r="A5180" s="2" t="s">
        <v>4</v>
      </c>
      <c r="B5180" s="2" t="s">
        <v>13</v>
      </c>
      <c r="C5180" s="2" t="s">
        <v>1299</v>
      </c>
      <c r="D5180" s="2" t="s">
        <v>1290</v>
      </c>
      <c r="E5180" s="2" t="s">
        <v>4</v>
      </c>
      <c r="F5180" s="2" t="s">
        <v>13</v>
      </c>
      <c r="G5180" s="2" t="str">
        <f t="shared" si="80"/>
        <v>cu_no</v>
      </c>
      <c r="H5180" s="2">
        <v>3940</v>
      </c>
      <c r="I5180" s="2" t="e">
        <f>#REF!</f>
        <v>#REF!</v>
      </c>
    </row>
    <row r="5181" spans="1:9">
      <c r="A5181" s="2" t="s">
        <v>4</v>
      </c>
      <c r="B5181" s="2" t="s">
        <v>13</v>
      </c>
      <c r="C5181" s="2" t="s">
        <v>1299</v>
      </c>
      <c r="D5181" s="2" t="s">
        <v>1291</v>
      </c>
      <c r="E5181" s="2" t="s">
        <v>4</v>
      </c>
      <c r="F5181" s="2" t="s">
        <v>13</v>
      </c>
      <c r="G5181" s="2" t="str">
        <f t="shared" si="80"/>
        <v>cu_li</v>
      </c>
      <c r="H5181" s="2">
        <v>1720</v>
      </c>
      <c r="I5181" s="2" t="e">
        <f>#REF!</f>
        <v>#REF!</v>
      </c>
    </row>
    <row r="5182" spans="1:9">
      <c r="A5182" s="2" t="s">
        <v>4</v>
      </c>
      <c r="B5182" s="2" t="s">
        <v>13</v>
      </c>
      <c r="C5182" s="2" t="s">
        <v>1299</v>
      </c>
      <c r="D5182" s="2" t="s">
        <v>1292</v>
      </c>
      <c r="E5182" s="2" t="s">
        <v>4</v>
      </c>
      <c r="F5182" s="2" t="s">
        <v>13</v>
      </c>
      <c r="G5182" s="2" t="str">
        <f t="shared" si="80"/>
        <v>cu_lw</v>
      </c>
      <c r="H5182" s="2">
        <v>1720</v>
      </c>
      <c r="I5182" s="2" t="e">
        <f>#REF!</f>
        <v>#REF!</v>
      </c>
    </row>
    <row r="5183" spans="1:9">
      <c r="A5183" s="2" t="s">
        <v>4</v>
      </c>
      <c r="B5183" s="2" t="s">
        <v>13</v>
      </c>
      <c r="C5183" s="2" t="s">
        <v>1299</v>
      </c>
      <c r="D5183" s="2" t="s">
        <v>1295</v>
      </c>
      <c r="E5183" s="2" t="s">
        <v>4</v>
      </c>
      <c r="F5183" s="2" t="s">
        <v>13</v>
      </c>
      <c r="G5183" s="2" t="str">
        <f t="shared" si="80"/>
        <v>cu_pa</v>
      </c>
      <c r="H5183" s="2">
        <v>9</v>
      </c>
      <c r="I5183" s="2" t="e">
        <f>#REF!</f>
        <v>#REF!</v>
      </c>
    </row>
    <row r="5184" spans="1:9">
      <c r="A5184" s="2" t="s">
        <v>4</v>
      </c>
      <c r="B5184" s="2" t="s">
        <v>13</v>
      </c>
      <c r="C5184" s="2" t="s">
        <v>1299</v>
      </c>
      <c r="D5184" s="2" t="s">
        <v>1296</v>
      </c>
      <c r="E5184" s="2" t="s">
        <v>4</v>
      </c>
      <c r="F5184" s="2" t="s">
        <v>13</v>
      </c>
      <c r="G5184" s="2" t="str">
        <f t="shared" si="80"/>
        <v>cu_pw</v>
      </c>
      <c r="H5184" s="2">
        <v>2990</v>
      </c>
      <c r="I5184" s="2" t="e">
        <f>#REF!</f>
        <v>#REF!</v>
      </c>
    </row>
    <row r="5185" spans="1:9">
      <c r="A5185" s="2" t="s">
        <v>4</v>
      </c>
      <c r="B5185" s="2" t="s">
        <v>13</v>
      </c>
      <c r="C5185" s="2" t="s">
        <v>1299</v>
      </c>
      <c r="D5185" s="2" t="s">
        <v>1298</v>
      </c>
      <c r="E5185" s="2" t="s">
        <v>4</v>
      </c>
      <c r="F5185" s="2" t="s">
        <v>13</v>
      </c>
      <c r="G5185" s="2" t="str">
        <f t="shared" si="80"/>
        <v>cu_px</v>
      </c>
      <c r="H5185" s="2">
        <v>2880</v>
      </c>
      <c r="I5185" s="2" t="e">
        <f>#REF!</f>
        <v>#REF!</v>
      </c>
    </row>
    <row r="5186" spans="1:9">
      <c r="A5186" s="2" t="s">
        <v>6</v>
      </c>
      <c r="B5186" s="2" t="s">
        <v>9</v>
      </c>
      <c r="C5186" s="2" t="s">
        <v>1289</v>
      </c>
      <c r="D5186" s="2" t="s">
        <v>1290</v>
      </c>
      <c r="E5186" s="2" t="s">
        <v>6</v>
      </c>
      <c r="F5186" s="2" t="s">
        <v>9</v>
      </c>
      <c r="G5186" s="2" t="str">
        <f t="shared" si="80"/>
        <v>or_no</v>
      </c>
      <c r="H5186" s="2">
        <v>0</v>
      </c>
      <c r="I5186" s="2" t="e">
        <f>#REF!</f>
        <v>#REF!</v>
      </c>
    </row>
    <row r="5187" spans="1:9">
      <c r="A5187" s="2" t="s">
        <v>6</v>
      </c>
      <c r="B5187" s="2" t="s">
        <v>9</v>
      </c>
      <c r="C5187" s="2" t="s">
        <v>1289</v>
      </c>
      <c r="D5187" s="2" t="s">
        <v>1291</v>
      </c>
      <c r="E5187" s="2" t="s">
        <v>6</v>
      </c>
      <c r="F5187" s="2" t="s">
        <v>9</v>
      </c>
      <c r="G5187" s="2" t="str">
        <f t="shared" ref="G5187:G5250" si="81">_xlfn.CONCAT(C5187,"_",D5187)</f>
        <v>or_li</v>
      </c>
      <c r="H5187" s="2">
        <v>0</v>
      </c>
      <c r="I5187" s="2" t="e">
        <f>#REF!</f>
        <v>#REF!</v>
      </c>
    </row>
    <row r="5188" spans="1:9">
      <c r="A5188" s="2" t="s">
        <v>6</v>
      </c>
      <c r="B5188" s="2" t="s">
        <v>9</v>
      </c>
      <c r="C5188" s="2" t="s">
        <v>1289</v>
      </c>
      <c r="D5188" s="2" t="s">
        <v>1292</v>
      </c>
      <c r="E5188" s="2" t="s">
        <v>6</v>
      </c>
      <c r="F5188" s="2" t="s">
        <v>9</v>
      </c>
      <c r="G5188" s="2" t="str">
        <f t="shared" si="81"/>
        <v>or_lw</v>
      </c>
      <c r="H5188" s="2">
        <v>0</v>
      </c>
      <c r="I5188" s="2" t="e">
        <f>#REF!</f>
        <v>#REF!</v>
      </c>
    </row>
    <row r="5189" spans="1:9">
      <c r="A5189" s="2" t="s">
        <v>6</v>
      </c>
      <c r="B5189" s="2" t="s">
        <v>9</v>
      </c>
      <c r="C5189" s="2" t="s">
        <v>1289</v>
      </c>
      <c r="D5189" s="2" t="s">
        <v>1295</v>
      </c>
      <c r="E5189" s="2" t="s">
        <v>6</v>
      </c>
      <c r="F5189" s="2" t="s">
        <v>9</v>
      </c>
      <c r="G5189" s="2" t="str">
        <f t="shared" si="81"/>
        <v>or_pa</v>
      </c>
      <c r="H5189" s="2">
        <v>0</v>
      </c>
      <c r="I5189" s="2" t="e">
        <f>#REF!</f>
        <v>#REF!</v>
      </c>
    </row>
    <row r="5190" spans="1:9">
      <c r="A5190" s="2" t="s">
        <v>6</v>
      </c>
      <c r="B5190" s="2" t="s">
        <v>9</v>
      </c>
      <c r="C5190" s="2" t="s">
        <v>1289</v>
      </c>
      <c r="D5190" s="2" t="s">
        <v>1296</v>
      </c>
      <c r="E5190" s="2" t="s">
        <v>6</v>
      </c>
      <c r="F5190" s="2" t="s">
        <v>9</v>
      </c>
      <c r="G5190" s="2" t="str">
        <f t="shared" si="81"/>
        <v>or_pw</v>
      </c>
      <c r="H5190" s="2">
        <v>0</v>
      </c>
      <c r="I5190" s="2" t="e">
        <f>#REF!</f>
        <v>#REF!</v>
      </c>
    </row>
    <row r="5191" spans="1:9">
      <c r="A5191" s="2" t="s">
        <v>6</v>
      </c>
      <c r="B5191" s="2" t="s">
        <v>9</v>
      </c>
      <c r="C5191" s="2" t="s">
        <v>1289</v>
      </c>
      <c r="D5191" s="2" t="s">
        <v>1298</v>
      </c>
      <c r="E5191" s="2" t="s">
        <v>6</v>
      </c>
      <c r="F5191" s="2" t="s">
        <v>9</v>
      </c>
      <c r="G5191" s="2" t="str">
        <f t="shared" si="81"/>
        <v>or_px</v>
      </c>
      <c r="H5191" s="2">
        <v>0</v>
      </c>
      <c r="I5191" s="2" t="e">
        <f>#REF!</f>
        <v>#REF!</v>
      </c>
    </row>
    <row r="5192" spans="1:9">
      <c r="A5192" s="2" t="s">
        <v>6</v>
      </c>
      <c r="B5192" s="2" t="s">
        <v>9</v>
      </c>
      <c r="C5192" s="2" t="s">
        <v>1299</v>
      </c>
      <c r="D5192" s="2" t="s">
        <v>1290</v>
      </c>
      <c r="E5192" s="2" t="s">
        <v>6</v>
      </c>
      <c r="F5192" s="2" t="s">
        <v>9</v>
      </c>
      <c r="G5192" s="2" t="str">
        <f t="shared" si="81"/>
        <v>cu_no</v>
      </c>
      <c r="H5192" s="2">
        <v>2</v>
      </c>
      <c r="I5192" s="2" t="e">
        <f>#REF!</f>
        <v>#REF!</v>
      </c>
    </row>
    <row r="5193" spans="1:9">
      <c r="A5193" s="2" t="s">
        <v>6</v>
      </c>
      <c r="B5193" s="2" t="s">
        <v>9</v>
      </c>
      <c r="C5193" s="2" t="s">
        <v>1299</v>
      </c>
      <c r="D5193" s="2" t="s">
        <v>1291</v>
      </c>
      <c r="E5193" s="2" t="s">
        <v>6</v>
      </c>
      <c r="F5193" s="2" t="s">
        <v>9</v>
      </c>
      <c r="G5193" s="2" t="str">
        <f t="shared" si="81"/>
        <v>cu_li</v>
      </c>
      <c r="H5193" s="2">
        <v>0</v>
      </c>
      <c r="I5193" s="2" t="e">
        <f>#REF!</f>
        <v>#REF!</v>
      </c>
    </row>
    <row r="5194" spans="1:9">
      <c r="A5194" s="2" t="s">
        <v>6</v>
      </c>
      <c r="B5194" s="2" t="s">
        <v>9</v>
      </c>
      <c r="C5194" s="2" t="s">
        <v>1299</v>
      </c>
      <c r="D5194" s="2" t="s">
        <v>1292</v>
      </c>
      <c r="E5194" s="2" t="s">
        <v>6</v>
      </c>
      <c r="F5194" s="2" t="s">
        <v>9</v>
      </c>
      <c r="G5194" s="2" t="str">
        <f t="shared" si="81"/>
        <v>cu_lw</v>
      </c>
      <c r="H5194" s="2">
        <v>2</v>
      </c>
      <c r="I5194" s="2" t="e">
        <f>#REF!</f>
        <v>#REF!</v>
      </c>
    </row>
    <row r="5195" spans="1:9">
      <c r="A5195" s="2" t="s">
        <v>6</v>
      </c>
      <c r="B5195" s="2" t="s">
        <v>9</v>
      </c>
      <c r="C5195" s="2" t="s">
        <v>1299</v>
      </c>
      <c r="D5195" s="2" t="s">
        <v>1295</v>
      </c>
      <c r="E5195" s="2" t="s">
        <v>6</v>
      </c>
      <c r="F5195" s="2" t="s">
        <v>9</v>
      </c>
      <c r="G5195" s="2" t="str">
        <f t="shared" si="81"/>
        <v>cu_pa</v>
      </c>
      <c r="H5195" s="2">
        <v>0</v>
      </c>
      <c r="I5195" s="2" t="e">
        <f>#REF!</f>
        <v>#REF!</v>
      </c>
    </row>
    <row r="5196" spans="1:9">
      <c r="A5196" s="2" t="s">
        <v>6</v>
      </c>
      <c r="B5196" s="2" t="s">
        <v>9</v>
      </c>
      <c r="C5196" s="2" t="s">
        <v>1299</v>
      </c>
      <c r="D5196" s="2" t="s">
        <v>1296</v>
      </c>
      <c r="E5196" s="2" t="s">
        <v>6</v>
      </c>
      <c r="F5196" s="2" t="s">
        <v>9</v>
      </c>
      <c r="G5196" s="2" t="str">
        <f t="shared" si="81"/>
        <v>cu_pw</v>
      </c>
      <c r="H5196" s="2">
        <v>0</v>
      </c>
      <c r="I5196" s="2" t="e">
        <f>#REF!</f>
        <v>#REF!</v>
      </c>
    </row>
    <row r="5197" spans="1:9">
      <c r="A5197" s="2" t="s">
        <v>6</v>
      </c>
      <c r="B5197" s="2" t="s">
        <v>9</v>
      </c>
      <c r="C5197" s="2" t="s">
        <v>1299</v>
      </c>
      <c r="D5197" s="2" t="s">
        <v>1298</v>
      </c>
      <c r="E5197" s="2" t="s">
        <v>6</v>
      </c>
      <c r="F5197" s="2" t="s">
        <v>9</v>
      </c>
      <c r="G5197" s="2" t="str">
        <f t="shared" si="81"/>
        <v>cu_px</v>
      </c>
      <c r="H5197" s="2">
        <v>0</v>
      </c>
      <c r="I5197" s="2" t="e">
        <f>#REF!</f>
        <v>#REF!</v>
      </c>
    </row>
    <row r="5198" spans="1:9">
      <c r="A5198" s="2" t="s">
        <v>6</v>
      </c>
      <c r="B5198" s="2" t="s">
        <v>11</v>
      </c>
      <c r="C5198" s="2" t="s">
        <v>1289</v>
      </c>
      <c r="D5198" s="2" t="s">
        <v>1290</v>
      </c>
      <c r="E5198" s="2" t="s">
        <v>6</v>
      </c>
      <c r="F5198" s="2" t="s">
        <v>11</v>
      </c>
      <c r="G5198" s="2" t="str">
        <f t="shared" si="81"/>
        <v>or_no</v>
      </c>
      <c r="H5198" s="2">
        <v>0</v>
      </c>
      <c r="I5198" s="2" t="e">
        <f>#REF!</f>
        <v>#REF!</v>
      </c>
    </row>
    <row r="5199" spans="1:9">
      <c r="A5199" s="2" t="s">
        <v>6</v>
      </c>
      <c r="B5199" s="2" t="s">
        <v>11</v>
      </c>
      <c r="C5199" s="2" t="s">
        <v>1289</v>
      </c>
      <c r="D5199" s="2" t="s">
        <v>1291</v>
      </c>
      <c r="E5199" s="2" t="s">
        <v>6</v>
      </c>
      <c r="F5199" s="2" t="s">
        <v>11</v>
      </c>
      <c r="G5199" s="2" t="str">
        <f t="shared" si="81"/>
        <v>or_li</v>
      </c>
      <c r="H5199" s="2">
        <v>0</v>
      </c>
      <c r="I5199" s="2" t="e">
        <f>#REF!</f>
        <v>#REF!</v>
      </c>
    </row>
    <row r="5200" spans="1:9">
      <c r="A5200" s="2" t="s">
        <v>6</v>
      </c>
      <c r="B5200" s="2" t="s">
        <v>11</v>
      </c>
      <c r="C5200" s="2" t="s">
        <v>1289</v>
      </c>
      <c r="D5200" s="2" t="s">
        <v>1292</v>
      </c>
      <c r="E5200" s="2" t="s">
        <v>6</v>
      </c>
      <c r="F5200" s="2" t="s">
        <v>11</v>
      </c>
      <c r="G5200" s="2" t="str">
        <f t="shared" si="81"/>
        <v>or_lw</v>
      </c>
      <c r="H5200" s="2">
        <v>0</v>
      </c>
      <c r="I5200" s="2" t="e">
        <f>#REF!</f>
        <v>#REF!</v>
      </c>
    </row>
    <row r="5201" spans="1:9">
      <c r="A5201" s="2" t="s">
        <v>6</v>
      </c>
      <c r="B5201" s="2" t="s">
        <v>11</v>
      </c>
      <c r="C5201" s="2" t="s">
        <v>1289</v>
      </c>
      <c r="D5201" s="2" t="s">
        <v>1295</v>
      </c>
      <c r="E5201" s="2" t="s">
        <v>6</v>
      </c>
      <c r="F5201" s="2" t="s">
        <v>11</v>
      </c>
      <c r="G5201" s="2" t="str">
        <f t="shared" si="81"/>
        <v>or_pa</v>
      </c>
      <c r="H5201" s="2">
        <v>0</v>
      </c>
      <c r="I5201" s="2" t="e">
        <f>#REF!</f>
        <v>#REF!</v>
      </c>
    </row>
    <row r="5202" spans="1:9">
      <c r="A5202" s="2" t="s">
        <v>6</v>
      </c>
      <c r="B5202" s="2" t="s">
        <v>11</v>
      </c>
      <c r="C5202" s="2" t="s">
        <v>1289</v>
      </c>
      <c r="D5202" s="2" t="s">
        <v>1296</v>
      </c>
      <c r="E5202" s="2" t="s">
        <v>6</v>
      </c>
      <c r="F5202" s="2" t="s">
        <v>11</v>
      </c>
      <c r="G5202" s="2" t="str">
        <f t="shared" si="81"/>
        <v>or_pw</v>
      </c>
      <c r="H5202" s="2">
        <v>0</v>
      </c>
      <c r="I5202" s="2" t="e">
        <f>#REF!</f>
        <v>#REF!</v>
      </c>
    </row>
    <row r="5203" spans="1:9">
      <c r="A5203" s="2" t="s">
        <v>6</v>
      </c>
      <c r="B5203" s="2" t="s">
        <v>11</v>
      </c>
      <c r="C5203" s="2" t="s">
        <v>1289</v>
      </c>
      <c r="D5203" s="2" t="s">
        <v>1298</v>
      </c>
      <c r="E5203" s="2" t="s">
        <v>6</v>
      </c>
      <c r="F5203" s="2" t="s">
        <v>11</v>
      </c>
      <c r="G5203" s="2" t="str">
        <f t="shared" si="81"/>
        <v>or_px</v>
      </c>
      <c r="H5203" s="2">
        <v>0</v>
      </c>
      <c r="I5203" s="2" t="e">
        <f>#REF!</f>
        <v>#REF!</v>
      </c>
    </row>
    <row r="5204" spans="1:9">
      <c r="A5204" s="2" t="s">
        <v>6</v>
      </c>
      <c r="B5204" s="2" t="s">
        <v>11</v>
      </c>
      <c r="C5204" s="2" t="s">
        <v>1299</v>
      </c>
      <c r="D5204" s="2" t="s">
        <v>1290</v>
      </c>
      <c r="E5204" s="2" t="s">
        <v>6</v>
      </c>
      <c r="F5204" s="2" t="s">
        <v>11</v>
      </c>
      <c r="G5204" s="2" t="str">
        <f t="shared" si="81"/>
        <v>cu_no</v>
      </c>
      <c r="H5204" s="2">
        <v>2</v>
      </c>
      <c r="I5204" s="2" t="e">
        <f>#REF!</f>
        <v>#REF!</v>
      </c>
    </row>
    <row r="5205" spans="1:9">
      <c r="A5205" s="2" t="s">
        <v>6</v>
      </c>
      <c r="B5205" s="2" t="s">
        <v>11</v>
      </c>
      <c r="C5205" s="2" t="s">
        <v>1299</v>
      </c>
      <c r="D5205" s="2" t="s">
        <v>1291</v>
      </c>
      <c r="E5205" s="2" t="s">
        <v>6</v>
      </c>
      <c r="F5205" s="2" t="s">
        <v>11</v>
      </c>
      <c r="G5205" s="2" t="str">
        <f t="shared" si="81"/>
        <v>cu_li</v>
      </c>
      <c r="H5205" s="2">
        <v>0</v>
      </c>
      <c r="I5205" s="2" t="e">
        <f>#REF!</f>
        <v>#REF!</v>
      </c>
    </row>
    <row r="5206" spans="1:9">
      <c r="A5206" s="2" t="s">
        <v>6</v>
      </c>
      <c r="B5206" s="2" t="s">
        <v>11</v>
      </c>
      <c r="C5206" s="2" t="s">
        <v>1299</v>
      </c>
      <c r="D5206" s="2" t="s">
        <v>1292</v>
      </c>
      <c r="E5206" s="2" t="s">
        <v>6</v>
      </c>
      <c r="F5206" s="2" t="s">
        <v>11</v>
      </c>
      <c r="G5206" s="2" t="str">
        <f t="shared" si="81"/>
        <v>cu_lw</v>
      </c>
      <c r="H5206" s="2">
        <v>2</v>
      </c>
      <c r="I5206" s="2" t="e">
        <f>#REF!</f>
        <v>#REF!</v>
      </c>
    </row>
    <row r="5207" spans="1:9">
      <c r="A5207" s="2" t="s">
        <v>6</v>
      </c>
      <c r="B5207" s="2" t="s">
        <v>11</v>
      </c>
      <c r="C5207" s="2" t="s">
        <v>1299</v>
      </c>
      <c r="D5207" s="2" t="s">
        <v>1295</v>
      </c>
      <c r="E5207" s="2" t="s">
        <v>6</v>
      </c>
      <c r="F5207" s="2" t="s">
        <v>11</v>
      </c>
      <c r="G5207" s="2" t="str">
        <f t="shared" si="81"/>
        <v>cu_pa</v>
      </c>
      <c r="H5207" s="2">
        <v>0</v>
      </c>
      <c r="I5207" s="2" t="e">
        <f>#REF!</f>
        <v>#REF!</v>
      </c>
    </row>
    <row r="5208" spans="1:9">
      <c r="A5208" s="2" t="s">
        <v>6</v>
      </c>
      <c r="B5208" s="2" t="s">
        <v>11</v>
      </c>
      <c r="C5208" s="2" t="s">
        <v>1299</v>
      </c>
      <c r="D5208" s="2" t="s">
        <v>1296</v>
      </c>
      <c r="E5208" s="2" t="s">
        <v>6</v>
      </c>
      <c r="F5208" s="2" t="s">
        <v>11</v>
      </c>
      <c r="G5208" s="2" t="str">
        <f t="shared" si="81"/>
        <v>cu_pw</v>
      </c>
      <c r="H5208" s="2">
        <v>0</v>
      </c>
      <c r="I5208" s="2" t="e">
        <f>#REF!</f>
        <v>#REF!</v>
      </c>
    </row>
    <row r="5209" spans="1:9">
      <c r="A5209" s="2" t="s">
        <v>6</v>
      </c>
      <c r="B5209" s="2" t="s">
        <v>11</v>
      </c>
      <c r="C5209" s="2" t="s">
        <v>1299</v>
      </c>
      <c r="D5209" s="2" t="s">
        <v>1298</v>
      </c>
      <c r="E5209" s="2" t="s">
        <v>6</v>
      </c>
      <c r="F5209" s="2" t="s">
        <v>11</v>
      </c>
      <c r="G5209" s="2" t="str">
        <f t="shared" si="81"/>
        <v>cu_px</v>
      </c>
      <c r="H5209" s="2">
        <v>0</v>
      </c>
      <c r="I5209" s="2" t="e">
        <f>#REF!</f>
        <v>#REF!</v>
      </c>
    </row>
    <row r="5210" spans="1:9">
      <c r="A5210" s="2" t="s">
        <v>6</v>
      </c>
      <c r="B5210" s="2" t="s">
        <v>13</v>
      </c>
      <c r="C5210" s="2" t="s">
        <v>1289</v>
      </c>
      <c r="D5210" s="2" t="s">
        <v>1290</v>
      </c>
      <c r="E5210" s="2" t="s">
        <v>6</v>
      </c>
      <c r="F5210" s="2" t="s">
        <v>13</v>
      </c>
      <c r="G5210" s="2" t="str">
        <f t="shared" si="81"/>
        <v>or_no</v>
      </c>
      <c r="H5210" s="2">
        <v>0</v>
      </c>
      <c r="I5210" s="2" t="e">
        <f>#REF!</f>
        <v>#REF!</v>
      </c>
    </row>
    <row r="5211" spans="1:9">
      <c r="A5211" s="2" t="s">
        <v>6</v>
      </c>
      <c r="B5211" s="2" t="s">
        <v>13</v>
      </c>
      <c r="C5211" s="2" t="s">
        <v>1289</v>
      </c>
      <c r="D5211" s="2" t="s">
        <v>1291</v>
      </c>
      <c r="E5211" s="2" t="s">
        <v>6</v>
      </c>
      <c r="F5211" s="2" t="s">
        <v>13</v>
      </c>
      <c r="G5211" s="2" t="str">
        <f t="shared" si="81"/>
        <v>or_li</v>
      </c>
      <c r="H5211" s="2">
        <v>0</v>
      </c>
      <c r="I5211" s="2" t="e">
        <f>#REF!</f>
        <v>#REF!</v>
      </c>
    </row>
    <row r="5212" spans="1:9">
      <c r="A5212" s="2" t="s">
        <v>6</v>
      </c>
      <c r="B5212" s="2" t="s">
        <v>13</v>
      </c>
      <c r="C5212" s="2" t="s">
        <v>1289</v>
      </c>
      <c r="D5212" s="2" t="s">
        <v>1292</v>
      </c>
      <c r="E5212" s="2" t="s">
        <v>6</v>
      </c>
      <c r="F5212" s="2" t="s">
        <v>13</v>
      </c>
      <c r="G5212" s="2" t="str">
        <f t="shared" si="81"/>
        <v>or_lw</v>
      </c>
      <c r="H5212" s="2">
        <v>0</v>
      </c>
      <c r="I5212" s="2" t="e">
        <f>#REF!</f>
        <v>#REF!</v>
      </c>
    </row>
    <row r="5213" spans="1:9">
      <c r="A5213" s="2" t="s">
        <v>6</v>
      </c>
      <c r="B5213" s="2" t="s">
        <v>13</v>
      </c>
      <c r="C5213" s="2" t="s">
        <v>1289</v>
      </c>
      <c r="D5213" s="2" t="s">
        <v>1295</v>
      </c>
      <c r="E5213" s="2" t="s">
        <v>6</v>
      </c>
      <c r="F5213" s="2" t="s">
        <v>13</v>
      </c>
      <c r="G5213" s="2" t="str">
        <f t="shared" si="81"/>
        <v>or_pa</v>
      </c>
      <c r="H5213" s="2">
        <v>0</v>
      </c>
      <c r="I5213" s="2" t="e">
        <f>#REF!</f>
        <v>#REF!</v>
      </c>
    </row>
    <row r="5214" spans="1:9">
      <c r="A5214" s="2" t="s">
        <v>6</v>
      </c>
      <c r="B5214" s="2" t="s">
        <v>13</v>
      </c>
      <c r="C5214" s="2" t="s">
        <v>1289</v>
      </c>
      <c r="D5214" s="2" t="s">
        <v>1296</v>
      </c>
      <c r="E5214" s="2" t="s">
        <v>6</v>
      </c>
      <c r="F5214" s="2" t="s">
        <v>13</v>
      </c>
      <c r="G5214" s="2" t="str">
        <f t="shared" si="81"/>
        <v>or_pw</v>
      </c>
      <c r="H5214" s="2">
        <v>0</v>
      </c>
      <c r="I5214" s="2" t="e">
        <f>#REF!</f>
        <v>#REF!</v>
      </c>
    </row>
    <row r="5215" spans="1:9">
      <c r="A5215" s="2" t="s">
        <v>6</v>
      </c>
      <c r="B5215" s="2" t="s">
        <v>13</v>
      </c>
      <c r="C5215" s="2" t="s">
        <v>1289</v>
      </c>
      <c r="D5215" s="2" t="s">
        <v>1298</v>
      </c>
      <c r="E5215" s="2" t="s">
        <v>6</v>
      </c>
      <c r="F5215" s="2" t="s">
        <v>13</v>
      </c>
      <c r="G5215" s="2" t="str">
        <f t="shared" si="81"/>
        <v>or_px</v>
      </c>
      <c r="H5215" s="2">
        <v>0</v>
      </c>
      <c r="I5215" s="2" t="e">
        <f>#REF!</f>
        <v>#REF!</v>
      </c>
    </row>
    <row r="5216" spans="1:9">
      <c r="A5216" s="2" t="s">
        <v>6</v>
      </c>
      <c r="B5216" s="2" t="s">
        <v>13</v>
      </c>
      <c r="C5216" s="2" t="s">
        <v>1299</v>
      </c>
      <c r="D5216" s="2" t="s">
        <v>1290</v>
      </c>
      <c r="E5216" s="2" t="s">
        <v>6</v>
      </c>
      <c r="F5216" s="2" t="s">
        <v>13</v>
      </c>
      <c r="G5216" s="2" t="str">
        <f t="shared" si="81"/>
        <v>cu_no</v>
      </c>
      <c r="H5216" s="2">
        <v>2</v>
      </c>
      <c r="I5216" s="2" t="e">
        <f>#REF!</f>
        <v>#REF!</v>
      </c>
    </row>
    <row r="5217" spans="1:9">
      <c r="A5217" s="2" t="s">
        <v>6</v>
      </c>
      <c r="B5217" s="2" t="s">
        <v>13</v>
      </c>
      <c r="C5217" s="2" t="s">
        <v>1299</v>
      </c>
      <c r="D5217" s="2" t="s">
        <v>1291</v>
      </c>
      <c r="E5217" s="2" t="s">
        <v>6</v>
      </c>
      <c r="F5217" s="2" t="s">
        <v>13</v>
      </c>
      <c r="G5217" s="2" t="str">
        <f t="shared" si="81"/>
        <v>cu_li</v>
      </c>
      <c r="H5217" s="2">
        <v>0</v>
      </c>
      <c r="I5217" s="2" t="e">
        <f>#REF!</f>
        <v>#REF!</v>
      </c>
    </row>
    <row r="5218" spans="1:9">
      <c r="A5218" s="2" t="s">
        <v>6</v>
      </c>
      <c r="B5218" s="2" t="s">
        <v>13</v>
      </c>
      <c r="C5218" s="2" t="s">
        <v>1299</v>
      </c>
      <c r="D5218" s="2" t="s">
        <v>1292</v>
      </c>
      <c r="E5218" s="2" t="s">
        <v>6</v>
      </c>
      <c r="F5218" s="2" t="s">
        <v>13</v>
      </c>
      <c r="G5218" s="2" t="str">
        <f t="shared" si="81"/>
        <v>cu_lw</v>
      </c>
      <c r="H5218" s="2">
        <v>2</v>
      </c>
      <c r="I5218" s="2" t="e">
        <f>#REF!</f>
        <v>#REF!</v>
      </c>
    </row>
    <row r="5219" spans="1:9">
      <c r="A5219" s="2" t="s">
        <v>6</v>
      </c>
      <c r="B5219" s="2" t="s">
        <v>13</v>
      </c>
      <c r="C5219" s="2" t="s">
        <v>1299</v>
      </c>
      <c r="D5219" s="2" t="s">
        <v>1295</v>
      </c>
      <c r="E5219" s="2" t="s">
        <v>6</v>
      </c>
      <c r="F5219" s="2" t="s">
        <v>13</v>
      </c>
      <c r="G5219" s="2" t="str">
        <f t="shared" si="81"/>
        <v>cu_pa</v>
      </c>
      <c r="H5219" s="2">
        <v>0</v>
      </c>
      <c r="I5219" s="2" t="e">
        <f>#REF!</f>
        <v>#REF!</v>
      </c>
    </row>
    <row r="5220" spans="1:9">
      <c r="A5220" s="2" t="s">
        <v>6</v>
      </c>
      <c r="B5220" s="2" t="s">
        <v>13</v>
      </c>
      <c r="C5220" s="2" t="s">
        <v>1299</v>
      </c>
      <c r="D5220" s="2" t="s">
        <v>1296</v>
      </c>
      <c r="E5220" s="2" t="s">
        <v>6</v>
      </c>
      <c r="F5220" s="2" t="s">
        <v>13</v>
      </c>
      <c r="G5220" s="2" t="str">
        <f t="shared" si="81"/>
        <v>cu_pw</v>
      </c>
      <c r="H5220" s="2">
        <v>0</v>
      </c>
      <c r="I5220" s="2" t="e">
        <f>#REF!</f>
        <v>#REF!</v>
      </c>
    </row>
    <row r="5221" spans="1:9">
      <c r="A5221" s="2" t="s">
        <v>6</v>
      </c>
      <c r="B5221" s="2" t="s">
        <v>13</v>
      </c>
      <c r="C5221" s="2" t="s">
        <v>1299</v>
      </c>
      <c r="D5221" s="2" t="s">
        <v>1298</v>
      </c>
      <c r="E5221" s="2" t="s">
        <v>6</v>
      </c>
      <c r="F5221" s="2" t="s">
        <v>13</v>
      </c>
      <c r="G5221" s="2" t="str">
        <f t="shared" si="81"/>
        <v>cu_px</v>
      </c>
      <c r="H5221" s="2">
        <v>0</v>
      </c>
      <c r="I5221" s="2" t="e">
        <f>#REF!</f>
        <v>#REF!</v>
      </c>
    </row>
    <row r="5222" spans="1:9">
      <c r="A5222" s="2" t="s">
        <v>4</v>
      </c>
      <c r="B5222" s="2" t="s">
        <v>9</v>
      </c>
      <c r="C5222" s="2" t="s">
        <v>1289</v>
      </c>
      <c r="D5222" s="2" t="s">
        <v>1290</v>
      </c>
      <c r="E5222" s="2" t="s">
        <v>4</v>
      </c>
      <c r="F5222" s="2" t="s">
        <v>9</v>
      </c>
      <c r="G5222" s="2" t="str">
        <f t="shared" si="81"/>
        <v>or_no</v>
      </c>
      <c r="H5222" s="2">
        <v>8820</v>
      </c>
      <c r="I5222" s="2" t="e">
        <f>#REF!</f>
        <v>#REF!</v>
      </c>
    </row>
    <row r="5223" spans="1:9">
      <c r="A5223" s="2" t="s">
        <v>4</v>
      </c>
      <c r="B5223" s="2" t="s">
        <v>9</v>
      </c>
      <c r="C5223" s="2" t="s">
        <v>1289</v>
      </c>
      <c r="D5223" s="2" t="s">
        <v>1291</v>
      </c>
      <c r="E5223" s="2" t="s">
        <v>4</v>
      </c>
      <c r="F5223" s="2" t="s">
        <v>9</v>
      </c>
      <c r="G5223" s="2" t="str">
        <f t="shared" si="81"/>
        <v>or_li</v>
      </c>
      <c r="H5223" s="2">
        <v>3540</v>
      </c>
      <c r="I5223" s="2" t="e">
        <f>#REF!</f>
        <v>#REF!</v>
      </c>
    </row>
    <row r="5224" spans="1:9">
      <c r="A5224" s="2" t="s">
        <v>4</v>
      </c>
      <c r="B5224" s="2" t="s">
        <v>9</v>
      </c>
      <c r="C5224" s="2" t="s">
        <v>1289</v>
      </c>
      <c r="D5224" s="2" t="s">
        <v>1292</v>
      </c>
      <c r="E5224" s="2" t="s">
        <v>4</v>
      </c>
      <c r="F5224" s="2" t="s">
        <v>9</v>
      </c>
      <c r="G5224" s="2" t="str">
        <f t="shared" si="81"/>
        <v>or_lw</v>
      </c>
      <c r="H5224" s="2">
        <v>9070</v>
      </c>
      <c r="I5224" s="2" t="e">
        <f>#REF!</f>
        <v>#REF!</v>
      </c>
    </row>
    <row r="5225" spans="1:9">
      <c r="A5225" s="2" t="s">
        <v>4</v>
      </c>
      <c r="B5225" s="2" t="s">
        <v>9</v>
      </c>
      <c r="C5225" s="2" t="s">
        <v>1289</v>
      </c>
      <c r="D5225" s="2" t="s">
        <v>1295</v>
      </c>
      <c r="E5225" s="2" t="s">
        <v>4</v>
      </c>
      <c r="F5225" s="2" t="s">
        <v>9</v>
      </c>
      <c r="G5225" s="2" t="str">
        <f t="shared" si="81"/>
        <v>or_pa</v>
      </c>
      <c r="H5225" s="2">
        <v>4</v>
      </c>
      <c r="I5225" s="2" t="e">
        <f>#REF!</f>
        <v>#REF!</v>
      </c>
    </row>
    <row r="5226" spans="1:9">
      <c r="A5226" s="2" t="s">
        <v>4</v>
      </c>
      <c r="B5226" s="2" t="s">
        <v>9</v>
      </c>
      <c r="C5226" s="2" t="s">
        <v>1289</v>
      </c>
      <c r="D5226" s="2" t="s">
        <v>1296</v>
      </c>
      <c r="E5226" s="2" t="s">
        <v>4</v>
      </c>
      <c r="F5226" s="2" t="s">
        <v>9</v>
      </c>
      <c r="G5226" s="2" t="str">
        <f t="shared" si="81"/>
        <v>or_pw</v>
      </c>
      <c r="H5226" s="2">
        <v>1</v>
      </c>
      <c r="I5226" s="2" t="e">
        <f>#REF!</f>
        <v>#REF!</v>
      </c>
    </row>
    <row r="5227" spans="1:9">
      <c r="A5227" s="2" t="s">
        <v>4</v>
      </c>
      <c r="B5227" s="2" t="s">
        <v>9</v>
      </c>
      <c r="C5227" s="2" t="s">
        <v>1289</v>
      </c>
      <c r="D5227" s="2" t="s">
        <v>1298</v>
      </c>
      <c r="E5227" s="2" t="s">
        <v>4</v>
      </c>
      <c r="F5227" s="2" t="s">
        <v>9</v>
      </c>
      <c r="G5227" s="2" t="str">
        <f t="shared" si="81"/>
        <v>or_px</v>
      </c>
      <c r="H5227" s="2">
        <v>1</v>
      </c>
      <c r="I5227" s="2" t="e">
        <f>#REF!</f>
        <v>#REF!</v>
      </c>
    </row>
    <row r="5228" spans="1:9">
      <c r="A5228" s="2" t="s">
        <v>4</v>
      </c>
      <c r="B5228" s="2" t="s">
        <v>9</v>
      </c>
      <c r="C5228" s="2" t="s">
        <v>1299</v>
      </c>
      <c r="D5228" s="2" t="s">
        <v>1290</v>
      </c>
      <c r="E5228" s="2" t="s">
        <v>4</v>
      </c>
      <c r="F5228" s="2" t="s">
        <v>9</v>
      </c>
      <c r="G5228" s="2" t="str">
        <f t="shared" si="81"/>
        <v>cu_no</v>
      </c>
      <c r="H5228" s="2">
        <v>8090</v>
      </c>
      <c r="I5228" s="2" t="e">
        <f>#REF!</f>
        <v>#REF!</v>
      </c>
    </row>
    <row r="5229" spans="1:9">
      <c r="A5229" s="2" t="s">
        <v>4</v>
      </c>
      <c r="B5229" s="2" t="s">
        <v>9</v>
      </c>
      <c r="C5229" s="2" t="s">
        <v>1299</v>
      </c>
      <c r="D5229" s="2" t="s">
        <v>1291</v>
      </c>
      <c r="E5229" s="2" t="s">
        <v>4</v>
      </c>
      <c r="F5229" s="2" t="s">
        <v>9</v>
      </c>
      <c r="G5229" s="2" t="str">
        <f t="shared" si="81"/>
        <v>cu_li</v>
      </c>
      <c r="H5229" s="2">
        <v>3410</v>
      </c>
      <c r="I5229" s="2" t="e">
        <f>#REF!</f>
        <v>#REF!</v>
      </c>
    </row>
    <row r="5230" spans="1:9">
      <c r="A5230" s="2" t="s">
        <v>4</v>
      </c>
      <c r="B5230" s="2" t="s">
        <v>9</v>
      </c>
      <c r="C5230" s="2" t="s">
        <v>1299</v>
      </c>
      <c r="D5230" s="2" t="s">
        <v>1292</v>
      </c>
      <c r="E5230" s="2" t="s">
        <v>4</v>
      </c>
      <c r="F5230" s="2" t="s">
        <v>9</v>
      </c>
      <c r="G5230" s="2" t="str">
        <f t="shared" si="81"/>
        <v>cu_lw</v>
      </c>
      <c r="H5230" s="2">
        <v>7230</v>
      </c>
      <c r="I5230" s="2" t="e">
        <f>#REF!</f>
        <v>#REF!</v>
      </c>
    </row>
    <row r="5231" spans="1:9">
      <c r="A5231" s="2" t="s">
        <v>4</v>
      </c>
      <c r="B5231" s="2" t="s">
        <v>9</v>
      </c>
      <c r="C5231" s="2" t="s">
        <v>1299</v>
      </c>
      <c r="D5231" s="2" t="s">
        <v>1295</v>
      </c>
      <c r="E5231" s="2" t="s">
        <v>4</v>
      </c>
      <c r="F5231" s="2" t="s">
        <v>9</v>
      </c>
      <c r="G5231" s="2" t="str">
        <f t="shared" si="81"/>
        <v>cu_pa</v>
      </c>
      <c r="H5231" s="2">
        <v>6</v>
      </c>
      <c r="I5231" s="2" t="e">
        <f>#REF!</f>
        <v>#REF!</v>
      </c>
    </row>
    <row r="5232" spans="1:9">
      <c r="A5232" s="2" t="s">
        <v>4</v>
      </c>
      <c r="B5232" s="2" t="s">
        <v>9</v>
      </c>
      <c r="C5232" s="2" t="s">
        <v>1299</v>
      </c>
      <c r="D5232" s="2" t="s">
        <v>1296</v>
      </c>
      <c r="E5232" s="2" t="s">
        <v>4</v>
      </c>
      <c r="F5232" s="2" t="s">
        <v>9</v>
      </c>
      <c r="G5232" s="2" t="str">
        <f t="shared" si="81"/>
        <v>cu_pw</v>
      </c>
      <c r="H5232" s="2">
        <v>4</v>
      </c>
      <c r="I5232" s="2" t="e">
        <f>#REF!</f>
        <v>#REF!</v>
      </c>
    </row>
    <row r="5233" spans="1:9">
      <c r="A5233" s="2" t="s">
        <v>4</v>
      </c>
      <c r="B5233" s="2" t="s">
        <v>9</v>
      </c>
      <c r="C5233" s="2" t="s">
        <v>1299</v>
      </c>
      <c r="D5233" s="2" t="s">
        <v>1298</v>
      </c>
      <c r="E5233" s="2" t="s">
        <v>4</v>
      </c>
      <c r="F5233" s="2" t="s">
        <v>9</v>
      </c>
      <c r="G5233" s="2" t="str">
        <f t="shared" si="81"/>
        <v>cu_px</v>
      </c>
      <c r="H5233" s="2">
        <v>1</v>
      </c>
      <c r="I5233" s="2" t="e">
        <f>#REF!</f>
        <v>#REF!</v>
      </c>
    </row>
    <row r="5234" spans="1:9">
      <c r="A5234" s="2" t="s">
        <v>4</v>
      </c>
      <c r="B5234" s="2" t="s">
        <v>11</v>
      </c>
      <c r="C5234" s="2" t="s">
        <v>1289</v>
      </c>
      <c r="D5234" s="2" t="s">
        <v>1290</v>
      </c>
      <c r="E5234" s="2" t="s">
        <v>4</v>
      </c>
      <c r="F5234" s="2" t="s">
        <v>11</v>
      </c>
      <c r="G5234" s="2" t="str">
        <f t="shared" si="81"/>
        <v>or_no</v>
      </c>
      <c r="H5234" s="2">
        <v>8820</v>
      </c>
      <c r="I5234" s="2" t="e">
        <f>#REF!</f>
        <v>#REF!</v>
      </c>
    </row>
    <row r="5235" spans="1:9">
      <c r="A5235" s="2" t="s">
        <v>4</v>
      </c>
      <c r="B5235" s="2" t="s">
        <v>11</v>
      </c>
      <c r="C5235" s="2" t="s">
        <v>1289</v>
      </c>
      <c r="D5235" s="2" t="s">
        <v>1291</v>
      </c>
      <c r="E5235" s="2" t="s">
        <v>4</v>
      </c>
      <c r="F5235" s="2" t="s">
        <v>11</v>
      </c>
      <c r="G5235" s="2" t="str">
        <f t="shared" si="81"/>
        <v>or_li</v>
      </c>
      <c r="H5235" s="2">
        <v>3540</v>
      </c>
      <c r="I5235" s="2" t="e">
        <f>#REF!</f>
        <v>#REF!</v>
      </c>
    </row>
    <row r="5236" spans="1:9">
      <c r="A5236" s="2" t="s">
        <v>4</v>
      </c>
      <c r="B5236" s="2" t="s">
        <v>11</v>
      </c>
      <c r="C5236" s="2" t="s">
        <v>1289</v>
      </c>
      <c r="D5236" s="2" t="s">
        <v>1292</v>
      </c>
      <c r="E5236" s="2" t="s">
        <v>4</v>
      </c>
      <c r="F5236" s="2" t="s">
        <v>11</v>
      </c>
      <c r="G5236" s="2" t="str">
        <f t="shared" si="81"/>
        <v>or_lw</v>
      </c>
      <c r="H5236" s="2">
        <v>9070</v>
      </c>
      <c r="I5236" s="2" t="e">
        <f>#REF!</f>
        <v>#REF!</v>
      </c>
    </row>
    <row r="5237" spans="1:9">
      <c r="A5237" s="2" t="s">
        <v>4</v>
      </c>
      <c r="B5237" s="2" t="s">
        <v>11</v>
      </c>
      <c r="C5237" s="2" t="s">
        <v>1289</v>
      </c>
      <c r="D5237" s="2" t="s">
        <v>1295</v>
      </c>
      <c r="E5237" s="2" t="s">
        <v>4</v>
      </c>
      <c r="F5237" s="2" t="s">
        <v>11</v>
      </c>
      <c r="G5237" s="2" t="str">
        <f t="shared" si="81"/>
        <v>or_pa</v>
      </c>
      <c r="H5237" s="2">
        <v>4</v>
      </c>
      <c r="I5237" s="2" t="e">
        <f>#REF!</f>
        <v>#REF!</v>
      </c>
    </row>
    <row r="5238" spans="1:9">
      <c r="A5238" s="2" t="s">
        <v>4</v>
      </c>
      <c r="B5238" s="2" t="s">
        <v>11</v>
      </c>
      <c r="C5238" s="2" t="s">
        <v>1289</v>
      </c>
      <c r="D5238" s="2" t="s">
        <v>1296</v>
      </c>
      <c r="E5238" s="2" t="s">
        <v>4</v>
      </c>
      <c r="F5238" s="2" t="s">
        <v>11</v>
      </c>
      <c r="G5238" s="2" t="str">
        <f t="shared" si="81"/>
        <v>or_pw</v>
      </c>
      <c r="H5238" s="2">
        <v>1</v>
      </c>
      <c r="I5238" s="2" t="e">
        <f>#REF!</f>
        <v>#REF!</v>
      </c>
    </row>
    <row r="5239" spans="1:9">
      <c r="A5239" s="2" t="s">
        <v>4</v>
      </c>
      <c r="B5239" s="2" t="s">
        <v>11</v>
      </c>
      <c r="C5239" s="2" t="s">
        <v>1289</v>
      </c>
      <c r="D5239" s="2" t="s">
        <v>1298</v>
      </c>
      <c r="E5239" s="2" t="s">
        <v>4</v>
      </c>
      <c r="F5239" s="2" t="s">
        <v>11</v>
      </c>
      <c r="G5239" s="2" t="str">
        <f t="shared" si="81"/>
        <v>or_px</v>
      </c>
      <c r="H5239" s="2">
        <v>1</v>
      </c>
      <c r="I5239" s="2" t="e">
        <f>#REF!</f>
        <v>#REF!</v>
      </c>
    </row>
    <row r="5240" spans="1:9">
      <c r="A5240" s="2" t="s">
        <v>4</v>
      </c>
      <c r="B5240" s="2" t="s">
        <v>11</v>
      </c>
      <c r="C5240" s="2" t="s">
        <v>1299</v>
      </c>
      <c r="D5240" s="2" t="s">
        <v>1290</v>
      </c>
      <c r="E5240" s="2" t="s">
        <v>4</v>
      </c>
      <c r="F5240" s="2" t="s">
        <v>11</v>
      </c>
      <c r="G5240" s="2" t="str">
        <f t="shared" si="81"/>
        <v>cu_no</v>
      </c>
      <c r="H5240" s="2">
        <v>8090</v>
      </c>
      <c r="I5240" s="2" t="e">
        <f>#REF!</f>
        <v>#REF!</v>
      </c>
    </row>
    <row r="5241" spans="1:9">
      <c r="A5241" s="2" t="s">
        <v>4</v>
      </c>
      <c r="B5241" s="2" t="s">
        <v>11</v>
      </c>
      <c r="C5241" s="2" t="s">
        <v>1299</v>
      </c>
      <c r="D5241" s="2" t="s">
        <v>1291</v>
      </c>
      <c r="E5241" s="2" t="s">
        <v>4</v>
      </c>
      <c r="F5241" s="2" t="s">
        <v>11</v>
      </c>
      <c r="G5241" s="2" t="str">
        <f t="shared" si="81"/>
        <v>cu_li</v>
      </c>
      <c r="H5241" s="2">
        <v>3410</v>
      </c>
      <c r="I5241" s="2" t="e">
        <f>#REF!</f>
        <v>#REF!</v>
      </c>
    </row>
    <row r="5242" spans="1:9">
      <c r="A5242" s="2" t="s">
        <v>4</v>
      </c>
      <c r="B5242" s="2" t="s">
        <v>11</v>
      </c>
      <c r="C5242" s="2" t="s">
        <v>1299</v>
      </c>
      <c r="D5242" s="2" t="s">
        <v>1292</v>
      </c>
      <c r="E5242" s="2" t="s">
        <v>4</v>
      </c>
      <c r="F5242" s="2" t="s">
        <v>11</v>
      </c>
      <c r="G5242" s="2" t="str">
        <f t="shared" si="81"/>
        <v>cu_lw</v>
      </c>
      <c r="H5242" s="2">
        <v>7230</v>
      </c>
      <c r="I5242" s="2" t="e">
        <f>#REF!</f>
        <v>#REF!</v>
      </c>
    </row>
    <row r="5243" spans="1:9">
      <c r="A5243" s="2" t="s">
        <v>4</v>
      </c>
      <c r="B5243" s="2" t="s">
        <v>11</v>
      </c>
      <c r="C5243" s="2" t="s">
        <v>1299</v>
      </c>
      <c r="D5243" s="2" t="s">
        <v>1295</v>
      </c>
      <c r="E5243" s="2" t="s">
        <v>4</v>
      </c>
      <c r="F5243" s="2" t="s">
        <v>11</v>
      </c>
      <c r="G5243" s="2" t="str">
        <f t="shared" si="81"/>
        <v>cu_pa</v>
      </c>
      <c r="H5243" s="2">
        <v>6</v>
      </c>
      <c r="I5243" s="2" t="e">
        <f>#REF!</f>
        <v>#REF!</v>
      </c>
    </row>
    <row r="5244" spans="1:9">
      <c r="A5244" s="2" t="s">
        <v>4</v>
      </c>
      <c r="B5244" s="2" t="s">
        <v>11</v>
      </c>
      <c r="C5244" s="2" t="s">
        <v>1299</v>
      </c>
      <c r="D5244" s="2" t="s">
        <v>1296</v>
      </c>
      <c r="E5244" s="2" t="s">
        <v>4</v>
      </c>
      <c r="F5244" s="2" t="s">
        <v>11</v>
      </c>
      <c r="G5244" s="2" t="str">
        <f t="shared" si="81"/>
        <v>cu_pw</v>
      </c>
      <c r="H5244" s="2">
        <v>4</v>
      </c>
      <c r="I5244" s="2" t="e">
        <f>#REF!</f>
        <v>#REF!</v>
      </c>
    </row>
    <row r="5245" spans="1:9">
      <c r="A5245" s="2" t="s">
        <v>4</v>
      </c>
      <c r="B5245" s="2" t="s">
        <v>11</v>
      </c>
      <c r="C5245" s="2" t="s">
        <v>1299</v>
      </c>
      <c r="D5245" s="2" t="s">
        <v>1298</v>
      </c>
      <c r="E5245" s="2" t="s">
        <v>4</v>
      </c>
      <c r="F5245" s="2" t="s">
        <v>11</v>
      </c>
      <c r="G5245" s="2" t="str">
        <f t="shared" si="81"/>
        <v>cu_px</v>
      </c>
      <c r="H5245" s="2">
        <v>1</v>
      </c>
      <c r="I5245" s="2" t="e">
        <f>#REF!</f>
        <v>#REF!</v>
      </c>
    </row>
    <row r="5246" spans="1:9">
      <c r="A5246" s="2" t="s">
        <v>4</v>
      </c>
      <c r="B5246" s="2" t="s">
        <v>13</v>
      </c>
      <c r="C5246" s="2" t="s">
        <v>1289</v>
      </c>
      <c r="D5246" s="2" t="s">
        <v>1290</v>
      </c>
      <c r="E5246" s="2" t="s">
        <v>4</v>
      </c>
      <c r="F5246" s="2" t="s">
        <v>13</v>
      </c>
      <c r="G5246" s="2" t="str">
        <f t="shared" si="81"/>
        <v>or_no</v>
      </c>
      <c r="H5246" s="2">
        <v>8820</v>
      </c>
      <c r="I5246" s="2" t="e">
        <f>#REF!</f>
        <v>#REF!</v>
      </c>
    </row>
    <row r="5247" spans="1:9">
      <c r="A5247" s="2" t="s">
        <v>4</v>
      </c>
      <c r="B5247" s="2" t="s">
        <v>13</v>
      </c>
      <c r="C5247" s="2" t="s">
        <v>1289</v>
      </c>
      <c r="D5247" s="2" t="s">
        <v>1291</v>
      </c>
      <c r="E5247" s="2" t="s">
        <v>4</v>
      </c>
      <c r="F5247" s="2" t="s">
        <v>13</v>
      </c>
      <c r="G5247" s="2" t="str">
        <f t="shared" si="81"/>
        <v>or_li</v>
      </c>
      <c r="H5247" s="2">
        <v>3540</v>
      </c>
      <c r="I5247" s="2" t="e">
        <f>#REF!</f>
        <v>#REF!</v>
      </c>
    </row>
    <row r="5248" spans="1:9">
      <c r="A5248" s="2" t="s">
        <v>4</v>
      </c>
      <c r="B5248" s="2" t="s">
        <v>13</v>
      </c>
      <c r="C5248" s="2" t="s">
        <v>1289</v>
      </c>
      <c r="D5248" s="2" t="s">
        <v>1292</v>
      </c>
      <c r="E5248" s="2" t="s">
        <v>4</v>
      </c>
      <c r="F5248" s="2" t="s">
        <v>13</v>
      </c>
      <c r="G5248" s="2" t="str">
        <f t="shared" si="81"/>
        <v>or_lw</v>
      </c>
      <c r="H5248" s="2">
        <v>9070</v>
      </c>
      <c r="I5248" s="2" t="e">
        <f>#REF!</f>
        <v>#REF!</v>
      </c>
    </row>
    <row r="5249" spans="1:9">
      <c r="A5249" s="2" t="s">
        <v>4</v>
      </c>
      <c r="B5249" s="2" t="s">
        <v>13</v>
      </c>
      <c r="C5249" s="2" t="s">
        <v>1289</v>
      </c>
      <c r="D5249" s="2" t="s">
        <v>1295</v>
      </c>
      <c r="E5249" s="2" t="s">
        <v>4</v>
      </c>
      <c r="F5249" s="2" t="s">
        <v>13</v>
      </c>
      <c r="G5249" s="2" t="str">
        <f t="shared" si="81"/>
        <v>or_pa</v>
      </c>
      <c r="H5249" s="2">
        <v>4</v>
      </c>
      <c r="I5249" s="2" t="e">
        <f>#REF!</f>
        <v>#REF!</v>
      </c>
    </row>
    <row r="5250" spans="1:9">
      <c r="A5250" s="2" t="s">
        <v>4</v>
      </c>
      <c r="B5250" s="2" t="s">
        <v>13</v>
      </c>
      <c r="C5250" s="2" t="s">
        <v>1289</v>
      </c>
      <c r="D5250" s="2" t="s">
        <v>1296</v>
      </c>
      <c r="E5250" s="2" t="s">
        <v>4</v>
      </c>
      <c r="F5250" s="2" t="s">
        <v>13</v>
      </c>
      <c r="G5250" s="2" t="str">
        <f t="shared" si="81"/>
        <v>or_pw</v>
      </c>
      <c r="H5250" s="2">
        <v>1</v>
      </c>
      <c r="I5250" s="2" t="e">
        <f>#REF!</f>
        <v>#REF!</v>
      </c>
    </row>
    <row r="5251" spans="1:9">
      <c r="A5251" s="2" t="s">
        <v>4</v>
      </c>
      <c r="B5251" s="2" t="s">
        <v>13</v>
      </c>
      <c r="C5251" s="2" t="s">
        <v>1289</v>
      </c>
      <c r="D5251" s="2" t="s">
        <v>1298</v>
      </c>
      <c r="E5251" s="2" t="s">
        <v>4</v>
      </c>
      <c r="F5251" s="2" t="s">
        <v>13</v>
      </c>
      <c r="G5251" s="2" t="str">
        <f t="shared" ref="G5251:G5314" si="82">_xlfn.CONCAT(C5251,"_",D5251)</f>
        <v>or_px</v>
      </c>
      <c r="H5251" s="2">
        <v>1</v>
      </c>
      <c r="I5251" s="2" t="e">
        <f>#REF!</f>
        <v>#REF!</v>
      </c>
    </row>
    <row r="5252" spans="1:9">
      <c r="A5252" s="2" t="s">
        <v>4</v>
      </c>
      <c r="B5252" s="2" t="s">
        <v>13</v>
      </c>
      <c r="C5252" s="2" t="s">
        <v>1299</v>
      </c>
      <c r="D5252" s="2" t="s">
        <v>1290</v>
      </c>
      <c r="E5252" s="2" t="s">
        <v>4</v>
      </c>
      <c r="F5252" s="2" t="s">
        <v>13</v>
      </c>
      <c r="G5252" s="2" t="str">
        <f t="shared" si="82"/>
        <v>cu_no</v>
      </c>
      <c r="H5252" s="2">
        <v>8090</v>
      </c>
      <c r="I5252" s="2" t="e">
        <f>#REF!</f>
        <v>#REF!</v>
      </c>
    </row>
    <row r="5253" spans="1:9">
      <c r="A5253" s="2" t="s">
        <v>4</v>
      </c>
      <c r="B5253" s="2" t="s">
        <v>13</v>
      </c>
      <c r="C5253" s="2" t="s">
        <v>1299</v>
      </c>
      <c r="D5253" s="2" t="s">
        <v>1291</v>
      </c>
      <c r="E5253" s="2" t="s">
        <v>4</v>
      </c>
      <c r="F5253" s="2" t="s">
        <v>13</v>
      </c>
      <c r="G5253" s="2" t="str">
        <f t="shared" si="82"/>
        <v>cu_li</v>
      </c>
      <c r="H5253" s="2">
        <v>3410</v>
      </c>
      <c r="I5253" s="2" t="e">
        <f>#REF!</f>
        <v>#REF!</v>
      </c>
    </row>
    <row r="5254" spans="1:9">
      <c r="A5254" s="2" t="s">
        <v>4</v>
      </c>
      <c r="B5254" s="2" t="s">
        <v>13</v>
      </c>
      <c r="C5254" s="2" t="s">
        <v>1299</v>
      </c>
      <c r="D5254" s="2" t="s">
        <v>1292</v>
      </c>
      <c r="E5254" s="2" t="s">
        <v>4</v>
      </c>
      <c r="F5254" s="2" t="s">
        <v>13</v>
      </c>
      <c r="G5254" s="2" t="str">
        <f t="shared" si="82"/>
        <v>cu_lw</v>
      </c>
      <c r="H5254" s="2">
        <v>7230</v>
      </c>
      <c r="I5254" s="2" t="e">
        <f>#REF!</f>
        <v>#REF!</v>
      </c>
    </row>
    <row r="5255" spans="1:9">
      <c r="A5255" s="2" t="s">
        <v>4</v>
      </c>
      <c r="B5255" s="2" t="s">
        <v>13</v>
      </c>
      <c r="C5255" s="2" t="s">
        <v>1299</v>
      </c>
      <c r="D5255" s="2" t="s">
        <v>1295</v>
      </c>
      <c r="E5255" s="2" t="s">
        <v>4</v>
      </c>
      <c r="F5255" s="2" t="s">
        <v>13</v>
      </c>
      <c r="G5255" s="2" t="str">
        <f t="shared" si="82"/>
        <v>cu_pa</v>
      </c>
      <c r="H5255" s="2">
        <v>6</v>
      </c>
      <c r="I5255" s="2" t="e">
        <f>#REF!</f>
        <v>#REF!</v>
      </c>
    </row>
    <row r="5256" spans="1:9">
      <c r="A5256" s="2" t="s">
        <v>4</v>
      </c>
      <c r="B5256" s="2" t="s">
        <v>13</v>
      </c>
      <c r="C5256" s="2" t="s">
        <v>1299</v>
      </c>
      <c r="D5256" s="2" t="s">
        <v>1296</v>
      </c>
      <c r="E5256" s="2" t="s">
        <v>4</v>
      </c>
      <c r="F5256" s="2" t="s">
        <v>13</v>
      </c>
      <c r="G5256" s="2" t="str">
        <f t="shared" si="82"/>
        <v>cu_pw</v>
      </c>
      <c r="H5256" s="2">
        <v>4</v>
      </c>
      <c r="I5256" s="2" t="e">
        <f>#REF!</f>
        <v>#REF!</v>
      </c>
    </row>
    <row r="5257" spans="1:9">
      <c r="A5257" s="2" t="s">
        <v>4</v>
      </c>
      <c r="B5257" s="2" t="s">
        <v>13</v>
      </c>
      <c r="C5257" s="2" t="s">
        <v>1299</v>
      </c>
      <c r="D5257" s="2" t="s">
        <v>1298</v>
      </c>
      <c r="E5257" s="2" t="s">
        <v>4</v>
      </c>
      <c r="F5257" s="2" t="s">
        <v>13</v>
      </c>
      <c r="G5257" s="2" t="str">
        <f t="shared" si="82"/>
        <v>cu_px</v>
      </c>
      <c r="H5257" s="2">
        <v>1</v>
      </c>
      <c r="I5257" s="2" t="e">
        <f>#REF!</f>
        <v>#REF!</v>
      </c>
    </row>
    <row r="5258" spans="1:9">
      <c r="A5258" s="2" t="s">
        <v>6</v>
      </c>
      <c r="B5258" s="2" t="s">
        <v>9</v>
      </c>
      <c r="C5258" s="2" t="s">
        <v>1289</v>
      </c>
      <c r="D5258" s="2" t="s">
        <v>1290</v>
      </c>
      <c r="E5258" s="2" t="s">
        <v>6</v>
      </c>
      <c r="F5258" s="2" t="s">
        <v>9</v>
      </c>
      <c r="G5258" s="2" t="str">
        <f t="shared" si="82"/>
        <v>or_no</v>
      </c>
      <c r="H5258" s="2">
        <v>0</v>
      </c>
      <c r="I5258" s="2" t="e">
        <f>#REF!</f>
        <v>#REF!</v>
      </c>
    </row>
    <row r="5259" spans="1:9">
      <c r="A5259" s="2" t="s">
        <v>6</v>
      </c>
      <c r="B5259" s="2" t="s">
        <v>9</v>
      </c>
      <c r="C5259" s="2" t="s">
        <v>1289</v>
      </c>
      <c r="D5259" s="2" t="s">
        <v>1291</v>
      </c>
      <c r="E5259" s="2" t="s">
        <v>6</v>
      </c>
      <c r="F5259" s="2" t="s">
        <v>9</v>
      </c>
      <c r="G5259" s="2" t="str">
        <f t="shared" si="82"/>
        <v>or_li</v>
      </c>
      <c r="H5259" s="2">
        <v>0</v>
      </c>
      <c r="I5259" s="2" t="e">
        <f>#REF!</f>
        <v>#REF!</v>
      </c>
    </row>
    <row r="5260" spans="1:9">
      <c r="A5260" s="2" t="s">
        <v>6</v>
      </c>
      <c r="B5260" s="2" t="s">
        <v>9</v>
      </c>
      <c r="C5260" s="2" t="s">
        <v>1289</v>
      </c>
      <c r="D5260" s="2" t="s">
        <v>1292</v>
      </c>
      <c r="E5260" s="2" t="s">
        <v>6</v>
      </c>
      <c r="F5260" s="2" t="s">
        <v>9</v>
      </c>
      <c r="G5260" s="2" t="str">
        <f t="shared" si="82"/>
        <v>or_lw</v>
      </c>
      <c r="H5260" s="2">
        <v>0</v>
      </c>
      <c r="I5260" s="2" t="e">
        <f>#REF!</f>
        <v>#REF!</v>
      </c>
    </row>
    <row r="5261" spans="1:9">
      <c r="A5261" s="2" t="s">
        <v>6</v>
      </c>
      <c r="B5261" s="2" t="s">
        <v>9</v>
      </c>
      <c r="C5261" s="2" t="s">
        <v>1289</v>
      </c>
      <c r="D5261" s="2" t="s">
        <v>1295</v>
      </c>
      <c r="E5261" s="2" t="s">
        <v>6</v>
      </c>
      <c r="F5261" s="2" t="s">
        <v>9</v>
      </c>
      <c r="G5261" s="2" t="str">
        <f t="shared" si="82"/>
        <v>or_pa</v>
      </c>
      <c r="H5261" s="2">
        <v>0</v>
      </c>
      <c r="I5261" s="2" t="e">
        <f>#REF!</f>
        <v>#REF!</v>
      </c>
    </row>
    <row r="5262" spans="1:9">
      <c r="A5262" s="2" t="s">
        <v>6</v>
      </c>
      <c r="B5262" s="2" t="s">
        <v>9</v>
      </c>
      <c r="C5262" s="2" t="s">
        <v>1289</v>
      </c>
      <c r="D5262" s="2" t="s">
        <v>1296</v>
      </c>
      <c r="E5262" s="2" t="s">
        <v>6</v>
      </c>
      <c r="F5262" s="2" t="s">
        <v>9</v>
      </c>
      <c r="G5262" s="2" t="str">
        <f t="shared" si="82"/>
        <v>or_pw</v>
      </c>
      <c r="H5262" s="2">
        <v>0</v>
      </c>
      <c r="I5262" s="2" t="e">
        <f>#REF!</f>
        <v>#REF!</v>
      </c>
    </row>
    <row r="5263" spans="1:9">
      <c r="A5263" s="2" t="s">
        <v>6</v>
      </c>
      <c r="B5263" s="2" t="s">
        <v>9</v>
      </c>
      <c r="C5263" s="2" t="s">
        <v>1289</v>
      </c>
      <c r="D5263" s="2" t="s">
        <v>1298</v>
      </c>
      <c r="E5263" s="2" t="s">
        <v>6</v>
      </c>
      <c r="F5263" s="2" t="s">
        <v>9</v>
      </c>
      <c r="G5263" s="2" t="str">
        <f t="shared" si="82"/>
        <v>or_px</v>
      </c>
      <c r="H5263" s="2">
        <v>0</v>
      </c>
      <c r="I5263" s="2" t="e">
        <f>#REF!</f>
        <v>#REF!</v>
      </c>
    </row>
    <row r="5264" spans="1:9">
      <c r="A5264" s="2" t="s">
        <v>6</v>
      </c>
      <c r="B5264" s="2" t="s">
        <v>9</v>
      </c>
      <c r="C5264" s="2" t="s">
        <v>1299</v>
      </c>
      <c r="D5264" s="2" t="s">
        <v>1290</v>
      </c>
      <c r="E5264" s="2" t="s">
        <v>6</v>
      </c>
      <c r="F5264" s="2" t="s">
        <v>9</v>
      </c>
      <c r="G5264" s="2" t="str">
        <f t="shared" si="82"/>
        <v>cu_no</v>
      </c>
      <c r="H5264" s="2">
        <v>0</v>
      </c>
      <c r="I5264" s="2" t="e">
        <f>#REF!</f>
        <v>#REF!</v>
      </c>
    </row>
    <row r="5265" spans="1:9">
      <c r="A5265" s="2" t="s">
        <v>6</v>
      </c>
      <c r="B5265" s="2" t="s">
        <v>9</v>
      </c>
      <c r="C5265" s="2" t="s">
        <v>1299</v>
      </c>
      <c r="D5265" s="2" t="s">
        <v>1291</v>
      </c>
      <c r="E5265" s="2" t="s">
        <v>6</v>
      </c>
      <c r="F5265" s="2" t="s">
        <v>9</v>
      </c>
      <c r="G5265" s="2" t="str">
        <f t="shared" si="82"/>
        <v>cu_li</v>
      </c>
      <c r="H5265" s="2">
        <v>0</v>
      </c>
      <c r="I5265" s="2" t="e">
        <f>#REF!</f>
        <v>#REF!</v>
      </c>
    </row>
    <row r="5266" spans="1:9">
      <c r="A5266" s="2" t="s">
        <v>6</v>
      </c>
      <c r="B5266" s="2" t="s">
        <v>9</v>
      </c>
      <c r="C5266" s="2" t="s">
        <v>1299</v>
      </c>
      <c r="D5266" s="2" t="s">
        <v>1292</v>
      </c>
      <c r="E5266" s="2" t="s">
        <v>6</v>
      </c>
      <c r="F5266" s="2" t="s">
        <v>9</v>
      </c>
      <c r="G5266" s="2" t="str">
        <f t="shared" si="82"/>
        <v>cu_lw</v>
      </c>
      <c r="H5266" s="2">
        <v>0</v>
      </c>
      <c r="I5266" s="2" t="e">
        <f>#REF!</f>
        <v>#REF!</v>
      </c>
    </row>
    <row r="5267" spans="1:9">
      <c r="A5267" s="2" t="s">
        <v>6</v>
      </c>
      <c r="B5267" s="2" t="s">
        <v>9</v>
      </c>
      <c r="C5267" s="2" t="s">
        <v>1299</v>
      </c>
      <c r="D5267" s="2" t="s">
        <v>1295</v>
      </c>
      <c r="E5267" s="2" t="s">
        <v>6</v>
      </c>
      <c r="F5267" s="2" t="s">
        <v>9</v>
      </c>
      <c r="G5267" s="2" t="str">
        <f t="shared" si="82"/>
        <v>cu_pa</v>
      </c>
      <c r="H5267" s="2">
        <v>0</v>
      </c>
      <c r="I5267" s="2" t="e">
        <f>#REF!</f>
        <v>#REF!</v>
      </c>
    </row>
    <row r="5268" spans="1:9">
      <c r="A5268" s="2" t="s">
        <v>6</v>
      </c>
      <c r="B5268" s="2" t="s">
        <v>9</v>
      </c>
      <c r="C5268" s="2" t="s">
        <v>1299</v>
      </c>
      <c r="D5268" s="2" t="s">
        <v>1296</v>
      </c>
      <c r="E5268" s="2" t="s">
        <v>6</v>
      </c>
      <c r="F5268" s="2" t="s">
        <v>9</v>
      </c>
      <c r="G5268" s="2" t="str">
        <f t="shared" si="82"/>
        <v>cu_pw</v>
      </c>
      <c r="H5268" s="2">
        <v>0</v>
      </c>
      <c r="I5268" s="2" t="e">
        <f>#REF!</f>
        <v>#REF!</v>
      </c>
    </row>
    <row r="5269" spans="1:9">
      <c r="A5269" s="2" t="s">
        <v>6</v>
      </c>
      <c r="B5269" s="2" t="s">
        <v>9</v>
      </c>
      <c r="C5269" s="2" t="s">
        <v>1299</v>
      </c>
      <c r="D5269" s="2" t="s">
        <v>1298</v>
      </c>
      <c r="E5269" s="2" t="s">
        <v>6</v>
      </c>
      <c r="F5269" s="2" t="s">
        <v>9</v>
      </c>
      <c r="G5269" s="2" t="str">
        <f t="shared" si="82"/>
        <v>cu_px</v>
      </c>
      <c r="H5269" s="2">
        <v>0</v>
      </c>
      <c r="I5269" s="2" t="e">
        <f>#REF!</f>
        <v>#REF!</v>
      </c>
    </row>
    <row r="5270" spans="1:9">
      <c r="A5270" s="2" t="s">
        <v>6</v>
      </c>
      <c r="B5270" s="2" t="s">
        <v>11</v>
      </c>
      <c r="C5270" s="2" t="s">
        <v>1289</v>
      </c>
      <c r="D5270" s="2" t="s">
        <v>1290</v>
      </c>
      <c r="E5270" s="2" t="s">
        <v>6</v>
      </c>
      <c r="F5270" s="2" t="s">
        <v>11</v>
      </c>
      <c r="G5270" s="2" t="str">
        <f t="shared" si="82"/>
        <v>or_no</v>
      </c>
      <c r="H5270" s="2">
        <v>0</v>
      </c>
      <c r="I5270" s="2" t="e">
        <f>#REF!</f>
        <v>#REF!</v>
      </c>
    </row>
    <row r="5271" spans="1:9">
      <c r="A5271" s="2" t="s">
        <v>6</v>
      </c>
      <c r="B5271" s="2" t="s">
        <v>11</v>
      </c>
      <c r="C5271" s="2" t="s">
        <v>1289</v>
      </c>
      <c r="D5271" s="2" t="s">
        <v>1291</v>
      </c>
      <c r="E5271" s="2" t="s">
        <v>6</v>
      </c>
      <c r="F5271" s="2" t="s">
        <v>11</v>
      </c>
      <c r="G5271" s="2" t="str">
        <f t="shared" si="82"/>
        <v>or_li</v>
      </c>
      <c r="H5271" s="2">
        <v>0</v>
      </c>
      <c r="I5271" s="2" t="e">
        <f>#REF!</f>
        <v>#REF!</v>
      </c>
    </row>
    <row r="5272" spans="1:9">
      <c r="A5272" s="2" t="s">
        <v>6</v>
      </c>
      <c r="B5272" s="2" t="s">
        <v>11</v>
      </c>
      <c r="C5272" s="2" t="s">
        <v>1289</v>
      </c>
      <c r="D5272" s="2" t="s">
        <v>1292</v>
      </c>
      <c r="E5272" s="2" t="s">
        <v>6</v>
      </c>
      <c r="F5272" s="2" t="s">
        <v>11</v>
      </c>
      <c r="G5272" s="2" t="str">
        <f t="shared" si="82"/>
        <v>or_lw</v>
      </c>
      <c r="H5272" s="2">
        <v>0</v>
      </c>
      <c r="I5272" s="2" t="e">
        <f>#REF!</f>
        <v>#REF!</v>
      </c>
    </row>
    <row r="5273" spans="1:9">
      <c r="A5273" s="2" t="s">
        <v>6</v>
      </c>
      <c r="B5273" s="2" t="s">
        <v>11</v>
      </c>
      <c r="C5273" s="2" t="s">
        <v>1289</v>
      </c>
      <c r="D5273" s="2" t="s">
        <v>1295</v>
      </c>
      <c r="E5273" s="2" t="s">
        <v>6</v>
      </c>
      <c r="F5273" s="2" t="s">
        <v>11</v>
      </c>
      <c r="G5273" s="2" t="str">
        <f t="shared" si="82"/>
        <v>or_pa</v>
      </c>
      <c r="H5273" s="2">
        <v>0</v>
      </c>
      <c r="I5273" s="2" t="e">
        <f>#REF!</f>
        <v>#REF!</v>
      </c>
    </row>
    <row r="5274" spans="1:9">
      <c r="A5274" s="2" t="s">
        <v>6</v>
      </c>
      <c r="B5274" s="2" t="s">
        <v>11</v>
      </c>
      <c r="C5274" s="2" t="s">
        <v>1289</v>
      </c>
      <c r="D5274" s="2" t="s">
        <v>1296</v>
      </c>
      <c r="E5274" s="2" t="s">
        <v>6</v>
      </c>
      <c r="F5274" s="2" t="s">
        <v>11</v>
      </c>
      <c r="G5274" s="2" t="str">
        <f t="shared" si="82"/>
        <v>or_pw</v>
      </c>
      <c r="H5274" s="2">
        <v>0</v>
      </c>
      <c r="I5274" s="2" t="e">
        <f>#REF!</f>
        <v>#REF!</v>
      </c>
    </row>
    <row r="5275" spans="1:9">
      <c r="A5275" s="2" t="s">
        <v>6</v>
      </c>
      <c r="B5275" s="2" t="s">
        <v>11</v>
      </c>
      <c r="C5275" s="2" t="s">
        <v>1289</v>
      </c>
      <c r="D5275" s="2" t="s">
        <v>1298</v>
      </c>
      <c r="E5275" s="2" t="s">
        <v>6</v>
      </c>
      <c r="F5275" s="2" t="s">
        <v>11</v>
      </c>
      <c r="G5275" s="2" t="str">
        <f t="shared" si="82"/>
        <v>or_px</v>
      </c>
      <c r="H5275" s="2">
        <v>0</v>
      </c>
      <c r="I5275" s="2" t="e">
        <f>#REF!</f>
        <v>#REF!</v>
      </c>
    </row>
    <row r="5276" spans="1:9">
      <c r="A5276" s="2" t="s">
        <v>6</v>
      </c>
      <c r="B5276" s="2" t="s">
        <v>11</v>
      </c>
      <c r="C5276" s="2" t="s">
        <v>1299</v>
      </c>
      <c r="D5276" s="2" t="s">
        <v>1290</v>
      </c>
      <c r="E5276" s="2" t="s">
        <v>6</v>
      </c>
      <c r="F5276" s="2" t="s">
        <v>11</v>
      </c>
      <c r="G5276" s="2" t="str">
        <f t="shared" si="82"/>
        <v>cu_no</v>
      </c>
      <c r="H5276" s="2">
        <v>0</v>
      </c>
      <c r="I5276" s="2" t="e">
        <f>#REF!</f>
        <v>#REF!</v>
      </c>
    </row>
    <row r="5277" spans="1:9">
      <c r="A5277" s="2" t="s">
        <v>6</v>
      </c>
      <c r="B5277" s="2" t="s">
        <v>11</v>
      </c>
      <c r="C5277" s="2" t="s">
        <v>1299</v>
      </c>
      <c r="D5277" s="2" t="s">
        <v>1291</v>
      </c>
      <c r="E5277" s="2" t="s">
        <v>6</v>
      </c>
      <c r="F5277" s="2" t="s">
        <v>11</v>
      </c>
      <c r="G5277" s="2" t="str">
        <f t="shared" si="82"/>
        <v>cu_li</v>
      </c>
      <c r="H5277" s="2">
        <v>0</v>
      </c>
      <c r="I5277" s="2" t="e">
        <f>#REF!</f>
        <v>#REF!</v>
      </c>
    </row>
    <row r="5278" spans="1:9">
      <c r="A5278" s="2" t="s">
        <v>6</v>
      </c>
      <c r="B5278" s="2" t="s">
        <v>11</v>
      </c>
      <c r="C5278" s="2" t="s">
        <v>1299</v>
      </c>
      <c r="D5278" s="2" t="s">
        <v>1292</v>
      </c>
      <c r="E5278" s="2" t="s">
        <v>6</v>
      </c>
      <c r="F5278" s="2" t="s">
        <v>11</v>
      </c>
      <c r="G5278" s="2" t="str">
        <f t="shared" si="82"/>
        <v>cu_lw</v>
      </c>
      <c r="H5278" s="2">
        <v>0</v>
      </c>
      <c r="I5278" s="2" t="e">
        <f>#REF!</f>
        <v>#REF!</v>
      </c>
    </row>
    <row r="5279" spans="1:9">
      <c r="A5279" s="2" t="s">
        <v>6</v>
      </c>
      <c r="B5279" s="2" t="s">
        <v>11</v>
      </c>
      <c r="C5279" s="2" t="s">
        <v>1299</v>
      </c>
      <c r="D5279" s="2" t="s">
        <v>1295</v>
      </c>
      <c r="E5279" s="2" t="s">
        <v>6</v>
      </c>
      <c r="F5279" s="2" t="s">
        <v>11</v>
      </c>
      <c r="G5279" s="2" t="str">
        <f t="shared" si="82"/>
        <v>cu_pa</v>
      </c>
      <c r="H5279" s="2">
        <v>0</v>
      </c>
      <c r="I5279" s="2" t="e">
        <f>#REF!</f>
        <v>#REF!</v>
      </c>
    </row>
    <row r="5280" spans="1:9">
      <c r="A5280" s="2" t="s">
        <v>6</v>
      </c>
      <c r="B5280" s="2" t="s">
        <v>11</v>
      </c>
      <c r="C5280" s="2" t="s">
        <v>1299</v>
      </c>
      <c r="D5280" s="2" t="s">
        <v>1296</v>
      </c>
      <c r="E5280" s="2" t="s">
        <v>6</v>
      </c>
      <c r="F5280" s="2" t="s">
        <v>11</v>
      </c>
      <c r="G5280" s="2" t="str">
        <f t="shared" si="82"/>
        <v>cu_pw</v>
      </c>
      <c r="H5280" s="2">
        <v>0</v>
      </c>
      <c r="I5280" s="2" t="e">
        <f>#REF!</f>
        <v>#REF!</v>
      </c>
    </row>
    <row r="5281" spans="1:9">
      <c r="A5281" s="2" t="s">
        <v>6</v>
      </c>
      <c r="B5281" s="2" t="s">
        <v>11</v>
      </c>
      <c r="C5281" s="2" t="s">
        <v>1299</v>
      </c>
      <c r="D5281" s="2" t="s">
        <v>1298</v>
      </c>
      <c r="E5281" s="2" t="s">
        <v>6</v>
      </c>
      <c r="F5281" s="2" t="s">
        <v>11</v>
      </c>
      <c r="G5281" s="2" t="str">
        <f t="shared" si="82"/>
        <v>cu_px</v>
      </c>
      <c r="H5281" s="2">
        <v>0</v>
      </c>
      <c r="I5281" s="2" t="e">
        <f>#REF!</f>
        <v>#REF!</v>
      </c>
    </row>
    <row r="5282" spans="1:9">
      <c r="A5282" s="2" t="s">
        <v>6</v>
      </c>
      <c r="B5282" s="2" t="s">
        <v>13</v>
      </c>
      <c r="C5282" s="2" t="s">
        <v>1289</v>
      </c>
      <c r="D5282" s="2" t="s">
        <v>1290</v>
      </c>
      <c r="E5282" s="2" t="s">
        <v>6</v>
      </c>
      <c r="F5282" s="2" t="s">
        <v>13</v>
      </c>
      <c r="G5282" s="2" t="str">
        <f t="shared" si="82"/>
        <v>or_no</v>
      </c>
      <c r="H5282" s="2">
        <v>0</v>
      </c>
      <c r="I5282" s="2" t="e">
        <f>#REF!</f>
        <v>#REF!</v>
      </c>
    </row>
    <row r="5283" spans="1:9">
      <c r="A5283" s="2" t="s">
        <v>6</v>
      </c>
      <c r="B5283" s="2" t="s">
        <v>13</v>
      </c>
      <c r="C5283" s="2" t="s">
        <v>1289</v>
      </c>
      <c r="D5283" s="2" t="s">
        <v>1291</v>
      </c>
      <c r="E5283" s="2" t="s">
        <v>6</v>
      </c>
      <c r="F5283" s="2" t="s">
        <v>13</v>
      </c>
      <c r="G5283" s="2" t="str">
        <f t="shared" si="82"/>
        <v>or_li</v>
      </c>
      <c r="H5283" s="2">
        <v>0</v>
      </c>
      <c r="I5283" s="2" t="e">
        <f>#REF!</f>
        <v>#REF!</v>
      </c>
    </row>
    <row r="5284" spans="1:9">
      <c r="A5284" s="2" t="s">
        <v>6</v>
      </c>
      <c r="B5284" s="2" t="s">
        <v>13</v>
      </c>
      <c r="C5284" s="2" t="s">
        <v>1289</v>
      </c>
      <c r="D5284" s="2" t="s">
        <v>1292</v>
      </c>
      <c r="E5284" s="2" t="s">
        <v>6</v>
      </c>
      <c r="F5284" s="2" t="s">
        <v>13</v>
      </c>
      <c r="G5284" s="2" t="str">
        <f t="shared" si="82"/>
        <v>or_lw</v>
      </c>
      <c r="H5284" s="2">
        <v>0</v>
      </c>
      <c r="I5284" s="2" t="e">
        <f>#REF!</f>
        <v>#REF!</v>
      </c>
    </row>
    <row r="5285" spans="1:9">
      <c r="A5285" s="2" t="s">
        <v>6</v>
      </c>
      <c r="B5285" s="2" t="s">
        <v>13</v>
      </c>
      <c r="C5285" s="2" t="s">
        <v>1289</v>
      </c>
      <c r="D5285" s="2" t="s">
        <v>1295</v>
      </c>
      <c r="E5285" s="2" t="s">
        <v>6</v>
      </c>
      <c r="F5285" s="2" t="s">
        <v>13</v>
      </c>
      <c r="G5285" s="2" t="str">
        <f t="shared" si="82"/>
        <v>or_pa</v>
      </c>
      <c r="H5285" s="2">
        <v>0</v>
      </c>
      <c r="I5285" s="2" t="e">
        <f>#REF!</f>
        <v>#REF!</v>
      </c>
    </row>
    <row r="5286" spans="1:9">
      <c r="A5286" s="2" t="s">
        <v>6</v>
      </c>
      <c r="B5286" s="2" t="s">
        <v>13</v>
      </c>
      <c r="C5286" s="2" t="s">
        <v>1289</v>
      </c>
      <c r="D5286" s="2" t="s">
        <v>1296</v>
      </c>
      <c r="E5286" s="2" t="s">
        <v>6</v>
      </c>
      <c r="F5286" s="2" t="s">
        <v>13</v>
      </c>
      <c r="G5286" s="2" t="str">
        <f t="shared" si="82"/>
        <v>or_pw</v>
      </c>
      <c r="H5286" s="2">
        <v>0</v>
      </c>
      <c r="I5286" s="2" t="e">
        <f>#REF!</f>
        <v>#REF!</v>
      </c>
    </row>
    <row r="5287" spans="1:9">
      <c r="A5287" s="2" t="s">
        <v>6</v>
      </c>
      <c r="B5287" s="2" t="s">
        <v>13</v>
      </c>
      <c r="C5287" s="2" t="s">
        <v>1289</v>
      </c>
      <c r="D5287" s="2" t="s">
        <v>1298</v>
      </c>
      <c r="E5287" s="2" t="s">
        <v>6</v>
      </c>
      <c r="F5287" s="2" t="s">
        <v>13</v>
      </c>
      <c r="G5287" s="2" t="str">
        <f t="shared" si="82"/>
        <v>or_px</v>
      </c>
      <c r="H5287" s="2">
        <v>0</v>
      </c>
      <c r="I5287" s="2" t="e">
        <f>#REF!</f>
        <v>#REF!</v>
      </c>
    </row>
    <row r="5288" spans="1:9">
      <c r="A5288" s="2" t="s">
        <v>6</v>
      </c>
      <c r="B5288" s="2" t="s">
        <v>13</v>
      </c>
      <c r="C5288" s="2" t="s">
        <v>1299</v>
      </c>
      <c r="D5288" s="2" t="s">
        <v>1290</v>
      </c>
      <c r="E5288" s="2" t="s">
        <v>6</v>
      </c>
      <c r="F5288" s="2" t="s">
        <v>13</v>
      </c>
      <c r="G5288" s="2" t="str">
        <f t="shared" si="82"/>
        <v>cu_no</v>
      </c>
      <c r="H5288" s="2">
        <v>0</v>
      </c>
      <c r="I5288" s="2" t="e">
        <f>#REF!</f>
        <v>#REF!</v>
      </c>
    </row>
    <row r="5289" spans="1:9">
      <c r="A5289" s="2" t="s">
        <v>6</v>
      </c>
      <c r="B5289" s="2" t="s">
        <v>13</v>
      </c>
      <c r="C5289" s="2" t="s">
        <v>1299</v>
      </c>
      <c r="D5289" s="2" t="s">
        <v>1291</v>
      </c>
      <c r="E5289" s="2" t="s">
        <v>6</v>
      </c>
      <c r="F5289" s="2" t="s">
        <v>13</v>
      </c>
      <c r="G5289" s="2" t="str">
        <f t="shared" si="82"/>
        <v>cu_li</v>
      </c>
      <c r="H5289" s="2">
        <v>0</v>
      </c>
      <c r="I5289" s="2" t="e">
        <f>#REF!</f>
        <v>#REF!</v>
      </c>
    </row>
    <row r="5290" spans="1:9">
      <c r="A5290" s="2" t="s">
        <v>6</v>
      </c>
      <c r="B5290" s="2" t="s">
        <v>13</v>
      </c>
      <c r="C5290" s="2" t="s">
        <v>1299</v>
      </c>
      <c r="D5290" s="2" t="s">
        <v>1292</v>
      </c>
      <c r="E5290" s="2" t="s">
        <v>6</v>
      </c>
      <c r="F5290" s="2" t="s">
        <v>13</v>
      </c>
      <c r="G5290" s="2" t="str">
        <f t="shared" si="82"/>
        <v>cu_lw</v>
      </c>
      <c r="H5290" s="2">
        <v>0</v>
      </c>
      <c r="I5290" s="2" t="e">
        <f>#REF!</f>
        <v>#REF!</v>
      </c>
    </row>
    <row r="5291" spans="1:9">
      <c r="A5291" s="2" t="s">
        <v>6</v>
      </c>
      <c r="B5291" s="2" t="s">
        <v>13</v>
      </c>
      <c r="C5291" s="2" t="s">
        <v>1299</v>
      </c>
      <c r="D5291" s="2" t="s">
        <v>1295</v>
      </c>
      <c r="E5291" s="2" t="s">
        <v>6</v>
      </c>
      <c r="F5291" s="2" t="s">
        <v>13</v>
      </c>
      <c r="G5291" s="2" t="str">
        <f t="shared" si="82"/>
        <v>cu_pa</v>
      </c>
      <c r="H5291" s="2">
        <v>0</v>
      </c>
      <c r="I5291" s="2" t="e">
        <f>#REF!</f>
        <v>#REF!</v>
      </c>
    </row>
    <row r="5292" spans="1:9">
      <c r="A5292" s="2" t="s">
        <v>6</v>
      </c>
      <c r="B5292" s="2" t="s">
        <v>13</v>
      </c>
      <c r="C5292" s="2" t="s">
        <v>1299</v>
      </c>
      <c r="D5292" s="2" t="s">
        <v>1296</v>
      </c>
      <c r="E5292" s="2" t="s">
        <v>6</v>
      </c>
      <c r="F5292" s="2" t="s">
        <v>13</v>
      </c>
      <c r="G5292" s="2" t="str">
        <f t="shared" si="82"/>
        <v>cu_pw</v>
      </c>
      <c r="H5292" s="2">
        <v>0</v>
      </c>
      <c r="I5292" s="2" t="e">
        <f>#REF!</f>
        <v>#REF!</v>
      </c>
    </row>
    <row r="5293" spans="1:9">
      <c r="A5293" s="2" t="s">
        <v>6</v>
      </c>
      <c r="B5293" s="2" t="s">
        <v>13</v>
      </c>
      <c r="C5293" s="2" t="s">
        <v>1299</v>
      </c>
      <c r="D5293" s="2" t="s">
        <v>1298</v>
      </c>
      <c r="E5293" s="2" t="s">
        <v>6</v>
      </c>
      <c r="F5293" s="2" t="s">
        <v>13</v>
      </c>
      <c r="G5293" s="2" t="str">
        <f t="shared" si="82"/>
        <v>cu_px</v>
      </c>
      <c r="H5293" s="2">
        <v>0</v>
      </c>
      <c r="I5293" s="2" t="e">
        <f>#REF!</f>
        <v>#REF!</v>
      </c>
    </row>
    <row r="5294" spans="1:9">
      <c r="A5294" s="2" t="s">
        <v>4</v>
      </c>
      <c r="B5294" s="2" t="s">
        <v>9</v>
      </c>
      <c r="C5294" s="2" t="s">
        <v>1289</v>
      </c>
      <c r="D5294" s="2" t="s">
        <v>1290</v>
      </c>
      <c r="E5294" s="2" t="s">
        <v>4</v>
      </c>
      <c r="F5294" s="2" t="s">
        <v>9</v>
      </c>
      <c r="G5294" s="2" t="str">
        <f t="shared" si="82"/>
        <v>or_no</v>
      </c>
      <c r="H5294" s="2">
        <v>9490</v>
      </c>
      <c r="I5294" s="2" t="e">
        <f>#REF!</f>
        <v>#REF!</v>
      </c>
    </row>
    <row r="5295" spans="1:9">
      <c r="A5295" s="2" t="s">
        <v>4</v>
      </c>
      <c r="B5295" s="2" t="s">
        <v>9</v>
      </c>
      <c r="C5295" s="2" t="s">
        <v>1289</v>
      </c>
      <c r="D5295" s="2" t="s">
        <v>1291</v>
      </c>
      <c r="E5295" s="2" t="s">
        <v>4</v>
      </c>
      <c r="F5295" s="2" t="s">
        <v>9</v>
      </c>
      <c r="G5295" s="2" t="str">
        <f t="shared" si="82"/>
        <v>or_li</v>
      </c>
      <c r="H5295" s="2">
        <v>21600</v>
      </c>
      <c r="I5295" s="2" t="e">
        <f>#REF!</f>
        <v>#REF!</v>
      </c>
    </row>
    <row r="5296" spans="1:9">
      <c r="A5296" s="2" t="s">
        <v>4</v>
      </c>
      <c r="B5296" s="2" t="s">
        <v>9</v>
      </c>
      <c r="C5296" s="2" t="s">
        <v>1289</v>
      </c>
      <c r="D5296" s="2" t="s">
        <v>1292</v>
      </c>
      <c r="E5296" s="2" t="s">
        <v>4</v>
      </c>
      <c r="F5296" s="2" t="s">
        <v>9</v>
      </c>
      <c r="G5296" s="2" t="str">
        <f t="shared" si="82"/>
        <v>or_lw</v>
      </c>
      <c r="H5296" s="2">
        <v>39900</v>
      </c>
      <c r="I5296" s="2" t="e">
        <f>#REF!</f>
        <v>#REF!</v>
      </c>
    </row>
    <row r="5297" spans="1:9">
      <c r="A5297" s="2" t="s">
        <v>4</v>
      </c>
      <c r="B5297" s="2" t="s">
        <v>9</v>
      </c>
      <c r="C5297" s="2" t="s">
        <v>1289</v>
      </c>
      <c r="D5297" s="2" t="s">
        <v>1295</v>
      </c>
      <c r="E5297" s="2" t="s">
        <v>4</v>
      </c>
      <c r="F5297" s="2" t="s">
        <v>9</v>
      </c>
      <c r="G5297" s="2" t="str">
        <f t="shared" si="82"/>
        <v>or_pa</v>
      </c>
      <c r="H5297" s="2">
        <v>3980</v>
      </c>
      <c r="I5297" s="2" t="e">
        <f>#REF!</f>
        <v>#REF!</v>
      </c>
    </row>
    <row r="5298" spans="1:9">
      <c r="A5298" s="2" t="s">
        <v>4</v>
      </c>
      <c r="B5298" s="2" t="s">
        <v>9</v>
      </c>
      <c r="C5298" s="2" t="s">
        <v>1289</v>
      </c>
      <c r="D5298" s="2" t="s">
        <v>1296</v>
      </c>
      <c r="E5298" s="2" t="s">
        <v>4</v>
      </c>
      <c r="F5298" s="2" t="s">
        <v>9</v>
      </c>
      <c r="G5298" s="2" t="str">
        <f t="shared" si="82"/>
        <v>or_pw</v>
      </c>
      <c r="H5298" s="2">
        <v>8</v>
      </c>
      <c r="I5298" s="2" t="e">
        <f>#REF!</f>
        <v>#REF!</v>
      </c>
    </row>
    <row r="5299" spans="1:9">
      <c r="A5299" s="2" t="s">
        <v>4</v>
      </c>
      <c r="B5299" s="2" t="s">
        <v>9</v>
      </c>
      <c r="C5299" s="2" t="s">
        <v>1289</v>
      </c>
      <c r="D5299" s="2" t="s">
        <v>1298</v>
      </c>
      <c r="E5299" s="2" t="s">
        <v>4</v>
      </c>
      <c r="F5299" s="2" t="s">
        <v>9</v>
      </c>
      <c r="G5299" s="2" t="str">
        <f t="shared" si="82"/>
        <v>or_px</v>
      </c>
      <c r="H5299" s="2">
        <v>43300</v>
      </c>
      <c r="I5299" s="2" t="e">
        <f>#REF!</f>
        <v>#REF!</v>
      </c>
    </row>
    <row r="5300" spans="1:9">
      <c r="A5300" s="2" t="s">
        <v>4</v>
      </c>
      <c r="B5300" s="2" t="s">
        <v>9</v>
      </c>
      <c r="C5300" s="2" t="s">
        <v>1299</v>
      </c>
      <c r="D5300" s="2" t="s">
        <v>1290</v>
      </c>
      <c r="E5300" s="2" t="s">
        <v>4</v>
      </c>
      <c r="F5300" s="2" t="s">
        <v>9</v>
      </c>
      <c r="G5300" s="2" t="str">
        <f t="shared" si="82"/>
        <v>cu_no</v>
      </c>
      <c r="H5300" s="2">
        <v>9490</v>
      </c>
      <c r="I5300" s="2" t="e">
        <f>#REF!</f>
        <v>#REF!</v>
      </c>
    </row>
    <row r="5301" spans="1:9">
      <c r="A5301" s="2" t="s">
        <v>4</v>
      </c>
      <c r="B5301" s="2" t="s">
        <v>9</v>
      </c>
      <c r="C5301" s="2" t="s">
        <v>1299</v>
      </c>
      <c r="D5301" s="2" t="s">
        <v>1291</v>
      </c>
      <c r="E5301" s="2" t="s">
        <v>4</v>
      </c>
      <c r="F5301" s="2" t="s">
        <v>9</v>
      </c>
      <c r="G5301" s="2" t="str">
        <f t="shared" si="82"/>
        <v>cu_li</v>
      </c>
      <c r="H5301" s="2">
        <v>21400</v>
      </c>
      <c r="I5301" s="2" t="e">
        <f>#REF!</f>
        <v>#REF!</v>
      </c>
    </row>
    <row r="5302" spans="1:9">
      <c r="A5302" s="2" t="s">
        <v>4</v>
      </c>
      <c r="B5302" s="2" t="s">
        <v>9</v>
      </c>
      <c r="C5302" s="2" t="s">
        <v>1299</v>
      </c>
      <c r="D5302" s="2" t="s">
        <v>1292</v>
      </c>
      <c r="E5302" s="2" t="s">
        <v>4</v>
      </c>
      <c r="F5302" s="2" t="s">
        <v>9</v>
      </c>
      <c r="G5302" s="2" t="str">
        <f t="shared" si="82"/>
        <v>cu_lw</v>
      </c>
      <c r="H5302" s="2">
        <v>39900</v>
      </c>
      <c r="I5302" s="2" t="e">
        <f>#REF!</f>
        <v>#REF!</v>
      </c>
    </row>
    <row r="5303" spans="1:9">
      <c r="A5303" s="2" t="s">
        <v>4</v>
      </c>
      <c r="B5303" s="2" t="s">
        <v>9</v>
      </c>
      <c r="C5303" s="2" t="s">
        <v>1299</v>
      </c>
      <c r="D5303" s="2" t="s">
        <v>1295</v>
      </c>
      <c r="E5303" s="2" t="s">
        <v>4</v>
      </c>
      <c r="F5303" s="2" t="s">
        <v>9</v>
      </c>
      <c r="G5303" s="2" t="str">
        <f t="shared" si="82"/>
        <v>cu_pa</v>
      </c>
      <c r="H5303" s="2">
        <v>4080</v>
      </c>
      <c r="I5303" s="2" t="e">
        <f>#REF!</f>
        <v>#REF!</v>
      </c>
    </row>
    <row r="5304" spans="1:9">
      <c r="A5304" s="2" t="s">
        <v>4</v>
      </c>
      <c r="B5304" s="2" t="s">
        <v>9</v>
      </c>
      <c r="C5304" s="2" t="s">
        <v>1299</v>
      </c>
      <c r="D5304" s="2" t="s">
        <v>1296</v>
      </c>
      <c r="E5304" s="2" t="s">
        <v>4</v>
      </c>
      <c r="F5304" s="2" t="s">
        <v>9</v>
      </c>
      <c r="G5304" s="2" t="str">
        <f t="shared" si="82"/>
        <v>cu_pw</v>
      </c>
      <c r="H5304" s="2">
        <v>8</v>
      </c>
      <c r="I5304" s="2" t="e">
        <f>#REF!</f>
        <v>#REF!</v>
      </c>
    </row>
    <row r="5305" spans="1:9">
      <c r="A5305" s="2" t="s">
        <v>4</v>
      </c>
      <c r="B5305" s="2" t="s">
        <v>9</v>
      </c>
      <c r="C5305" s="2" t="s">
        <v>1299</v>
      </c>
      <c r="D5305" s="2" t="s">
        <v>1298</v>
      </c>
      <c r="E5305" s="2" t="s">
        <v>4</v>
      </c>
      <c r="F5305" s="2" t="s">
        <v>9</v>
      </c>
      <c r="G5305" s="2" t="str">
        <f t="shared" si="82"/>
        <v>cu_px</v>
      </c>
      <c r="H5305" s="2">
        <v>43300</v>
      </c>
      <c r="I5305" s="2" t="e">
        <f>#REF!</f>
        <v>#REF!</v>
      </c>
    </row>
    <row r="5306" spans="1:9">
      <c r="A5306" s="2" t="s">
        <v>4</v>
      </c>
      <c r="B5306" s="2" t="s">
        <v>11</v>
      </c>
      <c r="C5306" s="2" t="s">
        <v>1289</v>
      </c>
      <c r="D5306" s="2" t="s">
        <v>1290</v>
      </c>
      <c r="E5306" s="2" t="s">
        <v>4</v>
      </c>
      <c r="F5306" s="2" t="s">
        <v>11</v>
      </c>
      <c r="G5306" s="2" t="str">
        <f t="shared" si="82"/>
        <v>or_no</v>
      </c>
      <c r="H5306" s="2">
        <v>9490</v>
      </c>
      <c r="I5306" s="2" t="e">
        <f>#REF!</f>
        <v>#REF!</v>
      </c>
    </row>
    <row r="5307" spans="1:9">
      <c r="A5307" s="2" t="s">
        <v>4</v>
      </c>
      <c r="B5307" s="2" t="s">
        <v>11</v>
      </c>
      <c r="C5307" s="2" t="s">
        <v>1289</v>
      </c>
      <c r="D5307" s="2" t="s">
        <v>1291</v>
      </c>
      <c r="E5307" s="2" t="s">
        <v>4</v>
      </c>
      <c r="F5307" s="2" t="s">
        <v>11</v>
      </c>
      <c r="G5307" s="2" t="str">
        <f t="shared" si="82"/>
        <v>or_li</v>
      </c>
      <c r="H5307" s="2">
        <v>21600</v>
      </c>
      <c r="I5307" s="2" t="e">
        <f>#REF!</f>
        <v>#REF!</v>
      </c>
    </row>
    <row r="5308" spans="1:9">
      <c r="A5308" s="2" t="s">
        <v>4</v>
      </c>
      <c r="B5308" s="2" t="s">
        <v>11</v>
      </c>
      <c r="C5308" s="2" t="s">
        <v>1289</v>
      </c>
      <c r="D5308" s="2" t="s">
        <v>1292</v>
      </c>
      <c r="E5308" s="2" t="s">
        <v>4</v>
      </c>
      <c r="F5308" s="2" t="s">
        <v>11</v>
      </c>
      <c r="G5308" s="2" t="str">
        <f t="shared" si="82"/>
        <v>or_lw</v>
      </c>
      <c r="H5308" s="2">
        <v>39900</v>
      </c>
      <c r="I5308" s="2" t="e">
        <f>#REF!</f>
        <v>#REF!</v>
      </c>
    </row>
    <row r="5309" spans="1:9">
      <c r="A5309" s="2" t="s">
        <v>4</v>
      </c>
      <c r="B5309" s="2" t="s">
        <v>11</v>
      </c>
      <c r="C5309" s="2" t="s">
        <v>1289</v>
      </c>
      <c r="D5309" s="2" t="s">
        <v>1295</v>
      </c>
      <c r="E5309" s="2" t="s">
        <v>4</v>
      </c>
      <c r="F5309" s="2" t="s">
        <v>11</v>
      </c>
      <c r="G5309" s="2" t="str">
        <f t="shared" si="82"/>
        <v>or_pa</v>
      </c>
      <c r="H5309" s="2">
        <v>3980</v>
      </c>
      <c r="I5309" s="2" t="e">
        <f>#REF!</f>
        <v>#REF!</v>
      </c>
    </row>
    <row r="5310" spans="1:9">
      <c r="A5310" s="2" t="s">
        <v>4</v>
      </c>
      <c r="B5310" s="2" t="s">
        <v>11</v>
      </c>
      <c r="C5310" s="2" t="s">
        <v>1289</v>
      </c>
      <c r="D5310" s="2" t="s">
        <v>1296</v>
      </c>
      <c r="E5310" s="2" t="s">
        <v>4</v>
      </c>
      <c r="F5310" s="2" t="s">
        <v>11</v>
      </c>
      <c r="G5310" s="2" t="str">
        <f t="shared" si="82"/>
        <v>or_pw</v>
      </c>
      <c r="H5310" s="2">
        <v>8</v>
      </c>
      <c r="I5310" s="2" t="e">
        <f>#REF!</f>
        <v>#REF!</v>
      </c>
    </row>
    <row r="5311" spans="1:9">
      <c r="A5311" s="2" t="s">
        <v>4</v>
      </c>
      <c r="B5311" s="2" t="s">
        <v>11</v>
      </c>
      <c r="C5311" s="2" t="s">
        <v>1289</v>
      </c>
      <c r="D5311" s="2" t="s">
        <v>1298</v>
      </c>
      <c r="E5311" s="2" t="s">
        <v>4</v>
      </c>
      <c r="F5311" s="2" t="s">
        <v>11</v>
      </c>
      <c r="G5311" s="2" t="str">
        <f t="shared" si="82"/>
        <v>or_px</v>
      </c>
      <c r="H5311" s="2">
        <v>43300</v>
      </c>
      <c r="I5311" s="2" t="e">
        <f>#REF!</f>
        <v>#REF!</v>
      </c>
    </row>
    <row r="5312" spans="1:9">
      <c r="A5312" s="2" t="s">
        <v>4</v>
      </c>
      <c r="B5312" s="2" t="s">
        <v>11</v>
      </c>
      <c r="C5312" s="2" t="s">
        <v>1299</v>
      </c>
      <c r="D5312" s="2" t="s">
        <v>1290</v>
      </c>
      <c r="E5312" s="2" t="s">
        <v>4</v>
      </c>
      <c r="F5312" s="2" t="s">
        <v>11</v>
      </c>
      <c r="G5312" s="2" t="str">
        <f t="shared" si="82"/>
        <v>cu_no</v>
      </c>
      <c r="H5312" s="2">
        <v>9490</v>
      </c>
      <c r="I5312" s="2" t="e">
        <f>#REF!</f>
        <v>#REF!</v>
      </c>
    </row>
    <row r="5313" spans="1:9">
      <c r="A5313" s="2" t="s">
        <v>4</v>
      </c>
      <c r="B5313" s="2" t="s">
        <v>11</v>
      </c>
      <c r="C5313" s="2" t="s">
        <v>1299</v>
      </c>
      <c r="D5313" s="2" t="s">
        <v>1291</v>
      </c>
      <c r="E5313" s="2" t="s">
        <v>4</v>
      </c>
      <c r="F5313" s="2" t="s">
        <v>11</v>
      </c>
      <c r="G5313" s="2" t="str">
        <f t="shared" si="82"/>
        <v>cu_li</v>
      </c>
      <c r="H5313" s="2">
        <v>21400</v>
      </c>
      <c r="I5313" s="2" t="e">
        <f>#REF!</f>
        <v>#REF!</v>
      </c>
    </row>
    <row r="5314" spans="1:9">
      <c r="A5314" s="2" t="s">
        <v>4</v>
      </c>
      <c r="B5314" s="2" t="s">
        <v>11</v>
      </c>
      <c r="C5314" s="2" t="s">
        <v>1299</v>
      </c>
      <c r="D5314" s="2" t="s">
        <v>1292</v>
      </c>
      <c r="E5314" s="2" t="s">
        <v>4</v>
      </c>
      <c r="F5314" s="2" t="s">
        <v>11</v>
      </c>
      <c r="G5314" s="2" t="str">
        <f t="shared" si="82"/>
        <v>cu_lw</v>
      </c>
      <c r="H5314" s="2">
        <v>39900</v>
      </c>
      <c r="I5314" s="2" t="e">
        <f>#REF!</f>
        <v>#REF!</v>
      </c>
    </row>
    <row r="5315" spans="1:9">
      <c r="A5315" s="2" t="s">
        <v>4</v>
      </c>
      <c r="B5315" s="2" t="s">
        <v>11</v>
      </c>
      <c r="C5315" s="2" t="s">
        <v>1299</v>
      </c>
      <c r="D5315" s="2" t="s">
        <v>1295</v>
      </c>
      <c r="E5315" s="2" t="s">
        <v>4</v>
      </c>
      <c r="F5315" s="2" t="s">
        <v>11</v>
      </c>
      <c r="G5315" s="2" t="str">
        <f t="shared" ref="G5315:G5378" si="83">_xlfn.CONCAT(C5315,"_",D5315)</f>
        <v>cu_pa</v>
      </c>
      <c r="H5315" s="2">
        <v>4080</v>
      </c>
      <c r="I5315" s="2" t="e">
        <f>#REF!</f>
        <v>#REF!</v>
      </c>
    </row>
    <row r="5316" spans="1:9">
      <c r="A5316" s="2" t="s">
        <v>4</v>
      </c>
      <c r="B5316" s="2" t="s">
        <v>11</v>
      </c>
      <c r="C5316" s="2" t="s">
        <v>1299</v>
      </c>
      <c r="D5316" s="2" t="s">
        <v>1296</v>
      </c>
      <c r="E5316" s="2" t="s">
        <v>4</v>
      </c>
      <c r="F5316" s="2" t="s">
        <v>11</v>
      </c>
      <c r="G5316" s="2" t="str">
        <f t="shared" si="83"/>
        <v>cu_pw</v>
      </c>
      <c r="H5316" s="2">
        <v>8</v>
      </c>
      <c r="I5316" s="2" t="e">
        <f>#REF!</f>
        <v>#REF!</v>
      </c>
    </row>
    <row r="5317" spans="1:9">
      <c r="A5317" s="2" t="s">
        <v>4</v>
      </c>
      <c r="B5317" s="2" t="s">
        <v>11</v>
      </c>
      <c r="C5317" s="2" t="s">
        <v>1299</v>
      </c>
      <c r="D5317" s="2" t="s">
        <v>1298</v>
      </c>
      <c r="E5317" s="2" t="s">
        <v>4</v>
      </c>
      <c r="F5317" s="2" t="s">
        <v>11</v>
      </c>
      <c r="G5317" s="2" t="str">
        <f t="shared" si="83"/>
        <v>cu_px</v>
      </c>
      <c r="H5317" s="2">
        <v>43300</v>
      </c>
      <c r="I5317" s="2" t="e">
        <f>#REF!</f>
        <v>#REF!</v>
      </c>
    </row>
    <row r="5318" spans="1:9">
      <c r="A5318" s="2" t="s">
        <v>4</v>
      </c>
      <c r="B5318" s="2" t="s">
        <v>13</v>
      </c>
      <c r="C5318" s="2" t="s">
        <v>1289</v>
      </c>
      <c r="D5318" s="2" t="s">
        <v>1290</v>
      </c>
      <c r="E5318" s="2" t="s">
        <v>4</v>
      </c>
      <c r="F5318" s="2" t="s">
        <v>13</v>
      </c>
      <c r="G5318" s="2" t="str">
        <f t="shared" si="83"/>
        <v>or_no</v>
      </c>
      <c r="H5318" s="2">
        <v>9490</v>
      </c>
      <c r="I5318" s="2" t="e">
        <f>#REF!</f>
        <v>#REF!</v>
      </c>
    </row>
    <row r="5319" spans="1:9">
      <c r="A5319" s="2" t="s">
        <v>4</v>
      </c>
      <c r="B5319" s="2" t="s">
        <v>13</v>
      </c>
      <c r="C5319" s="2" t="s">
        <v>1289</v>
      </c>
      <c r="D5319" s="2" t="s">
        <v>1291</v>
      </c>
      <c r="E5319" s="2" t="s">
        <v>4</v>
      </c>
      <c r="F5319" s="2" t="s">
        <v>13</v>
      </c>
      <c r="G5319" s="2" t="str">
        <f t="shared" si="83"/>
        <v>or_li</v>
      </c>
      <c r="H5319" s="2">
        <v>21600</v>
      </c>
      <c r="I5319" s="2" t="e">
        <f>#REF!</f>
        <v>#REF!</v>
      </c>
    </row>
    <row r="5320" spans="1:9">
      <c r="A5320" s="2" t="s">
        <v>4</v>
      </c>
      <c r="B5320" s="2" t="s">
        <v>13</v>
      </c>
      <c r="C5320" s="2" t="s">
        <v>1289</v>
      </c>
      <c r="D5320" s="2" t="s">
        <v>1292</v>
      </c>
      <c r="E5320" s="2" t="s">
        <v>4</v>
      </c>
      <c r="F5320" s="2" t="s">
        <v>13</v>
      </c>
      <c r="G5320" s="2" t="str">
        <f t="shared" si="83"/>
        <v>or_lw</v>
      </c>
      <c r="H5320" s="2">
        <v>39900</v>
      </c>
      <c r="I5320" s="2" t="e">
        <f>#REF!</f>
        <v>#REF!</v>
      </c>
    </row>
    <row r="5321" spans="1:9">
      <c r="A5321" s="2" t="s">
        <v>4</v>
      </c>
      <c r="B5321" s="2" t="s">
        <v>13</v>
      </c>
      <c r="C5321" s="2" t="s">
        <v>1289</v>
      </c>
      <c r="D5321" s="2" t="s">
        <v>1295</v>
      </c>
      <c r="E5321" s="2" t="s">
        <v>4</v>
      </c>
      <c r="F5321" s="2" t="s">
        <v>13</v>
      </c>
      <c r="G5321" s="2" t="str">
        <f t="shared" si="83"/>
        <v>or_pa</v>
      </c>
      <c r="H5321" s="2">
        <v>3980</v>
      </c>
      <c r="I5321" s="2" t="e">
        <f>#REF!</f>
        <v>#REF!</v>
      </c>
    </row>
    <row r="5322" spans="1:9">
      <c r="A5322" s="2" t="s">
        <v>4</v>
      </c>
      <c r="B5322" s="2" t="s">
        <v>13</v>
      </c>
      <c r="C5322" s="2" t="s">
        <v>1289</v>
      </c>
      <c r="D5322" s="2" t="s">
        <v>1296</v>
      </c>
      <c r="E5322" s="2" t="s">
        <v>4</v>
      </c>
      <c r="F5322" s="2" t="s">
        <v>13</v>
      </c>
      <c r="G5322" s="2" t="str">
        <f t="shared" si="83"/>
        <v>or_pw</v>
      </c>
      <c r="H5322" s="2">
        <v>8</v>
      </c>
      <c r="I5322" s="2" t="e">
        <f>#REF!</f>
        <v>#REF!</v>
      </c>
    </row>
    <row r="5323" spans="1:9">
      <c r="A5323" s="2" t="s">
        <v>4</v>
      </c>
      <c r="B5323" s="2" t="s">
        <v>13</v>
      </c>
      <c r="C5323" s="2" t="s">
        <v>1289</v>
      </c>
      <c r="D5323" s="2" t="s">
        <v>1298</v>
      </c>
      <c r="E5323" s="2" t="s">
        <v>4</v>
      </c>
      <c r="F5323" s="2" t="s">
        <v>13</v>
      </c>
      <c r="G5323" s="2" t="str">
        <f t="shared" si="83"/>
        <v>or_px</v>
      </c>
      <c r="H5323" s="2">
        <v>43300</v>
      </c>
      <c r="I5323" s="2" t="e">
        <f>#REF!</f>
        <v>#REF!</v>
      </c>
    </row>
    <row r="5324" spans="1:9">
      <c r="A5324" s="2" t="s">
        <v>4</v>
      </c>
      <c r="B5324" s="2" t="s">
        <v>13</v>
      </c>
      <c r="C5324" s="2" t="s">
        <v>1299</v>
      </c>
      <c r="D5324" s="2" t="s">
        <v>1290</v>
      </c>
      <c r="E5324" s="2" t="s">
        <v>4</v>
      </c>
      <c r="F5324" s="2" t="s">
        <v>13</v>
      </c>
      <c r="G5324" s="2" t="str">
        <f t="shared" si="83"/>
        <v>cu_no</v>
      </c>
      <c r="H5324" s="2">
        <v>9490</v>
      </c>
      <c r="I5324" s="2" t="e">
        <f>#REF!</f>
        <v>#REF!</v>
      </c>
    </row>
    <row r="5325" spans="1:9">
      <c r="A5325" s="2" t="s">
        <v>4</v>
      </c>
      <c r="B5325" s="2" t="s">
        <v>13</v>
      </c>
      <c r="C5325" s="2" t="s">
        <v>1299</v>
      </c>
      <c r="D5325" s="2" t="s">
        <v>1291</v>
      </c>
      <c r="E5325" s="2" t="s">
        <v>4</v>
      </c>
      <c r="F5325" s="2" t="s">
        <v>13</v>
      </c>
      <c r="G5325" s="2" t="str">
        <f t="shared" si="83"/>
        <v>cu_li</v>
      </c>
      <c r="H5325" s="2">
        <v>21400</v>
      </c>
      <c r="I5325" s="2" t="e">
        <f>#REF!</f>
        <v>#REF!</v>
      </c>
    </row>
    <row r="5326" spans="1:9">
      <c r="A5326" s="2" t="s">
        <v>4</v>
      </c>
      <c r="B5326" s="2" t="s">
        <v>13</v>
      </c>
      <c r="C5326" s="2" t="s">
        <v>1299</v>
      </c>
      <c r="D5326" s="2" t="s">
        <v>1292</v>
      </c>
      <c r="E5326" s="2" t="s">
        <v>4</v>
      </c>
      <c r="F5326" s="2" t="s">
        <v>13</v>
      </c>
      <c r="G5326" s="2" t="str">
        <f t="shared" si="83"/>
        <v>cu_lw</v>
      </c>
      <c r="H5326" s="2">
        <v>39900</v>
      </c>
      <c r="I5326" s="2" t="e">
        <f>#REF!</f>
        <v>#REF!</v>
      </c>
    </row>
    <row r="5327" spans="1:9">
      <c r="A5327" s="2" t="s">
        <v>4</v>
      </c>
      <c r="B5327" s="2" t="s">
        <v>13</v>
      </c>
      <c r="C5327" s="2" t="s">
        <v>1299</v>
      </c>
      <c r="D5327" s="2" t="s">
        <v>1295</v>
      </c>
      <c r="E5327" s="2" t="s">
        <v>4</v>
      </c>
      <c r="F5327" s="2" t="s">
        <v>13</v>
      </c>
      <c r="G5327" s="2" t="str">
        <f t="shared" si="83"/>
        <v>cu_pa</v>
      </c>
      <c r="H5327" s="2">
        <v>4080</v>
      </c>
      <c r="I5327" s="2" t="e">
        <f>#REF!</f>
        <v>#REF!</v>
      </c>
    </row>
    <row r="5328" spans="1:9">
      <c r="A5328" s="2" t="s">
        <v>4</v>
      </c>
      <c r="B5328" s="2" t="s">
        <v>13</v>
      </c>
      <c r="C5328" s="2" t="s">
        <v>1299</v>
      </c>
      <c r="D5328" s="2" t="s">
        <v>1296</v>
      </c>
      <c r="E5328" s="2" t="s">
        <v>4</v>
      </c>
      <c r="F5328" s="2" t="s">
        <v>13</v>
      </c>
      <c r="G5328" s="2" t="str">
        <f t="shared" si="83"/>
        <v>cu_pw</v>
      </c>
      <c r="H5328" s="2">
        <v>8</v>
      </c>
      <c r="I5328" s="2" t="e">
        <f>#REF!</f>
        <v>#REF!</v>
      </c>
    </row>
    <row r="5329" spans="1:9">
      <c r="A5329" s="2" t="s">
        <v>4</v>
      </c>
      <c r="B5329" s="2" t="s">
        <v>13</v>
      </c>
      <c r="C5329" s="2" t="s">
        <v>1299</v>
      </c>
      <c r="D5329" s="2" t="s">
        <v>1298</v>
      </c>
      <c r="E5329" s="2" t="s">
        <v>4</v>
      </c>
      <c r="F5329" s="2" t="s">
        <v>13</v>
      </c>
      <c r="G5329" s="2" t="str">
        <f t="shared" si="83"/>
        <v>cu_px</v>
      </c>
      <c r="H5329" s="2">
        <v>43300</v>
      </c>
      <c r="I5329" s="2" t="e">
        <f>#REF!</f>
        <v>#REF!</v>
      </c>
    </row>
    <row r="5330" spans="1:9">
      <c r="A5330" s="2" t="s">
        <v>6</v>
      </c>
      <c r="B5330" s="2" t="s">
        <v>9</v>
      </c>
      <c r="C5330" s="2" t="s">
        <v>1289</v>
      </c>
      <c r="D5330" s="2" t="s">
        <v>1290</v>
      </c>
      <c r="E5330" s="2" t="s">
        <v>6</v>
      </c>
      <c r="F5330" s="2" t="s">
        <v>9</v>
      </c>
      <c r="G5330" s="2" t="str">
        <f t="shared" si="83"/>
        <v>or_no</v>
      </c>
      <c r="H5330" s="2">
        <v>0</v>
      </c>
      <c r="I5330" s="2" t="e">
        <f>#REF!</f>
        <v>#REF!</v>
      </c>
    </row>
    <row r="5331" spans="1:9">
      <c r="A5331" s="2" t="s">
        <v>6</v>
      </c>
      <c r="B5331" s="2" t="s">
        <v>9</v>
      </c>
      <c r="C5331" s="2" t="s">
        <v>1289</v>
      </c>
      <c r="D5331" s="2" t="s">
        <v>1291</v>
      </c>
      <c r="E5331" s="2" t="s">
        <v>6</v>
      </c>
      <c r="F5331" s="2" t="s">
        <v>9</v>
      </c>
      <c r="G5331" s="2" t="str">
        <f t="shared" si="83"/>
        <v>or_li</v>
      </c>
      <c r="H5331" s="2">
        <v>0</v>
      </c>
      <c r="I5331" s="2" t="e">
        <f>#REF!</f>
        <v>#REF!</v>
      </c>
    </row>
    <row r="5332" spans="1:9">
      <c r="A5332" s="2" t="s">
        <v>6</v>
      </c>
      <c r="B5332" s="2" t="s">
        <v>9</v>
      </c>
      <c r="C5332" s="2" t="s">
        <v>1289</v>
      </c>
      <c r="D5332" s="2" t="s">
        <v>1292</v>
      </c>
      <c r="E5332" s="2" t="s">
        <v>6</v>
      </c>
      <c r="F5332" s="2" t="s">
        <v>9</v>
      </c>
      <c r="G5332" s="2" t="str">
        <f t="shared" si="83"/>
        <v>or_lw</v>
      </c>
      <c r="H5332" s="2">
        <v>0</v>
      </c>
      <c r="I5332" s="2" t="e">
        <f>#REF!</f>
        <v>#REF!</v>
      </c>
    </row>
    <row r="5333" spans="1:9">
      <c r="A5333" s="2" t="s">
        <v>6</v>
      </c>
      <c r="B5333" s="2" t="s">
        <v>9</v>
      </c>
      <c r="C5333" s="2" t="s">
        <v>1289</v>
      </c>
      <c r="D5333" s="2" t="s">
        <v>1295</v>
      </c>
      <c r="E5333" s="2" t="s">
        <v>6</v>
      </c>
      <c r="F5333" s="2" t="s">
        <v>9</v>
      </c>
      <c r="G5333" s="2" t="str">
        <f t="shared" si="83"/>
        <v>or_pa</v>
      </c>
      <c r="H5333" s="2">
        <v>0</v>
      </c>
      <c r="I5333" s="2" t="e">
        <f>#REF!</f>
        <v>#REF!</v>
      </c>
    </row>
    <row r="5334" spans="1:9">
      <c r="A5334" s="2" t="s">
        <v>6</v>
      </c>
      <c r="B5334" s="2" t="s">
        <v>9</v>
      </c>
      <c r="C5334" s="2" t="s">
        <v>1289</v>
      </c>
      <c r="D5334" s="2" t="s">
        <v>1296</v>
      </c>
      <c r="E5334" s="2" t="s">
        <v>6</v>
      </c>
      <c r="F5334" s="2" t="s">
        <v>9</v>
      </c>
      <c r="G5334" s="2" t="str">
        <f t="shared" si="83"/>
        <v>or_pw</v>
      </c>
      <c r="H5334" s="2">
        <v>0</v>
      </c>
      <c r="I5334" s="2" t="e">
        <f>#REF!</f>
        <v>#REF!</v>
      </c>
    </row>
    <row r="5335" spans="1:9">
      <c r="A5335" s="2" t="s">
        <v>6</v>
      </c>
      <c r="B5335" s="2" t="s">
        <v>9</v>
      </c>
      <c r="C5335" s="2" t="s">
        <v>1289</v>
      </c>
      <c r="D5335" s="2" t="s">
        <v>1298</v>
      </c>
      <c r="E5335" s="2" t="s">
        <v>6</v>
      </c>
      <c r="F5335" s="2" t="s">
        <v>9</v>
      </c>
      <c r="G5335" s="2" t="str">
        <f t="shared" si="83"/>
        <v>or_px</v>
      </c>
      <c r="H5335" s="2">
        <v>0</v>
      </c>
      <c r="I5335" s="2" t="e">
        <f>#REF!</f>
        <v>#REF!</v>
      </c>
    </row>
    <row r="5336" spans="1:9">
      <c r="A5336" s="2" t="s">
        <v>6</v>
      </c>
      <c r="B5336" s="2" t="s">
        <v>9</v>
      </c>
      <c r="C5336" s="2" t="s">
        <v>1299</v>
      </c>
      <c r="D5336" s="2" t="s">
        <v>1290</v>
      </c>
      <c r="E5336" s="2" t="s">
        <v>6</v>
      </c>
      <c r="F5336" s="2" t="s">
        <v>9</v>
      </c>
      <c r="G5336" s="2" t="str">
        <f t="shared" si="83"/>
        <v>cu_no</v>
      </c>
      <c r="H5336" s="2">
        <v>0</v>
      </c>
      <c r="I5336" s="2" t="e">
        <f>#REF!</f>
        <v>#REF!</v>
      </c>
    </row>
    <row r="5337" spans="1:9">
      <c r="A5337" s="2" t="s">
        <v>6</v>
      </c>
      <c r="B5337" s="2" t="s">
        <v>9</v>
      </c>
      <c r="C5337" s="2" t="s">
        <v>1299</v>
      </c>
      <c r="D5337" s="2" t="s">
        <v>1291</v>
      </c>
      <c r="E5337" s="2" t="s">
        <v>6</v>
      </c>
      <c r="F5337" s="2" t="s">
        <v>9</v>
      </c>
      <c r="G5337" s="2" t="str">
        <f t="shared" si="83"/>
        <v>cu_li</v>
      </c>
      <c r="H5337" s="2">
        <v>0</v>
      </c>
      <c r="I5337" s="2" t="e">
        <f>#REF!</f>
        <v>#REF!</v>
      </c>
    </row>
    <row r="5338" spans="1:9">
      <c r="A5338" s="2" t="s">
        <v>6</v>
      </c>
      <c r="B5338" s="2" t="s">
        <v>9</v>
      </c>
      <c r="C5338" s="2" t="s">
        <v>1299</v>
      </c>
      <c r="D5338" s="2" t="s">
        <v>1292</v>
      </c>
      <c r="E5338" s="2" t="s">
        <v>6</v>
      </c>
      <c r="F5338" s="2" t="s">
        <v>9</v>
      </c>
      <c r="G5338" s="2" t="str">
        <f t="shared" si="83"/>
        <v>cu_lw</v>
      </c>
      <c r="H5338" s="2">
        <v>0</v>
      </c>
      <c r="I5338" s="2" t="e">
        <f>#REF!</f>
        <v>#REF!</v>
      </c>
    </row>
    <row r="5339" spans="1:9">
      <c r="A5339" s="2" t="s">
        <v>6</v>
      </c>
      <c r="B5339" s="2" t="s">
        <v>9</v>
      </c>
      <c r="C5339" s="2" t="s">
        <v>1299</v>
      </c>
      <c r="D5339" s="2" t="s">
        <v>1295</v>
      </c>
      <c r="E5339" s="2" t="s">
        <v>6</v>
      </c>
      <c r="F5339" s="2" t="s">
        <v>9</v>
      </c>
      <c r="G5339" s="2" t="str">
        <f t="shared" si="83"/>
        <v>cu_pa</v>
      </c>
      <c r="H5339" s="2">
        <v>0</v>
      </c>
      <c r="I5339" s="2" t="e">
        <f>#REF!</f>
        <v>#REF!</v>
      </c>
    </row>
    <row r="5340" spans="1:9">
      <c r="A5340" s="2" t="s">
        <v>6</v>
      </c>
      <c r="B5340" s="2" t="s">
        <v>9</v>
      </c>
      <c r="C5340" s="2" t="s">
        <v>1299</v>
      </c>
      <c r="D5340" s="2" t="s">
        <v>1296</v>
      </c>
      <c r="E5340" s="2" t="s">
        <v>6</v>
      </c>
      <c r="F5340" s="2" t="s">
        <v>9</v>
      </c>
      <c r="G5340" s="2" t="str">
        <f t="shared" si="83"/>
        <v>cu_pw</v>
      </c>
      <c r="H5340" s="2">
        <v>0</v>
      </c>
      <c r="I5340" s="2" t="e">
        <f>#REF!</f>
        <v>#REF!</v>
      </c>
    </row>
    <row r="5341" spans="1:9">
      <c r="A5341" s="2" t="s">
        <v>6</v>
      </c>
      <c r="B5341" s="2" t="s">
        <v>9</v>
      </c>
      <c r="C5341" s="2" t="s">
        <v>1299</v>
      </c>
      <c r="D5341" s="2" t="s">
        <v>1298</v>
      </c>
      <c r="E5341" s="2" t="s">
        <v>6</v>
      </c>
      <c r="F5341" s="2" t="s">
        <v>9</v>
      </c>
      <c r="G5341" s="2" t="str">
        <f t="shared" si="83"/>
        <v>cu_px</v>
      </c>
      <c r="H5341" s="2">
        <v>0</v>
      </c>
      <c r="I5341" s="2" t="e">
        <f>#REF!</f>
        <v>#REF!</v>
      </c>
    </row>
    <row r="5342" spans="1:9">
      <c r="A5342" s="2" t="s">
        <v>6</v>
      </c>
      <c r="B5342" s="2" t="s">
        <v>11</v>
      </c>
      <c r="C5342" s="2" t="s">
        <v>1289</v>
      </c>
      <c r="D5342" s="2" t="s">
        <v>1290</v>
      </c>
      <c r="E5342" s="2" t="s">
        <v>6</v>
      </c>
      <c r="F5342" s="2" t="s">
        <v>11</v>
      </c>
      <c r="G5342" s="2" t="str">
        <f t="shared" si="83"/>
        <v>or_no</v>
      </c>
      <c r="H5342" s="2">
        <v>0</v>
      </c>
      <c r="I5342" s="2" t="e">
        <f>#REF!</f>
        <v>#REF!</v>
      </c>
    </row>
    <row r="5343" spans="1:9">
      <c r="A5343" s="2" t="s">
        <v>6</v>
      </c>
      <c r="B5343" s="2" t="s">
        <v>11</v>
      </c>
      <c r="C5343" s="2" t="s">
        <v>1289</v>
      </c>
      <c r="D5343" s="2" t="s">
        <v>1291</v>
      </c>
      <c r="E5343" s="2" t="s">
        <v>6</v>
      </c>
      <c r="F5343" s="2" t="s">
        <v>11</v>
      </c>
      <c r="G5343" s="2" t="str">
        <f t="shared" si="83"/>
        <v>or_li</v>
      </c>
      <c r="H5343" s="2">
        <v>0</v>
      </c>
      <c r="I5343" s="2" t="e">
        <f>#REF!</f>
        <v>#REF!</v>
      </c>
    </row>
    <row r="5344" spans="1:9">
      <c r="A5344" s="2" t="s">
        <v>6</v>
      </c>
      <c r="B5344" s="2" t="s">
        <v>11</v>
      </c>
      <c r="C5344" s="2" t="s">
        <v>1289</v>
      </c>
      <c r="D5344" s="2" t="s">
        <v>1292</v>
      </c>
      <c r="E5344" s="2" t="s">
        <v>6</v>
      </c>
      <c r="F5344" s="2" t="s">
        <v>11</v>
      </c>
      <c r="G5344" s="2" t="str">
        <f t="shared" si="83"/>
        <v>or_lw</v>
      </c>
      <c r="H5344" s="2">
        <v>0</v>
      </c>
      <c r="I5344" s="2" t="e">
        <f>#REF!</f>
        <v>#REF!</v>
      </c>
    </row>
    <row r="5345" spans="1:9">
      <c r="A5345" s="2" t="s">
        <v>6</v>
      </c>
      <c r="B5345" s="2" t="s">
        <v>11</v>
      </c>
      <c r="C5345" s="2" t="s">
        <v>1289</v>
      </c>
      <c r="D5345" s="2" t="s">
        <v>1295</v>
      </c>
      <c r="E5345" s="2" t="s">
        <v>6</v>
      </c>
      <c r="F5345" s="2" t="s">
        <v>11</v>
      </c>
      <c r="G5345" s="2" t="str">
        <f t="shared" si="83"/>
        <v>or_pa</v>
      </c>
      <c r="H5345" s="2">
        <v>0</v>
      </c>
      <c r="I5345" s="2" t="e">
        <f>#REF!</f>
        <v>#REF!</v>
      </c>
    </row>
    <row r="5346" spans="1:9">
      <c r="A5346" s="2" t="s">
        <v>6</v>
      </c>
      <c r="B5346" s="2" t="s">
        <v>11</v>
      </c>
      <c r="C5346" s="2" t="s">
        <v>1289</v>
      </c>
      <c r="D5346" s="2" t="s">
        <v>1296</v>
      </c>
      <c r="E5346" s="2" t="s">
        <v>6</v>
      </c>
      <c r="F5346" s="2" t="s">
        <v>11</v>
      </c>
      <c r="G5346" s="2" t="str">
        <f t="shared" si="83"/>
        <v>or_pw</v>
      </c>
      <c r="H5346" s="2">
        <v>0</v>
      </c>
      <c r="I5346" s="2" t="e">
        <f>#REF!</f>
        <v>#REF!</v>
      </c>
    </row>
    <row r="5347" spans="1:9">
      <c r="A5347" s="2" t="s">
        <v>6</v>
      </c>
      <c r="B5347" s="2" t="s">
        <v>11</v>
      </c>
      <c r="C5347" s="2" t="s">
        <v>1289</v>
      </c>
      <c r="D5347" s="2" t="s">
        <v>1298</v>
      </c>
      <c r="E5347" s="2" t="s">
        <v>6</v>
      </c>
      <c r="F5347" s="2" t="s">
        <v>11</v>
      </c>
      <c r="G5347" s="2" t="str">
        <f t="shared" si="83"/>
        <v>or_px</v>
      </c>
      <c r="H5347" s="2">
        <v>0</v>
      </c>
      <c r="I5347" s="2" t="e">
        <f>#REF!</f>
        <v>#REF!</v>
      </c>
    </row>
    <row r="5348" spans="1:9">
      <c r="A5348" s="2" t="s">
        <v>6</v>
      </c>
      <c r="B5348" s="2" t="s">
        <v>11</v>
      </c>
      <c r="C5348" s="2" t="s">
        <v>1299</v>
      </c>
      <c r="D5348" s="2" t="s">
        <v>1290</v>
      </c>
      <c r="E5348" s="2" t="s">
        <v>6</v>
      </c>
      <c r="F5348" s="2" t="s">
        <v>11</v>
      </c>
      <c r="G5348" s="2" t="str">
        <f t="shared" si="83"/>
        <v>cu_no</v>
      </c>
      <c r="H5348" s="2">
        <v>0</v>
      </c>
      <c r="I5348" s="2" t="e">
        <f>#REF!</f>
        <v>#REF!</v>
      </c>
    </row>
    <row r="5349" spans="1:9">
      <c r="A5349" s="2" t="s">
        <v>6</v>
      </c>
      <c r="B5349" s="2" t="s">
        <v>11</v>
      </c>
      <c r="C5349" s="2" t="s">
        <v>1299</v>
      </c>
      <c r="D5349" s="2" t="s">
        <v>1291</v>
      </c>
      <c r="E5349" s="2" t="s">
        <v>6</v>
      </c>
      <c r="F5349" s="2" t="s">
        <v>11</v>
      </c>
      <c r="G5349" s="2" t="str">
        <f t="shared" si="83"/>
        <v>cu_li</v>
      </c>
      <c r="H5349" s="2">
        <v>0</v>
      </c>
      <c r="I5349" s="2" t="e">
        <f>#REF!</f>
        <v>#REF!</v>
      </c>
    </row>
    <row r="5350" spans="1:9">
      <c r="A5350" s="2" t="s">
        <v>6</v>
      </c>
      <c r="B5350" s="2" t="s">
        <v>11</v>
      </c>
      <c r="C5350" s="2" t="s">
        <v>1299</v>
      </c>
      <c r="D5350" s="2" t="s">
        <v>1292</v>
      </c>
      <c r="E5350" s="2" t="s">
        <v>6</v>
      </c>
      <c r="F5350" s="2" t="s">
        <v>11</v>
      </c>
      <c r="G5350" s="2" t="str">
        <f t="shared" si="83"/>
        <v>cu_lw</v>
      </c>
      <c r="H5350" s="2">
        <v>0</v>
      </c>
      <c r="I5350" s="2" t="e">
        <f>#REF!</f>
        <v>#REF!</v>
      </c>
    </row>
    <row r="5351" spans="1:9">
      <c r="A5351" s="2" t="s">
        <v>6</v>
      </c>
      <c r="B5351" s="2" t="s">
        <v>11</v>
      </c>
      <c r="C5351" s="2" t="s">
        <v>1299</v>
      </c>
      <c r="D5351" s="2" t="s">
        <v>1295</v>
      </c>
      <c r="E5351" s="2" t="s">
        <v>6</v>
      </c>
      <c r="F5351" s="2" t="s">
        <v>11</v>
      </c>
      <c r="G5351" s="2" t="str">
        <f t="shared" si="83"/>
        <v>cu_pa</v>
      </c>
      <c r="H5351" s="2">
        <v>0</v>
      </c>
      <c r="I5351" s="2" t="e">
        <f>#REF!</f>
        <v>#REF!</v>
      </c>
    </row>
    <row r="5352" spans="1:9">
      <c r="A5352" s="2" t="s">
        <v>6</v>
      </c>
      <c r="B5352" s="2" t="s">
        <v>11</v>
      </c>
      <c r="C5352" s="2" t="s">
        <v>1299</v>
      </c>
      <c r="D5352" s="2" t="s">
        <v>1296</v>
      </c>
      <c r="E5352" s="2" t="s">
        <v>6</v>
      </c>
      <c r="F5352" s="2" t="s">
        <v>11</v>
      </c>
      <c r="G5352" s="2" t="str">
        <f t="shared" si="83"/>
        <v>cu_pw</v>
      </c>
      <c r="H5352" s="2">
        <v>0</v>
      </c>
      <c r="I5352" s="2" t="e">
        <f>#REF!</f>
        <v>#REF!</v>
      </c>
    </row>
    <row r="5353" spans="1:9">
      <c r="A5353" s="2" t="s">
        <v>6</v>
      </c>
      <c r="B5353" s="2" t="s">
        <v>11</v>
      </c>
      <c r="C5353" s="2" t="s">
        <v>1299</v>
      </c>
      <c r="D5353" s="2" t="s">
        <v>1298</v>
      </c>
      <c r="E5353" s="2" t="s">
        <v>6</v>
      </c>
      <c r="F5353" s="2" t="s">
        <v>11</v>
      </c>
      <c r="G5353" s="2" t="str">
        <f t="shared" si="83"/>
        <v>cu_px</v>
      </c>
      <c r="H5353" s="2">
        <v>0</v>
      </c>
      <c r="I5353" s="2" t="e">
        <f>#REF!</f>
        <v>#REF!</v>
      </c>
    </row>
    <row r="5354" spans="1:9">
      <c r="A5354" s="2" t="s">
        <v>6</v>
      </c>
      <c r="B5354" s="2" t="s">
        <v>13</v>
      </c>
      <c r="C5354" s="2" t="s">
        <v>1289</v>
      </c>
      <c r="D5354" s="2" t="s">
        <v>1290</v>
      </c>
      <c r="E5354" s="2" t="s">
        <v>6</v>
      </c>
      <c r="F5354" s="2" t="s">
        <v>13</v>
      </c>
      <c r="G5354" s="2" t="str">
        <f t="shared" si="83"/>
        <v>or_no</v>
      </c>
      <c r="H5354" s="2">
        <v>0</v>
      </c>
      <c r="I5354" s="2" t="e">
        <f>#REF!</f>
        <v>#REF!</v>
      </c>
    </row>
    <row r="5355" spans="1:9">
      <c r="A5355" s="2" t="s">
        <v>6</v>
      </c>
      <c r="B5355" s="2" t="s">
        <v>13</v>
      </c>
      <c r="C5355" s="2" t="s">
        <v>1289</v>
      </c>
      <c r="D5355" s="2" t="s">
        <v>1291</v>
      </c>
      <c r="E5355" s="2" t="s">
        <v>6</v>
      </c>
      <c r="F5355" s="2" t="s">
        <v>13</v>
      </c>
      <c r="G5355" s="2" t="str">
        <f t="shared" si="83"/>
        <v>or_li</v>
      </c>
      <c r="H5355" s="2">
        <v>0</v>
      </c>
      <c r="I5355" s="2" t="e">
        <f>#REF!</f>
        <v>#REF!</v>
      </c>
    </row>
    <row r="5356" spans="1:9">
      <c r="A5356" s="2" t="s">
        <v>6</v>
      </c>
      <c r="B5356" s="2" t="s">
        <v>13</v>
      </c>
      <c r="C5356" s="2" t="s">
        <v>1289</v>
      </c>
      <c r="D5356" s="2" t="s">
        <v>1292</v>
      </c>
      <c r="E5356" s="2" t="s">
        <v>6</v>
      </c>
      <c r="F5356" s="2" t="s">
        <v>13</v>
      </c>
      <c r="G5356" s="2" t="str">
        <f t="shared" si="83"/>
        <v>or_lw</v>
      </c>
      <c r="H5356" s="2">
        <v>0</v>
      </c>
      <c r="I5356" s="2" t="e">
        <f>#REF!</f>
        <v>#REF!</v>
      </c>
    </row>
    <row r="5357" spans="1:9">
      <c r="A5357" s="2" t="s">
        <v>6</v>
      </c>
      <c r="B5357" s="2" t="s">
        <v>13</v>
      </c>
      <c r="C5357" s="2" t="s">
        <v>1289</v>
      </c>
      <c r="D5357" s="2" t="s">
        <v>1295</v>
      </c>
      <c r="E5357" s="2" t="s">
        <v>6</v>
      </c>
      <c r="F5357" s="2" t="s">
        <v>13</v>
      </c>
      <c r="G5357" s="2" t="str">
        <f t="shared" si="83"/>
        <v>or_pa</v>
      </c>
      <c r="H5357" s="2">
        <v>0</v>
      </c>
      <c r="I5357" s="2" t="e">
        <f>#REF!</f>
        <v>#REF!</v>
      </c>
    </row>
    <row r="5358" spans="1:9">
      <c r="A5358" s="2" t="s">
        <v>6</v>
      </c>
      <c r="B5358" s="2" t="s">
        <v>13</v>
      </c>
      <c r="C5358" s="2" t="s">
        <v>1289</v>
      </c>
      <c r="D5358" s="2" t="s">
        <v>1296</v>
      </c>
      <c r="E5358" s="2" t="s">
        <v>6</v>
      </c>
      <c r="F5358" s="2" t="s">
        <v>13</v>
      </c>
      <c r="G5358" s="2" t="str">
        <f t="shared" si="83"/>
        <v>or_pw</v>
      </c>
      <c r="H5358" s="2">
        <v>0</v>
      </c>
      <c r="I5358" s="2" t="e">
        <f>#REF!</f>
        <v>#REF!</v>
      </c>
    </row>
    <row r="5359" spans="1:9">
      <c r="A5359" s="2" t="s">
        <v>6</v>
      </c>
      <c r="B5359" s="2" t="s">
        <v>13</v>
      </c>
      <c r="C5359" s="2" t="s">
        <v>1289</v>
      </c>
      <c r="D5359" s="2" t="s">
        <v>1298</v>
      </c>
      <c r="E5359" s="2" t="s">
        <v>6</v>
      </c>
      <c r="F5359" s="2" t="s">
        <v>13</v>
      </c>
      <c r="G5359" s="2" t="str">
        <f t="shared" si="83"/>
        <v>or_px</v>
      </c>
      <c r="H5359" s="2">
        <v>0</v>
      </c>
      <c r="I5359" s="2" t="e">
        <f>#REF!</f>
        <v>#REF!</v>
      </c>
    </row>
    <row r="5360" spans="1:9">
      <c r="A5360" s="2" t="s">
        <v>6</v>
      </c>
      <c r="B5360" s="2" t="s">
        <v>13</v>
      </c>
      <c r="C5360" s="2" t="s">
        <v>1299</v>
      </c>
      <c r="D5360" s="2" t="s">
        <v>1290</v>
      </c>
      <c r="E5360" s="2" t="s">
        <v>6</v>
      </c>
      <c r="F5360" s="2" t="s">
        <v>13</v>
      </c>
      <c r="G5360" s="2" t="str">
        <f t="shared" si="83"/>
        <v>cu_no</v>
      </c>
      <c r="H5360" s="2">
        <v>0</v>
      </c>
      <c r="I5360" s="2" t="e">
        <f>#REF!</f>
        <v>#REF!</v>
      </c>
    </row>
    <row r="5361" spans="1:9">
      <c r="A5361" s="2" t="s">
        <v>6</v>
      </c>
      <c r="B5361" s="2" t="s">
        <v>13</v>
      </c>
      <c r="C5361" s="2" t="s">
        <v>1299</v>
      </c>
      <c r="D5361" s="2" t="s">
        <v>1291</v>
      </c>
      <c r="E5361" s="2" t="s">
        <v>6</v>
      </c>
      <c r="F5361" s="2" t="s">
        <v>13</v>
      </c>
      <c r="G5361" s="2" t="str">
        <f t="shared" si="83"/>
        <v>cu_li</v>
      </c>
      <c r="H5361" s="2">
        <v>0</v>
      </c>
      <c r="I5361" s="2" t="e">
        <f>#REF!</f>
        <v>#REF!</v>
      </c>
    </row>
    <row r="5362" spans="1:9">
      <c r="A5362" s="2" t="s">
        <v>6</v>
      </c>
      <c r="B5362" s="2" t="s">
        <v>13</v>
      </c>
      <c r="C5362" s="2" t="s">
        <v>1299</v>
      </c>
      <c r="D5362" s="2" t="s">
        <v>1292</v>
      </c>
      <c r="E5362" s="2" t="s">
        <v>6</v>
      </c>
      <c r="F5362" s="2" t="s">
        <v>13</v>
      </c>
      <c r="G5362" s="2" t="str">
        <f t="shared" si="83"/>
        <v>cu_lw</v>
      </c>
      <c r="H5362" s="2">
        <v>0</v>
      </c>
      <c r="I5362" s="2" t="e">
        <f>#REF!</f>
        <v>#REF!</v>
      </c>
    </row>
    <row r="5363" spans="1:9">
      <c r="A5363" s="2" t="s">
        <v>6</v>
      </c>
      <c r="B5363" s="2" t="s">
        <v>13</v>
      </c>
      <c r="C5363" s="2" t="s">
        <v>1299</v>
      </c>
      <c r="D5363" s="2" t="s">
        <v>1295</v>
      </c>
      <c r="E5363" s="2" t="s">
        <v>6</v>
      </c>
      <c r="F5363" s="2" t="s">
        <v>13</v>
      </c>
      <c r="G5363" s="2" t="str">
        <f t="shared" si="83"/>
        <v>cu_pa</v>
      </c>
      <c r="H5363" s="2">
        <v>0</v>
      </c>
      <c r="I5363" s="2" t="e">
        <f>#REF!</f>
        <v>#REF!</v>
      </c>
    </row>
    <row r="5364" spans="1:9">
      <c r="A5364" s="2" t="s">
        <v>6</v>
      </c>
      <c r="B5364" s="2" t="s">
        <v>13</v>
      </c>
      <c r="C5364" s="2" t="s">
        <v>1299</v>
      </c>
      <c r="D5364" s="2" t="s">
        <v>1296</v>
      </c>
      <c r="E5364" s="2" t="s">
        <v>6</v>
      </c>
      <c r="F5364" s="2" t="s">
        <v>13</v>
      </c>
      <c r="G5364" s="2" t="str">
        <f t="shared" si="83"/>
        <v>cu_pw</v>
      </c>
      <c r="H5364" s="2">
        <v>0</v>
      </c>
      <c r="I5364" s="2" t="e">
        <f>#REF!</f>
        <v>#REF!</v>
      </c>
    </row>
    <row r="5365" spans="1:9">
      <c r="A5365" s="2" t="s">
        <v>6</v>
      </c>
      <c r="B5365" s="2" t="s">
        <v>13</v>
      </c>
      <c r="C5365" s="2" t="s">
        <v>1299</v>
      </c>
      <c r="D5365" s="2" t="s">
        <v>1298</v>
      </c>
      <c r="E5365" s="2" t="s">
        <v>6</v>
      </c>
      <c r="F5365" s="2" t="s">
        <v>13</v>
      </c>
      <c r="G5365" s="2" t="str">
        <f t="shared" si="83"/>
        <v>cu_px</v>
      </c>
      <c r="H5365" s="2">
        <v>0</v>
      </c>
      <c r="I5365" s="2" t="e">
        <f>#REF!</f>
        <v>#REF!</v>
      </c>
    </row>
    <row r="5366" spans="1:9">
      <c r="A5366" s="2" t="s">
        <v>4</v>
      </c>
      <c r="B5366" s="2" t="s">
        <v>9</v>
      </c>
      <c r="C5366" s="2" t="s">
        <v>1289</v>
      </c>
      <c r="D5366" s="2" t="s">
        <v>1290</v>
      </c>
      <c r="E5366" s="2" t="s">
        <v>4</v>
      </c>
      <c r="F5366" s="2" t="s">
        <v>9</v>
      </c>
      <c r="G5366" s="2" t="str">
        <f t="shared" si="83"/>
        <v>or_no</v>
      </c>
      <c r="H5366" s="2">
        <v>15000</v>
      </c>
      <c r="I5366" s="2" t="e">
        <f>#REF!</f>
        <v>#REF!</v>
      </c>
    </row>
    <row r="5367" spans="1:9">
      <c r="A5367" s="2" t="s">
        <v>4</v>
      </c>
      <c r="B5367" s="2" t="s">
        <v>9</v>
      </c>
      <c r="C5367" s="2" t="s">
        <v>1289</v>
      </c>
      <c r="D5367" s="2" t="s">
        <v>1291</v>
      </c>
      <c r="E5367" s="2" t="s">
        <v>4</v>
      </c>
      <c r="F5367" s="2" t="s">
        <v>9</v>
      </c>
      <c r="G5367" s="2" t="str">
        <f t="shared" si="83"/>
        <v>or_li</v>
      </c>
      <c r="H5367" s="2">
        <v>756</v>
      </c>
      <c r="I5367" s="2" t="e">
        <f>#REF!</f>
        <v>#REF!</v>
      </c>
    </row>
    <row r="5368" spans="1:9">
      <c r="A5368" s="2" t="s">
        <v>4</v>
      </c>
      <c r="B5368" s="2" t="s">
        <v>9</v>
      </c>
      <c r="C5368" s="2" t="s">
        <v>1289</v>
      </c>
      <c r="D5368" s="2" t="s">
        <v>1292</v>
      </c>
      <c r="E5368" s="2" t="s">
        <v>4</v>
      </c>
      <c r="F5368" s="2" t="s">
        <v>9</v>
      </c>
      <c r="G5368" s="2" t="str">
        <f t="shared" si="83"/>
        <v>or_lw</v>
      </c>
      <c r="H5368" s="2">
        <v>11200</v>
      </c>
      <c r="I5368" s="2" t="e">
        <f>#REF!</f>
        <v>#REF!</v>
      </c>
    </row>
    <row r="5369" spans="1:9">
      <c r="A5369" s="2" t="s">
        <v>4</v>
      </c>
      <c r="B5369" s="2" t="s">
        <v>9</v>
      </c>
      <c r="C5369" s="2" t="s">
        <v>1289</v>
      </c>
      <c r="D5369" s="2" t="s">
        <v>1295</v>
      </c>
      <c r="E5369" s="2" t="s">
        <v>4</v>
      </c>
      <c r="F5369" s="2" t="s">
        <v>9</v>
      </c>
      <c r="G5369" s="2" t="str">
        <f t="shared" si="83"/>
        <v>or_pa</v>
      </c>
      <c r="H5369" s="2">
        <v>16</v>
      </c>
      <c r="I5369" s="2" t="e">
        <f>#REF!</f>
        <v>#REF!</v>
      </c>
    </row>
    <row r="5370" spans="1:9">
      <c r="A5370" s="2" t="s">
        <v>4</v>
      </c>
      <c r="B5370" s="2" t="s">
        <v>9</v>
      </c>
      <c r="C5370" s="2" t="s">
        <v>1289</v>
      </c>
      <c r="D5370" s="2" t="s">
        <v>1296</v>
      </c>
      <c r="E5370" s="2" t="s">
        <v>4</v>
      </c>
      <c r="F5370" s="2" t="s">
        <v>9</v>
      </c>
      <c r="G5370" s="2" t="str">
        <f t="shared" si="83"/>
        <v>or_pw</v>
      </c>
      <c r="H5370" s="2">
        <v>0</v>
      </c>
      <c r="I5370" s="2" t="e">
        <f>#REF!</f>
        <v>#REF!</v>
      </c>
    </row>
    <row r="5371" spans="1:9">
      <c r="A5371" s="2" t="s">
        <v>4</v>
      </c>
      <c r="B5371" s="2" t="s">
        <v>9</v>
      </c>
      <c r="C5371" s="2" t="s">
        <v>1289</v>
      </c>
      <c r="D5371" s="2" t="s">
        <v>1298</v>
      </c>
      <c r="E5371" s="2" t="s">
        <v>4</v>
      </c>
      <c r="F5371" s="2" t="s">
        <v>9</v>
      </c>
      <c r="G5371" s="2" t="str">
        <f t="shared" si="83"/>
        <v>or_px</v>
      </c>
      <c r="H5371" s="2">
        <v>1020</v>
      </c>
      <c r="I5371" s="2" t="e">
        <f>#REF!</f>
        <v>#REF!</v>
      </c>
    </row>
    <row r="5372" spans="1:9">
      <c r="A5372" s="2" t="s">
        <v>4</v>
      </c>
      <c r="B5372" s="2" t="s">
        <v>9</v>
      </c>
      <c r="C5372" s="2" t="s">
        <v>1299</v>
      </c>
      <c r="D5372" s="2" t="s">
        <v>1290</v>
      </c>
      <c r="E5372" s="2" t="s">
        <v>4</v>
      </c>
      <c r="F5372" s="2" t="s">
        <v>9</v>
      </c>
      <c r="G5372" s="2" t="str">
        <f t="shared" si="83"/>
        <v>cu_no</v>
      </c>
      <c r="H5372" s="2">
        <v>15000</v>
      </c>
      <c r="I5372" s="2" t="e">
        <f>#REF!</f>
        <v>#REF!</v>
      </c>
    </row>
    <row r="5373" spans="1:9">
      <c r="A5373" s="2" t="s">
        <v>4</v>
      </c>
      <c r="B5373" s="2" t="s">
        <v>9</v>
      </c>
      <c r="C5373" s="2" t="s">
        <v>1299</v>
      </c>
      <c r="D5373" s="2" t="s">
        <v>1291</v>
      </c>
      <c r="E5373" s="2" t="s">
        <v>4</v>
      </c>
      <c r="F5373" s="2" t="s">
        <v>9</v>
      </c>
      <c r="G5373" s="2" t="str">
        <f t="shared" si="83"/>
        <v>cu_li</v>
      </c>
      <c r="H5373" s="2">
        <v>576</v>
      </c>
      <c r="I5373" s="2" t="e">
        <f>#REF!</f>
        <v>#REF!</v>
      </c>
    </row>
    <row r="5374" spans="1:9">
      <c r="A5374" s="2" t="s">
        <v>4</v>
      </c>
      <c r="B5374" s="2" t="s">
        <v>9</v>
      </c>
      <c r="C5374" s="2" t="s">
        <v>1299</v>
      </c>
      <c r="D5374" s="2" t="s">
        <v>1292</v>
      </c>
      <c r="E5374" s="2" t="s">
        <v>4</v>
      </c>
      <c r="F5374" s="2" t="s">
        <v>9</v>
      </c>
      <c r="G5374" s="2" t="str">
        <f t="shared" si="83"/>
        <v>cu_lw</v>
      </c>
      <c r="H5374" s="2">
        <v>11200</v>
      </c>
      <c r="I5374" s="2" t="e">
        <f>#REF!</f>
        <v>#REF!</v>
      </c>
    </row>
    <row r="5375" spans="1:9">
      <c r="A5375" s="2" t="s">
        <v>4</v>
      </c>
      <c r="B5375" s="2" t="s">
        <v>9</v>
      </c>
      <c r="C5375" s="2" t="s">
        <v>1299</v>
      </c>
      <c r="D5375" s="2" t="s">
        <v>1295</v>
      </c>
      <c r="E5375" s="2" t="s">
        <v>4</v>
      </c>
      <c r="F5375" s="2" t="s">
        <v>9</v>
      </c>
      <c r="G5375" s="2" t="str">
        <f t="shared" si="83"/>
        <v>cu_pa</v>
      </c>
      <c r="H5375" s="2">
        <v>16</v>
      </c>
      <c r="I5375" s="2" t="e">
        <f>#REF!</f>
        <v>#REF!</v>
      </c>
    </row>
    <row r="5376" spans="1:9">
      <c r="A5376" s="2" t="s">
        <v>4</v>
      </c>
      <c r="B5376" s="2" t="s">
        <v>9</v>
      </c>
      <c r="C5376" s="2" t="s">
        <v>1299</v>
      </c>
      <c r="D5376" s="2" t="s">
        <v>1296</v>
      </c>
      <c r="E5376" s="2" t="s">
        <v>4</v>
      </c>
      <c r="F5376" s="2" t="s">
        <v>9</v>
      </c>
      <c r="G5376" s="2" t="str">
        <f t="shared" si="83"/>
        <v>cu_pw</v>
      </c>
      <c r="H5376" s="2">
        <v>0</v>
      </c>
      <c r="I5376" s="2" t="e">
        <f>#REF!</f>
        <v>#REF!</v>
      </c>
    </row>
    <row r="5377" spans="1:9">
      <c r="A5377" s="2" t="s">
        <v>4</v>
      </c>
      <c r="B5377" s="2" t="s">
        <v>9</v>
      </c>
      <c r="C5377" s="2" t="s">
        <v>1299</v>
      </c>
      <c r="D5377" s="2" t="s">
        <v>1298</v>
      </c>
      <c r="E5377" s="2" t="s">
        <v>4</v>
      </c>
      <c r="F5377" s="2" t="s">
        <v>9</v>
      </c>
      <c r="G5377" s="2" t="str">
        <f t="shared" si="83"/>
        <v>cu_px</v>
      </c>
      <c r="H5377" s="2">
        <v>1020</v>
      </c>
      <c r="I5377" s="2" t="e">
        <f>#REF!</f>
        <v>#REF!</v>
      </c>
    </row>
    <row r="5378" spans="1:9">
      <c r="A5378" s="2" t="s">
        <v>4</v>
      </c>
      <c r="B5378" s="2" t="s">
        <v>11</v>
      </c>
      <c r="C5378" s="2" t="s">
        <v>1289</v>
      </c>
      <c r="D5378" s="2" t="s">
        <v>1290</v>
      </c>
      <c r="E5378" s="2" t="s">
        <v>4</v>
      </c>
      <c r="F5378" s="2" t="s">
        <v>11</v>
      </c>
      <c r="G5378" s="2" t="str">
        <f t="shared" si="83"/>
        <v>or_no</v>
      </c>
      <c r="H5378" s="2">
        <v>15000</v>
      </c>
      <c r="I5378" s="2" t="e">
        <f>#REF!</f>
        <v>#REF!</v>
      </c>
    </row>
    <row r="5379" spans="1:9">
      <c r="A5379" s="2" t="s">
        <v>4</v>
      </c>
      <c r="B5379" s="2" t="s">
        <v>11</v>
      </c>
      <c r="C5379" s="2" t="s">
        <v>1289</v>
      </c>
      <c r="D5379" s="2" t="s">
        <v>1291</v>
      </c>
      <c r="E5379" s="2" t="s">
        <v>4</v>
      </c>
      <c r="F5379" s="2" t="s">
        <v>11</v>
      </c>
      <c r="G5379" s="2" t="str">
        <f t="shared" ref="G5379:G5442" si="84">_xlfn.CONCAT(C5379,"_",D5379)</f>
        <v>or_li</v>
      </c>
      <c r="H5379" s="2">
        <v>756</v>
      </c>
      <c r="I5379" s="2" t="e">
        <f>#REF!</f>
        <v>#REF!</v>
      </c>
    </row>
    <row r="5380" spans="1:9">
      <c r="A5380" s="2" t="s">
        <v>4</v>
      </c>
      <c r="B5380" s="2" t="s">
        <v>11</v>
      </c>
      <c r="C5380" s="2" t="s">
        <v>1289</v>
      </c>
      <c r="D5380" s="2" t="s">
        <v>1292</v>
      </c>
      <c r="E5380" s="2" t="s">
        <v>4</v>
      </c>
      <c r="F5380" s="2" t="s">
        <v>11</v>
      </c>
      <c r="G5380" s="2" t="str">
        <f t="shared" si="84"/>
        <v>or_lw</v>
      </c>
      <c r="H5380" s="2">
        <v>11200</v>
      </c>
      <c r="I5380" s="2" t="e">
        <f>#REF!</f>
        <v>#REF!</v>
      </c>
    </row>
    <row r="5381" spans="1:9">
      <c r="A5381" s="2" t="s">
        <v>4</v>
      </c>
      <c r="B5381" s="2" t="s">
        <v>11</v>
      </c>
      <c r="C5381" s="2" t="s">
        <v>1289</v>
      </c>
      <c r="D5381" s="2" t="s">
        <v>1295</v>
      </c>
      <c r="E5381" s="2" t="s">
        <v>4</v>
      </c>
      <c r="F5381" s="2" t="s">
        <v>11</v>
      </c>
      <c r="G5381" s="2" t="str">
        <f t="shared" si="84"/>
        <v>or_pa</v>
      </c>
      <c r="H5381" s="2">
        <v>16</v>
      </c>
      <c r="I5381" s="2" t="e">
        <f>#REF!</f>
        <v>#REF!</v>
      </c>
    </row>
    <row r="5382" spans="1:9">
      <c r="A5382" s="2" t="s">
        <v>4</v>
      </c>
      <c r="B5382" s="2" t="s">
        <v>11</v>
      </c>
      <c r="C5382" s="2" t="s">
        <v>1289</v>
      </c>
      <c r="D5382" s="2" t="s">
        <v>1296</v>
      </c>
      <c r="E5382" s="2" t="s">
        <v>4</v>
      </c>
      <c r="F5382" s="2" t="s">
        <v>11</v>
      </c>
      <c r="G5382" s="2" t="str">
        <f t="shared" si="84"/>
        <v>or_pw</v>
      </c>
      <c r="H5382" s="2">
        <v>0</v>
      </c>
      <c r="I5382" s="2" t="e">
        <f>#REF!</f>
        <v>#REF!</v>
      </c>
    </row>
    <row r="5383" spans="1:9">
      <c r="A5383" s="2" t="s">
        <v>4</v>
      </c>
      <c r="B5383" s="2" t="s">
        <v>11</v>
      </c>
      <c r="C5383" s="2" t="s">
        <v>1289</v>
      </c>
      <c r="D5383" s="2" t="s">
        <v>1298</v>
      </c>
      <c r="E5383" s="2" t="s">
        <v>4</v>
      </c>
      <c r="F5383" s="2" t="s">
        <v>11</v>
      </c>
      <c r="G5383" s="2" t="str">
        <f t="shared" si="84"/>
        <v>or_px</v>
      </c>
      <c r="H5383" s="2">
        <v>1020</v>
      </c>
      <c r="I5383" s="2" t="e">
        <f>#REF!</f>
        <v>#REF!</v>
      </c>
    </row>
    <row r="5384" spans="1:9">
      <c r="A5384" s="2" t="s">
        <v>4</v>
      </c>
      <c r="B5384" s="2" t="s">
        <v>11</v>
      </c>
      <c r="C5384" s="2" t="s">
        <v>1299</v>
      </c>
      <c r="D5384" s="2" t="s">
        <v>1290</v>
      </c>
      <c r="E5384" s="2" t="s">
        <v>4</v>
      </c>
      <c r="F5384" s="2" t="s">
        <v>11</v>
      </c>
      <c r="G5384" s="2" t="str">
        <f t="shared" si="84"/>
        <v>cu_no</v>
      </c>
      <c r="H5384" s="2">
        <v>15000</v>
      </c>
      <c r="I5384" s="2" t="e">
        <f>#REF!</f>
        <v>#REF!</v>
      </c>
    </row>
    <row r="5385" spans="1:9">
      <c r="A5385" s="2" t="s">
        <v>4</v>
      </c>
      <c r="B5385" s="2" t="s">
        <v>11</v>
      </c>
      <c r="C5385" s="2" t="s">
        <v>1299</v>
      </c>
      <c r="D5385" s="2" t="s">
        <v>1291</v>
      </c>
      <c r="E5385" s="2" t="s">
        <v>4</v>
      </c>
      <c r="F5385" s="2" t="s">
        <v>11</v>
      </c>
      <c r="G5385" s="2" t="str">
        <f t="shared" si="84"/>
        <v>cu_li</v>
      </c>
      <c r="H5385" s="2">
        <v>576</v>
      </c>
      <c r="I5385" s="2" t="e">
        <f>#REF!</f>
        <v>#REF!</v>
      </c>
    </row>
    <row r="5386" spans="1:9">
      <c r="A5386" s="2" t="s">
        <v>4</v>
      </c>
      <c r="B5386" s="2" t="s">
        <v>11</v>
      </c>
      <c r="C5386" s="2" t="s">
        <v>1299</v>
      </c>
      <c r="D5386" s="2" t="s">
        <v>1292</v>
      </c>
      <c r="E5386" s="2" t="s">
        <v>4</v>
      </c>
      <c r="F5386" s="2" t="s">
        <v>11</v>
      </c>
      <c r="G5386" s="2" t="str">
        <f t="shared" si="84"/>
        <v>cu_lw</v>
      </c>
      <c r="H5386" s="2">
        <v>11200</v>
      </c>
      <c r="I5386" s="2" t="e">
        <f>#REF!</f>
        <v>#REF!</v>
      </c>
    </row>
    <row r="5387" spans="1:9">
      <c r="A5387" s="2" t="s">
        <v>4</v>
      </c>
      <c r="B5387" s="2" t="s">
        <v>11</v>
      </c>
      <c r="C5387" s="2" t="s">
        <v>1299</v>
      </c>
      <c r="D5387" s="2" t="s">
        <v>1295</v>
      </c>
      <c r="E5387" s="2" t="s">
        <v>4</v>
      </c>
      <c r="F5387" s="2" t="s">
        <v>11</v>
      </c>
      <c r="G5387" s="2" t="str">
        <f t="shared" si="84"/>
        <v>cu_pa</v>
      </c>
      <c r="H5387" s="2">
        <v>16</v>
      </c>
      <c r="I5387" s="2" t="e">
        <f>#REF!</f>
        <v>#REF!</v>
      </c>
    </row>
    <row r="5388" spans="1:9">
      <c r="A5388" s="2" t="s">
        <v>4</v>
      </c>
      <c r="B5388" s="2" t="s">
        <v>11</v>
      </c>
      <c r="C5388" s="2" t="s">
        <v>1299</v>
      </c>
      <c r="D5388" s="2" t="s">
        <v>1296</v>
      </c>
      <c r="E5388" s="2" t="s">
        <v>4</v>
      </c>
      <c r="F5388" s="2" t="s">
        <v>11</v>
      </c>
      <c r="G5388" s="2" t="str">
        <f t="shared" si="84"/>
        <v>cu_pw</v>
      </c>
      <c r="H5388" s="2">
        <v>0</v>
      </c>
      <c r="I5388" s="2" t="e">
        <f>#REF!</f>
        <v>#REF!</v>
      </c>
    </row>
    <row r="5389" spans="1:9">
      <c r="A5389" s="2" t="s">
        <v>4</v>
      </c>
      <c r="B5389" s="2" t="s">
        <v>11</v>
      </c>
      <c r="C5389" s="2" t="s">
        <v>1299</v>
      </c>
      <c r="D5389" s="2" t="s">
        <v>1298</v>
      </c>
      <c r="E5389" s="2" t="s">
        <v>4</v>
      </c>
      <c r="F5389" s="2" t="s">
        <v>11</v>
      </c>
      <c r="G5389" s="2" t="str">
        <f t="shared" si="84"/>
        <v>cu_px</v>
      </c>
      <c r="H5389" s="2">
        <v>1020</v>
      </c>
      <c r="I5389" s="2" t="e">
        <f>#REF!</f>
        <v>#REF!</v>
      </c>
    </row>
    <row r="5390" spans="1:9">
      <c r="A5390" s="2" t="s">
        <v>4</v>
      </c>
      <c r="B5390" s="2" t="s">
        <v>13</v>
      </c>
      <c r="C5390" s="2" t="s">
        <v>1289</v>
      </c>
      <c r="D5390" s="2" t="s">
        <v>1290</v>
      </c>
      <c r="E5390" s="2" t="s">
        <v>4</v>
      </c>
      <c r="F5390" s="2" t="s">
        <v>13</v>
      </c>
      <c r="G5390" s="2" t="str">
        <f t="shared" si="84"/>
        <v>or_no</v>
      </c>
      <c r="H5390" s="2">
        <v>15000</v>
      </c>
      <c r="I5390" s="2" t="e">
        <f>#REF!</f>
        <v>#REF!</v>
      </c>
    </row>
    <row r="5391" spans="1:9">
      <c r="A5391" s="2" t="s">
        <v>4</v>
      </c>
      <c r="B5391" s="2" t="s">
        <v>13</v>
      </c>
      <c r="C5391" s="2" t="s">
        <v>1289</v>
      </c>
      <c r="D5391" s="2" t="s">
        <v>1291</v>
      </c>
      <c r="E5391" s="2" t="s">
        <v>4</v>
      </c>
      <c r="F5391" s="2" t="s">
        <v>13</v>
      </c>
      <c r="G5391" s="2" t="str">
        <f t="shared" si="84"/>
        <v>or_li</v>
      </c>
      <c r="H5391" s="2">
        <v>756</v>
      </c>
      <c r="I5391" s="2" t="e">
        <f>#REF!</f>
        <v>#REF!</v>
      </c>
    </row>
    <row r="5392" spans="1:9">
      <c r="A5392" s="2" t="s">
        <v>4</v>
      </c>
      <c r="B5392" s="2" t="s">
        <v>13</v>
      </c>
      <c r="C5392" s="2" t="s">
        <v>1289</v>
      </c>
      <c r="D5392" s="2" t="s">
        <v>1292</v>
      </c>
      <c r="E5392" s="2" t="s">
        <v>4</v>
      </c>
      <c r="F5392" s="2" t="s">
        <v>13</v>
      </c>
      <c r="G5392" s="2" t="str">
        <f t="shared" si="84"/>
        <v>or_lw</v>
      </c>
      <c r="H5392" s="2">
        <v>11200</v>
      </c>
      <c r="I5392" s="2" t="e">
        <f>#REF!</f>
        <v>#REF!</v>
      </c>
    </row>
    <row r="5393" spans="1:9">
      <c r="A5393" s="2" t="s">
        <v>4</v>
      </c>
      <c r="B5393" s="2" t="s">
        <v>13</v>
      </c>
      <c r="C5393" s="2" t="s">
        <v>1289</v>
      </c>
      <c r="D5393" s="2" t="s">
        <v>1295</v>
      </c>
      <c r="E5393" s="2" t="s">
        <v>4</v>
      </c>
      <c r="F5393" s="2" t="s">
        <v>13</v>
      </c>
      <c r="G5393" s="2" t="str">
        <f t="shared" si="84"/>
        <v>or_pa</v>
      </c>
      <c r="H5393" s="2">
        <v>16</v>
      </c>
      <c r="I5393" s="2" t="e">
        <f>#REF!</f>
        <v>#REF!</v>
      </c>
    </row>
    <row r="5394" spans="1:9">
      <c r="A5394" s="2" t="s">
        <v>4</v>
      </c>
      <c r="B5394" s="2" t="s">
        <v>13</v>
      </c>
      <c r="C5394" s="2" t="s">
        <v>1289</v>
      </c>
      <c r="D5394" s="2" t="s">
        <v>1296</v>
      </c>
      <c r="E5394" s="2" t="s">
        <v>4</v>
      </c>
      <c r="F5394" s="2" t="s">
        <v>13</v>
      </c>
      <c r="G5394" s="2" t="str">
        <f t="shared" si="84"/>
        <v>or_pw</v>
      </c>
      <c r="H5394" s="2">
        <v>0</v>
      </c>
      <c r="I5394" s="2" t="e">
        <f>#REF!</f>
        <v>#REF!</v>
      </c>
    </row>
    <row r="5395" spans="1:9">
      <c r="A5395" s="2" t="s">
        <v>4</v>
      </c>
      <c r="B5395" s="2" t="s">
        <v>13</v>
      </c>
      <c r="C5395" s="2" t="s">
        <v>1289</v>
      </c>
      <c r="D5395" s="2" t="s">
        <v>1298</v>
      </c>
      <c r="E5395" s="2" t="s">
        <v>4</v>
      </c>
      <c r="F5395" s="2" t="s">
        <v>13</v>
      </c>
      <c r="G5395" s="2" t="str">
        <f t="shared" si="84"/>
        <v>or_px</v>
      </c>
      <c r="H5395" s="2">
        <v>1020</v>
      </c>
      <c r="I5395" s="2" t="e">
        <f>#REF!</f>
        <v>#REF!</v>
      </c>
    </row>
    <row r="5396" spans="1:9">
      <c r="A5396" s="2" t="s">
        <v>4</v>
      </c>
      <c r="B5396" s="2" t="s">
        <v>13</v>
      </c>
      <c r="C5396" s="2" t="s">
        <v>1299</v>
      </c>
      <c r="D5396" s="2" t="s">
        <v>1290</v>
      </c>
      <c r="E5396" s="2" t="s">
        <v>4</v>
      </c>
      <c r="F5396" s="2" t="s">
        <v>13</v>
      </c>
      <c r="G5396" s="2" t="str">
        <f t="shared" si="84"/>
        <v>cu_no</v>
      </c>
      <c r="H5396" s="2">
        <v>15000</v>
      </c>
      <c r="I5396" s="2" t="e">
        <f>#REF!</f>
        <v>#REF!</v>
      </c>
    </row>
    <row r="5397" spans="1:9">
      <c r="A5397" s="2" t="s">
        <v>4</v>
      </c>
      <c r="B5397" s="2" t="s">
        <v>13</v>
      </c>
      <c r="C5397" s="2" t="s">
        <v>1299</v>
      </c>
      <c r="D5397" s="2" t="s">
        <v>1291</v>
      </c>
      <c r="E5397" s="2" t="s">
        <v>4</v>
      </c>
      <c r="F5397" s="2" t="s">
        <v>13</v>
      </c>
      <c r="G5397" s="2" t="str">
        <f t="shared" si="84"/>
        <v>cu_li</v>
      </c>
      <c r="H5397" s="2">
        <v>576</v>
      </c>
      <c r="I5397" s="2" t="e">
        <f>#REF!</f>
        <v>#REF!</v>
      </c>
    </row>
    <row r="5398" spans="1:9">
      <c r="A5398" s="2" t="s">
        <v>4</v>
      </c>
      <c r="B5398" s="2" t="s">
        <v>13</v>
      </c>
      <c r="C5398" s="2" t="s">
        <v>1299</v>
      </c>
      <c r="D5398" s="2" t="s">
        <v>1292</v>
      </c>
      <c r="E5398" s="2" t="s">
        <v>4</v>
      </c>
      <c r="F5398" s="2" t="s">
        <v>13</v>
      </c>
      <c r="G5398" s="2" t="str">
        <f t="shared" si="84"/>
        <v>cu_lw</v>
      </c>
      <c r="H5398" s="2">
        <v>11200</v>
      </c>
      <c r="I5398" s="2" t="e">
        <f>#REF!</f>
        <v>#REF!</v>
      </c>
    </row>
    <row r="5399" spans="1:9">
      <c r="A5399" s="2" t="s">
        <v>4</v>
      </c>
      <c r="B5399" s="2" t="s">
        <v>13</v>
      </c>
      <c r="C5399" s="2" t="s">
        <v>1299</v>
      </c>
      <c r="D5399" s="2" t="s">
        <v>1295</v>
      </c>
      <c r="E5399" s="2" t="s">
        <v>4</v>
      </c>
      <c r="F5399" s="2" t="s">
        <v>13</v>
      </c>
      <c r="G5399" s="2" t="str">
        <f t="shared" si="84"/>
        <v>cu_pa</v>
      </c>
      <c r="H5399" s="2">
        <v>16</v>
      </c>
      <c r="I5399" s="2" t="e">
        <f>#REF!</f>
        <v>#REF!</v>
      </c>
    </row>
    <row r="5400" spans="1:9">
      <c r="A5400" s="2" t="s">
        <v>4</v>
      </c>
      <c r="B5400" s="2" t="s">
        <v>13</v>
      </c>
      <c r="C5400" s="2" t="s">
        <v>1299</v>
      </c>
      <c r="D5400" s="2" t="s">
        <v>1296</v>
      </c>
      <c r="E5400" s="2" t="s">
        <v>4</v>
      </c>
      <c r="F5400" s="2" t="s">
        <v>13</v>
      </c>
      <c r="G5400" s="2" t="str">
        <f t="shared" si="84"/>
        <v>cu_pw</v>
      </c>
      <c r="H5400" s="2">
        <v>0</v>
      </c>
      <c r="I5400" s="2" t="e">
        <f>#REF!</f>
        <v>#REF!</v>
      </c>
    </row>
    <row r="5401" spans="1:9">
      <c r="A5401" s="2" t="s">
        <v>4</v>
      </c>
      <c r="B5401" s="2" t="s">
        <v>13</v>
      </c>
      <c r="C5401" s="2" t="s">
        <v>1299</v>
      </c>
      <c r="D5401" s="2" t="s">
        <v>1298</v>
      </c>
      <c r="E5401" s="2" t="s">
        <v>4</v>
      </c>
      <c r="F5401" s="2" t="s">
        <v>13</v>
      </c>
      <c r="G5401" s="2" t="str">
        <f t="shared" si="84"/>
        <v>cu_px</v>
      </c>
      <c r="H5401" s="2">
        <v>1020</v>
      </c>
      <c r="I5401" s="2" t="e">
        <f>#REF!</f>
        <v>#REF!</v>
      </c>
    </row>
    <row r="5402" spans="1:9">
      <c r="A5402" s="2" t="s">
        <v>6</v>
      </c>
      <c r="B5402" s="2" t="s">
        <v>9</v>
      </c>
      <c r="C5402" s="2" t="s">
        <v>1289</v>
      </c>
      <c r="D5402" s="2" t="s">
        <v>1290</v>
      </c>
      <c r="E5402" s="2" t="s">
        <v>6</v>
      </c>
      <c r="F5402" s="2" t="s">
        <v>9</v>
      </c>
      <c r="G5402" s="2" t="str">
        <f t="shared" si="84"/>
        <v>or_no</v>
      </c>
      <c r="H5402" s="2">
        <v>0</v>
      </c>
      <c r="I5402" s="2" t="e">
        <f>#REF!</f>
        <v>#REF!</v>
      </c>
    </row>
    <row r="5403" spans="1:9">
      <c r="A5403" s="2" t="s">
        <v>6</v>
      </c>
      <c r="B5403" s="2" t="s">
        <v>9</v>
      </c>
      <c r="C5403" s="2" t="s">
        <v>1289</v>
      </c>
      <c r="D5403" s="2" t="s">
        <v>1291</v>
      </c>
      <c r="E5403" s="2" t="s">
        <v>6</v>
      </c>
      <c r="F5403" s="2" t="s">
        <v>9</v>
      </c>
      <c r="G5403" s="2" t="str">
        <f t="shared" si="84"/>
        <v>or_li</v>
      </c>
      <c r="H5403" s="2">
        <v>0</v>
      </c>
      <c r="I5403" s="2" t="e">
        <f>#REF!</f>
        <v>#REF!</v>
      </c>
    </row>
    <row r="5404" spans="1:9">
      <c r="A5404" s="2" t="s">
        <v>6</v>
      </c>
      <c r="B5404" s="2" t="s">
        <v>9</v>
      </c>
      <c r="C5404" s="2" t="s">
        <v>1289</v>
      </c>
      <c r="D5404" s="2" t="s">
        <v>1292</v>
      </c>
      <c r="E5404" s="2" t="s">
        <v>6</v>
      </c>
      <c r="F5404" s="2" t="s">
        <v>9</v>
      </c>
      <c r="G5404" s="2" t="str">
        <f t="shared" si="84"/>
        <v>or_lw</v>
      </c>
      <c r="H5404" s="2">
        <v>0</v>
      </c>
      <c r="I5404" s="2" t="e">
        <f>#REF!</f>
        <v>#REF!</v>
      </c>
    </row>
    <row r="5405" spans="1:9">
      <c r="A5405" s="2" t="s">
        <v>6</v>
      </c>
      <c r="B5405" s="2" t="s">
        <v>9</v>
      </c>
      <c r="C5405" s="2" t="s">
        <v>1289</v>
      </c>
      <c r="D5405" s="2" t="s">
        <v>1295</v>
      </c>
      <c r="E5405" s="2" t="s">
        <v>6</v>
      </c>
      <c r="F5405" s="2" t="s">
        <v>9</v>
      </c>
      <c r="G5405" s="2" t="str">
        <f t="shared" si="84"/>
        <v>or_pa</v>
      </c>
      <c r="H5405" s="2">
        <v>0</v>
      </c>
      <c r="I5405" s="2" t="e">
        <f>#REF!</f>
        <v>#REF!</v>
      </c>
    </row>
    <row r="5406" spans="1:9">
      <c r="A5406" s="2" t="s">
        <v>6</v>
      </c>
      <c r="B5406" s="2" t="s">
        <v>9</v>
      </c>
      <c r="C5406" s="2" t="s">
        <v>1289</v>
      </c>
      <c r="D5406" s="2" t="s">
        <v>1296</v>
      </c>
      <c r="E5406" s="2" t="s">
        <v>6</v>
      </c>
      <c r="F5406" s="2" t="s">
        <v>9</v>
      </c>
      <c r="G5406" s="2" t="str">
        <f t="shared" si="84"/>
        <v>or_pw</v>
      </c>
      <c r="H5406" s="2">
        <v>0</v>
      </c>
      <c r="I5406" s="2" t="e">
        <f>#REF!</f>
        <v>#REF!</v>
      </c>
    </row>
    <row r="5407" spans="1:9">
      <c r="A5407" s="2" t="s">
        <v>6</v>
      </c>
      <c r="B5407" s="2" t="s">
        <v>9</v>
      </c>
      <c r="C5407" s="2" t="s">
        <v>1289</v>
      </c>
      <c r="D5407" s="2" t="s">
        <v>1298</v>
      </c>
      <c r="E5407" s="2" t="s">
        <v>6</v>
      </c>
      <c r="F5407" s="2" t="s">
        <v>9</v>
      </c>
      <c r="G5407" s="2" t="str">
        <f t="shared" si="84"/>
        <v>or_px</v>
      </c>
      <c r="H5407" s="2">
        <v>0</v>
      </c>
      <c r="I5407" s="2" t="e">
        <f>#REF!</f>
        <v>#REF!</v>
      </c>
    </row>
    <row r="5408" spans="1:9">
      <c r="A5408" s="2" t="s">
        <v>6</v>
      </c>
      <c r="B5408" s="2" t="s">
        <v>9</v>
      </c>
      <c r="C5408" s="2" t="s">
        <v>1299</v>
      </c>
      <c r="D5408" s="2" t="s">
        <v>1290</v>
      </c>
      <c r="E5408" s="2" t="s">
        <v>6</v>
      </c>
      <c r="F5408" s="2" t="s">
        <v>9</v>
      </c>
      <c r="G5408" s="2" t="str">
        <f t="shared" si="84"/>
        <v>cu_no</v>
      </c>
      <c r="H5408" s="2">
        <v>0</v>
      </c>
      <c r="I5408" s="2" t="e">
        <f>#REF!</f>
        <v>#REF!</v>
      </c>
    </row>
    <row r="5409" spans="1:9">
      <c r="A5409" s="2" t="s">
        <v>6</v>
      </c>
      <c r="B5409" s="2" t="s">
        <v>9</v>
      </c>
      <c r="C5409" s="2" t="s">
        <v>1299</v>
      </c>
      <c r="D5409" s="2" t="s">
        <v>1291</v>
      </c>
      <c r="E5409" s="2" t="s">
        <v>6</v>
      </c>
      <c r="F5409" s="2" t="s">
        <v>9</v>
      </c>
      <c r="G5409" s="2" t="str">
        <f t="shared" si="84"/>
        <v>cu_li</v>
      </c>
      <c r="H5409" s="2">
        <v>0</v>
      </c>
      <c r="I5409" s="2" t="e">
        <f>#REF!</f>
        <v>#REF!</v>
      </c>
    </row>
    <row r="5410" spans="1:9">
      <c r="A5410" s="2" t="s">
        <v>6</v>
      </c>
      <c r="B5410" s="2" t="s">
        <v>9</v>
      </c>
      <c r="C5410" s="2" t="s">
        <v>1299</v>
      </c>
      <c r="D5410" s="2" t="s">
        <v>1292</v>
      </c>
      <c r="E5410" s="2" t="s">
        <v>6</v>
      </c>
      <c r="F5410" s="2" t="s">
        <v>9</v>
      </c>
      <c r="G5410" s="2" t="str">
        <f t="shared" si="84"/>
        <v>cu_lw</v>
      </c>
      <c r="H5410" s="2">
        <v>0</v>
      </c>
      <c r="I5410" s="2" t="e">
        <f>#REF!</f>
        <v>#REF!</v>
      </c>
    </row>
    <row r="5411" spans="1:9">
      <c r="A5411" s="2" t="s">
        <v>6</v>
      </c>
      <c r="B5411" s="2" t="s">
        <v>9</v>
      </c>
      <c r="C5411" s="2" t="s">
        <v>1299</v>
      </c>
      <c r="D5411" s="2" t="s">
        <v>1295</v>
      </c>
      <c r="E5411" s="2" t="s">
        <v>6</v>
      </c>
      <c r="F5411" s="2" t="s">
        <v>9</v>
      </c>
      <c r="G5411" s="2" t="str">
        <f t="shared" si="84"/>
        <v>cu_pa</v>
      </c>
      <c r="H5411" s="2">
        <v>0</v>
      </c>
      <c r="I5411" s="2" t="e">
        <f>#REF!</f>
        <v>#REF!</v>
      </c>
    </row>
    <row r="5412" spans="1:9">
      <c r="A5412" s="2" t="s">
        <v>6</v>
      </c>
      <c r="B5412" s="2" t="s">
        <v>9</v>
      </c>
      <c r="C5412" s="2" t="s">
        <v>1299</v>
      </c>
      <c r="D5412" s="2" t="s">
        <v>1296</v>
      </c>
      <c r="E5412" s="2" t="s">
        <v>6</v>
      </c>
      <c r="F5412" s="2" t="s">
        <v>9</v>
      </c>
      <c r="G5412" s="2" t="str">
        <f t="shared" si="84"/>
        <v>cu_pw</v>
      </c>
      <c r="H5412" s="2">
        <v>0</v>
      </c>
      <c r="I5412" s="2" t="e">
        <f>#REF!</f>
        <v>#REF!</v>
      </c>
    </row>
    <row r="5413" spans="1:9">
      <c r="A5413" s="2" t="s">
        <v>6</v>
      </c>
      <c r="B5413" s="2" t="s">
        <v>9</v>
      </c>
      <c r="C5413" s="2" t="s">
        <v>1299</v>
      </c>
      <c r="D5413" s="2" t="s">
        <v>1298</v>
      </c>
      <c r="E5413" s="2" t="s">
        <v>6</v>
      </c>
      <c r="F5413" s="2" t="s">
        <v>9</v>
      </c>
      <c r="G5413" s="2" t="str">
        <f t="shared" si="84"/>
        <v>cu_px</v>
      </c>
      <c r="H5413" s="2">
        <v>0</v>
      </c>
      <c r="I5413" s="2" t="e">
        <f>#REF!</f>
        <v>#REF!</v>
      </c>
    </row>
    <row r="5414" spans="1:9">
      <c r="A5414" s="2" t="s">
        <v>6</v>
      </c>
      <c r="B5414" s="2" t="s">
        <v>11</v>
      </c>
      <c r="C5414" s="2" t="s">
        <v>1289</v>
      </c>
      <c r="D5414" s="2" t="s">
        <v>1290</v>
      </c>
      <c r="E5414" s="2" t="s">
        <v>6</v>
      </c>
      <c r="F5414" s="2" t="s">
        <v>11</v>
      </c>
      <c r="G5414" s="2" t="str">
        <f t="shared" si="84"/>
        <v>or_no</v>
      </c>
      <c r="H5414" s="2">
        <v>0</v>
      </c>
      <c r="I5414" s="2" t="e">
        <f>#REF!</f>
        <v>#REF!</v>
      </c>
    </row>
    <row r="5415" spans="1:9">
      <c r="A5415" s="2" t="s">
        <v>6</v>
      </c>
      <c r="B5415" s="2" t="s">
        <v>11</v>
      </c>
      <c r="C5415" s="2" t="s">
        <v>1289</v>
      </c>
      <c r="D5415" s="2" t="s">
        <v>1291</v>
      </c>
      <c r="E5415" s="2" t="s">
        <v>6</v>
      </c>
      <c r="F5415" s="2" t="s">
        <v>11</v>
      </c>
      <c r="G5415" s="2" t="str">
        <f t="shared" si="84"/>
        <v>or_li</v>
      </c>
      <c r="H5415" s="2">
        <v>0</v>
      </c>
      <c r="I5415" s="2" t="e">
        <f>#REF!</f>
        <v>#REF!</v>
      </c>
    </row>
    <row r="5416" spans="1:9">
      <c r="A5416" s="2" t="s">
        <v>6</v>
      </c>
      <c r="B5416" s="2" t="s">
        <v>11</v>
      </c>
      <c r="C5416" s="2" t="s">
        <v>1289</v>
      </c>
      <c r="D5416" s="2" t="s">
        <v>1292</v>
      </c>
      <c r="E5416" s="2" t="s">
        <v>6</v>
      </c>
      <c r="F5416" s="2" t="s">
        <v>11</v>
      </c>
      <c r="G5416" s="2" t="str">
        <f t="shared" si="84"/>
        <v>or_lw</v>
      </c>
      <c r="H5416" s="2">
        <v>0</v>
      </c>
      <c r="I5416" s="2" t="e">
        <f>#REF!</f>
        <v>#REF!</v>
      </c>
    </row>
    <row r="5417" spans="1:9">
      <c r="A5417" s="2" t="s">
        <v>6</v>
      </c>
      <c r="B5417" s="2" t="s">
        <v>11</v>
      </c>
      <c r="C5417" s="2" t="s">
        <v>1289</v>
      </c>
      <c r="D5417" s="2" t="s">
        <v>1295</v>
      </c>
      <c r="E5417" s="2" t="s">
        <v>6</v>
      </c>
      <c r="F5417" s="2" t="s">
        <v>11</v>
      </c>
      <c r="G5417" s="2" t="str">
        <f t="shared" si="84"/>
        <v>or_pa</v>
      </c>
      <c r="H5417" s="2">
        <v>0</v>
      </c>
      <c r="I5417" s="2" t="e">
        <f>#REF!</f>
        <v>#REF!</v>
      </c>
    </row>
    <row r="5418" spans="1:9">
      <c r="A5418" s="2" t="s">
        <v>6</v>
      </c>
      <c r="B5418" s="2" t="s">
        <v>11</v>
      </c>
      <c r="C5418" s="2" t="s">
        <v>1289</v>
      </c>
      <c r="D5418" s="2" t="s">
        <v>1296</v>
      </c>
      <c r="E5418" s="2" t="s">
        <v>6</v>
      </c>
      <c r="F5418" s="2" t="s">
        <v>11</v>
      </c>
      <c r="G5418" s="2" t="str">
        <f t="shared" si="84"/>
        <v>or_pw</v>
      </c>
      <c r="H5418" s="2">
        <v>0</v>
      </c>
      <c r="I5418" s="2" t="e">
        <f>#REF!</f>
        <v>#REF!</v>
      </c>
    </row>
    <row r="5419" spans="1:9">
      <c r="A5419" s="2" t="s">
        <v>6</v>
      </c>
      <c r="B5419" s="2" t="s">
        <v>11</v>
      </c>
      <c r="C5419" s="2" t="s">
        <v>1289</v>
      </c>
      <c r="D5419" s="2" t="s">
        <v>1298</v>
      </c>
      <c r="E5419" s="2" t="s">
        <v>6</v>
      </c>
      <c r="F5419" s="2" t="s">
        <v>11</v>
      </c>
      <c r="G5419" s="2" t="str">
        <f t="shared" si="84"/>
        <v>or_px</v>
      </c>
      <c r="H5419" s="2">
        <v>0</v>
      </c>
      <c r="I5419" s="2" t="e">
        <f>#REF!</f>
        <v>#REF!</v>
      </c>
    </row>
    <row r="5420" spans="1:9">
      <c r="A5420" s="2" t="s">
        <v>6</v>
      </c>
      <c r="B5420" s="2" t="s">
        <v>11</v>
      </c>
      <c r="C5420" s="2" t="s">
        <v>1299</v>
      </c>
      <c r="D5420" s="2" t="s">
        <v>1290</v>
      </c>
      <c r="E5420" s="2" t="s">
        <v>6</v>
      </c>
      <c r="F5420" s="2" t="s">
        <v>11</v>
      </c>
      <c r="G5420" s="2" t="str">
        <f t="shared" si="84"/>
        <v>cu_no</v>
      </c>
      <c r="H5420" s="2">
        <v>0</v>
      </c>
      <c r="I5420" s="2" t="e">
        <f>#REF!</f>
        <v>#REF!</v>
      </c>
    </row>
    <row r="5421" spans="1:9">
      <c r="A5421" s="2" t="s">
        <v>6</v>
      </c>
      <c r="B5421" s="2" t="s">
        <v>11</v>
      </c>
      <c r="C5421" s="2" t="s">
        <v>1299</v>
      </c>
      <c r="D5421" s="2" t="s">
        <v>1291</v>
      </c>
      <c r="E5421" s="2" t="s">
        <v>6</v>
      </c>
      <c r="F5421" s="2" t="s">
        <v>11</v>
      </c>
      <c r="G5421" s="2" t="str">
        <f t="shared" si="84"/>
        <v>cu_li</v>
      </c>
      <c r="H5421" s="2">
        <v>0</v>
      </c>
      <c r="I5421" s="2" t="e">
        <f>#REF!</f>
        <v>#REF!</v>
      </c>
    </row>
    <row r="5422" spans="1:9">
      <c r="A5422" s="2" t="s">
        <v>6</v>
      </c>
      <c r="B5422" s="2" t="s">
        <v>11</v>
      </c>
      <c r="C5422" s="2" t="s">
        <v>1299</v>
      </c>
      <c r="D5422" s="2" t="s">
        <v>1292</v>
      </c>
      <c r="E5422" s="2" t="s">
        <v>6</v>
      </c>
      <c r="F5422" s="2" t="s">
        <v>11</v>
      </c>
      <c r="G5422" s="2" t="str">
        <f t="shared" si="84"/>
        <v>cu_lw</v>
      </c>
      <c r="H5422" s="2">
        <v>0</v>
      </c>
      <c r="I5422" s="2" t="e">
        <f>#REF!</f>
        <v>#REF!</v>
      </c>
    </row>
    <row r="5423" spans="1:9">
      <c r="A5423" s="2" t="s">
        <v>6</v>
      </c>
      <c r="B5423" s="2" t="s">
        <v>11</v>
      </c>
      <c r="C5423" s="2" t="s">
        <v>1299</v>
      </c>
      <c r="D5423" s="2" t="s">
        <v>1295</v>
      </c>
      <c r="E5423" s="2" t="s">
        <v>6</v>
      </c>
      <c r="F5423" s="2" t="s">
        <v>11</v>
      </c>
      <c r="G5423" s="2" t="str">
        <f t="shared" si="84"/>
        <v>cu_pa</v>
      </c>
      <c r="H5423" s="2">
        <v>0</v>
      </c>
      <c r="I5423" s="2" t="e">
        <f>#REF!</f>
        <v>#REF!</v>
      </c>
    </row>
    <row r="5424" spans="1:9">
      <c r="A5424" s="2" t="s">
        <v>6</v>
      </c>
      <c r="B5424" s="2" t="s">
        <v>11</v>
      </c>
      <c r="C5424" s="2" t="s">
        <v>1299</v>
      </c>
      <c r="D5424" s="2" t="s">
        <v>1296</v>
      </c>
      <c r="E5424" s="2" t="s">
        <v>6</v>
      </c>
      <c r="F5424" s="2" t="s">
        <v>11</v>
      </c>
      <c r="G5424" s="2" t="str">
        <f t="shared" si="84"/>
        <v>cu_pw</v>
      </c>
      <c r="H5424" s="2">
        <v>0</v>
      </c>
      <c r="I5424" s="2" t="e">
        <f>#REF!</f>
        <v>#REF!</v>
      </c>
    </row>
    <row r="5425" spans="1:9">
      <c r="A5425" s="2" t="s">
        <v>6</v>
      </c>
      <c r="B5425" s="2" t="s">
        <v>11</v>
      </c>
      <c r="C5425" s="2" t="s">
        <v>1299</v>
      </c>
      <c r="D5425" s="2" t="s">
        <v>1298</v>
      </c>
      <c r="E5425" s="2" t="s">
        <v>6</v>
      </c>
      <c r="F5425" s="2" t="s">
        <v>11</v>
      </c>
      <c r="G5425" s="2" t="str">
        <f t="shared" si="84"/>
        <v>cu_px</v>
      </c>
      <c r="H5425" s="2">
        <v>0</v>
      </c>
      <c r="I5425" s="2" t="e">
        <f>#REF!</f>
        <v>#REF!</v>
      </c>
    </row>
    <row r="5426" spans="1:9">
      <c r="A5426" s="2" t="s">
        <v>6</v>
      </c>
      <c r="B5426" s="2" t="s">
        <v>13</v>
      </c>
      <c r="C5426" s="2" t="s">
        <v>1289</v>
      </c>
      <c r="D5426" s="2" t="s">
        <v>1290</v>
      </c>
      <c r="E5426" s="2" t="s">
        <v>6</v>
      </c>
      <c r="F5426" s="2" t="s">
        <v>13</v>
      </c>
      <c r="G5426" s="2" t="str">
        <f t="shared" si="84"/>
        <v>or_no</v>
      </c>
      <c r="H5426" s="2">
        <v>0</v>
      </c>
      <c r="I5426" s="2" t="e">
        <f>#REF!</f>
        <v>#REF!</v>
      </c>
    </row>
    <row r="5427" spans="1:9">
      <c r="A5427" s="2" t="s">
        <v>6</v>
      </c>
      <c r="B5427" s="2" t="s">
        <v>13</v>
      </c>
      <c r="C5427" s="2" t="s">
        <v>1289</v>
      </c>
      <c r="D5427" s="2" t="s">
        <v>1291</v>
      </c>
      <c r="E5427" s="2" t="s">
        <v>6</v>
      </c>
      <c r="F5427" s="2" t="s">
        <v>13</v>
      </c>
      <c r="G5427" s="2" t="str">
        <f t="shared" si="84"/>
        <v>or_li</v>
      </c>
      <c r="H5427" s="2">
        <v>0</v>
      </c>
      <c r="I5427" s="2" t="e">
        <f>#REF!</f>
        <v>#REF!</v>
      </c>
    </row>
    <row r="5428" spans="1:9">
      <c r="A5428" s="2" t="s">
        <v>6</v>
      </c>
      <c r="B5428" s="2" t="s">
        <v>13</v>
      </c>
      <c r="C5428" s="2" t="s">
        <v>1289</v>
      </c>
      <c r="D5428" s="2" t="s">
        <v>1292</v>
      </c>
      <c r="E5428" s="2" t="s">
        <v>6</v>
      </c>
      <c r="F5428" s="2" t="s">
        <v>13</v>
      </c>
      <c r="G5428" s="2" t="str">
        <f t="shared" si="84"/>
        <v>or_lw</v>
      </c>
      <c r="H5428" s="2">
        <v>0</v>
      </c>
      <c r="I5428" s="2" t="e">
        <f>#REF!</f>
        <v>#REF!</v>
      </c>
    </row>
    <row r="5429" spans="1:9">
      <c r="A5429" s="2" t="s">
        <v>6</v>
      </c>
      <c r="B5429" s="2" t="s">
        <v>13</v>
      </c>
      <c r="C5429" s="2" t="s">
        <v>1289</v>
      </c>
      <c r="D5429" s="2" t="s">
        <v>1295</v>
      </c>
      <c r="E5429" s="2" t="s">
        <v>6</v>
      </c>
      <c r="F5429" s="2" t="s">
        <v>13</v>
      </c>
      <c r="G5429" s="2" t="str">
        <f t="shared" si="84"/>
        <v>or_pa</v>
      </c>
      <c r="H5429" s="2">
        <v>0</v>
      </c>
      <c r="I5429" s="2" t="e">
        <f>#REF!</f>
        <v>#REF!</v>
      </c>
    </row>
    <row r="5430" spans="1:9">
      <c r="A5430" s="2" t="s">
        <v>6</v>
      </c>
      <c r="B5430" s="2" t="s">
        <v>13</v>
      </c>
      <c r="C5430" s="2" t="s">
        <v>1289</v>
      </c>
      <c r="D5430" s="2" t="s">
        <v>1296</v>
      </c>
      <c r="E5430" s="2" t="s">
        <v>6</v>
      </c>
      <c r="F5430" s="2" t="s">
        <v>13</v>
      </c>
      <c r="G5430" s="2" t="str">
        <f t="shared" si="84"/>
        <v>or_pw</v>
      </c>
      <c r="H5430" s="2">
        <v>0</v>
      </c>
      <c r="I5430" s="2" t="e">
        <f>#REF!</f>
        <v>#REF!</v>
      </c>
    </row>
    <row r="5431" spans="1:9">
      <c r="A5431" s="2" t="s">
        <v>6</v>
      </c>
      <c r="B5431" s="2" t="s">
        <v>13</v>
      </c>
      <c r="C5431" s="2" t="s">
        <v>1289</v>
      </c>
      <c r="D5431" s="2" t="s">
        <v>1298</v>
      </c>
      <c r="E5431" s="2" t="s">
        <v>6</v>
      </c>
      <c r="F5431" s="2" t="s">
        <v>13</v>
      </c>
      <c r="G5431" s="2" t="str">
        <f t="shared" si="84"/>
        <v>or_px</v>
      </c>
      <c r="H5431" s="2">
        <v>0</v>
      </c>
      <c r="I5431" s="2" t="e">
        <f>#REF!</f>
        <v>#REF!</v>
      </c>
    </row>
    <row r="5432" spans="1:9">
      <c r="A5432" s="2" t="s">
        <v>6</v>
      </c>
      <c r="B5432" s="2" t="s">
        <v>13</v>
      </c>
      <c r="C5432" s="2" t="s">
        <v>1299</v>
      </c>
      <c r="D5432" s="2" t="s">
        <v>1290</v>
      </c>
      <c r="E5432" s="2" t="s">
        <v>6</v>
      </c>
      <c r="F5432" s="2" t="s">
        <v>13</v>
      </c>
      <c r="G5432" s="2" t="str">
        <f t="shared" si="84"/>
        <v>cu_no</v>
      </c>
      <c r="H5432" s="2">
        <v>0</v>
      </c>
      <c r="I5432" s="2" t="e">
        <f>#REF!</f>
        <v>#REF!</v>
      </c>
    </row>
    <row r="5433" spans="1:9">
      <c r="A5433" s="2" t="s">
        <v>6</v>
      </c>
      <c r="B5433" s="2" t="s">
        <v>13</v>
      </c>
      <c r="C5433" s="2" t="s">
        <v>1299</v>
      </c>
      <c r="D5433" s="2" t="s">
        <v>1291</v>
      </c>
      <c r="E5433" s="2" t="s">
        <v>6</v>
      </c>
      <c r="F5433" s="2" t="s">
        <v>13</v>
      </c>
      <c r="G5433" s="2" t="str">
        <f t="shared" si="84"/>
        <v>cu_li</v>
      </c>
      <c r="H5433" s="2">
        <v>0</v>
      </c>
      <c r="I5433" s="2" t="e">
        <f>#REF!</f>
        <v>#REF!</v>
      </c>
    </row>
    <row r="5434" spans="1:9">
      <c r="A5434" s="2" t="s">
        <v>6</v>
      </c>
      <c r="B5434" s="2" t="s">
        <v>13</v>
      </c>
      <c r="C5434" s="2" t="s">
        <v>1299</v>
      </c>
      <c r="D5434" s="2" t="s">
        <v>1292</v>
      </c>
      <c r="E5434" s="2" t="s">
        <v>6</v>
      </c>
      <c r="F5434" s="2" t="s">
        <v>13</v>
      </c>
      <c r="G5434" s="2" t="str">
        <f t="shared" si="84"/>
        <v>cu_lw</v>
      </c>
      <c r="H5434" s="2">
        <v>0</v>
      </c>
      <c r="I5434" s="2" t="e">
        <f>#REF!</f>
        <v>#REF!</v>
      </c>
    </row>
    <row r="5435" spans="1:9">
      <c r="A5435" s="2" t="s">
        <v>6</v>
      </c>
      <c r="B5435" s="2" t="s">
        <v>13</v>
      </c>
      <c r="C5435" s="2" t="s">
        <v>1299</v>
      </c>
      <c r="D5435" s="2" t="s">
        <v>1295</v>
      </c>
      <c r="E5435" s="2" t="s">
        <v>6</v>
      </c>
      <c r="F5435" s="2" t="s">
        <v>13</v>
      </c>
      <c r="G5435" s="2" t="str">
        <f t="shared" si="84"/>
        <v>cu_pa</v>
      </c>
      <c r="H5435" s="2">
        <v>0</v>
      </c>
      <c r="I5435" s="2" t="e">
        <f>#REF!</f>
        <v>#REF!</v>
      </c>
    </row>
    <row r="5436" spans="1:9">
      <c r="A5436" s="2" t="s">
        <v>6</v>
      </c>
      <c r="B5436" s="2" t="s">
        <v>13</v>
      </c>
      <c r="C5436" s="2" t="s">
        <v>1299</v>
      </c>
      <c r="D5436" s="2" t="s">
        <v>1296</v>
      </c>
      <c r="E5436" s="2" t="s">
        <v>6</v>
      </c>
      <c r="F5436" s="2" t="s">
        <v>13</v>
      </c>
      <c r="G5436" s="2" t="str">
        <f t="shared" si="84"/>
        <v>cu_pw</v>
      </c>
      <c r="H5436" s="2">
        <v>0</v>
      </c>
      <c r="I5436" s="2" t="e">
        <f>#REF!</f>
        <v>#REF!</v>
      </c>
    </row>
    <row r="5437" spans="1:9">
      <c r="A5437" s="2" t="s">
        <v>6</v>
      </c>
      <c r="B5437" s="2" t="s">
        <v>13</v>
      </c>
      <c r="C5437" s="2" t="s">
        <v>1299</v>
      </c>
      <c r="D5437" s="2" t="s">
        <v>1298</v>
      </c>
      <c r="E5437" s="2" t="s">
        <v>6</v>
      </c>
      <c r="F5437" s="2" t="s">
        <v>13</v>
      </c>
      <c r="G5437" s="2" t="str">
        <f t="shared" si="84"/>
        <v>cu_px</v>
      </c>
      <c r="H5437" s="2">
        <v>0</v>
      </c>
      <c r="I5437" s="2" t="e">
        <f>#REF!</f>
        <v>#REF!</v>
      </c>
    </row>
    <row r="5438" spans="1:9">
      <c r="A5438" s="2" t="s">
        <v>4</v>
      </c>
      <c r="B5438" s="2" t="s">
        <v>9</v>
      </c>
      <c r="C5438" s="2" t="s">
        <v>1289</v>
      </c>
      <c r="D5438" s="2" t="s">
        <v>1290</v>
      </c>
      <c r="E5438" s="2" t="s">
        <v>4</v>
      </c>
      <c r="F5438" s="2" t="s">
        <v>9</v>
      </c>
      <c r="G5438" s="2" t="str">
        <f t="shared" si="84"/>
        <v>or_no</v>
      </c>
      <c r="H5438" s="2">
        <v>2910</v>
      </c>
      <c r="I5438" s="2" t="e">
        <f>#REF!</f>
        <v>#REF!</v>
      </c>
    </row>
    <row r="5439" spans="1:9">
      <c r="A5439" s="2" t="s">
        <v>4</v>
      </c>
      <c r="B5439" s="2" t="s">
        <v>9</v>
      </c>
      <c r="C5439" s="2" t="s">
        <v>1289</v>
      </c>
      <c r="D5439" s="2" t="s">
        <v>1291</v>
      </c>
      <c r="E5439" s="2" t="s">
        <v>4</v>
      </c>
      <c r="F5439" s="2" t="s">
        <v>9</v>
      </c>
      <c r="G5439" s="2" t="str">
        <f t="shared" si="84"/>
        <v>or_li</v>
      </c>
      <c r="H5439" s="2">
        <v>23</v>
      </c>
      <c r="I5439" s="2" t="e">
        <f>#REF!</f>
        <v>#REF!</v>
      </c>
    </row>
    <row r="5440" spans="1:9">
      <c r="A5440" s="2" t="s">
        <v>4</v>
      </c>
      <c r="B5440" s="2" t="s">
        <v>9</v>
      </c>
      <c r="C5440" s="2" t="s">
        <v>1289</v>
      </c>
      <c r="D5440" s="2" t="s">
        <v>1292</v>
      </c>
      <c r="E5440" s="2" t="s">
        <v>4</v>
      </c>
      <c r="F5440" s="2" t="s">
        <v>9</v>
      </c>
      <c r="G5440" s="2" t="str">
        <f t="shared" si="84"/>
        <v>or_lw</v>
      </c>
      <c r="H5440" s="2">
        <v>3420</v>
      </c>
      <c r="I5440" s="2" t="e">
        <f>#REF!</f>
        <v>#REF!</v>
      </c>
    </row>
    <row r="5441" spans="1:9">
      <c r="A5441" s="2" t="s">
        <v>4</v>
      </c>
      <c r="B5441" s="2" t="s">
        <v>9</v>
      </c>
      <c r="C5441" s="2" t="s">
        <v>1289</v>
      </c>
      <c r="D5441" s="2" t="s">
        <v>1295</v>
      </c>
      <c r="E5441" s="2" t="s">
        <v>4</v>
      </c>
      <c r="F5441" s="2" t="s">
        <v>9</v>
      </c>
      <c r="G5441" s="2" t="str">
        <f t="shared" si="84"/>
        <v>or_pa</v>
      </c>
      <c r="H5441" s="2">
        <v>770</v>
      </c>
      <c r="I5441" s="2" t="e">
        <f>#REF!</f>
        <v>#REF!</v>
      </c>
    </row>
    <row r="5442" spans="1:9">
      <c r="A5442" s="2" t="s">
        <v>4</v>
      </c>
      <c r="B5442" s="2" t="s">
        <v>9</v>
      </c>
      <c r="C5442" s="2" t="s">
        <v>1289</v>
      </c>
      <c r="D5442" s="2" t="s">
        <v>1296</v>
      </c>
      <c r="E5442" s="2" t="s">
        <v>4</v>
      </c>
      <c r="F5442" s="2" t="s">
        <v>9</v>
      </c>
      <c r="G5442" s="2" t="str">
        <f t="shared" si="84"/>
        <v>or_pw</v>
      </c>
      <c r="H5442" s="2">
        <v>1550</v>
      </c>
      <c r="I5442" s="2" t="e">
        <f>#REF!</f>
        <v>#REF!</v>
      </c>
    </row>
    <row r="5443" spans="1:9">
      <c r="A5443" s="2" t="s">
        <v>4</v>
      </c>
      <c r="B5443" s="2" t="s">
        <v>9</v>
      </c>
      <c r="C5443" s="2" t="s">
        <v>1289</v>
      </c>
      <c r="D5443" s="2" t="s">
        <v>1298</v>
      </c>
      <c r="E5443" s="2" t="s">
        <v>4</v>
      </c>
      <c r="F5443" s="2" t="s">
        <v>9</v>
      </c>
      <c r="G5443" s="2" t="str">
        <f t="shared" ref="G5443:G5506" si="85">_xlfn.CONCAT(C5443,"_",D5443)</f>
        <v>or_px</v>
      </c>
      <c r="H5443" s="2">
        <v>862</v>
      </c>
      <c r="I5443" s="2" t="e">
        <f>#REF!</f>
        <v>#REF!</v>
      </c>
    </row>
    <row r="5444" spans="1:9">
      <c r="A5444" s="2" t="s">
        <v>4</v>
      </c>
      <c r="B5444" s="2" t="s">
        <v>9</v>
      </c>
      <c r="C5444" s="2" t="s">
        <v>1299</v>
      </c>
      <c r="D5444" s="2" t="s">
        <v>1290</v>
      </c>
      <c r="E5444" s="2" t="s">
        <v>4</v>
      </c>
      <c r="F5444" s="2" t="s">
        <v>9</v>
      </c>
      <c r="G5444" s="2" t="str">
        <f t="shared" si="85"/>
        <v>cu_no</v>
      </c>
      <c r="H5444" s="2">
        <v>1740</v>
      </c>
      <c r="I5444" s="2" t="e">
        <f>#REF!</f>
        <v>#REF!</v>
      </c>
    </row>
    <row r="5445" spans="1:9">
      <c r="A5445" s="2" t="s">
        <v>4</v>
      </c>
      <c r="B5445" s="2" t="s">
        <v>9</v>
      </c>
      <c r="C5445" s="2" t="s">
        <v>1299</v>
      </c>
      <c r="D5445" s="2" t="s">
        <v>1291</v>
      </c>
      <c r="E5445" s="2" t="s">
        <v>4</v>
      </c>
      <c r="F5445" s="2" t="s">
        <v>9</v>
      </c>
      <c r="G5445" s="2" t="str">
        <f t="shared" si="85"/>
        <v>cu_li</v>
      </c>
      <c r="H5445" s="2">
        <v>26</v>
      </c>
      <c r="I5445" s="2" t="e">
        <f>#REF!</f>
        <v>#REF!</v>
      </c>
    </row>
    <row r="5446" spans="1:9">
      <c r="A5446" s="2" t="s">
        <v>4</v>
      </c>
      <c r="B5446" s="2" t="s">
        <v>9</v>
      </c>
      <c r="C5446" s="2" t="s">
        <v>1299</v>
      </c>
      <c r="D5446" s="2" t="s">
        <v>1292</v>
      </c>
      <c r="E5446" s="2" t="s">
        <v>4</v>
      </c>
      <c r="F5446" s="2" t="s">
        <v>9</v>
      </c>
      <c r="G5446" s="2" t="str">
        <f t="shared" si="85"/>
        <v>cu_lw</v>
      </c>
      <c r="H5446" s="2">
        <v>11300</v>
      </c>
      <c r="I5446" s="2" t="e">
        <f>#REF!</f>
        <v>#REF!</v>
      </c>
    </row>
    <row r="5447" spans="1:9">
      <c r="A5447" s="2" t="s">
        <v>4</v>
      </c>
      <c r="B5447" s="2" t="s">
        <v>9</v>
      </c>
      <c r="C5447" s="2" t="s">
        <v>1299</v>
      </c>
      <c r="D5447" s="2" t="s">
        <v>1295</v>
      </c>
      <c r="E5447" s="2" t="s">
        <v>4</v>
      </c>
      <c r="F5447" s="2" t="s">
        <v>9</v>
      </c>
      <c r="G5447" s="2" t="str">
        <f t="shared" si="85"/>
        <v>cu_pa</v>
      </c>
      <c r="H5447" s="2">
        <v>1630</v>
      </c>
      <c r="I5447" s="2" t="e">
        <f>#REF!</f>
        <v>#REF!</v>
      </c>
    </row>
    <row r="5448" spans="1:9">
      <c r="A5448" s="2" t="s">
        <v>4</v>
      </c>
      <c r="B5448" s="2" t="s">
        <v>9</v>
      </c>
      <c r="C5448" s="2" t="s">
        <v>1299</v>
      </c>
      <c r="D5448" s="2" t="s">
        <v>1296</v>
      </c>
      <c r="E5448" s="2" t="s">
        <v>4</v>
      </c>
      <c r="F5448" s="2" t="s">
        <v>9</v>
      </c>
      <c r="G5448" s="2" t="str">
        <f t="shared" si="85"/>
        <v>cu_pw</v>
      </c>
      <c r="H5448" s="2">
        <v>4930</v>
      </c>
      <c r="I5448" s="2" t="e">
        <f>#REF!</f>
        <v>#REF!</v>
      </c>
    </row>
    <row r="5449" spans="1:9">
      <c r="A5449" s="2" t="s">
        <v>4</v>
      </c>
      <c r="B5449" s="2" t="s">
        <v>9</v>
      </c>
      <c r="C5449" s="2" t="s">
        <v>1299</v>
      </c>
      <c r="D5449" s="2" t="s">
        <v>1298</v>
      </c>
      <c r="E5449" s="2" t="s">
        <v>4</v>
      </c>
      <c r="F5449" s="2" t="s">
        <v>9</v>
      </c>
      <c r="G5449" s="2" t="str">
        <f t="shared" si="85"/>
        <v>cu_px</v>
      </c>
      <c r="H5449" s="2">
        <v>2780</v>
      </c>
      <c r="I5449" s="2" t="e">
        <f>#REF!</f>
        <v>#REF!</v>
      </c>
    </row>
    <row r="5450" spans="1:9">
      <c r="A5450" s="2" t="s">
        <v>4</v>
      </c>
      <c r="B5450" s="2" t="s">
        <v>11</v>
      </c>
      <c r="C5450" s="2" t="s">
        <v>1289</v>
      </c>
      <c r="D5450" s="2" t="s">
        <v>1290</v>
      </c>
      <c r="E5450" s="2" t="s">
        <v>4</v>
      </c>
      <c r="F5450" s="2" t="s">
        <v>11</v>
      </c>
      <c r="G5450" s="2" t="str">
        <f t="shared" si="85"/>
        <v>or_no</v>
      </c>
      <c r="H5450" s="2">
        <v>2910</v>
      </c>
      <c r="I5450" s="2" t="e">
        <f>#REF!</f>
        <v>#REF!</v>
      </c>
    </row>
    <row r="5451" spans="1:9">
      <c r="A5451" s="2" t="s">
        <v>4</v>
      </c>
      <c r="B5451" s="2" t="s">
        <v>11</v>
      </c>
      <c r="C5451" s="2" t="s">
        <v>1289</v>
      </c>
      <c r="D5451" s="2" t="s">
        <v>1291</v>
      </c>
      <c r="E5451" s="2" t="s">
        <v>4</v>
      </c>
      <c r="F5451" s="2" t="s">
        <v>11</v>
      </c>
      <c r="G5451" s="2" t="str">
        <f t="shared" si="85"/>
        <v>or_li</v>
      </c>
      <c r="H5451" s="2">
        <v>23</v>
      </c>
      <c r="I5451" s="2" t="e">
        <f>#REF!</f>
        <v>#REF!</v>
      </c>
    </row>
    <row r="5452" spans="1:9">
      <c r="A5452" s="2" t="s">
        <v>4</v>
      </c>
      <c r="B5452" s="2" t="s">
        <v>11</v>
      </c>
      <c r="C5452" s="2" t="s">
        <v>1289</v>
      </c>
      <c r="D5452" s="2" t="s">
        <v>1292</v>
      </c>
      <c r="E5452" s="2" t="s">
        <v>4</v>
      </c>
      <c r="F5452" s="2" t="s">
        <v>11</v>
      </c>
      <c r="G5452" s="2" t="str">
        <f t="shared" si="85"/>
        <v>or_lw</v>
      </c>
      <c r="H5452" s="2">
        <v>3420</v>
      </c>
      <c r="I5452" s="2" t="e">
        <f>#REF!</f>
        <v>#REF!</v>
      </c>
    </row>
    <row r="5453" spans="1:9">
      <c r="A5453" s="2" t="s">
        <v>4</v>
      </c>
      <c r="B5453" s="2" t="s">
        <v>11</v>
      </c>
      <c r="C5453" s="2" t="s">
        <v>1289</v>
      </c>
      <c r="D5453" s="2" t="s">
        <v>1295</v>
      </c>
      <c r="E5453" s="2" t="s">
        <v>4</v>
      </c>
      <c r="F5453" s="2" t="s">
        <v>11</v>
      </c>
      <c r="G5453" s="2" t="str">
        <f t="shared" si="85"/>
        <v>or_pa</v>
      </c>
      <c r="H5453" s="2">
        <v>770</v>
      </c>
      <c r="I5453" s="2" t="e">
        <f>#REF!</f>
        <v>#REF!</v>
      </c>
    </row>
    <row r="5454" spans="1:9">
      <c r="A5454" s="2" t="s">
        <v>4</v>
      </c>
      <c r="B5454" s="2" t="s">
        <v>11</v>
      </c>
      <c r="C5454" s="2" t="s">
        <v>1289</v>
      </c>
      <c r="D5454" s="2" t="s">
        <v>1296</v>
      </c>
      <c r="E5454" s="2" t="s">
        <v>4</v>
      </c>
      <c r="F5454" s="2" t="s">
        <v>11</v>
      </c>
      <c r="G5454" s="2" t="str">
        <f t="shared" si="85"/>
        <v>or_pw</v>
      </c>
      <c r="H5454" s="2">
        <v>1550</v>
      </c>
      <c r="I5454" s="2" t="e">
        <f>#REF!</f>
        <v>#REF!</v>
      </c>
    </row>
    <row r="5455" spans="1:9">
      <c r="A5455" s="2" t="s">
        <v>4</v>
      </c>
      <c r="B5455" s="2" t="s">
        <v>11</v>
      </c>
      <c r="C5455" s="2" t="s">
        <v>1289</v>
      </c>
      <c r="D5455" s="2" t="s">
        <v>1298</v>
      </c>
      <c r="E5455" s="2" t="s">
        <v>4</v>
      </c>
      <c r="F5455" s="2" t="s">
        <v>11</v>
      </c>
      <c r="G5455" s="2" t="str">
        <f t="shared" si="85"/>
        <v>or_px</v>
      </c>
      <c r="H5455" s="2">
        <v>862</v>
      </c>
      <c r="I5455" s="2" t="e">
        <f>#REF!</f>
        <v>#REF!</v>
      </c>
    </row>
    <row r="5456" spans="1:9">
      <c r="A5456" s="2" t="s">
        <v>4</v>
      </c>
      <c r="B5456" s="2" t="s">
        <v>11</v>
      </c>
      <c r="C5456" s="2" t="s">
        <v>1299</v>
      </c>
      <c r="D5456" s="2" t="s">
        <v>1290</v>
      </c>
      <c r="E5456" s="2" t="s">
        <v>4</v>
      </c>
      <c r="F5456" s="2" t="s">
        <v>11</v>
      </c>
      <c r="G5456" s="2" t="str">
        <f t="shared" si="85"/>
        <v>cu_no</v>
      </c>
      <c r="H5456" s="2">
        <v>1740</v>
      </c>
      <c r="I5456" s="2" t="e">
        <f>#REF!</f>
        <v>#REF!</v>
      </c>
    </row>
    <row r="5457" spans="1:9">
      <c r="A5457" s="2" t="s">
        <v>4</v>
      </c>
      <c r="B5457" s="2" t="s">
        <v>11</v>
      </c>
      <c r="C5457" s="2" t="s">
        <v>1299</v>
      </c>
      <c r="D5457" s="2" t="s">
        <v>1291</v>
      </c>
      <c r="E5457" s="2" t="s">
        <v>4</v>
      </c>
      <c r="F5457" s="2" t="s">
        <v>11</v>
      </c>
      <c r="G5457" s="2" t="str">
        <f t="shared" si="85"/>
        <v>cu_li</v>
      </c>
      <c r="H5457" s="2">
        <v>26</v>
      </c>
      <c r="I5457" s="2" t="e">
        <f>#REF!</f>
        <v>#REF!</v>
      </c>
    </row>
    <row r="5458" spans="1:9">
      <c r="A5458" s="2" t="s">
        <v>4</v>
      </c>
      <c r="B5458" s="2" t="s">
        <v>11</v>
      </c>
      <c r="C5458" s="2" t="s">
        <v>1299</v>
      </c>
      <c r="D5458" s="2" t="s">
        <v>1292</v>
      </c>
      <c r="E5458" s="2" t="s">
        <v>4</v>
      </c>
      <c r="F5458" s="2" t="s">
        <v>11</v>
      </c>
      <c r="G5458" s="2" t="str">
        <f t="shared" si="85"/>
        <v>cu_lw</v>
      </c>
      <c r="H5458" s="2">
        <v>11300</v>
      </c>
      <c r="I5458" s="2" t="e">
        <f>#REF!</f>
        <v>#REF!</v>
      </c>
    </row>
    <row r="5459" spans="1:9">
      <c r="A5459" s="2" t="s">
        <v>4</v>
      </c>
      <c r="B5459" s="2" t="s">
        <v>11</v>
      </c>
      <c r="C5459" s="2" t="s">
        <v>1299</v>
      </c>
      <c r="D5459" s="2" t="s">
        <v>1295</v>
      </c>
      <c r="E5459" s="2" t="s">
        <v>4</v>
      </c>
      <c r="F5459" s="2" t="s">
        <v>11</v>
      </c>
      <c r="G5459" s="2" t="str">
        <f t="shared" si="85"/>
        <v>cu_pa</v>
      </c>
      <c r="H5459" s="2">
        <v>1630</v>
      </c>
      <c r="I5459" s="2" t="e">
        <f>#REF!</f>
        <v>#REF!</v>
      </c>
    </row>
    <row r="5460" spans="1:9">
      <c r="A5460" s="2" t="s">
        <v>4</v>
      </c>
      <c r="B5460" s="2" t="s">
        <v>11</v>
      </c>
      <c r="C5460" s="2" t="s">
        <v>1299</v>
      </c>
      <c r="D5460" s="2" t="s">
        <v>1296</v>
      </c>
      <c r="E5460" s="2" t="s">
        <v>4</v>
      </c>
      <c r="F5460" s="2" t="s">
        <v>11</v>
      </c>
      <c r="G5460" s="2" t="str">
        <f t="shared" si="85"/>
        <v>cu_pw</v>
      </c>
      <c r="H5460" s="2">
        <v>4930</v>
      </c>
      <c r="I5460" s="2" t="e">
        <f>#REF!</f>
        <v>#REF!</v>
      </c>
    </row>
    <row r="5461" spans="1:9">
      <c r="A5461" s="2" t="s">
        <v>4</v>
      </c>
      <c r="B5461" s="2" t="s">
        <v>11</v>
      </c>
      <c r="C5461" s="2" t="s">
        <v>1299</v>
      </c>
      <c r="D5461" s="2" t="s">
        <v>1298</v>
      </c>
      <c r="E5461" s="2" t="s">
        <v>4</v>
      </c>
      <c r="F5461" s="2" t="s">
        <v>11</v>
      </c>
      <c r="G5461" s="2" t="str">
        <f t="shared" si="85"/>
        <v>cu_px</v>
      </c>
      <c r="H5461" s="2">
        <v>2780</v>
      </c>
      <c r="I5461" s="2" t="e">
        <f>#REF!</f>
        <v>#REF!</v>
      </c>
    </row>
    <row r="5462" spans="1:9">
      <c r="A5462" s="2" t="s">
        <v>4</v>
      </c>
      <c r="B5462" s="2" t="s">
        <v>13</v>
      </c>
      <c r="C5462" s="2" t="s">
        <v>1289</v>
      </c>
      <c r="D5462" s="2" t="s">
        <v>1290</v>
      </c>
      <c r="E5462" s="2" t="s">
        <v>4</v>
      </c>
      <c r="F5462" s="2" t="s">
        <v>13</v>
      </c>
      <c r="G5462" s="2" t="str">
        <f t="shared" si="85"/>
        <v>or_no</v>
      </c>
      <c r="H5462" s="2">
        <v>2910</v>
      </c>
      <c r="I5462" s="2" t="e">
        <f>#REF!</f>
        <v>#REF!</v>
      </c>
    </row>
    <row r="5463" spans="1:9">
      <c r="A5463" s="2" t="s">
        <v>4</v>
      </c>
      <c r="B5463" s="2" t="s">
        <v>13</v>
      </c>
      <c r="C5463" s="2" t="s">
        <v>1289</v>
      </c>
      <c r="D5463" s="2" t="s">
        <v>1291</v>
      </c>
      <c r="E5463" s="2" t="s">
        <v>4</v>
      </c>
      <c r="F5463" s="2" t="s">
        <v>13</v>
      </c>
      <c r="G5463" s="2" t="str">
        <f t="shared" si="85"/>
        <v>or_li</v>
      </c>
      <c r="H5463" s="2">
        <v>23</v>
      </c>
      <c r="I5463" s="2" t="e">
        <f>#REF!</f>
        <v>#REF!</v>
      </c>
    </row>
    <row r="5464" spans="1:9">
      <c r="A5464" s="2" t="s">
        <v>4</v>
      </c>
      <c r="B5464" s="2" t="s">
        <v>13</v>
      </c>
      <c r="C5464" s="2" t="s">
        <v>1289</v>
      </c>
      <c r="D5464" s="2" t="s">
        <v>1292</v>
      </c>
      <c r="E5464" s="2" t="s">
        <v>4</v>
      </c>
      <c r="F5464" s="2" t="s">
        <v>13</v>
      </c>
      <c r="G5464" s="2" t="str">
        <f t="shared" si="85"/>
        <v>or_lw</v>
      </c>
      <c r="H5464" s="2">
        <v>3420</v>
      </c>
      <c r="I5464" s="2" t="e">
        <f>#REF!</f>
        <v>#REF!</v>
      </c>
    </row>
    <row r="5465" spans="1:9">
      <c r="A5465" s="2" t="s">
        <v>4</v>
      </c>
      <c r="B5465" s="2" t="s">
        <v>13</v>
      </c>
      <c r="C5465" s="2" t="s">
        <v>1289</v>
      </c>
      <c r="D5465" s="2" t="s">
        <v>1295</v>
      </c>
      <c r="E5465" s="2" t="s">
        <v>4</v>
      </c>
      <c r="F5465" s="2" t="s">
        <v>13</v>
      </c>
      <c r="G5465" s="2" t="str">
        <f t="shared" si="85"/>
        <v>or_pa</v>
      </c>
      <c r="H5465" s="2">
        <v>770</v>
      </c>
      <c r="I5465" s="2" t="e">
        <f>#REF!</f>
        <v>#REF!</v>
      </c>
    </row>
    <row r="5466" spans="1:9">
      <c r="A5466" s="2" t="s">
        <v>4</v>
      </c>
      <c r="B5466" s="2" t="s">
        <v>13</v>
      </c>
      <c r="C5466" s="2" t="s">
        <v>1289</v>
      </c>
      <c r="D5466" s="2" t="s">
        <v>1296</v>
      </c>
      <c r="E5466" s="2" t="s">
        <v>4</v>
      </c>
      <c r="F5466" s="2" t="s">
        <v>13</v>
      </c>
      <c r="G5466" s="2" t="str">
        <f t="shared" si="85"/>
        <v>or_pw</v>
      </c>
      <c r="H5466" s="2">
        <v>1550</v>
      </c>
      <c r="I5466" s="2" t="e">
        <f>#REF!</f>
        <v>#REF!</v>
      </c>
    </row>
    <row r="5467" spans="1:9">
      <c r="A5467" s="2" t="s">
        <v>4</v>
      </c>
      <c r="B5467" s="2" t="s">
        <v>13</v>
      </c>
      <c r="C5467" s="2" t="s">
        <v>1289</v>
      </c>
      <c r="D5467" s="2" t="s">
        <v>1298</v>
      </c>
      <c r="E5467" s="2" t="s">
        <v>4</v>
      </c>
      <c r="F5467" s="2" t="s">
        <v>13</v>
      </c>
      <c r="G5467" s="2" t="str">
        <f t="shared" si="85"/>
        <v>or_px</v>
      </c>
      <c r="H5467" s="2">
        <v>862</v>
      </c>
      <c r="I5467" s="2" t="e">
        <f>#REF!</f>
        <v>#REF!</v>
      </c>
    </row>
    <row r="5468" spans="1:9">
      <c r="A5468" s="2" t="s">
        <v>4</v>
      </c>
      <c r="B5468" s="2" t="s">
        <v>13</v>
      </c>
      <c r="C5468" s="2" t="s">
        <v>1299</v>
      </c>
      <c r="D5468" s="2" t="s">
        <v>1290</v>
      </c>
      <c r="E5468" s="2" t="s">
        <v>4</v>
      </c>
      <c r="F5468" s="2" t="s">
        <v>13</v>
      </c>
      <c r="G5468" s="2" t="str">
        <f t="shared" si="85"/>
        <v>cu_no</v>
      </c>
      <c r="H5468" s="2">
        <v>1740</v>
      </c>
      <c r="I5468" s="2" t="e">
        <f>#REF!</f>
        <v>#REF!</v>
      </c>
    </row>
    <row r="5469" spans="1:9">
      <c r="A5469" s="2" t="s">
        <v>4</v>
      </c>
      <c r="B5469" s="2" t="s">
        <v>13</v>
      </c>
      <c r="C5469" s="2" t="s">
        <v>1299</v>
      </c>
      <c r="D5469" s="2" t="s">
        <v>1291</v>
      </c>
      <c r="E5469" s="2" t="s">
        <v>4</v>
      </c>
      <c r="F5469" s="2" t="s">
        <v>13</v>
      </c>
      <c r="G5469" s="2" t="str">
        <f t="shared" si="85"/>
        <v>cu_li</v>
      </c>
      <c r="H5469" s="2">
        <v>26</v>
      </c>
      <c r="I5469" s="2" t="e">
        <f>#REF!</f>
        <v>#REF!</v>
      </c>
    </row>
    <row r="5470" spans="1:9">
      <c r="A5470" s="2" t="s">
        <v>4</v>
      </c>
      <c r="B5470" s="2" t="s">
        <v>13</v>
      </c>
      <c r="C5470" s="2" t="s">
        <v>1299</v>
      </c>
      <c r="D5470" s="2" t="s">
        <v>1292</v>
      </c>
      <c r="E5470" s="2" t="s">
        <v>4</v>
      </c>
      <c r="F5470" s="2" t="s">
        <v>13</v>
      </c>
      <c r="G5470" s="2" t="str">
        <f t="shared" si="85"/>
        <v>cu_lw</v>
      </c>
      <c r="H5470" s="2">
        <v>11300</v>
      </c>
      <c r="I5470" s="2" t="e">
        <f>#REF!</f>
        <v>#REF!</v>
      </c>
    </row>
    <row r="5471" spans="1:9">
      <c r="A5471" s="2" t="s">
        <v>4</v>
      </c>
      <c r="B5471" s="2" t="s">
        <v>13</v>
      </c>
      <c r="C5471" s="2" t="s">
        <v>1299</v>
      </c>
      <c r="D5471" s="2" t="s">
        <v>1295</v>
      </c>
      <c r="E5471" s="2" t="s">
        <v>4</v>
      </c>
      <c r="F5471" s="2" t="s">
        <v>13</v>
      </c>
      <c r="G5471" s="2" t="str">
        <f t="shared" si="85"/>
        <v>cu_pa</v>
      </c>
      <c r="H5471" s="2">
        <v>1630</v>
      </c>
      <c r="I5471" s="2" t="e">
        <f>#REF!</f>
        <v>#REF!</v>
      </c>
    </row>
    <row r="5472" spans="1:9">
      <c r="A5472" s="2" t="s">
        <v>4</v>
      </c>
      <c r="B5472" s="2" t="s">
        <v>13</v>
      </c>
      <c r="C5472" s="2" t="s">
        <v>1299</v>
      </c>
      <c r="D5472" s="2" t="s">
        <v>1296</v>
      </c>
      <c r="E5472" s="2" t="s">
        <v>4</v>
      </c>
      <c r="F5472" s="2" t="s">
        <v>13</v>
      </c>
      <c r="G5472" s="2" t="str">
        <f t="shared" si="85"/>
        <v>cu_pw</v>
      </c>
      <c r="H5472" s="2">
        <v>4930</v>
      </c>
      <c r="I5472" s="2" t="e">
        <f>#REF!</f>
        <v>#REF!</v>
      </c>
    </row>
    <row r="5473" spans="1:9">
      <c r="A5473" s="2" t="s">
        <v>4</v>
      </c>
      <c r="B5473" s="2" t="s">
        <v>13</v>
      </c>
      <c r="C5473" s="2" t="s">
        <v>1299</v>
      </c>
      <c r="D5473" s="2" t="s">
        <v>1298</v>
      </c>
      <c r="E5473" s="2" t="s">
        <v>4</v>
      </c>
      <c r="F5473" s="2" t="s">
        <v>13</v>
      </c>
      <c r="G5473" s="2" t="str">
        <f t="shared" si="85"/>
        <v>cu_px</v>
      </c>
      <c r="H5473" s="2">
        <v>2780</v>
      </c>
      <c r="I5473" s="2" t="e">
        <f>#REF!</f>
        <v>#REF!</v>
      </c>
    </row>
    <row r="5474" spans="1:9">
      <c r="A5474" s="1" t="s">
        <v>6</v>
      </c>
      <c r="B5474" s="1" t="s">
        <v>9</v>
      </c>
      <c r="C5474" s="1" t="s">
        <v>1289</v>
      </c>
      <c r="D5474" s="1" t="s">
        <v>1290</v>
      </c>
      <c r="E5474" s="1" t="s">
        <v>6</v>
      </c>
      <c r="F5474" s="1" t="s">
        <v>9</v>
      </c>
      <c r="G5474" s="2" t="str">
        <f t="shared" si="85"/>
        <v>or_no</v>
      </c>
      <c r="H5474" s="1">
        <v>1</v>
      </c>
      <c r="I5474" s="2" t="e">
        <f>#REF!</f>
        <v>#REF!</v>
      </c>
    </row>
    <row r="5475" spans="1:9">
      <c r="A5475" s="1" t="s">
        <v>6</v>
      </c>
      <c r="B5475" s="1" t="s">
        <v>9</v>
      </c>
      <c r="C5475" s="1" t="s">
        <v>1289</v>
      </c>
      <c r="D5475" s="1" t="s">
        <v>1291</v>
      </c>
      <c r="E5475" s="1" t="s">
        <v>6</v>
      </c>
      <c r="F5475" s="1" t="s">
        <v>9</v>
      </c>
      <c r="G5475" s="2" t="str">
        <f t="shared" si="85"/>
        <v>or_li</v>
      </c>
      <c r="H5475" s="1">
        <v>0</v>
      </c>
      <c r="I5475" s="2" t="e">
        <f>#REF!</f>
        <v>#REF!</v>
      </c>
    </row>
    <row r="5476" spans="1:9">
      <c r="A5476" s="1" t="s">
        <v>6</v>
      </c>
      <c r="B5476" s="1" t="s">
        <v>9</v>
      </c>
      <c r="C5476" s="1" t="s">
        <v>1289</v>
      </c>
      <c r="D5476" s="1" t="s">
        <v>1292</v>
      </c>
      <c r="E5476" s="1" t="s">
        <v>6</v>
      </c>
      <c r="F5476" s="1" t="s">
        <v>9</v>
      </c>
      <c r="G5476" s="2" t="str">
        <f t="shared" si="85"/>
        <v>or_lw</v>
      </c>
      <c r="H5476" s="1">
        <v>0</v>
      </c>
      <c r="I5476" s="2" t="e">
        <f>#REF!</f>
        <v>#REF!</v>
      </c>
    </row>
    <row r="5477" spans="1:9">
      <c r="A5477" s="1" t="s">
        <v>6</v>
      </c>
      <c r="B5477" s="1" t="s">
        <v>9</v>
      </c>
      <c r="C5477" s="1" t="s">
        <v>1289</v>
      </c>
      <c r="D5477" s="1" t="s">
        <v>1295</v>
      </c>
      <c r="E5477" s="1" t="s">
        <v>6</v>
      </c>
      <c r="F5477" s="1" t="s">
        <v>9</v>
      </c>
      <c r="G5477" s="2" t="str">
        <f t="shared" si="85"/>
        <v>or_pa</v>
      </c>
      <c r="H5477" s="1">
        <v>0</v>
      </c>
      <c r="I5477" s="2" t="e">
        <f>#REF!</f>
        <v>#REF!</v>
      </c>
    </row>
    <row r="5478" spans="1:9">
      <c r="A5478" s="1" t="s">
        <v>6</v>
      </c>
      <c r="B5478" s="1" t="s">
        <v>9</v>
      </c>
      <c r="C5478" s="1" t="s">
        <v>1289</v>
      </c>
      <c r="D5478" s="1" t="s">
        <v>1296</v>
      </c>
      <c r="E5478" s="1" t="s">
        <v>6</v>
      </c>
      <c r="F5478" s="1" t="s">
        <v>9</v>
      </c>
      <c r="G5478" s="2" t="str">
        <f t="shared" si="85"/>
        <v>or_pw</v>
      </c>
      <c r="H5478" s="1">
        <v>1</v>
      </c>
      <c r="I5478" s="2" t="e">
        <f>#REF!</f>
        <v>#REF!</v>
      </c>
    </row>
    <row r="5479" spans="1:9">
      <c r="A5479" s="1" t="s">
        <v>6</v>
      </c>
      <c r="B5479" s="1" t="s">
        <v>9</v>
      </c>
      <c r="C5479" s="1" t="s">
        <v>1289</v>
      </c>
      <c r="D5479" s="1" t="s">
        <v>1298</v>
      </c>
      <c r="E5479" s="1" t="s">
        <v>6</v>
      </c>
      <c r="F5479" s="1" t="s">
        <v>9</v>
      </c>
      <c r="G5479" s="2" t="str">
        <f t="shared" si="85"/>
        <v>or_px</v>
      </c>
      <c r="H5479" s="1">
        <v>0</v>
      </c>
      <c r="I5479" s="2" t="e">
        <f>#REF!</f>
        <v>#REF!</v>
      </c>
    </row>
    <row r="5480" spans="1:9">
      <c r="A5480" s="1" t="s">
        <v>6</v>
      </c>
      <c r="B5480" s="1" t="s">
        <v>9</v>
      </c>
      <c r="C5480" s="1" t="s">
        <v>1299</v>
      </c>
      <c r="D5480" s="1" t="s">
        <v>1290</v>
      </c>
      <c r="E5480" s="1" t="s">
        <v>6</v>
      </c>
      <c r="F5480" s="1" t="s">
        <v>9</v>
      </c>
      <c r="G5480" s="2" t="str">
        <f t="shared" si="85"/>
        <v>cu_no</v>
      </c>
      <c r="H5480" s="1">
        <v>1</v>
      </c>
      <c r="I5480" s="2" t="e">
        <f>#REF!</f>
        <v>#REF!</v>
      </c>
    </row>
    <row r="5481" spans="1:9">
      <c r="A5481" s="1" t="s">
        <v>6</v>
      </c>
      <c r="B5481" s="1" t="s">
        <v>9</v>
      </c>
      <c r="C5481" s="1" t="s">
        <v>1299</v>
      </c>
      <c r="D5481" s="1" t="s">
        <v>1291</v>
      </c>
      <c r="E5481" s="1" t="s">
        <v>6</v>
      </c>
      <c r="F5481" s="1" t="s">
        <v>9</v>
      </c>
      <c r="G5481" s="2" t="str">
        <f t="shared" si="85"/>
        <v>cu_li</v>
      </c>
      <c r="H5481" s="1">
        <v>0</v>
      </c>
      <c r="I5481" s="2" t="e">
        <f>#REF!</f>
        <v>#REF!</v>
      </c>
    </row>
    <row r="5482" spans="1:9">
      <c r="A5482" s="1" t="s">
        <v>6</v>
      </c>
      <c r="B5482" s="1" t="s">
        <v>9</v>
      </c>
      <c r="C5482" s="1" t="s">
        <v>1299</v>
      </c>
      <c r="D5482" s="1" t="s">
        <v>1292</v>
      </c>
      <c r="E5482" s="1" t="s">
        <v>6</v>
      </c>
      <c r="F5482" s="1" t="s">
        <v>9</v>
      </c>
      <c r="G5482" s="2" t="str">
        <f t="shared" si="85"/>
        <v>cu_lw</v>
      </c>
      <c r="H5482" s="1">
        <v>0</v>
      </c>
      <c r="I5482" s="2" t="e">
        <f>#REF!</f>
        <v>#REF!</v>
      </c>
    </row>
    <row r="5483" spans="1:9">
      <c r="A5483" s="1" t="s">
        <v>6</v>
      </c>
      <c r="B5483" s="1" t="s">
        <v>9</v>
      </c>
      <c r="C5483" s="1" t="s">
        <v>1299</v>
      </c>
      <c r="D5483" s="1" t="s">
        <v>1295</v>
      </c>
      <c r="E5483" s="1" t="s">
        <v>6</v>
      </c>
      <c r="F5483" s="1" t="s">
        <v>9</v>
      </c>
      <c r="G5483" s="2" t="str">
        <f t="shared" si="85"/>
        <v>cu_pa</v>
      </c>
      <c r="H5483" s="1">
        <v>0</v>
      </c>
      <c r="I5483" s="2" t="e">
        <f>#REF!</f>
        <v>#REF!</v>
      </c>
    </row>
    <row r="5484" spans="1:9">
      <c r="A5484" s="1" t="s">
        <v>6</v>
      </c>
      <c r="B5484" s="1" t="s">
        <v>9</v>
      </c>
      <c r="C5484" s="1" t="s">
        <v>1299</v>
      </c>
      <c r="D5484" s="1" t="s">
        <v>1296</v>
      </c>
      <c r="E5484" s="1" t="s">
        <v>6</v>
      </c>
      <c r="F5484" s="1" t="s">
        <v>9</v>
      </c>
      <c r="G5484" s="2" t="str">
        <f t="shared" si="85"/>
        <v>cu_pw</v>
      </c>
      <c r="H5484" s="1">
        <v>1</v>
      </c>
      <c r="I5484" s="2" t="e">
        <f>#REF!</f>
        <v>#REF!</v>
      </c>
    </row>
    <row r="5485" spans="1:9">
      <c r="A5485" s="1" t="s">
        <v>6</v>
      </c>
      <c r="B5485" s="1" t="s">
        <v>9</v>
      </c>
      <c r="C5485" s="1" t="s">
        <v>1299</v>
      </c>
      <c r="D5485" s="1" t="s">
        <v>1298</v>
      </c>
      <c r="E5485" s="1" t="s">
        <v>6</v>
      </c>
      <c r="F5485" s="1" t="s">
        <v>9</v>
      </c>
      <c r="G5485" s="2" t="str">
        <f t="shared" si="85"/>
        <v>cu_px</v>
      </c>
      <c r="H5485" s="1">
        <v>0</v>
      </c>
      <c r="I5485" s="2" t="e">
        <f>#REF!</f>
        <v>#REF!</v>
      </c>
    </row>
    <row r="5486" spans="1:9">
      <c r="A5486" s="1" t="s">
        <v>6</v>
      </c>
      <c r="B5486" s="1" t="s">
        <v>11</v>
      </c>
      <c r="C5486" s="1" t="s">
        <v>1289</v>
      </c>
      <c r="D5486" s="1" t="s">
        <v>1290</v>
      </c>
      <c r="E5486" s="1" t="s">
        <v>6</v>
      </c>
      <c r="F5486" s="1" t="s">
        <v>11</v>
      </c>
      <c r="G5486" s="2" t="str">
        <f t="shared" si="85"/>
        <v>or_no</v>
      </c>
      <c r="H5486" s="1">
        <v>1</v>
      </c>
      <c r="I5486" s="2" t="e">
        <f>#REF!</f>
        <v>#REF!</v>
      </c>
    </row>
    <row r="5487" spans="1:9">
      <c r="A5487" s="1" t="s">
        <v>6</v>
      </c>
      <c r="B5487" s="1" t="s">
        <v>11</v>
      </c>
      <c r="C5487" s="1" t="s">
        <v>1289</v>
      </c>
      <c r="D5487" s="1" t="s">
        <v>1291</v>
      </c>
      <c r="E5487" s="1" t="s">
        <v>6</v>
      </c>
      <c r="F5487" s="1" t="s">
        <v>11</v>
      </c>
      <c r="G5487" s="2" t="str">
        <f t="shared" si="85"/>
        <v>or_li</v>
      </c>
      <c r="H5487" s="1">
        <v>0</v>
      </c>
      <c r="I5487" s="2" t="e">
        <f>#REF!</f>
        <v>#REF!</v>
      </c>
    </row>
    <row r="5488" spans="1:9">
      <c r="A5488" s="1" t="s">
        <v>6</v>
      </c>
      <c r="B5488" s="1" t="s">
        <v>11</v>
      </c>
      <c r="C5488" s="1" t="s">
        <v>1289</v>
      </c>
      <c r="D5488" s="1" t="s">
        <v>1292</v>
      </c>
      <c r="E5488" s="1" t="s">
        <v>6</v>
      </c>
      <c r="F5488" s="1" t="s">
        <v>11</v>
      </c>
      <c r="G5488" s="2" t="str">
        <f t="shared" si="85"/>
        <v>or_lw</v>
      </c>
      <c r="H5488" s="1">
        <v>0</v>
      </c>
      <c r="I5488" s="2" t="e">
        <f>#REF!</f>
        <v>#REF!</v>
      </c>
    </row>
    <row r="5489" spans="1:9">
      <c r="A5489" s="1" t="s">
        <v>6</v>
      </c>
      <c r="B5489" s="1" t="s">
        <v>11</v>
      </c>
      <c r="C5489" s="1" t="s">
        <v>1289</v>
      </c>
      <c r="D5489" s="1" t="s">
        <v>1295</v>
      </c>
      <c r="E5489" s="1" t="s">
        <v>6</v>
      </c>
      <c r="F5489" s="1" t="s">
        <v>11</v>
      </c>
      <c r="G5489" s="2" t="str">
        <f t="shared" si="85"/>
        <v>or_pa</v>
      </c>
      <c r="H5489" s="1">
        <v>0</v>
      </c>
      <c r="I5489" s="2" t="e">
        <f>#REF!</f>
        <v>#REF!</v>
      </c>
    </row>
    <row r="5490" spans="1:9">
      <c r="A5490" s="1" t="s">
        <v>6</v>
      </c>
      <c r="B5490" s="1" t="s">
        <v>11</v>
      </c>
      <c r="C5490" s="1" t="s">
        <v>1289</v>
      </c>
      <c r="D5490" s="1" t="s">
        <v>1296</v>
      </c>
      <c r="E5490" s="1" t="s">
        <v>6</v>
      </c>
      <c r="F5490" s="1" t="s">
        <v>11</v>
      </c>
      <c r="G5490" s="2" t="str">
        <f t="shared" si="85"/>
        <v>or_pw</v>
      </c>
      <c r="H5490" s="1">
        <v>1</v>
      </c>
      <c r="I5490" s="2" t="e">
        <f>#REF!</f>
        <v>#REF!</v>
      </c>
    </row>
    <row r="5491" spans="1:9">
      <c r="A5491" s="1" t="s">
        <v>6</v>
      </c>
      <c r="B5491" s="1" t="s">
        <v>11</v>
      </c>
      <c r="C5491" s="1" t="s">
        <v>1289</v>
      </c>
      <c r="D5491" s="1" t="s">
        <v>1298</v>
      </c>
      <c r="E5491" s="1" t="s">
        <v>6</v>
      </c>
      <c r="F5491" s="1" t="s">
        <v>11</v>
      </c>
      <c r="G5491" s="2" t="str">
        <f t="shared" si="85"/>
        <v>or_px</v>
      </c>
      <c r="H5491" s="1">
        <v>0</v>
      </c>
      <c r="I5491" s="2" t="e">
        <f>#REF!</f>
        <v>#REF!</v>
      </c>
    </row>
    <row r="5492" spans="1:9">
      <c r="A5492" s="1" t="s">
        <v>6</v>
      </c>
      <c r="B5492" s="1" t="s">
        <v>11</v>
      </c>
      <c r="C5492" s="1" t="s">
        <v>1299</v>
      </c>
      <c r="D5492" s="1" t="s">
        <v>1290</v>
      </c>
      <c r="E5492" s="1" t="s">
        <v>6</v>
      </c>
      <c r="F5492" s="1" t="s">
        <v>11</v>
      </c>
      <c r="G5492" s="2" t="str">
        <f t="shared" si="85"/>
        <v>cu_no</v>
      </c>
      <c r="H5492" s="1">
        <v>1</v>
      </c>
      <c r="I5492" s="2" t="e">
        <f>#REF!</f>
        <v>#REF!</v>
      </c>
    </row>
    <row r="5493" spans="1:9">
      <c r="A5493" s="1" t="s">
        <v>6</v>
      </c>
      <c r="B5493" s="1" t="s">
        <v>11</v>
      </c>
      <c r="C5493" s="1" t="s">
        <v>1299</v>
      </c>
      <c r="D5493" s="1" t="s">
        <v>1291</v>
      </c>
      <c r="E5493" s="1" t="s">
        <v>6</v>
      </c>
      <c r="F5493" s="1" t="s">
        <v>11</v>
      </c>
      <c r="G5493" s="2" t="str">
        <f t="shared" si="85"/>
        <v>cu_li</v>
      </c>
      <c r="H5493" s="1">
        <v>0</v>
      </c>
      <c r="I5493" s="2" t="e">
        <f>#REF!</f>
        <v>#REF!</v>
      </c>
    </row>
    <row r="5494" spans="1:9">
      <c r="A5494" s="1" t="s">
        <v>6</v>
      </c>
      <c r="B5494" s="1" t="s">
        <v>11</v>
      </c>
      <c r="C5494" s="1" t="s">
        <v>1299</v>
      </c>
      <c r="D5494" s="1" t="s">
        <v>1292</v>
      </c>
      <c r="E5494" s="1" t="s">
        <v>6</v>
      </c>
      <c r="F5494" s="1" t="s">
        <v>11</v>
      </c>
      <c r="G5494" s="2" t="str">
        <f t="shared" si="85"/>
        <v>cu_lw</v>
      </c>
      <c r="H5494" s="1">
        <v>0</v>
      </c>
      <c r="I5494" s="2" t="e">
        <f>#REF!</f>
        <v>#REF!</v>
      </c>
    </row>
    <row r="5495" spans="1:9">
      <c r="A5495" s="1" t="s">
        <v>6</v>
      </c>
      <c r="B5495" s="1" t="s">
        <v>11</v>
      </c>
      <c r="C5495" s="1" t="s">
        <v>1299</v>
      </c>
      <c r="D5495" s="1" t="s">
        <v>1295</v>
      </c>
      <c r="E5495" s="1" t="s">
        <v>6</v>
      </c>
      <c r="F5495" s="1" t="s">
        <v>11</v>
      </c>
      <c r="G5495" s="2" t="str">
        <f t="shared" si="85"/>
        <v>cu_pa</v>
      </c>
      <c r="H5495" s="1">
        <v>0</v>
      </c>
      <c r="I5495" s="2" t="e">
        <f>#REF!</f>
        <v>#REF!</v>
      </c>
    </row>
    <row r="5496" spans="1:9">
      <c r="A5496" s="1" t="s">
        <v>6</v>
      </c>
      <c r="B5496" s="1" t="s">
        <v>11</v>
      </c>
      <c r="C5496" s="1" t="s">
        <v>1299</v>
      </c>
      <c r="D5496" s="1" t="s">
        <v>1296</v>
      </c>
      <c r="E5496" s="1" t="s">
        <v>6</v>
      </c>
      <c r="F5496" s="1" t="s">
        <v>11</v>
      </c>
      <c r="G5496" s="2" t="str">
        <f t="shared" si="85"/>
        <v>cu_pw</v>
      </c>
      <c r="H5496" s="1">
        <v>1</v>
      </c>
      <c r="I5496" s="2" t="e">
        <f>#REF!</f>
        <v>#REF!</v>
      </c>
    </row>
    <row r="5497" spans="1:9">
      <c r="A5497" s="1" t="s">
        <v>6</v>
      </c>
      <c r="B5497" s="1" t="s">
        <v>11</v>
      </c>
      <c r="C5497" s="1" t="s">
        <v>1299</v>
      </c>
      <c r="D5497" s="1" t="s">
        <v>1298</v>
      </c>
      <c r="E5497" s="1" t="s">
        <v>6</v>
      </c>
      <c r="F5497" s="1" t="s">
        <v>11</v>
      </c>
      <c r="G5497" s="2" t="str">
        <f t="shared" si="85"/>
        <v>cu_px</v>
      </c>
      <c r="H5497" s="1">
        <v>0</v>
      </c>
      <c r="I5497" s="2" t="e">
        <f>#REF!</f>
        <v>#REF!</v>
      </c>
    </row>
    <row r="5498" spans="1:9">
      <c r="A5498" s="1" t="s">
        <v>6</v>
      </c>
      <c r="B5498" s="1" t="s">
        <v>13</v>
      </c>
      <c r="C5498" s="1" t="s">
        <v>1289</v>
      </c>
      <c r="D5498" s="1" t="s">
        <v>1290</v>
      </c>
      <c r="E5498" s="1" t="s">
        <v>6</v>
      </c>
      <c r="F5498" s="1" t="s">
        <v>13</v>
      </c>
      <c r="G5498" s="2" t="str">
        <f t="shared" si="85"/>
        <v>or_no</v>
      </c>
      <c r="H5498" s="1">
        <v>1</v>
      </c>
      <c r="I5498" s="2" t="e">
        <f>#REF!</f>
        <v>#REF!</v>
      </c>
    </row>
    <row r="5499" spans="1:9">
      <c r="A5499" s="1" t="s">
        <v>6</v>
      </c>
      <c r="B5499" s="1" t="s">
        <v>13</v>
      </c>
      <c r="C5499" s="1" t="s">
        <v>1289</v>
      </c>
      <c r="D5499" s="1" t="s">
        <v>1291</v>
      </c>
      <c r="E5499" s="1" t="s">
        <v>6</v>
      </c>
      <c r="F5499" s="1" t="s">
        <v>13</v>
      </c>
      <c r="G5499" s="2" t="str">
        <f t="shared" si="85"/>
        <v>or_li</v>
      </c>
      <c r="H5499" s="1">
        <v>0</v>
      </c>
      <c r="I5499" s="2" t="e">
        <f>#REF!</f>
        <v>#REF!</v>
      </c>
    </row>
    <row r="5500" spans="1:9">
      <c r="A5500" s="1" t="s">
        <v>6</v>
      </c>
      <c r="B5500" s="1" t="s">
        <v>13</v>
      </c>
      <c r="C5500" s="1" t="s">
        <v>1289</v>
      </c>
      <c r="D5500" s="1" t="s">
        <v>1292</v>
      </c>
      <c r="E5500" s="1" t="s">
        <v>6</v>
      </c>
      <c r="F5500" s="1" t="s">
        <v>13</v>
      </c>
      <c r="G5500" s="2" t="str">
        <f t="shared" si="85"/>
        <v>or_lw</v>
      </c>
      <c r="H5500" s="1">
        <v>0</v>
      </c>
      <c r="I5500" s="2" t="e">
        <f>#REF!</f>
        <v>#REF!</v>
      </c>
    </row>
    <row r="5501" spans="1:9">
      <c r="A5501" s="1" t="s">
        <v>6</v>
      </c>
      <c r="B5501" s="1" t="s">
        <v>13</v>
      </c>
      <c r="C5501" s="1" t="s">
        <v>1289</v>
      </c>
      <c r="D5501" s="1" t="s">
        <v>1295</v>
      </c>
      <c r="E5501" s="1" t="s">
        <v>6</v>
      </c>
      <c r="F5501" s="1" t="s">
        <v>13</v>
      </c>
      <c r="G5501" s="2" t="str">
        <f t="shared" si="85"/>
        <v>or_pa</v>
      </c>
      <c r="H5501" s="1">
        <v>0</v>
      </c>
      <c r="I5501" s="2" t="e">
        <f>#REF!</f>
        <v>#REF!</v>
      </c>
    </row>
    <row r="5502" spans="1:9">
      <c r="A5502" s="1" t="s">
        <v>6</v>
      </c>
      <c r="B5502" s="1" t="s">
        <v>13</v>
      </c>
      <c r="C5502" s="1" t="s">
        <v>1289</v>
      </c>
      <c r="D5502" s="1" t="s">
        <v>1296</v>
      </c>
      <c r="E5502" s="1" t="s">
        <v>6</v>
      </c>
      <c r="F5502" s="1" t="s">
        <v>13</v>
      </c>
      <c r="G5502" s="2" t="str">
        <f t="shared" si="85"/>
        <v>or_pw</v>
      </c>
      <c r="H5502" s="1">
        <v>1</v>
      </c>
      <c r="I5502" s="2" t="e">
        <f>#REF!</f>
        <v>#REF!</v>
      </c>
    </row>
    <row r="5503" spans="1:9">
      <c r="A5503" s="1" t="s">
        <v>6</v>
      </c>
      <c r="B5503" s="1" t="s">
        <v>13</v>
      </c>
      <c r="C5503" s="1" t="s">
        <v>1289</v>
      </c>
      <c r="D5503" s="1" t="s">
        <v>1298</v>
      </c>
      <c r="E5503" s="1" t="s">
        <v>6</v>
      </c>
      <c r="F5503" s="1" t="s">
        <v>13</v>
      </c>
      <c r="G5503" s="2" t="str">
        <f t="shared" si="85"/>
        <v>or_px</v>
      </c>
      <c r="H5503" s="1">
        <v>0</v>
      </c>
      <c r="I5503" s="2" t="e">
        <f>#REF!</f>
        <v>#REF!</v>
      </c>
    </row>
    <row r="5504" spans="1:9">
      <c r="A5504" s="1" t="s">
        <v>6</v>
      </c>
      <c r="B5504" s="1" t="s">
        <v>13</v>
      </c>
      <c r="C5504" s="1" t="s">
        <v>1299</v>
      </c>
      <c r="D5504" s="1" t="s">
        <v>1290</v>
      </c>
      <c r="E5504" s="1" t="s">
        <v>6</v>
      </c>
      <c r="F5504" s="1" t="s">
        <v>13</v>
      </c>
      <c r="G5504" s="2" t="str">
        <f t="shared" si="85"/>
        <v>cu_no</v>
      </c>
      <c r="H5504" s="1">
        <v>1</v>
      </c>
      <c r="I5504" s="2" t="e">
        <f>#REF!</f>
        <v>#REF!</v>
      </c>
    </row>
    <row r="5505" spans="1:9">
      <c r="A5505" s="1" t="s">
        <v>6</v>
      </c>
      <c r="B5505" s="1" t="s">
        <v>13</v>
      </c>
      <c r="C5505" s="1" t="s">
        <v>1299</v>
      </c>
      <c r="D5505" s="1" t="s">
        <v>1291</v>
      </c>
      <c r="E5505" s="1" t="s">
        <v>6</v>
      </c>
      <c r="F5505" s="1" t="s">
        <v>13</v>
      </c>
      <c r="G5505" s="2" t="str">
        <f t="shared" si="85"/>
        <v>cu_li</v>
      </c>
      <c r="H5505" s="1">
        <v>0</v>
      </c>
      <c r="I5505" s="2" t="e">
        <f>#REF!</f>
        <v>#REF!</v>
      </c>
    </row>
    <row r="5506" spans="1:9">
      <c r="A5506" s="1" t="s">
        <v>6</v>
      </c>
      <c r="B5506" s="1" t="s">
        <v>13</v>
      </c>
      <c r="C5506" s="1" t="s">
        <v>1299</v>
      </c>
      <c r="D5506" s="1" t="s">
        <v>1292</v>
      </c>
      <c r="E5506" s="1" t="s">
        <v>6</v>
      </c>
      <c r="F5506" s="1" t="s">
        <v>13</v>
      </c>
      <c r="G5506" s="2" t="str">
        <f t="shared" si="85"/>
        <v>cu_lw</v>
      </c>
      <c r="H5506" s="1">
        <v>0</v>
      </c>
      <c r="I5506" s="2" t="e">
        <f>#REF!</f>
        <v>#REF!</v>
      </c>
    </row>
    <row r="5507" spans="1:9">
      <c r="A5507" s="1" t="s">
        <v>6</v>
      </c>
      <c r="B5507" s="1" t="s">
        <v>13</v>
      </c>
      <c r="C5507" s="1" t="s">
        <v>1299</v>
      </c>
      <c r="D5507" s="1" t="s">
        <v>1295</v>
      </c>
      <c r="E5507" s="1" t="s">
        <v>6</v>
      </c>
      <c r="F5507" s="1" t="s">
        <v>13</v>
      </c>
      <c r="G5507" s="2" t="str">
        <f t="shared" ref="G5507:G5570" si="86">_xlfn.CONCAT(C5507,"_",D5507)</f>
        <v>cu_pa</v>
      </c>
      <c r="H5507" s="1">
        <v>0</v>
      </c>
      <c r="I5507" s="2" t="e">
        <f>#REF!</f>
        <v>#REF!</v>
      </c>
    </row>
    <row r="5508" spans="1:9">
      <c r="A5508" s="1" t="s">
        <v>6</v>
      </c>
      <c r="B5508" s="1" t="s">
        <v>13</v>
      </c>
      <c r="C5508" s="1" t="s">
        <v>1299</v>
      </c>
      <c r="D5508" s="1" t="s">
        <v>1296</v>
      </c>
      <c r="E5508" s="1" t="s">
        <v>6</v>
      </c>
      <c r="F5508" s="1" t="s">
        <v>13</v>
      </c>
      <c r="G5508" s="2" t="str">
        <f t="shared" si="86"/>
        <v>cu_pw</v>
      </c>
      <c r="H5508" s="1">
        <v>1</v>
      </c>
      <c r="I5508" s="2" t="e">
        <f>#REF!</f>
        <v>#REF!</v>
      </c>
    </row>
    <row r="5509" spans="1:9">
      <c r="A5509" s="1" t="s">
        <v>6</v>
      </c>
      <c r="B5509" s="1" t="s">
        <v>13</v>
      </c>
      <c r="C5509" s="1" t="s">
        <v>1299</v>
      </c>
      <c r="D5509" s="1" t="s">
        <v>1298</v>
      </c>
      <c r="E5509" s="1" t="s">
        <v>6</v>
      </c>
      <c r="F5509" s="1" t="s">
        <v>13</v>
      </c>
      <c r="G5509" s="2" t="str">
        <f t="shared" si="86"/>
        <v>cu_px</v>
      </c>
      <c r="H5509" s="1">
        <v>0</v>
      </c>
      <c r="I5509" s="2" t="e">
        <f>#REF!</f>
        <v>#REF!</v>
      </c>
    </row>
    <row r="5510" spans="1:9">
      <c r="A5510" s="1" t="s">
        <v>4</v>
      </c>
      <c r="B5510" s="1" t="s">
        <v>9</v>
      </c>
      <c r="C5510" s="1" t="s">
        <v>1289</v>
      </c>
      <c r="D5510" s="1" t="s">
        <v>1290</v>
      </c>
      <c r="E5510" s="1" t="s">
        <v>4</v>
      </c>
      <c r="F5510" s="1" t="s">
        <v>9</v>
      </c>
      <c r="G5510" s="2" t="str">
        <f t="shared" si="86"/>
        <v>or_no</v>
      </c>
      <c r="H5510" s="1">
        <v>589</v>
      </c>
      <c r="I5510" s="2" t="e">
        <f>#REF!</f>
        <v>#REF!</v>
      </c>
    </row>
    <row r="5511" spans="1:9">
      <c r="A5511" s="1" t="s">
        <v>4</v>
      </c>
      <c r="B5511" s="1" t="s">
        <v>9</v>
      </c>
      <c r="C5511" s="1" t="s">
        <v>1289</v>
      </c>
      <c r="D5511" s="1" t="s">
        <v>1291</v>
      </c>
      <c r="E5511" s="1" t="s">
        <v>4</v>
      </c>
      <c r="F5511" s="1" t="s">
        <v>9</v>
      </c>
      <c r="G5511" s="2" t="str">
        <f t="shared" si="86"/>
        <v>or_li</v>
      </c>
      <c r="H5511" s="1">
        <v>0</v>
      </c>
      <c r="I5511" s="2" t="e">
        <f>#REF!</f>
        <v>#REF!</v>
      </c>
    </row>
    <row r="5512" spans="1:9">
      <c r="A5512" s="1" t="s">
        <v>4</v>
      </c>
      <c r="B5512" s="1" t="s">
        <v>9</v>
      </c>
      <c r="C5512" s="1" t="s">
        <v>1289</v>
      </c>
      <c r="D5512" s="1" t="s">
        <v>1292</v>
      </c>
      <c r="E5512" s="1" t="s">
        <v>4</v>
      </c>
      <c r="F5512" s="1" t="s">
        <v>9</v>
      </c>
      <c r="G5512" s="2" t="str">
        <f t="shared" si="86"/>
        <v>or_lw</v>
      </c>
      <c r="H5512" s="1">
        <v>0</v>
      </c>
      <c r="I5512" s="2" t="e">
        <f>#REF!</f>
        <v>#REF!</v>
      </c>
    </row>
    <row r="5513" spans="1:9">
      <c r="A5513" s="1" t="s">
        <v>4</v>
      </c>
      <c r="B5513" s="1" t="s">
        <v>9</v>
      </c>
      <c r="C5513" s="1" t="s">
        <v>1289</v>
      </c>
      <c r="D5513" s="1" t="s">
        <v>1295</v>
      </c>
      <c r="E5513" s="1" t="s">
        <v>4</v>
      </c>
      <c r="F5513" s="1" t="s">
        <v>9</v>
      </c>
      <c r="G5513" s="2" t="str">
        <f t="shared" si="86"/>
        <v>or_pa</v>
      </c>
      <c r="H5513" s="1">
        <v>0</v>
      </c>
      <c r="I5513" s="2" t="e">
        <f>#REF!</f>
        <v>#REF!</v>
      </c>
    </row>
    <row r="5514" spans="1:9">
      <c r="A5514" s="1" t="s">
        <v>4</v>
      </c>
      <c r="B5514" s="1" t="s">
        <v>9</v>
      </c>
      <c r="C5514" s="1" t="s">
        <v>1289</v>
      </c>
      <c r="D5514" s="1" t="s">
        <v>1296</v>
      </c>
      <c r="E5514" s="1" t="s">
        <v>4</v>
      </c>
      <c r="F5514" s="1" t="s">
        <v>9</v>
      </c>
      <c r="G5514" s="2" t="str">
        <f t="shared" si="86"/>
        <v>or_pw</v>
      </c>
      <c r="H5514" s="1">
        <v>509</v>
      </c>
      <c r="I5514" s="2" t="e">
        <f>#REF!</f>
        <v>#REF!</v>
      </c>
    </row>
    <row r="5515" spans="1:9">
      <c r="A5515" s="1" t="s">
        <v>4</v>
      </c>
      <c r="B5515" s="1" t="s">
        <v>9</v>
      </c>
      <c r="C5515" s="1" t="s">
        <v>1289</v>
      </c>
      <c r="D5515" s="1" t="s">
        <v>1298</v>
      </c>
      <c r="E5515" s="1" t="s">
        <v>4</v>
      </c>
      <c r="F5515" s="1" t="s">
        <v>9</v>
      </c>
      <c r="G5515" s="2" t="str">
        <f t="shared" si="86"/>
        <v>or_px</v>
      </c>
      <c r="H5515" s="1">
        <v>916</v>
      </c>
      <c r="I5515" s="2" t="e">
        <f>#REF!</f>
        <v>#REF!</v>
      </c>
    </row>
    <row r="5516" spans="1:9">
      <c r="A5516" s="1" t="s">
        <v>4</v>
      </c>
      <c r="B5516" s="1" t="s">
        <v>9</v>
      </c>
      <c r="C5516" s="1" t="s">
        <v>1299</v>
      </c>
      <c r="D5516" s="1" t="s">
        <v>1290</v>
      </c>
      <c r="E5516" s="1" t="s">
        <v>4</v>
      </c>
      <c r="F5516" s="1" t="s">
        <v>9</v>
      </c>
      <c r="G5516" s="2" t="str">
        <f t="shared" si="86"/>
        <v>cu_no</v>
      </c>
      <c r="H5516" s="1">
        <v>589</v>
      </c>
      <c r="I5516" s="2" t="e">
        <f>#REF!</f>
        <v>#REF!</v>
      </c>
    </row>
    <row r="5517" spans="1:9">
      <c r="A5517" s="1" t="s">
        <v>4</v>
      </c>
      <c r="B5517" s="1" t="s">
        <v>9</v>
      </c>
      <c r="C5517" s="1" t="s">
        <v>1299</v>
      </c>
      <c r="D5517" s="1" t="s">
        <v>1291</v>
      </c>
      <c r="E5517" s="1" t="s">
        <v>4</v>
      </c>
      <c r="F5517" s="1" t="s">
        <v>9</v>
      </c>
      <c r="G5517" s="2" t="str">
        <f t="shared" si="86"/>
        <v>cu_li</v>
      </c>
      <c r="H5517" s="1">
        <v>0</v>
      </c>
      <c r="I5517" s="2" t="e">
        <f>#REF!</f>
        <v>#REF!</v>
      </c>
    </row>
    <row r="5518" spans="1:9">
      <c r="A5518" s="1" t="s">
        <v>4</v>
      </c>
      <c r="B5518" s="1" t="s">
        <v>9</v>
      </c>
      <c r="C5518" s="1" t="s">
        <v>1299</v>
      </c>
      <c r="D5518" s="1" t="s">
        <v>1292</v>
      </c>
      <c r="E5518" s="1" t="s">
        <v>4</v>
      </c>
      <c r="F5518" s="1" t="s">
        <v>9</v>
      </c>
      <c r="G5518" s="2" t="str">
        <f t="shared" si="86"/>
        <v>cu_lw</v>
      </c>
      <c r="H5518" s="1">
        <v>0</v>
      </c>
      <c r="I5518" s="2" t="e">
        <f>#REF!</f>
        <v>#REF!</v>
      </c>
    </row>
    <row r="5519" spans="1:9">
      <c r="A5519" s="1" t="s">
        <v>4</v>
      </c>
      <c r="B5519" s="1" t="s">
        <v>9</v>
      </c>
      <c r="C5519" s="1" t="s">
        <v>1299</v>
      </c>
      <c r="D5519" s="1" t="s">
        <v>1295</v>
      </c>
      <c r="E5519" s="1" t="s">
        <v>4</v>
      </c>
      <c r="F5519" s="1" t="s">
        <v>9</v>
      </c>
      <c r="G5519" s="2" t="str">
        <f t="shared" si="86"/>
        <v>cu_pa</v>
      </c>
      <c r="H5519" s="1">
        <v>0</v>
      </c>
      <c r="I5519" s="2" t="e">
        <f>#REF!</f>
        <v>#REF!</v>
      </c>
    </row>
    <row r="5520" spans="1:9">
      <c r="A5520" s="1" t="s">
        <v>4</v>
      </c>
      <c r="B5520" s="1" t="s">
        <v>9</v>
      </c>
      <c r="C5520" s="1" t="s">
        <v>1299</v>
      </c>
      <c r="D5520" s="1" t="s">
        <v>1296</v>
      </c>
      <c r="E5520" s="1" t="s">
        <v>4</v>
      </c>
      <c r="F5520" s="1" t="s">
        <v>9</v>
      </c>
      <c r="G5520" s="2" t="str">
        <f t="shared" si="86"/>
        <v>cu_pw</v>
      </c>
      <c r="H5520" s="1">
        <v>509</v>
      </c>
      <c r="I5520" s="2" t="e">
        <f>#REF!</f>
        <v>#REF!</v>
      </c>
    </row>
    <row r="5521" spans="1:9">
      <c r="A5521" s="1" t="s">
        <v>4</v>
      </c>
      <c r="B5521" s="1" t="s">
        <v>9</v>
      </c>
      <c r="C5521" s="1" t="s">
        <v>1299</v>
      </c>
      <c r="D5521" s="1" t="s">
        <v>1298</v>
      </c>
      <c r="E5521" s="1" t="s">
        <v>4</v>
      </c>
      <c r="F5521" s="1" t="s">
        <v>9</v>
      </c>
      <c r="G5521" s="2" t="str">
        <f t="shared" si="86"/>
        <v>cu_px</v>
      </c>
      <c r="H5521" s="1">
        <v>916</v>
      </c>
      <c r="I5521" s="2" t="e">
        <f>#REF!</f>
        <v>#REF!</v>
      </c>
    </row>
    <row r="5522" spans="1:9">
      <c r="A5522" s="1" t="s">
        <v>4</v>
      </c>
      <c r="B5522" s="1" t="s">
        <v>11</v>
      </c>
      <c r="C5522" s="1" t="s">
        <v>1289</v>
      </c>
      <c r="D5522" s="1" t="s">
        <v>1290</v>
      </c>
      <c r="E5522" s="1" t="s">
        <v>4</v>
      </c>
      <c r="F5522" s="1" t="s">
        <v>11</v>
      </c>
      <c r="G5522" s="2" t="str">
        <f t="shared" si="86"/>
        <v>or_no</v>
      </c>
      <c r="H5522" s="1">
        <v>589</v>
      </c>
      <c r="I5522" s="2" t="e">
        <f>#REF!</f>
        <v>#REF!</v>
      </c>
    </row>
    <row r="5523" spans="1:9">
      <c r="A5523" s="1" t="s">
        <v>4</v>
      </c>
      <c r="B5523" s="1" t="s">
        <v>11</v>
      </c>
      <c r="C5523" s="1" t="s">
        <v>1289</v>
      </c>
      <c r="D5523" s="1" t="s">
        <v>1291</v>
      </c>
      <c r="E5523" s="1" t="s">
        <v>4</v>
      </c>
      <c r="F5523" s="1" t="s">
        <v>11</v>
      </c>
      <c r="G5523" s="2" t="str">
        <f t="shared" si="86"/>
        <v>or_li</v>
      </c>
      <c r="H5523" s="1">
        <v>0</v>
      </c>
      <c r="I5523" s="2" t="e">
        <f>#REF!</f>
        <v>#REF!</v>
      </c>
    </row>
    <row r="5524" spans="1:9">
      <c r="A5524" s="1" t="s">
        <v>4</v>
      </c>
      <c r="B5524" s="1" t="s">
        <v>11</v>
      </c>
      <c r="C5524" s="1" t="s">
        <v>1289</v>
      </c>
      <c r="D5524" s="1" t="s">
        <v>1292</v>
      </c>
      <c r="E5524" s="1" t="s">
        <v>4</v>
      </c>
      <c r="F5524" s="1" t="s">
        <v>11</v>
      </c>
      <c r="G5524" s="2" t="str">
        <f t="shared" si="86"/>
        <v>or_lw</v>
      </c>
      <c r="H5524" s="1">
        <v>0</v>
      </c>
      <c r="I5524" s="2" t="e">
        <f>#REF!</f>
        <v>#REF!</v>
      </c>
    </row>
    <row r="5525" spans="1:9">
      <c r="A5525" s="1" t="s">
        <v>4</v>
      </c>
      <c r="B5525" s="1" t="s">
        <v>11</v>
      </c>
      <c r="C5525" s="1" t="s">
        <v>1289</v>
      </c>
      <c r="D5525" s="1" t="s">
        <v>1295</v>
      </c>
      <c r="E5525" s="1" t="s">
        <v>4</v>
      </c>
      <c r="F5525" s="1" t="s">
        <v>11</v>
      </c>
      <c r="G5525" s="2" t="str">
        <f t="shared" si="86"/>
        <v>or_pa</v>
      </c>
      <c r="H5525" s="1">
        <v>0</v>
      </c>
      <c r="I5525" s="2" t="e">
        <f>#REF!</f>
        <v>#REF!</v>
      </c>
    </row>
    <row r="5526" spans="1:9">
      <c r="A5526" s="1" t="s">
        <v>4</v>
      </c>
      <c r="B5526" s="1" t="s">
        <v>11</v>
      </c>
      <c r="C5526" s="1" t="s">
        <v>1289</v>
      </c>
      <c r="D5526" s="1" t="s">
        <v>1296</v>
      </c>
      <c r="E5526" s="1" t="s">
        <v>4</v>
      </c>
      <c r="F5526" s="1" t="s">
        <v>11</v>
      </c>
      <c r="G5526" s="2" t="str">
        <f t="shared" si="86"/>
        <v>or_pw</v>
      </c>
      <c r="H5526" s="1">
        <v>509</v>
      </c>
      <c r="I5526" s="2" t="e">
        <f>#REF!</f>
        <v>#REF!</v>
      </c>
    </row>
    <row r="5527" spans="1:9">
      <c r="A5527" s="1" t="s">
        <v>4</v>
      </c>
      <c r="B5527" s="1" t="s">
        <v>11</v>
      </c>
      <c r="C5527" s="1" t="s">
        <v>1289</v>
      </c>
      <c r="D5527" s="1" t="s">
        <v>1298</v>
      </c>
      <c r="E5527" s="1" t="s">
        <v>4</v>
      </c>
      <c r="F5527" s="1" t="s">
        <v>11</v>
      </c>
      <c r="G5527" s="2" t="str">
        <f t="shared" si="86"/>
        <v>or_px</v>
      </c>
      <c r="H5527" s="1">
        <v>916</v>
      </c>
      <c r="I5527" s="2" t="e">
        <f>#REF!</f>
        <v>#REF!</v>
      </c>
    </row>
    <row r="5528" spans="1:9">
      <c r="A5528" s="1" t="s">
        <v>4</v>
      </c>
      <c r="B5528" s="1" t="s">
        <v>11</v>
      </c>
      <c r="C5528" s="1" t="s">
        <v>1299</v>
      </c>
      <c r="D5528" s="1" t="s">
        <v>1290</v>
      </c>
      <c r="E5528" s="1" t="s">
        <v>4</v>
      </c>
      <c r="F5528" s="1" t="s">
        <v>11</v>
      </c>
      <c r="G5528" s="2" t="str">
        <f t="shared" si="86"/>
        <v>cu_no</v>
      </c>
      <c r="H5528" s="1">
        <v>589</v>
      </c>
      <c r="I5528" s="2" t="e">
        <f>#REF!</f>
        <v>#REF!</v>
      </c>
    </row>
    <row r="5529" spans="1:9">
      <c r="A5529" s="1" t="s">
        <v>4</v>
      </c>
      <c r="B5529" s="1" t="s">
        <v>11</v>
      </c>
      <c r="C5529" s="1" t="s">
        <v>1299</v>
      </c>
      <c r="D5529" s="1" t="s">
        <v>1291</v>
      </c>
      <c r="E5529" s="1" t="s">
        <v>4</v>
      </c>
      <c r="F5529" s="1" t="s">
        <v>11</v>
      </c>
      <c r="G5529" s="2" t="str">
        <f t="shared" si="86"/>
        <v>cu_li</v>
      </c>
      <c r="H5529" s="1">
        <v>0</v>
      </c>
      <c r="I5529" s="2" t="e">
        <f>#REF!</f>
        <v>#REF!</v>
      </c>
    </row>
    <row r="5530" spans="1:9">
      <c r="A5530" s="1" t="s">
        <v>4</v>
      </c>
      <c r="B5530" s="1" t="s">
        <v>11</v>
      </c>
      <c r="C5530" s="1" t="s">
        <v>1299</v>
      </c>
      <c r="D5530" s="1" t="s">
        <v>1292</v>
      </c>
      <c r="E5530" s="1" t="s">
        <v>4</v>
      </c>
      <c r="F5530" s="1" t="s">
        <v>11</v>
      </c>
      <c r="G5530" s="2" t="str">
        <f t="shared" si="86"/>
        <v>cu_lw</v>
      </c>
      <c r="H5530" s="1">
        <v>0</v>
      </c>
      <c r="I5530" s="2" t="e">
        <f>#REF!</f>
        <v>#REF!</v>
      </c>
    </row>
    <row r="5531" spans="1:9">
      <c r="A5531" s="1" t="s">
        <v>4</v>
      </c>
      <c r="B5531" s="1" t="s">
        <v>11</v>
      </c>
      <c r="C5531" s="1" t="s">
        <v>1299</v>
      </c>
      <c r="D5531" s="1" t="s">
        <v>1295</v>
      </c>
      <c r="E5531" s="1" t="s">
        <v>4</v>
      </c>
      <c r="F5531" s="1" t="s">
        <v>11</v>
      </c>
      <c r="G5531" s="2" t="str">
        <f t="shared" si="86"/>
        <v>cu_pa</v>
      </c>
      <c r="H5531" s="1">
        <v>0</v>
      </c>
      <c r="I5531" s="2" t="e">
        <f>#REF!</f>
        <v>#REF!</v>
      </c>
    </row>
    <row r="5532" spans="1:9">
      <c r="A5532" s="1" t="s">
        <v>4</v>
      </c>
      <c r="B5532" s="1" t="s">
        <v>11</v>
      </c>
      <c r="C5532" s="1" t="s">
        <v>1299</v>
      </c>
      <c r="D5532" s="1" t="s">
        <v>1296</v>
      </c>
      <c r="E5532" s="1" t="s">
        <v>4</v>
      </c>
      <c r="F5532" s="1" t="s">
        <v>11</v>
      </c>
      <c r="G5532" s="2" t="str">
        <f t="shared" si="86"/>
        <v>cu_pw</v>
      </c>
      <c r="H5532" s="1">
        <v>509</v>
      </c>
      <c r="I5532" s="2" t="e">
        <f>#REF!</f>
        <v>#REF!</v>
      </c>
    </row>
    <row r="5533" spans="1:9">
      <c r="A5533" s="1" t="s">
        <v>4</v>
      </c>
      <c r="B5533" s="1" t="s">
        <v>11</v>
      </c>
      <c r="C5533" s="1" t="s">
        <v>1299</v>
      </c>
      <c r="D5533" s="1" t="s">
        <v>1298</v>
      </c>
      <c r="E5533" s="1" t="s">
        <v>4</v>
      </c>
      <c r="F5533" s="1" t="s">
        <v>11</v>
      </c>
      <c r="G5533" s="2" t="str">
        <f t="shared" si="86"/>
        <v>cu_px</v>
      </c>
      <c r="H5533" s="1">
        <v>916</v>
      </c>
      <c r="I5533" s="2" t="e">
        <f>#REF!</f>
        <v>#REF!</v>
      </c>
    </row>
    <row r="5534" spans="1:9">
      <c r="A5534" s="1" t="s">
        <v>4</v>
      </c>
      <c r="B5534" s="1" t="s">
        <v>13</v>
      </c>
      <c r="C5534" s="1" t="s">
        <v>1289</v>
      </c>
      <c r="D5534" s="1" t="s">
        <v>1290</v>
      </c>
      <c r="E5534" s="1" t="s">
        <v>4</v>
      </c>
      <c r="F5534" s="1" t="s">
        <v>13</v>
      </c>
      <c r="G5534" s="2" t="str">
        <f t="shared" si="86"/>
        <v>or_no</v>
      </c>
      <c r="H5534" s="1">
        <v>589</v>
      </c>
      <c r="I5534" s="2" t="e">
        <f>#REF!</f>
        <v>#REF!</v>
      </c>
    </row>
    <row r="5535" spans="1:9">
      <c r="A5535" s="1" t="s">
        <v>4</v>
      </c>
      <c r="B5535" s="1" t="s">
        <v>13</v>
      </c>
      <c r="C5535" s="1" t="s">
        <v>1289</v>
      </c>
      <c r="D5535" s="1" t="s">
        <v>1291</v>
      </c>
      <c r="E5535" s="1" t="s">
        <v>4</v>
      </c>
      <c r="F5535" s="1" t="s">
        <v>13</v>
      </c>
      <c r="G5535" s="2" t="str">
        <f t="shared" si="86"/>
        <v>or_li</v>
      </c>
      <c r="H5535" s="1">
        <v>0</v>
      </c>
      <c r="I5535" s="2" t="e">
        <f>#REF!</f>
        <v>#REF!</v>
      </c>
    </row>
    <row r="5536" spans="1:9">
      <c r="A5536" s="1" t="s">
        <v>4</v>
      </c>
      <c r="B5536" s="1" t="s">
        <v>13</v>
      </c>
      <c r="C5536" s="1" t="s">
        <v>1289</v>
      </c>
      <c r="D5536" s="1" t="s">
        <v>1292</v>
      </c>
      <c r="E5536" s="1" t="s">
        <v>4</v>
      </c>
      <c r="F5536" s="1" t="s">
        <v>13</v>
      </c>
      <c r="G5536" s="2" t="str">
        <f t="shared" si="86"/>
        <v>or_lw</v>
      </c>
      <c r="H5536" s="1">
        <v>0</v>
      </c>
      <c r="I5536" s="2" t="e">
        <f>#REF!</f>
        <v>#REF!</v>
      </c>
    </row>
    <row r="5537" spans="1:9">
      <c r="A5537" s="1" t="s">
        <v>4</v>
      </c>
      <c r="B5537" s="1" t="s">
        <v>13</v>
      </c>
      <c r="C5537" s="1" t="s">
        <v>1289</v>
      </c>
      <c r="D5537" s="1" t="s">
        <v>1295</v>
      </c>
      <c r="E5537" s="1" t="s">
        <v>4</v>
      </c>
      <c r="F5537" s="1" t="s">
        <v>13</v>
      </c>
      <c r="G5537" s="2" t="str">
        <f t="shared" si="86"/>
        <v>or_pa</v>
      </c>
      <c r="H5537" s="1">
        <v>0</v>
      </c>
      <c r="I5537" s="2" t="e">
        <f>#REF!</f>
        <v>#REF!</v>
      </c>
    </row>
    <row r="5538" spans="1:9">
      <c r="A5538" s="1" t="s">
        <v>4</v>
      </c>
      <c r="B5538" s="1" t="s">
        <v>13</v>
      </c>
      <c r="C5538" s="1" t="s">
        <v>1289</v>
      </c>
      <c r="D5538" s="1" t="s">
        <v>1296</v>
      </c>
      <c r="E5538" s="1" t="s">
        <v>4</v>
      </c>
      <c r="F5538" s="1" t="s">
        <v>13</v>
      </c>
      <c r="G5538" s="2" t="str">
        <f t="shared" si="86"/>
        <v>or_pw</v>
      </c>
      <c r="H5538" s="1">
        <v>509</v>
      </c>
      <c r="I5538" s="2" t="e">
        <f>#REF!</f>
        <v>#REF!</v>
      </c>
    </row>
    <row r="5539" spans="1:9">
      <c r="A5539" s="1" t="s">
        <v>4</v>
      </c>
      <c r="B5539" s="1" t="s">
        <v>13</v>
      </c>
      <c r="C5539" s="1" t="s">
        <v>1289</v>
      </c>
      <c r="D5539" s="1" t="s">
        <v>1298</v>
      </c>
      <c r="E5539" s="1" t="s">
        <v>4</v>
      </c>
      <c r="F5539" s="1" t="s">
        <v>13</v>
      </c>
      <c r="G5539" s="2" t="str">
        <f t="shared" si="86"/>
        <v>or_px</v>
      </c>
      <c r="H5539" s="1">
        <v>916</v>
      </c>
      <c r="I5539" s="2" t="e">
        <f>#REF!</f>
        <v>#REF!</v>
      </c>
    </row>
    <row r="5540" spans="1:9">
      <c r="A5540" s="1" t="s">
        <v>4</v>
      </c>
      <c r="B5540" s="1" t="s">
        <v>13</v>
      </c>
      <c r="C5540" s="1" t="s">
        <v>1299</v>
      </c>
      <c r="D5540" s="1" t="s">
        <v>1290</v>
      </c>
      <c r="E5540" s="1" t="s">
        <v>4</v>
      </c>
      <c r="F5540" s="1" t="s">
        <v>13</v>
      </c>
      <c r="G5540" s="2" t="str">
        <f t="shared" si="86"/>
        <v>cu_no</v>
      </c>
      <c r="H5540" s="1">
        <v>589</v>
      </c>
      <c r="I5540" s="2" t="e">
        <f>#REF!</f>
        <v>#REF!</v>
      </c>
    </row>
    <row r="5541" spans="1:9">
      <c r="A5541" s="1" t="s">
        <v>4</v>
      </c>
      <c r="B5541" s="1" t="s">
        <v>13</v>
      </c>
      <c r="C5541" s="1" t="s">
        <v>1299</v>
      </c>
      <c r="D5541" s="1" t="s">
        <v>1291</v>
      </c>
      <c r="E5541" s="1" t="s">
        <v>4</v>
      </c>
      <c r="F5541" s="1" t="s">
        <v>13</v>
      </c>
      <c r="G5541" s="2" t="str">
        <f t="shared" si="86"/>
        <v>cu_li</v>
      </c>
      <c r="H5541" s="1">
        <v>0</v>
      </c>
      <c r="I5541" s="2" t="e">
        <f>#REF!</f>
        <v>#REF!</v>
      </c>
    </row>
    <row r="5542" spans="1:9">
      <c r="A5542" s="1" t="s">
        <v>4</v>
      </c>
      <c r="B5542" s="1" t="s">
        <v>13</v>
      </c>
      <c r="C5542" s="1" t="s">
        <v>1299</v>
      </c>
      <c r="D5542" s="1" t="s">
        <v>1292</v>
      </c>
      <c r="E5542" s="1" t="s">
        <v>4</v>
      </c>
      <c r="F5542" s="1" t="s">
        <v>13</v>
      </c>
      <c r="G5542" s="2" t="str">
        <f t="shared" si="86"/>
        <v>cu_lw</v>
      </c>
      <c r="H5542" s="1">
        <v>0</v>
      </c>
      <c r="I5542" s="2" t="e">
        <f>#REF!</f>
        <v>#REF!</v>
      </c>
    </row>
    <row r="5543" spans="1:9">
      <c r="A5543" s="1" t="s">
        <v>4</v>
      </c>
      <c r="B5543" s="1" t="s">
        <v>13</v>
      </c>
      <c r="C5543" s="1" t="s">
        <v>1299</v>
      </c>
      <c r="D5543" s="1" t="s">
        <v>1295</v>
      </c>
      <c r="E5543" s="1" t="s">
        <v>4</v>
      </c>
      <c r="F5543" s="1" t="s">
        <v>13</v>
      </c>
      <c r="G5543" s="2" t="str">
        <f t="shared" si="86"/>
        <v>cu_pa</v>
      </c>
      <c r="H5543" s="1">
        <v>0</v>
      </c>
      <c r="I5543" s="2" t="e">
        <f>#REF!</f>
        <v>#REF!</v>
      </c>
    </row>
    <row r="5544" spans="1:9">
      <c r="A5544" s="1" t="s">
        <v>4</v>
      </c>
      <c r="B5544" s="1" t="s">
        <v>13</v>
      </c>
      <c r="C5544" s="1" t="s">
        <v>1299</v>
      </c>
      <c r="D5544" s="1" t="s">
        <v>1296</v>
      </c>
      <c r="E5544" s="1" t="s">
        <v>4</v>
      </c>
      <c r="F5544" s="1" t="s">
        <v>13</v>
      </c>
      <c r="G5544" s="2" t="str">
        <f t="shared" si="86"/>
        <v>cu_pw</v>
      </c>
      <c r="H5544" s="1">
        <v>509</v>
      </c>
      <c r="I5544" s="2" t="e">
        <f>#REF!</f>
        <v>#REF!</v>
      </c>
    </row>
    <row r="5545" spans="1:9">
      <c r="A5545" s="1" t="s">
        <v>4</v>
      </c>
      <c r="B5545" s="1" t="s">
        <v>13</v>
      </c>
      <c r="C5545" s="1" t="s">
        <v>1299</v>
      </c>
      <c r="D5545" s="1" t="s">
        <v>1298</v>
      </c>
      <c r="E5545" s="1" t="s">
        <v>4</v>
      </c>
      <c r="F5545" s="1" t="s">
        <v>13</v>
      </c>
      <c r="G5545" s="2" t="str">
        <f t="shared" si="86"/>
        <v>cu_px</v>
      </c>
      <c r="H5545" s="1">
        <v>916</v>
      </c>
      <c r="I5545" s="2" t="e">
        <f>#REF!</f>
        <v>#REF!</v>
      </c>
    </row>
    <row r="5546" spans="1:9">
      <c r="A5546" s="1" t="s">
        <v>6</v>
      </c>
      <c r="B5546" s="1" t="s">
        <v>9</v>
      </c>
      <c r="C5546" s="1" t="s">
        <v>1289</v>
      </c>
      <c r="D5546" s="1" t="s">
        <v>1290</v>
      </c>
      <c r="E5546" s="1" t="s">
        <v>6</v>
      </c>
      <c r="F5546" s="1" t="s">
        <v>9</v>
      </c>
      <c r="G5546" s="2" t="str">
        <f t="shared" si="86"/>
        <v>or_no</v>
      </c>
      <c r="H5546" s="1">
        <v>0</v>
      </c>
      <c r="I5546" s="2" t="e">
        <f>#REF!</f>
        <v>#REF!</v>
      </c>
    </row>
    <row r="5547" spans="1:9">
      <c r="A5547" s="1" t="s">
        <v>6</v>
      </c>
      <c r="B5547" s="1" t="s">
        <v>9</v>
      </c>
      <c r="C5547" s="1" t="s">
        <v>1289</v>
      </c>
      <c r="D5547" s="1" t="s">
        <v>1291</v>
      </c>
      <c r="E5547" s="1" t="s">
        <v>6</v>
      </c>
      <c r="F5547" s="1" t="s">
        <v>9</v>
      </c>
      <c r="G5547" s="2" t="str">
        <f t="shared" si="86"/>
        <v>or_li</v>
      </c>
      <c r="H5547" s="1">
        <v>0</v>
      </c>
      <c r="I5547" s="2" t="e">
        <f>#REF!</f>
        <v>#REF!</v>
      </c>
    </row>
    <row r="5548" spans="1:9">
      <c r="A5548" s="1" t="s">
        <v>6</v>
      </c>
      <c r="B5548" s="1" t="s">
        <v>9</v>
      </c>
      <c r="C5548" s="1" t="s">
        <v>1289</v>
      </c>
      <c r="D5548" s="1" t="s">
        <v>1292</v>
      </c>
      <c r="E5548" s="1" t="s">
        <v>6</v>
      </c>
      <c r="F5548" s="1" t="s">
        <v>9</v>
      </c>
      <c r="G5548" s="2" t="str">
        <f t="shared" si="86"/>
        <v>or_lw</v>
      </c>
      <c r="H5548" s="1">
        <v>0</v>
      </c>
      <c r="I5548" s="2" t="e">
        <f>#REF!</f>
        <v>#REF!</v>
      </c>
    </row>
    <row r="5549" spans="1:9">
      <c r="A5549" s="1" t="s">
        <v>6</v>
      </c>
      <c r="B5549" s="1" t="s">
        <v>9</v>
      </c>
      <c r="C5549" s="1" t="s">
        <v>1289</v>
      </c>
      <c r="D5549" s="1" t="s">
        <v>1295</v>
      </c>
      <c r="E5549" s="1" t="s">
        <v>6</v>
      </c>
      <c r="F5549" s="1" t="s">
        <v>9</v>
      </c>
      <c r="G5549" s="2" t="str">
        <f t="shared" si="86"/>
        <v>or_pa</v>
      </c>
      <c r="H5549" s="1">
        <v>0</v>
      </c>
      <c r="I5549" s="2" t="e">
        <f>#REF!</f>
        <v>#REF!</v>
      </c>
    </row>
    <row r="5550" spans="1:9">
      <c r="A5550" s="1" t="s">
        <v>6</v>
      </c>
      <c r="B5550" s="1" t="s">
        <v>9</v>
      </c>
      <c r="C5550" s="1" t="s">
        <v>1289</v>
      </c>
      <c r="D5550" s="1" t="s">
        <v>1296</v>
      </c>
      <c r="E5550" s="1" t="s">
        <v>6</v>
      </c>
      <c r="F5550" s="1" t="s">
        <v>9</v>
      </c>
      <c r="G5550" s="2" t="str">
        <f t="shared" si="86"/>
        <v>or_pw</v>
      </c>
      <c r="H5550" s="1">
        <v>0</v>
      </c>
      <c r="I5550" s="2" t="e">
        <f>#REF!</f>
        <v>#REF!</v>
      </c>
    </row>
    <row r="5551" spans="1:9">
      <c r="A5551" s="1" t="s">
        <v>6</v>
      </c>
      <c r="B5551" s="1" t="s">
        <v>9</v>
      </c>
      <c r="C5551" s="1" t="s">
        <v>1289</v>
      </c>
      <c r="D5551" s="1" t="s">
        <v>1298</v>
      </c>
      <c r="E5551" s="1" t="s">
        <v>6</v>
      </c>
      <c r="F5551" s="1" t="s">
        <v>9</v>
      </c>
      <c r="G5551" s="2" t="str">
        <f t="shared" si="86"/>
        <v>or_px</v>
      </c>
      <c r="H5551" s="1">
        <v>0</v>
      </c>
      <c r="I5551" s="2" t="e">
        <f>#REF!</f>
        <v>#REF!</v>
      </c>
    </row>
    <row r="5552" spans="1:9">
      <c r="A5552" s="1" t="s">
        <v>6</v>
      </c>
      <c r="B5552" s="1" t="s">
        <v>9</v>
      </c>
      <c r="C5552" s="1" t="s">
        <v>1299</v>
      </c>
      <c r="D5552" s="1" t="s">
        <v>1290</v>
      </c>
      <c r="E5552" s="1" t="s">
        <v>6</v>
      </c>
      <c r="F5552" s="1" t="s">
        <v>9</v>
      </c>
      <c r="G5552" s="2" t="str">
        <f t="shared" si="86"/>
        <v>cu_no</v>
      </c>
      <c r="H5552" s="1">
        <v>2</v>
      </c>
      <c r="I5552" s="2" t="e">
        <f>#REF!</f>
        <v>#REF!</v>
      </c>
    </row>
    <row r="5553" spans="1:9">
      <c r="A5553" s="1" t="s">
        <v>6</v>
      </c>
      <c r="B5553" s="1" t="s">
        <v>9</v>
      </c>
      <c r="C5553" s="1" t="s">
        <v>1299</v>
      </c>
      <c r="D5553" s="1" t="s">
        <v>1291</v>
      </c>
      <c r="E5553" s="1" t="s">
        <v>6</v>
      </c>
      <c r="F5553" s="1" t="s">
        <v>9</v>
      </c>
      <c r="G5553" s="2" t="str">
        <f t="shared" si="86"/>
        <v>cu_li</v>
      </c>
      <c r="H5553" s="1">
        <v>0</v>
      </c>
      <c r="I5553" s="2" t="e">
        <f>#REF!</f>
        <v>#REF!</v>
      </c>
    </row>
    <row r="5554" spans="1:9">
      <c r="A5554" s="1" t="s">
        <v>6</v>
      </c>
      <c r="B5554" s="1" t="s">
        <v>9</v>
      </c>
      <c r="C5554" s="1" t="s">
        <v>1299</v>
      </c>
      <c r="D5554" s="1" t="s">
        <v>1292</v>
      </c>
      <c r="E5554" s="1" t="s">
        <v>6</v>
      </c>
      <c r="F5554" s="1" t="s">
        <v>9</v>
      </c>
      <c r="G5554" s="2" t="str">
        <f t="shared" si="86"/>
        <v>cu_lw</v>
      </c>
      <c r="H5554" s="1">
        <v>0</v>
      </c>
      <c r="I5554" s="2" t="e">
        <f>#REF!</f>
        <v>#REF!</v>
      </c>
    </row>
    <row r="5555" spans="1:9">
      <c r="A5555" s="1" t="s">
        <v>6</v>
      </c>
      <c r="B5555" s="1" t="s">
        <v>9</v>
      </c>
      <c r="C5555" s="1" t="s">
        <v>1299</v>
      </c>
      <c r="D5555" s="1" t="s">
        <v>1295</v>
      </c>
      <c r="E5555" s="1" t="s">
        <v>6</v>
      </c>
      <c r="F5555" s="1" t="s">
        <v>9</v>
      </c>
      <c r="G5555" s="2" t="str">
        <f t="shared" si="86"/>
        <v>cu_pa</v>
      </c>
      <c r="H5555" s="1">
        <v>0</v>
      </c>
      <c r="I5555" s="2" t="e">
        <f>#REF!</f>
        <v>#REF!</v>
      </c>
    </row>
    <row r="5556" spans="1:9">
      <c r="A5556" s="1" t="s">
        <v>6</v>
      </c>
      <c r="B5556" s="1" t="s">
        <v>9</v>
      </c>
      <c r="C5556" s="1" t="s">
        <v>1299</v>
      </c>
      <c r="D5556" s="1" t="s">
        <v>1296</v>
      </c>
      <c r="E5556" s="1" t="s">
        <v>6</v>
      </c>
      <c r="F5556" s="1" t="s">
        <v>9</v>
      </c>
      <c r="G5556" s="2" t="str">
        <f t="shared" si="86"/>
        <v>cu_pw</v>
      </c>
      <c r="H5556" s="1">
        <v>0</v>
      </c>
      <c r="I5556" s="2" t="e">
        <f>#REF!</f>
        <v>#REF!</v>
      </c>
    </row>
    <row r="5557" spans="1:9">
      <c r="A5557" s="1" t="s">
        <v>6</v>
      </c>
      <c r="B5557" s="1" t="s">
        <v>9</v>
      </c>
      <c r="C5557" s="1" t="s">
        <v>1299</v>
      </c>
      <c r="D5557" s="1" t="s">
        <v>1298</v>
      </c>
      <c r="E5557" s="1" t="s">
        <v>6</v>
      </c>
      <c r="F5557" s="1" t="s">
        <v>9</v>
      </c>
      <c r="G5557" s="2" t="str">
        <f t="shared" si="86"/>
        <v>cu_px</v>
      </c>
      <c r="H5557" s="1">
        <v>0</v>
      </c>
      <c r="I5557" s="2" t="e">
        <f>#REF!</f>
        <v>#REF!</v>
      </c>
    </row>
    <row r="5558" spans="1:9">
      <c r="A5558" s="1" t="s">
        <v>6</v>
      </c>
      <c r="B5558" s="1" t="s">
        <v>11</v>
      </c>
      <c r="C5558" s="1" t="s">
        <v>1289</v>
      </c>
      <c r="D5558" s="1" t="s">
        <v>1290</v>
      </c>
      <c r="E5558" s="1" t="s">
        <v>6</v>
      </c>
      <c r="F5558" s="1" t="s">
        <v>11</v>
      </c>
      <c r="G5558" s="2" t="str">
        <f t="shared" si="86"/>
        <v>or_no</v>
      </c>
      <c r="H5558" s="1">
        <v>0</v>
      </c>
      <c r="I5558" s="2" t="e">
        <f>#REF!</f>
        <v>#REF!</v>
      </c>
    </row>
    <row r="5559" spans="1:9">
      <c r="A5559" s="1" t="s">
        <v>6</v>
      </c>
      <c r="B5559" s="1" t="s">
        <v>11</v>
      </c>
      <c r="C5559" s="1" t="s">
        <v>1289</v>
      </c>
      <c r="D5559" s="1" t="s">
        <v>1291</v>
      </c>
      <c r="E5559" s="1" t="s">
        <v>6</v>
      </c>
      <c r="F5559" s="1" t="s">
        <v>11</v>
      </c>
      <c r="G5559" s="2" t="str">
        <f t="shared" si="86"/>
        <v>or_li</v>
      </c>
      <c r="H5559" s="1">
        <v>0</v>
      </c>
      <c r="I5559" s="2" t="e">
        <f>#REF!</f>
        <v>#REF!</v>
      </c>
    </row>
    <row r="5560" spans="1:9">
      <c r="A5560" s="1" t="s">
        <v>6</v>
      </c>
      <c r="B5560" s="1" t="s">
        <v>11</v>
      </c>
      <c r="C5560" s="1" t="s">
        <v>1289</v>
      </c>
      <c r="D5560" s="1" t="s">
        <v>1292</v>
      </c>
      <c r="E5560" s="1" t="s">
        <v>6</v>
      </c>
      <c r="F5560" s="1" t="s">
        <v>11</v>
      </c>
      <c r="G5560" s="2" t="str">
        <f t="shared" si="86"/>
        <v>or_lw</v>
      </c>
      <c r="H5560" s="1">
        <v>0</v>
      </c>
      <c r="I5560" s="2" t="e">
        <f>#REF!</f>
        <v>#REF!</v>
      </c>
    </row>
    <row r="5561" spans="1:9">
      <c r="A5561" s="1" t="s">
        <v>6</v>
      </c>
      <c r="B5561" s="1" t="s">
        <v>11</v>
      </c>
      <c r="C5561" s="1" t="s">
        <v>1289</v>
      </c>
      <c r="D5561" s="1" t="s">
        <v>1295</v>
      </c>
      <c r="E5561" s="1" t="s">
        <v>6</v>
      </c>
      <c r="F5561" s="1" t="s">
        <v>11</v>
      </c>
      <c r="G5561" s="2" t="str">
        <f t="shared" si="86"/>
        <v>or_pa</v>
      </c>
      <c r="H5561" s="1">
        <v>0</v>
      </c>
      <c r="I5561" s="2" t="e">
        <f>#REF!</f>
        <v>#REF!</v>
      </c>
    </row>
    <row r="5562" spans="1:9">
      <c r="A5562" s="1" t="s">
        <v>6</v>
      </c>
      <c r="B5562" s="1" t="s">
        <v>11</v>
      </c>
      <c r="C5562" s="1" t="s">
        <v>1289</v>
      </c>
      <c r="D5562" s="1" t="s">
        <v>1296</v>
      </c>
      <c r="E5562" s="1" t="s">
        <v>6</v>
      </c>
      <c r="F5562" s="1" t="s">
        <v>11</v>
      </c>
      <c r="G5562" s="2" t="str">
        <f t="shared" si="86"/>
        <v>or_pw</v>
      </c>
      <c r="H5562" s="1">
        <v>0</v>
      </c>
      <c r="I5562" s="2" t="e">
        <f>#REF!</f>
        <v>#REF!</v>
      </c>
    </row>
    <row r="5563" spans="1:9">
      <c r="A5563" s="1" t="s">
        <v>6</v>
      </c>
      <c r="B5563" s="1" t="s">
        <v>11</v>
      </c>
      <c r="C5563" s="1" t="s">
        <v>1289</v>
      </c>
      <c r="D5563" s="1" t="s">
        <v>1298</v>
      </c>
      <c r="E5563" s="1" t="s">
        <v>6</v>
      </c>
      <c r="F5563" s="1" t="s">
        <v>11</v>
      </c>
      <c r="G5563" s="2" t="str">
        <f t="shared" si="86"/>
        <v>or_px</v>
      </c>
      <c r="H5563" s="1">
        <v>0</v>
      </c>
      <c r="I5563" s="2" t="e">
        <f>#REF!</f>
        <v>#REF!</v>
      </c>
    </row>
    <row r="5564" spans="1:9">
      <c r="A5564" s="1" t="s">
        <v>6</v>
      </c>
      <c r="B5564" s="1" t="s">
        <v>11</v>
      </c>
      <c r="C5564" s="1" t="s">
        <v>1299</v>
      </c>
      <c r="D5564" s="1" t="s">
        <v>1290</v>
      </c>
      <c r="E5564" s="1" t="s">
        <v>6</v>
      </c>
      <c r="F5564" s="1" t="s">
        <v>11</v>
      </c>
      <c r="G5564" s="2" t="str">
        <f t="shared" si="86"/>
        <v>cu_no</v>
      </c>
      <c r="H5564" s="1">
        <v>2</v>
      </c>
      <c r="I5564" s="2" t="e">
        <f>#REF!</f>
        <v>#REF!</v>
      </c>
    </row>
    <row r="5565" spans="1:9">
      <c r="A5565" s="1" t="s">
        <v>6</v>
      </c>
      <c r="B5565" s="1" t="s">
        <v>11</v>
      </c>
      <c r="C5565" s="1" t="s">
        <v>1299</v>
      </c>
      <c r="D5565" s="1" t="s">
        <v>1291</v>
      </c>
      <c r="E5565" s="1" t="s">
        <v>6</v>
      </c>
      <c r="F5565" s="1" t="s">
        <v>11</v>
      </c>
      <c r="G5565" s="2" t="str">
        <f t="shared" si="86"/>
        <v>cu_li</v>
      </c>
      <c r="H5565" s="1">
        <v>0</v>
      </c>
      <c r="I5565" s="2" t="e">
        <f>#REF!</f>
        <v>#REF!</v>
      </c>
    </row>
    <row r="5566" spans="1:9">
      <c r="A5566" s="1" t="s">
        <v>6</v>
      </c>
      <c r="B5566" s="1" t="s">
        <v>11</v>
      </c>
      <c r="C5566" s="1" t="s">
        <v>1299</v>
      </c>
      <c r="D5566" s="1" t="s">
        <v>1292</v>
      </c>
      <c r="E5566" s="1" t="s">
        <v>6</v>
      </c>
      <c r="F5566" s="1" t="s">
        <v>11</v>
      </c>
      <c r="G5566" s="2" t="str">
        <f t="shared" si="86"/>
        <v>cu_lw</v>
      </c>
      <c r="H5566" s="1">
        <v>0</v>
      </c>
      <c r="I5566" s="2" t="e">
        <f>#REF!</f>
        <v>#REF!</v>
      </c>
    </row>
    <row r="5567" spans="1:9">
      <c r="A5567" s="1" t="s">
        <v>6</v>
      </c>
      <c r="B5567" s="1" t="s">
        <v>11</v>
      </c>
      <c r="C5567" s="1" t="s">
        <v>1299</v>
      </c>
      <c r="D5567" s="1" t="s">
        <v>1295</v>
      </c>
      <c r="E5567" s="1" t="s">
        <v>6</v>
      </c>
      <c r="F5567" s="1" t="s">
        <v>11</v>
      </c>
      <c r="G5567" s="2" t="str">
        <f t="shared" si="86"/>
        <v>cu_pa</v>
      </c>
      <c r="H5567" s="1">
        <v>0</v>
      </c>
      <c r="I5567" s="2" t="e">
        <f>#REF!</f>
        <v>#REF!</v>
      </c>
    </row>
    <row r="5568" spans="1:9">
      <c r="A5568" s="1" t="s">
        <v>6</v>
      </c>
      <c r="B5568" s="1" t="s">
        <v>11</v>
      </c>
      <c r="C5568" s="1" t="s">
        <v>1299</v>
      </c>
      <c r="D5568" s="1" t="s">
        <v>1296</v>
      </c>
      <c r="E5568" s="1" t="s">
        <v>6</v>
      </c>
      <c r="F5568" s="1" t="s">
        <v>11</v>
      </c>
      <c r="G5568" s="2" t="str">
        <f t="shared" si="86"/>
        <v>cu_pw</v>
      </c>
      <c r="H5568" s="1">
        <v>0</v>
      </c>
      <c r="I5568" s="2" t="e">
        <f>#REF!</f>
        <v>#REF!</v>
      </c>
    </row>
    <row r="5569" spans="1:9">
      <c r="A5569" s="1" t="s">
        <v>6</v>
      </c>
      <c r="B5569" s="1" t="s">
        <v>11</v>
      </c>
      <c r="C5569" s="1" t="s">
        <v>1299</v>
      </c>
      <c r="D5569" s="1" t="s">
        <v>1298</v>
      </c>
      <c r="E5569" s="1" t="s">
        <v>6</v>
      </c>
      <c r="F5569" s="1" t="s">
        <v>11</v>
      </c>
      <c r="G5569" s="2" t="str">
        <f t="shared" si="86"/>
        <v>cu_px</v>
      </c>
      <c r="H5569" s="1">
        <v>0</v>
      </c>
      <c r="I5569" s="2" t="e">
        <f>#REF!</f>
        <v>#REF!</v>
      </c>
    </row>
    <row r="5570" spans="1:9">
      <c r="A5570" s="1" t="s">
        <v>6</v>
      </c>
      <c r="B5570" s="1" t="s">
        <v>13</v>
      </c>
      <c r="C5570" s="1" t="s">
        <v>1289</v>
      </c>
      <c r="D5570" s="1" t="s">
        <v>1290</v>
      </c>
      <c r="E5570" s="1" t="s">
        <v>6</v>
      </c>
      <c r="F5570" s="1" t="s">
        <v>13</v>
      </c>
      <c r="G5570" s="2" t="str">
        <f t="shared" si="86"/>
        <v>or_no</v>
      </c>
      <c r="H5570" s="1">
        <v>0</v>
      </c>
      <c r="I5570" s="2" t="e">
        <f>#REF!</f>
        <v>#REF!</v>
      </c>
    </row>
    <row r="5571" spans="1:9">
      <c r="A5571" s="1" t="s">
        <v>6</v>
      </c>
      <c r="B5571" s="1" t="s">
        <v>13</v>
      </c>
      <c r="C5571" s="1" t="s">
        <v>1289</v>
      </c>
      <c r="D5571" s="1" t="s">
        <v>1291</v>
      </c>
      <c r="E5571" s="1" t="s">
        <v>6</v>
      </c>
      <c r="F5571" s="1" t="s">
        <v>13</v>
      </c>
      <c r="G5571" s="2" t="str">
        <f t="shared" ref="G5571:G5634" si="87">_xlfn.CONCAT(C5571,"_",D5571)</f>
        <v>or_li</v>
      </c>
      <c r="H5571" s="1">
        <v>0</v>
      </c>
      <c r="I5571" s="2" t="e">
        <f>#REF!</f>
        <v>#REF!</v>
      </c>
    </row>
    <row r="5572" spans="1:9">
      <c r="A5572" s="1" t="s">
        <v>6</v>
      </c>
      <c r="B5572" s="1" t="s">
        <v>13</v>
      </c>
      <c r="C5572" s="1" t="s">
        <v>1289</v>
      </c>
      <c r="D5572" s="1" t="s">
        <v>1292</v>
      </c>
      <c r="E5572" s="1" t="s">
        <v>6</v>
      </c>
      <c r="F5572" s="1" t="s">
        <v>13</v>
      </c>
      <c r="G5572" s="2" t="str">
        <f t="shared" si="87"/>
        <v>or_lw</v>
      </c>
      <c r="H5572" s="1">
        <v>0</v>
      </c>
      <c r="I5572" s="2" t="e">
        <f>#REF!</f>
        <v>#REF!</v>
      </c>
    </row>
    <row r="5573" spans="1:9">
      <c r="A5573" s="1" t="s">
        <v>6</v>
      </c>
      <c r="B5573" s="1" t="s">
        <v>13</v>
      </c>
      <c r="C5573" s="1" t="s">
        <v>1289</v>
      </c>
      <c r="D5573" s="1" t="s">
        <v>1295</v>
      </c>
      <c r="E5573" s="1" t="s">
        <v>6</v>
      </c>
      <c r="F5573" s="1" t="s">
        <v>13</v>
      </c>
      <c r="G5573" s="2" t="str">
        <f t="shared" si="87"/>
        <v>or_pa</v>
      </c>
      <c r="H5573" s="1">
        <v>0</v>
      </c>
      <c r="I5573" s="2" t="e">
        <f>#REF!</f>
        <v>#REF!</v>
      </c>
    </row>
    <row r="5574" spans="1:9">
      <c r="A5574" s="1" t="s">
        <v>6</v>
      </c>
      <c r="B5574" s="1" t="s">
        <v>13</v>
      </c>
      <c r="C5574" s="1" t="s">
        <v>1289</v>
      </c>
      <c r="D5574" s="1" t="s">
        <v>1296</v>
      </c>
      <c r="E5574" s="1" t="s">
        <v>6</v>
      </c>
      <c r="F5574" s="1" t="s">
        <v>13</v>
      </c>
      <c r="G5574" s="2" t="str">
        <f t="shared" si="87"/>
        <v>or_pw</v>
      </c>
      <c r="H5574" s="1">
        <v>0</v>
      </c>
      <c r="I5574" s="2" t="e">
        <f>#REF!</f>
        <v>#REF!</v>
      </c>
    </row>
    <row r="5575" spans="1:9">
      <c r="A5575" s="1" t="s">
        <v>6</v>
      </c>
      <c r="B5575" s="1" t="s">
        <v>13</v>
      </c>
      <c r="C5575" s="1" t="s">
        <v>1289</v>
      </c>
      <c r="D5575" s="1" t="s">
        <v>1298</v>
      </c>
      <c r="E5575" s="1" t="s">
        <v>6</v>
      </c>
      <c r="F5575" s="1" t="s">
        <v>13</v>
      </c>
      <c r="G5575" s="2" t="str">
        <f t="shared" si="87"/>
        <v>or_px</v>
      </c>
      <c r="H5575" s="1">
        <v>0</v>
      </c>
      <c r="I5575" s="2" t="e">
        <f>#REF!</f>
        <v>#REF!</v>
      </c>
    </row>
    <row r="5576" spans="1:9">
      <c r="A5576" s="1" t="s">
        <v>6</v>
      </c>
      <c r="B5576" s="1" t="s">
        <v>13</v>
      </c>
      <c r="C5576" s="1" t="s">
        <v>1299</v>
      </c>
      <c r="D5576" s="1" t="s">
        <v>1290</v>
      </c>
      <c r="E5576" s="1" t="s">
        <v>6</v>
      </c>
      <c r="F5576" s="1" t="s">
        <v>13</v>
      </c>
      <c r="G5576" s="2" t="str">
        <f t="shared" si="87"/>
        <v>cu_no</v>
      </c>
      <c r="H5576" s="1">
        <v>2</v>
      </c>
      <c r="I5576" s="2" t="e">
        <f>#REF!</f>
        <v>#REF!</v>
      </c>
    </row>
    <row r="5577" spans="1:9">
      <c r="A5577" s="1" t="s">
        <v>6</v>
      </c>
      <c r="B5577" s="1" t="s">
        <v>13</v>
      </c>
      <c r="C5577" s="1" t="s">
        <v>1299</v>
      </c>
      <c r="D5577" s="1" t="s">
        <v>1291</v>
      </c>
      <c r="E5577" s="1" t="s">
        <v>6</v>
      </c>
      <c r="F5577" s="1" t="s">
        <v>13</v>
      </c>
      <c r="G5577" s="2" t="str">
        <f t="shared" si="87"/>
        <v>cu_li</v>
      </c>
      <c r="H5577" s="1">
        <v>0</v>
      </c>
      <c r="I5577" s="2" t="e">
        <f>#REF!</f>
        <v>#REF!</v>
      </c>
    </row>
    <row r="5578" spans="1:9">
      <c r="A5578" s="1" t="s">
        <v>6</v>
      </c>
      <c r="B5578" s="1" t="s">
        <v>13</v>
      </c>
      <c r="C5578" s="1" t="s">
        <v>1299</v>
      </c>
      <c r="D5578" s="1" t="s">
        <v>1292</v>
      </c>
      <c r="E5578" s="1" t="s">
        <v>6</v>
      </c>
      <c r="F5578" s="1" t="s">
        <v>13</v>
      </c>
      <c r="G5578" s="2" t="str">
        <f t="shared" si="87"/>
        <v>cu_lw</v>
      </c>
      <c r="H5578" s="1">
        <v>0</v>
      </c>
      <c r="I5578" s="2" t="e">
        <f>#REF!</f>
        <v>#REF!</v>
      </c>
    </row>
    <row r="5579" spans="1:9">
      <c r="A5579" s="1" t="s">
        <v>6</v>
      </c>
      <c r="B5579" s="1" t="s">
        <v>13</v>
      </c>
      <c r="C5579" s="1" t="s">
        <v>1299</v>
      </c>
      <c r="D5579" s="1" t="s">
        <v>1295</v>
      </c>
      <c r="E5579" s="1" t="s">
        <v>6</v>
      </c>
      <c r="F5579" s="1" t="s">
        <v>13</v>
      </c>
      <c r="G5579" s="2" t="str">
        <f t="shared" si="87"/>
        <v>cu_pa</v>
      </c>
      <c r="H5579" s="1">
        <v>0</v>
      </c>
      <c r="I5579" s="2" t="e">
        <f>#REF!</f>
        <v>#REF!</v>
      </c>
    </row>
    <row r="5580" spans="1:9">
      <c r="A5580" s="1" t="s">
        <v>6</v>
      </c>
      <c r="B5580" s="1" t="s">
        <v>13</v>
      </c>
      <c r="C5580" s="1" t="s">
        <v>1299</v>
      </c>
      <c r="D5580" s="1" t="s">
        <v>1296</v>
      </c>
      <c r="E5580" s="1" t="s">
        <v>6</v>
      </c>
      <c r="F5580" s="1" t="s">
        <v>13</v>
      </c>
      <c r="G5580" s="2" t="str">
        <f t="shared" si="87"/>
        <v>cu_pw</v>
      </c>
      <c r="H5580" s="1">
        <v>0</v>
      </c>
      <c r="I5580" s="2" t="e">
        <f>#REF!</f>
        <v>#REF!</v>
      </c>
    </row>
    <row r="5581" spans="1:9">
      <c r="A5581" s="1" t="s">
        <v>6</v>
      </c>
      <c r="B5581" s="1" t="s">
        <v>13</v>
      </c>
      <c r="C5581" s="1" t="s">
        <v>1299</v>
      </c>
      <c r="D5581" s="1" t="s">
        <v>1298</v>
      </c>
      <c r="E5581" s="1" t="s">
        <v>6</v>
      </c>
      <c r="F5581" s="1" t="s">
        <v>13</v>
      </c>
      <c r="G5581" s="2" t="str">
        <f t="shared" si="87"/>
        <v>cu_px</v>
      </c>
      <c r="H5581" s="1">
        <v>0</v>
      </c>
      <c r="I5581" s="2" t="e">
        <f>#REF!</f>
        <v>#REF!</v>
      </c>
    </row>
    <row r="5582" spans="1:9">
      <c r="A5582" s="1" t="s">
        <v>4</v>
      </c>
      <c r="B5582" s="1" t="s">
        <v>9</v>
      </c>
      <c r="C5582" s="1" t="s">
        <v>1289</v>
      </c>
      <c r="D5582" s="1" t="s">
        <v>1290</v>
      </c>
      <c r="E5582" s="1" t="s">
        <v>4</v>
      </c>
      <c r="F5582" s="1" t="s">
        <v>9</v>
      </c>
      <c r="G5582" s="2" t="str">
        <f t="shared" si="87"/>
        <v>or_no</v>
      </c>
      <c r="H5582" s="1">
        <v>31000</v>
      </c>
      <c r="I5582" s="2" t="e">
        <f>#REF!</f>
        <v>#REF!</v>
      </c>
    </row>
    <row r="5583" spans="1:9">
      <c r="A5583" s="1" t="s">
        <v>4</v>
      </c>
      <c r="B5583" s="1" t="s">
        <v>9</v>
      </c>
      <c r="C5583" s="1" t="s">
        <v>1289</v>
      </c>
      <c r="D5583" s="1" t="s">
        <v>1291</v>
      </c>
      <c r="E5583" s="1" t="s">
        <v>4</v>
      </c>
      <c r="F5583" s="1" t="s">
        <v>9</v>
      </c>
      <c r="G5583" s="2" t="str">
        <f t="shared" si="87"/>
        <v>or_li</v>
      </c>
      <c r="H5583" s="1">
        <v>752</v>
      </c>
      <c r="I5583" s="2" t="e">
        <f>#REF!</f>
        <v>#REF!</v>
      </c>
    </row>
    <row r="5584" spans="1:9">
      <c r="A5584" s="1" t="s">
        <v>4</v>
      </c>
      <c r="B5584" s="1" t="s">
        <v>9</v>
      </c>
      <c r="C5584" s="1" t="s">
        <v>1289</v>
      </c>
      <c r="D5584" s="1" t="s">
        <v>1292</v>
      </c>
      <c r="E5584" s="1" t="s">
        <v>4</v>
      </c>
      <c r="F5584" s="1" t="s">
        <v>9</v>
      </c>
      <c r="G5584" s="2" t="str">
        <f t="shared" si="87"/>
        <v>or_lw</v>
      </c>
      <c r="H5584" s="1">
        <v>1030</v>
      </c>
      <c r="I5584" s="2" t="e">
        <f>#REF!</f>
        <v>#REF!</v>
      </c>
    </row>
    <row r="5585" spans="1:9">
      <c r="A5585" s="1" t="s">
        <v>4</v>
      </c>
      <c r="B5585" s="1" t="s">
        <v>9</v>
      </c>
      <c r="C5585" s="1" t="s">
        <v>1289</v>
      </c>
      <c r="D5585" s="1" t="s">
        <v>1295</v>
      </c>
      <c r="E5585" s="1" t="s">
        <v>4</v>
      </c>
      <c r="F5585" s="1" t="s">
        <v>9</v>
      </c>
      <c r="G5585" s="2" t="str">
        <f t="shared" si="87"/>
        <v>or_pa</v>
      </c>
      <c r="H5585" s="1" t="s">
        <v>1300</v>
      </c>
      <c r="I5585" s="2" t="e">
        <f>#REF!</f>
        <v>#REF!</v>
      </c>
    </row>
    <row r="5586" spans="1:9">
      <c r="A5586" s="1" t="s">
        <v>4</v>
      </c>
      <c r="B5586" s="1" t="s">
        <v>9</v>
      </c>
      <c r="C5586" s="1" t="s">
        <v>1289</v>
      </c>
      <c r="D5586" s="1" t="s">
        <v>1296</v>
      </c>
      <c r="E5586" s="1" t="s">
        <v>4</v>
      </c>
      <c r="F5586" s="1" t="s">
        <v>9</v>
      </c>
      <c r="G5586" s="2" t="str">
        <f t="shared" si="87"/>
        <v>or_pw</v>
      </c>
      <c r="H5586" s="1">
        <v>129</v>
      </c>
      <c r="I5586" s="2" t="e">
        <f>#REF!</f>
        <v>#REF!</v>
      </c>
    </row>
    <row r="5587" spans="1:9">
      <c r="A5587" s="1" t="s">
        <v>4</v>
      </c>
      <c r="B5587" s="1" t="s">
        <v>9</v>
      </c>
      <c r="C5587" s="1" t="s">
        <v>1289</v>
      </c>
      <c r="D5587" s="1" t="s">
        <v>1298</v>
      </c>
      <c r="E5587" s="1" t="s">
        <v>4</v>
      </c>
      <c r="F5587" s="1" t="s">
        <v>9</v>
      </c>
      <c r="G5587" s="2" t="str">
        <f t="shared" si="87"/>
        <v>or_px</v>
      </c>
      <c r="H5587" s="1">
        <v>50</v>
      </c>
      <c r="I5587" s="2" t="e">
        <f>#REF!</f>
        <v>#REF!</v>
      </c>
    </row>
    <row r="5588" spans="1:9">
      <c r="A5588" s="1" t="s">
        <v>4</v>
      </c>
      <c r="B5588" s="1" t="s">
        <v>9</v>
      </c>
      <c r="C5588" s="1" t="s">
        <v>1299</v>
      </c>
      <c r="D5588" s="1" t="s">
        <v>1290</v>
      </c>
      <c r="E5588" s="1" t="s">
        <v>4</v>
      </c>
      <c r="F5588" s="1" t="s">
        <v>9</v>
      </c>
      <c r="G5588" s="2" t="str">
        <f t="shared" si="87"/>
        <v>cu_no</v>
      </c>
      <c r="H5588" s="1">
        <v>9160</v>
      </c>
      <c r="I5588" s="2" t="e">
        <f>#REF!</f>
        <v>#REF!</v>
      </c>
    </row>
    <row r="5589" spans="1:9">
      <c r="A5589" s="1" t="s">
        <v>4</v>
      </c>
      <c r="B5589" s="1" t="s">
        <v>9</v>
      </c>
      <c r="C5589" s="1" t="s">
        <v>1299</v>
      </c>
      <c r="D5589" s="1" t="s">
        <v>1291</v>
      </c>
      <c r="E5589" s="1" t="s">
        <v>4</v>
      </c>
      <c r="F5589" s="1" t="s">
        <v>9</v>
      </c>
      <c r="G5589" s="2" t="str">
        <f t="shared" si="87"/>
        <v>cu_li</v>
      </c>
      <c r="H5589" s="1">
        <v>638</v>
      </c>
      <c r="I5589" s="2" t="e">
        <f>#REF!</f>
        <v>#REF!</v>
      </c>
    </row>
    <row r="5590" spans="1:9">
      <c r="A5590" s="1" t="s">
        <v>4</v>
      </c>
      <c r="B5590" s="1" t="s">
        <v>9</v>
      </c>
      <c r="C5590" s="1" t="s">
        <v>1299</v>
      </c>
      <c r="D5590" s="1" t="s">
        <v>1292</v>
      </c>
      <c r="E5590" s="1" t="s">
        <v>4</v>
      </c>
      <c r="F5590" s="1" t="s">
        <v>9</v>
      </c>
      <c r="G5590" s="2" t="str">
        <f t="shared" si="87"/>
        <v>cu_lw</v>
      </c>
      <c r="H5590" s="1">
        <v>846</v>
      </c>
      <c r="I5590" s="2" t="e">
        <f>#REF!</f>
        <v>#REF!</v>
      </c>
    </row>
    <row r="5591" spans="1:9">
      <c r="A5591" s="1" t="s">
        <v>4</v>
      </c>
      <c r="B5591" s="1" t="s">
        <v>9</v>
      </c>
      <c r="C5591" s="1" t="s">
        <v>1299</v>
      </c>
      <c r="D5591" s="1" t="s">
        <v>1295</v>
      </c>
      <c r="E5591" s="1" t="s">
        <v>4</v>
      </c>
      <c r="F5591" s="1" t="s">
        <v>9</v>
      </c>
      <c r="G5591" s="2" t="str">
        <f t="shared" si="87"/>
        <v>cu_pa</v>
      </c>
      <c r="H5591" s="1" t="s">
        <v>1300</v>
      </c>
      <c r="I5591" s="2" t="e">
        <f>#REF!</f>
        <v>#REF!</v>
      </c>
    </row>
    <row r="5592" spans="1:9">
      <c r="A5592" s="1" t="s">
        <v>4</v>
      </c>
      <c r="B5592" s="1" t="s">
        <v>9</v>
      </c>
      <c r="C5592" s="1" t="s">
        <v>1299</v>
      </c>
      <c r="D5592" s="1" t="s">
        <v>1296</v>
      </c>
      <c r="E5592" s="1" t="s">
        <v>4</v>
      </c>
      <c r="F5592" s="1" t="s">
        <v>9</v>
      </c>
      <c r="G5592" s="2" t="str">
        <f t="shared" si="87"/>
        <v>cu_pw</v>
      </c>
      <c r="H5592" s="1">
        <v>84</v>
      </c>
      <c r="I5592" s="2" t="e">
        <f>#REF!</f>
        <v>#REF!</v>
      </c>
    </row>
    <row r="5593" spans="1:9">
      <c r="A5593" s="1" t="s">
        <v>4</v>
      </c>
      <c r="B5593" s="1" t="s">
        <v>9</v>
      </c>
      <c r="C5593" s="1" t="s">
        <v>1299</v>
      </c>
      <c r="D5593" s="1" t="s">
        <v>1298</v>
      </c>
      <c r="E5593" s="1" t="s">
        <v>4</v>
      </c>
      <c r="F5593" s="1" t="s">
        <v>9</v>
      </c>
      <c r="G5593" s="2" t="str">
        <f t="shared" si="87"/>
        <v>cu_px</v>
      </c>
      <c r="H5593" s="1">
        <v>54</v>
      </c>
      <c r="I5593" s="2" t="e">
        <f>#REF!</f>
        <v>#REF!</v>
      </c>
    </row>
    <row r="5594" spans="1:9">
      <c r="A5594" s="1" t="s">
        <v>4</v>
      </c>
      <c r="B5594" s="1" t="s">
        <v>11</v>
      </c>
      <c r="C5594" s="1" t="s">
        <v>1289</v>
      </c>
      <c r="D5594" s="1" t="s">
        <v>1290</v>
      </c>
      <c r="E5594" s="1" t="s">
        <v>4</v>
      </c>
      <c r="F5594" s="1" t="s">
        <v>11</v>
      </c>
      <c r="G5594" s="2" t="str">
        <f t="shared" si="87"/>
        <v>or_no</v>
      </c>
      <c r="H5594" s="1">
        <v>31000</v>
      </c>
      <c r="I5594" s="2" t="e">
        <f>#REF!</f>
        <v>#REF!</v>
      </c>
    </row>
    <row r="5595" spans="1:9">
      <c r="A5595" s="1" t="s">
        <v>4</v>
      </c>
      <c r="B5595" s="1" t="s">
        <v>11</v>
      </c>
      <c r="C5595" s="1" t="s">
        <v>1289</v>
      </c>
      <c r="D5595" s="1" t="s">
        <v>1291</v>
      </c>
      <c r="E5595" s="1" t="s">
        <v>4</v>
      </c>
      <c r="F5595" s="1" t="s">
        <v>11</v>
      </c>
      <c r="G5595" s="2" t="str">
        <f t="shared" si="87"/>
        <v>or_li</v>
      </c>
      <c r="H5595" s="1">
        <v>752</v>
      </c>
      <c r="I5595" s="2" t="e">
        <f>#REF!</f>
        <v>#REF!</v>
      </c>
    </row>
    <row r="5596" spans="1:9">
      <c r="A5596" s="1" t="s">
        <v>4</v>
      </c>
      <c r="B5596" s="1" t="s">
        <v>11</v>
      </c>
      <c r="C5596" s="1" t="s">
        <v>1289</v>
      </c>
      <c r="D5596" s="1" t="s">
        <v>1292</v>
      </c>
      <c r="E5596" s="1" t="s">
        <v>4</v>
      </c>
      <c r="F5596" s="1" t="s">
        <v>11</v>
      </c>
      <c r="G5596" s="2" t="str">
        <f t="shared" si="87"/>
        <v>or_lw</v>
      </c>
      <c r="H5596" s="1">
        <v>1030</v>
      </c>
      <c r="I5596" s="2" t="e">
        <f>#REF!</f>
        <v>#REF!</v>
      </c>
    </row>
    <row r="5597" spans="1:9">
      <c r="A5597" s="1" t="s">
        <v>4</v>
      </c>
      <c r="B5597" s="1" t="s">
        <v>11</v>
      </c>
      <c r="C5597" s="1" t="s">
        <v>1289</v>
      </c>
      <c r="D5597" s="1" t="s">
        <v>1295</v>
      </c>
      <c r="E5597" s="1" t="s">
        <v>4</v>
      </c>
      <c r="F5597" s="1" t="s">
        <v>11</v>
      </c>
      <c r="G5597" s="2" t="str">
        <f t="shared" si="87"/>
        <v>or_pa</v>
      </c>
      <c r="H5597" s="1" t="s">
        <v>1300</v>
      </c>
      <c r="I5597" s="2" t="e">
        <f>#REF!</f>
        <v>#REF!</v>
      </c>
    </row>
    <row r="5598" spans="1:9">
      <c r="A5598" s="1" t="s">
        <v>4</v>
      </c>
      <c r="B5598" s="1" t="s">
        <v>11</v>
      </c>
      <c r="C5598" s="1" t="s">
        <v>1289</v>
      </c>
      <c r="D5598" s="1" t="s">
        <v>1296</v>
      </c>
      <c r="E5598" s="1" t="s">
        <v>4</v>
      </c>
      <c r="F5598" s="1" t="s">
        <v>11</v>
      </c>
      <c r="G5598" s="2" t="str">
        <f t="shared" si="87"/>
        <v>or_pw</v>
      </c>
      <c r="H5598" s="1">
        <v>129</v>
      </c>
      <c r="I5598" s="2" t="e">
        <f>#REF!</f>
        <v>#REF!</v>
      </c>
    </row>
    <row r="5599" spans="1:9">
      <c r="A5599" s="1" t="s">
        <v>4</v>
      </c>
      <c r="B5599" s="1" t="s">
        <v>11</v>
      </c>
      <c r="C5599" s="1" t="s">
        <v>1289</v>
      </c>
      <c r="D5599" s="1" t="s">
        <v>1298</v>
      </c>
      <c r="E5599" s="1" t="s">
        <v>4</v>
      </c>
      <c r="F5599" s="1" t="s">
        <v>11</v>
      </c>
      <c r="G5599" s="2" t="str">
        <f t="shared" si="87"/>
        <v>or_px</v>
      </c>
      <c r="H5599" s="1">
        <v>50</v>
      </c>
      <c r="I5599" s="2" t="e">
        <f>#REF!</f>
        <v>#REF!</v>
      </c>
    </row>
    <row r="5600" spans="1:9">
      <c r="A5600" s="1" t="s">
        <v>4</v>
      </c>
      <c r="B5600" s="1" t="s">
        <v>11</v>
      </c>
      <c r="C5600" s="1" t="s">
        <v>1299</v>
      </c>
      <c r="D5600" s="1" t="s">
        <v>1290</v>
      </c>
      <c r="E5600" s="1" t="s">
        <v>4</v>
      </c>
      <c r="F5600" s="1" t="s">
        <v>11</v>
      </c>
      <c r="G5600" s="2" t="str">
        <f t="shared" si="87"/>
        <v>cu_no</v>
      </c>
      <c r="H5600" s="1">
        <v>9160</v>
      </c>
      <c r="I5600" s="2" t="e">
        <f>#REF!</f>
        <v>#REF!</v>
      </c>
    </row>
    <row r="5601" spans="1:9">
      <c r="A5601" s="1" t="s">
        <v>4</v>
      </c>
      <c r="B5601" s="1" t="s">
        <v>11</v>
      </c>
      <c r="C5601" s="1" t="s">
        <v>1299</v>
      </c>
      <c r="D5601" s="1" t="s">
        <v>1291</v>
      </c>
      <c r="E5601" s="1" t="s">
        <v>4</v>
      </c>
      <c r="F5601" s="1" t="s">
        <v>11</v>
      </c>
      <c r="G5601" s="2" t="str">
        <f t="shared" si="87"/>
        <v>cu_li</v>
      </c>
      <c r="H5601" s="1">
        <v>638</v>
      </c>
      <c r="I5601" s="2" t="e">
        <f>#REF!</f>
        <v>#REF!</v>
      </c>
    </row>
    <row r="5602" spans="1:9">
      <c r="A5602" s="1" t="s">
        <v>4</v>
      </c>
      <c r="B5602" s="1" t="s">
        <v>11</v>
      </c>
      <c r="C5602" s="1" t="s">
        <v>1299</v>
      </c>
      <c r="D5602" s="1" t="s">
        <v>1292</v>
      </c>
      <c r="E5602" s="1" t="s">
        <v>4</v>
      </c>
      <c r="F5602" s="1" t="s">
        <v>11</v>
      </c>
      <c r="G5602" s="2" t="str">
        <f t="shared" si="87"/>
        <v>cu_lw</v>
      </c>
      <c r="H5602" s="1">
        <v>846</v>
      </c>
      <c r="I5602" s="2" t="e">
        <f>#REF!</f>
        <v>#REF!</v>
      </c>
    </row>
    <row r="5603" spans="1:9">
      <c r="A5603" s="1" t="s">
        <v>4</v>
      </c>
      <c r="B5603" s="1" t="s">
        <v>11</v>
      </c>
      <c r="C5603" s="1" t="s">
        <v>1299</v>
      </c>
      <c r="D5603" s="1" t="s">
        <v>1295</v>
      </c>
      <c r="E5603" s="1" t="s">
        <v>4</v>
      </c>
      <c r="F5603" s="1" t="s">
        <v>11</v>
      </c>
      <c r="G5603" s="2" t="str">
        <f t="shared" si="87"/>
        <v>cu_pa</v>
      </c>
      <c r="H5603" s="1" t="s">
        <v>1300</v>
      </c>
      <c r="I5603" s="2" t="e">
        <f>#REF!</f>
        <v>#REF!</v>
      </c>
    </row>
    <row r="5604" spans="1:9">
      <c r="A5604" s="1" t="s">
        <v>4</v>
      </c>
      <c r="B5604" s="1" t="s">
        <v>11</v>
      </c>
      <c r="C5604" s="1" t="s">
        <v>1299</v>
      </c>
      <c r="D5604" s="1" t="s">
        <v>1296</v>
      </c>
      <c r="E5604" s="1" t="s">
        <v>4</v>
      </c>
      <c r="F5604" s="1" t="s">
        <v>11</v>
      </c>
      <c r="G5604" s="2" t="str">
        <f t="shared" si="87"/>
        <v>cu_pw</v>
      </c>
      <c r="H5604" s="1">
        <v>84</v>
      </c>
      <c r="I5604" s="2" t="e">
        <f>#REF!</f>
        <v>#REF!</v>
      </c>
    </row>
    <row r="5605" spans="1:9">
      <c r="A5605" s="1" t="s">
        <v>4</v>
      </c>
      <c r="B5605" s="1" t="s">
        <v>11</v>
      </c>
      <c r="C5605" s="1" t="s">
        <v>1299</v>
      </c>
      <c r="D5605" s="1" t="s">
        <v>1298</v>
      </c>
      <c r="E5605" s="1" t="s">
        <v>4</v>
      </c>
      <c r="F5605" s="1" t="s">
        <v>11</v>
      </c>
      <c r="G5605" s="2" t="str">
        <f t="shared" si="87"/>
        <v>cu_px</v>
      </c>
      <c r="H5605" s="1">
        <v>54</v>
      </c>
      <c r="I5605" s="2" t="e">
        <f>#REF!</f>
        <v>#REF!</v>
      </c>
    </row>
    <row r="5606" spans="1:9">
      <c r="A5606" s="1" t="s">
        <v>4</v>
      </c>
      <c r="B5606" s="1" t="s">
        <v>13</v>
      </c>
      <c r="C5606" s="1" t="s">
        <v>1289</v>
      </c>
      <c r="D5606" s="1" t="s">
        <v>1290</v>
      </c>
      <c r="E5606" s="1" t="s">
        <v>4</v>
      </c>
      <c r="F5606" s="1" t="s">
        <v>13</v>
      </c>
      <c r="G5606" s="2" t="str">
        <f t="shared" si="87"/>
        <v>or_no</v>
      </c>
      <c r="H5606" s="1">
        <v>31000</v>
      </c>
      <c r="I5606" s="2" t="e">
        <f>#REF!</f>
        <v>#REF!</v>
      </c>
    </row>
    <row r="5607" spans="1:9">
      <c r="A5607" s="1" t="s">
        <v>4</v>
      </c>
      <c r="B5607" s="1" t="s">
        <v>13</v>
      </c>
      <c r="C5607" s="1" t="s">
        <v>1289</v>
      </c>
      <c r="D5607" s="1" t="s">
        <v>1291</v>
      </c>
      <c r="E5607" s="1" t="s">
        <v>4</v>
      </c>
      <c r="F5607" s="1" t="s">
        <v>13</v>
      </c>
      <c r="G5607" s="2" t="str">
        <f t="shared" si="87"/>
        <v>or_li</v>
      </c>
      <c r="H5607" s="1">
        <v>752</v>
      </c>
      <c r="I5607" s="2" t="e">
        <f>#REF!</f>
        <v>#REF!</v>
      </c>
    </row>
    <row r="5608" spans="1:9">
      <c r="A5608" s="1" t="s">
        <v>4</v>
      </c>
      <c r="B5608" s="1" t="s">
        <v>13</v>
      </c>
      <c r="C5608" s="1" t="s">
        <v>1289</v>
      </c>
      <c r="D5608" s="1" t="s">
        <v>1292</v>
      </c>
      <c r="E5608" s="1" t="s">
        <v>4</v>
      </c>
      <c r="F5608" s="1" t="s">
        <v>13</v>
      </c>
      <c r="G5608" s="2" t="str">
        <f t="shared" si="87"/>
        <v>or_lw</v>
      </c>
      <c r="H5608" s="1">
        <v>1030</v>
      </c>
      <c r="I5608" s="2" t="e">
        <f>#REF!</f>
        <v>#REF!</v>
      </c>
    </row>
    <row r="5609" spans="1:9">
      <c r="A5609" s="1" t="s">
        <v>4</v>
      </c>
      <c r="B5609" s="1" t="s">
        <v>13</v>
      </c>
      <c r="C5609" s="1" t="s">
        <v>1289</v>
      </c>
      <c r="D5609" s="1" t="s">
        <v>1295</v>
      </c>
      <c r="E5609" s="1" t="s">
        <v>4</v>
      </c>
      <c r="F5609" s="1" t="s">
        <v>13</v>
      </c>
      <c r="G5609" s="2" t="str">
        <f t="shared" si="87"/>
        <v>or_pa</v>
      </c>
      <c r="H5609" s="1" t="s">
        <v>1300</v>
      </c>
      <c r="I5609" s="2" t="e">
        <f>#REF!</f>
        <v>#REF!</v>
      </c>
    </row>
    <row r="5610" spans="1:9">
      <c r="A5610" s="1" t="s">
        <v>4</v>
      </c>
      <c r="B5610" s="1" t="s">
        <v>13</v>
      </c>
      <c r="C5610" s="1" t="s">
        <v>1289</v>
      </c>
      <c r="D5610" s="1" t="s">
        <v>1296</v>
      </c>
      <c r="E5610" s="1" t="s">
        <v>4</v>
      </c>
      <c r="F5610" s="1" t="s">
        <v>13</v>
      </c>
      <c r="G5610" s="2" t="str">
        <f t="shared" si="87"/>
        <v>or_pw</v>
      </c>
      <c r="H5610" s="1">
        <v>129</v>
      </c>
      <c r="I5610" s="2" t="e">
        <f>#REF!</f>
        <v>#REF!</v>
      </c>
    </row>
    <row r="5611" spans="1:9">
      <c r="A5611" s="1" t="s">
        <v>4</v>
      </c>
      <c r="B5611" s="1" t="s">
        <v>13</v>
      </c>
      <c r="C5611" s="1" t="s">
        <v>1289</v>
      </c>
      <c r="D5611" s="1" t="s">
        <v>1298</v>
      </c>
      <c r="E5611" s="1" t="s">
        <v>4</v>
      </c>
      <c r="F5611" s="1" t="s">
        <v>13</v>
      </c>
      <c r="G5611" s="2" t="str">
        <f t="shared" si="87"/>
        <v>or_px</v>
      </c>
      <c r="H5611" s="1">
        <v>50</v>
      </c>
      <c r="I5611" s="2" t="e">
        <f>#REF!</f>
        <v>#REF!</v>
      </c>
    </row>
    <row r="5612" spans="1:9">
      <c r="A5612" s="1" t="s">
        <v>4</v>
      </c>
      <c r="B5612" s="1" t="s">
        <v>13</v>
      </c>
      <c r="C5612" s="1" t="s">
        <v>1299</v>
      </c>
      <c r="D5612" s="1" t="s">
        <v>1290</v>
      </c>
      <c r="E5612" s="1" t="s">
        <v>4</v>
      </c>
      <c r="F5612" s="1" t="s">
        <v>13</v>
      </c>
      <c r="G5612" s="2" t="str">
        <f t="shared" si="87"/>
        <v>cu_no</v>
      </c>
      <c r="H5612" s="1">
        <v>9160</v>
      </c>
      <c r="I5612" s="2" t="e">
        <f>#REF!</f>
        <v>#REF!</v>
      </c>
    </row>
    <row r="5613" spans="1:9">
      <c r="A5613" s="1" t="s">
        <v>4</v>
      </c>
      <c r="B5613" s="1" t="s">
        <v>13</v>
      </c>
      <c r="C5613" s="1" t="s">
        <v>1299</v>
      </c>
      <c r="D5613" s="1" t="s">
        <v>1291</v>
      </c>
      <c r="E5613" s="1" t="s">
        <v>4</v>
      </c>
      <c r="F5613" s="1" t="s">
        <v>13</v>
      </c>
      <c r="G5613" s="2" t="str">
        <f t="shared" si="87"/>
        <v>cu_li</v>
      </c>
      <c r="H5613" s="1">
        <v>638</v>
      </c>
      <c r="I5613" s="2" t="e">
        <f>#REF!</f>
        <v>#REF!</v>
      </c>
    </row>
    <row r="5614" spans="1:9">
      <c r="A5614" s="1" t="s">
        <v>4</v>
      </c>
      <c r="B5614" s="1" t="s">
        <v>13</v>
      </c>
      <c r="C5614" s="1" t="s">
        <v>1299</v>
      </c>
      <c r="D5614" s="1" t="s">
        <v>1292</v>
      </c>
      <c r="E5614" s="1" t="s">
        <v>4</v>
      </c>
      <c r="F5614" s="1" t="s">
        <v>13</v>
      </c>
      <c r="G5614" s="2" t="str">
        <f t="shared" si="87"/>
        <v>cu_lw</v>
      </c>
      <c r="H5614" s="1">
        <v>846</v>
      </c>
      <c r="I5614" s="2" t="e">
        <f>#REF!</f>
        <v>#REF!</v>
      </c>
    </row>
    <row r="5615" spans="1:9">
      <c r="A5615" s="1" t="s">
        <v>4</v>
      </c>
      <c r="B5615" s="1" t="s">
        <v>13</v>
      </c>
      <c r="C5615" s="1" t="s">
        <v>1299</v>
      </c>
      <c r="D5615" s="1" t="s">
        <v>1295</v>
      </c>
      <c r="E5615" s="1" t="s">
        <v>4</v>
      </c>
      <c r="F5615" s="1" t="s">
        <v>13</v>
      </c>
      <c r="G5615" s="2" t="str">
        <f t="shared" si="87"/>
        <v>cu_pa</v>
      </c>
      <c r="H5615" s="1" t="s">
        <v>1300</v>
      </c>
      <c r="I5615" s="2" t="e">
        <f>#REF!</f>
        <v>#REF!</v>
      </c>
    </row>
    <row r="5616" spans="1:9">
      <c r="A5616" s="1" t="s">
        <v>4</v>
      </c>
      <c r="B5616" s="1" t="s">
        <v>13</v>
      </c>
      <c r="C5616" s="1" t="s">
        <v>1299</v>
      </c>
      <c r="D5616" s="1" t="s">
        <v>1296</v>
      </c>
      <c r="E5616" s="1" t="s">
        <v>4</v>
      </c>
      <c r="F5616" s="1" t="s">
        <v>13</v>
      </c>
      <c r="G5616" s="2" t="str">
        <f t="shared" si="87"/>
        <v>cu_pw</v>
      </c>
      <c r="H5616" s="1">
        <v>84</v>
      </c>
      <c r="I5616" s="2" t="e">
        <f>#REF!</f>
        <v>#REF!</v>
      </c>
    </row>
    <row r="5617" spans="1:9">
      <c r="A5617" s="1" t="s">
        <v>4</v>
      </c>
      <c r="B5617" s="1" t="s">
        <v>13</v>
      </c>
      <c r="C5617" s="1" t="s">
        <v>1299</v>
      </c>
      <c r="D5617" s="1" t="s">
        <v>1298</v>
      </c>
      <c r="E5617" s="1" t="s">
        <v>4</v>
      </c>
      <c r="F5617" s="1" t="s">
        <v>13</v>
      </c>
      <c r="G5617" s="2" t="str">
        <f t="shared" si="87"/>
        <v>cu_px</v>
      </c>
      <c r="H5617" s="1">
        <v>54</v>
      </c>
      <c r="I5617" s="2" t="e">
        <f>#REF!</f>
        <v>#REF!</v>
      </c>
    </row>
    <row r="5618" spans="1:9">
      <c r="A5618" s="1" t="s">
        <v>6</v>
      </c>
      <c r="B5618" s="1" t="s">
        <v>9</v>
      </c>
      <c r="C5618" s="1" t="s">
        <v>1289</v>
      </c>
      <c r="D5618" s="1" t="s">
        <v>1290</v>
      </c>
      <c r="E5618" s="1" t="s">
        <v>6</v>
      </c>
      <c r="F5618" s="1" t="s">
        <v>9</v>
      </c>
      <c r="G5618" s="2" t="str">
        <f t="shared" si="87"/>
        <v>or_no</v>
      </c>
      <c r="H5618" s="1">
        <v>0</v>
      </c>
      <c r="I5618" s="2" t="e">
        <f>#REF!</f>
        <v>#REF!</v>
      </c>
    </row>
    <row r="5619" spans="1:9">
      <c r="A5619" s="1" t="s">
        <v>6</v>
      </c>
      <c r="B5619" s="1" t="s">
        <v>9</v>
      </c>
      <c r="C5619" s="1" t="s">
        <v>1289</v>
      </c>
      <c r="D5619" s="1" t="s">
        <v>1291</v>
      </c>
      <c r="E5619" s="1" t="s">
        <v>6</v>
      </c>
      <c r="F5619" s="1" t="s">
        <v>9</v>
      </c>
      <c r="G5619" s="2" t="str">
        <f t="shared" si="87"/>
        <v>or_li</v>
      </c>
      <c r="H5619" s="1">
        <v>0</v>
      </c>
      <c r="I5619" s="2" t="e">
        <f>#REF!</f>
        <v>#REF!</v>
      </c>
    </row>
    <row r="5620" spans="1:9">
      <c r="A5620" s="1" t="s">
        <v>6</v>
      </c>
      <c r="B5620" s="1" t="s">
        <v>9</v>
      </c>
      <c r="C5620" s="1" t="s">
        <v>1289</v>
      </c>
      <c r="D5620" s="1" t="s">
        <v>1292</v>
      </c>
      <c r="E5620" s="1" t="s">
        <v>6</v>
      </c>
      <c r="F5620" s="1" t="s">
        <v>9</v>
      </c>
      <c r="G5620" s="2" t="str">
        <f t="shared" si="87"/>
        <v>or_lw</v>
      </c>
      <c r="H5620" s="1">
        <v>0</v>
      </c>
      <c r="I5620" s="2" t="e">
        <f>#REF!</f>
        <v>#REF!</v>
      </c>
    </row>
    <row r="5621" spans="1:9">
      <c r="A5621" s="1" t="s">
        <v>6</v>
      </c>
      <c r="B5621" s="1" t="s">
        <v>9</v>
      </c>
      <c r="C5621" s="1" t="s">
        <v>1289</v>
      </c>
      <c r="D5621" s="1" t="s">
        <v>1295</v>
      </c>
      <c r="E5621" s="1" t="s">
        <v>6</v>
      </c>
      <c r="F5621" s="1" t="s">
        <v>9</v>
      </c>
      <c r="G5621" s="2" t="str">
        <f t="shared" si="87"/>
        <v>or_pa</v>
      </c>
      <c r="H5621" s="1">
        <v>0</v>
      </c>
      <c r="I5621" s="2" t="e">
        <f>#REF!</f>
        <v>#REF!</v>
      </c>
    </row>
    <row r="5622" spans="1:9">
      <c r="A5622" s="1" t="s">
        <v>6</v>
      </c>
      <c r="B5622" s="1" t="s">
        <v>9</v>
      </c>
      <c r="C5622" s="1" t="s">
        <v>1289</v>
      </c>
      <c r="D5622" s="1" t="s">
        <v>1296</v>
      </c>
      <c r="E5622" s="1" t="s">
        <v>6</v>
      </c>
      <c r="F5622" s="1" t="s">
        <v>9</v>
      </c>
      <c r="G5622" s="2" t="str">
        <f t="shared" si="87"/>
        <v>or_pw</v>
      </c>
      <c r="H5622" s="1">
        <v>0</v>
      </c>
      <c r="I5622" s="2" t="e">
        <f>#REF!</f>
        <v>#REF!</v>
      </c>
    </row>
    <row r="5623" spans="1:9">
      <c r="A5623" s="1" t="s">
        <v>6</v>
      </c>
      <c r="B5623" s="1" t="s">
        <v>9</v>
      </c>
      <c r="C5623" s="1" t="s">
        <v>1289</v>
      </c>
      <c r="D5623" s="1" t="s">
        <v>1298</v>
      </c>
      <c r="E5623" s="1" t="s">
        <v>6</v>
      </c>
      <c r="F5623" s="1" t="s">
        <v>9</v>
      </c>
      <c r="G5623" s="2" t="str">
        <f t="shared" si="87"/>
        <v>or_px</v>
      </c>
      <c r="H5623" s="1">
        <v>0</v>
      </c>
      <c r="I5623" s="2" t="e">
        <f>#REF!</f>
        <v>#REF!</v>
      </c>
    </row>
    <row r="5624" spans="1:9">
      <c r="A5624" s="1" t="s">
        <v>6</v>
      </c>
      <c r="B5624" s="1" t="s">
        <v>9</v>
      </c>
      <c r="C5624" s="1" t="s">
        <v>1299</v>
      </c>
      <c r="D5624" s="1" t="s">
        <v>1290</v>
      </c>
      <c r="E5624" s="1" t="s">
        <v>6</v>
      </c>
      <c r="F5624" s="1" t="s">
        <v>9</v>
      </c>
      <c r="G5624" s="2" t="str">
        <f t="shared" si="87"/>
        <v>cu_no</v>
      </c>
      <c r="H5624" s="1">
        <v>0</v>
      </c>
      <c r="I5624" s="2" t="e">
        <f>#REF!</f>
        <v>#REF!</v>
      </c>
    </row>
    <row r="5625" spans="1:9">
      <c r="A5625" s="1" t="s">
        <v>6</v>
      </c>
      <c r="B5625" s="1" t="s">
        <v>9</v>
      </c>
      <c r="C5625" s="1" t="s">
        <v>1299</v>
      </c>
      <c r="D5625" s="1" t="s">
        <v>1291</v>
      </c>
      <c r="E5625" s="1" t="s">
        <v>6</v>
      </c>
      <c r="F5625" s="1" t="s">
        <v>9</v>
      </c>
      <c r="G5625" s="2" t="str">
        <f t="shared" si="87"/>
        <v>cu_li</v>
      </c>
      <c r="H5625" s="1">
        <v>0</v>
      </c>
      <c r="I5625" s="2" t="e">
        <f>#REF!</f>
        <v>#REF!</v>
      </c>
    </row>
    <row r="5626" spans="1:9">
      <c r="A5626" s="1" t="s">
        <v>6</v>
      </c>
      <c r="B5626" s="1" t="s">
        <v>9</v>
      </c>
      <c r="C5626" s="1" t="s">
        <v>1299</v>
      </c>
      <c r="D5626" s="1" t="s">
        <v>1292</v>
      </c>
      <c r="E5626" s="1" t="s">
        <v>6</v>
      </c>
      <c r="F5626" s="1" t="s">
        <v>9</v>
      </c>
      <c r="G5626" s="2" t="str">
        <f t="shared" si="87"/>
        <v>cu_lw</v>
      </c>
      <c r="H5626" s="1">
        <v>0</v>
      </c>
      <c r="I5626" s="2" t="e">
        <f>#REF!</f>
        <v>#REF!</v>
      </c>
    </row>
    <row r="5627" spans="1:9">
      <c r="A5627" s="1" t="s">
        <v>6</v>
      </c>
      <c r="B5627" s="1" t="s">
        <v>9</v>
      </c>
      <c r="C5627" s="1" t="s">
        <v>1299</v>
      </c>
      <c r="D5627" s="1" t="s">
        <v>1295</v>
      </c>
      <c r="E5627" s="1" t="s">
        <v>6</v>
      </c>
      <c r="F5627" s="1" t="s">
        <v>9</v>
      </c>
      <c r="G5627" s="2" t="str">
        <f t="shared" si="87"/>
        <v>cu_pa</v>
      </c>
      <c r="H5627" s="1">
        <v>0</v>
      </c>
      <c r="I5627" s="2" t="e">
        <f>#REF!</f>
        <v>#REF!</v>
      </c>
    </row>
    <row r="5628" spans="1:9">
      <c r="A5628" s="1" t="s">
        <v>6</v>
      </c>
      <c r="B5628" s="1" t="s">
        <v>9</v>
      </c>
      <c r="C5628" s="1" t="s">
        <v>1299</v>
      </c>
      <c r="D5628" s="1" t="s">
        <v>1296</v>
      </c>
      <c r="E5628" s="1" t="s">
        <v>6</v>
      </c>
      <c r="F5628" s="1" t="s">
        <v>9</v>
      </c>
      <c r="G5628" s="2" t="str">
        <f t="shared" si="87"/>
        <v>cu_pw</v>
      </c>
      <c r="H5628" s="1">
        <v>0</v>
      </c>
      <c r="I5628" s="2" t="e">
        <f>#REF!</f>
        <v>#REF!</v>
      </c>
    </row>
    <row r="5629" spans="1:9">
      <c r="A5629" s="1" t="s">
        <v>6</v>
      </c>
      <c r="B5629" s="1" t="s">
        <v>9</v>
      </c>
      <c r="C5629" s="1" t="s">
        <v>1299</v>
      </c>
      <c r="D5629" s="1" t="s">
        <v>1298</v>
      </c>
      <c r="E5629" s="1" t="s">
        <v>6</v>
      </c>
      <c r="F5629" s="1" t="s">
        <v>9</v>
      </c>
      <c r="G5629" s="2" t="str">
        <f t="shared" si="87"/>
        <v>cu_px</v>
      </c>
      <c r="H5629" s="1">
        <v>0</v>
      </c>
      <c r="I5629" s="2" t="e">
        <f>#REF!</f>
        <v>#REF!</v>
      </c>
    </row>
    <row r="5630" spans="1:9">
      <c r="A5630" s="1" t="s">
        <v>6</v>
      </c>
      <c r="B5630" s="1" t="s">
        <v>11</v>
      </c>
      <c r="C5630" s="1" t="s">
        <v>1289</v>
      </c>
      <c r="D5630" s="1" t="s">
        <v>1290</v>
      </c>
      <c r="E5630" s="1" t="s">
        <v>6</v>
      </c>
      <c r="F5630" s="1" t="s">
        <v>11</v>
      </c>
      <c r="G5630" s="2" t="str">
        <f t="shared" si="87"/>
        <v>or_no</v>
      </c>
      <c r="H5630" s="1">
        <v>0</v>
      </c>
      <c r="I5630" s="2" t="e">
        <f>#REF!</f>
        <v>#REF!</v>
      </c>
    </row>
    <row r="5631" spans="1:9">
      <c r="A5631" s="1" t="s">
        <v>6</v>
      </c>
      <c r="B5631" s="1" t="s">
        <v>11</v>
      </c>
      <c r="C5631" s="1" t="s">
        <v>1289</v>
      </c>
      <c r="D5631" s="1" t="s">
        <v>1291</v>
      </c>
      <c r="E5631" s="1" t="s">
        <v>6</v>
      </c>
      <c r="F5631" s="1" t="s">
        <v>11</v>
      </c>
      <c r="G5631" s="2" t="str">
        <f t="shared" si="87"/>
        <v>or_li</v>
      </c>
      <c r="H5631" s="1">
        <v>0</v>
      </c>
      <c r="I5631" s="2" t="e">
        <f>#REF!</f>
        <v>#REF!</v>
      </c>
    </row>
    <row r="5632" spans="1:9">
      <c r="A5632" s="1" t="s">
        <v>6</v>
      </c>
      <c r="B5632" s="1" t="s">
        <v>11</v>
      </c>
      <c r="C5632" s="1" t="s">
        <v>1289</v>
      </c>
      <c r="D5632" s="1" t="s">
        <v>1292</v>
      </c>
      <c r="E5632" s="1" t="s">
        <v>6</v>
      </c>
      <c r="F5632" s="1" t="s">
        <v>11</v>
      </c>
      <c r="G5632" s="2" t="str">
        <f t="shared" si="87"/>
        <v>or_lw</v>
      </c>
      <c r="H5632" s="1">
        <v>0</v>
      </c>
      <c r="I5632" s="2" t="e">
        <f>#REF!</f>
        <v>#REF!</v>
      </c>
    </row>
    <row r="5633" spans="1:9">
      <c r="A5633" s="1" t="s">
        <v>6</v>
      </c>
      <c r="B5633" s="1" t="s">
        <v>11</v>
      </c>
      <c r="C5633" s="1" t="s">
        <v>1289</v>
      </c>
      <c r="D5633" s="1" t="s">
        <v>1295</v>
      </c>
      <c r="E5633" s="1" t="s">
        <v>6</v>
      </c>
      <c r="F5633" s="1" t="s">
        <v>11</v>
      </c>
      <c r="G5633" s="2" t="str">
        <f t="shared" si="87"/>
        <v>or_pa</v>
      </c>
      <c r="H5633" s="1">
        <v>0</v>
      </c>
      <c r="I5633" s="2" t="e">
        <f>#REF!</f>
        <v>#REF!</v>
      </c>
    </row>
    <row r="5634" spans="1:9">
      <c r="A5634" s="1" t="s">
        <v>6</v>
      </c>
      <c r="B5634" s="1" t="s">
        <v>11</v>
      </c>
      <c r="C5634" s="1" t="s">
        <v>1289</v>
      </c>
      <c r="D5634" s="1" t="s">
        <v>1296</v>
      </c>
      <c r="E5634" s="1" t="s">
        <v>6</v>
      </c>
      <c r="F5634" s="1" t="s">
        <v>11</v>
      </c>
      <c r="G5634" s="2" t="str">
        <f t="shared" si="87"/>
        <v>or_pw</v>
      </c>
      <c r="H5634" s="1">
        <v>0</v>
      </c>
      <c r="I5634" s="2" t="e">
        <f>#REF!</f>
        <v>#REF!</v>
      </c>
    </row>
    <row r="5635" spans="1:9">
      <c r="A5635" s="1" t="s">
        <v>6</v>
      </c>
      <c r="B5635" s="1" t="s">
        <v>11</v>
      </c>
      <c r="C5635" s="1" t="s">
        <v>1289</v>
      </c>
      <c r="D5635" s="1" t="s">
        <v>1298</v>
      </c>
      <c r="E5635" s="1" t="s">
        <v>6</v>
      </c>
      <c r="F5635" s="1" t="s">
        <v>11</v>
      </c>
      <c r="G5635" s="2" t="str">
        <f t="shared" ref="G5635:G5698" si="88">_xlfn.CONCAT(C5635,"_",D5635)</f>
        <v>or_px</v>
      </c>
      <c r="H5635" s="1">
        <v>0</v>
      </c>
      <c r="I5635" s="2" t="e">
        <f>#REF!</f>
        <v>#REF!</v>
      </c>
    </row>
    <row r="5636" spans="1:9">
      <c r="A5636" s="1" t="s">
        <v>6</v>
      </c>
      <c r="B5636" s="1" t="s">
        <v>11</v>
      </c>
      <c r="C5636" s="1" t="s">
        <v>1299</v>
      </c>
      <c r="D5636" s="1" t="s">
        <v>1290</v>
      </c>
      <c r="E5636" s="1" t="s">
        <v>6</v>
      </c>
      <c r="F5636" s="1" t="s">
        <v>11</v>
      </c>
      <c r="G5636" s="2" t="str">
        <f t="shared" si="88"/>
        <v>cu_no</v>
      </c>
      <c r="H5636" s="1">
        <v>0</v>
      </c>
      <c r="I5636" s="2" t="e">
        <f>#REF!</f>
        <v>#REF!</v>
      </c>
    </row>
    <row r="5637" spans="1:9">
      <c r="A5637" s="1" t="s">
        <v>6</v>
      </c>
      <c r="B5637" s="1" t="s">
        <v>11</v>
      </c>
      <c r="C5637" s="1" t="s">
        <v>1299</v>
      </c>
      <c r="D5637" s="1" t="s">
        <v>1291</v>
      </c>
      <c r="E5637" s="1" t="s">
        <v>6</v>
      </c>
      <c r="F5637" s="1" t="s">
        <v>11</v>
      </c>
      <c r="G5637" s="2" t="str">
        <f t="shared" si="88"/>
        <v>cu_li</v>
      </c>
      <c r="H5637" s="1">
        <v>0</v>
      </c>
      <c r="I5637" s="2" t="e">
        <f>#REF!</f>
        <v>#REF!</v>
      </c>
    </row>
    <row r="5638" spans="1:9">
      <c r="A5638" s="1" t="s">
        <v>6</v>
      </c>
      <c r="B5638" s="1" t="s">
        <v>11</v>
      </c>
      <c r="C5638" s="1" t="s">
        <v>1299</v>
      </c>
      <c r="D5638" s="1" t="s">
        <v>1292</v>
      </c>
      <c r="E5638" s="1" t="s">
        <v>6</v>
      </c>
      <c r="F5638" s="1" t="s">
        <v>11</v>
      </c>
      <c r="G5638" s="2" t="str">
        <f t="shared" si="88"/>
        <v>cu_lw</v>
      </c>
      <c r="H5638" s="1">
        <v>0</v>
      </c>
      <c r="I5638" s="2" t="e">
        <f>#REF!</f>
        <v>#REF!</v>
      </c>
    </row>
    <row r="5639" spans="1:9">
      <c r="A5639" s="1" t="s">
        <v>6</v>
      </c>
      <c r="B5639" s="1" t="s">
        <v>11</v>
      </c>
      <c r="C5639" s="1" t="s">
        <v>1299</v>
      </c>
      <c r="D5639" s="1" t="s">
        <v>1295</v>
      </c>
      <c r="E5639" s="1" t="s">
        <v>6</v>
      </c>
      <c r="F5639" s="1" t="s">
        <v>11</v>
      </c>
      <c r="G5639" s="2" t="str">
        <f t="shared" si="88"/>
        <v>cu_pa</v>
      </c>
      <c r="H5639" s="1">
        <v>0</v>
      </c>
      <c r="I5639" s="2" t="e">
        <f>#REF!</f>
        <v>#REF!</v>
      </c>
    </row>
    <row r="5640" spans="1:9">
      <c r="A5640" s="1" t="s">
        <v>6</v>
      </c>
      <c r="B5640" s="1" t="s">
        <v>11</v>
      </c>
      <c r="C5640" s="1" t="s">
        <v>1299</v>
      </c>
      <c r="D5640" s="1" t="s">
        <v>1296</v>
      </c>
      <c r="E5640" s="1" t="s">
        <v>6</v>
      </c>
      <c r="F5640" s="1" t="s">
        <v>11</v>
      </c>
      <c r="G5640" s="2" t="str">
        <f t="shared" si="88"/>
        <v>cu_pw</v>
      </c>
      <c r="H5640" s="1">
        <v>0</v>
      </c>
      <c r="I5640" s="2" t="e">
        <f>#REF!</f>
        <v>#REF!</v>
      </c>
    </row>
    <row r="5641" spans="1:9">
      <c r="A5641" s="1" t="s">
        <v>6</v>
      </c>
      <c r="B5641" s="1" t="s">
        <v>11</v>
      </c>
      <c r="C5641" s="1" t="s">
        <v>1299</v>
      </c>
      <c r="D5641" s="1" t="s">
        <v>1298</v>
      </c>
      <c r="E5641" s="1" t="s">
        <v>6</v>
      </c>
      <c r="F5641" s="1" t="s">
        <v>11</v>
      </c>
      <c r="G5641" s="2" t="str">
        <f t="shared" si="88"/>
        <v>cu_px</v>
      </c>
      <c r="H5641" s="1">
        <v>0</v>
      </c>
      <c r="I5641" s="2" t="e">
        <f>#REF!</f>
        <v>#REF!</v>
      </c>
    </row>
    <row r="5642" spans="1:9">
      <c r="A5642" s="1" t="s">
        <v>6</v>
      </c>
      <c r="B5642" s="1" t="s">
        <v>13</v>
      </c>
      <c r="C5642" s="1" t="s">
        <v>1289</v>
      </c>
      <c r="D5642" s="1" t="s">
        <v>1290</v>
      </c>
      <c r="E5642" s="1" t="s">
        <v>6</v>
      </c>
      <c r="F5642" s="1" t="s">
        <v>13</v>
      </c>
      <c r="G5642" s="2" t="str">
        <f t="shared" si="88"/>
        <v>or_no</v>
      </c>
      <c r="H5642" s="1">
        <v>0</v>
      </c>
      <c r="I5642" s="2" t="e">
        <f>#REF!</f>
        <v>#REF!</v>
      </c>
    </row>
    <row r="5643" spans="1:9">
      <c r="A5643" s="1" t="s">
        <v>6</v>
      </c>
      <c r="B5643" s="1" t="s">
        <v>13</v>
      </c>
      <c r="C5643" s="1" t="s">
        <v>1289</v>
      </c>
      <c r="D5643" s="1" t="s">
        <v>1291</v>
      </c>
      <c r="E5643" s="1" t="s">
        <v>6</v>
      </c>
      <c r="F5643" s="1" t="s">
        <v>13</v>
      </c>
      <c r="G5643" s="2" t="str">
        <f t="shared" si="88"/>
        <v>or_li</v>
      </c>
      <c r="H5643" s="1">
        <v>0</v>
      </c>
      <c r="I5643" s="2" t="e">
        <f>#REF!</f>
        <v>#REF!</v>
      </c>
    </row>
    <row r="5644" spans="1:9">
      <c r="A5644" s="1" t="s">
        <v>6</v>
      </c>
      <c r="B5644" s="1" t="s">
        <v>13</v>
      </c>
      <c r="C5644" s="1" t="s">
        <v>1289</v>
      </c>
      <c r="D5644" s="1" t="s">
        <v>1292</v>
      </c>
      <c r="E5644" s="1" t="s">
        <v>6</v>
      </c>
      <c r="F5644" s="1" t="s">
        <v>13</v>
      </c>
      <c r="G5644" s="2" t="str">
        <f t="shared" si="88"/>
        <v>or_lw</v>
      </c>
      <c r="H5644" s="1">
        <v>0</v>
      </c>
      <c r="I5644" s="2" t="e">
        <f>#REF!</f>
        <v>#REF!</v>
      </c>
    </row>
    <row r="5645" spans="1:9">
      <c r="A5645" s="1" t="s">
        <v>6</v>
      </c>
      <c r="B5645" s="1" t="s">
        <v>13</v>
      </c>
      <c r="C5645" s="1" t="s">
        <v>1289</v>
      </c>
      <c r="D5645" s="1" t="s">
        <v>1295</v>
      </c>
      <c r="E5645" s="1" t="s">
        <v>6</v>
      </c>
      <c r="F5645" s="1" t="s">
        <v>13</v>
      </c>
      <c r="G5645" s="2" t="str">
        <f t="shared" si="88"/>
        <v>or_pa</v>
      </c>
      <c r="H5645" s="1">
        <v>0</v>
      </c>
      <c r="I5645" s="2" t="e">
        <f>#REF!</f>
        <v>#REF!</v>
      </c>
    </row>
    <row r="5646" spans="1:9">
      <c r="A5646" s="1" t="s">
        <v>6</v>
      </c>
      <c r="B5646" s="1" t="s">
        <v>13</v>
      </c>
      <c r="C5646" s="1" t="s">
        <v>1289</v>
      </c>
      <c r="D5646" s="1" t="s">
        <v>1296</v>
      </c>
      <c r="E5646" s="1" t="s">
        <v>6</v>
      </c>
      <c r="F5646" s="1" t="s">
        <v>13</v>
      </c>
      <c r="G5646" s="2" t="str">
        <f t="shared" si="88"/>
        <v>or_pw</v>
      </c>
      <c r="H5646" s="1">
        <v>0</v>
      </c>
      <c r="I5646" s="2" t="e">
        <f>#REF!</f>
        <v>#REF!</v>
      </c>
    </row>
    <row r="5647" spans="1:9">
      <c r="A5647" s="1" t="s">
        <v>6</v>
      </c>
      <c r="B5647" s="1" t="s">
        <v>13</v>
      </c>
      <c r="C5647" s="1" t="s">
        <v>1289</v>
      </c>
      <c r="D5647" s="1" t="s">
        <v>1298</v>
      </c>
      <c r="E5647" s="1" t="s">
        <v>6</v>
      </c>
      <c r="F5647" s="1" t="s">
        <v>13</v>
      </c>
      <c r="G5647" s="2" t="str">
        <f t="shared" si="88"/>
        <v>or_px</v>
      </c>
      <c r="H5647" s="1">
        <v>0</v>
      </c>
      <c r="I5647" s="2" t="e">
        <f>#REF!</f>
        <v>#REF!</v>
      </c>
    </row>
    <row r="5648" spans="1:9">
      <c r="A5648" s="1" t="s">
        <v>6</v>
      </c>
      <c r="B5648" s="1" t="s">
        <v>13</v>
      </c>
      <c r="C5648" s="1" t="s">
        <v>1299</v>
      </c>
      <c r="D5648" s="1" t="s">
        <v>1290</v>
      </c>
      <c r="E5648" s="1" t="s">
        <v>6</v>
      </c>
      <c r="F5648" s="1" t="s">
        <v>13</v>
      </c>
      <c r="G5648" s="2" t="str">
        <f t="shared" si="88"/>
        <v>cu_no</v>
      </c>
      <c r="H5648" s="1">
        <v>0</v>
      </c>
      <c r="I5648" s="2" t="e">
        <f>#REF!</f>
        <v>#REF!</v>
      </c>
    </row>
    <row r="5649" spans="1:9">
      <c r="A5649" s="1" t="s">
        <v>6</v>
      </c>
      <c r="B5649" s="1" t="s">
        <v>13</v>
      </c>
      <c r="C5649" s="1" t="s">
        <v>1299</v>
      </c>
      <c r="D5649" s="1" t="s">
        <v>1291</v>
      </c>
      <c r="E5649" s="1" t="s">
        <v>6</v>
      </c>
      <c r="F5649" s="1" t="s">
        <v>13</v>
      </c>
      <c r="G5649" s="2" t="str">
        <f t="shared" si="88"/>
        <v>cu_li</v>
      </c>
      <c r="H5649" s="1">
        <v>0</v>
      </c>
      <c r="I5649" s="2" t="e">
        <f>#REF!</f>
        <v>#REF!</v>
      </c>
    </row>
    <row r="5650" spans="1:9">
      <c r="A5650" s="1" t="s">
        <v>6</v>
      </c>
      <c r="B5650" s="1" t="s">
        <v>13</v>
      </c>
      <c r="C5650" s="1" t="s">
        <v>1299</v>
      </c>
      <c r="D5650" s="1" t="s">
        <v>1292</v>
      </c>
      <c r="E5650" s="1" t="s">
        <v>6</v>
      </c>
      <c r="F5650" s="1" t="s">
        <v>13</v>
      </c>
      <c r="G5650" s="2" t="str">
        <f t="shared" si="88"/>
        <v>cu_lw</v>
      </c>
      <c r="H5650" s="1">
        <v>0</v>
      </c>
      <c r="I5650" s="2" t="e">
        <f>#REF!</f>
        <v>#REF!</v>
      </c>
    </row>
    <row r="5651" spans="1:9">
      <c r="A5651" s="1" t="s">
        <v>6</v>
      </c>
      <c r="B5651" s="1" t="s">
        <v>13</v>
      </c>
      <c r="C5651" s="1" t="s">
        <v>1299</v>
      </c>
      <c r="D5651" s="1" t="s">
        <v>1295</v>
      </c>
      <c r="E5651" s="1" t="s">
        <v>6</v>
      </c>
      <c r="F5651" s="1" t="s">
        <v>13</v>
      </c>
      <c r="G5651" s="2" t="str">
        <f t="shared" si="88"/>
        <v>cu_pa</v>
      </c>
      <c r="H5651" s="1">
        <v>0</v>
      </c>
      <c r="I5651" s="2" t="e">
        <f>#REF!</f>
        <v>#REF!</v>
      </c>
    </row>
    <row r="5652" spans="1:9">
      <c r="A5652" s="1" t="s">
        <v>6</v>
      </c>
      <c r="B5652" s="1" t="s">
        <v>13</v>
      </c>
      <c r="C5652" s="1" t="s">
        <v>1299</v>
      </c>
      <c r="D5652" s="1" t="s">
        <v>1296</v>
      </c>
      <c r="E5652" s="1" t="s">
        <v>6</v>
      </c>
      <c r="F5652" s="1" t="s">
        <v>13</v>
      </c>
      <c r="G5652" s="2" t="str">
        <f t="shared" si="88"/>
        <v>cu_pw</v>
      </c>
      <c r="H5652" s="1">
        <v>0</v>
      </c>
      <c r="I5652" s="2" t="e">
        <f>#REF!</f>
        <v>#REF!</v>
      </c>
    </row>
    <row r="5653" spans="1:9">
      <c r="A5653" s="1" t="s">
        <v>6</v>
      </c>
      <c r="B5653" s="1" t="s">
        <v>13</v>
      </c>
      <c r="C5653" s="1" t="s">
        <v>1299</v>
      </c>
      <c r="D5653" s="1" t="s">
        <v>1298</v>
      </c>
      <c r="E5653" s="1" t="s">
        <v>6</v>
      </c>
      <c r="F5653" s="1" t="s">
        <v>13</v>
      </c>
      <c r="G5653" s="2" t="str">
        <f t="shared" si="88"/>
        <v>cu_px</v>
      </c>
      <c r="H5653" s="1">
        <v>0</v>
      </c>
      <c r="I5653" s="2" t="e">
        <f>#REF!</f>
        <v>#REF!</v>
      </c>
    </row>
    <row r="5654" spans="1:9">
      <c r="A5654" s="1" t="s">
        <v>4</v>
      </c>
      <c r="B5654" s="1" t="s">
        <v>9</v>
      </c>
      <c r="C5654" s="1" t="s">
        <v>1289</v>
      </c>
      <c r="D5654" s="1" t="s">
        <v>1290</v>
      </c>
      <c r="E5654" s="1" t="s">
        <v>4</v>
      </c>
      <c r="F5654" s="1" t="s">
        <v>9</v>
      </c>
      <c r="G5654" s="2" t="str">
        <f t="shared" si="88"/>
        <v>or_no</v>
      </c>
      <c r="H5654" s="1">
        <v>21</v>
      </c>
      <c r="I5654" s="2" t="e">
        <f>#REF!</f>
        <v>#REF!</v>
      </c>
    </row>
    <row r="5655" spans="1:9">
      <c r="A5655" s="1" t="s">
        <v>4</v>
      </c>
      <c r="B5655" s="1" t="s">
        <v>9</v>
      </c>
      <c r="C5655" s="1" t="s">
        <v>1289</v>
      </c>
      <c r="D5655" s="1" t="s">
        <v>1291</v>
      </c>
      <c r="E5655" s="1" t="s">
        <v>4</v>
      </c>
      <c r="F5655" s="1" t="s">
        <v>9</v>
      </c>
      <c r="G5655" s="2" t="str">
        <f t="shared" si="88"/>
        <v>or_li</v>
      </c>
      <c r="H5655" s="1">
        <v>0</v>
      </c>
      <c r="I5655" s="2" t="e">
        <f>#REF!</f>
        <v>#REF!</v>
      </c>
    </row>
    <row r="5656" spans="1:9">
      <c r="A5656" s="1" t="s">
        <v>4</v>
      </c>
      <c r="B5656" s="1" t="s">
        <v>9</v>
      </c>
      <c r="C5656" s="1" t="s">
        <v>1289</v>
      </c>
      <c r="D5656" s="1" t="s">
        <v>1292</v>
      </c>
      <c r="E5656" s="1" t="s">
        <v>4</v>
      </c>
      <c r="F5656" s="1" t="s">
        <v>9</v>
      </c>
      <c r="G5656" s="2" t="str">
        <f t="shared" si="88"/>
        <v>or_lw</v>
      </c>
      <c r="H5656" s="1">
        <v>0</v>
      </c>
      <c r="I5656" s="2" t="e">
        <f>#REF!</f>
        <v>#REF!</v>
      </c>
    </row>
    <row r="5657" spans="1:9">
      <c r="A5657" s="1" t="s">
        <v>4</v>
      </c>
      <c r="B5657" s="1" t="s">
        <v>9</v>
      </c>
      <c r="C5657" s="1" t="s">
        <v>1289</v>
      </c>
      <c r="D5657" s="1" t="s">
        <v>1295</v>
      </c>
      <c r="E5657" s="1" t="s">
        <v>4</v>
      </c>
      <c r="F5657" s="1" t="s">
        <v>9</v>
      </c>
      <c r="G5657" s="2" t="str">
        <f t="shared" si="88"/>
        <v>or_pa</v>
      </c>
      <c r="H5657" s="1">
        <v>3</v>
      </c>
      <c r="I5657" s="2" t="e">
        <f>#REF!</f>
        <v>#REF!</v>
      </c>
    </row>
    <row r="5658" spans="1:9">
      <c r="A5658" s="1" t="s">
        <v>4</v>
      </c>
      <c r="B5658" s="1" t="s">
        <v>9</v>
      </c>
      <c r="C5658" s="1" t="s">
        <v>1289</v>
      </c>
      <c r="D5658" s="1" t="s">
        <v>1296</v>
      </c>
      <c r="E5658" s="1" t="s">
        <v>4</v>
      </c>
      <c r="F5658" s="1" t="s">
        <v>9</v>
      </c>
      <c r="G5658" s="2" t="str">
        <f t="shared" si="88"/>
        <v>or_pw</v>
      </c>
      <c r="H5658" s="1">
        <v>6</v>
      </c>
      <c r="I5658" s="2" t="e">
        <f>#REF!</f>
        <v>#REF!</v>
      </c>
    </row>
    <row r="5659" spans="1:9">
      <c r="A5659" s="1" t="s">
        <v>4</v>
      </c>
      <c r="B5659" s="1" t="s">
        <v>9</v>
      </c>
      <c r="C5659" s="1" t="s">
        <v>1289</v>
      </c>
      <c r="D5659" s="1" t="s">
        <v>1298</v>
      </c>
      <c r="E5659" s="1" t="s">
        <v>4</v>
      </c>
      <c r="F5659" s="1" t="s">
        <v>9</v>
      </c>
      <c r="G5659" s="2" t="str">
        <f t="shared" si="88"/>
        <v>or_px</v>
      </c>
      <c r="H5659" s="1">
        <v>0</v>
      </c>
      <c r="I5659" s="2" t="e">
        <f>#REF!</f>
        <v>#REF!</v>
      </c>
    </row>
    <row r="5660" spans="1:9">
      <c r="A5660" s="1" t="s">
        <v>4</v>
      </c>
      <c r="B5660" s="1" t="s">
        <v>9</v>
      </c>
      <c r="C5660" s="1" t="s">
        <v>1299</v>
      </c>
      <c r="D5660" s="1" t="s">
        <v>1290</v>
      </c>
      <c r="E5660" s="1" t="s">
        <v>4</v>
      </c>
      <c r="F5660" s="1" t="s">
        <v>9</v>
      </c>
      <c r="G5660" s="2" t="str">
        <f t="shared" si="88"/>
        <v>cu_no</v>
      </c>
      <c r="H5660" s="1">
        <v>23</v>
      </c>
      <c r="I5660" s="2" t="e">
        <f>#REF!</f>
        <v>#REF!</v>
      </c>
    </row>
    <row r="5661" spans="1:9">
      <c r="A5661" s="1" t="s">
        <v>4</v>
      </c>
      <c r="B5661" s="1" t="s">
        <v>9</v>
      </c>
      <c r="C5661" s="1" t="s">
        <v>1299</v>
      </c>
      <c r="D5661" s="1" t="s">
        <v>1291</v>
      </c>
      <c r="E5661" s="1" t="s">
        <v>4</v>
      </c>
      <c r="F5661" s="1" t="s">
        <v>9</v>
      </c>
      <c r="G5661" s="2" t="str">
        <f t="shared" si="88"/>
        <v>cu_li</v>
      </c>
      <c r="H5661" s="1">
        <v>0</v>
      </c>
      <c r="I5661" s="2" t="e">
        <f>#REF!</f>
        <v>#REF!</v>
      </c>
    </row>
    <row r="5662" spans="1:9">
      <c r="A5662" s="1" t="s">
        <v>4</v>
      </c>
      <c r="B5662" s="1" t="s">
        <v>9</v>
      </c>
      <c r="C5662" s="1" t="s">
        <v>1299</v>
      </c>
      <c r="D5662" s="1" t="s">
        <v>1292</v>
      </c>
      <c r="E5662" s="1" t="s">
        <v>4</v>
      </c>
      <c r="F5662" s="1" t="s">
        <v>9</v>
      </c>
      <c r="G5662" s="2" t="str">
        <f t="shared" si="88"/>
        <v>cu_lw</v>
      </c>
      <c r="H5662" s="1">
        <v>0</v>
      </c>
      <c r="I5662" s="2" t="e">
        <f>#REF!</f>
        <v>#REF!</v>
      </c>
    </row>
    <row r="5663" spans="1:9">
      <c r="A5663" s="1" t="s">
        <v>4</v>
      </c>
      <c r="B5663" s="1" t="s">
        <v>9</v>
      </c>
      <c r="C5663" s="1" t="s">
        <v>1299</v>
      </c>
      <c r="D5663" s="1" t="s">
        <v>1295</v>
      </c>
      <c r="E5663" s="1" t="s">
        <v>4</v>
      </c>
      <c r="F5663" s="1" t="s">
        <v>9</v>
      </c>
      <c r="G5663" s="2" t="str">
        <f t="shared" si="88"/>
        <v>cu_pa</v>
      </c>
      <c r="H5663" s="1">
        <v>3</v>
      </c>
      <c r="I5663" s="2" t="e">
        <f>#REF!</f>
        <v>#REF!</v>
      </c>
    </row>
    <row r="5664" spans="1:9">
      <c r="A5664" s="1" t="s">
        <v>4</v>
      </c>
      <c r="B5664" s="1" t="s">
        <v>9</v>
      </c>
      <c r="C5664" s="1" t="s">
        <v>1299</v>
      </c>
      <c r="D5664" s="1" t="s">
        <v>1296</v>
      </c>
      <c r="E5664" s="1" t="s">
        <v>4</v>
      </c>
      <c r="F5664" s="1" t="s">
        <v>9</v>
      </c>
      <c r="G5664" s="2" t="str">
        <f t="shared" si="88"/>
        <v>cu_pw</v>
      </c>
      <c r="H5664" s="1">
        <v>6</v>
      </c>
      <c r="I5664" s="2" t="e">
        <f>#REF!</f>
        <v>#REF!</v>
      </c>
    </row>
    <row r="5665" spans="1:9">
      <c r="A5665" s="1" t="s">
        <v>4</v>
      </c>
      <c r="B5665" s="1" t="s">
        <v>9</v>
      </c>
      <c r="C5665" s="1" t="s">
        <v>1299</v>
      </c>
      <c r="D5665" s="1" t="s">
        <v>1298</v>
      </c>
      <c r="E5665" s="1" t="s">
        <v>4</v>
      </c>
      <c r="F5665" s="1" t="s">
        <v>9</v>
      </c>
      <c r="G5665" s="2" t="str">
        <f t="shared" si="88"/>
        <v>cu_px</v>
      </c>
      <c r="H5665" s="1">
        <v>0</v>
      </c>
      <c r="I5665" s="2" t="e">
        <f>#REF!</f>
        <v>#REF!</v>
      </c>
    </row>
    <row r="5666" spans="1:9">
      <c r="A5666" s="1" t="s">
        <v>4</v>
      </c>
      <c r="B5666" s="1" t="s">
        <v>11</v>
      </c>
      <c r="C5666" s="1" t="s">
        <v>1289</v>
      </c>
      <c r="D5666" s="1" t="s">
        <v>1290</v>
      </c>
      <c r="E5666" s="1" t="s">
        <v>4</v>
      </c>
      <c r="F5666" s="1" t="s">
        <v>11</v>
      </c>
      <c r="G5666" s="2" t="str">
        <f t="shared" si="88"/>
        <v>or_no</v>
      </c>
      <c r="H5666" s="1">
        <v>21</v>
      </c>
      <c r="I5666" s="2" t="e">
        <f>#REF!</f>
        <v>#REF!</v>
      </c>
    </row>
    <row r="5667" spans="1:9">
      <c r="A5667" s="1" t="s">
        <v>4</v>
      </c>
      <c r="B5667" s="1" t="s">
        <v>11</v>
      </c>
      <c r="C5667" s="1" t="s">
        <v>1289</v>
      </c>
      <c r="D5667" s="1" t="s">
        <v>1291</v>
      </c>
      <c r="E5667" s="1" t="s">
        <v>4</v>
      </c>
      <c r="F5667" s="1" t="s">
        <v>11</v>
      </c>
      <c r="G5667" s="2" t="str">
        <f t="shared" si="88"/>
        <v>or_li</v>
      </c>
      <c r="H5667" s="1">
        <v>0</v>
      </c>
      <c r="I5667" s="2" t="e">
        <f>#REF!</f>
        <v>#REF!</v>
      </c>
    </row>
    <row r="5668" spans="1:9">
      <c r="A5668" s="1" t="s">
        <v>4</v>
      </c>
      <c r="B5668" s="1" t="s">
        <v>11</v>
      </c>
      <c r="C5668" s="1" t="s">
        <v>1289</v>
      </c>
      <c r="D5668" s="1" t="s">
        <v>1292</v>
      </c>
      <c r="E5668" s="1" t="s">
        <v>4</v>
      </c>
      <c r="F5668" s="1" t="s">
        <v>11</v>
      </c>
      <c r="G5668" s="2" t="str">
        <f t="shared" si="88"/>
        <v>or_lw</v>
      </c>
      <c r="H5668" s="1">
        <v>0</v>
      </c>
      <c r="I5668" s="2" t="e">
        <f>#REF!</f>
        <v>#REF!</v>
      </c>
    </row>
    <row r="5669" spans="1:9">
      <c r="A5669" s="1" t="s">
        <v>4</v>
      </c>
      <c r="B5669" s="1" t="s">
        <v>11</v>
      </c>
      <c r="C5669" s="1" t="s">
        <v>1289</v>
      </c>
      <c r="D5669" s="1" t="s">
        <v>1295</v>
      </c>
      <c r="E5669" s="1" t="s">
        <v>4</v>
      </c>
      <c r="F5669" s="1" t="s">
        <v>11</v>
      </c>
      <c r="G5669" s="2" t="str">
        <f t="shared" si="88"/>
        <v>or_pa</v>
      </c>
      <c r="H5669" s="1">
        <v>3</v>
      </c>
      <c r="I5669" s="2" t="e">
        <f>#REF!</f>
        <v>#REF!</v>
      </c>
    </row>
    <row r="5670" spans="1:9">
      <c r="A5670" s="1" t="s">
        <v>4</v>
      </c>
      <c r="B5670" s="1" t="s">
        <v>11</v>
      </c>
      <c r="C5670" s="1" t="s">
        <v>1289</v>
      </c>
      <c r="D5670" s="1" t="s">
        <v>1296</v>
      </c>
      <c r="E5670" s="1" t="s">
        <v>4</v>
      </c>
      <c r="F5670" s="1" t="s">
        <v>11</v>
      </c>
      <c r="G5670" s="2" t="str">
        <f t="shared" si="88"/>
        <v>or_pw</v>
      </c>
      <c r="H5670" s="1">
        <v>6</v>
      </c>
      <c r="I5670" s="2" t="e">
        <f>#REF!</f>
        <v>#REF!</v>
      </c>
    </row>
    <row r="5671" spans="1:9">
      <c r="A5671" s="1" t="s">
        <v>4</v>
      </c>
      <c r="B5671" s="1" t="s">
        <v>11</v>
      </c>
      <c r="C5671" s="1" t="s">
        <v>1289</v>
      </c>
      <c r="D5671" s="1" t="s">
        <v>1298</v>
      </c>
      <c r="E5671" s="1" t="s">
        <v>4</v>
      </c>
      <c r="F5671" s="1" t="s">
        <v>11</v>
      </c>
      <c r="G5671" s="2" t="str">
        <f t="shared" si="88"/>
        <v>or_px</v>
      </c>
      <c r="H5671" s="1">
        <v>0</v>
      </c>
      <c r="I5671" s="2" t="e">
        <f>#REF!</f>
        <v>#REF!</v>
      </c>
    </row>
    <row r="5672" spans="1:9">
      <c r="A5672" s="1" t="s">
        <v>4</v>
      </c>
      <c r="B5672" s="1" t="s">
        <v>11</v>
      </c>
      <c r="C5672" s="1" t="s">
        <v>1299</v>
      </c>
      <c r="D5672" s="1" t="s">
        <v>1290</v>
      </c>
      <c r="E5672" s="1" t="s">
        <v>4</v>
      </c>
      <c r="F5672" s="1" t="s">
        <v>11</v>
      </c>
      <c r="G5672" s="2" t="str">
        <f t="shared" si="88"/>
        <v>cu_no</v>
      </c>
      <c r="H5672" s="1">
        <v>23</v>
      </c>
      <c r="I5672" s="2" t="e">
        <f>#REF!</f>
        <v>#REF!</v>
      </c>
    </row>
    <row r="5673" spans="1:9">
      <c r="A5673" s="1" t="s">
        <v>4</v>
      </c>
      <c r="B5673" s="1" t="s">
        <v>11</v>
      </c>
      <c r="C5673" s="1" t="s">
        <v>1299</v>
      </c>
      <c r="D5673" s="1" t="s">
        <v>1291</v>
      </c>
      <c r="E5673" s="1" t="s">
        <v>4</v>
      </c>
      <c r="F5673" s="1" t="s">
        <v>11</v>
      </c>
      <c r="G5673" s="2" t="str">
        <f t="shared" si="88"/>
        <v>cu_li</v>
      </c>
      <c r="H5673" s="1">
        <v>0</v>
      </c>
      <c r="I5673" s="2" t="e">
        <f>#REF!</f>
        <v>#REF!</v>
      </c>
    </row>
    <row r="5674" spans="1:9">
      <c r="A5674" s="1" t="s">
        <v>4</v>
      </c>
      <c r="B5674" s="1" t="s">
        <v>11</v>
      </c>
      <c r="C5674" s="1" t="s">
        <v>1299</v>
      </c>
      <c r="D5674" s="1" t="s">
        <v>1292</v>
      </c>
      <c r="E5674" s="1" t="s">
        <v>4</v>
      </c>
      <c r="F5674" s="1" t="s">
        <v>11</v>
      </c>
      <c r="G5674" s="2" t="str">
        <f t="shared" si="88"/>
        <v>cu_lw</v>
      </c>
      <c r="H5674" s="1">
        <v>0</v>
      </c>
      <c r="I5674" s="2" t="e">
        <f>#REF!</f>
        <v>#REF!</v>
      </c>
    </row>
    <row r="5675" spans="1:9">
      <c r="A5675" s="1" t="s">
        <v>4</v>
      </c>
      <c r="B5675" s="1" t="s">
        <v>11</v>
      </c>
      <c r="C5675" s="1" t="s">
        <v>1299</v>
      </c>
      <c r="D5675" s="1" t="s">
        <v>1295</v>
      </c>
      <c r="E5675" s="1" t="s">
        <v>4</v>
      </c>
      <c r="F5675" s="1" t="s">
        <v>11</v>
      </c>
      <c r="G5675" s="2" t="str">
        <f t="shared" si="88"/>
        <v>cu_pa</v>
      </c>
      <c r="H5675" s="1">
        <v>3</v>
      </c>
      <c r="I5675" s="2" t="e">
        <f>#REF!</f>
        <v>#REF!</v>
      </c>
    </row>
    <row r="5676" spans="1:9">
      <c r="A5676" s="1" t="s">
        <v>4</v>
      </c>
      <c r="B5676" s="1" t="s">
        <v>11</v>
      </c>
      <c r="C5676" s="1" t="s">
        <v>1299</v>
      </c>
      <c r="D5676" s="1" t="s">
        <v>1296</v>
      </c>
      <c r="E5676" s="1" t="s">
        <v>4</v>
      </c>
      <c r="F5676" s="1" t="s">
        <v>11</v>
      </c>
      <c r="G5676" s="2" t="str">
        <f t="shared" si="88"/>
        <v>cu_pw</v>
      </c>
      <c r="H5676" s="1">
        <v>6</v>
      </c>
      <c r="I5676" s="2" t="e">
        <f>#REF!</f>
        <v>#REF!</v>
      </c>
    </row>
    <row r="5677" spans="1:9">
      <c r="A5677" s="1" t="s">
        <v>4</v>
      </c>
      <c r="B5677" s="1" t="s">
        <v>11</v>
      </c>
      <c r="C5677" s="1" t="s">
        <v>1299</v>
      </c>
      <c r="D5677" s="1" t="s">
        <v>1298</v>
      </c>
      <c r="E5677" s="1" t="s">
        <v>4</v>
      </c>
      <c r="F5677" s="1" t="s">
        <v>11</v>
      </c>
      <c r="G5677" s="2" t="str">
        <f t="shared" si="88"/>
        <v>cu_px</v>
      </c>
      <c r="H5677" s="1">
        <v>0</v>
      </c>
      <c r="I5677" s="2" t="e">
        <f>#REF!</f>
        <v>#REF!</v>
      </c>
    </row>
    <row r="5678" spans="1:9">
      <c r="A5678" s="1" t="s">
        <v>4</v>
      </c>
      <c r="B5678" s="1" t="s">
        <v>13</v>
      </c>
      <c r="C5678" s="1" t="s">
        <v>1289</v>
      </c>
      <c r="D5678" s="1" t="s">
        <v>1290</v>
      </c>
      <c r="E5678" s="1" t="s">
        <v>4</v>
      </c>
      <c r="F5678" s="1" t="s">
        <v>13</v>
      </c>
      <c r="G5678" s="2" t="str">
        <f t="shared" si="88"/>
        <v>or_no</v>
      </c>
      <c r="H5678" s="1">
        <v>21</v>
      </c>
      <c r="I5678" s="2" t="e">
        <f>#REF!</f>
        <v>#REF!</v>
      </c>
    </row>
    <row r="5679" spans="1:9">
      <c r="A5679" s="1" t="s">
        <v>4</v>
      </c>
      <c r="B5679" s="1" t="s">
        <v>13</v>
      </c>
      <c r="C5679" s="1" t="s">
        <v>1289</v>
      </c>
      <c r="D5679" s="1" t="s">
        <v>1291</v>
      </c>
      <c r="E5679" s="1" t="s">
        <v>4</v>
      </c>
      <c r="F5679" s="1" t="s">
        <v>13</v>
      </c>
      <c r="G5679" s="2" t="str">
        <f t="shared" si="88"/>
        <v>or_li</v>
      </c>
      <c r="H5679" s="1">
        <v>0</v>
      </c>
      <c r="I5679" s="2" t="e">
        <f>#REF!</f>
        <v>#REF!</v>
      </c>
    </row>
    <row r="5680" spans="1:9">
      <c r="A5680" s="1" t="s">
        <v>4</v>
      </c>
      <c r="B5680" s="1" t="s">
        <v>13</v>
      </c>
      <c r="C5680" s="1" t="s">
        <v>1289</v>
      </c>
      <c r="D5680" s="1" t="s">
        <v>1292</v>
      </c>
      <c r="E5680" s="1" t="s">
        <v>4</v>
      </c>
      <c r="F5680" s="1" t="s">
        <v>13</v>
      </c>
      <c r="G5680" s="2" t="str">
        <f t="shared" si="88"/>
        <v>or_lw</v>
      </c>
      <c r="H5680" s="1">
        <v>0</v>
      </c>
      <c r="I5680" s="2" t="e">
        <f>#REF!</f>
        <v>#REF!</v>
      </c>
    </row>
    <row r="5681" spans="1:9">
      <c r="A5681" s="1" t="s">
        <v>4</v>
      </c>
      <c r="B5681" s="1" t="s">
        <v>13</v>
      </c>
      <c r="C5681" s="1" t="s">
        <v>1289</v>
      </c>
      <c r="D5681" s="1" t="s">
        <v>1295</v>
      </c>
      <c r="E5681" s="1" t="s">
        <v>4</v>
      </c>
      <c r="F5681" s="1" t="s">
        <v>13</v>
      </c>
      <c r="G5681" s="2" t="str">
        <f t="shared" si="88"/>
        <v>or_pa</v>
      </c>
      <c r="H5681" s="1">
        <v>3</v>
      </c>
      <c r="I5681" s="2" t="e">
        <f>#REF!</f>
        <v>#REF!</v>
      </c>
    </row>
    <row r="5682" spans="1:9">
      <c r="A5682" s="1" t="s">
        <v>4</v>
      </c>
      <c r="B5682" s="1" t="s">
        <v>13</v>
      </c>
      <c r="C5682" s="1" t="s">
        <v>1289</v>
      </c>
      <c r="D5682" s="1" t="s">
        <v>1296</v>
      </c>
      <c r="E5682" s="1" t="s">
        <v>4</v>
      </c>
      <c r="F5682" s="1" t="s">
        <v>13</v>
      </c>
      <c r="G5682" s="2" t="str">
        <f t="shared" si="88"/>
        <v>or_pw</v>
      </c>
      <c r="H5682" s="1">
        <v>6</v>
      </c>
      <c r="I5682" s="2" t="e">
        <f>#REF!</f>
        <v>#REF!</v>
      </c>
    </row>
    <row r="5683" spans="1:9">
      <c r="A5683" s="1" t="s">
        <v>4</v>
      </c>
      <c r="B5683" s="1" t="s">
        <v>13</v>
      </c>
      <c r="C5683" s="1" t="s">
        <v>1289</v>
      </c>
      <c r="D5683" s="1" t="s">
        <v>1298</v>
      </c>
      <c r="E5683" s="1" t="s">
        <v>4</v>
      </c>
      <c r="F5683" s="1" t="s">
        <v>13</v>
      </c>
      <c r="G5683" s="2" t="str">
        <f t="shared" si="88"/>
        <v>or_px</v>
      </c>
      <c r="H5683" s="1">
        <v>0</v>
      </c>
      <c r="I5683" s="2" t="e">
        <f>#REF!</f>
        <v>#REF!</v>
      </c>
    </row>
    <row r="5684" spans="1:9">
      <c r="A5684" s="1" t="s">
        <v>4</v>
      </c>
      <c r="B5684" s="1" t="s">
        <v>13</v>
      </c>
      <c r="C5684" s="1" t="s">
        <v>1299</v>
      </c>
      <c r="D5684" s="1" t="s">
        <v>1290</v>
      </c>
      <c r="E5684" s="1" t="s">
        <v>4</v>
      </c>
      <c r="F5684" s="1" t="s">
        <v>13</v>
      </c>
      <c r="G5684" s="2" t="str">
        <f t="shared" si="88"/>
        <v>cu_no</v>
      </c>
      <c r="H5684" s="1">
        <v>23</v>
      </c>
      <c r="I5684" s="2" t="e">
        <f>#REF!</f>
        <v>#REF!</v>
      </c>
    </row>
    <row r="5685" spans="1:9">
      <c r="A5685" s="1" t="s">
        <v>4</v>
      </c>
      <c r="B5685" s="1" t="s">
        <v>13</v>
      </c>
      <c r="C5685" s="1" t="s">
        <v>1299</v>
      </c>
      <c r="D5685" s="1" t="s">
        <v>1291</v>
      </c>
      <c r="E5685" s="1" t="s">
        <v>4</v>
      </c>
      <c r="F5685" s="1" t="s">
        <v>13</v>
      </c>
      <c r="G5685" s="2" t="str">
        <f t="shared" si="88"/>
        <v>cu_li</v>
      </c>
      <c r="H5685" s="1">
        <v>0</v>
      </c>
      <c r="I5685" s="2" t="e">
        <f>#REF!</f>
        <v>#REF!</v>
      </c>
    </row>
    <row r="5686" spans="1:9">
      <c r="A5686" s="1" t="s">
        <v>4</v>
      </c>
      <c r="B5686" s="1" t="s">
        <v>13</v>
      </c>
      <c r="C5686" s="1" t="s">
        <v>1299</v>
      </c>
      <c r="D5686" s="1" t="s">
        <v>1292</v>
      </c>
      <c r="E5686" s="1" t="s">
        <v>4</v>
      </c>
      <c r="F5686" s="1" t="s">
        <v>13</v>
      </c>
      <c r="G5686" s="2" t="str">
        <f t="shared" si="88"/>
        <v>cu_lw</v>
      </c>
      <c r="H5686" s="1">
        <v>0</v>
      </c>
      <c r="I5686" s="2" t="e">
        <f>#REF!</f>
        <v>#REF!</v>
      </c>
    </row>
    <row r="5687" spans="1:9">
      <c r="A5687" s="1" t="s">
        <v>4</v>
      </c>
      <c r="B5687" s="1" t="s">
        <v>13</v>
      </c>
      <c r="C5687" s="1" t="s">
        <v>1299</v>
      </c>
      <c r="D5687" s="1" t="s">
        <v>1295</v>
      </c>
      <c r="E5687" s="1" t="s">
        <v>4</v>
      </c>
      <c r="F5687" s="1" t="s">
        <v>13</v>
      </c>
      <c r="G5687" s="2" t="str">
        <f t="shared" si="88"/>
        <v>cu_pa</v>
      </c>
      <c r="H5687" s="1">
        <v>3</v>
      </c>
      <c r="I5687" s="2" t="e">
        <f>#REF!</f>
        <v>#REF!</v>
      </c>
    </row>
    <row r="5688" spans="1:9">
      <c r="A5688" s="1" t="s">
        <v>4</v>
      </c>
      <c r="B5688" s="1" t="s">
        <v>13</v>
      </c>
      <c r="C5688" s="1" t="s">
        <v>1299</v>
      </c>
      <c r="D5688" s="1" t="s">
        <v>1296</v>
      </c>
      <c r="E5688" s="1" t="s">
        <v>4</v>
      </c>
      <c r="F5688" s="1" t="s">
        <v>13</v>
      </c>
      <c r="G5688" s="2" t="str">
        <f t="shared" si="88"/>
        <v>cu_pw</v>
      </c>
      <c r="H5688" s="1">
        <v>6</v>
      </c>
      <c r="I5688" s="2" t="e">
        <f>#REF!</f>
        <v>#REF!</v>
      </c>
    </row>
    <row r="5689" spans="1:9">
      <c r="A5689" s="1" t="s">
        <v>4</v>
      </c>
      <c r="B5689" s="1" t="s">
        <v>13</v>
      </c>
      <c r="C5689" s="1" t="s">
        <v>1299</v>
      </c>
      <c r="D5689" s="1" t="s">
        <v>1298</v>
      </c>
      <c r="E5689" s="1" t="s">
        <v>4</v>
      </c>
      <c r="F5689" s="1" t="s">
        <v>13</v>
      </c>
      <c r="G5689" s="2" t="str">
        <f t="shared" si="88"/>
        <v>cu_px</v>
      </c>
      <c r="H5689" s="1">
        <v>0</v>
      </c>
      <c r="I5689" s="2" t="e">
        <f>#REF!</f>
        <v>#REF!</v>
      </c>
    </row>
    <row r="5690" spans="1:9">
      <c r="A5690" s="1" t="s">
        <v>6</v>
      </c>
      <c r="B5690" s="1" t="s">
        <v>9</v>
      </c>
      <c r="C5690" s="1" t="s">
        <v>1289</v>
      </c>
      <c r="D5690" s="1" t="s">
        <v>1290</v>
      </c>
      <c r="E5690" s="1" t="s">
        <v>6</v>
      </c>
      <c r="F5690" s="1" t="s">
        <v>9</v>
      </c>
      <c r="G5690" s="2" t="str">
        <f t="shared" si="88"/>
        <v>or_no</v>
      </c>
      <c r="H5690" s="1">
        <v>4</v>
      </c>
      <c r="I5690" s="2" t="e">
        <f>#REF!</f>
        <v>#REF!</v>
      </c>
    </row>
    <row r="5691" spans="1:9">
      <c r="A5691" s="1" t="s">
        <v>6</v>
      </c>
      <c r="B5691" s="1" t="s">
        <v>9</v>
      </c>
      <c r="C5691" s="1" t="s">
        <v>1289</v>
      </c>
      <c r="D5691" s="1" t="s">
        <v>1291</v>
      </c>
      <c r="E5691" s="1" t="s">
        <v>6</v>
      </c>
      <c r="F5691" s="1" t="s">
        <v>9</v>
      </c>
      <c r="G5691" s="2" t="str">
        <f t="shared" si="88"/>
        <v>or_li</v>
      </c>
      <c r="H5691" s="1">
        <v>0</v>
      </c>
      <c r="I5691" s="2" t="e">
        <f>#REF!</f>
        <v>#REF!</v>
      </c>
    </row>
    <row r="5692" spans="1:9">
      <c r="A5692" s="1" t="s">
        <v>6</v>
      </c>
      <c r="B5692" s="1" t="s">
        <v>9</v>
      </c>
      <c r="C5692" s="1" t="s">
        <v>1289</v>
      </c>
      <c r="D5692" s="1" t="s">
        <v>1292</v>
      </c>
      <c r="E5692" s="1" t="s">
        <v>6</v>
      </c>
      <c r="F5692" s="1" t="s">
        <v>9</v>
      </c>
      <c r="G5692" s="2" t="str">
        <f t="shared" si="88"/>
        <v>or_lw</v>
      </c>
      <c r="H5692" s="1">
        <v>0</v>
      </c>
      <c r="I5692" s="2" t="e">
        <f>#REF!</f>
        <v>#REF!</v>
      </c>
    </row>
    <row r="5693" spans="1:9">
      <c r="A5693" s="1" t="s">
        <v>6</v>
      </c>
      <c r="B5693" s="1" t="s">
        <v>9</v>
      </c>
      <c r="C5693" s="1" t="s">
        <v>1289</v>
      </c>
      <c r="D5693" s="1" t="s">
        <v>1295</v>
      </c>
      <c r="E5693" s="1" t="s">
        <v>6</v>
      </c>
      <c r="F5693" s="1" t="s">
        <v>9</v>
      </c>
      <c r="G5693" s="2" t="str">
        <f t="shared" si="88"/>
        <v>or_pa</v>
      </c>
      <c r="H5693" s="1">
        <v>0</v>
      </c>
      <c r="I5693" s="2" t="e">
        <f>#REF!</f>
        <v>#REF!</v>
      </c>
    </row>
    <row r="5694" spans="1:9">
      <c r="A5694" s="1" t="s">
        <v>6</v>
      </c>
      <c r="B5694" s="1" t="s">
        <v>9</v>
      </c>
      <c r="C5694" s="1" t="s">
        <v>1289</v>
      </c>
      <c r="D5694" s="1" t="s">
        <v>1296</v>
      </c>
      <c r="E5694" s="1" t="s">
        <v>6</v>
      </c>
      <c r="F5694" s="1" t="s">
        <v>9</v>
      </c>
      <c r="G5694" s="2" t="str">
        <f t="shared" si="88"/>
        <v>or_pw</v>
      </c>
      <c r="H5694" s="1">
        <v>0</v>
      </c>
      <c r="I5694" s="2" t="e">
        <f>#REF!</f>
        <v>#REF!</v>
      </c>
    </row>
    <row r="5695" spans="1:9">
      <c r="A5695" s="1" t="s">
        <v>6</v>
      </c>
      <c r="B5695" s="1" t="s">
        <v>9</v>
      </c>
      <c r="C5695" s="1" t="s">
        <v>1289</v>
      </c>
      <c r="D5695" s="1" t="s">
        <v>1298</v>
      </c>
      <c r="E5695" s="1" t="s">
        <v>6</v>
      </c>
      <c r="F5695" s="1" t="s">
        <v>9</v>
      </c>
      <c r="G5695" s="2" t="str">
        <f t="shared" si="88"/>
        <v>or_px</v>
      </c>
      <c r="H5695" s="1">
        <v>0</v>
      </c>
      <c r="I5695" s="2" t="e">
        <f>#REF!</f>
        <v>#REF!</v>
      </c>
    </row>
    <row r="5696" spans="1:9">
      <c r="A5696" s="1" t="s">
        <v>6</v>
      </c>
      <c r="B5696" s="1" t="s">
        <v>9</v>
      </c>
      <c r="C5696" s="1" t="s">
        <v>1299</v>
      </c>
      <c r="D5696" s="1" t="s">
        <v>1290</v>
      </c>
      <c r="E5696" s="1" t="s">
        <v>6</v>
      </c>
      <c r="F5696" s="1" t="s">
        <v>9</v>
      </c>
      <c r="G5696" s="2" t="str">
        <f t="shared" si="88"/>
        <v>cu_no</v>
      </c>
      <c r="H5696" s="1">
        <v>4</v>
      </c>
      <c r="I5696" s="2" t="e">
        <f>#REF!</f>
        <v>#REF!</v>
      </c>
    </row>
    <row r="5697" spans="1:9">
      <c r="A5697" s="1" t="s">
        <v>6</v>
      </c>
      <c r="B5697" s="1" t="s">
        <v>9</v>
      </c>
      <c r="C5697" s="1" t="s">
        <v>1299</v>
      </c>
      <c r="D5697" s="1" t="s">
        <v>1291</v>
      </c>
      <c r="E5697" s="1" t="s">
        <v>6</v>
      </c>
      <c r="F5697" s="1" t="s">
        <v>9</v>
      </c>
      <c r="G5697" s="2" t="str">
        <f t="shared" si="88"/>
        <v>cu_li</v>
      </c>
      <c r="H5697" s="1">
        <v>0</v>
      </c>
      <c r="I5697" s="2" t="e">
        <f>#REF!</f>
        <v>#REF!</v>
      </c>
    </row>
    <row r="5698" spans="1:9">
      <c r="A5698" s="1" t="s">
        <v>6</v>
      </c>
      <c r="B5698" s="1" t="s">
        <v>9</v>
      </c>
      <c r="C5698" s="1" t="s">
        <v>1299</v>
      </c>
      <c r="D5698" s="1" t="s">
        <v>1292</v>
      </c>
      <c r="E5698" s="1" t="s">
        <v>6</v>
      </c>
      <c r="F5698" s="1" t="s">
        <v>9</v>
      </c>
      <c r="G5698" s="2" t="str">
        <f t="shared" si="88"/>
        <v>cu_lw</v>
      </c>
      <c r="H5698" s="1">
        <v>0</v>
      </c>
      <c r="I5698" s="2" t="e">
        <f>#REF!</f>
        <v>#REF!</v>
      </c>
    </row>
    <row r="5699" spans="1:9">
      <c r="A5699" s="1" t="s">
        <v>6</v>
      </c>
      <c r="B5699" s="1" t="s">
        <v>9</v>
      </c>
      <c r="C5699" s="1" t="s">
        <v>1299</v>
      </c>
      <c r="D5699" s="1" t="s">
        <v>1295</v>
      </c>
      <c r="E5699" s="1" t="s">
        <v>6</v>
      </c>
      <c r="F5699" s="1" t="s">
        <v>9</v>
      </c>
      <c r="G5699" s="2" t="str">
        <f t="shared" ref="G5699:G5762" si="89">_xlfn.CONCAT(C5699,"_",D5699)</f>
        <v>cu_pa</v>
      </c>
      <c r="H5699" s="1">
        <v>0</v>
      </c>
      <c r="I5699" s="2" t="e">
        <f>#REF!</f>
        <v>#REF!</v>
      </c>
    </row>
    <row r="5700" spans="1:9">
      <c r="A5700" s="1" t="s">
        <v>6</v>
      </c>
      <c r="B5700" s="1" t="s">
        <v>9</v>
      </c>
      <c r="C5700" s="1" t="s">
        <v>1299</v>
      </c>
      <c r="D5700" s="1" t="s">
        <v>1296</v>
      </c>
      <c r="E5700" s="1" t="s">
        <v>6</v>
      </c>
      <c r="F5700" s="1" t="s">
        <v>9</v>
      </c>
      <c r="G5700" s="2" t="str">
        <f t="shared" si="89"/>
        <v>cu_pw</v>
      </c>
      <c r="H5700" s="1">
        <v>0</v>
      </c>
      <c r="I5700" s="2" t="e">
        <f>#REF!</f>
        <v>#REF!</v>
      </c>
    </row>
    <row r="5701" spans="1:9">
      <c r="A5701" s="1" t="s">
        <v>6</v>
      </c>
      <c r="B5701" s="1" t="s">
        <v>9</v>
      </c>
      <c r="C5701" s="1" t="s">
        <v>1299</v>
      </c>
      <c r="D5701" s="1" t="s">
        <v>1298</v>
      </c>
      <c r="E5701" s="1" t="s">
        <v>6</v>
      </c>
      <c r="F5701" s="1" t="s">
        <v>9</v>
      </c>
      <c r="G5701" s="2" t="str">
        <f t="shared" si="89"/>
        <v>cu_px</v>
      </c>
      <c r="H5701" s="1">
        <v>0</v>
      </c>
      <c r="I5701" s="2" t="e">
        <f>#REF!</f>
        <v>#REF!</v>
      </c>
    </row>
    <row r="5702" spans="1:9">
      <c r="A5702" s="1" t="s">
        <v>6</v>
      </c>
      <c r="B5702" s="1" t="s">
        <v>11</v>
      </c>
      <c r="C5702" s="1" t="s">
        <v>1289</v>
      </c>
      <c r="D5702" s="1" t="s">
        <v>1290</v>
      </c>
      <c r="E5702" s="1" t="s">
        <v>6</v>
      </c>
      <c r="F5702" s="1" t="s">
        <v>11</v>
      </c>
      <c r="G5702" s="2" t="str">
        <f t="shared" si="89"/>
        <v>or_no</v>
      </c>
      <c r="H5702" s="1">
        <v>4</v>
      </c>
      <c r="I5702" s="2" t="e">
        <f>#REF!</f>
        <v>#REF!</v>
      </c>
    </row>
    <row r="5703" spans="1:9">
      <c r="A5703" s="1" t="s">
        <v>6</v>
      </c>
      <c r="B5703" s="1" t="s">
        <v>11</v>
      </c>
      <c r="C5703" s="1" t="s">
        <v>1289</v>
      </c>
      <c r="D5703" s="1" t="s">
        <v>1291</v>
      </c>
      <c r="E5703" s="1" t="s">
        <v>6</v>
      </c>
      <c r="F5703" s="1" t="s">
        <v>11</v>
      </c>
      <c r="G5703" s="2" t="str">
        <f t="shared" si="89"/>
        <v>or_li</v>
      </c>
      <c r="H5703" s="1">
        <v>0</v>
      </c>
      <c r="I5703" s="2" t="e">
        <f>#REF!</f>
        <v>#REF!</v>
      </c>
    </row>
    <row r="5704" spans="1:9">
      <c r="A5704" s="1" t="s">
        <v>6</v>
      </c>
      <c r="B5704" s="1" t="s">
        <v>11</v>
      </c>
      <c r="C5704" s="1" t="s">
        <v>1289</v>
      </c>
      <c r="D5704" s="1" t="s">
        <v>1292</v>
      </c>
      <c r="E5704" s="1" t="s">
        <v>6</v>
      </c>
      <c r="F5704" s="1" t="s">
        <v>11</v>
      </c>
      <c r="G5704" s="2" t="str">
        <f t="shared" si="89"/>
        <v>or_lw</v>
      </c>
      <c r="H5704" s="1">
        <v>0</v>
      </c>
      <c r="I5704" s="2" t="e">
        <f>#REF!</f>
        <v>#REF!</v>
      </c>
    </row>
    <row r="5705" spans="1:9">
      <c r="A5705" s="1" t="s">
        <v>6</v>
      </c>
      <c r="B5705" s="1" t="s">
        <v>11</v>
      </c>
      <c r="C5705" s="1" t="s">
        <v>1289</v>
      </c>
      <c r="D5705" s="1" t="s">
        <v>1295</v>
      </c>
      <c r="E5705" s="1" t="s">
        <v>6</v>
      </c>
      <c r="F5705" s="1" t="s">
        <v>11</v>
      </c>
      <c r="G5705" s="2" t="str">
        <f t="shared" si="89"/>
        <v>or_pa</v>
      </c>
      <c r="H5705" s="1">
        <v>0</v>
      </c>
      <c r="I5705" s="2" t="e">
        <f>#REF!</f>
        <v>#REF!</v>
      </c>
    </row>
    <row r="5706" spans="1:9">
      <c r="A5706" s="1" t="s">
        <v>6</v>
      </c>
      <c r="B5706" s="1" t="s">
        <v>11</v>
      </c>
      <c r="C5706" s="1" t="s">
        <v>1289</v>
      </c>
      <c r="D5706" s="1" t="s">
        <v>1296</v>
      </c>
      <c r="E5706" s="1" t="s">
        <v>6</v>
      </c>
      <c r="F5706" s="1" t="s">
        <v>11</v>
      </c>
      <c r="G5706" s="2" t="str">
        <f t="shared" si="89"/>
        <v>or_pw</v>
      </c>
      <c r="H5706" s="1">
        <v>0</v>
      </c>
      <c r="I5706" s="2" t="e">
        <f>#REF!</f>
        <v>#REF!</v>
      </c>
    </row>
    <row r="5707" spans="1:9">
      <c r="A5707" s="1" t="s">
        <v>6</v>
      </c>
      <c r="B5707" s="1" t="s">
        <v>11</v>
      </c>
      <c r="C5707" s="1" t="s">
        <v>1289</v>
      </c>
      <c r="D5707" s="1" t="s">
        <v>1298</v>
      </c>
      <c r="E5707" s="1" t="s">
        <v>6</v>
      </c>
      <c r="F5707" s="1" t="s">
        <v>11</v>
      </c>
      <c r="G5707" s="2" t="str">
        <f t="shared" si="89"/>
        <v>or_px</v>
      </c>
      <c r="H5707" s="1">
        <v>0</v>
      </c>
      <c r="I5707" s="2" t="e">
        <f>#REF!</f>
        <v>#REF!</v>
      </c>
    </row>
    <row r="5708" spans="1:9">
      <c r="A5708" s="1" t="s">
        <v>6</v>
      </c>
      <c r="B5708" s="1" t="s">
        <v>11</v>
      </c>
      <c r="C5708" s="1" t="s">
        <v>1299</v>
      </c>
      <c r="D5708" s="1" t="s">
        <v>1290</v>
      </c>
      <c r="E5708" s="1" t="s">
        <v>6</v>
      </c>
      <c r="F5708" s="1" t="s">
        <v>11</v>
      </c>
      <c r="G5708" s="2" t="str">
        <f t="shared" si="89"/>
        <v>cu_no</v>
      </c>
      <c r="H5708" s="1">
        <v>4</v>
      </c>
      <c r="I5708" s="2" t="e">
        <f>#REF!</f>
        <v>#REF!</v>
      </c>
    </row>
    <row r="5709" spans="1:9">
      <c r="A5709" s="1" t="s">
        <v>6</v>
      </c>
      <c r="B5709" s="1" t="s">
        <v>11</v>
      </c>
      <c r="C5709" s="1" t="s">
        <v>1299</v>
      </c>
      <c r="D5709" s="1" t="s">
        <v>1291</v>
      </c>
      <c r="E5709" s="1" t="s">
        <v>6</v>
      </c>
      <c r="F5709" s="1" t="s">
        <v>11</v>
      </c>
      <c r="G5709" s="2" t="str">
        <f t="shared" si="89"/>
        <v>cu_li</v>
      </c>
      <c r="H5709" s="1">
        <v>0</v>
      </c>
      <c r="I5709" s="2" t="e">
        <f>#REF!</f>
        <v>#REF!</v>
      </c>
    </row>
    <row r="5710" spans="1:9">
      <c r="A5710" s="1" t="s">
        <v>6</v>
      </c>
      <c r="B5710" s="1" t="s">
        <v>11</v>
      </c>
      <c r="C5710" s="1" t="s">
        <v>1299</v>
      </c>
      <c r="D5710" s="1" t="s">
        <v>1292</v>
      </c>
      <c r="E5710" s="1" t="s">
        <v>6</v>
      </c>
      <c r="F5710" s="1" t="s">
        <v>11</v>
      </c>
      <c r="G5710" s="2" t="str">
        <f t="shared" si="89"/>
        <v>cu_lw</v>
      </c>
      <c r="H5710" s="1">
        <v>0</v>
      </c>
      <c r="I5710" s="2" t="e">
        <f>#REF!</f>
        <v>#REF!</v>
      </c>
    </row>
    <row r="5711" spans="1:9">
      <c r="A5711" s="1" t="s">
        <v>6</v>
      </c>
      <c r="B5711" s="1" t="s">
        <v>11</v>
      </c>
      <c r="C5711" s="1" t="s">
        <v>1299</v>
      </c>
      <c r="D5711" s="1" t="s">
        <v>1295</v>
      </c>
      <c r="E5711" s="1" t="s">
        <v>6</v>
      </c>
      <c r="F5711" s="1" t="s">
        <v>11</v>
      </c>
      <c r="G5711" s="2" t="str">
        <f t="shared" si="89"/>
        <v>cu_pa</v>
      </c>
      <c r="H5711" s="1">
        <v>0</v>
      </c>
      <c r="I5711" s="2" t="e">
        <f>#REF!</f>
        <v>#REF!</v>
      </c>
    </row>
    <row r="5712" spans="1:9">
      <c r="A5712" s="1" t="s">
        <v>6</v>
      </c>
      <c r="B5712" s="1" t="s">
        <v>11</v>
      </c>
      <c r="C5712" s="1" t="s">
        <v>1299</v>
      </c>
      <c r="D5712" s="1" t="s">
        <v>1296</v>
      </c>
      <c r="E5712" s="1" t="s">
        <v>6</v>
      </c>
      <c r="F5712" s="1" t="s">
        <v>11</v>
      </c>
      <c r="G5712" s="2" t="str">
        <f t="shared" si="89"/>
        <v>cu_pw</v>
      </c>
      <c r="H5712" s="1">
        <v>0</v>
      </c>
      <c r="I5712" s="2" t="e">
        <f>#REF!</f>
        <v>#REF!</v>
      </c>
    </row>
    <row r="5713" spans="1:9">
      <c r="A5713" s="1" t="s">
        <v>6</v>
      </c>
      <c r="B5713" s="1" t="s">
        <v>11</v>
      </c>
      <c r="C5713" s="1" t="s">
        <v>1299</v>
      </c>
      <c r="D5713" s="1" t="s">
        <v>1298</v>
      </c>
      <c r="E5713" s="1" t="s">
        <v>6</v>
      </c>
      <c r="F5713" s="1" t="s">
        <v>11</v>
      </c>
      <c r="G5713" s="2" t="str">
        <f t="shared" si="89"/>
        <v>cu_px</v>
      </c>
      <c r="H5713" s="1">
        <v>0</v>
      </c>
      <c r="I5713" s="2" t="e">
        <f>#REF!</f>
        <v>#REF!</v>
      </c>
    </row>
    <row r="5714" spans="1:9">
      <c r="A5714" s="1" t="s">
        <v>6</v>
      </c>
      <c r="B5714" s="1" t="s">
        <v>13</v>
      </c>
      <c r="C5714" s="1" t="s">
        <v>1289</v>
      </c>
      <c r="D5714" s="1" t="s">
        <v>1290</v>
      </c>
      <c r="E5714" s="1" t="s">
        <v>6</v>
      </c>
      <c r="F5714" s="1" t="s">
        <v>13</v>
      </c>
      <c r="G5714" s="2" t="str">
        <f t="shared" si="89"/>
        <v>or_no</v>
      </c>
      <c r="H5714" s="1">
        <v>4</v>
      </c>
      <c r="I5714" s="2" t="e">
        <f>#REF!</f>
        <v>#REF!</v>
      </c>
    </row>
    <row r="5715" spans="1:9">
      <c r="A5715" s="1" t="s">
        <v>6</v>
      </c>
      <c r="B5715" s="1" t="s">
        <v>13</v>
      </c>
      <c r="C5715" s="1" t="s">
        <v>1289</v>
      </c>
      <c r="D5715" s="1" t="s">
        <v>1291</v>
      </c>
      <c r="E5715" s="1" t="s">
        <v>6</v>
      </c>
      <c r="F5715" s="1" t="s">
        <v>13</v>
      </c>
      <c r="G5715" s="2" t="str">
        <f t="shared" si="89"/>
        <v>or_li</v>
      </c>
      <c r="H5715" s="1">
        <v>0</v>
      </c>
      <c r="I5715" s="2" t="e">
        <f>#REF!</f>
        <v>#REF!</v>
      </c>
    </row>
    <row r="5716" spans="1:9">
      <c r="A5716" s="1" t="s">
        <v>6</v>
      </c>
      <c r="B5716" s="1" t="s">
        <v>13</v>
      </c>
      <c r="C5716" s="1" t="s">
        <v>1289</v>
      </c>
      <c r="D5716" s="1" t="s">
        <v>1292</v>
      </c>
      <c r="E5716" s="1" t="s">
        <v>6</v>
      </c>
      <c r="F5716" s="1" t="s">
        <v>13</v>
      </c>
      <c r="G5716" s="2" t="str">
        <f t="shared" si="89"/>
        <v>or_lw</v>
      </c>
      <c r="H5716" s="1">
        <v>0</v>
      </c>
      <c r="I5716" s="2" t="e">
        <f>#REF!</f>
        <v>#REF!</v>
      </c>
    </row>
    <row r="5717" spans="1:9">
      <c r="A5717" s="1" t="s">
        <v>6</v>
      </c>
      <c r="B5717" s="1" t="s">
        <v>13</v>
      </c>
      <c r="C5717" s="1" t="s">
        <v>1289</v>
      </c>
      <c r="D5717" s="1" t="s">
        <v>1295</v>
      </c>
      <c r="E5717" s="1" t="s">
        <v>6</v>
      </c>
      <c r="F5717" s="1" t="s">
        <v>13</v>
      </c>
      <c r="G5717" s="2" t="str">
        <f t="shared" si="89"/>
        <v>or_pa</v>
      </c>
      <c r="H5717" s="1">
        <v>0</v>
      </c>
      <c r="I5717" s="2" t="e">
        <f>#REF!</f>
        <v>#REF!</v>
      </c>
    </row>
    <row r="5718" spans="1:9">
      <c r="A5718" s="1" t="s">
        <v>6</v>
      </c>
      <c r="B5718" s="1" t="s">
        <v>13</v>
      </c>
      <c r="C5718" s="1" t="s">
        <v>1289</v>
      </c>
      <c r="D5718" s="1" t="s">
        <v>1296</v>
      </c>
      <c r="E5718" s="1" t="s">
        <v>6</v>
      </c>
      <c r="F5718" s="1" t="s">
        <v>13</v>
      </c>
      <c r="G5718" s="2" t="str">
        <f t="shared" si="89"/>
        <v>or_pw</v>
      </c>
      <c r="H5718" s="1">
        <v>0</v>
      </c>
      <c r="I5718" s="2" t="e">
        <f>#REF!</f>
        <v>#REF!</v>
      </c>
    </row>
    <row r="5719" spans="1:9">
      <c r="A5719" s="1" t="s">
        <v>6</v>
      </c>
      <c r="B5719" s="1" t="s">
        <v>13</v>
      </c>
      <c r="C5719" s="1" t="s">
        <v>1289</v>
      </c>
      <c r="D5719" s="1" t="s">
        <v>1298</v>
      </c>
      <c r="E5719" s="1" t="s">
        <v>6</v>
      </c>
      <c r="F5719" s="1" t="s">
        <v>13</v>
      </c>
      <c r="G5719" s="2" t="str">
        <f t="shared" si="89"/>
        <v>or_px</v>
      </c>
      <c r="H5719" s="1">
        <v>0</v>
      </c>
      <c r="I5719" s="2" t="e">
        <f>#REF!</f>
        <v>#REF!</v>
      </c>
    </row>
    <row r="5720" spans="1:9">
      <c r="A5720" s="1" t="s">
        <v>6</v>
      </c>
      <c r="B5720" s="1" t="s">
        <v>13</v>
      </c>
      <c r="C5720" s="1" t="s">
        <v>1299</v>
      </c>
      <c r="D5720" s="1" t="s">
        <v>1290</v>
      </c>
      <c r="E5720" s="1" t="s">
        <v>6</v>
      </c>
      <c r="F5720" s="1" t="s">
        <v>13</v>
      </c>
      <c r="G5720" s="2" t="str">
        <f t="shared" si="89"/>
        <v>cu_no</v>
      </c>
      <c r="H5720" s="1">
        <v>4</v>
      </c>
      <c r="I5720" s="2" t="e">
        <f>#REF!</f>
        <v>#REF!</v>
      </c>
    </row>
    <row r="5721" spans="1:9">
      <c r="A5721" s="1" t="s">
        <v>6</v>
      </c>
      <c r="B5721" s="1" t="s">
        <v>13</v>
      </c>
      <c r="C5721" s="1" t="s">
        <v>1299</v>
      </c>
      <c r="D5721" s="1" t="s">
        <v>1291</v>
      </c>
      <c r="E5721" s="1" t="s">
        <v>6</v>
      </c>
      <c r="F5721" s="1" t="s">
        <v>13</v>
      </c>
      <c r="G5721" s="2" t="str">
        <f t="shared" si="89"/>
        <v>cu_li</v>
      </c>
      <c r="H5721" s="1">
        <v>0</v>
      </c>
      <c r="I5721" s="2" t="e">
        <f>#REF!</f>
        <v>#REF!</v>
      </c>
    </row>
    <row r="5722" spans="1:9">
      <c r="A5722" s="1" t="s">
        <v>6</v>
      </c>
      <c r="B5722" s="1" t="s">
        <v>13</v>
      </c>
      <c r="C5722" s="1" t="s">
        <v>1299</v>
      </c>
      <c r="D5722" s="1" t="s">
        <v>1292</v>
      </c>
      <c r="E5722" s="1" t="s">
        <v>6</v>
      </c>
      <c r="F5722" s="1" t="s">
        <v>13</v>
      </c>
      <c r="G5722" s="2" t="str">
        <f t="shared" si="89"/>
        <v>cu_lw</v>
      </c>
      <c r="H5722" s="1">
        <v>0</v>
      </c>
      <c r="I5722" s="2" t="e">
        <f>#REF!</f>
        <v>#REF!</v>
      </c>
    </row>
    <row r="5723" spans="1:9">
      <c r="A5723" s="1" t="s">
        <v>6</v>
      </c>
      <c r="B5723" s="1" t="s">
        <v>13</v>
      </c>
      <c r="C5723" s="1" t="s">
        <v>1299</v>
      </c>
      <c r="D5723" s="1" t="s">
        <v>1295</v>
      </c>
      <c r="E5723" s="1" t="s">
        <v>6</v>
      </c>
      <c r="F5723" s="1" t="s">
        <v>13</v>
      </c>
      <c r="G5723" s="2" t="str">
        <f t="shared" si="89"/>
        <v>cu_pa</v>
      </c>
      <c r="H5723" s="1">
        <v>0</v>
      </c>
      <c r="I5723" s="2" t="e">
        <f>#REF!</f>
        <v>#REF!</v>
      </c>
    </row>
    <row r="5724" spans="1:9">
      <c r="A5724" s="1" t="s">
        <v>6</v>
      </c>
      <c r="B5724" s="1" t="s">
        <v>13</v>
      </c>
      <c r="C5724" s="1" t="s">
        <v>1299</v>
      </c>
      <c r="D5724" s="1" t="s">
        <v>1296</v>
      </c>
      <c r="E5724" s="1" t="s">
        <v>6</v>
      </c>
      <c r="F5724" s="1" t="s">
        <v>13</v>
      </c>
      <c r="G5724" s="2" t="str">
        <f t="shared" si="89"/>
        <v>cu_pw</v>
      </c>
      <c r="H5724" s="1">
        <v>0</v>
      </c>
      <c r="I5724" s="2" t="e">
        <f>#REF!</f>
        <v>#REF!</v>
      </c>
    </row>
    <row r="5725" spans="1:9">
      <c r="A5725" s="1" t="s">
        <v>6</v>
      </c>
      <c r="B5725" s="1" t="s">
        <v>13</v>
      </c>
      <c r="C5725" s="1" t="s">
        <v>1299</v>
      </c>
      <c r="D5725" s="1" t="s">
        <v>1298</v>
      </c>
      <c r="E5725" s="1" t="s">
        <v>6</v>
      </c>
      <c r="F5725" s="1" t="s">
        <v>13</v>
      </c>
      <c r="G5725" s="2" t="str">
        <f t="shared" si="89"/>
        <v>cu_px</v>
      </c>
      <c r="H5725" s="1">
        <v>0</v>
      </c>
      <c r="I5725" s="2" t="e">
        <f>#REF!</f>
        <v>#REF!</v>
      </c>
    </row>
    <row r="5726" spans="1:9">
      <c r="A5726" s="1" t="s">
        <v>4</v>
      </c>
      <c r="B5726" s="1" t="s">
        <v>9</v>
      </c>
      <c r="C5726" s="1" t="s">
        <v>1289</v>
      </c>
      <c r="D5726" s="1" t="s">
        <v>1290</v>
      </c>
      <c r="E5726" s="1" t="s">
        <v>4</v>
      </c>
      <c r="F5726" s="1" t="s">
        <v>9</v>
      </c>
      <c r="G5726" s="2" t="str">
        <f t="shared" si="89"/>
        <v>or_no</v>
      </c>
      <c r="H5726" s="1">
        <v>298000</v>
      </c>
      <c r="I5726" s="2" t="e">
        <f>#REF!</f>
        <v>#REF!</v>
      </c>
    </row>
    <row r="5727" spans="1:9">
      <c r="A5727" s="1" t="s">
        <v>4</v>
      </c>
      <c r="B5727" s="1" t="s">
        <v>9</v>
      </c>
      <c r="C5727" s="1" t="s">
        <v>1289</v>
      </c>
      <c r="D5727" s="1" t="s">
        <v>1291</v>
      </c>
      <c r="E5727" s="1" t="s">
        <v>4</v>
      </c>
      <c r="F5727" s="1" t="s">
        <v>9</v>
      </c>
      <c r="G5727" s="2" t="str">
        <f t="shared" si="89"/>
        <v>or_li</v>
      </c>
      <c r="H5727" s="1">
        <v>8</v>
      </c>
      <c r="I5727" s="2" t="e">
        <f>#REF!</f>
        <v>#REF!</v>
      </c>
    </row>
    <row r="5728" spans="1:9">
      <c r="A5728" s="1" t="s">
        <v>4</v>
      </c>
      <c r="B5728" s="1" t="s">
        <v>9</v>
      </c>
      <c r="C5728" s="1" t="s">
        <v>1289</v>
      </c>
      <c r="D5728" s="1" t="s">
        <v>1292</v>
      </c>
      <c r="E5728" s="1" t="s">
        <v>4</v>
      </c>
      <c r="F5728" s="1" t="s">
        <v>9</v>
      </c>
      <c r="G5728" s="2" t="str">
        <f t="shared" si="89"/>
        <v>or_lw</v>
      </c>
      <c r="H5728" s="1">
        <v>77300</v>
      </c>
      <c r="I5728" s="2" t="e">
        <f>#REF!</f>
        <v>#REF!</v>
      </c>
    </row>
    <row r="5729" spans="1:9">
      <c r="A5729" s="1" t="s">
        <v>4</v>
      </c>
      <c r="B5729" s="1" t="s">
        <v>9</v>
      </c>
      <c r="C5729" s="1" t="s">
        <v>1289</v>
      </c>
      <c r="D5729" s="1" t="s">
        <v>1295</v>
      </c>
      <c r="E5729" s="1" t="s">
        <v>4</v>
      </c>
      <c r="F5729" s="1" t="s">
        <v>9</v>
      </c>
      <c r="G5729" s="2" t="str">
        <f t="shared" si="89"/>
        <v>or_pa</v>
      </c>
      <c r="H5729" s="1">
        <v>40600</v>
      </c>
      <c r="I5729" s="2" t="e">
        <f>#REF!</f>
        <v>#REF!</v>
      </c>
    </row>
    <row r="5730" spans="1:9">
      <c r="A5730" s="1" t="s">
        <v>4</v>
      </c>
      <c r="B5730" s="1" t="s">
        <v>9</v>
      </c>
      <c r="C5730" s="1" t="s">
        <v>1289</v>
      </c>
      <c r="D5730" s="1" t="s">
        <v>1296</v>
      </c>
      <c r="E5730" s="1" t="s">
        <v>4</v>
      </c>
      <c r="F5730" s="1" t="s">
        <v>9</v>
      </c>
      <c r="G5730" s="2" t="str">
        <f t="shared" si="89"/>
        <v>or_pw</v>
      </c>
      <c r="H5730" s="1">
        <v>3350</v>
      </c>
      <c r="I5730" s="2" t="e">
        <f>#REF!</f>
        <v>#REF!</v>
      </c>
    </row>
    <row r="5731" spans="1:9">
      <c r="A5731" s="1" t="s">
        <v>4</v>
      </c>
      <c r="B5731" s="1" t="s">
        <v>9</v>
      </c>
      <c r="C5731" s="1" t="s">
        <v>1289</v>
      </c>
      <c r="D5731" s="1" t="s">
        <v>1298</v>
      </c>
      <c r="E5731" s="1" t="s">
        <v>4</v>
      </c>
      <c r="F5731" s="1" t="s">
        <v>9</v>
      </c>
      <c r="G5731" s="2" t="str">
        <f t="shared" si="89"/>
        <v>or_px</v>
      </c>
      <c r="H5731" s="1">
        <v>75100</v>
      </c>
      <c r="I5731" s="2" t="e">
        <f>#REF!</f>
        <v>#REF!</v>
      </c>
    </row>
    <row r="5732" spans="1:9">
      <c r="A5732" s="1" t="s">
        <v>4</v>
      </c>
      <c r="B5732" s="1" t="s">
        <v>9</v>
      </c>
      <c r="C5732" s="1" t="s">
        <v>1299</v>
      </c>
      <c r="D5732" s="1" t="s">
        <v>1290</v>
      </c>
      <c r="E5732" s="1" t="s">
        <v>4</v>
      </c>
      <c r="F5732" s="1" t="s">
        <v>9</v>
      </c>
      <c r="G5732" s="2" t="str">
        <f t="shared" si="89"/>
        <v>cu_no</v>
      </c>
      <c r="H5732" s="1">
        <v>298000</v>
      </c>
      <c r="I5732" s="2" t="e">
        <f>#REF!</f>
        <v>#REF!</v>
      </c>
    </row>
    <row r="5733" spans="1:9">
      <c r="A5733" s="1" t="s">
        <v>4</v>
      </c>
      <c r="B5733" s="1" t="s">
        <v>9</v>
      </c>
      <c r="C5733" s="1" t="s">
        <v>1299</v>
      </c>
      <c r="D5733" s="1" t="s">
        <v>1291</v>
      </c>
      <c r="E5733" s="1" t="s">
        <v>4</v>
      </c>
      <c r="F5733" s="1" t="s">
        <v>9</v>
      </c>
      <c r="G5733" s="2" t="str">
        <f t="shared" si="89"/>
        <v>cu_li</v>
      </c>
      <c r="H5733" s="1">
        <v>8</v>
      </c>
      <c r="I5733" s="2" t="e">
        <f>#REF!</f>
        <v>#REF!</v>
      </c>
    </row>
    <row r="5734" spans="1:9">
      <c r="A5734" s="1" t="s">
        <v>4</v>
      </c>
      <c r="B5734" s="1" t="s">
        <v>9</v>
      </c>
      <c r="C5734" s="1" t="s">
        <v>1299</v>
      </c>
      <c r="D5734" s="1" t="s">
        <v>1292</v>
      </c>
      <c r="E5734" s="1" t="s">
        <v>4</v>
      </c>
      <c r="F5734" s="1" t="s">
        <v>9</v>
      </c>
      <c r="G5734" s="2" t="str">
        <f t="shared" si="89"/>
        <v>cu_lw</v>
      </c>
      <c r="H5734" s="1">
        <v>77300</v>
      </c>
      <c r="I5734" s="2" t="e">
        <f>#REF!</f>
        <v>#REF!</v>
      </c>
    </row>
    <row r="5735" spans="1:9">
      <c r="A5735" s="1" t="s">
        <v>4</v>
      </c>
      <c r="B5735" s="1" t="s">
        <v>9</v>
      </c>
      <c r="C5735" s="1" t="s">
        <v>1299</v>
      </c>
      <c r="D5735" s="1" t="s">
        <v>1295</v>
      </c>
      <c r="E5735" s="1" t="s">
        <v>4</v>
      </c>
      <c r="F5735" s="1" t="s">
        <v>9</v>
      </c>
      <c r="G5735" s="2" t="str">
        <f t="shared" si="89"/>
        <v>cu_pa</v>
      </c>
      <c r="H5735" s="1">
        <v>40900</v>
      </c>
      <c r="I5735" s="2" t="e">
        <f>#REF!</f>
        <v>#REF!</v>
      </c>
    </row>
    <row r="5736" spans="1:9">
      <c r="A5736" s="1" t="s">
        <v>4</v>
      </c>
      <c r="B5736" s="1" t="s">
        <v>9</v>
      </c>
      <c r="C5736" s="1" t="s">
        <v>1299</v>
      </c>
      <c r="D5736" s="1" t="s">
        <v>1296</v>
      </c>
      <c r="E5736" s="1" t="s">
        <v>4</v>
      </c>
      <c r="F5736" s="1" t="s">
        <v>9</v>
      </c>
      <c r="G5736" s="2" t="str">
        <f t="shared" si="89"/>
        <v>cu_pw</v>
      </c>
      <c r="H5736" s="1">
        <v>3330</v>
      </c>
      <c r="I5736" s="2" t="e">
        <f>#REF!</f>
        <v>#REF!</v>
      </c>
    </row>
    <row r="5737" spans="1:9">
      <c r="A5737" s="1" t="s">
        <v>4</v>
      </c>
      <c r="B5737" s="1" t="s">
        <v>9</v>
      </c>
      <c r="C5737" s="1" t="s">
        <v>1299</v>
      </c>
      <c r="D5737" s="1" t="s">
        <v>1298</v>
      </c>
      <c r="E5737" s="1" t="s">
        <v>4</v>
      </c>
      <c r="F5737" s="1" t="s">
        <v>9</v>
      </c>
      <c r="G5737" s="2" t="str">
        <f t="shared" si="89"/>
        <v>cu_px</v>
      </c>
      <c r="H5737" s="1">
        <v>76200</v>
      </c>
      <c r="I5737" s="2" t="e">
        <f>#REF!</f>
        <v>#REF!</v>
      </c>
    </row>
    <row r="5738" spans="1:9">
      <c r="A5738" s="1" t="s">
        <v>4</v>
      </c>
      <c r="B5738" s="1" t="s">
        <v>11</v>
      </c>
      <c r="C5738" s="1" t="s">
        <v>1289</v>
      </c>
      <c r="D5738" s="1" t="s">
        <v>1290</v>
      </c>
      <c r="E5738" s="1" t="s">
        <v>4</v>
      </c>
      <c r="F5738" s="1" t="s">
        <v>11</v>
      </c>
      <c r="G5738" s="2" t="str">
        <f t="shared" si="89"/>
        <v>or_no</v>
      </c>
      <c r="H5738" s="1">
        <v>298000</v>
      </c>
      <c r="I5738" s="2" t="e">
        <f>#REF!</f>
        <v>#REF!</v>
      </c>
    </row>
    <row r="5739" spans="1:9">
      <c r="A5739" s="1" t="s">
        <v>4</v>
      </c>
      <c r="B5739" s="1" t="s">
        <v>11</v>
      </c>
      <c r="C5739" s="1" t="s">
        <v>1289</v>
      </c>
      <c r="D5739" s="1" t="s">
        <v>1291</v>
      </c>
      <c r="E5739" s="1" t="s">
        <v>4</v>
      </c>
      <c r="F5739" s="1" t="s">
        <v>11</v>
      </c>
      <c r="G5739" s="2" t="str">
        <f t="shared" si="89"/>
        <v>or_li</v>
      </c>
      <c r="H5739" s="1">
        <v>8</v>
      </c>
      <c r="I5739" s="2" t="e">
        <f>#REF!</f>
        <v>#REF!</v>
      </c>
    </row>
    <row r="5740" spans="1:9">
      <c r="A5740" s="1" t="s">
        <v>4</v>
      </c>
      <c r="B5740" s="1" t="s">
        <v>11</v>
      </c>
      <c r="C5740" s="1" t="s">
        <v>1289</v>
      </c>
      <c r="D5740" s="1" t="s">
        <v>1292</v>
      </c>
      <c r="E5740" s="1" t="s">
        <v>4</v>
      </c>
      <c r="F5740" s="1" t="s">
        <v>11</v>
      </c>
      <c r="G5740" s="2" t="str">
        <f t="shared" si="89"/>
        <v>or_lw</v>
      </c>
      <c r="H5740" s="1">
        <v>77300</v>
      </c>
      <c r="I5740" s="2" t="e">
        <f>#REF!</f>
        <v>#REF!</v>
      </c>
    </row>
    <row r="5741" spans="1:9">
      <c r="A5741" s="1" t="s">
        <v>4</v>
      </c>
      <c r="B5741" s="1" t="s">
        <v>11</v>
      </c>
      <c r="C5741" s="1" t="s">
        <v>1289</v>
      </c>
      <c r="D5741" s="1" t="s">
        <v>1295</v>
      </c>
      <c r="E5741" s="1" t="s">
        <v>4</v>
      </c>
      <c r="F5741" s="1" t="s">
        <v>11</v>
      </c>
      <c r="G5741" s="2" t="str">
        <f t="shared" si="89"/>
        <v>or_pa</v>
      </c>
      <c r="H5741" s="1">
        <v>40600</v>
      </c>
      <c r="I5741" s="2" t="e">
        <f>#REF!</f>
        <v>#REF!</v>
      </c>
    </row>
    <row r="5742" spans="1:9">
      <c r="A5742" s="1" t="s">
        <v>4</v>
      </c>
      <c r="B5742" s="1" t="s">
        <v>11</v>
      </c>
      <c r="C5742" s="1" t="s">
        <v>1289</v>
      </c>
      <c r="D5742" s="1" t="s">
        <v>1296</v>
      </c>
      <c r="E5742" s="1" t="s">
        <v>4</v>
      </c>
      <c r="F5742" s="1" t="s">
        <v>11</v>
      </c>
      <c r="G5742" s="2" t="str">
        <f t="shared" si="89"/>
        <v>or_pw</v>
      </c>
      <c r="H5742" s="1">
        <v>3350</v>
      </c>
      <c r="I5742" s="2" t="e">
        <f>#REF!</f>
        <v>#REF!</v>
      </c>
    </row>
    <row r="5743" spans="1:9">
      <c r="A5743" s="1" t="s">
        <v>4</v>
      </c>
      <c r="B5743" s="1" t="s">
        <v>11</v>
      </c>
      <c r="C5743" s="1" t="s">
        <v>1289</v>
      </c>
      <c r="D5743" s="1" t="s">
        <v>1298</v>
      </c>
      <c r="E5743" s="1" t="s">
        <v>4</v>
      </c>
      <c r="F5743" s="1" t="s">
        <v>11</v>
      </c>
      <c r="G5743" s="2" t="str">
        <f t="shared" si="89"/>
        <v>or_px</v>
      </c>
      <c r="H5743" s="1">
        <v>75100</v>
      </c>
      <c r="I5743" s="2" t="e">
        <f>#REF!</f>
        <v>#REF!</v>
      </c>
    </row>
    <row r="5744" spans="1:9">
      <c r="A5744" s="1" t="s">
        <v>4</v>
      </c>
      <c r="B5744" s="1" t="s">
        <v>11</v>
      </c>
      <c r="C5744" s="1" t="s">
        <v>1299</v>
      </c>
      <c r="D5744" s="1" t="s">
        <v>1290</v>
      </c>
      <c r="E5744" s="1" t="s">
        <v>4</v>
      </c>
      <c r="F5744" s="1" t="s">
        <v>11</v>
      </c>
      <c r="G5744" s="2" t="str">
        <f t="shared" si="89"/>
        <v>cu_no</v>
      </c>
      <c r="H5744" s="1">
        <v>298000</v>
      </c>
      <c r="I5744" s="2" t="e">
        <f>#REF!</f>
        <v>#REF!</v>
      </c>
    </row>
    <row r="5745" spans="1:9">
      <c r="A5745" s="1" t="s">
        <v>4</v>
      </c>
      <c r="B5745" s="1" t="s">
        <v>11</v>
      </c>
      <c r="C5745" s="1" t="s">
        <v>1299</v>
      </c>
      <c r="D5745" s="1" t="s">
        <v>1291</v>
      </c>
      <c r="E5745" s="1" t="s">
        <v>4</v>
      </c>
      <c r="F5745" s="1" t="s">
        <v>11</v>
      </c>
      <c r="G5745" s="2" t="str">
        <f t="shared" si="89"/>
        <v>cu_li</v>
      </c>
      <c r="H5745" s="1">
        <v>8</v>
      </c>
      <c r="I5745" s="2" t="e">
        <f>#REF!</f>
        <v>#REF!</v>
      </c>
    </row>
    <row r="5746" spans="1:9">
      <c r="A5746" s="1" t="s">
        <v>4</v>
      </c>
      <c r="B5746" s="1" t="s">
        <v>11</v>
      </c>
      <c r="C5746" s="1" t="s">
        <v>1299</v>
      </c>
      <c r="D5746" s="1" t="s">
        <v>1292</v>
      </c>
      <c r="E5746" s="1" t="s">
        <v>4</v>
      </c>
      <c r="F5746" s="1" t="s">
        <v>11</v>
      </c>
      <c r="G5746" s="2" t="str">
        <f t="shared" si="89"/>
        <v>cu_lw</v>
      </c>
      <c r="H5746" s="1">
        <v>77300</v>
      </c>
      <c r="I5746" s="2" t="e">
        <f>#REF!</f>
        <v>#REF!</v>
      </c>
    </row>
    <row r="5747" spans="1:9">
      <c r="A5747" s="1" t="s">
        <v>4</v>
      </c>
      <c r="B5747" s="1" t="s">
        <v>11</v>
      </c>
      <c r="C5747" s="1" t="s">
        <v>1299</v>
      </c>
      <c r="D5747" s="1" t="s">
        <v>1295</v>
      </c>
      <c r="E5747" s="1" t="s">
        <v>4</v>
      </c>
      <c r="F5747" s="1" t="s">
        <v>11</v>
      </c>
      <c r="G5747" s="2" t="str">
        <f t="shared" si="89"/>
        <v>cu_pa</v>
      </c>
      <c r="H5747" s="1">
        <v>40900</v>
      </c>
      <c r="I5747" s="2" t="e">
        <f>#REF!</f>
        <v>#REF!</v>
      </c>
    </row>
    <row r="5748" spans="1:9">
      <c r="A5748" s="1" t="s">
        <v>4</v>
      </c>
      <c r="B5748" s="1" t="s">
        <v>11</v>
      </c>
      <c r="C5748" s="1" t="s">
        <v>1299</v>
      </c>
      <c r="D5748" s="1" t="s">
        <v>1296</v>
      </c>
      <c r="E5748" s="1" t="s">
        <v>4</v>
      </c>
      <c r="F5748" s="1" t="s">
        <v>11</v>
      </c>
      <c r="G5748" s="2" t="str">
        <f t="shared" si="89"/>
        <v>cu_pw</v>
      </c>
      <c r="H5748" s="1">
        <v>3330</v>
      </c>
      <c r="I5748" s="2" t="e">
        <f>#REF!</f>
        <v>#REF!</v>
      </c>
    </row>
    <row r="5749" spans="1:9">
      <c r="A5749" s="1" t="s">
        <v>4</v>
      </c>
      <c r="B5749" s="1" t="s">
        <v>11</v>
      </c>
      <c r="C5749" s="1" t="s">
        <v>1299</v>
      </c>
      <c r="D5749" s="1" t="s">
        <v>1298</v>
      </c>
      <c r="E5749" s="1" t="s">
        <v>4</v>
      </c>
      <c r="F5749" s="1" t="s">
        <v>11</v>
      </c>
      <c r="G5749" s="2" t="str">
        <f t="shared" si="89"/>
        <v>cu_px</v>
      </c>
      <c r="H5749" s="1">
        <v>76200</v>
      </c>
      <c r="I5749" s="2" t="e">
        <f>#REF!</f>
        <v>#REF!</v>
      </c>
    </row>
    <row r="5750" spans="1:9">
      <c r="A5750" s="1" t="s">
        <v>4</v>
      </c>
      <c r="B5750" s="1" t="s">
        <v>13</v>
      </c>
      <c r="C5750" s="1" t="s">
        <v>1289</v>
      </c>
      <c r="D5750" s="1" t="s">
        <v>1290</v>
      </c>
      <c r="E5750" s="1" t="s">
        <v>4</v>
      </c>
      <c r="F5750" s="1" t="s">
        <v>13</v>
      </c>
      <c r="G5750" s="2" t="str">
        <f t="shared" si="89"/>
        <v>or_no</v>
      </c>
      <c r="H5750" s="1">
        <v>298000</v>
      </c>
      <c r="I5750" s="2" t="e">
        <f>#REF!</f>
        <v>#REF!</v>
      </c>
    </row>
    <row r="5751" spans="1:9">
      <c r="A5751" s="1" t="s">
        <v>4</v>
      </c>
      <c r="B5751" s="1" t="s">
        <v>13</v>
      </c>
      <c r="C5751" s="1" t="s">
        <v>1289</v>
      </c>
      <c r="D5751" s="1" t="s">
        <v>1291</v>
      </c>
      <c r="E5751" s="1" t="s">
        <v>4</v>
      </c>
      <c r="F5751" s="1" t="s">
        <v>13</v>
      </c>
      <c r="G5751" s="2" t="str">
        <f t="shared" si="89"/>
        <v>or_li</v>
      </c>
      <c r="H5751" s="1">
        <v>8</v>
      </c>
      <c r="I5751" s="2" t="e">
        <f>#REF!</f>
        <v>#REF!</v>
      </c>
    </row>
    <row r="5752" spans="1:9">
      <c r="A5752" s="1" t="s">
        <v>4</v>
      </c>
      <c r="B5752" s="1" t="s">
        <v>13</v>
      </c>
      <c r="C5752" s="1" t="s">
        <v>1289</v>
      </c>
      <c r="D5752" s="1" t="s">
        <v>1292</v>
      </c>
      <c r="E5752" s="1" t="s">
        <v>4</v>
      </c>
      <c r="F5752" s="1" t="s">
        <v>13</v>
      </c>
      <c r="G5752" s="2" t="str">
        <f t="shared" si="89"/>
        <v>or_lw</v>
      </c>
      <c r="H5752" s="1">
        <v>77300</v>
      </c>
      <c r="I5752" s="2" t="e">
        <f>#REF!</f>
        <v>#REF!</v>
      </c>
    </row>
    <row r="5753" spans="1:9">
      <c r="A5753" s="1" t="s">
        <v>4</v>
      </c>
      <c r="B5753" s="1" t="s">
        <v>13</v>
      </c>
      <c r="C5753" s="1" t="s">
        <v>1289</v>
      </c>
      <c r="D5753" s="1" t="s">
        <v>1295</v>
      </c>
      <c r="E5753" s="1" t="s">
        <v>4</v>
      </c>
      <c r="F5753" s="1" t="s">
        <v>13</v>
      </c>
      <c r="G5753" s="2" t="str">
        <f t="shared" si="89"/>
        <v>or_pa</v>
      </c>
      <c r="H5753" s="1">
        <v>40600</v>
      </c>
      <c r="I5753" s="2" t="e">
        <f>#REF!</f>
        <v>#REF!</v>
      </c>
    </row>
    <row r="5754" spans="1:9">
      <c r="A5754" s="1" t="s">
        <v>4</v>
      </c>
      <c r="B5754" s="1" t="s">
        <v>13</v>
      </c>
      <c r="C5754" s="1" t="s">
        <v>1289</v>
      </c>
      <c r="D5754" s="1" t="s">
        <v>1296</v>
      </c>
      <c r="E5754" s="1" t="s">
        <v>4</v>
      </c>
      <c r="F5754" s="1" t="s">
        <v>13</v>
      </c>
      <c r="G5754" s="2" t="str">
        <f t="shared" si="89"/>
        <v>or_pw</v>
      </c>
      <c r="H5754" s="1">
        <v>3350</v>
      </c>
      <c r="I5754" s="2" t="e">
        <f>#REF!</f>
        <v>#REF!</v>
      </c>
    </row>
    <row r="5755" spans="1:9">
      <c r="A5755" s="1" t="s">
        <v>4</v>
      </c>
      <c r="B5755" s="1" t="s">
        <v>13</v>
      </c>
      <c r="C5755" s="1" t="s">
        <v>1289</v>
      </c>
      <c r="D5755" s="1" t="s">
        <v>1298</v>
      </c>
      <c r="E5755" s="1" t="s">
        <v>4</v>
      </c>
      <c r="F5755" s="1" t="s">
        <v>13</v>
      </c>
      <c r="G5755" s="2" t="str">
        <f t="shared" si="89"/>
        <v>or_px</v>
      </c>
      <c r="H5755" s="1">
        <v>75100</v>
      </c>
      <c r="I5755" s="2" t="e">
        <f>#REF!</f>
        <v>#REF!</v>
      </c>
    </row>
    <row r="5756" spans="1:9">
      <c r="A5756" s="1" t="s">
        <v>4</v>
      </c>
      <c r="B5756" s="1" t="s">
        <v>13</v>
      </c>
      <c r="C5756" s="1" t="s">
        <v>1299</v>
      </c>
      <c r="D5756" s="1" t="s">
        <v>1290</v>
      </c>
      <c r="E5756" s="1" t="s">
        <v>4</v>
      </c>
      <c r="F5756" s="1" t="s">
        <v>13</v>
      </c>
      <c r="G5756" s="2" t="str">
        <f t="shared" si="89"/>
        <v>cu_no</v>
      </c>
      <c r="H5756" s="1">
        <v>298000</v>
      </c>
      <c r="I5756" s="2" t="e">
        <f>#REF!</f>
        <v>#REF!</v>
      </c>
    </row>
    <row r="5757" spans="1:9">
      <c r="A5757" s="1" t="s">
        <v>4</v>
      </c>
      <c r="B5757" s="1" t="s">
        <v>13</v>
      </c>
      <c r="C5757" s="1" t="s">
        <v>1299</v>
      </c>
      <c r="D5757" s="1" t="s">
        <v>1291</v>
      </c>
      <c r="E5757" s="1" t="s">
        <v>4</v>
      </c>
      <c r="F5757" s="1" t="s">
        <v>13</v>
      </c>
      <c r="G5757" s="2" t="str">
        <f t="shared" si="89"/>
        <v>cu_li</v>
      </c>
      <c r="H5757" s="1">
        <v>8</v>
      </c>
      <c r="I5757" s="2" t="e">
        <f>#REF!</f>
        <v>#REF!</v>
      </c>
    </row>
    <row r="5758" spans="1:9">
      <c r="A5758" s="1" t="s">
        <v>4</v>
      </c>
      <c r="B5758" s="1" t="s">
        <v>13</v>
      </c>
      <c r="C5758" s="1" t="s">
        <v>1299</v>
      </c>
      <c r="D5758" s="1" t="s">
        <v>1292</v>
      </c>
      <c r="E5758" s="1" t="s">
        <v>4</v>
      </c>
      <c r="F5758" s="1" t="s">
        <v>13</v>
      </c>
      <c r="G5758" s="2" t="str">
        <f t="shared" si="89"/>
        <v>cu_lw</v>
      </c>
      <c r="H5758" s="1">
        <v>77300</v>
      </c>
      <c r="I5758" s="2" t="e">
        <f>#REF!</f>
        <v>#REF!</v>
      </c>
    </row>
    <row r="5759" spans="1:9">
      <c r="A5759" s="1" t="s">
        <v>4</v>
      </c>
      <c r="B5759" s="1" t="s">
        <v>13</v>
      </c>
      <c r="C5759" s="1" t="s">
        <v>1299</v>
      </c>
      <c r="D5759" s="1" t="s">
        <v>1295</v>
      </c>
      <c r="E5759" s="1" t="s">
        <v>4</v>
      </c>
      <c r="F5759" s="1" t="s">
        <v>13</v>
      </c>
      <c r="G5759" s="2" t="str">
        <f t="shared" si="89"/>
        <v>cu_pa</v>
      </c>
      <c r="H5759" s="1">
        <v>40900</v>
      </c>
      <c r="I5759" s="2" t="e">
        <f>#REF!</f>
        <v>#REF!</v>
      </c>
    </row>
    <row r="5760" spans="1:9">
      <c r="A5760" s="1" t="s">
        <v>4</v>
      </c>
      <c r="B5760" s="1" t="s">
        <v>13</v>
      </c>
      <c r="C5760" s="1" t="s">
        <v>1299</v>
      </c>
      <c r="D5760" s="1" t="s">
        <v>1296</v>
      </c>
      <c r="E5760" s="1" t="s">
        <v>4</v>
      </c>
      <c r="F5760" s="1" t="s">
        <v>13</v>
      </c>
      <c r="G5760" s="2" t="str">
        <f t="shared" si="89"/>
        <v>cu_pw</v>
      </c>
      <c r="H5760" s="1">
        <v>3330</v>
      </c>
      <c r="I5760" s="2" t="e">
        <f>#REF!</f>
        <v>#REF!</v>
      </c>
    </row>
    <row r="5761" spans="1:9">
      <c r="A5761" s="1" t="s">
        <v>4</v>
      </c>
      <c r="B5761" s="1" t="s">
        <v>13</v>
      </c>
      <c r="C5761" s="1" t="s">
        <v>1299</v>
      </c>
      <c r="D5761" s="1" t="s">
        <v>1298</v>
      </c>
      <c r="E5761" s="1" t="s">
        <v>4</v>
      </c>
      <c r="F5761" s="1" t="s">
        <v>13</v>
      </c>
      <c r="G5761" s="2" t="str">
        <f t="shared" si="89"/>
        <v>cu_px</v>
      </c>
      <c r="H5761" s="1">
        <v>76200</v>
      </c>
      <c r="I5761" s="2" t="e">
        <f>#REF!</f>
        <v>#REF!</v>
      </c>
    </row>
    <row r="5762" spans="1:9">
      <c r="A5762" s="1" t="s">
        <v>6</v>
      </c>
      <c r="B5762" s="1" t="s">
        <v>9</v>
      </c>
      <c r="C5762" s="1" t="s">
        <v>1289</v>
      </c>
      <c r="D5762" s="1" t="s">
        <v>1290</v>
      </c>
      <c r="E5762" s="1" t="s">
        <v>6</v>
      </c>
      <c r="F5762" s="1" t="s">
        <v>9</v>
      </c>
      <c r="G5762" s="2" t="str">
        <f t="shared" si="89"/>
        <v>or_no</v>
      </c>
      <c r="H5762" s="1">
        <v>5</v>
      </c>
      <c r="I5762" s="2" t="e">
        <f>#REF!</f>
        <v>#REF!</v>
      </c>
    </row>
    <row r="5763" spans="1:9">
      <c r="A5763" s="1" t="s">
        <v>6</v>
      </c>
      <c r="B5763" s="1" t="s">
        <v>9</v>
      </c>
      <c r="C5763" s="1" t="s">
        <v>1289</v>
      </c>
      <c r="D5763" s="1" t="s">
        <v>1291</v>
      </c>
      <c r="E5763" s="1" t="s">
        <v>6</v>
      </c>
      <c r="F5763" s="1" t="s">
        <v>9</v>
      </c>
      <c r="G5763" s="2" t="str">
        <f t="shared" ref="G5763:G5826" si="90">_xlfn.CONCAT(C5763,"_",D5763)</f>
        <v>or_li</v>
      </c>
      <c r="H5763" s="1">
        <v>0</v>
      </c>
      <c r="I5763" s="2" t="e">
        <f>#REF!</f>
        <v>#REF!</v>
      </c>
    </row>
    <row r="5764" spans="1:9">
      <c r="A5764" s="1" t="s">
        <v>6</v>
      </c>
      <c r="B5764" s="1" t="s">
        <v>9</v>
      </c>
      <c r="C5764" s="1" t="s">
        <v>1289</v>
      </c>
      <c r="D5764" s="1" t="s">
        <v>1292</v>
      </c>
      <c r="E5764" s="1" t="s">
        <v>6</v>
      </c>
      <c r="F5764" s="1" t="s">
        <v>9</v>
      </c>
      <c r="G5764" s="2" t="str">
        <f t="shared" si="90"/>
        <v>or_lw</v>
      </c>
      <c r="H5764" s="1">
        <v>0</v>
      </c>
      <c r="I5764" s="2" t="e">
        <f>#REF!</f>
        <v>#REF!</v>
      </c>
    </row>
    <row r="5765" spans="1:9">
      <c r="A5765" s="1" t="s">
        <v>6</v>
      </c>
      <c r="B5765" s="1" t="s">
        <v>9</v>
      </c>
      <c r="C5765" s="1" t="s">
        <v>1289</v>
      </c>
      <c r="D5765" s="1" t="s">
        <v>1295</v>
      </c>
      <c r="E5765" s="1" t="s">
        <v>6</v>
      </c>
      <c r="F5765" s="1" t="s">
        <v>9</v>
      </c>
      <c r="G5765" s="2" t="str">
        <f t="shared" si="90"/>
        <v>or_pa</v>
      </c>
      <c r="H5765" s="1">
        <v>0</v>
      </c>
      <c r="I5765" s="2" t="e">
        <f>#REF!</f>
        <v>#REF!</v>
      </c>
    </row>
    <row r="5766" spans="1:9">
      <c r="A5766" s="1" t="s">
        <v>6</v>
      </c>
      <c r="B5766" s="1" t="s">
        <v>9</v>
      </c>
      <c r="C5766" s="1" t="s">
        <v>1289</v>
      </c>
      <c r="D5766" s="1" t="s">
        <v>1296</v>
      </c>
      <c r="E5766" s="1" t="s">
        <v>6</v>
      </c>
      <c r="F5766" s="1" t="s">
        <v>9</v>
      </c>
      <c r="G5766" s="2" t="str">
        <f t="shared" si="90"/>
        <v>or_pw</v>
      </c>
      <c r="H5766" s="1">
        <v>0</v>
      </c>
      <c r="I5766" s="2" t="e">
        <f>#REF!</f>
        <v>#REF!</v>
      </c>
    </row>
    <row r="5767" spans="1:9">
      <c r="A5767" s="1" t="s">
        <v>6</v>
      </c>
      <c r="B5767" s="1" t="s">
        <v>9</v>
      </c>
      <c r="C5767" s="1" t="s">
        <v>1289</v>
      </c>
      <c r="D5767" s="1" t="s">
        <v>1298</v>
      </c>
      <c r="E5767" s="1" t="s">
        <v>6</v>
      </c>
      <c r="F5767" s="1" t="s">
        <v>9</v>
      </c>
      <c r="G5767" s="2" t="str">
        <f t="shared" si="90"/>
        <v>or_px</v>
      </c>
      <c r="H5767" s="1">
        <v>0</v>
      </c>
      <c r="I5767" s="2" t="e">
        <f>#REF!</f>
        <v>#REF!</v>
      </c>
    </row>
    <row r="5768" spans="1:9">
      <c r="A5768" s="1" t="s">
        <v>6</v>
      </c>
      <c r="B5768" s="1" t="s">
        <v>9</v>
      </c>
      <c r="C5768" s="1" t="s">
        <v>1299</v>
      </c>
      <c r="D5768" s="1" t="s">
        <v>1290</v>
      </c>
      <c r="E5768" s="1" t="s">
        <v>6</v>
      </c>
      <c r="F5768" s="1" t="s">
        <v>9</v>
      </c>
      <c r="G5768" s="2" t="str">
        <f t="shared" si="90"/>
        <v>cu_no</v>
      </c>
      <c r="H5768" s="1">
        <v>5</v>
      </c>
      <c r="I5768" s="2" t="e">
        <f>#REF!</f>
        <v>#REF!</v>
      </c>
    </row>
    <row r="5769" spans="1:9">
      <c r="A5769" s="1" t="s">
        <v>6</v>
      </c>
      <c r="B5769" s="1" t="s">
        <v>9</v>
      </c>
      <c r="C5769" s="1" t="s">
        <v>1299</v>
      </c>
      <c r="D5769" s="1" t="s">
        <v>1291</v>
      </c>
      <c r="E5769" s="1" t="s">
        <v>6</v>
      </c>
      <c r="F5769" s="1" t="s">
        <v>9</v>
      </c>
      <c r="G5769" s="2" t="str">
        <f t="shared" si="90"/>
        <v>cu_li</v>
      </c>
      <c r="H5769" s="1">
        <v>0</v>
      </c>
      <c r="I5769" s="2" t="e">
        <f>#REF!</f>
        <v>#REF!</v>
      </c>
    </row>
    <row r="5770" spans="1:9">
      <c r="A5770" s="1" t="s">
        <v>6</v>
      </c>
      <c r="B5770" s="1" t="s">
        <v>9</v>
      </c>
      <c r="C5770" s="1" t="s">
        <v>1299</v>
      </c>
      <c r="D5770" s="1" t="s">
        <v>1292</v>
      </c>
      <c r="E5770" s="1" t="s">
        <v>6</v>
      </c>
      <c r="F5770" s="1" t="s">
        <v>9</v>
      </c>
      <c r="G5770" s="2" t="str">
        <f t="shared" si="90"/>
        <v>cu_lw</v>
      </c>
      <c r="H5770" s="1">
        <v>0</v>
      </c>
      <c r="I5770" s="2" t="e">
        <f>#REF!</f>
        <v>#REF!</v>
      </c>
    </row>
    <row r="5771" spans="1:9">
      <c r="A5771" s="1" t="s">
        <v>6</v>
      </c>
      <c r="B5771" s="1" t="s">
        <v>9</v>
      </c>
      <c r="C5771" s="1" t="s">
        <v>1299</v>
      </c>
      <c r="D5771" s="1" t="s">
        <v>1295</v>
      </c>
      <c r="E5771" s="1" t="s">
        <v>6</v>
      </c>
      <c r="F5771" s="1" t="s">
        <v>9</v>
      </c>
      <c r="G5771" s="2" t="str">
        <f t="shared" si="90"/>
        <v>cu_pa</v>
      </c>
      <c r="H5771" s="1">
        <v>0</v>
      </c>
      <c r="I5771" s="2" t="e">
        <f>#REF!</f>
        <v>#REF!</v>
      </c>
    </row>
    <row r="5772" spans="1:9">
      <c r="A5772" s="1" t="s">
        <v>6</v>
      </c>
      <c r="B5772" s="1" t="s">
        <v>9</v>
      </c>
      <c r="C5772" s="1" t="s">
        <v>1299</v>
      </c>
      <c r="D5772" s="1" t="s">
        <v>1296</v>
      </c>
      <c r="E5772" s="1" t="s">
        <v>6</v>
      </c>
      <c r="F5772" s="1" t="s">
        <v>9</v>
      </c>
      <c r="G5772" s="2" t="str">
        <f t="shared" si="90"/>
        <v>cu_pw</v>
      </c>
      <c r="H5772" s="1">
        <v>0</v>
      </c>
      <c r="I5772" s="2" t="e">
        <f>#REF!</f>
        <v>#REF!</v>
      </c>
    </row>
    <row r="5773" spans="1:9">
      <c r="A5773" s="1" t="s">
        <v>6</v>
      </c>
      <c r="B5773" s="1" t="s">
        <v>9</v>
      </c>
      <c r="C5773" s="1" t="s">
        <v>1299</v>
      </c>
      <c r="D5773" s="1" t="s">
        <v>1298</v>
      </c>
      <c r="E5773" s="1" t="s">
        <v>6</v>
      </c>
      <c r="F5773" s="1" t="s">
        <v>9</v>
      </c>
      <c r="G5773" s="2" t="str">
        <f t="shared" si="90"/>
        <v>cu_px</v>
      </c>
      <c r="H5773" s="1">
        <v>0</v>
      </c>
      <c r="I5773" s="2" t="e">
        <f>#REF!</f>
        <v>#REF!</v>
      </c>
    </row>
    <row r="5774" spans="1:9">
      <c r="A5774" s="1" t="s">
        <v>6</v>
      </c>
      <c r="B5774" s="1" t="s">
        <v>11</v>
      </c>
      <c r="C5774" s="1" t="s">
        <v>1289</v>
      </c>
      <c r="D5774" s="1" t="s">
        <v>1290</v>
      </c>
      <c r="E5774" s="1" t="s">
        <v>6</v>
      </c>
      <c r="F5774" s="1" t="s">
        <v>11</v>
      </c>
      <c r="G5774" s="2" t="str">
        <f t="shared" si="90"/>
        <v>or_no</v>
      </c>
      <c r="H5774" s="1">
        <v>5</v>
      </c>
      <c r="I5774" s="2" t="e">
        <f>#REF!</f>
        <v>#REF!</v>
      </c>
    </row>
    <row r="5775" spans="1:9">
      <c r="A5775" s="1" t="s">
        <v>6</v>
      </c>
      <c r="B5775" s="1" t="s">
        <v>11</v>
      </c>
      <c r="C5775" s="1" t="s">
        <v>1289</v>
      </c>
      <c r="D5775" s="1" t="s">
        <v>1291</v>
      </c>
      <c r="E5775" s="1" t="s">
        <v>6</v>
      </c>
      <c r="F5775" s="1" t="s">
        <v>11</v>
      </c>
      <c r="G5775" s="2" t="str">
        <f t="shared" si="90"/>
        <v>or_li</v>
      </c>
      <c r="H5775" s="1">
        <v>0</v>
      </c>
      <c r="I5775" s="2" t="e">
        <f>#REF!</f>
        <v>#REF!</v>
      </c>
    </row>
    <row r="5776" spans="1:9">
      <c r="A5776" s="1" t="s">
        <v>6</v>
      </c>
      <c r="B5776" s="1" t="s">
        <v>11</v>
      </c>
      <c r="C5776" s="1" t="s">
        <v>1289</v>
      </c>
      <c r="D5776" s="1" t="s">
        <v>1292</v>
      </c>
      <c r="E5776" s="1" t="s">
        <v>6</v>
      </c>
      <c r="F5776" s="1" t="s">
        <v>11</v>
      </c>
      <c r="G5776" s="2" t="str">
        <f t="shared" si="90"/>
        <v>or_lw</v>
      </c>
      <c r="H5776" s="1">
        <v>0</v>
      </c>
      <c r="I5776" s="2" t="e">
        <f>#REF!</f>
        <v>#REF!</v>
      </c>
    </row>
    <row r="5777" spans="1:9">
      <c r="A5777" s="1" t="s">
        <v>6</v>
      </c>
      <c r="B5777" s="1" t="s">
        <v>11</v>
      </c>
      <c r="C5777" s="1" t="s">
        <v>1289</v>
      </c>
      <c r="D5777" s="1" t="s">
        <v>1295</v>
      </c>
      <c r="E5777" s="1" t="s">
        <v>6</v>
      </c>
      <c r="F5777" s="1" t="s">
        <v>11</v>
      </c>
      <c r="G5777" s="2" t="str">
        <f t="shared" si="90"/>
        <v>or_pa</v>
      </c>
      <c r="H5777" s="1">
        <v>0</v>
      </c>
      <c r="I5777" s="2" t="e">
        <f>#REF!</f>
        <v>#REF!</v>
      </c>
    </row>
    <row r="5778" spans="1:9">
      <c r="A5778" s="1" t="s">
        <v>6</v>
      </c>
      <c r="B5778" s="1" t="s">
        <v>11</v>
      </c>
      <c r="C5778" s="1" t="s">
        <v>1289</v>
      </c>
      <c r="D5778" s="1" t="s">
        <v>1296</v>
      </c>
      <c r="E5778" s="1" t="s">
        <v>6</v>
      </c>
      <c r="F5778" s="1" t="s">
        <v>11</v>
      </c>
      <c r="G5778" s="2" t="str">
        <f t="shared" si="90"/>
        <v>or_pw</v>
      </c>
      <c r="H5778" s="1">
        <v>0</v>
      </c>
      <c r="I5778" s="2" t="e">
        <f>#REF!</f>
        <v>#REF!</v>
      </c>
    </row>
    <row r="5779" spans="1:9">
      <c r="A5779" s="1" t="s">
        <v>6</v>
      </c>
      <c r="B5779" s="1" t="s">
        <v>11</v>
      </c>
      <c r="C5779" s="1" t="s">
        <v>1289</v>
      </c>
      <c r="D5779" s="1" t="s">
        <v>1298</v>
      </c>
      <c r="E5779" s="1" t="s">
        <v>6</v>
      </c>
      <c r="F5779" s="1" t="s">
        <v>11</v>
      </c>
      <c r="G5779" s="2" t="str">
        <f t="shared" si="90"/>
        <v>or_px</v>
      </c>
      <c r="H5779" s="1">
        <v>0</v>
      </c>
      <c r="I5779" s="2" t="e">
        <f>#REF!</f>
        <v>#REF!</v>
      </c>
    </row>
    <row r="5780" spans="1:9">
      <c r="A5780" s="1" t="s">
        <v>6</v>
      </c>
      <c r="B5780" s="1" t="s">
        <v>11</v>
      </c>
      <c r="C5780" s="1" t="s">
        <v>1299</v>
      </c>
      <c r="D5780" s="1" t="s">
        <v>1290</v>
      </c>
      <c r="E5780" s="1" t="s">
        <v>6</v>
      </c>
      <c r="F5780" s="1" t="s">
        <v>11</v>
      </c>
      <c r="G5780" s="2" t="str">
        <f t="shared" si="90"/>
        <v>cu_no</v>
      </c>
      <c r="H5780" s="1">
        <v>5</v>
      </c>
      <c r="I5780" s="2" t="e">
        <f>#REF!</f>
        <v>#REF!</v>
      </c>
    </row>
    <row r="5781" spans="1:9">
      <c r="A5781" s="1" t="s">
        <v>6</v>
      </c>
      <c r="B5781" s="1" t="s">
        <v>11</v>
      </c>
      <c r="C5781" s="1" t="s">
        <v>1299</v>
      </c>
      <c r="D5781" s="1" t="s">
        <v>1291</v>
      </c>
      <c r="E5781" s="1" t="s">
        <v>6</v>
      </c>
      <c r="F5781" s="1" t="s">
        <v>11</v>
      </c>
      <c r="G5781" s="2" t="str">
        <f t="shared" si="90"/>
        <v>cu_li</v>
      </c>
      <c r="H5781" s="1">
        <v>0</v>
      </c>
      <c r="I5781" s="2" t="e">
        <f>#REF!</f>
        <v>#REF!</v>
      </c>
    </row>
    <row r="5782" spans="1:9">
      <c r="A5782" s="1" t="s">
        <v>6</v>
      </c>
      <c r="B5782" s="1" t="s">
        <v>11</v>
      </c>
      <c r="C5782" s="1" t="s">
        <v>1299</v>
      </c>
      <c r="D5782" s="1" t="s">
        <v>1292</v>
      </c>
      <c r="E5782" s="1" t="s">
        <v>6</v>
      </c>
      <c r="F5782" s="1" t="s">
        <v>11</v>
      </c>
      <c r="G5782" s="2" t="str">
        <f t="shared" si="90"/>
        <v>cu_lw</v>
      </c>
      <c r="H5782" s="1">
        <v>0</v>
      </c>
      <c r="I5782" s="2" t="e">
        <f>#REF!</f>
        <v>#REF!</v>
      </c>
    </row>
    <row r="5783" spans="1:9">
      <c r="A5783" s="1" t="s">
        <v>6</v>
      </c>
      <c r="B5783" s="1" t="s">
        <v>11</v>
      </c>
      <c r="C5783" s="1" t="s">
        <v>1299</v>
      </c>
      <c r="D5783" s="1" t="s">
        <v>1295</v>
      </c>
      <c r="E5783" s="1" t="s">
        <v>6</v>
      </c>
      <c r="F5783" s="1" t="s">
        <v>11</v>
      </c>
      <c r="G5783" s="2" t="str">
        <f t="shared" si="90"/>
        <v>cu_pa</v>
      </c>
      <c r="H5783" s="1">
        <v>0</v>
      </c>
      <c r="I5783" s="2" t="e">
        <f>#REF!</f>
        <v>#REF!</v>
      </c>
    </row>
    <row r="5784" spans="1:9">
      <c r="A5784" s="1" t="s">
        <v>6</v>
      </c>
      <c r="B5784" s="1" t="s">
        <v>11</v>
      </c>
      <c r="C5784" s="1" t="s">
        <v>1299</v>
      </c>
      <c r="D5784" s="1" t="s">
        <v>1296</v>
      </c>
      <c r="E5784" s="1" t="s">
        <v>6</v>
      </c>
      <c r="F5784" s="1" t="s">
        <v>11</v>
      </c>
      <c r="G5784" s="2" t="str">
        <f t="shared" si="90"/>
        <v>cu_pw</v>
      </c>
      <c r="H5784" s="1">
        <v>0</v>
      </c>
      <c r="I5784" s="2" t="e">
        <f>#REF!</f>
        <v>#REF!</v>
      </c>
    </row>
    <row r="5785" spans="1:9">
      <c r="A5785" s="1" t="s">
        <v>6</v>
      </c>
      <c r="B5785" s="1" t="s">
        <v>11</v>
      </c>
      <c r="C5785" s="1" t="s">
        <v>1299</v>
      </c>
      <c r="D5785" s="1" t="s">
        <v>1298</v>
      </c>
      <c r="E5785" s="1" t="s">
        <v>6</v>
      </c>
      <c r="F5785" s="1" t="s">
        <v>11</v>
      </c>
      <c r="G5785" s="2" t="str">
        <f t="shared" si="90"/>
        <v>cu_px</v>
      </c>
      <c r="H5785" s="1">
        <v>0</v>
      </c>
      <c r="I5785" s="2" t="e">
        <f>#REF!</f>
        <v>#REF!</v>
      </c>
    </row>
    <row r="5786" spans="1:9">
      <c r="A5786" s="1" t="s">
        <v>6</v>
      </c>
      <c r="B5786" s="1" t="s">
        <v>13</v>
      </c>
      <c r="C5786" s="1" t="s">
        <v>1289</v>
      </c>
      <c r="D5786" s="1" t="s">
        <v>1290</v>
      </c>
      <c r="E5786" s="1" t="s">
        <v>6</v>
      </c>
      <c r="F5786" s="1" t="s">
        <v>13</v>
      </c>
      <c r="G5786" s="2" t="str">
        <f t="shared" si="90"/>
        <v>or_no</v>
      </c>
      <c r="H5786" s="1">
        <v>5</v>
      </c>
      <c r="I5786" s="2" t="e">
        <f>#REF!</f>
        <v>#REF!</v>
      </c>
    </row>
    <row r="5787" spans="1:9">
      <c r="A5787" s="1" t="s">
        <v>6</v>
      </c>
      <c r="B5787" s="1" t="s">
        <v>13</v>
      </c>
      <c r="C5787" s="1" t="s">
        <v>1289</v>
      </c>
      <c r="D5787" s="1" t="s">
        <v>1291</v>
      </c>
      <c r="E5787" s="1" t="s">
        <v>6</v>
      </c>
      <c r="F5787" s="1" t="s">
        <v>13</v>
      </c>
      <c r="G5787" s="2" t="str">
        <f t="shared" si="90"/>
        <v>or_li</v>
      </c>
      <c r="H5787" s="1">
        <v>0</v>
      </c>
      <c r="I5787" s="2" t="e">
        <f>#REF!</f>
        <v>#REF!</v>
      </c>
    </row>
    <row r="5788" spans="1:9">
      <c r="A5788" s="1" t="s">
        <v>6</v>
      </c>
      <c r="B5788" s="1" t="s">
        <v>13</v>
      </c>
      <c r="C5788" s="1" t="s">
        <v>1289</v>
      </c>
      <c r="D5788" s="1" t="s">
        <v>1292</v>
      </c>
      <c r="E5788" s="1" t="s">
        <v>6</v>
      </c>
      <c r="F5788" s="1" t="s">
        <v>13</v>
      </c>
      <c r="G5788" s="2" t="str">
        <f t="shared" si="90"/>
        <v>or_lw</v>
      </c>
      <c r="H5788" s="1">
        <v>0</v>
      </c>
      <c r="I5788" s="2" t="e">
        <f>#REF!</f>
        <v>#REF!</v>
      </c>
    </row>
    <row r="5789" spans="1:9">
      <c r="A5789" s="1" t="s">
        <v>6</v>
      </c>
      <c r="B5789" s="1" t="s">
        <v>13</v>
      </c>
      <c r="C5789" s="1" t="s">
        <v>1289</v>
      </c>
      <c r="D5789" s="1" t="s">
        <v>1295</v>
      </c>
      <c r="E5789" s="1" t="s">
        <v>6</v>
      </c>
      <c r="F5789" s="1" t="s">
        <v>13</v>
      </c>
      <c r="G5789" s="2" t="str">
        <f t="shared" si="90"/>
        <v>or_pa</v>
      </c>
      <c r="H5789" s="1">
        <v>0</v>
      </c>
      <c r="I5789" s="2" t="e">
        <f>#REF!</f>
        <v>#REF!</v>
      </c>
    </row>
    <row r="5790" spans="1:9">
      <c r="A5790" s="1" t="s">
        <v>6</v>
      </c>
      <c r="B5790" s="1" t="s">
        <v>13</v>
      </c>
      <c r="C5790" s="1" t="s">
        <v>1289</v>
      </c>
      <c r="D5790" s="1" t="s">
        <v>1296</v>
      </c>
      <c r="E5790" s="1" t="s">
        <v>6</v>
      </c>
      <c r="F5790" s="1" t="s">
        <v>13</v>
      </c>
      <c r="G5790" s="2" t="str">
        <f t="shared" si="90"/>
        <v>or_pw</v>
      </c>
      <c r="H5790" s="1">
        <v>0</v>
      </c>
      <c r="I5790" s="2" t="e">
        <f>#REF!</f>
        <v>#REF!</v>
      </c>
    </row>
    <row r="5791" spans="1:9">
      <c r="A5791" s="1" t="s">
        <v>6</v>
      </c>
      <c r="B5791" s="1" t="s">
        <v>13</v>
      </c>
      <c r="C5791" s="1" t="s">
        <v>1289</v>
      </c>
      <c r="D5791" s="1" t="s">
        <v>1298</v>
      </c>
      <c r="E5791" s="1" t="s">
        <v>6</v>
      </c>
      <c r="F5791" s="1" t="s">
        <v>13</v>
      </c>
      <c r="G5791" s="2" t="str">
        <f t="shared" si="90"/>
        <v>or_px</v>
      </c>
      <c r="H5791" s="1">
        <v>0</v>
      </c>
      <c r="I5791" s="2" t="e">
        <f>#REF!</f>
        <v>#REF!</v>
      </c>
    </row>
    <row r="5792" spans="1:9">
      <c r="A5792" s="1" t="s">
        <v>6</v>
      </c>
      <c r="B5792" s="1" t="s">
        <v>13</v>
      </c>
      <c r="C5792" s="1" t="s">
        <v>1299</v>
      </c>
      <c r="D5792" s="1" t="s">
        <v>1290</v>
      </c>
      <c r="E5792" s="1" t="s">
        <v>6</v>
      </c>
      <c r="F5792" s="1" t="s">
        <v>13</v>
      </c>
      <c r="G5792" s="2" t="str">
        <f t="shared" si="90"/>
        <v>cu_no</v>
      </c>
      <c r="H5792" s="1">
        <v>5</v>
      </c>
      <c r="I5792" s="2" t="e">
        <f>#REF!</f>
        <v>#REF!</v>
      </c>
    </row>
    <row r="5793" spans="1:9">
      <c r="A5793" s="1" t="s">
        <v>6</v>
      </c>
      <c r="B5793" s="1" t="s">
        <v>13</v>
      </c>
      <c r="C5793" s="1" t="s">
        <v>1299</v>
      </c>
      <c r="D5793" s="1" t="s">
        <v>1291</v>
      </c>
      <c r="E5793" s="1" t="s">
        <v>6</v>
      </c>
      <c r="F5793" s="1" t="s">
        <v>13</v>
      </c>
      <c r="G5793" s="2" t="str">
        <f t="shared" si="90"/>
        <v>cu_li</v>
      </c>
      <c r="H5793" s="1">
        <v>0</v>
      </c>
      <c r="I5793" s="2" t="e">
        <f>#REF!</f>
        <v>#REF!</v>
      </c>
    </row>
    <row r="5794" spans="1:9">
      <c r="A5794" s="1" t="s">
        <v>6</v>
      </c>
      <c r="B5794" s="1" t="s">
        <v>13</v>
      </c>
      <c r="C5794" s="1" t="s">
        <v>1299</v>
      </c>
      <c r="D5794" s="1" t="s">
        <v>1292</v>
      </c>
      <c r="E5794" s="1" t="s">
        <v>6</v>
      </c>
      <c r="F5794" s="1" t="s">
        <v>13</v>
      </c>
      <c r="G5794" s="2" t="str">
        <f t="shared" si="90"/>
        <v>cu_lw</v>
      </c>
      <c r="H5794" s="1">
        <v>0</v>
      </c>
      <c r="I5794" s="2" t="e">
        <f>#REF!</f>
        <v>#REF!</v>
      </c>
    </row>
    <row r="5795" spans="1:9">
      <c r="A5795" s="1" t="s">
        <v>6</v>
      </c>
      <c r="B5795" s="1" t="s">
        <v>13</v>
      </c>
      <c r="C5795" s="1" t="s">
        <v>1299</v>
      </c>
      <c r="D5795" s="1" t="s">
        <v>1295</v>
      </c>
      <c r="E5795" s="1" t="s">
        <v>6</v>
      </c>
      <c r="F5795" s="1" t="s">
        <v>13</v>
      </c>
      <c r="G5795" s="2" t="str">
        <f t="shared" si="90"/>
        <v>cu_pa</v>
      </c>
      <c r="H5795" s="1">
        <v>0</v>
      </c>
      <c r="I5795" s="2" t="e">
        <f>#REF!</f>
        <v>#REF!</v>
      </c>
    </row>
    <row r="5796" spans="1:9">
      <c r="A5796" s="1" t="s">
        <v>6</v>
      </c>
      <c r="B5796" s="1" t="s">
        <v>13</v>
      </c>
      <c r="C5796" s="1" t="s">
        <v>1299</v>
      </c>
      <c r="D5796" s="1" t="s">
        <v>1296</v>
      </c>
      <c r="E5796" s="1" t="s">
        <v>6</v>
      </c>
      <c r="F5796" s="1" t="s">
        <v>13</v>
      </c>
      <c r="G5796" s="2" t="str">
        <f t="shared" si="90"/>
        <v>cu_pw</v>
      </c>
      <c r="H5796" s="1">
        <v>0</v>
      </c>
      <c r="I5796" s="2" t="e">
        <f>#REF!</f>
        <v>#REF!</v>
      </c>
    </row>
    <row r="5797" spans="1:9">
      <c r="A5797" s="1" t="s">
        <v>6</v>
      </c>
      <c r="B5797" s="1" t="s">
        <v>13</v>
      </c>
      <c r="C5797" s="1" t="s">
        <v>1299</v>
      </c>
      <c r="D5797" s="1" t="s">
        <v>1298</v>
      </c>
      <c r="E5797" s="1" t="s">
        <v>6</v>
      </c>
      <c r="F5797" s="1" t="s">
        <v>13</v>
      </c>
      <c r="G5797" s="2" t="str">
        <f t="shared" si="90"/>
        <v>cu_px</v>
      </c>
      <c r="H5797" s="1">
        <v>0</v>
      </c>
      <c r="I5797" s="2" t="e">
        <f>#REF!</f>
        <v>#REF!</v>
      </c>
    </row>
    <row r="5798" spans="1:9">
      <c r="A5798" s="1" t="s">
        <v>4</v>
      </c>
      <c r="B5798" s="1" t="s">
        <v>9</v>
      </c>
      <c r="C5798" s="1" t="s">
        <v>1289</v>
      </c>
      <c r="D5798" s="1" t="s">
        <v>1290</v>
      </c>
      <c r="E5798" s="1" t="s">
        <v>4</v>
      </c>
      <c r="F5798" s="1" t="s">
        <v>9</v>
      </c>
      <c r="G5798" s="2" t="str">
        <f t="shared" si="90"/>
        <v>or_no</v>
      </c>
      <c r="H5798" s="1">
        <v>1280</v>
      </c>
      <c r="I5798" s="2" t="e">
        <f>#REF!</f>
        <v>#REF!</v>
      </c>
    </row>
    <row r="5799" spans="1:9">
      <c r="A5799" s="1" t="s">
        <v>4</v>
      </c>
      <c r="B5799" s="1" t="s">
        <v>9</v>
      </c>
      <c r="C5799" s="1" t="s">
        <v>1289</v>
      </c>
      <c r="D5799" s="1" t="s">
        <v>1291</v>
      </c>
      <c r="E5799" s="1" t="s">
        <v>4</v>
      </c>
      <c r="F5799" s="1" t="s">
        <v>9</v>
      </c>
      <c r="G5799" s="2" t="str">
        <f t="shared" si="90"/>
        <v>or_li</v>
      </c>
      <c r="H5799" s="1">
        <v>0</v>
      </c>
      <c r="I5799" s="2" t="e">
        <f>#REF!</f>
        <v>#REF!</v>
      </c>
    </row>
    <row r="5800" spans="1:9">
      <c r="A5800" s="1" t="s">
        <v>4</v>
      </c>
      <c r="B5800" s="1" t="s">
        <v>9</v>
      </c>
      <c r="C5800" s="1" t="s">
        <v>1289</v>
      </c>
      <c r="D5800" s="1" t="s">
        <v>1292</v>
      </c>
      <c r="E5800" s="1" t="s">
        <v>4</v>
      </c>
      <c r="F5800" s="1" t="s">
        <v>9</v>
      </c>
      <c r="G5800" s="2" t="str">
        <f t="shared" si="90"/>
        <v>or_lw</v>
      </c>
      <c r="H5800" s="1">
        <v>0</v>
      </c>
      <c r="I5800" s="2" t="e">
        <f>#REF!</f>
        <v>#REF!</v>
      </c>
    </row>
    <row r="5801" spans="1:9">
      <c r="A5801" s="1" t="s">
        <v>4</v>
      </c>
      <c r="B5801" s="1" t="s">
        <v>9</v>
      </c>
      <c r="C5801" s="1" t="s">
        <v>1289</v>
      </c>
      <c r="D5801" s="1" t="s">
        <v>1295</v>
      </c>
      <c r="E5801" s="1" t="s">
        <v>4</v>
      </c>
      <c r="F5801" s="1" t="s">
        <v>9</v>
      </c>
      <c r="G5801" s="2" t="str">
        <f t="shared" si="90"/>
        <v>or_pa</v>
      </c>
      <c r="H5801" s="1">
        <v>0</v>
      </c>
      <c r="I5801" s="2" t="e">
        <f>#REF!</f>
        <v>#REF!</v>
      </c>
    </row>
    <row r="5802" spans="1:9">
      <c r="A5802" s="1" t="s">
        <v>4</v>
      </c>
      <c r="B5802" s="1" t="s">
        <v>9</v>
      </c>
      <c r="C5802" s="1" t="s">
        <v>1289</v>
      </c>
      <c r="D5802" s="1" t="s">
        <v>1296</v>
      </c>
      <c r="E5802" s="1" t="s">
        <v>4</v>
      </c>
      <c r="F5802" s="1" t="s">
        <v>9</v>
      </c>
      <c r="G5802" s="2" t="str">
        <f t="shared" si="90"/>
        <v>or_pw</v>
      </c>
      <c r="H5802" s="1">
        <v>0</v>
      </c>
      <c r="I5802" s="2" t="e">
        <f>#REF!</f>
        <v>#REF!</v>
      </c>
    </row>
    <row r="5803" spans="1:9">
      <c r="A5803" s="1" t="s">
        <v>4</v>
      </c>
      <c r="B5803" s="1" t="s">
        <v>9</v>
      </c>
      <c r="C5803" s="1" t="s">
        <v>1289</v>
      </c>
      <c r="D5803" s="1" t="s">
        <v>1298</v>
      </c>
      <c r="E5803" s="1" t="s">
        <v>4</v>
      </c>
      <c r="F5803" s="1" t="s">
        <v>9</v>
      </c>
      <c r="G5803" s="2" t="str">
        <f t="shared" si="90"/>
        <v>or_px</v>
      </c>
      <c r="H5803" s="1">
        <v>0</v>
      </c>
      <c r="I5803" s="2" t="e">
        <f>#REF!</f>
        <v>#REF!</v>
      </c>
    </row>
    <row r="5804" spans="1:9">
      <c r="A5804" s="1" t="s">
        <v>4</v>
      </c>
      <c r="B5804" s="1" t="s">
        <v>9</v>
      </c>
      <c r="C5804" s="1" t="s">
        <v>1299</v>
      </c>
      <c r="D5804" s="1" t="s">
        <v>1290</v>
      </c>
      <c r="E5804" s="1" t="s">
        <v>4</v>
      </c>
      <c r="F5804" s="1" t="s">
        <v>9</v>
      </c>
      <c r="G5804" s="2" t="str">
        <f t="shared" si="90"/>
        <v>cu_no</v>
      </c>
      <c r="H5804" s="1">
        <v>1230</v>
      </c>
      <c r="I5804" s="2" t="e">
        <f>#REF!</f>
        <v>#REF!</v>
      </c>
    </row>
    <row r="5805" spans="1:9">
      <c r="A5805" s="1" t="s">
        <v>4</v>
      </c>
      <c r="B5805" s="1" t="s">
        <v>9</v>
      </c>
      <c r="C5805" s="1" t="s">
        <v>1299</v>
      </c>
      <c r="D5805" s="1" t="s">
        <v>1291</v>
      </c>
      <c r="E5805" s="1" t="s">
        <v>4</v>
      </c>
      <c r="F5805" s="1" t="s">
        <v>9</v>
      </c>
      <c r="G5805" s="2" t="str">
        <f t="shared" si="90"/>
        <v>cu_li</v>
      </c>
      <c r="H5805" s="1">
        <v>0</v>
      </c>
      <c r="I5805" s="2" t="e">
        <f>#REF!</f>
        <v>#REF!</v>
      </c>
    </row>
    <row r="5806" spans="1:9">
      <c r="A5806" s="1" t="s">
        <v>4</v>
      </c>
      <c r="B5806" s="1" t="s">
        <v>9</v>
      </c>
      <c r="C5806" s="1" t="s">
        <v>1299</v>
      </c>
      <c r="D5806" s="1" t="s">
        <v>1292</v>
      </c>
      <c r="E5806" s="1" t="s">
        <v>4</v>
      </c>
      <c r="F5806" s="1" t="s">
        <v>9</v>
      </c>
      <c r="G5806" s="2" t="str">
        <f t="shared" si="90"/>
        <v>cu_lw</v>
      </c>
      <c r="H5806" s="1">
        <v>0</v>
      </c>
      <c r="I5806" s="2" t="e">
        <f>#REF!</f>
        <v>#REF!</v>
      </c>
    </row>
    <row r="5807" spans="1:9">
      <c r="A5807" s="1" t="s">
        <v>4</v>
      </c>
      <c r="B5807" s="1" t="s">
        <v>9</v>
      </c>
      <c r="C5807" s="1" t="s">
        <v>1299</v>
      </c>
      <c r="D5807" s="1" t="s">
        <v>1295</v>
      </c>
      <c r="E5807" s="1" t="s">
        <v>4</v>
      </c>
      <c r="F5807" s="1" t="s">
        <v>9</v>
      </c>
      <c r="G5807" s="2" t="str">
        <f t="shared" si="90"/>
        <v>cu_pa</v>
      </c>
      <c r="H5807" s="1">
        <v>0</v>
      </c>
      <c r="I5807" s="2" t="e">
        <f>#REF!</f>
        <v>#REF!</v>
      </c>
    </row>
    <row r="5808" spans="1:9">
      <c r="A5808" s="1" t="s">
        <v>4</v>
      </c>
      <c r="B5808" s="1" t="s">
        <v>9</v>
      </c>
      <c r="C5808" s="1" t="s">
        <v>1299</v>
      </c>
      <c r="D5808" s="1" t="s">
        <v>1296</v>
      </c>
      <c r="E5808" s="1" t="s">
        <v>4</v>
      </c>
      <c r="F5808" s="1" t="s">
        <v>9</v>
      </c>
      <c r="G5808" s="2" t="str">
        <f t="shared" si="90"/>
        <v>cu_pw</v>
      </c>
      <c r="H5808" s="1">
        <v>4</v>
      </c>
      <c r="I5808" s="2" t="e">
        <f>#REF!</f>
        <v>#REF!</v>
      </c>
    </row>
    <row r="5809" spans="1:9">
      <c r="A5809" s="1" t="s">
        <v>4</v>
      </c>
      <c r="B5809" s="1" t="s">
        <v>9</v>
      </c>
      <c r="C5809" s="1" t="s">
        <v>1299</v>
      </c>
      <c r="D5809" s="1" t="s">
        <v>1298</v>
      </c>
      <c r="E5809" s="1" t="s">
        <v>4</v>
      </c>
      <c r="F5809" s="1" t="s">
        <v>9</v>
      </c>
      <c r="G5809" s="2" t="str">
        <f t="shared" si="90"/>
        <v>cu_px</v>
      </c>
      <c r="H5809" s="1">
        <v>0</v>
      </c>
      <c r="I5809" s="2" t="e">
        <f>#REF!</f>
        <v>#REF!</v>
      </c>
    </row>
    <row r="5810" spans="1:9">
      <c r="A5810" s="1" t="s">
        <v>4</v>
      </c>
      <c r="B5810" s="1" t="s">
        <v>11</v>
      </c>
      <c r="C5810" s="1" t="s">
        <v>1289</v>
      </c>
      <c r="D5810" s="1" t="s">
        <v>1290</v>
      </c>
      <c r="E5810" s="1" t="s">
        <v>4</v>
      </c>
      <c r="F5810" s="1" t="s">
        <v>11</v>
      </c>
      <c r="G5810" s="2" t="str">
        <f t="shared" si="90"/>
        <v>or_no</v>
      </c>
      <c r="H5810" s="1">
        <v>1280</v>
      </c>
      <c r="I5810" s="2" t="e">
        <f>#REF!</f>
        <v>#REF!</v>
      </c>
    </row>
    <row r="5811" spans="1:9">
      <c r="A5811" s="1" t="s">
        <v>4</v>
      </c>
      <c r="B5811" s="1" t="s">
        <v>11</v>
      </c>
      <c r="C5811" s="1" t="s">
        <v>1289</v>
      </c>
      <c r="D5811" s="1" t="s">
        <v>1291</v>
      </c>
      <c r="E5811" s="1" t="s">
        <v>4</v>
      </c>
      <c r="F5811" s="1" t="s">
        <v>11</v>
      </c>
      <c r="G5811" s="2" t="str">
        <f t="shared" si="90"/>
        <v>or_li</v>
      </c>
      <c r="H5811" s="1">
        <v>0</v>
      </c>
      <c r="I5811" s="2" t="e">
        <f>#REF!</f>
        <v>#REF!</v>
      </c>
    </row>
    <row r="5812" spans="1:9">
      <c r="A5812" s="1" t="s">
        <v>4</v>
      </c>
      <c r="B5812" s="1" t="s">
        <v>11</v>
      </c>
      <c r="C5812" s="1" t="s">
        <v>1289</v>
      </c>
      <c r="D5812" s="1" t="s">
        <v>1292</v>
      </c>
      <c r="E5812" s="1" t="s">
        <v>4</v>
      </c>
      <c r="F5812" s="1" t="s">
        <v>11</v>
      </c>
      <c r="G5812" s="2" t="str">
        <f t="shared" si="90"/>
        <v>or_lw</v>
      </c>
      <c r="H5812" s="1">
        <v>0</v>
      </c>
      <c r="I5812" s="2" t="e">
        <f>#REF!</f>
        <v>#REF!</v>
      </c>
    </row>
    <row r="5813" spans="1:9">
      <c r="A5813" s="1" t="s">
        <v>4</v>
      </c>
      <c r="B5813" s="1" t="s">
        <v>11</v>
      </c>
      <c r="C5813" s="1" t="s">
        <v>1289</v>
      </c>
      <c r="D5813" s="1" t="s">
        <v>1295</v>
      </c>
      <c r="E5813" s="1" t="s">
        <v>4</v>
      </c>
      <c r="F5813" s="1" t="s">
        <v>11</v>
      </c>
      <c r="G5813" s="2" t="str">
        <f t="shared" si="90"/>
        <v>or_pa</v>
      </c>
      <c r="H5813" s="1">
        <v>0</v>
      </c>
      <c r="I5813" s="2" t="e">
        <f>#REF!</f>
        <v>#REF!</v>
      </c>
    </row>
    <row r="5814" spans="1:9">
      <c r="A5814" s="1" t="s">
        <v>4</v>
      </c>
      <c r="B5814" s="1" t="s">
        <v>11</v>
      </c>
      <c r="C5814" s="1" t="s">
        <v>1289</v>
      </c>
      <c r="D5814" s="1" t="s">
        <v>1296</v>
      </c>
      <c r="E5814" s="1" t="s">
        <v>4</v>
      </c>
      <c r="F5814" s="1" t="s">
        <v>11</v>
      </c>
      <c r="G5814" s="2" t="str">
        <f t="shared" si="90"/>
        <v>or_pw</v>
      </c>
      <c r="H5814" s="1">
        <v>0</v>
      </c>
      <c r="I5814" s="2" t="e">
        <f>#REF!</f>
        <v>#REF!</v>
      </c>
    </row>
    <row r="5815" spans="1:9">
      <c r="A5815" s="1" t="s">
        <v>4</v>
      </c>
      <c r="B5815" s="1" t="s">
        <v>11</v>
      </c>
      <c r="C5815" s="1" t="s">
        <v>1289</v>
      </c>
      <c r="D5815" s="1" t="s">
        <v>1298</v>
      </c>
      <c r="E5815" s="1" t="s">
        <v>4</v>
      </c>
      <c r="F5815" s="1" t="s">
        <v>11</v>
      </c>
      <c r="G5815" s="2" t="str">
        <f t="shared" si="90"/>
        <v>or_px</v>
      </c>
      <c r="H5815" s="1">
        <v>0</v>
      </c>
      <c r="I5815" s="2" t="e">
        <f>#REF!</f>
        <v>#REF!</v>
      </c>
    </row>
    <row r="5816" spans="1:9">
      <c r="A5816" s="1" t="s">
        <v>4</v>
      </c>
      <c r="B5816" s="1" t="s">
        <v>11</v>
      </c>
      <c r="C5816" s="1" t="s">
        <v>1299</v>
      </c>
      <c r="D5816" s="1" t="s">
        <v>1290</v>
      </c>
      <c r="E5816" s="1" t="s">
        <v>4</v>
      </c>
      <c r="F5816" s="1" t="s">
        <v>11</v>
      </c>
      <c r="G5816" s="2" t="str">
        <f t="shared" si="90"/>
        <v>cu_no</v>
      </c>
      <c r="H5816" s="1">
        <v>1230</v>
      </c>
      <c r="I5816" s="2" t="e">
        <f>#REF!</f>
        <v>#REF!</v>
      </c>
    </row>
    <row r="5817" spans="1:9">
      <c r="A5817" s="1" t="s">
        <v>4</v>
      </c>
      <c r="B5817" s="1" t="s">
        <v>11</v>
      </c>
      <c r="C5817" s="1" t="s">
        <v>1299</v>
      </c>
      <c r="D5817" s="1" t="s">
        <v>1291</v>
      </c>
      <c r="E5817" s="1" t="s">
        <v>4</v>
      </c>
      <c r="F5817" s="1" t="s">
        <v>11</v>
      </c>
      <c r="G5817" s="2" t="str">
        <f t="shared" si="90"/>
        <v>cu_li</v>
      </c>
      <c r="H5817" s="1">
        <v>0</v>
      </c>
      <c r="I5817" s="2" t="e">
        <f>#REF!</f>
        <v>#REF!</v>
      </c>
    </row>
    <row r="5818" spans="1:9">
      <c r="A5818" s="1" t="s">
        <v>4</v>
      </c>
      <c r="B5818" s="1" t="s">
        <v>11</v>
      </c>
      <c r="C5818" s="1" t="s">
        <v>1299</v>
      </c>
      <c r="D5818" s="1" t="s">
        <v>1292</v>
      </c>
      <c r="E5818" s="1" t="s">
        <v>4</v>
      </c>
      <c r="F5818" s="1" t="s">
        <v>11</v>
      </c>
      <c r="G5818" s="2" t="str">
        <f t="shared" si="90"/>
        <v>cu_lw</v>
      </c>
      <c r="H5818" s="1">
        <v>0</v>
      </c>
      <c r="I5818" s="2" t="e">
        <f>#REF!</f>
        <v>#REF!</v>
      </c>
    </row>
    <row r="5819" spans="1:9">
      <c r="A5819" s="1" t="s">
        <v>4</v>
      </c>
      <c r="B5819" s="1" t="s">
        <v>11</v>
      </c>
      <c r="C5819" s="1" t="s">
        <v>1299</v>
      </c>
      <c r="D5819" s="1" t="s">
        <v>1295</v>
      </c>
      <c r="E5819" s="1" t="s">
        <v>4</v>
      </c>
      <c r="F5819" s="1" t="s">
        <v>11</v>
      </c>
      <c r="G5819" s="2" t="str">
        <f t="shared" si="90"/>
        <v>cu_pa</v>
      </c>
      <c r="H5819" s="1">
        <v>0</v>
      </c>
      <c r="I5819" s="2" t="e">
        <f>#REF!</f>
        <v>#REF!</v>
      </c>
    </row>
    <row r="5820" spans="1:9">
      <c r="A5820" s="1" t="s">
        <v>4</v>
      </c>
      <c r="B5820" s="1" t="s">
        <v>11</v>
      </c>
      <c r="C5820" s="1" t="s">
        <v>1299</v>
      </c>
      <c r="D5820" s="1" t="s">
        <v>1296</v>
      </c>
      <c r="E5820" s="1" t="s">
        <v>4</v>
      </c>
      <c r="F5820" s="1" t="s">
        <v>11</v>
      </c>
      <c r="G5820" s="2" t="str">
        <f t="shared" si="90"/>
        <v>cu_pw</v>
      </c>
      <c r="H5820" s="1">
        <v>4</v>
      </c>
      <c r="I5820" s="2" t="e">
        <f>#REF!</f>
        <v>#REF!</v>
      </c>
    </row>
    <row r="5821" spans="1:9">
      <c r="A5821" s="1" t="s">
        <v>4</v>
      </c>
      <c r="B5821" s="1" t="s">
        <v>11</v>
      </c>
      <c r="C5821" s="1" t="s">
        <v>1299</v>
      </c>
      <c r="D5821" s="1" t="s">
        <v>1298</v>
      </c>
      <c r="E5821" s="1" t="s">
        <v>4</v>
      </c>
      <c r="F5821" s="1" t="s">
        <v>11</v>
      </c>
      <c r="G5821" s="2" t="str">
        <f t="shared" si="90"/>
        <v>cu_px</v>
      </c>
      <c r="H5821" s="1">
        <v>0</v>
      </c>
      <c r="I5821" s="2" t="e">
        <f>#REF!</f>
        <v>#REF!</v>
      </c>
    </row>
    <row r="5822" spans="1:9">
      <c r="A5822" s="1" t="s">
        <v>4</v>
      </c>
      <c r="B5822" s="1" t="s">
        <v>13</v>
      </c>
      <c r="C5822" s="1" t="s">
        <v>1289</v>
      </c>
      <c r="D5822" s="1" t="s">
        <v>1290</v>
      </c>
      <c r="E5822" s="1" t="s">
        <v>4</v>
      </c>
      <c r="F5822" s="1" t="s">
        <v>13</v>
      </c>
      <c r="G5822" s="2" t="str">
        <f t="shared" si="90"/>
        <v>or_no</v>
      </c>
      <c r="H5822" s="1">
        <v>1280</v>
      </c>
      <c r="I5822" s="2" t="e">
        <f>#REF!</f>
        <v>#REF!</v>
      </c>
    </row>
    <row r="5823" spans="1:9">
      <c r="A5823" s="1" t="s">
        <v>4</v>
      </c>
      <c r="B5823" s="1" t="s">
        <v>13</v>
      </c>
      <c r="C5823" s="1" t="s">
        <v>1289</v>
      </c>
      <c r="D5823" s="1" t="s">
        <v>1291</v>
      </c>
      <c r="E5823" s="1" t="s">
        <v>4</v>
      </c>
      <c r="F5823" s="1" t="s">
        <v>13</v>
      </c>
      <c r="G5823" s="2" t="str">
        <f t="shared" si="90"/>
        <v>or_li</v>
      </c>
      <c r="H5823" s="1">
        <v>0</v>
      </c>
      <c r="I5823" s="2" t="e">
        <f>#REF!</f>
        <v>#REF!</v>
      </c>
    </row>
    <row r="5824" spans="1:9">
      <c r="A5824" s="1" t="s">
        <v>4</v>
      </c>
      <c r="B5824" s="1" t="s">
        <v>13</v>
      </c>
      <c r="C5824" s="1" t="s">
        <v>1289</v>
      </c>
      <c r="D5824" s="1" t="s">
        <v>1292</v>
      </c>
      <c r="E5824" s="1" t="s">
        <v>4</v>
      </c>
      <c r="F5824" s="1" t="s">
        <v>13</v>
      </c>
      <c r="G5824" s="2" t="str">
        <f t="shared" si="90"/>
        <v>or_lw</v>
      </c>
      <c r="H5824" s="1">
        <v>0</v>
      </c>
      <c r="I5824" s="2" t="e">
        <f>#REF!</f>
        <v>#REF!</v>
      </c>
    </row>
    <row r="5825" spans="1:9">
      <c r="A5825" s="1" t="s">
        <v>4</v>
      </c>
      <c r="B5825" s="1" t="s">
        <v>13</v>
      </c>
      <c r="C5825" s="1" t="s">
        <v>1289</v>
      </c>
      <c r="D5825" s="1" t="s">
        <v>1295</v>
      </c>
      <c r="E5825" s="1" t="s">
        <v>4</v>
      </c>
      <c r="F5825" s="1" t="s">
        <v>13</v>
      </c>
      <c r="G5825" s="2" t="str">
        <f t="shared" si="90"/>
        <v>or_pa</v>
      </c>
      <c r="H5825" s="1">
        <v>0</v>
      </c>
      <c r="I5825" s="2" t="e">
        <f>#REF!</f>
        <v>#REF!</v>
      </c>
    </row>
    <row r="5826" spans="1:9">
      <c r="A5826" s="1" t="s">
        <v>4</v>
      </c>
      <c r="B5826" s="1" t="s">
        <v>13</v>
      </c>
      <c r="C5826" s="1" t="s">
        <v>1289</v>
      </c>
      <c r="D5826" s="1" t="s">
        <v>1296</v>
      </c>
      <c r="E5826" s="1" t="s">
        <v>4</v>
      </c>
      <c r="F5826" s="1" t="s">
        <v>13</v>
      </c>
      <c r="G5826" s="2" t="str">
        <f t="shared" si="90"/>
        <v>or_pw</v>
      </c>
      <c r="H5826" s="1">
        <v>0</v>
      </c>
      <c r="I5826" s="2" t="e">
        <f>#REF!</f>
        <v>#REF!</v>
      </c>
    </row>
    <row r="5827" spans="1:9">
      <c r="A5827" s="1" t="s">
        <v>4</v>
      </c>
      <c r="B5827" s="1" t="s">
        <v>13</v>
      </c>
      <c r="C5827" s="1" t="s">
        <v>1289</v>
      </c>
      <c r="D5827" s="1" t="s">
        <v>1298</v>
      </c>
      <c r="E5827" s="1" t="s">
        <v>4</v>
      </c>
      <c r="F5827" s="1" t="s">
        <v>13</v>
      </c>
      <c r="G5827" s="2" t="str">
        <f t="shared" ref="G5827:G5890" si="91">_xlfn.CONCAT(C5827,"_",D5827)</f>
        <v>or_px</v>
      </c>
      <c r="H5827" s="1">
        <v>0</v>
      </c>
      <c r="I5827" s="2" t="e">
        <f>#REF!</f>
        <v>#REF!</v>
      </c>
    </row>
    <row r="5828" spans="1:9">
      <c r="A5828" s="1" t="s">
        <v>4</v>
      </c>
      <c r="B5828" s="1" t="s">
        <v>13</v>
      </c>
      <c r="C5828" s="1" t="s">
        <v>1299</v>
      </c>
      <c r="D5828" s="1" t="s">
        <v>1290</v>
      </c>
      <c r="E5828" s="1" t="s">
        <v>4</v>
      </c>
      <c r="F5828" s="1" t="s">
        <v>13</v>
      </c>
      <c r="G5828" s="2" t="str">
        <f t="shared" si="91"/>
        <v>cu_no</v>
      </c>
      <c r="H5828" s="1">
        <v>1230</v>
      </c>
      <c r="I5828" s="2" t="e">
        <f>#REF!</f>
        <v>#REF!</v>
      </c>
    </row>
    <row r="5829" spans="1:9">
      <c r="A5829" s="1" t="s">
        <v>4</v>
      </c>
      <c r="B5829" s="1" t="s">
        <v>13</v>
      </c>
      <c r="C5829" s="1" t="s">
        <v>1299</v>
      </c>
      <c r="D5829" s="1" t="s">
        <v>1291</v>
      </c>
      <c r="E5829" s="1" t="s">
        <v>4</v>
      </c>
      <c r="F5829" s="1" t="s">
        <v>13</v>
      </c>
      <c r="G5829" s="2" t="str">
        <f t="shared" si="91"/>
        <v>cu_li</v>
      </c>
      <c r="H5829" s="1">
        <v>0</v>
      </c>
      <c r="I5829" s="2" t="e">
        <f>#REF!</f>
        <v>#REF!</v>
      </c>
    </row>
    <row r="5830" spans="1:9">
      <c r="A5830" s="1" t="s">
        <v>4</v>
      </c>
      <c r="B5830" s="1" t="s">
        <v>13</v>
      </c>
      <c r="C5830" s="1" t="s">
        <v>1299</v>
      </c>
      <c r="D5830" s="1" t="s">
        <v>1292</v>
      </c>
      <c r="E5830" s="1" t="s">
        <v>4</v>
      </c>
      <c r="F5830" s="1" t="s">
        <v>13</v>
      </c>
      <c r="G5830" s="2" t="str">
        <f t="shared" si="91"/>
        <v>cu_lw</v>
      </c>
      <c r="H5830" s="1">
        <v>0</v>
      </c>
      <c r="I5830" s="2" t="e">
        <f>#REF!</f>
        <v>#REF!</v>
      </c>
    </row>
    <row r="5831" spans="1:9">
      <c r="A5831" s="1" t="s">
        <v>4</v>
      </c>
      <c r="B5831" s="1" t="s">
        <v>13</v>
      </c>
      <c r="C5831" s="1" t="s">
        <v>1299</v>
      </c>
      <c r="D5831" s="1" t="s">
        <v>1295</v>
      </c>
      <c r="E5831" s="1" t="s">
        <v>4</v>
      </c>
      <c r="F5831" s="1" t="s">
        <v>13</v>
      </c>
      <c r="G5831" s="2" t="str">
        <f t="shared" si="91"/>
        <v>cu_pa</v>
      </c>
      <c r="H5831" s="1">
        <v>0</v>
      </c>
      <c r="I5831" s="2" t="e">
        <f>#REF!</f>
        <v>#REF!</v>
      </c>
    </row>
    <row r="5832" spans="1:9">
      <c r="A5832" s="1" t="s">
        <v>4</v>
      </c>
      <c r="B5832" s="1" t="s">
        <v>13</v>
      </c>
      <c r="C5832" s="1" t="s">
        <v>1299</v>
      </c>
      <c r="D5832" s="1" t="s">
        <v>1296</v>
      </c>
      <c r="E5832" s="1" t="s">
        <v>4</v>
      </c>
      <c r="F5832" s="1" t="s">
        <v>13</v>
      </c>
      <c r="G5832" s="2" t="str">
        <f t="shared" si="91"/>
        <v>cu_pw</v>
      </c>
      <c r="H5832" s="1">
        <v>4</v>
      </c>
      <c r="I5832" s="2" t="e">
        <f>#REF!</f>
        <v>#REF!</v>
      </c>
    </row>
    <row r="5833" spans="1:9">
      <c r="A5833" s="1" t="s">
        <v>4</v>
      </c>
      <c r="B5833" s="1" t="s">
        <v>13</v>
      </c>
      <c r="C5833" s="1" t="s">
        <v>1299</v>
      </c>
      <c r="D5833" s="1" t="s">
        <v>1298</v>
      </c>
      <c r="E5833" s="1" t="s">
        <v>4</v>
      </c>
      <c r="F5833" s="1" t="s">
        <v>13</v>
      </c>
      <c r="G5833" s="2" t="str">
        <f t="shared" si="91"/>
        <v>cu_px</v>
      </c>
      <c r="H5833" s="1">
        <v>0</v>
      </c>
      <c r="I5833" s="2" t="e">
        <f>#REF!</f>
        <v>#REF!</v>
      </c>
    </row>
    <row r="5834" spans="1:9">
      <c r="A5834" s="1" t="s">
        <v>6</v>
      </c>
      <c r="B5834" s="1" t="s">
        <v>9</v>
      </c>
      <c r="C5834" s="1" t="s">
        <v>1289</v>
      </c>
      <c r="D5834" s="1" t="s">
        <v>1290</v>
      </c>
      <c r="E5834" s="1" t="s">
        <v>6</v>
      </c>
      <c r="F5834" s="1" t="s">
        <v>9</v>
      </c>
      <c r="G5834" s="2" t="str">
        <f t="shared" si="91"/>
        <v>or_no</v>
      </c>
      <c r="H5834" s="1">
        <v>30</v>
      </c>
      <c r="I5834" s="2" t="e">
        <f>#REF!</f>
        <v>#REF!</v>
      </c>
    </row>
    <row r="5835" spans="1:9">
      <c r="A5835" s="1" t="s">
        <v>6</v>
      </c>
      <c r="B5835" s="1" t="s">
        <v>9</v>
      </c>
      <c r="C5835" s="1" t="s">
        <v>1289</v>
      </c>
      <c r="D5835" s="1" t="s">
        <v>1291</v>
      </c>
      <c r="E5835" s="1" t="s">
        <v>6</v>
      </c>
      <c r="F5835" s="1" t="s">
        <v>9</v>
      </c>
      <c r="G5835" s="2" t="str">
        <f t="shared" si="91"/>
        <v>or_li</v>
      </c>
      <c r="H5835" s="1">
        <v>0</v>
      </c>
      <c r="I5835" s="2" t="e">
        <f>#REF!</f>
        <v>#REF!</v>
      </c>
    </row>
    <row r="5836" spans="1:9">
      <c r="A5836" s="1" t="s">
        <v>6</v>
      </c>
      <c r="B5836" s="1" t="s">
        <v>9</v>
      </c>
      <c r="C5836" s="1" t="s">
        <v>1289</v>
      </c>
      <c r="D5836" s="1" t="s">
        <v>1292</v>
      </c>
      <c r="E5836" s="1" t="s">
        <v>6</v>
      </c>
      <c r="F5836" s="1" t="s">
        <v>9</v>
      </c>
      <c r="G5836" s="2" t="str">
        <f t="shared" si="91"/>
        <v>or_lw</v>
      </c>
      <c r="H5836" s="1">
        <v>0</v>
      </c>
      <c r="I5836" s="2" t="e">
        <f>#REF!</f>
        <v>#REF!</v>
      </c>
    </row>
    <row r="5837" spans="1:9">
      <c r="A5837" s="1" t="s">
        <v>6</v>
      </c>
      <c r="B5837" s="1" t="s">
        <v>9</v>
      </c>
      <c r="C5837" s="1" t="s">
        <v>1289</v>
      </c>
      <c r="D5837" s="1" t="s">
        <v>1295</v>
      </c>
      <c r="E5837" s="1" t="s">
        <v>6</v>
      </c>
      <c r="F5837" s="1" t="s">
        <v>9</v>
      </c>
      <c r="G5837" s="2" t="str">
        <f t="shared" si="91"/>
        <v>or_pa</v>
      </c>
      <c r="H5837" s="1">
        <v>0</v>
      </c>
      <c r="I5837" s="2" t="e">
        <f>#REF!</f>
        <v>#REF!</v>
      </c>
    </row>
    <row r="5838" spans="1:9">
      <c r="A5838" s="1" t="s">
        <v>6</v>
      </c>
      <c r="B5838" s="1" t="s">
        <v>9</v>
      </c>
      <c r="C5838" s="1" t="s">
        <v>1289</v>
      </c>
      <c r="D5838" s="1" t="s">
        <v>1296</v>
      </c>
      <c r="E5838" s="1" t="s">
        <v>6</v>
      </c>
      <c r="F5838" s="1" t="s">
        <v>9</v>
      </c>
      <c r="G5838" s="2" t="str">
        <f t="shared" si="91"/>
        <v>or_pw</v>
      </c>
      <c r="H5838" s="1">
        <v>0</v>
      </c>
      <c r="I5838" s="2" t="e">
        <f>#REF!</f>
        <v>#REF!</v>
      </c>
    </row>
    <row r="5839" spans="1:9">
      <c r="A5839" s="1" t="s">
        <v>6</v>
      </c>
      <c r="B5839" s="1" t="s">
        <v>9</v>
      </c>
      <c r="C5839" s="1" t="s">
        <v>1289</v>
      </c>
      <c r="D5839" s="1" t="s">
        <v>1298</v>
      </c>
      <c r="E5839" s="1" t="s">
        <v>6</v>
      </c>
      <c r="F5839" s="1" t="s">
        <v>9</v>
      </c>
      <c r="G5839" s="2" t="str">
        <f t="shared" si="91"/>
        <v>or_px</v>
      </c>
      <c r="H5839" s="1">
        <v>0</v>
      </c>
      <c r="I5839" s="2" t="e">
        <f>#REF!</f>
        <v>#REF!</v>
      </c>
    </row>
    <row r="5840" spans="1:9">
      <c r="A5840" s="1" t="s">
        <v>6</v>
      </c>
      <c r="B5840" s="1" t="s">
        <v>9</v>
      </c>
      <c r="C5840" s="1" t="s">
        <v>1299</v>
      </c>
      <c r="D5840" s="1" t="s">
        <v>1290</v>
      </c>
      <c r="E5840" s="1" t="s">
        <v>6</v>
      </c>
      <c r="F5840" s="1" t="s">
        <v>9</v>
      </c>
      <c r="G5840" s="2" t="str">
        <f t="shared" si="91"/>
        <v>cu_no</v>
      </c>
      <c r="H5840" s="1">
        <v>30</v>
      </c>
      <c r="I5840" s="2" t="e">
        <f>#REF!</f>
        <v>#REF!</v>
      </c>
    </row>
    <row r="5841" spans="1:9">
      <c r="A5841" s="1" t="s">
        <v>6</v>
      </c>
      <c r="B5841" s="1" t="s">
        <v>9</v>
      </c>
      <c r="C5841" s="1" t="s">
        <v>1299</v>
      </c>
      <c r="D5841" s="1" t="s">
        <v>1291</v>
      </c>
      <c r="E5841" s="1" t="s">
        <v>6</v>
      </c>
      <c r="F5841" s="1" t="s">
        <v>9</v>
      </c>
      <c r="G5841" s="2" t="str">
        <f t="shared" si="91"/>
        <v>cu_li</v>
      </c>
      <c r="H5841" s="1">
        <v>0</v>
      </c>
      <c r="I5841" s="2" t="e">
        <f>#REF!</f>
        <v>#REF!</v>
      </c>
    </row>
    <row r="5842" spans="1:9">
      <c r="A5842" s="1" t="s">
        <v>6</v>
      </c>
      <c r="B5842" s="1" t="s">
        <v>9</v>
      </c>
      <c r="C5842" s="1" t="s">
        <v>1299</v>
      </c>
      <c r="D5842" s="1" t="s">
        <v>1292</v>
      </c>
      <c r="E5842" s="1" t="s">
        <v>6</v>
      </c>
      <c r="F5842" s="1" t="s">
        <v>9</v>
      </c>
      <c r="G5842" s="2" t="str">
        <f t="shared" si="91"/>
        <v>cu_lw</v>
      </c>
      <c r="H5842" s="1">
        <v>0</v>
      </c>
      <c r="I5842" s="2" t="e">
        <f>#REF!</f>
        <v>#REF!</v>
      </c>
    </row>
    <row r="5843" spans="1:9">
      <c r="A5843" s="1" t="s">
        <v>6</v>
      </c>
      <c r="B5843" s="1" t="s">
        <v>9</v>
      </c>
      <c r="C5843" s="1" t="s">
        <v>1299</v>
      </c>
      <c r="D5843" s="1" t="s">
        <v>1295</v>
      </c>
      <c r="E5843" s="1" t="s">
        <v>6</v>
      </c>
      <c r="F5843" s="1" t="s">
        <v>9</v>
      </c>
      <c r="G5843" s="2" t="str">
        <f t="shared" si="91"/>
        <v>cu_pa</v>
      </c>
      <c r="H5843" s="1">
        <v>0</v>
      </c>
      <c r="I5843" s="2" t="e">
        <f>#REF!</f>
        <v>#REF!</v>
      </c>
    </row>
    <row r="5844" spans="1:9">
      <c r="A5844" s="1" t="s">
        <v>6</v>
      </c>
      <c r="B5844" s="1" t="s">
        <v>9</v>
      </c>
      <c r="C5844" s="1" t="s">
        <v>1299</v>
      </c>
      <c r="D5844" s="1" t="s">
        <v>1296</v>
      </c>
      <c r="E5844" s="1" t="s">
        <v>6</v>
      </c>
      <c r="F5844" s="1" t="s">
        <v>9</v>
      </c>
      <c r="G5844" s="2" t="str">
        <f t="shared" si="91"/>
        <v>cu_pw</v>
      </c>
      <c r="H5844" s="1">
        <v>0</v>
      </c>
      <c r="I5844" s="2" t="e">
        <f>#REF!</f>
        <v>#REF!</v>
      </c>
    </row>
    <row r="5845" spans="1:9">
      <c r="A5845" s="1" t="s">
        <v>6</v>
      </c>
      <c r="B5845" s="1" t="s">
        <v>9</v>
      </c>
      <c r="C5845" s="1" t="s">
        <v>1299</v>
      </c>
      <c r="D5845" s="1" t="s">
        <v>1298</v>
      </c>
      <c r="E5845" s="1" t="s">
        <v>6</v>
      </c>
      <c r="F5845" s="1" t="s">
        <v>9</v>
      </c>
      <c r="G5845" s="2" t="str">
        <f t="shared" si="91"/>
        <v>cu_px</v>
      </c>
      <c r="H5845" s="1">
        <v>0</v>
      </c>
      <c r="I5845" s="2" t="e">
        <f>#REF!</f>
        <v>#REF!</v>
      </c>
    </row>
    <row r="5846" spans="1:9">
      <c r="A5846" s="1" t="s">
        <v>6</v>
      </c>
      <c r="B5846" s="1" t="s">
        <v>11</v>
      </c>
      <c r="C5846" s="1" t="s">
        <v>1289</v>
      </c>
      <c r="D5846" s="1" t="s">
        <v>1290</v>
      </c>
      <c r="E5846" s="1" t="s">
        <v>6</v>
      </c>
      <c r="F5846" s="1" t="s">
        <v>11</v>
      </c>
      <c r="G5846" s="2" t="str">
        <f t="shared" si="91"/>
        <v>or_no</v>
      </c>
      <c r="H5846" s="1">
        <v>30</v>
      </c>
      <c r="I5846" s="2" t="e">
        <f>#REF!</f>
        <v>#REF!</v>
      </c>
    </row>
    <row r="5847" spans="1:9">
      <c r="A5847" s="1" t="s">
        <v>6</v>
      </c>
      <c r="B5847" s="1" t="s">
        <v>11</v>
      </c>
      <c r="C5847" s="1" t="s">
        <v>1289</v>
      </c>
      <c r="D5847" s="1" t="s">
        <v>1291</v>
      </c>
      <c r="E5847" s="1" t="s">
        <v>6</v>
      </c>
      <c r="F5847" s="1" t="s">
        <v>11</v>
      </c>
      <c r="G5847" s="2" t="str">
        <f t="shared" si="91"/>
        <v>or_li</v>
      </c>
      <c r="H5847" s="1">
        <v>0</v>
      </c>
      <c r="I5847" s="2" t="e">
        <f>#REF!</f>
        <v>#REF!</v>
      </c>
    </row>
    <row r="5848" spans="1:9">
      <c r="A5848" s="1" t="s">
        <v>6</v>
      </c>
      <c r="B5848" s="1" t="s">
        <v>11</v>
      </c>
      <c r="C5848" s="1" t="s">
        <v>1289</v>
      </c>
      <c r="D5848" s="1" t="s">
        <v>1292</v>
      </c>
      <c r="E5848" s="1" t="s">
        <v>6</v>
      </c>
      <c r="F5848" s="1" t="s">
        <v>11</v>
      </c>
      <c r="G5848" s="2" t="str">
        <f t="shared" si="91"/>
        <v>or_lw</v>
      </c>
      <c r="H5848" s="1">
        <v>0</v>
      </c>
      <c r="I5848" s="2" t="e">
        <f>#REF!</f>
        <v>#REF!</v>
      </c>
    </row>
    <row r="5849" spans="1:9">
      <c r="A5849" s="1" t="s">
        <v>6</v>
      </c>
      <c r="B5849" s="1" t="s">
        <v>11</v>
      </c>
      <c r="C5849" s="1" t="s">
        <v>1289</v>
      </c>
      <c r="D5849" s="1" t="s">
        <v>1295</v>
      </c>
      <c r="E5849" s="1" t="s">
        <v>6</v>
      </c>
      <c r="F5849" s="1" t="s">
        <v>11</v>
      </c>
      <c r="G5849" s="2" t="str">
        <f t="shared" si="91"/>
        <v>or_pa</v>
      </c>
      <c r="H5849" s="1">
        <v>0</v>
      </c>
      <c r="I5849" s="2" t="e">
        <f>#REF!</f>
        <v>#REF!</v>
      </c>
    </row>
    <row r="5850" spans="1:9">
      <c r="A5850" s="1" t="s">
        <v>6</v>
      </c>
      <c r="B5850" s="1" t="s">
        <v>11</v>
      </c>
      <c r="C5850" s="1" t="s">
        <v>1289</v>
      </c>
      <c r="D5850" s="1" t="s">
        <v>1296</v>
      </c>
      <c r="E5850" s="1" t="s">
        <v>6</v>
      </c>
      <c r="F5850" s="1" t="s">
        <v>11</v>
      </c>
      <c r="G5850" s="2" t="str">
        <f t="shared" si="91"/>
        <v>or_pw</v>
      </c>
      <c r="H5850" s="1">
        <v>0</v>
      </c>
      <c r="I5850" s="2" t="e">
        <f>#REF!</f>
        <v>#REF!</v>
      </c>
    </row>
    <row r="5851" spans="1:9">
      <c r="A5851" s="1" t="s">
        <v>6</v>
      </c>
      <c r="B5851" s="1" t="s">
        <v>11</v>
      </c>
      <c r="C5851" s="1" t="s">
        <v>1289</v>
      </c>
      <c r="D5851" s="1" t="s">
        <v>1298</v>
      </c>
      <c r="E5851" s="1" t="s">
        <v>6</v>
      </c>
      <c r="F5851" s="1" t="s">
        <v>11</v>
      </c>
      <c r="G5851" s="2" t="str">
        <f t="shared" si="91"/>
        <v>or_px</v>
      </c>
      <c r="H5851" s="1">
        <v>0</v>
      </c>
      <c r="I5851" s="2" t="e">
        <f>#REF!</f>
        <v>#REF!</v>
      </c>
    </row>
    <row r="5852" spans="1:9">
      <c r="A5852" s="1" t="s">
        <v>6</v>
      </c>
      <c r="B5852" s="1" t="s">
        <v>11</v>
      </c>
      <c r="C5852" s="1" t="s">
        <v>1299</v>
      </c>
      <c r="D5852" s="1" t="s">
        <v>1290</v>
      </c>
      <c r="E5852" s="1" t="s">
        <v>6</v>
      </c>
      <c r="F5852" s="1" t="s">
        <v>11</v>
      </c>
      <c r="G5852" s="2" t="str">
        <f t="shared" si="91"/>
        <v>cu_no</v>
      </c>
      <c r="H5852" s="1">
        <v>30</v>
      </c>
      <c r="I5852" s="2" t="e">
        <f>#REF!</f>
        <v>#REF!</v>
      </c>
    </row>
    <row r="5853" spans="1:9">
      <c r="A5853" s="1" t="s">
        <v>6</v>
      </c>
      <c r="B5853" s="1" t="s">
        <v>11</v>
      </c>
      <c r="C5853" s="1" t="s">
        <v>1299</v>
      </c>
      <c r="D5853" s="1" t="s">
        <v>1291</v>
      </c>
      <c r="E5853" s="1" t="s">
        <v>6</v>
      </c>
      <c r="F5853" s="1" t="s">
        <v>11</v>
      </c>
      <c r="G5853" s="2" t="str">
        <f t="shared" si="91"/>
        <v>cu_li</v>
      </c>
      <c r="H5853" s="1">
        <v>0</v>
      </c>
      <c r="I5853" s="2" t="e">
        <f>#REF!</f>
        <v>#REF!</v>
      </c>
    </row>
    <row r="5854" spans="1:9">
      <c r="A5854" s="1" t="s">
        <v>6</v>
      </c>
      <c r="B5854" s="1" t="s">
        <v>11</v>
      </c>
      <c r="C5854" s="1" t="s">
        <v>1299</v>
      </c>
      <c r="D5854" s="1" t="s">
        <v>1292</v>
      </c>
      <c r="E5854" s="1" t="s">
        <v>6</v>
      </c>
      <c r="F5854" s="1" t="s">
        <v>11</v>
      </c>
      <c r="G5854" s="2" t="str">
        <f t="shared" si="91"/>
        <v>cu_lw</v>
      </c>
      <c r="H5854" s="1">
        <v>0</v>
      </c>
      <c r="I5854" s="2" t="e">
        <f>#REF!</f>
        <v>#REF!</v>
      </c>
    </row>
    <row r="5855" spans="1:9">
      <c r="A5855" s="1" t="s">
        <v>6</v>
      </c>
      <c r="B5855" s="1" t="s">
        <v>11</v>
      </c>
      <c r="C5855" s="1" t="s">
        <v>1299</v>
      </c>
      <c r="D5855" s="1" t="s">
        <v>1295</v>
      </c>
      <c r="E5855" s="1" t="s">
        <v>6</v>
      </c>
      <c r="F5855" s="1" t="s">
        <v>11</v>
      </c>
      <c r="G5855" s="2" t="str">
        <f t="shared" si="91"/>
        <v>cu_pa</v>
      </c>
      <c r="H5855" s="1">
        <v>0</v>
      </c>
      <c r="I5855" s="2" t="e">
        <f>#REF!</f>
        <v>#REF!</v>
      </c>
    </row>
    <row r="5856" spans="1:9">
      <c r="A5856" s="1" t="s">
        <v>6</v>
      </c>
      <c r="B5856" s="1" t="s">
        <v>11</v>
      </c>
      <c r="C5856" s="1" t="s">
        <v>1299</v>
      </c>
      <c r="D5856" s="1" t="s">
        <v>1296</v>
      </c>
      <c r="E5856" s="1" t="s">
        <v>6</v>
      </c>
      <c r="F5856" s="1" t="s">
        <v>11</v>
      </c>
      <c r="G5856" s="2" t="str">
        <f t="shared" si="91"/>
        <v>cu_pw</v>
      </c>
      <c r="H5856" s="1">
        <v>0</v>
      </c>
      <c r="I5856" s="2" t="e">
        <f>#REF!</f>
        <v>#REF!</v>
      </c>
    </row>
    <row r="5857" spans="1:9">
      <c r="A5857" s="1" t="s">
        <v>6</v>
      </c>
      <c r="B5857" s="1" t="s">
        <v>11</v>
      </c>
      <c r="C5857" s="1" t="s">
        <v>1299</v>
      </c>
      <c r="D5857" s="1" t="s">
        <v>1298</v>
      </c>
      <c r="E5857" s="1" t="s">
        <v>6</v>
      </c>
      <c r="F5857" s="1" t="s">
        <v>11</v>
      </c>
      <c r="G5857" s="2" t="str">
        <f t="shared" si="91"/>
        <v>cu_px</v>
      </c>
      <c r="H5857" s="1">
        <v>0</v>
      </c>
      <c r="I5857" s="2" t="e">
        <f>#REF!</f>
        <v>#REF!</v>
      </c>
    </row>
    <row r="5858" spans="1:9">
      <c r="A5858" s="1" t="s">
        <v>6</v>
      </c>
      <c r="B5858" s="1" t="s">
        <v>13</v>
      </c>
      <c r="C5858" s="1" t="s">
        <v>1289</v>
      </c>
      <c r="D5858" s="1" t="s">
        <v>1290</v>
      </c>
      <c r="E5858" s="1" t="s">
        <v>6</v>
      </c>
      <c r="F5858" s="1" t="s">
        <v>13</v>
      </c>
      <c r="G5858" s="2" t="str">
        <f t="shared" si="91"/>
        <v>or_no</v>
      </c>
      <c r="H5858" s="1">
        <v>30</v>
      </c>
      <c r="I5858" s="2" t="e">
        <f>#REF!</f>
        <v>#REF!</v>
      </c>
    </row>
    <row r="5859" spans="1:9">
      <c r="A5859" s="1" t="s">
        <v>6</v>
      </c>
      <c r="B5859" s="1" t="s">
        <v>13</v>
      </c>
      <c r="C5859" s="1" t="s">
        <v>1289</v>
      </c>
      <c r="D5859" s="1" t="s">
        <v>1291</v>
      </c>
      <c r="E5859" s="1" t="s">
        <v>6</v>
      </c>
      <c r="F5859" s="1" t="s">
        <v>13</v>
      </c>
      <c r="G5859" s="2" t="str">
        <f t="shared" si="91"/>
        <v>or_li</v>
      </c>
      <c r="H5859" s="1">
        <v>0</v>
      </c>
      <c r="I5859" s="2" t="e">
        <f>#REF!</f>
        <v>#REF!</v>
      </c>
    </row>
    <row r="5860" spans="1:9">
      <c r="A5860" s="1" t="s">
        <v>6</v>
      </c>
      <c r="B5860" s="1" t="s">
        <v>13</v>
      </c>
      <c r="C5860" s="1" t="s">
        <v>1289</v>
      </c>
      <c r="D5860" s="1" t="s">
        <v>1292</v>
      </c>
      <c r="E5860" s="1" t="s">
        <v>6</v>
      </c>
      <c r="F5860" s="1" t="s">
        <v>13</v>
      </c>
      <c r="G5860" s="2" t="str">
        <f t="shared" si="91"/>
        <v>or_lw</v>
      </c>
      <c r="H5860" s="1">
        <v>0</v>
      </c>
      <c r="I5860" s="2" t="e">
        <f>#REF!</f>
        <v>#REF!</v>
      </c>
    </row>
    <row r="5861" spans="1:9">
      <c r="A5861" s="1" t="s">
        <v>6</v>
      </c>
      <c r="B5861" s="1" t="s">
        <v>13</v>
      </c>
      <c r="C5861" s="1" t="s">
        <v>1289</v>
      </c>
      <c r="D5861" s="1" t="s">
        <v>1295</v>
      </c>
      <c r="E5861" s="1" t="s">
        <v>6</v>
      </c>
      <c r="F5861" s="1" t="s">
        <v>13</v>
      </c>
      <c r="G5861" s="2" t="str">
        <f t="shared" si="91"/>
        <v>or_pa</v>
      </c>
      <c r="H5861" s="1">
        <v>0</v>
      </c>
      <c r="I5861" s="2" t="e">
        <f>#REF!</f>
        <v>#REF!</v>
      </c>
    </row>
    <row r="5862" spans="1:9">
      <c r="A5862" s="1" t="s">
        <v>6</v>
      </c>
      <c r="B5862" s="1" t="s">
        <v>13</v>
      </c>
      <c r="C5862" s="1" t="s">
        <v>1289</v>
      </c>
      <c r="D5862" s="1" t="s">
        <v>1296</v>
      </c>
      <c r="E5862" s="1" t="s">
        <v>6</v>
      </c>
      <c r="F5862" s="1" t="s">
        <v>13</v>
      </c>
      <c r="G5862" s="2" t="str">
        <f t="shared" si="91"/>
        <v>or_pw</v>
      </c>
      <c r="H5862" s="1">
        <v>0</v>
      </c>
      <c r="I5862" s="2" t="e">
        <f>#REF!</f>
        <v>#REF!</v>
      </c>
    </row>
    <row r="5863" spans="1:9">
      <c r="A5863" s="1" t="s">
        <v>6</v>
      </c>
      <c r="B5863" s="1" t="s">
        <v>13</v>
      </c>
      <c r="C5863" s="1" t="s">
        <v>1289</v>
      </c>
      <c r="D5863" s="1" t="s">
        <v>1298</v>
      </c>
      <c r="E5863" s="1" t="s">
        <v>6</v>
      </c>
      <c r="F5863" s="1" t="s">
        <v>13</v>
      </c>
      <c r="G5863" s="2" t="str">
        <f t="shared" si="91"/>
        <v>or_px</v>
      </c>
      <c r="H5863" s="1">
        <v>0</v>
      </c>
      <c r="I5863" s="2" t="e">
        <f>#REF!</f>
        <v>#REF!</v>
      </c>
    </row>
    <row r="5864" spans="1:9">
      <c r="A5864" s="1" t="s">
        <v>6</v>
      </c>
      <c r="B5864" s="1" t="s">
        <v>13</v>
      </c>
      <c r="C5864" s="1" t="s">
        <v>1299</v>
      </c>
      <c r="D5864" s="1" t="s">
        <v>1290</v>
      </c>
      <c r="E5864" s="1" t="s">
        <v>6</v>
      </c>
      <c r="F5864" s="1" t="s">
        <v>13</v>
      </c>
      <c r="G5864" s="2" t="str">
        <f t="shared" si="91"/>
        <v>cu_no</v>
      </c>
      <c r="H5864" s="1">
        <v>30</v>
      </c>
      <c r="I5864" s="2" t="e">
        <f>#REF!</f>
        <v>#REF!</v>
      </c>
    </row>
    <row r="5865" spans="1:9">
      <c r="A5865" s="1" t="s">
        <v>6</v>
      </c>
      <c r="B5865" s="1" t="s">
        <v>13</v>
      </c>
      <c r="C5865" s="1" t="s">
        <v>1299</v>
      </c>
      <c r="D5865" s="1" t="s">
        <v>1291</v>
      </c>
      <c r="E5865" s="1" t="s">
        <v>6</v>
      </c>
      <c r="F5865" s="1" t="s">
        <v>13</v>
      </c>
      <c r="G5865" s="2" t="str">
        <f t="shared" si="91"/>
        <v>cu_li</v>
      </c>
      <c r="H5865" s="1">
        <v>0</v>
      </c>
      <c r="I5865" s="2" t="e">
        <f>#REF!</f>
        <v>#REF!</v>
      </c>
    </row>
    <row r="5866" spans="1:9">
      <c r="A5866" s="1" t="s">
        <v>6</v>
      </c>
      <c r="B5866" s="1" t="s">
        <v>13</v>
      </c>
      <c r="C5866" s="1" t="s">
        <v>1299</v>
      </c>
      <c r="D5866" s="1" t="s">
        <v>1292</v>
      </c>
      <c r="E5866" s="1" t="s">
        <v>6</v>
      </c>
      <c r="F5866" s="1" t="s">
        <v>13</v>
      </c>
      <c r="G5866" s="2" t="str">
        <f t="shared" si="91"/>
        <v>cu_lw</v>
      </c>
      <c r="H5866" s="1">
        <v>0</v>
      </c>
      <c r="I5866" s="2" t="e">
        <f>#REF!</f>
        <v>#REF!</v>
      </c>
    </row>
    <row r="5867" spans="1:9">
      <c r="A5867" s="1" t="s">
        <v>6</v>
      </c>
      <c r="B5867" s="1" t="s">
        <v>13</v>
      </c>
      <c r="C5867" s="1" t="s">
        <v>1299</v>
      </c>
      <c r="D5867" s="1" t="s">
        <v>1295</v>
      </c>
      <c r="E5867" s="1" t="s">
        <v>6</v>
      </c>
      <c r="F5867" s="1" t="s">
        <v>13</v>
      </c>
      <c r="G5867" s="2" t="str">
        <f t="shared" si="91"/>
        <v>cu_pa</v>
      </c>
      <c r="H5867" s="1">
        <v>0</v>
      </c>
      <c r="I5867" s="2" t="e">
        <f>#REF!</f>
        <v>#REF!</v>
      </c>
    </row>
    <row r="5868" spans="1:9">
      <c r="A5868" s="1" t="s">
        <v>6</v>
      </c>
      <c r="B5868" s="1" t="s">
        <v>13</v>
      </c>
      <c r="C5868" s="1" t="s">
        <v>1299</v>
      </c>
      <c r="D5868" s="1" t="s">
        <v>1296</v>
      </c>
      <c r="E5868" s="1" t="s">
        <v>6</v>
      </c>
      <c r="F5868" s="1" t="s">
        <v>13</v>
      </c>
      <c r="G5868" s="2" t="str">
        <f t="shared" si="91"/>
        <v>cu_pw</v>
      </c>
      <c r="H5868" s="1">
        <v>0</v>
      </c>
      <c r="I5868" s="2" t="e">
        <f>#REF!</f>
        <v>#REF!</v>
      </c>
    </row>
    <row r="5869" spans="1:9">
      <c r="A5869" s="1" t="s">
        <v>6</v>
      </c>
      <c r="B5869" s="1" t="s">
        <v>13</v>
      </c>
      <c r="C5869" s="1" t="s">
        <v>1299</v>
      </c>
      <c r="D5869" s="1" t="s">
        <v>1298</v>
      </c>
      <c r="E5869" s="1" t="s">
        <v>6</v>
      </c>
      <c r="F5869" s="1" t="s">
        <v>13</v>
      </c>
      <c r="G5869" s="2" t="str">
        <f t="shared" si="91"/>
        <v>cu_px</v>
      </c>
      <c r="H5869" s="1">
        <v>0</v>
      </c>
      <c r="I5869" s="2" t="e">
        <f>#REF!</f>
        <v>#REF!</v>
      </c>
    </row>
    <row r="5870" spans="1:9">
      <c r="A5870" s="1" t="s">
        <v>4</v>
      </c>
      <c r="B5870" s="1" t="s">
        <v>9</v>
      </c>
      <c r="C5870" s="1" t="s">
        <v>1289</v>
      </c>
      <c r="D5870" s="1" t="s">
        <v>1290</v>
      </c>
      <c r="E5870" s="1" t="s">
        <v>4</v>
      </c>
      <c r="F5870" s="1" t="s">
        <v>9</v>
      </c>
      <c r="G5870" s="2" t="str">
        <f t="shared" si="91"/>
        <v>or_no</v>
      </c>
      <c r="H5870" s="1">
        <v>171000</v>
      </c>
      <c r="I5870" s="2" t="e">
        <f>#REF!</f>
        <v>#REF!</v>
      </c>
    </row>
    <row r="5871" spans="1:9">
      <c r="A5871" s="1" t="s">
        <v>4</v>
      </c>
      <c r="B5871" s="1" t="s">
        <v>9</v>
      </c>
      <c r="C5871" s="1" t="s">
        <v>1289</v>
      </c>
      <c r="D5871" s="1" t="s">
        <v>1291</v>
      </c>
      <c r="E5871" s="1" t="s">
        <v>4</v>
      </c>
      <c r="F5871" s="1" t="s">
        <v>9</v>
      </c>
      <c r="G5871" s="2" t="str">
        <f t="shared" si="91"/>
        <v>or_li</v>
      </c>
      <c r="H5871" s="1">
        <v>2</v>
      </c>
      <c r="I5871" s="2" t="e">
        <f>#REF!</f>
        <v>#REF!</v>
      </c>
    </row>
    <row r="5872" spans="1:9">
      <c r="A5872" s="1" t="s">
        <v>4</v>
      </c>
      <c r="B5872" s="1" t="s">
        <v>9</v>
      </c>
      <c r="C5872" s="1" t="s">
        <v>1289</v>
      </c>
      <c r="D5872" s="1" t="s">
        <v>1292</v>
      </c>
      <c r="E5872" s="1" t="s">
        <v>4</v>
      </c>
      <c r="F5872" s="1" t="s">
        <v>9</v>
      </c>
      <c r="G5872" s="2" t="str">
        <f t="shared" si="91"/>
        <v>or_lw</v>
      </c>
      <c r="H5872" s="1">
        <v>2</v>
      </c>
      <c r="I5872" s="2" t="e">
        <f>#REF!</f>
        <v>#REF!</v>
      </c>
    </row>
    <row r="5873" spans="1:9">
      <c r="A5873" s="1" t="s">
        <v>4</v>
      </c>
      <c r="B5873" s="1" t="s">
        <v>9</v>
      </c>
      <c r="C5873" s="1" t="s">
        <v>1289</v>
      </c>
      <c r="D5873" s="1" t="s">
        <v>1295</v>
      </c>
      <c r="E5873" s="1" t="s">
        <v>4</v>
      </c>
      <c r="F5873" s="1" t="s">
        <v>9</v>
      </c>
      <c r="G5873" s="2" t="str">
        <f t="shared" si="91"/>
        <v>or_pa</v>
      </c>
      <c r="H5873" s="1">
        <v>0</v>
      </c>
      <c r="I5873" s="2" t="e">
        <f>#REF!</f>
        <v>#REF!</v>
      </c>
    </row>
    <row r="5874" spans="1:9">
      <c r="A5874" s="1" t="s">
        <v>4</v>
      </c>
      <c r="B5874" s="1" t="s">
        <v>9</v>
      </c>
      <c r="C5874" s="1" t="s">
        <v>1289</v>
      </c>
      <c r="D5874" s="1" t="s">
        <v>1296</v>
      </c>
      <c r="E5874" s="1" t="s">
        <v>4</v>
      </c>
      <c r="F5874" s="1" t="s">
        <v>9</v>
      </c>
      <c r="G5874" s="2" t="str">
        <f t="shared" si="91"/>
        <v>or_pw</v>
      </c>
      <c r="H5874" s="1">
        <v>0</v>
      </c>
      <c r="I5874" s="2" t="e">
        <f>#REF!</f>
        <v>#REF!</v>
      </c>
    </row>
    <row r="5875" spans="1:9">
      <c r="A5875" s="1" t="s">
        <v>4</v>
      </c>
      <c r="B5875" s="1" t="s">
        <v>9</v>
      </c>
      <c r="C5875" s="1" t="s">
        <v>1289</v>
      </c>
      <c r="D5875" s="1" t="s">
        <v>1298</v>
      </c>
      <c r="E5875" s="1" t="s">
        <v>4</v>
      </c>
      <c r="F5875" s="1" t="s">
        <v>9</v>
      </c>
      <c r="G5875" s="2" t="str">
        <f t="shared" si="91"/>
        <v>or_px</v>
      </c>
      <c r="H5875" s="1">
        <v>245000</v>
      </c>
      <c r="I5875" s="2" t="e">
        <f>#REF!</f>
        <v>#REF!</v>
      </c>
    </row>
    <row r="5876" spans="1:9">
      <c r="A5876" s="1" t="s">
        <v>4</v>
      </c>
      <c r="B5876" s="1" t="s">
        <v>9</v>
      </c>
      <c r="C5876" s="1" t="s">
        <v>1299</v>
      </c>
      <c r="D5876" s="1" t="s">
        <v>1290</v>
      </c>
      <c r="E5876" s="1" t="s">
        <v>4</v>
      </c>
      <c r="F5876" s="1" t="s">
        <v>9</v>
      </c>
      <c r="G5876" s="2" t="str">
        <f t="shared" si="91"/>
        <v>cu_no</v>
      </c>
      <c r="H5876" s="1">
        <v>171000</v>
      </c>
      <c r="I5876" s="2" t="e">
        <f>#REF!</f>
        <v>#REF!</v>
      </c>
    </row>
    <row r="5877" spans="1:9">
      <c r="A5877" s="1" t="s">
        <v>4</v>
      </c>
      <c r="B5877" s="1" t="s">
        <v>9</v>
      </c>
      <c r="C5877" s="1" t="s">
        <v>1299</v>
      </c>
      <c r="D5877" s="1" t="s">
        <v>1291</v>
      </c>
      <c r="E5877" s="1" t="s">
        <v>4</v>
      </c>
      <c r="F5877" s="1" t="s">
        <v>9</v>
      </c>
      <c r="G5877" s="2" t="str">
        <f t="shared" si="91"/>
        <v>cu_li</v>
      </c>
      <c r="H5877" s="1">
        <v>2</v>
      </c>
      <c r="I5877" s="2" t="e">
        <f>#REF!</f>
        <v>#REF!</v>
      </c>
    </row>
    <row r="5878" spans="1:9">
      <c r="A5878" s="1" t="s">
        <v>4</v>
      </c>
      <c r="B5878" s="1" t="s">
        <v>9</v>
      </c>
      <c r="C5878" s="1" t="s">
        <v>1299</v>
      </c>
      <c r="D5878" s="1" t="s">
        <v>1292</v>
      </c>
      <c r="E5878" s="1" t="s">
        <v>4</v>
      </c>
      <c r="F5878" s="1" t="s">
        <v>9</v>
      </c>
      <c r="G5878" s="2" t="str">
        <f t="shared" si="91"/>
        <v>cu_lw</v>
      </c>
      <c r="H5878" s="1">
        <v>2</v>
      </c>
      <c r="I5878" s="2" t="e">
        <f>#REF!</f>
        <v>#REF!</v>
      </c>
    </row>
    <row r="5879" spans="1:9">
      <c r="A5879" s="1" t="s">
        <v>4</v>
      </c>
      <c r="B5879" s="1" t="s">
        <v>9</v>
      </c>
      <c r="C5879" s="1" t="s">
        <v>1299</v>
      </c>
      <c r="D5879" s="1" t="s">
        <v>1295</v>
      </c>
      <c r="E5879" s="1" t="s">
        <v>4</v>
      </c>
      <c r="F5879" s="1" t="s">
        <v>9</v>
      </c>
      <c r="G5879" s="2" t="str">
        <f t="shared" si="91"/>
        <v>cu_pa</v>
      </c>
      <c r="H5879" s="1">
        <v>0</v>
      </c>
      <c r="I5879" s="2" t="e">
        <f>#REF!</f>
        <v>#REF!</v>
      </c>
    </row>
    <row r="5880" spans="1:9">
      <c r="A5880" s="1" t="s">
        <v>4</v>
      </c>
      <c r="B5880" s="1" t="s">
        <v>9</v>
      </c>
      <c r="C5880" s="1" t="s">
        <v>1299</v>
      </c>
      <c r="D5880" s="1" t="s">
        <v>1296</v>
      </c>
      <c r="E5880" s="1" t="s">
        <v>4</v>
      </c>
      <c r="F5880" s="1" t="s">
        <v>9</v>
      </c>
      <c r="G5880" s="2" t="str">
        <f t="shared" si="91"/>
        <v>cu_pw</v>
      </c>
      <c r="H5880" s="1">
        <v>0</v>
      </c>
      <c r="I5880" s="2" t="e">
        <f>#REF!</f>
        <v>#REF!</v>
      </c>
    </row>
    <row r="5881" spans="1:9">
      <c r="A5881" s="1" t="s">
        <v>4</v>
      </c>
      <c r="B5881" s="1" t="s">
        <v>9</v>
      </c>
      <c r="C5881" s="1" t="s">
        <v>1299</v>
      </c>
      <c r="D5881" s="1" t="s">
        <v>1298</v>
      </c>
      <c r="E5881" s="1" t="s">
        <v>4</v>
      </c>
      <c r="F5881" s="1" t="s">
        <v>9</v>
      </c>
      <c r="G5881" s="2" t="str">
        <f t="shared" si="91"/>
        <v>cu_px</v>
      </c>
      <c r="H5881" s="1">
        <v>245000</v>
      </c>
      <c r="I5881" s="2" t="e">
        <f>#REF!</f>
        <v>#REF!</v>
      </c>
    </row>
    <row r="5882" spans="1:9">
      <c r="A5882" s="1" t="s">
        <v>4</v>
      </c>
      <c r="B5882" s="1" t="s">
        <v>11</v>
      </c>
      <c r="C5882" s="1" t="s">
        <v>1289</v>
      </c>
      <c r="D5882" s="1" t="s">
        <v>1290</v>
      </c>
      <c r="E5882" s="1" t="s">
        <v>4</v>
      </c>
      <c r="F5882" s="1" t="s">
        <v>11</v>
      </c>
      <c r="G5882" s="2" t="str">
        <f t="shared" si="91"/>
        <v>or_no</v>
      </c>
      <c r="H5882" s="1">
        <v>171000</v>
      </c>
      <c r="I5882" s="2" t="e">
        <f>#REF!</f>
        <v>#REF!</v>
      </c>
    </row>
    <row r="5883" spans="1:9">
      <c r="A5883" s="1" t="s">
        <v>4</v>
      </c>
      <c r="B5883" s="1" t="s">
        <v>11</v>
      </c>
      <c r="C5883" s="1" t="s">
        <v>1289</v>
      </c>
      <c r="D5883" s="1" t="s">
        <v>1291</v>
      </c>
      <c r="E5883" s="1" t="s">
        <v>4</v>
      </c>
      <c r="F5883" s="1" t="s">
        <v>11</v>
      </c>
      <c r="G5883" s="2" t="str">
        <f t="shared" si="91"/>
        <v>or_li</v>
      </c>
      <c r="H5883" s="1">
        <v>2</v>
      </c>
      <c r="I5883" s="2" t="e">
        <f>#REF!</f>
        <v>#REF!</v>
      </c>
    </row>
    <row r="5884" spans="1:9">
      <c r="A5884" s="1" t="s">
        <v>4</v>
      </c>
      <c r="B5884" s="1" t="s">
        <v>11</v>
      </c>
      <c r="C5884" s="1" t="s">
        <v>1289</v>
      </c>
      <c r="D5884" s="1" t="s">
        <v>1292</v>
      </c>
      <c r="E5884" s="1" t="s">
        <v>4</v>
      </c>
      <c r="F5884" s="1" t="s">
        <v>11</v>
      </c>
      <c r="G5884" s="2" t="str">
        <f t="shared" si="91"/>
        <v>or_lw</v>
      </c>
      <c r="H5884" s="1">
        <v>2</v>
      </c>
      <c r="I5884" s="2" t="e">
        <f>#REF!</f>
        <v>#REF!</v>
      </c>
    </row>
    <row r="5885" spans="1:9">
      <c r="A5885" s="1" t="s">
        <v>4</v>
      </c>
      <c r="B5885" s="1" t="s">
        <v>11</v>
      </c>
      <c r="C5885" s="1" t="s">
        <v>1289</v>
      </c>
      <c r="D5885" s="1" t="s">
        <v>1295</v>
      </c>
      <c r="E5885" s="1" t="s">
        <v>4</v>
      </c>
      <c r="F5885" s="1" t="s">
        <v>11</v>
      </c>
      <c r="G5885" s="2" t="str">
        <f t="shared" si="91"/>
        <v>or_pa</v>
      </c>
      <c r="H5885" s="1">
        <v>0</v>
      </c>
      <c r="I5885" s="2" t="e">
        <f>#REF!</f>
        <v>#REF!</v>
      </c>
    </row>
    <row r="5886" spans="1:9">
      <c r="A5886" s="1" t="s">
        <v>4</v>
      </c>
      <c r="B5886" s="1" t="s">
        <v>11</v>
      </c>
      <c r="C5886" s="1" t="s">
        <v>1289</v>
      </c>
      <c r="D5886" s="1" t="s">
        <v>1296</v>
      </c>
      <c r="E5886" s="1" t="s">
        <v>4</v>
      </c>
      <c r="F5886" s="1" t="s">
        <v>11</v>
      </c>
      <c r="G5886" s="2" t="str">
        <f t="shared" si="91"/>
        <v>or_pw</v>
      </c>
      <c r="H5886" s="1">
        <v>0</v>
      </c>
      <c r="I5886" s="2" t="e">
        <f>#REF!</f>
        <v>#REF!</v>
      </c>
    </row>
    <row r="5887" spans="1:9">
      <c r="A5887" s="1" t="s">
        <v>4</v>
      </c>
      <c r="B5887" s="1" t="s">
        <v>11</v>
      </c>
      <c r="C5887" s="1" t="s">
        <v>1289</v>
      </c>
      <c r="D5887" s="1" t="s">
        <v>1298</v>
      </c>
      <c r="E5887" s="1" t="s">
        <v>4</v>
      </c>
      <c r="F5887" s="1" t="s">
        <v>11</v>
      </c>
      <c r="G5887" s="2" t="str">
        <f t="shared" si="91"/>
        <v>or_px</v>
      </c>
      <c r="H5887" s="1">
        <v>245000</v>
      </c>
      <c r="I5887" s="2" t="e">
        <f>#REF!</f>
        <v>#REF!</v>
      </c>
    </row>
    <row r="5888" spans="1:9">
      <c r="A5888" s="1" t="s">
        <v>4</v>
      </c>
      <c r="B5888" s="1" t="s">
        <v>11</v>
      </c>
      <c r="C5888" s="1" t="s">
        <v>1299</v>
      </c>
      <c r="D5888" s="1" t="s">
        <v>1290</v>
      </c>
      <c r="E5888" s="1" t="s">
        <v>4</v>
      </c>
      <c r="F5888" s="1" t="s">
        <v>11</v>
      </c>
      <c r="G5888" s="2" t="str">
        <f t="shared" si="91"/>
        <v>cu_no</v>
      </c>
      <c r="H5888" s="1">
        <v>171000</v>
      </c>
      <c r="I5888" s="2" t="e">
        <f>#REF!</f>
        <v>#REF!</v>
      </c>
    </row>
    <row r="5889" spans="1:9">
      <c r="A5889" s="1" t="s">
        <v>4</v>
      </c>
      <c r="B5889" s="1" t="s">
        <v>11</v>
      </c>
      <c r="C5889" s="1" t="s">
        <v>1299</v>
      </c>
      <c r="D5889" s="1" t="s">
        <v>1291</v>
      </c>
      <c r="E5889" s="1" t="s">
        <v>4</v>
      </c>
      <c r="F5889" s="1" t="s">
        <v>11</v>
      </c>
      <c r="G5889" s="2" t="str">
        <f t="shared" si="91"/>
        <v>cu_li</v>
      </c>
      <c r="H5889" s="1">
        <v>2</v>
      </c>
      <c r="I5889" s="2" t="e">
        <f>#REF!</f>
        <v>#REF!</v>
      </c>
    </row>
    <row r="5890" spans="1:9">
      <c r="A5890" s="1" t="s">
        <v>4</v>
      </c>
      <c r="B5890" s="1" t="s">
        <v>11</v>
      </c>
      <c r="C5890" s="1" t="s">
        <v>1299</v>
      </c>
      <c r="D5890" s="1" t="s">
        <v>1292</v>
      </c>
      <c r="E5890" s="1" t="s">
        <v>4</v>
      </c>
      <c r="F5890" s="1" t="s">
        <v>11</v>
      </c>
      <c r="G5890" s="2" t="str">
        <f t="shared" si="91"/>
        <v>cu_lw</v>
      </c>
      <c r="H5890" s="1">
        <v>2</v>
      </c>
      <c r="I5890" s="2" t="e">
        <f>#REF!</f>
        <v>#REF!</v>
      </c>
    </row>
    <row r="5891" spans="1:9">
      <c r="A5891" s="1" t="s">
        <v>4</v>
      </c>
      <c r="B5891" s="1" t="s">
        <v>11</v>
      </c>
      <c r="C5891" s="1" t="s">
        <v>1299</v>
      </c>
      <c r="D5891" s="1" t="s">
        <v>1295</v>
      </c>
      <c r="E5891" s="1" t="s">
        <v>4</v>
      </c>
      <c r="F5891" s="1" t="s">
        <v>11</v>
      </c>
      <c r="G5891" s="2" t="str">
        <f t="shared" ref="G5891:G5954" si="92">_xlfn.CONCAT(C5891,"_",D5891)</f>
        <v>cu_pa</v>
      </c>
      <c r="H5891" s="1">
        <v>0</v>
      </c>
      <c r="I5891" s="2" t="e">
        <f>#REF!</f>
        <v>#REF!</v>
      </c>
    </row>
    <row r="5892" spans="1:9">
      <c r="A5892" s="1" t="s">
        <v>4</v>
      </c>
      <c r="B5892" s="1" t="s">
        <v>11</v>
      </c>
      <c r="C5892" s="1" t="s">
        <v>1299</v>
      </c>
      <c r="D5892" s="1" t="s">
        <v>1296</v>
      </c>
      <c r="E5892" s="1" t="s">
        <v>4</v>
      </c>
      <c r="F5892" s="1" t="s">
        <v>11</v>
      </c>
      <c r="G5892" s="2" t="str">
        <f t="shared" si="92"/>
        <v>cu_pw</v>
      </c>
      <c r="H5892" s="1">
        <v>0</v>
      </c>
      <c r="I5892" s="2" t="e">
        <f>#REF!</f>
        <v>#REF!</v>
      </c>
    </row>
    <row r="5893" spans="1:9">
      <c r="A5893" s="1" t="s">
        <v>4</v>
      </c>
      <c r="B5893" s="1" t="s">
        <v>11</v>
      </c>
      <c r="C5893" s="1" t="s">
        <v>1299</v>
      </c>
      <c r="D5893" s="1" t="s">
        <v>1298</v>
      </c>
      <c r="E5893" s="1" t="s">
        <v>4</v>
      </c>
      <c r="F5893" s="1" t="s">
        <v>11</v>
      </c>
      <c r="G5893" s="2" t="str">
        <f t="shared" si="92"/>
        <v>cu_px</v>
      </c>
      <c r="H5893" s="1">
        <v>245000</v>
      </c>
      <c r="I5893" s="2" t="e">
        <f>#REF!</f>
        <v>#REF!</v>
      </c>
    </row>
    <row r="5894" spans="1:9">
      <c r="A5894" s="1" t="s">
        <v>4</v>
      </c>
      <c r="B5894" s="1" t="s">
        <v>13</v>
      </c>
      <c r="C5894" s="1" t="s">
        <v>1289</v>
      </c>
      <c r="D5894" s="1" t="s">
        <v>1290</v>
      </c>
      <c r="E5894" s="1" t="s">
        <v>4</v>
      </c>
      <c r="F5894" s="1" t="s">
        <v>13</v>
      </c>
      <c r="G5894" s="2" t="str">
        <f t="shared" si="92"/>
        <v>or_no</v>
      </c>
      <c r="H5894" s="1">
        <v>171000</v>
      </c>
      <c r="I5894" s="2" t="e">
        <f>#REF!</f>
        <v>#REF!</v>
      </c>
    </row>
    <row r="5895" spans="1:9">
      <c r="A5895" s="1" t="s">
        <v>4</v>
      </c>
      <c r="B5895" s="1" t="s">
        <v>13</v>
      </c>
      <c r="C5895" s="1" t="s">
        <v>1289</v>
      </c>
      <c r="D5895" s="1" t="s">
        <v>1291</v>
      </c>
      <c r="E5895" s="1" t="s">
        <v>4</v>
      </c>
      <c r="F5895" s="1" t="s">
        <v>13</v>
      </c>
      <c r="G5895" s="2" t="str">
        <f t="shared" si="92"/>
        <v>or_li</v>
      </c>
      <c r="H5895" s="1">
        <v>2</v>
      </c>
      <c r="I5895" s="2" t="e">
        <f>#REF!</f>
        <v>#REF!</v>
      </c>
    </row>
    <row r="5896" spans="1:9">
      <c r="A5896" s="1" t="s">
        <v>4</v>
      </c>
      <c r="B5896" s="1" t="s">
        <v>13</v>
      </c>
      <c r="C5896" s="1" t="s">
        <v>1289</v>
      </c>
      <c r="D5896" s="1" t="s">
        <v>1292</v>
      </c>
      <c r="E5896" s="1" t="s">
        <v>4</v>
      </c>
      <c r="F5896" s="1" t="s">
        <v>13</v>
      </c>
      <c r="G5896" s="2" t="str">
        <f t="shared" si="92"/>
        <v>or_lw</v>
      </c>
      <c r="H5896" s="1">
        <v>2</v>
      </c>
      <c r="I5896" s="2" t="e">
        <f>#REF!</f>
        <v>#REF!</v>
      </c>
    </row>
    <row r="5897" spans="1:9">
      <c r="A5897" s="1" t="s">
        <v>4</v>
      </c>
      <c r="B5897" s="1" t="s">
        <v>13</v>
      </c>
      <c r="C5897" s="1" t="s">
        <v>1289</v>
      </c>
      <c r="D5897" s="1" t="s">
        <v>1295</v>
      </c>
      <c r="E5897" s="1" t="s">
        <v>4</v>
      </c>
      <c r="F5897" s="1" t="s">
        <v>13</v>
      </c>
      <c r="G5897" s="2" t="str">
        <f t="shared" si="92"/>
        <v>or_pa</v>
      </c>
      <c r="H5897" s="1">
        <v>0</v>
      </c>
      <c r="I5897" s="2" t="e">
        <f>#REF!</f>
        <v>#REF!</v>
      </c>
    </row>
    <row r="5898" spans="1:9">
      <c r="A5898" s="1" t="s">
        <v>4</v>
      </c>
      <c r="B5898" s="1" t="s">
        <v>13</v>
      </c>
      <c r="C5898" s="1" t="s">
        <v>1289</v>
      </c>
      <c r="D5898" s="1" t="s">
        <v>1296</v>
      </c>
      <c r="E5898" s="1" t="s">
        <v>4</v>
      </c>
      <c r="F5898" s="1" t="s">
        <v>13</v>
      </c>
      <c r="G5898" s="2" t="str">
        <f t="shared" si="92"/>
        <v>or_pw</v>
      </c>
      <c r="H5898" s="1">
        <v>0</v>
      </c>
      <c r="I5898" s="2" t="e">
        <f>#REF!</f>
        <v>#REF!</v>
      </c>
    </row>
    <row r="5899" spans="1:9">
      <c r="A5899" s="1" t="s">
        <v>4</v>
      </c>
      <c r="B5899" s="1" t="s">
        <v>13</v>
      </c>
      <c r="C5899" s="1" t="s">
        <v>1289</v>
      </c>
      <c r="D5899" s="1" t="s">
        <v>1298</v>
      </c>
      <c r="E5899" s="1" t="s">
        <v>4</v>
      </c>
      <c r="F5899" s="1" t="s">
        <v>13</v>
      </c>
      <c r="G5899" s="2" t="str">
        <f t="shared" si="92"/>
        <v>or_px</v>
      </c>
      <c r="H5899" s="1">
        <v>245000</v>
      </c>
      <c r="I5899" s="2" t="e">
        <f>#REF!</f>
        <v>#REF!</v>
      </c>
    </row>
    <row r="5900" spans="1:9">
      <c r="A5900" s="1" t="s">
        <v>4</v>
      </c>
      <c r="B5900" s="1" t="s">
        <v>13</v>
      </c>
      <c r="C5900" s="1" t="s">
        <v>1299</v>
      </c>
      <c r="D5900" s="1" t="s">
        <v>1290</v>
      </c>
      <c r="E5900" s="1" t="s">
        <v>4</v>
      </c>
      <c r="F5900" s="1" t="s">
        <v>13</v>
      </c>
      <c r="G5900" s="2" t="str">
        <f t="shared" si="92"/>
        <v>cu_no</v>
      </c>
      <c r="H5900" s="1">
        <v>171000</v>
      </c>
      <c r="I5900" s="2" t="e">
        <f>#REF!</f>
        <v>#REF!</v>
      </c>
    </row>
    <row r="5901" spans="1:9">
      <c r="A5901" s="1" t="s">
        <v>4</v>
      </c>
      <c r="B5901" s="1" t="s">
        <v>13</v>
      </c>
      <c r="C5901" s="1" t="s">
        <v>1299</v>
      </c>
      <c r="D5901" s="1" t="s">
        <v>1291</v>
      </c>
      <c r="E5901" s="1" t="s">
        <v>4</v>
      </c>
      <c r="F5901" s="1" t="s">
        <v>13</v>
      </c>
      <c r="G5901" s="2" t="str">
        <f t="shared" si="92"/>
        <v>cu_li</v>
      </c>
      <c r="H5901" s="1">
        <v>2</v>
      </c>
      <c r="I5901" s="2" t="e">
        <f>#REF!</f>
        <v>#REF!</v>
      </c>
    </row>
    <row r="5902" spans="1:9">
      <c r="A5902" s="1" t="s">
        <v>4</v>
      </c>
      <c r="B5902" s="1" t="s">
        <v>13</v>
      </c>
      <c r="C5902" s="1" t="s">
        <v>1299</v>
      </c>
      <c r="D5902" s="1" t="s">
        <v>1292</v>
      </c>
      <c r="E5902" s="1" t="s">
        <v>4</v>
      </c>
      <c r="F5902" s="1" t="s">
        <v>13</v>
      </c>
      <c r="G5902" s="2" t="str">
        <f t="shared" si="92"/>
        <v>cu_lw</v>
      </c>
      <c r="H5902" s="1">
        <v>2</v>
      </c>
      <c r="I5902" s="2" t="e">
        <f>#REF!</f>
        <v>#REF!</v>
      </c>
    </row>
    <row r="5903" spans="1:9">
      <c r="A5903" s="1" t="s">
        <v>4</v>
      </c>
      <c r="B5903" s="1" t="s">
        <v>13</v>
      </c>
      <c r="C5903" s="1" t="s">
        <v>1299</v>
      </c>
      <c r="D5903" s="1" t="s">
        <v>1295</v>
      </c>
      <c r="E5903" s="1" t="s">
        <v>4</v>
      </c>
      <c r="F5903" s="1" t="s">
        <v>13</v>
      </c>
      <c r="G5903" s="2" t="str">
        <f t="shared" si="92"/>
        <v>cu_pa</v>
      </c>
      <c r="H5903" s="1">
        <v>0</v>
      </c>
      <c r="I5903" s="2" t="e">
        <f>#REF!</f>
        <v>#REF!</v>
      </c>
    </row>
    <row r="5904" spans="1:9">
      <c r="A5904" s="1" t="s">
        <v>4</v>
      </c>
      <c r="B5904" s="1" t="s">
        <v>13</v>
      </c>
      <c r="C5904" s="1" t="s">
        <v>1299</v>
      </c>
      <c r="D5904" s="1" t="s">
        <v>1296</v>
      </c>
      <c r="E5904" s="1" t="s">
        <v>4</v>
      </c>
      <c r="F5904" s="1" t="s">
        <v>13</v>
      </c>
      <c r="G5904" s="2" t="str">
        <f t="shared" si="92"/>
        <v>cu_pw</v>
      </c>
      <c r="H5904" s="1">
        <v>0</v>
      </c>
      <c r="I5904" s="2" t="e">
        <f>#REF!</f>
        <v>#REF!</v>
      </c>
    </row>
    <row r="5905" spans="1:9">
      <c r="A5905" s="1" t="s">
        <v>4</v>
      </c>
      <c r="B5905" s="1" t="s">
        <v>13</v>
      </c>
      <c r="C5905" s="1" t="s">
        <v>1299</v>
      </c>
      <c r="D5905" s="1" t="s">
        <v>1298</v>
      </c>
      <c r="E5905" s="1" t="s">
        <v>4</v>
      </c>
      <c r="F5905" s="1" t="s">
        <v>13</v>
      </c>
      <c r="G5905" s="2" t="str">
        <f t="shared" si="92"/>
        <v>cu_px</v>
      </c>
      <c r="H5905" s="1">
        <v>245000</v>
      </c>
      <c r="I5905" s="2" t="e">
        <f>#REF!</f>
        <v>#REF!</v>
      </c>
    </row>
    <row r="5906" spans="1:9">
      <c r="A5906" s="1" t="s">
        <v>6</v>
      </c>
      <c r="B5906" s="1" t="s">
        <v>9</v>
      </c>
      <c r="C5906" s="1" t="s">
        <v>1289</v>
      </c>
      <c r="D5906" s="1" t="s">
        <v>1290</v>
      </c>
      <c r="E5906" s="1" t="s">
        <v>6</v>
      </c>
      <c r="F5906" s="1" t="s">
        <v>9</v>
      </c>
      <c r="G5906" s="2" t="str">
        <f t="shared" si="92"/>
        <v>or_no</v>
      </c>
      <c r="H5906" s="1">
        <v>2</v>
      </c>
      <c r="I5906" s="2" t="e">
        <f>#REF!</f>
        <v>#REF!</v>
      </c>
    </row>
    <row r="5907" spans="1:9">
      <c r="A5907" s="1" t="s">
        <v>6</v>
      </c>
      <c r="B5907" s="1" t="s">
        <v>9</v>
      </c>
      <c r="C5907" s="1" t="s">
        <v>1289</v>
      </c>
      <c r="D5907" s="1" t="s">
        <v>1291</v>
      </c>
      <c r="E5907" s="1" t="s">
        <v>6</v>
      </c>
      <c r="F5907" s="1" t="s">
        <v>9</v>
      </c>
      <c r="G5907" s="2" t="str">
        <f t="shared" si="92"/>
        <v>or_li</v>
      </c>
      <c r="H5907" s="1">
        <v>0</v>
      </c>
      <c r="I5907" s="2" t="e">
        <f>#REF!</f>
        <v>#REF!</v>
      </c>
    </row>
    <row r="5908" spans="1:9">
      <c r="A5908" s="1" t="s">
        <v>6</v>
      </c>
      <c r="B5908" s="1" t="s">
        <v>9</v>
      </c>
      <c r="C5908" s="1" t="s">
        <v>1289</v>
      </c>
      <c r="D5908" s="1" t="s">
        <v>1292</v>
      </c>
      <c r="E5908" s="1" t="s">
        <v>6</v>
      </c>
      <c r="F5908" s="1" t="s">
        <v>9</v>
      </c>
      <c r="G5908" s="2" t="str">
        <f t="shared" si="92"/>
        <v>or_lw</v>
      </c>
      <c r="H5908" s="1">
        <v>2</v>
      </c>
      <c r="I5908" s="2" t="e">
        <f>#REF!</f>
        <v>#REF!</v>
      </c>
    </row>
    <row r="5909" spans="1:9">
      <c r="A5909" s="1" t="s">
        <v>6</v>
      </c>
      <c r="B5909" s="1" t="s">
        <v>9</v>
      </c>
      <c r="C5909" s="1" t="s">
        <v>1289</v>
      </c>
      <c r="D5909" s="1" t="s">
        <v>1295</v>
      </c>
      <c r="E5909" s="1" t="s">
        <v>6</v>
      </c>
      <c r="F5909" s="1" t="s">
        <v>9</v>
      </c>
      <c r="G5909" s="2" t="str">
        <f t="shared" si="92"/>
        <v>or_pa</v>
      </c>
      <c r="H5909" s="1">
        <v>0</v>
      </c>
      <c r="I5909" s="2" t="e">
        <f>#REF!</f>
        <v>#REF!</v>
      </c>
    </row>
    <row r="5910" spans="1:9">
      <c r="A5910" s="1" t="s">
        <v>6</v>
      </c>
      <c r="B5910" s="1" t="s">
        <v>9</v>
      </c>
      <c r="C5910" s="1" t="s">
        <v>1289</v>
      </c>
      <c r="D5910" s="1" t="s">
        <v>1296</v>
      </c>
      <c r="E5910" s="1" t="s">
        <v>6</v>
      </c>
      <c r="F5910" s="1" t="s">
        <v>9</v>
      </c>
      <c r="G5910" s="2" t="str">
        <f t="shared" si="92"/>
        <v>or_pw</v>
      </c>
      <c r="H5910" s="1">
        <v>2</v>
      </c>
      <c r="I5910" s="2" t="e">
        <f>#REF!</f>
        <v>#REF!</v>
      </c>
    </row>
    <row r="5911" spans="1:9">
      <c r="A5911" s="1" t="s">
        <v>6</v>
      </c>
      <c r="B5911" s="1" t="s">
        <v>9</v>
      </c>
      <c r="C5911" s="1" t="s">
        <v>1289</v>
      </c>
      <c r="D5911" s="1" t="s">
        <v>1298</v>
      </c>
      <c r="E5911" s="1" t="s">
        <v>6</v>
      </c>
      <c r="F5911" s="1" t="s">
        <v>9</v>
      </c>
      <c r="G5911" s="2" t="str">
        <f t="shared" si="92"/>
        <v>or_px</v>
      </c>
      <c r="H5911" s="1">
        <v>0</v>
      </c>
      <c r="I5911" s="2" t="e">
        <f>#REF!</f>
        <v>#REF!</v>
      </c>
    </row>
    <row r="5912" spans="1:9">
      <c r="A5912" s="1" t="s">
        <v>6</v>
      </c>
      <c r="B5912" s="1" t="s">
        <v>9</v>
      </c>
      <c r="C5912" s="1" t="s">
        <v>1299</v>
      </c>
      <c r="D5912" s="1" t="s">
        <v>1290</v>
      </c>
      <c r="E5912" s="1" t="s">
        <v>6</v>
      </c>
      <c r="F5912" s="1" t="s">
        <v>9</v>
      </c>
      <c r="G5912" s="2" t="str">
        <f t="shared" si="92"/>
        <v>cu_no</v>
      </c>
      <c r="H5912" s="1">
        <v>0</v>
      </c>
      <c r="I5912" s="2" t="e">
        <f>#REF!</f>
        <v>#REF!</v>
      </c>
    </row>
    <row r="5913" spans="1:9">
      <c r="A5913" s="1" t="s">
        <v>6</v>
      </c>
      <c r="B5913" s="1" t="s">
        <v>9</v>
      </c>
      <c r="C5913" s="1" t="s">
        <v>1299</v>
      </c>
      <c r="D5913" s="1" t="s">
        <v>1291</v>
      </c>
      <c r="E5913" s="1" t="s">
        <v>6</v>
      </c>
      <c r="F5913" s="1" t="s">
        <v>9</v>
      </c>
      <c r="G5913" s="2" t="str">
        <f t="shared" si="92"/>
        <v>cu_li</v>
      </c>
      <c r="H5913" s="1">
        <v>0</v>
      </c>
      <c r="I5913" s="2" t="e">
        <f>#REF!</f>
        <v>#REF!</v>
      </c>
    </row>
    <row r="5914" spans="1:9">
      <c r="A5914" s="1" t="s">
        <v>6</v>
      </c>
      <c r="B5914" s="1" t="s">
        <v>9</v>
      </c>
      <c r="C5914" s="1" t="s">
        <v>1299</v>
      </c>
      <c r="D5914" s="1" t="s">
        <v>1292</v>
      </c>
      <c r="E5914" s="1" t="s">
        <v>6</v>
      </c>
      <c r="F5914" s="1" t="s">
        <v>9</v>
      </c>
      <c r="G5914" s="2" t="str">
        <f t="shared" si="92"/>
        <v>cu_lw</v>
      </c>
      <c r="H5914" s="1">
        <v>0</v>
      </c>
      <c r="I5914" s="2" t="e">
        <f>#REF!</f>
        <v>#REF!</v>
      </c>
    </row>
    <row r="5915" spans="1:9">
      <c r="A5915" s="1" t="s">
        <v>6</v>
      </c>
      <c r="B5915" s="1" t="s">
        <v>9</v>
      </c>
      <c r="C5915" s="1" t="s">
        <v>1299</v>
      </c>
      <c r="D5915" s="1" t="s">
        <v>1295</v>
      </c>
      <c r="E5915" s="1" t="s">
        <v>6</v>
      </c>
      <c r="F5915" s="1" t="s">
        <v>9</v>
      </c>
      <c r="G5915" s="2" t="str">
        <f t="shared" si="92"/>
        <v>cu_pa</v>
      </c>
      <c r="H5915" s="1">
        <v>0</v>
      </c>
      <c r="I5915" s="2" t="e">
        <f>#REF!</f>
        <v>#REF!</v>
      </c>
    </row>
    <row r="5916" spans="1:9">
      <c r="A5916" s="1" t="s">
        <v>6</v>
      </c>
      <c r="B5916" s="1" t="s">
        <v>9</v>
      </c>
      <c r="C5916" s="1" t="s">
        <v>1299</v>
      </c>
      <c r="D5916" s="1" t="s">
        <v>1296</v>
      </c>
      <c r="E5916" s="1" t="s">
        <v>6</v>
      </c>
      <c r="F5916" s="1" t="s">
        <v>9</v>
      </c>
      <c r="G5916" s="2" t="str">
        <f t="shared" si="92"/>
        <v>cu_pw</v>
      </c>
      <c r="H5916" s="1">
        <v>0</v>
      </c>
      <c r="I5916" s="2" t="e">
        <f>#REF!</f>
        <v>#REF!</v>
      </c>
    </row>
    <row r="5917" spans="1:9">
      <c r="A5917" s="1" t="s">
        <v>6</v>
      </c>
      <c r="B5917" s="1" t="s">
        <v>9</v>
      </c>
      <c r="C5917" s="1" t="s">
        <v>1299</v>
      </c>
      <c r="D5917" s="1" t="s">
        <v>1298</v>
      </c>
      <c r="E5917" s="1" t="s">
        <v>6</v>
      </c>
      <c r="F5917" s="1" t="s">
        <v>9</v>
      </c>
      <c r="G5917" s="2" t="str">
        <f t="shared" si="92"/>
        <v>cu_px</v>
      </c>
      <c r="H5917" s="1">
        <v>0</v>
      </c>
      <c r="I5917" s="2" t="e">
        <f>#REF!</f>
        <v>#REF!</v>
      </c>
    </row>
    <row r="5918" spans="1:9">
      <c r="A5918" s="1" t="s">
        <v>6</v>
      </c>
      <c r="B5918" s="1" t="s">
        <v>11</v>
      </c>
      <c r="C5918" s="1" t="s">
        <v>1289</v>
      </c>
      <c r="D5918" s="1" t="s">
        <v>1290</v>
      </c>
      <c r="E5918" s="1" t="s">
        <v>6</v>
      </c>
      <c r="F5918" s="1" t="s">
        <v>11</v>
      </c>
      <c r="G5918" s="2" t="str">
        <f t="shared" si="92"/>
        <v>or_no</v>
      </c>
      <c r="H5918" s="1">
        <v>2</v>
      </c>
      <c r="I5918" s="2" t="e">
        <f>#REF!</f>
        <v>#REF!</v>
      </c>
    </row>
    <row r="5919" spans="1:9">
      <c r="A5919" s="1" t="s">
        <v>6</v>
      </c>
      <c r="B5919" s="1" t="s">
        <v>11</v>
      </c>
      <c r="C5919" s="1" t="s">
        <v>1289</v>
      </c>
      <c r="D5919" s="1" t="s">
        <v>1291</v>
      </c>
      <c r="E5919" s="1" t="s">
        <v>6</v>
      </c>
      <c r="F5919" s="1" t="s">
        <v>11</v>
      </c>
      <c r="G5919" s="2" t="str">
        <f t="shared" si="92"/>
        <v>or_li</v>
      </c>
      <c r="H5919" s="1">
        <v>0</v>
      </c>
      <c r="I5919" s="2" t="e">
        <f>#REF!</f>
        <v>#REF!</v>
      </c>
    </row>
    <row r="5920" spans="1:9">
      <c r="A5920" s="1" t="s">
        <v>6</v>
      </c>
      <c r="B5920" s="1" t="s">
        <v>11</v>
      </c>
      <c r="C5920" s="1" t="s">
        <v>1289</v>
      </c>
      <c r="D5920" s="1" t="s">
        <v>1292</v>
      </c>
      <c r="E5920" s="1" t="s">
        <v>6</v>
      </c>
      <c r="F5920" s="1" t="s">
        <v>11</v>
      </c>
      <c r="G5920" s="2" t="str">
        <f t="shared" si="92"/>
        <v>or_lw</v>
      </c>
      <c r="H5920" s="1">
        <v>2</v>
      </c>
      <c r="I5920" s="2" t="e">
        <f>#REF!</f>
        <v>#REF!</v>
      </c>
    </row>
    <row r="5921" spans="1:9">
      <c r="A5921" s="1" t="s">
        <v>6</v>
      </c>
      <c r="B5921" s="1" t="s">
        <v>11</v>
      </c>
      <c r="C5921" s="1" t="s">
        <v>1289</v>
      </c>
      <c r="D5921" s="1" t="s">
        <v>1295</v>
      </c>
      <c r="E5921" s="1" t="s">
        <v>6</v>
      </c>
      <c r="F5921" s="1" t="s">
        <v>11</v>
      </c>
      <c r="G5921" s="2" t="str">
        <f t="shared" si="92"/>
        <v>or_pa</v>
      </c>
      <c r="H5921" s="1">
        <v>0</v>
      </c>
      <c r="I5921" s="2" t="e">
        <f>#REF!</f>
        <v>#REF!</v>
      </c>
    </row>
    <row r="5922" spans="1:9">
      <c r="A5922" s="1" t="s">
        <v>6</v>
      </c>
      <c r="B5922" s="1" t="s">
        <v>11</v>
      </c>
      <c r="C5922" s="1" t="s">
        <v>1289</v>
      </c>
      <c r="D5922" s="1" t="s">
        <v>1296</v>
      </c>
      <c r="E5922" s="1" t="s">
        <v>6</v>
      </c>
      <c r="F5922" s="1" t="s">
        <v>11</v>
      </c>
      <c r="G5922" s="2" t="str">
        <f t="shared" si="92"/>
        <v>or_pw</v>
      </c>
      <c r="H5922" s="1">
        <v>2</v>
      </c>
      <c r="I5922" s="2" t="e">
        <f>#REF!</f>
        <v>#REF!</v>
      </c>
    </row>
    <row r="5923" spans="1:9">
      <c r="A5923" s="1" t="s">
        <v>6</v>
      </c>
      <c r="B5923" s="1" t="s">
        <v>11</v>
      </c>
      <c r="C5923" s="1" t="s">
        <v>1289</v>
      </c>
      <c r="D5923" s="1" t="s">
        <v>1298</v>
      </c>
      <c r="E5923" s="1" t="s">
        <v>6</v>
      </c>
      <c r="F5923" s="1" t="s">
        <v>11</v>
      </c>
      <c r="G5923" s="2" t="str">
        <f t="shared" si="92"/>
        <v>or_px</v>
      </c>
      <c r="H5923" s="1">
        <v>0</v>
      </c>
      <c r="I5923" s="2" t="e">
        <f>#REF!</f>
        <v>#REF!</v>
      </c>
    </row>
    <row r="5924" spans="1:9">
      <c r="A5924" s="1" t="s">
        <v>6</v>
      </c>
      <c r="B5924" s="1" t="s">
        <v>11</v>
      </c>
      <c r="C5924" s="1" t="s">
        <v>1299</v>
      </c>
      <c r="D5924" s="1" t="s">
        <v>1290</v>
      </c>
      <c r="E5924" s="1" t="s">
        <v>6</v>
      </c>
      <c r="F5924" s="1" t="s">
        <v>11</v>
      </c>
      <c r="G5924" s="2" t="str">
        <f t="shared" si="92"/>
        <v>cu_no</v>
      </c>
      <c r="H5924" s="1">
        <v>0</v>
      </c>
      <c r="I5924" s="2" t="e">
        <f>#REF!</f>
        <v>#REF!</v>
      </c>
    </row>
    <row r="5925" spans="1:9">
      <c r="A5925" s="1" t="s">
        <v>6</v>
      </c>
      <c r="B5925" s="1" t="s">
        <v>11</v>
      </c>
      <c r="C5925" s="1" t="s">
        <v>1299</v>
      </c>
      <c r="D5925" s="1" t="s">
        <v>1291</v>
      </c>
      <c r="E5925" s="1" t="s">
        <v>6</v>
      </c>
      <c r="F5925" s="1" t="s">
        <v>11</v>
      </c>
      <c r="G5925" s="2" t="str">
        <f t="shared" si="92"/>
        <v>cu_li</v>
      </c>
      <c r="H5925" s="1">
        <v>0</v>
      </c>
      <c r="I5925" s="2" t="e">
        <f>#REF!</f>
        <v>#REF!</v>
      </c>
    </row>
    <row r="5926" spans="1:9">
      <c r="A5926" s="1" t="s">
        <v>6</v>
      </c>
      <c r="B5926" s="1" t="s">
        <v>11</v>
      </c>
      <c r="C5926" s="1" t="s">
        <v>1299</v>
      </c>
      <c r="D5926" s="1" t="s">
        <v>1292</v>
      </c>
      <c r="E5926" s="1" t="s">
        <v>6</v>
      </c>
      <c r="F5926" s="1" t="s">
        <v>11</v>
      </c>
      <c r="G5926" s="2" t="str">
        <f t="shared" si="92"/>
        <v>cu_lw</v>
      </c>
      <c r="H5926" s="1">
        <v>0</v>
      </c>
      <c r="I5926" s="2" t="e">
        <f>#REF!</f>
        <v>#REF!</v>
      </c>
    </row>
    <row r="5927" spans="1:9">
      <c r="A5927" s="1" t="s">
        <v>6</v>
      </c>
      <c r="B5927" s="1" t="s">
        <v>11</v>
      </c>
      <c r="C5927" s="1" t="s">
        <v>1299</v>
      </c>
      <c r="D5927" s="1" t="s">
        <v>1295</v>
      </c>
      <c r="E5927" s="1" t="s">
        <v>6</v>
      </c>
      <c r="F5927" s="1" t="s">
        <v>11</v>
      </c>
      <c r="G5927" s="2" t="str">
        <f t="shared" si="92"/>
        <v>cu_pa</v>
      </c>
      <c r="H5927" s="1">
        <v>0</v>
      </c>
      <c r="I5927" s="2" t="e">
        <f>#REF!</f>
        <v>#REF!</v>
      </c>
    </row>
    <row r="5928" spans="1:9">
      <c r="A5928" s="1" t="s">
        <v>6</v>
      </c>
      <c r="B5928" s="1" t="s">
        <v>11</v>
      </c>
      <c r="C5928" s="1" t="s">
        <v>1299</v>
      </c>
      <c r="D5928" s="1" t="s">
        <v>1296</v>
      </c>
      <c r="E5928" s="1" t="s">
        <v>6</v>
      </c>
      <c r="F5928" s="1" t="s">
        <v>11</v>
      </c>
      <c r="G5928" s="2" t="str">
        <f t="shared" si="92"/>
        <v>cu_pw</v>
      </c>
      <c r="H5928" s="1">
        <v>0</v>
      </c>
      <c r="I5928" s="2" t="e">
        <f>#REF!</f>
        <v>#REF!</v>
      </c>
    </row>
    <row r="5929" spans="1:9">
      <c r="A5929" s="1" t="s">
        <v>6</v>
      </c>
      <c r="B5929" s="1" t="s">
        <v>11</v>
      </c>
      <c r="C5929" s="1" t="s">
        <v>1299</v>
      </c>
      <c r="D5929" s="1" t="s">
        <v>1298</v>
      </c>
      <c r="E5929" s="1" t="s">
        <v>6</v>
      </c>
      <c r="F5929" s="1" t="s">
        <v>11</v>
      </c>
      <c r="G5929" s="2" t="str">
        <f t="shared" si="92"/>
        <v>cu_px</v>
      </c>
      <c r="H5929" s="1">
        <v>0</v>
      </c>
      <c r="I5929" s="2" t="e">
        <f>#REF!</f>
        <v>#REF!</v>
      </c>
    </row>
    <row r="5930" spans="1:9">
      <c r="A5930" s="1" t="s">
        <v>6</v>
      </c>
      <c r="B5930" s="1" t="s">
        <v>13</v>
      </c>
      <c r="C5930" s="1" t="s">
        <v>1289</v>
      </c>
      <c r="D5930" s="1" t="s">
        <v>1290</v>
      </c>
      <c r="E5930" s="1" t="s">
        <v>6</v>
      </c>
      <c r="F5930" s="1" t="s">
        <v>13</v>
      </c>
      <c r="G5930" s="2" t="str">
        <f t="shared" si="92"/>
        <v>or_no</v>
      </c>
      <c r="H5930" s="1">
        <v>2</v>
      </c>
      <c r="I5930" s="2" t="e">
        <f>#REF!</f>
        <v>#REF!</v>
      </c>
    </row>
    <row r="5931" spans="1:9">
      <c r="A5931" s="1" t="s">
        <v>6</v>
      </c>
      <c r="B5931" s="1" t="s">
        <v>13</v>
      </c>
      <c r="C5931" s="1" t="s">
        <v>1289</v>
      </c>
      <c r="D5931" s="1" t="s">
        <v>1291</v>
      </c>
      <c r="E5931" s="1" t="s">
        <v>6</v>
      </c>
      <c r="F5931" s="1" t="s">
        <v>13</v>
      </c>
      <c r="G5931" s="2" t="str">
        <f t="shared" si="92"/>
        <v>or_li</v>
      </c>
      <c r="H5931" s="1">
        <v>0</v>
      </c>
      <c r="I5931" s="2" t="e">
        <f>#REF!</f>
        <v>#REF!</v>
      </c>
    </row>
    <row r="5932" spans="1:9">
      <c r="A5932" s="1" t="s">
        <v>6</v>
      </c>
      <c r="B5932" s="1" t="s">
        <v>13</v>
      </c>
      <c r="C5932" s="1" t="s">
        <v>1289</v>
      </c>
      <c r="D5932" s="1" t="s">
        <v>1292</v>
      </c>
      <c r="E5932" s="1" t="s">
        <v>6</v>
      </c>
      <c r="F5932" s="1" t="s">
        <v>13</v>
      </c>
      <c r="G5932" s="2" t="str">
        <f t="shared" si="92"/>
        <v>or_lw</v>
      </c>
      <c r="H5932" s="1">
        <v>2</v>
      </c>
      <c r="I5932" s="2" t="e">
        <f>#REF!</f>
        <v>#REF!</v>
      </c>
    </row>
    <row r="5933" spans="1:9">
      <c r="A5933" s="1" t="s">
        <v>6</v>
      </c>
      <c r="B5933" s="1" t="s">
        <v>13</v>
      </c>
      <c r="C5933" s="1" t="s">
        <v>1289</v>
      </c>
      <c r="D5933" s="1" t="s">
        <v>1295</v>
      </c>
      <c r="E5933" s="1" t="s">
        <v>6</v>
      </c>
      <c r="F5933" s="1" t="s">
        <v>13</v>
      </c>
      <c r="G5933" s="2" t="str">
        <f t="shared" si="92"/>
        <v>or_pa</v>
      </c>
      <c r="H5933" s="1">
        <v>0</v>
      </c>
      <c r="I5933" s="2" t="e">
        <f>#REF!</f>
        <v>#REF!</v>
      </c>
    </row>
    <row r="5934" spans="1:9">
      <c r="A5934" s="1" t="s">
        <v>6</v>
      </c>
      <c r="B5934" s="1" t="s">
        <v>13</v>
      </c>
      <c r="C5934" s="1" t="s">
        <v>1289</v>
      </c>
      <c r="D5934" s="1" t="s">
        <v>1296</v>
      </c>
      <c r="E5934" s="1" t="s">
        <v>6</v>
      </c>
      <c r="F5934" s="1" t="s">
        <v>13</v>
      </c>
      <c r="G5934" s="2" t="str">
        <f t="shared" si="92"/>
        <v>or_pw</v>
      </c>
      <c r="H5934" s="1">
        <v>2</v>
      </c>
      <c r="I5934" s="2" t="e">
        <f>#REF!</f>
        <v>#REF!</v>
      </c>
    </row>
    <row r="5935" spans="1:9">
      <c r="A5935" s="1" t="s">
        <v>6</v>
      </c>
      <c r="B5935" s="1" t="s">
        <v>13</v>
      </c>
      <c r="C5935" s="1" t="s">
        <v>1289</v>
      </c>
      <c r="D5935" s="1" t="s">
        <v>1298</v>
      </c>
      <c r="E5935" s="1" t="s">
        <v>6</v>
      </c>
      <c r="F5935" s="1" t="s">
        <v>13</v>
      </c>
      <c r="G5935" s="2" t="str">
        <f t="shared" si="92"/>
        <v>or_px</v>
      </c>
      <c r="H5935" s="1">
        <v>0</v>
      </c>
      <c r="I5935" s="2" t="e">
        <f>#REF!</f>
        <v>#REF!</v>
      </c>
    </row>
    <row r="5936" spans="1:9">
      <c r="A5936" s="1" t="s">
        <v>6</v>
      </c>
      <c r="B5936" s="1" t="s">
        <v>13</v>
      </c>
      <c r="C5936" s="1" t="s">
        <v>1299</v>
      </c>
      <c r="D5936" s="1" t="s">
        <v>1290</v>
      </c>
      <c r="E5936" s="1" t="s">
        <v>6</v>
      </c>
      <c r="F5936" s="1" t="s">
        <v>13</v>
      </c>
      <c r="G5936" s="2" t="str">
        <f t="shared" si="92"/>
        <v>cu_no</v>
      </c>
      <c r="H5936" s="1">
        <v>0</v>
      </c>
      <c r="I5936" s="2" t="e">
        <f>#REF!</f>
        <v>#REF!</v>
      </c>
    </row>
    <row r="5937" spans="1:9">
      <c r="A5937" s="1" t="s">
        <v>6</v>
      </c>
      <c r="B5937" s="1" t="s">
        <v>13</v>
      </c>
      <c r="C5937" s="1" t="s">
        <v>1299</v>
      </c>
      <c r="D5937" s="1" t="s">
        <v>1291</v>
      </c>
      <c r="E5937" s="1" t="s">
        <v>6</v>
      </c>
      <c r="F5937" s="1" t="s">
        <v>13</v>
      </c>
      <c r="G5937" s="2" t="str">
        <f t="shared" si="92"/>
        <v>cu_li</v>
      </c>
      <c r="H5937" s="1">
        <v>0</v>
      </c>
      <c r="I5937" s="2" t="e">
        <f>#REF!</f>
        <v>#REF!</v>
      </c>
    </row>
    <row r="5938" spans="1:9">
      <c r="A5938" s="1" t="s">
        <v>6</v>
      </c>
      <c r="B5938" s="1" t="s">
        <v>13</v>
      </c>
      <c r="C5938" s="1" t="s">
        <v>1299</v>
      </c>
      <c r="D5938" s="1" t="s">
        <v>1292</v>
      </c>
      <c r="E5938" s="1" t="s">
        <v>6</v>
      </c>
      <c r="F5938" s="1" t="s">
        <v>13</v>
      </c>
      <c r="G5938" s="2" t="str">
        <f t="shared" si="92"/>
        <v>cu_lw</v>
      </c>
      <c r="H5938" s="1">
        <v>0</v>
      </c>
      <c r="I5938" s="2" t="e">
        <f>#REF!</f>
        <v>#REF!</v>
      </c>
    </row>
    <row r="5939" spans="1:9">
      <c r="A5939" s="1" t="s">
        <v>6</v>
      </c>
      <c r="B5939" s="1" t="s">
        <v>13</v>
      </c>
      <c r="C5939" s="1" t="s">
        <v>1299</v>
      </c>
      <c r="D5939" s="1" t="s">
        <v>1295</v>
      </c>
      <c r="E5939" s="1" t="s">
        <v>6</v>
      </c>
      <c r="F5939" s="1" t="s">
        <v>13</v>
      </c>
      <c r="G5939" s="2" t="str">
        <f t="shared" si="92"/>
        <v>cu_pa</v>
      </c>
      <c r="H5939" s="1">
        <v>0</v>
      </c>
      <c r="I5939" s="2" t="e">
        <f>#REF!</f>
        <v>#REF!</v>
      </c>
    </row>
    <row r="5940" spans="1:9">
      <c r="A5940" s="1" t="s">
        <v>6</v>
      </c>
      <c r="B5940" s="1" t="s">
        <v>13</v>
      </c>
      <c r="C5940" s="1" t="s">
        <v>1299</v>
      </c>
      <c r="D5940" s="1" t="s">
        <v>1296</v>
      </c>
      <c r="E5940" s="1" t="s">
        <v>6</v>
      </c>
      <c r="F5940" s="1" t="s">
        <v>13</v>
      </c>
      <c r="G5940" s="2" t="str">
        <f t="shared" si="92"/>
        <v>cu_pw</v>
      </c>
      <c r="H5940" s="1">
        <v>0</v>
      </c>
      <c r="I5940" s="2" t="e">
        <f>#REF!</f>
        <v>#REF!</v>
      </c>
    </row>
    <row r="5941" spans="1:9">
      <c r="A5941" s="1" t="s">
        <v>6</v>
      </c>
      <c r="B5941" s="1" t="s">
        <v>13</v>
      </c>
      <c r="C5941" s="1" t="s">
        <v>1299</v>
      </c>
      <c r="D5941" s="1" t="s">
        <v>1298</v>
      </c>
      <c r="E5941" s="1" t="s">
        <v>6</v>
      </c>
      <c r="F5941" s="1" t="s">
        <v>13</v>
      </c>
      <c r="G5941" s="2" t="str">
        <f t="shared" si="92"/>
        <v>cu_px</v>
      </c>
      <c r="H5941" s="1">
        <v>0</v>
      </c>
      <c r="I5941" s="2" t="e">
        <f>#REF!</f>
        <v>#REF!</v>
      </c>
    </row>
    <row r="5942" spans="1:9">
      <c r="A5942" s="1" t="s">
        <v>4</v>
      </c>
      <c r="B5942" s="1" t="s">
        <v>9</v>
      </c>
      <c r="C5942" s="1" t="s">
        <v>1289</v>
      </c>
      <c r="D5942" s="1" t="s">
        <v>1290</v>
      </c>
      <c r="E5942" s="1" t="s">
        <v>4</v>
      </c>
      <c r="F5942" s="1" t="s">
        <v>9</v>
      </c>
      <c r="G5942" s="2" t="str">
        <f t="shared" si="92"/>
        <v>or_no</v>
      </c>
      <c r="H5942" s="1">
        <v>10700</v>
      </c>
      <c r="I5942" s="2" t="e">
        <f>#REF!</f>
        <v>#REF!</v>
      </c>
    </row>
    <row r="5943" spans="1:9">
      <c r="A5943" s="1" t="s">
        <v>4</v>
      </c>
      <c r="B5943" s="1" t="s">
        <v>9</v>
      </c>
      <c r="C5943" s="1" t="s">
        <v>1289</v>
      </c>
      <c r="D5943" s="1" t="s">
        <v>1291</v>
      </c>
      <c r="E5943" s="1" t="s">
        <v>4</v>
      </c>
      <c r="F5943" s="1" t="s">
        <v>9</v>
      </c>
      <c r="G5943" s="2" t="str">
        <f t="shared" si="92"/>
        <v>or_li</v>
      </c>
      <c r="H5943" s="1">
        <v>28</v>
      </c>
      <c r="I5943" s="2" t="e">
        <f>#REF!</f>
        <v>#REF!</v>
      </c>
    </row>
    <row r="5944" spans="1:9">
      <c r="A5944" s="1" t="s">
        <v>4</v>
      </c>
      <c r="B5944" s="1" t="s">
        <v>9</v>
      </c>
      <c r="C5944" s="1" t="s">
        <v>1289</v>
      </c>
      <c r="D5944" s="1" t="s">
        <v>1292</v>
      </c>
      <c r="E5944" s="1" t="s">
        <v>4</v>
      </c>
      <c r="F5944" s="1" t="s">
        <v>9</v>
      </c>
      <c r="G5944" s="2" t="str">
        <f t="shared" si="92"/>
        <v>or_lw</v>
      </c>
      <c r="H5944" s="1">
        <v>10700</v>
      </c>
      <c r="I5944" s="2" t="e">
        <f>#REF!</f>
        <v>#REF!</v>
      </c>
    </row>
    <row r="5945" spans="1:9">
      <c r="A5945" s="1" t="s">
        <v>4</v>
      </c>
      <c r="B5945" s="1" t="s">
        <v>9</v>
      </c>
      <c r="C5945" s="1" t="s">
        <v>1289</v>
      </c>
      <c r="D5945" s="1" t="s">
        <v>1295</v>
      </c>
      <c r="E5945" s="1" t="s">
        <v>4</v>
      </c>
      <c r="F5945" s="1" t="s">
        <v>9</v>
      </c>
      <c r="G5945" s="2" t="str">
        <f t="shared" si="92"/>
        <v>or_pa</v>
      </c>
      <c r="H5945" s="1">
        <v>5</v>
      </c>
      <c r="I5945" s="2" t="e">
        <f>#REF!</f>
        <v>#REF!</v>
      </c>
    </row>
    <row r="5946" spans="1:9">
      <c r="A5946" s="1" t="s">
        <v>4</v>
      </c>
      <c r="B5946" s="1" t="s">
        <v>9</v>
      </c>
      <c r="C5946" s="1" t="s">
        <v>1289</v>
      </c>
      <c r="D5946" s="1" t="s">
        <v>1296</v>
      </c>
      <c r="E5946" s="1" t="s">
        <v>4</v>
      </c>
      <c r="F5946" s="1" t="s">
        <v>9</v>
      </c>
      <c r="G5946" s="2" t="str">
        <f t="shared" si="92"/>
        <v>or_pw</v>
      </c>
      <c r="H5946" s="1">
        <v>10100</v>
      </c>
      <c r="I5946" s="2" t="e">
        <f>#REF!</f>
        <v>#REF!</v>
      </c>
    </row>
    <row r="5947" spans="1:9">
      <c r="A5947" s="1" t="s">
        <v>4</v>
      </c>
      <c r="B5947" s="1" t="s">
        <v>9</v>
      </c>
      <c r="C5947" s="1" t="s">
        <v>1289</v>
      </c>
      <c r="D5947" s="1" t="s">
        <v>1298</v>
      </c>
      <c r="E5947" s="1" t="s">
        <v>4</v>
      </c>
      <c r="F5947" s="1" t="s">
        <v>9</v>
      </c>
      <c r="G5947" s="2" t="str">
        <f t="shared" si="92"/>
        <v>or_px</v>
      </c>
      <c r="H5947" s="1">
        <v>306</v>
      </c>
      <c r="I5947" s="2" t="e">
        <f>#REF!</f>
        <v>#REF!</v>
      </c>
    </row>
    <row r="5948" spans="1:9">
      <c r="A5948" s="1" t="s">
        <v>4</v>
      </c>
      <c r="B5948" s="1" t="s">
        <v>9</v>
      </c>
      <c r="C5948" s="1" t="s">
        <v>1299</v>
      </c>
      <c r="D5948" s="1" t="s">
        <v>1290</v>
      </c>
      <c r="E5948" s="1" t="s">
        <v>4</v>
      </c>
      <c r="F5948" s="1" t="s">
        <v>9</v>
      </c>
      <c r="G5948" s="2" t="str">
        <f t="shared" si="92"/>
        <v>cu_no</v>
      </c>
      <c r="H5948" s="1">
        <v>2940</v>
      </c>
      <c r="I5948" s="2" t="e">
        <f>#REF!</f>
        <v>#REF!</v>
      </c>
    </row>
    <row r="5949" spans="1:9">
      <c r="A5949" s="1" t="s">
        <v>4</v>
      </c>
      <c r="B5949" s="1" t="s">
        <v>9</v>
      </c>
      <c r="C5949" s="1" t="s">
        <v>1299</v>
      </c>
      <c r="D5949" s="1" t="s">
        <v>1291</v>
      </c>
      <c r="E5949" s="1" t="s">
        <v>4</v>
      </c>
      <c r="F5949" s="1" t="s">
        <v>9</v>
      </c>
      <c r="G5949" s="2" t="str">
        <f t="shared" si="92"/>
        <v>cu_li</v>
      </c>
      <c r="H5949" s="1">
        <v>218</v>
      </c>
      <c r="I5949" s="2" t="e">
        <f>#REF!</f>
        <v>#REF!</v>
      </c>
    </row>
    <row r="5950" spans="1:9">
      <c r="A5950" s="1" t="s">
        <v>4</v>
      </c>
      <c r="B5950" s="1" t="s">
        <v>9</v>
      </c>
      <c r="C5950" s="1" t="s">
        <v>1299</v>
      </c>
      <c r="D5950" s="1" t="s">
        <v>1292</v>
      </c>
      <c r="E5950" s="1" t="s">
        <v>4</v>
      </c>
      <c r="F5950" s="1" t="s">
        <v>9</v>
      </c>
      <c r="G5950" s="2" t="str">
        <f t="shared" si="92"/>
        <v>cu_lw</v>
      </c>
      <c r="H5950" s="1">
        <v>3710</v>
      </c>
      <c r="I5950" s="2" t="e">
        <f>#REF!</f>
        <v>#REF!</v>
      </c>
    </row>
    <row r="5951" spans="1:9">
      <c r="A5951" s="1" t="s">
        <v>4</v>
      </c>
      <c r="B5951" s="1" t="s">
        <v>9</v>
      </c>
      <c r="C5951" s="1" t="s">
        <v>1299</v>
      </c>
      <c r="D5951" s="1" t="s">
        <v>1295</v>
      </c>
      <c r="E5951" s="1" t="s">
        <v>4</v>
      </c>
      <c r="F5951" s="1" t="s">
        <v>9</v>
      </c>
      <c r="G5951" s="2" t="str">
        <f t="shared" si="92"/>
        <v>cu_pa</v>
      </c>
      <c r="H5951" s="1">
        <v>6</v>
      </c>
      <c r="I5951" s="2" t="e">
        <f>#REF!</f>
        <v>#REF!</v>
      </c>
    </row>
    <row r="5952" spans="1:9">
      <c r="A5952" s="1" t="s">
        <v>4</v>
      </c>
      <c r="B5952" s="1" t="s">
        <v>9</v>
      </c>
      <c r="C5952" s="1" t="s">
        <v>1299</v>
      </c>
      <c r="D5952" s="1" t="s">
        <v>1296</v>
      </c>
      <c r="E5952" s="1" t="s">
        <v>4</v>
      </c>
      <c r="F5952" s="1" t="s">
        <v>9</v>
      </c>
      <c r="G5952" s="2" t="str">
        <f t="shared" si="92"/>
        <v>cu_pw</v>
      </c>
      <c r="H5952" s="1">
        <v>3270</v>
      </c>
      <c r="I5952" s="2" t="e">
        <f>#REF!</f>
        <v>#REF!</v>
      </c>
    </row>
    <row r="5953" spans="1:9">
      <c r="A5953" s="1" t="s">
        <v>4</v>
      </c>
      <c r="B5953" s="1" t="s">
        <v>9</v>
      </c>
      <c r="C5953" s="1" t="s">
        <v>1299</v>
      </c>
      <c r="D5953" s="1" t="s">
        <v>1298</v>
      </c>
      <c r="E5953" s="1" t="s">
        <v>4</v>
      </c>
      <c r="F5953" s="1" t="s">
        <v>9</v>
      </c>
      <c r="G5953" s="2" t="str">
        <f t="shared" si="92"/>
        <v>cu_px</v>
      </c>
      <c r="H5953" s="1">
        <v>134</v>
      </c>
      <c r="I5953" s="2" t="e">
        <f>#REF!</f>
        <v>#REF!</v>
      </c>
    </row>
    <row r="5954" spans="1:9">
      <c r="A5954" s="1" t="s">
        <v>4</v>
      </c>
      <c r="B5954" s="1" t="s">
        <v>11</v>
      </c>
      <c r="C5954" s="1" t="s">
        <v>1289</v>
      </c>
      <c r="D5954" s="1" t="s">
        <v>1290</v>
      </c>
      <c r="E5954" s="1" t="s">
        <v>4</v>
      </c>
      <c r="F5954" s="1" t="s">
        <v>11</v>
      </c>
      <c r="G5954" s="2" t="str">
        <f t="shared" si="92"/>
        <v>or_no</v>
      </c>
      <c r="H5954" s="1">
        <v>10700</v>
      </c>
      <c r="I5954" s="2" t="e">
        <f>#REF!</f>
        <v>#REF!</v>
      </c>
    </row>
    <row r="5955" spans="1:9">
      <c r="A5955" s="1" t="s">
        <v>4</v>
      </c>
      <c r="B5955" s="1" t="s">
        <v>11</v>
      </c>
      <c r="C5955" s="1" t="s">
        <v>1289</v>
      </c>
      <c r="D5955" s="1" t="s">
        <v>1291</v>
      </c>
      <c r="E5955" s="1" t="s">
        <v>4</v>
      </c>
      <c r="F5955" s="1" t="s">
        <v>11</v>
      </c>
      <c r="G5955" s="2" t="str">
        <f t="shared" ref="G5955:G6018" si="93">_xlfn.CONCAT(C5955,"_",D5955)</f>
        <v>or_li</v>
      </c>
      <c r="H5955" s="1">
        <v>28</v>
      </c>
      <c r="I5955" s="2" t="e">
        <f>#REF!</f>
        <v>#REF!</v>
      </c>
    </row>
    <row r="5956" spans="1:9">
      <c r="A5956" s="1" t="s">
        <v>4</v>
      </c>
      <c r="B5956" s="1" t="s">
        <v>11</v>
      </c>
      <c r="C5956" s="1" t="s">
        <v>1289</v>
      </c>
      <c r="D5956" s="1" t="s">
        <v>1292</v>
      </c>
      <c r="E5956" s="1" t="s">
        <v>4</v>
      </c>
      <c r="F5956" s="1" t="s">
        <v>11</v>
      </c>
      <c r="G5956" s="2" t="str">
        <f t="shared" si="93"/>
        <v>or_lw</v>
      </c>
      <c r="H5956" s="1">
        <v>10700</v>
      </c>
      <c r="I5956" s="2" t="e">
        <f>#REF!</f>
        <v>#REF!</v>
      </c>
    </row>
    <row r="5957" spans="1:9">
      <c r="A5957" s="1" t="s">
        <v>4</v>
      </c>
      <c r="B5957" s="1" t="s">
        <v>11</v>
      </c>
      <c r="C5957" s="1" t="s">
        <v>1289</v>
      </c>
      <c r="D5957" s="1" t="s">
        <v>1295</v>
      </c>
      <c r="E5957" s="1" t="s">
        <v>4</v>
      </c>
      <c r="F5957" s="1" t="s">
        <v>11</v>
      </c>
      <c r="G5957" s="2" t="str">
        <f t="shared" si="93"/>
        <v>or_pa</v>
      </c>
      <c r="H5957" s="1">
        <v>5</v>
      </c>
      <c r="I5957" s="2" t="e">
        <f>#REF!</f>
        <v>#REF!</v>
      </c>
    </row>
    <row r="5958" spans="1:9">
      <c r="A5958" s="1" t="s">
        <v>4</v>
      </c>
      <c r="B5958" s="1" t="s">
        <v>11</v>
      </c>
      <c r="C5958" s="1" t="s">
        <v>1289</v>
      </c>
      <c r="D5958" s="1" t="s">
        <v>1296</v>
      </c>
      <c r="E5958" s="1" t="s">
        <v>4</v>
      </c>
      <c r="F5958" s="1" t="s">
        <v>11</v>
      </c>
      <c r="G5958" s="2" t="str">
        <f t="shared" si="93"/>
        <v>or_pw</v>
      </c>
      <c r="H5958" s="1">
        <v>10100</v>
      </c>
      <c r="I5958" s="2" t="e">
        <f>#REF!</f>
        <v>#REF!</v>
      </c>
    </row>
    <row r="5959" spans="1:9">
      <c r="A5959" s="1" t="s">
        <v>4</v>
      </c>
      <c r="B5959" s="1" t="s">
        <v>11</v>
      </c>
      <c r="C5959" s="1" t="s">
        <v>1289</v>
      </c>
      <c r="D5959" s="1" t="s">
        <v>1298</v>
      </c>
      <c r="E5959" s="1" t="s">
        <v>4</v>
      </c>
      <c r="F5959" s="1" t="s">
        <v>11</v>
      </c>
      <c r="G5959" s="2" t="str">
        <f t="shared" si="93"/>
        <v>or_px</v>
      </c>
      <c r="H5959" s="1">
        <v>306</v>
      </c>
      <c r="I5959" s="2" t="e">
        <f>#REF!</f>
        <v>#REF!</v>
      </c>
    </row>
    <row r="5960" spans="1:9">
      <c r="A5960" s="1" t="s">
        <v>4</v>
      </c>
      <c r="B5960" s="1" t="s">
        <v>11</v>
      </c>
      <c r="C5960" s="1" t="s">
        <v>1299</v>
      </c>
      <c r="D5960" s="1" t="s">
        <v>1290</v>
      </c>
      <c r="E5960" s="1" t="s">
        <v>4</v>
      </c>
      <c r="F5960" s="1" t="s">
        <v>11</v>
      </c>
      <c r="G5960" s="2" t="str">
        <f t="shared" si="93"/>
        <v>cu_no</v>
      </c>
      <c r="H5960" s="1">
        <v>2940</v>
      </c>
      <c r="I5960" s="2" t="e">
        <f>#REF!</f>
        <v>#REF!</v>
      </c>
    </row>
    <row r="5961" spans="1:9">
      <c r="A5961" s="1" t="s">
        <v>4</v>
      </c>
      <c r="B5961" s="1" t="s">
        <v>11</v>
      </c>
      <c r="C5961" s="1" t="s">
        <v>1299</v>
      </c>
      <c r="D5961" s="1" t="s">
        <v>1291</v>
      </c>
      <c r="E5961" s="1" t="s">
        <v>4</v>
      </c>
      <c r="F5961" s="1" t="s">
        <v>11</v>
      </c>
      <c r="G5961" s="2" t="str">
        <f t="shared" si="93"/>
        <v>cu_li</v>
      </c>
      <c r="H5961" s="1">
        <v>218</v>
      </c>
      <c r="I5961" s="2" t="e">
        <f>#REF!</f>
        <v>#REF!</v>
      </c>
    </row>
    <row r="5962" spans="1:9">
      <c r="A5962" s="1" t="s">
        <v>4</v>
      </c>
      <c r="B5962" s="1" t="s">
        <v>11</v>
      </c>
      <c r="C5962" s="1" t="s">
        <v>1299</v>
      </c>
      <c r="D5962" s="1" t="s">
        <v>1292</v>
      </c>
      <c r="E5962" s="1" t="s">
        <v>4</v>
      </c>
      <c r="F5962" s="1" t="s">
        <v>11</v>
      </c>
      <c r="G5962" s="2" t="str">
        <f t="shared" si="93"/>
        <v>cu_lw</v>
      </c>
      <c r="H5962" s="1">
        <v>3710</v>
      </c>
      <c r="I5962" s="2" t="e">
        <f>#REF!</f>
        <v>#REF!</v>
      </c>
    </row>
    <row r="5963" spans="1:9">
      <c r="A5963" s="1" t="s">
        <v>4</v>
      </c>
      <c r="B5963" s="1" t="s">
        <v>11</v>
      </c>
      <c r="C5963" s="1" t="s">
        <v>1299</v>
      </c>
      <c r="D5963" s="1" t="s">
        <v>1295</v>
      </c>
      <c r="E5963" s="1" t="s">
        <v>4</v>
      </c>
      <c r="F5963" s="1" t="s">
        <v>11</v>
      </c>
      <c r="G5963" s="2" t="str">
        <f t="shared" si="93"/>
        <v>cu_pa</v>
      </c>
      <c r="H5963" s="1">
        <v>6</v>
      </c>
      <c r="I5963" s="2" t="e">
        <f>#REF!</f>
        <v>#REF!</v>
      </c>
    </row>
    <row r="5964" spans="1:9">
      <c r="A5964" s="1" t="s">
        <v>4</v>
      </c>
      <c r="B5964" s="1" t="s">
        <v>11</v>
      </c>
      <c r="C5964" s="1" t="s">
        <v>1299</v>
      </c>
      <c r="D5964" s="1" t="s">
        <v>1296</v>
      </c>
      <c r="E5964" s="1" t="s">
        <v>4</v>
      </c>
      <c r="F5964" s="1" t="s">
        <v>11</v>
      </c>
      <c r="G5964" s="2" t="str">
        <f t="shared" si="93"/>
        <v>cu_pw</v>
      </c>
      <c r="H5964" s="1">
        <v>3270</v>
      </c>
      <c r="I5964" s="2" t="e">
        <f>#REF!</f>
        <v>#REF!</v>
      </c>
    </row>
    <row r="5965" spans="1:9">
      <c r="A5965" s="1" t="s">
        <v>4</v>
      </c>
      <c r="B5965" s="1" t="s">
        <v>11</v>
      </c>
      <c r="C5965" s="1" t="s">
        <v>1299</v>
      </c>
      <c r="D5965" s="1" t="s">
        <v>1298</v>
      </c>
      <c r="E5965" s="1" t="s">
        <v>4</v>
      </c>
      <c r="F5965" s="1" t="s">
        <v>11</v>
      </c>
      <c r="G5965" s="2" t="str">
        <f t="shared" si="93"/>
        <v>cu_px</v>
      </c>
      <c r="H5965" s="1">
        <v>134</v>
      </c>
      <c r="I5965" s="2" t="e">
        <f>#REF!</f>
        <v>#REF!</v>
      </c>
    </row>
    <row r="5966" spans="1:9">
      <c r="A5966" s="1" t="s">
        <v>4</v>
      </c>
      <c r="B5966" s="1" t="s">
        <v>13</v>
      </c>
      <c r="C5966" s="1" t="s">
        <v>1289</v>
      </c>
      <c r="D5966" s="1" t="s">
        <v>1290</v>
      </c>
      <c r="E5966" s="1" t="s">
        <v>4</v>
      </c>
      <c r="F5966" s="1" t="s">
        <v>13</v>
      </c>
      <c r="G5966" s="2" t="str">
        <f t="shared" si="93"/>
        <v>or_no</v>
      </c>
      <c r="H5966" s="1">
        <v>10700</v>
      </c>
      <c r="I5966" s="2" t="e">
        <f>#REF!</f>
        <v>#REF!</v>
      </c>
    </row>
    <row r="5967" spans="1:9">
      <c r="A5967" s="1" t="s">
        <v>4</v>
      </c>
      <c r="B5967" s="1" t="s">
        <v>13</v>
      </c>
      <c r="C5967" s="1" t="s">
        <v>1289</v>
      </c>
      <c r="D5967" s="1" t="s">
        <v>1291</v>
      </c>
      <c r="E5967" s="1" t="s">
        <v>4</v>
      </c>
      <c r="F5967" s="1" t="s">
        <v>13</v>
      </c>
      <c r="G5967" s="2" t="str">
        <f t="shared" si="93"/>
        <v>or_li</v>
      </c>
      <c r="H5967" s="1">
        <v>28</v>
      </c>
      <c r="I5967" s="2" t="e">
        <f>#REF!</f>
        <v>#REF!</v>
      </c>
    </row>
    <row r="5968" spans="1:9">
      <c r="A5968" s="1" t="s">
        <v>4</v>
      </c>
      <c r="B5968" s="1" t="s">
        <v>13</v>
      </c>
      <c r="C5968" s="1" t="s">
        <v>1289</v>
      </c>
      <c r="D5968" s="1" t="s">
        <v>1292</v>
      </c>
      <c r="E5968" s="1" t="s">
        <v>4</v>
      </c>
      <c r="F5968" s="1" t="s">
        <v>13</v>
      </c>
      <c r="G5968" s="2" t="str">
        <f t="shared" si="93"/>
        <v>or_lw</v>
      </c>
      <c r="H5968" s="1">
        <v>10700</v>
      </c>
      <c r="I5968" s="2" t="e">
        <f>#REF!</f>
        <v>#REF!</v>
      </c>
    </row>
    <row r="5969" spans="1:9">
      <c r="A5969" s="1" t="s">
        <v>4</v>
      </c>
      <c r="B5969" s="1" t="s">
        <v>13</v>
      </c>
      <c r="C5969" s="1" t="s">
        <v>1289</v>
      </c>
      <c r="D5969" s="1" t="s">
        <v>1295</v>
      </c>
      <c r="E5969" s="1" t="s">
        <v>4</v>
      </c>
      <c r="F5969" s="1" t="s">
        <v>13</v>
      </c>
      <c r="G5969" s="2" t="str">
        <f t="shared" si="93"/>
        <v>or_pa</v>
      </c>
      <c r="H5969" s="1">
        <v>5</v>
      </c>
      <c r="I5969" s="2" t="e">
        <f>#REF!</f>
        <v>#REF!</v>
      </c>
    </row>
    <row r="5970" spans="1:9">
      <c r="A5970" s="1" t="s">
        <v>4</v>
      </c>
      <c r="B5970" s="1" t="s">
        <v>13</v>
      </c>
      <c r="C5970" s="1" t="s">
        <v>1289</v>
      </c>
      <c r="D5970" s="1" t="s">
        <v>1296</v>
      </c>
      <c r="E5970" s="1" t="s">
        <v>4</v>
      </c>
      <c r="F5970" s="1" t="s">
        <v>13</v>
      </c>
      <c r="G5970" s="2" t="str">
        <f t="shared" si="93"/>
        <v>or_pw</v>
      </c>
      <c r="H5970" s="1">
        <v>10100</v>
      </c>
      <c r="I5970" s="2" t="e">
        <f>#REF!</f>
        <v>#REF!</v>
      </c>
    </row>
    <row r="5971" spans="1:9">
      <c r="A5971" s="1" t="s">
        <v>4</v>
      </c>
      <c r="B5971" s="1" t="s">
        <v>13</v>
      </c>
      <c r="C5971" s="1" t="s">
        <v>1289</v>
      </c>
      <c r="D5971" s="1" t="s">
        <v>1298</v>
      </c>
      <c r="E5971" s="1" t="s">
        <v>4</v>
      </c>
      <c r="F5971" s="1" t="s">
        <v>13</v>
      </c>
      <c r="G5971" s="2" t="str">
        <f t="shared" si="93"/>
        <v>or_px</v>
      </c>
      <c r="H5971" s="1">
        <v>306</v>
      </c>
      <c r="I5971" s="2" t="e">
        <f>#REF!</f>
        <v>#REF!</v>
      </c>
    </row>
    <row r="5972" spans="1:9">
      <c r="A5972" s="1" t="s">
        <v>4</v>
      </c>
      <c r="B5972" s="1" t="s">
        <v>13</v>
      </c>
      <c r="C5972" s="1" t="s">
        <v>1299</v>
      </c>
      <c r="D5972" s="1" t="s">
        <v>1290</v>
      </c>
      <c r="E5972" s="1" t="s">
        <v>4</v>
      </c>
      <c r="F5972" s="1" t="s">
        <v>13</v>
      </c>
      <c r="G5972" s="2" t="str">
        <f t="shared" si="93"/>
        <v>cu_no</v>
      </c>
      <c r="H5972" s="1">
        <v>2940</v>
      </c>
      <c r="I5972" s="2" t="e">
        <f>#REF!</f>
        <v>#REF!</v>
      </c>
    </row>
    <row r="5973" spans="1:9">
      <c r="A5973" s="1" t="s">
        <v>4</v>
      </c>
      <c r="B5973" s="1" t="s">
        <v>13</v>
      </c>
      <c r="C5973" s="1" t="s">
        <v>1299</v>
      </c>
      <c r="D5973" s="1" t="s">
        <v>1291</v>
      </c>
      <c r="E5973" s="1" t="s">
        <v>4</v>
      </c>
      <c r="F5973" s="1" t="s">
        <v>13</v>
      </c>
      <c r="G5973" s="2" t="str">
        <f t="shared" si="93"/>
        <v>cu_li</v>
      </c>
      <c r="H5973" s="1">
        <v>218</v>
      </c>
      <c r="I5973" s="2" t="e">
        <f>#REF!</f>
        <v>#REF!</v>
      </c>
    </row>
    <row r="5974" spans="1:9">
      <c r="A5974" s="1" t="s">
        <v>4</v>
      </c>
      <c r="B5974" s="1" t="s">
        <v>13</v>
      </c>
      <c r="C5974" s="1" t="s">
        <v>1299</v>
      </c>
      <c r="D5974" s="1" t="s">
        <v>1292</v>
      </c>
      <c r="E5974" s="1" t="s">
        <v>4</v>
      </c>
      <c r="F5974" s="1" t="s">
        <v>13</v>
      </c>
      <c r="G5974" s="2" t="str">
        <f t="shared" si="93"/>
        <v>cu_lw</v>
      </c>
      <c r="H5974" s="1">
        <v>3710</v>
      </c>
      <c r="I5974" s="2" t="e">
        <f>#REF!</f>
        <v>#REF!</v>
      </c>
    </row>
    <row r="5975" spans="1:9">
      <c r="A5975" s="1" t="s">
        <v>4</v>
      </c>
      <c r="B5975" s="1" t="s">
        <v>13</v>
      </c>
      <c r="C5975" s="1" t="s">
        <v>1299</v>
      </c>
      <c r="D5975" s="1" t="s">
        <v>1295</v>
      </c>
      <c r="E5975" s="1" t="s">
        <v>4</v>
      </c>
      <c r="F5975" s="1" t="s">
        <v>13</v>
      </c>
      <c r="G5975" s="2" t="str">
        <f t="shared" si="93"/>
        <v>cu_pa</v>
      </c>
      <c r="H5975" s="1">
        <v>6</v>
      </c>
      <c r="I5975" s="2" t="e">
        <f>#REF!</f>
        <v>#REF!</v>
      </c>
    </row>
    <row r="5976" spans="1:9">
      <c r="A5976" s="1" t="s">
        <v>4</v>
      </c>
      <c r="B5976" s="1" t="s">
        <v>13</v>
      </c>
      <c r="C5976" s="1" t="s">
        <v>1299</v>
      </c>
      <c r="D5976" s="1" t="s">
        <v>1296</v>
      </c>
      <c r="E5976" s="1" t="s">
        <v>4</v>
      </c>
      <c r="F5976" s="1" t="s">
        <v>13</v>
      </c>
      <c r="G5976" s="2" t="str">
        <f t="shared" si="93"/>
        <v>cu_pw</v>
      </c>
      <c r="H5976" s="1">
        <v>3270</v>
      </c>
      <c r="I5976" s="2" t="e">
        <f>#REF!</f>
        <v>#REF!</v>
      </c>
    </row>
    <row r="5977" spans="1:9">
      <c r="A5977" s="1" t="s">
        <v>4</v>
      </c>
      <c r="B5977" s="1" t="s">
        <v>13</v>
      </c>
      <c r="C5977" s="1" t="s">
        <v>1299</v>
      </c>
      <c r="D5977" s="1" t="s">
        <v>1298</v>
      </c>
      <c r="E5977" s="1" t="s">
        <v>4</v>
      </c>
      <c r="F5977" s="1" t="s">
        <v>13</v>
      </c>
      <c r="G5977" s="2" t="str">
        <f t="shared" si="93"/>
        <v>cu_px</v>
      </c>
      <c r="H5977" s="1">
        <v>134</v>
      </c>
      <c r="I5977" s="2" t="e">
        <f>#REF!</f>
        <v>#REF!</v>
      </c>
    </row>
    <row r="5978" spans="1:9">
      <c r="A5978" s="1" t="s">
        <v>6</v>
      </c>
      <c r="B5978" s="1" t="s">
        <v>9</v>
      </c>
      <c r="C5978" s="1" t="s">
        <v>1289</v>
      </c>
      <c r="D5978" s="1" t="s">
        <v>1290</v>
      </c>
      <c r="E5978" s="1" t="s">
        <v>6</v>
      </c>
      <c r="F5978" s="1" t="s">
        <v>9</v>
      </c>
      <c r="G5978" s="2" t="str">
        <f t="shared" si="93"/>
        <v>or_no</v>
      </c>
      <c r="H5978" s="1">
        <v>2</v>
      </c>
      <c r="I5978" s="2" t="e">
        <f>#REF!</f>
        <v>#REF!</v>
      </c>
    </row>
    <row r="5979" spans="1:9">
      <c r="A5979" s="1" t="s">
        <v>6</v>
      </c>
      <c r="B5979" s="1" t="s">
        <v>9</v>
      </c>
      <c r="C5979" s="1" t="s">
        <v>1289</v>
      </c>
      <c r="D5979" s="1" t="s">
        <v>1291</v>
      </c>
      <c r="E5979" s="1" t="s">
        <v>6</v>
      </c>
      <c r="F5979" s="1" t="s">
        <v>9</v>
      </c>
      <c r="G5979" s="2" t="str">
        <f t="shared" si="93"/>
        <v>or_li</v>
      </c>
      <c r="H5979" s="1">
        <v>2</v>
      </c>
      <c r="I5979" s="2" t="e">
        <f>#REF!</f>
        <v>#REF!</v>
      </c>
    </row>
    <row r="5980" spans="1:9">
      <c r="A5980" s="1" t="s">
        <v>6</v>
      </c>
      <c r="B5980" s="1" t="s">
        <v>9</v>
      </c>
      <c r="C5980" s="1" t="s">
        <v>1289</v>
      </c>
      <c r="D5980" s="1" t="s">
        <v>1292</v>
      </c>
      <c r="E5980" s="1" t="s">
        <v>6</v>
      </c>
      <c r="F5980" s="1" t="s">
        <v>9</v>
      </c>
      <c r="G5980" s="2" t="str">
        <f t="shared" si="93"/>
        <v>or_lw</v>
      </c>
      <c r="H5980" s="1">
        <v>2</v>
      </c>
      <c r="I5980" s="2" t="e">
        <f>#REF!</f>
        <v>#REF!</v>
      </c>
    </row>
    <row r="5981" spans="1:9">
      <c r="A5981" s="1" t="s">
        <v>6</v>
      </c>
      <c r="B5981" s="1" t="s">
        <v>9</v>
      </c>
      <c r="C5981" s="1" t="s">
        <v>1289</v>
      </c>
      <c r="D5981" s="1" t="s">
        <v>1295</v>
      </c>
      <c r="E5981" s="1" t="s">
        <v>6</v>
      </c>
      <c r="F5981" s="1" t="s">
        <v>9</v>
      </c>
      <c r="G5981" s="2" t="str">
        <f t="shared" si="93"/>
        <v>or_pa</v>
      </c>
      <c r="H5981" s="1">
        <v>0</v>
      </c>
      <c r="I5981" s="2" t="e">
        <f>#REF!</f>
        <v>#REF!</v>
      </c>
    </row>
    <row r="5982" spans="1:9">
      <c r="A5982" s="1" t="s">
        <v>6</v>
      </c>
      <c r="B5982" s="1" t="s">
        <v>9</v>
      </c>
      <c r="C5982" s="1" t="s">
        <v>1289</v>
      </c>
      <c r="D5982" s="1" t="s">
        <v>1296</v>
      </c>
      <c r="E5982" s="1" t="s">
        <v>6</v>
      </c>
      <c r="F5982" s="1" t="s">
        <v>9</v>
      </c>
      <c r="G5982" s="2" t="str">
        <f t="shared" si="93"/>
        <v>or_pw</v>
      </c>
      <c r="H5982" s="1">
        <v>0</v>
      </c>
      <c r="I5982" s="2" t="e">
        <f>#REF!</f>
        <v>#REF!</v>
      </c>
    </row>
    <row r="5983" spans="1:9">
      <c r="A5983" s="1" t="s">
        <v>6</v>
      </c>
      <c r="B5983" s="1" t="s">
        <v>9</v>
      </c>
      <c r="C5983" s="1" t="s">
        <v>1289</v>
      </c>
      <c r="D5983" s="1" t="s">
        <v>1298</v>
      </c>
      <c r="E5983" s="1" t="s">
        <v>6</v>
      </c>
      <c r="F5983" s="1" t="s">
        <v>9</v>
      </c>
      <c r="G5983" s="2" t="str">
        <f t="shared" si="93"/>
        <v>or_px</v>
      </c>
      <c r="H5983" s="1">
        <v>0</v>
      </c>
      <c r="I5983" s="2" t="e">
        <f>#REF!</f>
        <v>#REF!</v>
      </c>
    </row>
    <row r="5984" spans="1:9">
      <c r="A5984" s="1" t="s">
        <v>6</v>
      </c>
      <c r="B5984" s="1" t="s">
        <v>9</v>
      </c>
      <c r="C5984" s="1" t="s">
        <v>1299</v>
      </c>
      <c r="D5984" s="1" t="s">
        <v>1290</v>
      </c>
      <c r="E5984" s="1" t="s">
        <v>6</v>
      </c>
      <c r="F5984" s="1" t="s">
        <v>9</v>
      </c>
      <c r="G5984" s="2" t="str">
        <f t="shared" si="93"/>
        <v>cu_no</v>
      </c>
      <c r="H5984" s="1">
        <v>2</v>
      </c>
      <c r="I5984" s="2" t="e">
        <f>#REF!</f>
        <v>#REF!</v>
      </c>
    </row>
    <row r="5985" spans="1:9">
      <c r="A5985" s="1" t="s">
        <v>6</v>
      </c>
      <c r="B5985" s="1" t="s">
        <v>9</v>
      </c>
      <c r="C5985" s="1" t="s">
        <v>1299</v>
      </c>
      <c r="D5985" s="1" t="s">
        <v>1291</v>
      </c>
      <c r="E5985" s="1" t="s">
        <v>6</v>
      </c>
      <c r="F5985" s="1" t="s">
        <v>9</v>
      </c>
      <c r="G5985" s="2" t="str">
        <f t="shared" si="93"/>
        <v>cu_li</v>
      </c>
      <c r="H5985" s="1">
        <v>2</v>
      </c>
      <c r="I5985" s="2" t="e">
        <f>#REF!</f>
        <v>#REF!</v>
      </c>
    </row>
    <row r="5986" spans="1:9">
      <c r="A5986" s="1" t="s">
        <v>6</v>
      </c>
      <c r="B5986" s="1" t="s">
        <v>9</v>
      </c>
      <c r="C5986" s="1" t="s">
        <v>1299</v>
      </c>
      <c r="D5986" s="1" t="s">
        <v>1292</v>
      </c>
      <c r="E5986" s="1" t="s">
        <v>6</v>
      </c>
      <c r="F5986" s="1" t="s">
        <v>9</v>
      </c>
      <c r="G5986" s="2" t="str">
        <f t="shared" si="93"/>
        <v>cu_lw</v>
      </c>
      <c r="H5986" s="1">
        <v>2</v>
      </c>
      <c r="I5986" s="2" t="e">
        <f>#REF!</f>
        <v>#REF!</v>
      </c>
    </row>
    <row r="5987" spans="1:9">
      <c r="A5987" s="1" t="s">
        <v>6</v>
      </c>
      <c r="B5987" s="1" t="s">
        <v>9</v>
      </c>
      <c r="C5987" s="1" t="s">
        <v>1299</v>
      </c>
      <c r="D5987" s="1" t="s">
        <v>1295</v>
      </c>
      <c r="E5987" s="1" t="s">
        <v>6</v>
      </c>
      <c r="F5987" s="1" t="s">
        <v>9</v>
      </c>
      <c r="G5987" s="2" t="str">
        <f t="shared" si="93"/>
        <v>cu_pa</v>
      </c>
      <c r="H5987" s="1">
        <v>0</v>
      </c>
      <c r="I5987" s="2" t="e">
        <f>#REF!</f>
        <v>#REF!</v>
      </c>
    </row>
    <row r="5988" spans="1:9">
      <c r="A5988" s="1" t="s">
        <v>6</v>
      </c>
      <c r="B5988" s="1" t="s">
        <v>9</v>
      </c>
      <c r="C5988" s="1" t="s">
        <v>1299</v>
      </c>
      <c r="D5988" s="1" t="s">
        <v>1296</v>
      </c>
      <c r="E5988" s="1" t="s">
        <v>6</v>
      </c>
      <c r="F5988" s="1" t="s">
        <v>9</v>
      </c>
      <c r="G5988" s="2" t="str">
        <f t="shared" si="93"/>
        <v>cu_pw</v>
      </c>
      <c r="H5988" s="1">
        <v>0</v>
      </c>
      <c r="I5988" s="2" t="e">
        <f>#REF!</f>
        <v>#REF!</v>
      </c>
    </row>
    <row r="5989" spans="1:9">
      <c r="A5989" s="1" t="s">
        <v>6</v>
      </c>
      <c r="B5989" s="1" t="s">
        <v>9</v>
      </c>
      <c r="C5989" s="1" t="s">
        <v>1299</v>
      </c>
      <c r="D5989" s="1" t="s">
        <v>1298</v>
      </c>
      <c r="E5989" s="1" t="s">
        <v>6</v>
      </c>
      <c r="F5989" s="1" t="s">
        <v>9</v>
      </c>
      <c r="G5989" s="2" t="str">
        <f t="shared" si="93"/>
        <v>cu_px</v>
      </c>
      <c r="H5989" s="1">
        <v>0</v>
      </c>
      <c r="I5989" s="2" t="e">
        <f>#REF!</f>
        <v>#REF!</v>
      </c>
    </row>
    <row r="5990" spans="1:9">
      <c r="A5990" s="1" t="s">
        <v>6</v>
      </c>
      <c r="B5990" s="1" t="s">
        <v>11</v>
      </c>
      <c r="C5990" s="1" t="s">
        <v>1289</v>
      </c>
      <c r="D5990" s="1" t="s">
        <v>1290</v>
      </c>
      <c r="E5990" s="1" t="s">
        <v>6</v>
      </c>
      <c r="F5990" s="1" t="s">
        <v>11</v>
      </c>
      <c r="G5990" s="2" t="str">
        <f t="shared" si="93"/>
        <v>or_no</v>
      </c>
      <c r="H5990" s="1">
        <v>2</v>
      </c>
      <c r="I5990" s="2" t="e">
        <f>#REF!</f>
        <v>#REF!</v>
      </c>
    </row>
    <row r="5991" spans="1:9">
      <c r="A5991" s="1" t="s">
        <v>6</v>
      </c>
      <c r="B5991" s="1" t="s">
        <v>11</v>
      </c>
      <c r="C5991" s="1" t="s">
        <v>1289</v>
      </c>
      <c r="D5991" s="1" t="s">
        <v>1291</v>
      </c>
      <c r="E5991" s="1" t="s">
        <v>6</v>
      </c>
      <c r="F5991" s="1" t="s">
        <v>11</v>
      </c>
      <c r="G5991" s="2" t="str">
        <f t="shared" si="93"/>
        <v>or_li</v>
      </c>
      <c r="H5991" s="1">
        <v>2</v>
      </c>
      <c r="I5991" s="2" t="e">
        <f>#REF!</f>
        <v>#REF!</v>
      </c>
    </row>
    <row r="5992" spans="1:9">
      <c r="A5992" s="1" t="s">
        <v>6</v>
      </c>
      <c r="B5992" s="1" t="s">
        <v>11</v>
      </c>
      <c r="C5992" s="1" t="s">
        <v>1289</v>
      </c>
      <c r="D5992" s="1" t="s">
        <v>1292</v>
      </c>
      <c r="E5992" s="1" t="s">
        <v>6</v>
      </c>
      <c r="F5992" s="1" t="s">
        <v>11</v>
      </c>
      <c r="G5992" s="2" t="str">
        <f t="shared" si="93"/>
        <v>or_lw</v>
      </c>
      <c r="H5992" s="1">
        <v>2</v>
      </c>
      <c r="I5992" s="2" t="e">
        <f>#REF!</f>
        <v>#REF!</v>
      </c>
    </row>
    <row r="5993" spans="1:9">
      <c r="A5993" s="1" t="s">
        <v>6</v>
      </c>
      <c r="B5993" s="1" t="s">
        <v>11</v>
      </c>
      <c r="C5993" s="1" t="s">
        <v>1289</v>
      </c>
      <c r="D5993" s="1" t="s">
        <v>1295</v>
      </c>
      <c r="E5993" s="1" t="s">
        <v>6</v>
      </c>
      <c r="F5993" s="1" t="s">
        <v>11</v>
      </c>
      <c r="G5993" s="2" t="str">
        <f t="shared" si="93"/>
        <v>or_pa</v>
      </c>
      <c r="H5993" s="1">
        <v>0</v>
      </c>
      <c r="I5993" s="2" t="e">
        <f>#REF!</f>
        <v>#REF!</v>
      </c>
    </row>
    <row r="5994" spans="1:9">
      <c r="A5994" s="1" t="s">
        <v>6</v>
      </c>
      <c r="B5994" s="1" t="s">
        <v>11</v>
      </c>
      <c r="C5994" s="1" t="s">
        <v>1289</v>
      </c>
      <c r="D5994" s="1" t="s">
        <v>1296</v>
      </c>
      <c r="E5994" s="1" t="s">
        <v>6</v>
      </c>
      <c r="F5994" s="1" t="s">
        <v>11</v>
      </c>
      <c r="G5994" s="2" t="str">
        <f t="shared" si="93"/>
        <v>or_pw</v>
      </c>
      <c r="H5994" s="1">
        <v>0</v>
      </c>
      <c r="I5994" s="2" t="e">
        <f>#REF!</f>
        <v>#REF!</v>
      </c>
    </row>
    <row r="5995" spans="1:9">
      <c r="A5995" s="1" t="s">
        <v>6</v>
      </c>
      <c r="B5995" s="1" t="s">
        <v>11</v>
      </c>
      <c r="C5995" s="1" t="s">
        <v>1289</v>
      </c>
      <c r="D5995" s="1" t="s">
        <v>1298</v>
      </c>
      <c r="E5995" s="1" t="s">
        <v>6</v>
      </c>
      <c r="F5995" s="1" t="s">
        <v>11</v>
      </c>
      <c r="G5995" s="2" t="str">
        <f t="shared" si="93"/>
        <v>or_px</v>
      </c>
      <c r="H5995" s="1">
        <v>0</v>
      </c>
      <c r="I5995" s="2" t="e">
        <f>#REF!</f>
        <v>#REF!</v>
      </c>
    </row>
    <row r="5996" spans="1:9">
      <c r="A5996" s="1" t="s">
        <v>6</v>
      </c>
      <c r="B5996" s="1" t="s">
        <v>11</v>
      </c>
      <c r="C5996" s="1" t="s">
        <v>1299</v>
      </c>
      <c r="D5996" s="1" t="s">
        <v>1290</v>
      </c>
      <c r="E5996" s="1" t="s">
        <v>6</v>
      </c>
      <c r="F5996" s="1" t="s">
        <v>11</v>
      </c>
      <c r="G5996" s="2" t="str">
        <f t="shared" si="93"/>
        <v>cu_no</v>
      </c>
      <c r="H5996" s="1">
        <v>2</v>
      </c>
      <c r="I5996" s="2" t="e">
        <f>#REF!</f>
        <v>#REF!</v>
      </c>
    </row>
    <row r="5997" spans="1:9">
      <c r="A5997" s="1" t="s">
        <v>6</v>
      </c>
      <c r="B5997" s="1" t="s">
        <v>11</v>
      </c>
      <c r="C5997" s="1" t="s">
        <v>1299</v>
      </c>
      <c r="D5997" s="1" t="s">
        <v>1291</v>
      </c>
      <c r="E5997" s="1" t="s">
        <v>6</v>
      </c>
      <c r="F5997" s="1" t="s">
        <v>11</v>
      </c>
      <c r="G5997" s="2" t="str">
        <f t="shared" si="93"/>
        <v>cu_li</v>
      </c>
      <c r="H5997" s="1">
        <v>2</v>
      </c>
      <c r="I5997" s="2" t="e">
        <f>#REF!</f>
        <v>#REF!</v>
      </c>
    </row>
    <row r="5998" spans="1:9">
      <c r="A5998" s="1" t="s">
        <v>6</v>
      </c>
      <c r="B5998" s="1" t="s">
        <v>11</v>
      </c>
      <c r="C5998" s="1" t="s">
        <v>1299</v>
      </c>
      <c r="D5998" s="1" t="s">
        <v>1292</v>
      </c>
      <c r="E5998" s="1" t="s">
        <v>6</v>
      </c>
      <c r="F5998" s="1" t="s">
        <v>11</v>
      </c>
      <c r="G5998" s="2" t="str">
        <f t="shared" si="93"/>
        <v>cu_lw</v>
      </c>
      <c r="H5998" s="1">
        <v>2</v>
      </c>
      <c r="I5998" s="2" t="e">
        <f>#REF!</f>
        <v>#REF!</v>
      </c>
    </row>
    <row r="5999" spans="1:9">
      <c r="A5999" s="1" t="s">
        <v>6</v>
      </c>
      <c r="B5999" s="1" t="s">
        <v>11</v>
      </c>
      <c r="C5999" s="1" t="s">
        <v>1299</v>
      </c>
      <c r="D5999" s="1" t="s">
        <v>1295</v>
      </c>
      <c r="E5999" s="1" t="s">
        <v>6</v>
      </c>
      <c r="F5999" s="1" t="s">
        <v>11</v>
      </c>
      <c r="G5999" s="2" t="str">
        <f t="shared" si="93"/>
        <v>cu_pa</v>
      </c>
      <c r="H5999" s="1">
        <v>0</v>
      </c>
      <c r="I5999" s="2" t="e">
        <f>#REF!</f>
        <v>#REF!</v>
      </c>
    </row>
    <row r="6000" spans="1:9">
      <c r="A6000" s="1" t="s">
        <v>6</v>
      </c>
      <c r="B6000" s="1" t="s">
        <v>11</v>
      </c>
      <c r="C6000" s="1" t="s">
        <v>1299</v>
      </c>
      <c r="D6000" s="1" t="s">
        <v>1296</v>
      </c>
      <c r="E6000" s="1" t="s">
        <v>6</v>
      </c>
      <c r="F6000" s="1" t="s">
        <v>11</v>
      </c>
      <c r="G6000" s="2" t="str">
        <f t="shared" si="93"/>
        <v>cu_pw</v>
      </c>
      <c r="H6000" s="1">
        <v>0</v>
      </c>
      <c r="I6000" s="2" t="e">
        <f>#REF!</f>
        <v>#REF!</v>
      </c>
    </row>
    <row r="6001" spans="1:9">
      <c r="A6001" s="1" t="s">
        <v>6</v>
      </c>
      <c r="B6001" s="1" t="s">
        <v>11</v>
      </c>
      <c r="C6001" s="1" t="s">
        <v>1299</v>
      </c>
      <c r="D6001" s="1" t="s">
        <v>1298</v>
      </c>
      <c r="E6001" s="1" t="s">
        <v>6</v>
      </c>
      <c r="F6001" s="1" t="s">
        <v>11</v>
      </c>
      <c r="G6001" s="2" t="str">
        <f t="shared" si="93"/>
        <v>cu_px</v>
      </c>
      <c r="H6001" s="1">
        <v>0</v>
      </c>
      <c r="I6001" s="2" t="e">
        <f>#REF!</f>
        <v>#REF!</v>
      </c>
    </row>
    <row r="6002" spans="1:9">
      <c r="A6002" s="1" t="s">
        <v>6</v>
      </c>
      <c r="B6002" s="1" t="s">
        <v>13</v>
      </c>
      <c r="C6002" s="1" t="s">
        <v>1289</v>
      </c>
      <c r="D6002" s="1" t="s">
        <v>1290</v>
      </c>
      <c r="E6002" s="1" t="s">
        <v>6</v>
      </c>
      <c r="F6002" s="1" t="s">
        <v>13</v>
      </c>
      <c r="G6002" s="2" t="str">
        <f t="shared" si="93"/>
        <v>or_no</v>
      </c>
      <c r="H6002" s="1">
        <v>2</v>
      </c>
      <c r="I6002" s="2" t="e">
        <f>#REF!</f>
        <v>#REF!</v>
      </c>
    </row>
    <row r="6003" spans="1:9">
      <c r="A6003" s="1" t="s">
        <v>6</v>
      </c>
      <c r="B6003" s="1" t="s">
        <v>13</v>
      </c>
      <c r="C6003" s="1" t="s">
        <v>1289</v>
      </c>
      <c r="D6003" s="1" t="s">
        <v>1291</v>
      </c>
      <c r="E6003" s="1" t="s">
        <v>6</v>
      </c>
      <c r="F6003" s="1" t="s">
        <v>13</v>
      </c>
      <c r="G6003" s="2" t="str">
        <f t="shared" si="93"/>
        <v>or_li</v>
      </c>
      <c r="H6003" s="1">
        <v>2</v>
      </c>
      <c r="I6003" s="2" t="e">
        <f>#REF!</f>
        <v>#REF!</v>
      </c>
    </row>
    <row r="6004" spans="1:9">
      <c r="A6004" s="1" t="s">
        <v>6</v>
      </c>
      <c r="B6004" s="1" t="s">
        <v>13</v>
      </c>
      <c r="C6004" s="1" t="s">
        <v>1289</v>
      </c>
      <c r="D6004" s="1" t="s">
        <v>1292</v>
      </c>
      <c r="E6004" s="1" t="s">
        <v>6</v>
      </c>
      <c r="F6004" s="1" t="s">
        <v>13</v>
      </c>
      <c r="G6004" s="2" t="str">
        <f t="shared" si="93"/>
        <v>or_lw</v>
      </c>
      <c r="H6004" s="1">
        <v>2</v>
      </c>
      <c r="I6004" s="2" t="e">
        <f>#REF!</f>
        <v>#REF!</v>
      </c>
    </row>
    <row r="6005" spans="1:9">
      <c r="A6005" s="1" t="s">
        <v>6</v>
      </c>
      <c r="B6005" s="1" t="s">
        <v>13</v>
      </c>
      <c r="C6005" s="1" t="s">
        <v>1289</v>
      </c>
      <c r="D6005" s="1" t="s">
        <v>1295</v>
      </c>
      <c r="E6005" s="1" t="s">
        <v>6</v>
      </c>
      <c r="F6005" s="1" t="s">
        <v>13</v>
      </c>
      <c r="G6005" s="2" t="str">
        <f t="shared" si="93"/>
        <v>or_pa</v>
      </c>
      <c r="H6005" s="1">
        <v>0</v>
      </c>
      <c r="I6005" s="2" t="e">
        <f>#REF!</f>
        <v>#REF!</v>
      </c>
    </row>
    <row r="6006" spans="1:9">
      <c r="A6006" s="1" t="s">
        <v>6</v>
      </c>
      <c r="B6006" s="1" t="s">
        <v>13</v>
      </c>
      <c r="C6006" s="1" t="s">
        <v>1289</v>
      </c>
      <c r="D6006" s="1" t="s">
        <v>1296</v>
      </c>
      <c r="E6006" s="1" t="s">
        <v>6</v>
      </c>
      <c r="F6006" s="1" t="s">
        <v>13</v>
      </c>
      <c r="G6006" s="2" t="str">
        <f t="shared" si="93"/>
        <v>or_pw</v>
      </c>
      <c r="H6006" s="1">
        <v>0</v>
      </c>
      <c r="I6006" s="2" t="e">
        <f>#REF!</f>
        <v>#REF!</v>
      </c>
    </row>
    <row r="6007" spans="1:9">
      <c r="A6007" s="1" t="s">
        <v>6</v>
      </c>
      <c r="B6007" s="1" t="s">
        <v>13</v>
      </c>
      <c r="C6007" s="1" t="s">
        <v>1289</v>
      </c>
      <c r="D6007" s="1" t="s">
        <v>1298</v>
      </c>
      <c r="E6007" s="1" t="s">
        <v>6</v>
      </c>
      <c r="F6007" s="1" t="s">
        <v>13</v>
      </c>
      <c r="G6007" s="2" t="str">
        <f t="shared" si="93"/>
        <v>or_px</v>
      </c>
      <c r="H6007" s="1">
        <v>0</v>
      </c>
      <c r="I6007" s="2" t="e">
        <f>#REF!</f>
        <v>#REF!</v>
      </c>
    </row>
    <row r="6008" spans="1:9">
      <c r="A6008" s="1" t="s">
        <v>6</v>
      </c>
      <c r="B6008" s="1" t="s">
        <v>13</v>
      </c>
      <c r="C6008" s="1" t="s">
        <v>1299</v>
      </c>
      <c r="D6008" s="1" t="s">
        <v>1290</v>
      </c>
      <c r="E6008" s="1" t="s">
        <v>6</v>
      </c>
      <c r="F6008" s="1" t="s">
        <v>13</v>
      </c>
      <c r="G6008" s="2" t="str">
        <f t="shared" si="93"/>
        <v>cu_no</v>
      </c>
      <c r="H6008" s="1">
        <v>2</v>
      </c>
      <c r="I6008" s="2" t="e">
        <f>#REF!</f>
        <v>#REF!</v>
      </c>
    </row>
    <row r="6009" spans="1:9">
      <c r="A6009" s="1" t="s">
        <v>6</v>
      </c>
      <c r="B6009" s="1" t="s">
        <v>13</v>
      </c>
      <c r="C6009" s="1" t="s">
        <v>1299</v>
      </c>
      <c r="D6009" s="1" t="s">
        <v>1291</v>
      </c>
      <c r="E6009" s="1" t="s">
        <v>6</v>
      </c>
      <c r="F6009" s="1" t="s">
        <v>13</v>
      </c>
      <c r="G6009" s="2" t="str">
        <f t="shared" si="93"/>
        <v>cu_li</v>
      </c>
      <c r="H6009" s="1">
        <v>2</v>
      </c>
      <c r="I6009" s="2" t="e">
        <f>#REF!</f>
        <v>#REF!</v>
      </c>
    </row>
    <row r="6010" spans="1:9">
      <c r="A6010" s="1" t="s">
        <v>6</v>
      </c>
      <c r="B6010" s="1" t="s">
        <v>13</v>
      </c>
      <c r="C6010" s="1" t="s">
        <v>1299</v>
      </c>
      <c r="D6010" s="1" t="s">
        <v>1292</v>
      </c>
      <c r="E6010" s="1" t="s">
        <v>6</v>
      </c>
      <c r="F6010" s="1" t="s">
        <v>13</v>
      </c>
      <c r="G6010" s="2" t="str">
        <f t="shared" si="93"/>
        <v>cu_lw</v>
      </c>
      <c r="H6010" s="1">
        <v>2</v>
      </c>
      <c r="I6010" s="2" t="e">
        <f>#REF!</f>
        <v>#REF!</v>
      </c>
    </row>
    <row r="6011" spans="1:9">
      <c r="A6011" s="1" t="s">
        <v>6</v>
      </c>
      <c r="B6011" s="1" t="s">
        <v>13</v>
      </c>
      <c r="C6011" s="1" t="s">
        <v>1299</v>
      </c>
      <c r="D6011" s="1" t="s">
        <v>1295</v>
      </c>
      <c r="E6011" s="1" t="s">
        <v>6</v>
      </c>
      <c r="F6011" s="1" t="s">
        <v>13</v>
      </c>
      <c r="G6011" s="2" t="str">
        <f t="shared" si="93"/>
        <v>cu_pa</v>
      </c>
      <c r="H6011" s="1">
        <v>0</v>
      </c>
      <c r="I6011" s="2" t="e">
        <f>#REF!</f>
        <v>#REF!</v>
      </c>
    </row>
    <row r="6012" spans="1:9">
      <c r="A6012" s="1" t="s">
        <v>6</v>
      </c>
      <c r="B6012" s="1" t="s">
        <v>13</v>
      </c>
      <c r="C6012" s="1" t="s">
        <v>1299</v>
      </c>
      <c r="D6012" s="1" t="s">
        <v>1296</v>
      </c>
      <c r="E6012" s="1" t="s">
        <v>6</v>
      </c>
      <c r="F6012" s="1" t="s">
        <v>13</v>
      </c>
      <c r="G6012" s="2" t="str">
        <f t="shared" si="93"/>
        <v>cu_pw</v>
      </c>
      <c r="H6012" s="1">
        <v>0</v>
      </c>
      <c r="I6012" s="2" t="e">
        <f>#REF!</f>
        <v>#REF!</v>
      </c>
    </row>
    <row r="6013" spans="1:9">
      <c r="A6013" s="1" t="s">
        <v>6</v>
      </c>
      <c r="B6013" s="1" t="s">
        <v>13</v>
      </c>
      <c r="C6013" s="1" t="s">
        <v>1299</v>
      </c>
      <c r="D6013" s="1" t="s">
        <v>1298</v>
      </c>
      <c r="E6013" s="1" t="s">
        <v>6</v>
      </c>
      <c r="F6013" s="1" t="s">
        <v>13</v>
      </c>
      <c r="G6013" s="2" t="str">
        <f t="shared" si="93"/>
        <v>cu_px</v>
      </c>
      <c r="H6013" s="1">
        <v>0</v>
      </c>
      <c r="I6013" s="2" t="e">
        <f>#REF!</f>
        <v>#REF!</v>
      </c>
    </row>
    <row r="6014" spans="1:9">
      <c r="A6014" s="1" t="s">
        <v>4</v>
      </c>
      <c r="B6014" s="1" t="s">
        <v>9</v>
      </c>
      <c r="C6014" s="1" t="s">
        <v>1289</v>
      </c>
      <c r="D6014" s="1" t="s">
        <v>1290</v>
      </c>
      <c r="E6014" s="1" t="s">
        <v>4</v>
      </c>
      <c r="F6014" s="1" t="s">
        <v>9</v>
      </c>
      <c r="G6014" s="2" t="str">
        <f t="shared" si="93"/>
        <v>or_no</v>
      </c>
      <c r="H6014" s="1">
        <v>2450</v>
      </c>
      <c r="I6014" s="2" t="e">
        <f>#REF!</f>
        <v>#REF!</v>
      </c>
    </row>
    <row r="6015" spans="1:9">
      <c r="A6015" s="1" t="s">
        <v>4</v>
      </c>
      <c r="B6015" s="1" t="s">
        <v>9</v>
      </c>
      <c r="C6015" s="1" t="s">
        <v>1289</v>
      </c>
      <c r="D6015" s="1" t="s">
        <v>1291</v>
      </c>
      <c r="E6015" s="1" t="s">
        <v>4</v>
      </c>
      <c r="F6015" s="1" t="s">
        <v>9</v>
      </c>
      <c r="G6015" s="2" t="str">
        <f t="shared" si="93"/>
        <v>or_li</v>
      </c>
      <c r="H6015" s="1">
        <v>2600</v>
      </c>
      <c r="I6015" s="2" t="e">
        <f>#REF!</f>
        <v>#REF!</v>
      </c>
    </row>
    <row r="6016" spans="1:9">
      <c r="A6016" s="1" t="s">
        <v>4</v>
      </c>
      <c r="B6016" s="1" t="s">
        <v>9</v>
      </c>
      <c r="C6016" s="1" t="s">
        <v>1289</v>
      </c>
      <c r="D6016" s="1" t="s">
        <v>1292</v>
      </c>
      <c r="E6016" s="1" t="s">
        <v>4</v>
      </c>
      <c r="F6016" s="1" t="s">
        <v>9</v>
      </c>
      <c r="G6016" s="2" t="str">
        <f t="shared" si="93"/>
        <v>or_lw</v>
      </c>
      <c r="H6016" s="1">
        <v>2600</v>
      </c>
      <c r="I6016" s="2" t="e">
        <f>#REF!</f>
        <v>#REF!</v>
      </c>
    </row>
    <row r="6017" spans="1:9">
      <c r="A6017" s="1" t="s">
        <v>4</v>
      </c>
      <c r="B6017" s="1" t="s">
        <v>9</v>
      </c>
      <c r="C6017" s="1" t="s">
        <v>1289</v>
      </c>
      <c r="D6017" s="1" t="s">
        <v>1295</v>
      </c>
      <c r="E6017" s="1" t="s">
        <v>4</v>
      </c>
      <c r="F6017" s="1" t="s">
        <v>9</v>
      </c>
      <c r="G6017" s="2" t="str">
        <f t="shared" si="93"/>
        <v>or_pa</v>
      </c>
      <c r="H6017" s="1">
        <v>8</v>
      </c>
      <c r="I6017" s="2" t="e">
        <f>#REF!</f>
        <v>#REF!</v>
      </c>
    </row>
    <row r="6018" spans="1:9">
      <c r="A6018" s="1" t="s">
        <v>4</v>
      </c>
      <c r="B6018" s="1" t="s">
        <v>9</v>
      </c>
      <c r="C6018" s="1" t="s">
        <v>1289</v>
      </c>
      <c r="D6018" s="1" t="s">
        <v>1296</v>
      </c>
      <c r="E6018" s="1" t="s">
        <v>4</v>
      </c>
      <c r="F6018" s="1" t="s">
        <v>9</v>
      </c>
      <c r="G6018" s="2" t="str">
        <f t="shared" si="93"/>
        <v>or_pw</v>
      </c>
      <c r="H6018" s="1">
        <v>30600</v>
      </c>
      <c r="I6018" s="2" t="e">
        <f>#REF!</f>
        <v>#REF!</v>
      </c>
    </row>
    <row r="6019" spans="1:9">
      <c r="A6019" s="1" t="s">
        <v>4</v>
      </c>
      <c r="B6019" s="1" t="s">
        <v>9</v>
      </c>
      <c r="C6019" s="1" t="s">
        <v>1289</v>
      </c>
      <c r="D6019" s="1" t="s">
        <v>1298</v>
      </c>
      <c r="E6019" s="1" t="s">
        <v>4</v>
      </c>
      <c r="F6019" s="1" t="s">
        <v>9</v>
      </c>
      <c r="G6019" s="2" t="str">
        <f t="shared" ref="G6019:G6082" si="94">_xlfn.CONCAT(C6019,"_",D6019)</f>
        <v>or_px</v>
      </c>
      <c r="H6019" s="1">
        <v>656</v>
      </c>
      <c r="I6019" s="2" t="e">
        <f>#REF!</f>
        <v>#REF!</v>
      </c>
    </row>
    <row r="6020" spans="1:9">
      <c r="A6020" s="1" t="s">
        <v>4</v>
      </c>
      <c r="B6020" s="1" t="s">
        <v>9</v>
      </c>
      <c r="C6020" s="1" t="s">
        <v>1299</v>
      </c>
      <c r="D6020" s="1" t="s">
        <v>1290</v>
      </c>
      <c r="E6020" s="1" t="s">
        <v>4</v>
      </c>
      <c r="F6020" s="1" t="s">
        <v>9</v>
      </c>
      <c r="G6020" s="2" t="str">
        <f t="shared" si="94"/>
        <v>cu_no</v>
      </c>
      <c r="H6020" s="1">
        <v>2450</v>
      </c>
      <c r="I6020" s="2" t="e">
        <f>#REF!</f>
        <v>#REF!</v>
      </c>
    </row>
    <row r="6021" spans="1:9">
      <c r="A6021" s="1" t="s">
        <v>4</v>
      </c>
      <c r="B6021" s="1" t="s">
        <v>9</v>
      </c>
      <c r="C6021" s="1" t="s">
        <v>1299</v>
      </c>
      <c r="D6021" s="1" t="s">
        <v>1291</v>
      </c>
      <c r="E6021" s="1" t="s">
        <v>4</v>
      </c>
      <c r="F6021" s="1" t="s">
        <v>9</v>
      </c>
      <c r="G6021" s="2" t="str">
        <f t="shared" si="94"/>
        <v>cu_li</v>
      </c>
      <c r="H6021" s="1">
        <v>2</v>
      </c>
      <c r="I6021" s="2" t="e">
        <f>#REF!</f>
        <v>#REF!</v>
      </c>
    </row>
    <row r="6022" spans="1:9">
      <c r="A6022" s="1" t="s">
        <v>4</v>
      </c>
      <c r="B6022" s="1" t="s">
        <v>9</v>
      </c>
      <c r="C6022" s="1" t="s">
        <v>1299</v>
      </c>
      <c r="D6022" s="1" t="s">
        <v>1292</v>
      </c>
      <c r="E6022" s="1" t="s">
        <v>4</v>
      </c>
      <c r="F6022" s="1" t="s">
        <v>9</v>
      </c>
      <c r="G6022" s="2" t="str">
        <f t="shared" si="94"/>
        <v>cu_lw</v>
      </c>
      <c r="H6022" s="1">
        <v>2600</v>
      </c>
      <c r="I6022" s="2" t="e">
        <f>#REF!</f>
        <v>#REF!</v>
      </c>
    </row>
    <row r="6023" spans="1:9">
      <c r="A6023" s="1" t="s">
        <v>4</v>
      </c>
      <c r="B6023" s="1" t="s">
        <v>9</v>
      </c>
      <c r="C6023" s="1" t="s">
        <v>1299</v>
      </c>
      <c r="D6023" s="1" t="s">
        <v>1295</v>
      </c>
      <c r="E6023" s="1" t="s">
        <v>4</v>
      </c>
      <c r="F6023" s="1" t="s">
        <v>9</v>
      </c>
      <c r="G6023" s="2" t="str">
        <f t="shared" si="94"/>
        <v>cu_pa</v>
      </c>
      <c r="H6023" s="1">
        <v>8</v>
      </c>
      <c r="I6023" s="2" t="e">
        <f>#REF!</f>
        <v>#REF!</v>
      </c>
    </row>
    <row r="6024" spans="1:9">
      <c r="A6024" s="1" t="s">
        <v>4</v>
      </c>
      <c r="B6024" s="1" t="s">
        <v>9</v>
      </c>
      <c r="C6024" s="1" t="s">
        <v>1299</v>
      </c>
      <c r="D6024" s="1" t="s">
        <v>1296</v>
      </c>
      <c r="E6024" s="1" t="s">
        <v>4</v>
      </c>
      <c r="F6024" s="1" t="s">
        <v>9</v>
      </c>
      <c r="G6024" s="2" t="str">
        <f t="shared" si="94"/>
        <v>cu_pw</v>
      </c>
      <c r="H6024" s="1">
        <v>30600</v>
      </c>
      <c r="I6024" s="2" t="e">
        <f>#REF!</f>
        <v>#REF!</v>
      </c>
    </row>
    <row r="6025" spans="1:9">
      <c r="A6025" s="1" t="s">
        <v>4</v>
      </c>
      <c r="B6025" s="1" t="s">
        <v>9</v>
      </c>
      <c r="C6025" s="1" t="s">
        <v>1299</v>
      </c>
      <c r="D6025" s="1" t="s">
        <v>1298</v>
      </c>
      <c r="E6025" s="1" t="s">
        <v>4</v>
      </c>
      <c r="F6025" s="1" t="s">
        <v>9</v>
      </c>
      <c r="G6025" s="2" t="str">
        <f t="shared" si="94"/>
        <v>cu_px</v>
      </c>
      <c r="H6025" s="1">
        <v>656</v>
      </c>
      <c r="I6025" s="2" t="e">
        <f>#REF!</f>
        <v>#REF!</v>
      </c>
    </row>
    <row r="6026" spans="1:9">
      <c r="A6026" s="1" t="s">
        <v>4</v>
      </c>
      <c r="B6026" s="1" t="s">
        <v>11</v>
      </c>
      <c r="C6026" s="1" t="s">
        <v>1289</v>
      </c>
      <c r="D6026" s="1" t="s">
        <v>1290</v>
      </c>
      <c r="E6026" s="1" t="s">
        <v>4</v>
      </c>
      <c r="F6026" s="1" t="s">
        <v>11</v>
      </c>
      <c r="G6026" s="2" t="str">
        <f t="shared" si="94"/>
        <v>or_no</v>
      </c>
      <c r="H6026" s="1">
        <v>2450</v>
      </c>
      <c r="I6026" s="2" t="e">
        <f>#REF!</f>
        <v>#REF!</v>
      </c>
    </row>
    <row r="6027" spans="1:9">
      <c r="A6027" s="1" t="s">
        <v>4</v>
      </c>
      <c r="B6027" s="1" t="s">
        <v>11</v>
      </c>
      <c r="C6027" s="1" t="s">
        <v>1289</v>
      </c>
      <c r="D6027" s="1" t="s">
        <v>1291</v>
      </c>
      <c r="E6027" s="1" t="s">
        <v>4</v>
      </c>
      <c r="F6027" s="1" t="s">
        <v>11</v>
      </c>
      <c r="G6027" s="2" t="str">
        <f t="shared" si="94"/>
        <v>or_li</v>
      </c>
      <c r="H6027" s="1">
        <v>2600</v>
      </c>
      <c r="I6027" s="2" t="e">
        <f>#REF!</f>
        <v>#REF!</v>
      </c>
    </row>
    <row r="6028" spans="1:9">
      <c r="A6028" s="1" t="s">
        <v>4</v>
      </c>
      <c r="B6028" s="1" t="s">
        <v>11</v>
      </c>
      <c r="C6028" s="1" t="s">
        <v>1289</v>
      </c>
      <c r="D6028" s="1" t="s">
        <v>1292</v>
      </c>
      <c r="E6028" s="1" t="s">
        <v>4</v>
      </c>
      <c r="F6028" s="1" t="s">
        <v>11</v>
      </c>
      <c r="G6028" s="2" t="str">
        <f t="shared" si="94"/>
        <v>or_lw</v>
      </c>
      <c r="H6028" s="1">
        <v>2600</v>
      </c>
      <c r="I6028" s="2" t="e">
        <f>#REF!</f>
        <v>#REF!</v>
      </c>
    </row>
    <row r="6029" spans="1:9">
      <c r="A6029" s="1" t="s">
        <v>4</v>
      </c>
      <c r="B6029" s="1" t="s">
        <v>11</v>
      </c>
      <c r="C6029" s="1" t="s">
        <v>1289</v>
      </c>
      <c r="D6029" s="1" t="s">
        <v>1295</v>
      </c>
      <c r="E6029" s="1" t="s">
        <v>4</v>
      </c>
      <c r="F6029" s="1" t="s">
        <v>11</v>
      </c>
      <c r="G6029" s="2" t="str">
        <f t="shared" si="94"/>
        <v>or_pa</v>
      </c>
      <c r="H6029" s="1">
        <v>8</v>
      </c>
      <c r="I6029" s="2" t="e">
        <f>#REF!</f>
        <v>#REF!</v>
      </c>
    </row>
    <row r="6030" spans="1:9">
      <c r="A6030" s="1" t="s">
        <v>4</v>
      </c>
      <c r="B6030" s="1" t="s">
        <v>11</v>
      </c>
      <c r="C6030" s="1" t="s">
        <v>1289</v>
      </c>
      <c r="D6030" s="1" t="s">
        <v>1296</v>
      </c>
      <c r="E6030" s="1" t="s">
        <v>4</v>
      </c>
      <c r="F6030" s="1" t="s">
        <v>11</v>
      </c>
      <c r="G6030" s="2" t="str">
        <f t="shared" si="94"/>
        <v>or_pw</v>
      </c>
      <c r="H6030" s="1">
        <v>30600</v>
      </c>
      <c r="I6030" s="2" t="e">
        <f>#REF!</f>
        <v>#REF!</v>
      </c>
    </row>
    <row r="6031" spans="1:9">
      <c r="A6031" s="1" t="s">
        <v>4</v>
      </c>
      <c r="B6031" s="1" t="s">
        <v>11</v>
      </c>
      <c r="C6031" s="1" t="s">
        <v>1289</v>
      </c>
      <c r="D6031" s="1" t="s">
        <v>1298</v>
      </c>
      <c r="E6031" s="1" t="s">
        <v>4</v>
      </c>
      <c r="F6031" s="1" t="s">
        <v>11</v>
      </c>
      <c r="G6031" s="2" t="str">
        <f t="shared" si="94"/>
        <v>or_px</v>
      </c>
      <c r="H6031" s="1">
        <v>656</v>
      </c>
      <c r="I6031" s="2" t="e">
        <f>#REF!</f>
        <v>#REF!</v>
      </c>
    </row>
    <row r="6032" spans="1:9">
      <c r="A6032" s="1" t="s">
        <v>4</v>
      </c>
      <c r="B6032" s="1" t="s">
        <v>11</v>
      </c>
      <c r="C6032" s="1" t="s">
        <v>1299</v>
      </c>
      <c r="D6032" s="1" t="s">
        <v>1290</v>
      </c>
      <c r="E6032" s="1" t="s">
        <v>4</v>
      </c>
      <c r="F6032" s="1" t="s">
        <v>11</v>
      </c>
      <c r="G6032" s="2" t="str">
        <f t="shared" si="94"/>
        <v>cu_no</v>
      </c>
      <c r="H6032" s="1">
        <v>2450</v>
      </c>
      <c r="I6032" s="2" t="e">
        <f>#REF!</f>
        <v>#REF!</v>
      </c>
    </row>
    <row r="6033" spans="1:9">
      <c r="A6033" s="1" t="s">
        <v>4</v>
      </c>
      <c r="B6033" s="1" t="s">
        <v>11</v>
      </c>
      <c r="C6033" s="1" t="s">
        <v>1299</v>
      </c>
      <c r="D6033" s="1" t="s">
        <v>1291</v>
      </c>
      <c r="E6033" s="1" t="s">
        <v>4</v>
      </c>
      <c r="F6033" s="1" t="s">
        <v>11</v>
      </c>
      <c r="G6033" s="2" t="str">
        <f t="shared" si="94"/>
        <v>cu_li</v>
      </c>
      <c r="H6033" s="1">
        <v>2</v>
      </c>
      <c r="I6033" s="2" t="e">
        <f>#REF!</f>
        <v>#REF!</v>
      </c>
    </row>
    <row r="6034" spans="1:9">
      <c r="A6034" s="1" t="s">
        <v>4</v>
      </c>
      <c r="B6034" s="1" t="s">
        <v>11</v>
      </c>
      <c r="C6034" s="1" t="s">
        <v>1299</v>
      </c>
      <c r="D6034" s="1" t="s">
        <v>1292</v>
      </c>
      <c r="E6034" s="1" t="s">
        <v>4</v>
      </c>
      <c r="F6034" s="1" t="s">
        <v>11</v>
      </c>
      <c r="G6034" s="2" t="str">
        <f t="shared" si="94"/>
        <v>cu_lw</v>
      </c>
      <c r="H6034" s="1">
        <v>2600</v>
      </c>
      <c r="I6034" s="2" t="e">
        <f>#REF!</f>
        <v>#REF!</v>
      </c>
    </row>
    <row r="6035" spans="1:9">
      <c r="A6035" s="1" t="s">
        <v>4</v>
      </c>
      <c r="B6035" s="1" t="s">
        <v>11</v>
      </c>
      <c r="C6035" s="1" t="s">
        <v>1299</v>
      </c>
      <c r="D6035" s="1" t="s">
        <v>1295</v>
      </c>
      <c r="E6035" s="1" t="s">
        <v>4</v>
      </c>
      <c r="F6035" s="1" t="s">
        <v>11</v>
      </c>
      <c r="G6035" s="2" t="str">
        <f t="shared" si="94"/>
        <v>cu_pa</v>
      </c>
      <c r="H6035" s="1">
        <v>8</v>
      </c>
      <c r="I6035" s="2" t="e">
        <f>#REF!</f>
        <v>#REF!</v>
      </c>
    </row>
    <row r="6036" spans="1:9">
      <c r="A6036" s="1" t="s">
        <v>4</v>
      </c>
      <c r="B6036" s="1" t="s">
        <v>11</v>
      </c>
      <c r="C6036" s="1" t="s">
        <v>1299</v>
      </c>
      <c r="D6036" s="1" t="s">
        <v>1296</v>
      </c>
      <c r="E6036" s="1" t="s">
        <v>4</v>
      </c>
      <c r="F6036" s="1" t="s">
        <v>11</v>
      </c>
      <c r="G6036" s="2" t="str">
        <f t="shared" si="94"/>
        <v>cu_pw</v>
      </c>
      <c r="H6036" s="1">
        <v>30600</v>
      </c>
      <c r="I6036" s="2" t="e">
        <f>#REF!</f>
        <v>#REF!</v>
      </c>
    </row>
    <row r="6037" spans="1:9">
      <c r="A6037" s="1" t="s">
        <v>4</v>
      </c>
      <c r="B6037" s="1" t="s">
        <v>11</v>
      </c>
      <c r="C6037" s="1" t="s">
        <v>1299</v>
      </c>
      <c r="D6037" s="1" t="s">
        <v>1298</v>
      </c>
      <c r="E6037" s="1" t="s">
        <v>4</v>
      </c>
      <c r="F6037" s="1" t="s">
        <v>11</v>
      </c>
      <c r="G6037" s="2" t="str">
        <f t="shared" si="94"/>
        <v>cu_px</v>
      </c>
      <c r="H6037" s="1">
        <v>656</v>
      </c>
      <c r="I6037" s="2" t="e">
        <f>#REF!</f>
        <v>#REF!</v>
      </c>
    </row>
    <row r="6038" spans="1:9">
      <c r="A6038" s="1" t="s">
        <v>4</v>
      </c>
      <c r="B6038" s="1" t="s">
        <v>13</v>
      </c>
      <c r="C6038" s="1" t="s">
        <v>1289</v>
      </c>
      <c r="D6038" s="1" t="s">
        <v>1290</v>
      </c>
      <c r="E6038" s="1" t="s">
        <v>4</v>
      </c>
      <c r="F6038" s="1" t="s">
        <v>13</v>
      </c>
      <c r="G6038" s="2" t="str">
        <f t="shared" si="94"/>
        <v>or_no</v>
      </c>
      <c r="H6038" s="1">
        <v>2450</v>
      </c>
      <c r="I6038" s="2" t="e">
        <f>#REF!</f>
        <v>#REF!</v>
      </c>
    </row>
    <row r="6039" spans="1:9">
      <c r="A6039" s="1" t="s">
        <v>4</v>
      </c>
      <c r="B6039" s="1" t="s">
        <v>13</v>
      </c>
      <c r="C6039" s="1" t="s">
        <v>1289</v>
      </c>
      <c r="D6039" s="1" t="s">
        <v>1291</v>
      </c>
      <c r="E6039" s="1" t="s">
        <v>4</v>
      </c>
      <c r="F6039" s="1" t="s">
        <v>13</v>
      </c>
      <c r="G6039" s="2" t="str">
        <f t="shared" si="94"/>
        <v>or_li</v>
      </c>
      <c r="H6039" s="1">
        <v>2600</v>
      </c>
      <c r="I6039" s="2" t="e">
        <f>#REF!</f>
        <v>#REF!</v>
      </c>
    </row>
    <row r="6040" spans="1:9">
      <c r="A6040" s="1" t="s">
        <v>4</v>
      </c>
      <c r="B6040" s="1" t="s">
        <v>13</v>
      </c>
      <c r="C6040" s="1" t="s">
        <v>1289</v>
      </c>
      <c r="D6040" s="1" t="s">
        <v>1292</v>
      </c>
      <c r="E6040" s="1" t="s">
        <v>4</v>
      </c>
      <c r="F6040" s="1" t="s">
        <v>13</v>
      </c>
      <c r="G6040" s="2" t="str">
        <f t="shared" si="94"/>
        <v>or_lw</v>
      </c>
      <c r="H6040" s="1">
        <v>2600</v>
      </c>
      <c r="I6040" s="2" t="e">
        <f>#REF!</f>
        <v>#REF!</v>
      </c>
    </row>
    <row r="6041" spans="1:9">
      <c r="A6041" s="1" t="s">
        <v>4</v>
      </c>
      <c r="B6041" s="1" t="s">
        <v>13</v>
      </c>
      <c r="C6041" s="1" t="s">
        <v>1289</v>
      </c>
      <c r="D6041" s="1" t="s">
        <v>1295</v>
      </c>
      <c r="E6041" s="1" t="s">
        <v>4</v>
      </c>
      <c r="F6041" s="1" t="s">
        <v>13</v>
      </c>
      <c r="G6041" s="2" t="str">
        <f t="shared" si="94"/>
        <v>or_pa</v>
      </c>
      <c r="H6041" s="1">
        <v>8</v>
      </c>
      <c r="I6041" s="2" t="e">
        <f>#REF!</f>
        <v>#REF!</v>
      </c>
    </row>
    <row r="6042" spans="1:9">
      <c r="A6042" s="1" t="s">
        <v>4</v>
      </c>
      <c r="B6042" s="1" t="s">
        <v>13</v>
      </c>
      <c r="C6042" s="1" t="s">
        <v>1289</v>
      </c>
      <c r="D6042" s="1" t="s">
        <v>1296</v>
      </c>
      <c r="E6042" s="1" t="s">
        <v>4</v>
      </c>
      <c r="F6042" s="1" t="s">
        <v>13</v>
      </c>
      <c r="G6042" s="2" t="str">
        <f t="shared" si="94"/>
        <v>or_pw</v>
      </c>
      <c r="H6042" s="1">
        <v>30600</v>
      </c>
      <c r="I6042" s="2" t="e">
        <f>#REF!</f>
        <v>#REF!</v>
      </c>
    </row>
    <row r="6043" spans="1:9">
      <c r="A6043" s="1" t="s">
        <v>4</v>
      </c>
      <c r="B6043" s="1" t="s">
        <v>13</v>
      </c>
      <c r="C6043" s="1" t="s">
        <v>1289</v>
      </c>
      <c r="D6043" s="1" t="s">
        <v>1298</v>
      </c>
      <c r="E6043" s="1" t="s">
        <v>4</v>
      </c>
      <c r="F6043" s="1" t="s">
        <v>13</v>
      </c>
      <c r="G6043" s="2" t="str">
        <f t="shared" si="94"/>
        <v>or_px</v>
      </c>
      <c r="H6043" s="1">
        <v>656</v>
      </c>
      <c r="I6043" s="2" t="e">
        <f>#REF!</f>
        <v>#REF!</v>
      </c>
    </row>
    <row r="6044" spans="1:9">
      <c r="A6044" s="1" t="s">
        <v>4</v>
      </c>
      <c r="B6044" s="1" t="s">
        <v>13</v>
      </c>
      <c r="C6044" s="1" t="s">
        <v>1299</v>
      </c>
      <c r="D6044" s="1" t="s">
        <v>1290</v>
      </c>
      <c r="E6044" s="1" t="s">
        <v>4</v>
      </c>
      <c r="F6044" s="1" t="s">
        <v>13</v>
      </c>
      <c r="G6044" s="2" t="str">
        <f t="shared" si="94"/>
        <v>cu_no</v>
      </c>
      <c r="H6044" s="1">
        <v>2450</v>
      </c>
      <c r="I6044" s="2" t="e">
        <f>#REF!</f>
        <v>#REF!</v>
      </c>
    </row>
    <row r="6045" spans="1:9">
      <c r="A6045" s="1" t="s">
        <v>4</v>
      </c>
      <c r="B6045" s="1" t="s">
        <v>13</v>
      </c>
      <c r="C6045" s="1" t="s">
        <v>1299</v>
      </c>
      <c r="D6045" s="1" t="s">
        <v>1291</v>
      </c>
      <c r="E6045" s="1" t="s">
        <v>4</v>
      </c>
      <c r="F6045" s="1" t="s">
        <v>13</v>
      </c>
      <c r="G6045" s="2" t="str">
        <f t="shared" si="94"/>
        <v>cu_li</v>
      </c>
      <c r="H6045" s="1">
        <v>2</v>
      </c>
      <c r="I6045" s="2" t="e">
        <f>#REF!</f>
        <v>#REF!</v>
      </c>
    </row>
    <row r="6046" spans="1:9">
      <c r="A6046" s="1" t="s">
        <v>4</v>
      </c>
      <c r="B6046" s="1" t="s">
        <v>13</v>
      </c>
      <c r="C6046" s="1" t="s">
        <v>1299</v>
      </c>
      <c r="D6046" s="1" t="s">
        <v>1292</v>
      </c>
      <c r="E6046" s="1" t="s">
        <v>4</v>
      </c>
      <c r="F6046" s="1" t="s">
        <v>13</v>
      </c>
      <c r="G6046" s="2" t="str">
        <f t="shared" si="94"/>
        <v>cu_lw</v>
      </c>
      <c r="H6046" s="1">
        <v>2600</v>
      </c>
      <c r="I6046" s="2" t="e">
        <f>#REF!</f>
        <v>#REF!</v>
      </c>
    </row>
    <row r="6047" spans="1:9">
      <c r="A6047" s="1" t="s">
        <v>4</v>
      </c>
      <c r="B6047" s="1" t="s">
        <v>13</v>
      </c>
      <c r="C6047" s="1" t="s">
        <v>1299</v>
      </c>
      <c r="D6047" s="1" t="s">
        <v>1295</v>
      </c>
      <c r="E6047" s="1" t="s">
        <v>4</v>
      </c>
      <c r="F6047" s="1" t="s">
        <v>13</v>
      </c>
      <c r="G6047" s="2" t="str">
        <f t="shared" si="94"/>
        <v>cu_pa</v>
      </c>
      <c r="H6047" s="1">
        <v>8</v>
      </c>
      <c r="I6047" s="2" t="e">
        <f>#REF!</f>
        <v>#REF!</v>
      </c>
    </row>
    <row r="6048" spans="1:9">
      <c r="A6048" s="1" t="s">
        <v>4</v>
      </c>
      <c r="B6048" s="1" t="s">
        <v>13</v>
      </c>
      <c r="C6048" s="1" t="s">
        <v>1299</v>
      </c>
      <c r="D6048" s="1" t="s">
        <v>1296</v>
      </c>
      <c r="E6048" s="1" t="s">
        <v>4</v>
      </c>
      <c r="F6048" s="1" t="s">
        <v>13</v>
      </c>
      <c r="G6048" s="2" t="str">
        <f t="shared" si="94"/>
        <v>cu_pw</v>
      </c>
      <c r="H6048" s="1">
        <v>30600</v>
      </c>
      <c r="I6048" s="2" t="e">
        <f>#REF!</f>
        <v>#REF!</v>
      </c>
    </row>
    <row r="6049" spans="1:9">
      <c r="A6049" s="1" t="s">
        <v>4</v>
      </c>
      <c r="B6049" s="1" t="s">
        <v>13</v>
      </c>
      <c r="C6049" s="1" t="s">
        <v>1299</v>
      </c>
      <c r="D6049" s="1" t="s">
        <v>1298</v>
      </c>
      <c r="E6049" s="1" t="s">
        <v>4</v>
      </c>
      <c r="F6049" s="1" t="s">
        <v>13</v>
      </c>
      <c r="G6049" s="2" t="str">
        <f t="shared" si="94"/>
        <v>cu_px</v>
      </c>
      <c r="H6049" s="1">
        <v>656</v>
      </c>
      <c r="I6049" s="2" t="e">
        <f>#REF!</f>
        <v>#REF!</v>
      </c>
    </row>
    <row r="6050" spans="1:9">
      <c r="A6050" s="1" t="s">
        <v>6</v>
      </c>
      <c r="B6050" s="1" t="s">
        <v>9</v>
      </c>
      <c r="C6050" s="1" t="s">
        <v>1289</v>
      </c>
      <c r="D6050" s="1" t="s">
        <v>1290</v>
      </c>
      <c r="E6050" s="1" t="s">
        <v>6</v>
      </c>
      <c r="F6050" s="1" t="s">
        <v>9</v>
      </c>
      <c r="G6050" s="2" t="str">
        <f t="shared" si="94"/>
        <v>or_no</v>
      </c>
      <c r="H6050" s="1">
        <v>0</v>
      </c>
      <c r="I6050" s="2" t="e">
        <f>#REF!</f>
        <v>#REF!</v>
      </c>
    </row>
    <row r="6051" spans="1:9">
      <c r="A6051" s="1" t="s">
        <v>6</v>
      </c>
      <c r="B6051" s="1" t="s">
        <v>9</v>
      </c>
      <c r="C6051" s="1" t="s">
        <v>1289</v>
      </c>
      <c r="D6051" s="1" t="s">
        <v>1291</v>
      </c>
      <c r="E6051" s="1" t="s">
        <v>6</v>
      </c>
      <c r="F6051" s="1" t="s">
        <v>9</v>
      </c>
      <c r="G6051" s="2" t="str">
        <f t="shared" si="94"/>
        <v>or_li</v>
      </c>
      <c r="H6051" s="1">
        <v>0</v>
      </c>
      <c r="I6051" s="2" t="e">
        <f>#REF!</f>
        <v>#REF!</v>
      </c>
    </row>
    <row r="6052" spans="1:9">
      <c r="A6052" s="1" t="s">
        <v>6</v>
      </c>
      <c r="B6052" s="1" t="s">
        <v>9</v>
      </c>
      <c r="C6052" s="1" t="s">
        <v>1289</v>
      </c>
      <c r="D6052" s="1" t="s">
        <v>1292</v>
      </c>
      <c r="E6052" s="1" t="s">
        <v>6</v>
      </c>
      <c r="F6052" s="1" t="s">
        <v>9</v>
      </c>
      <c r="G6052" s="2" t="str">
        <f t="shared" si="94"/>
        <v>or_lw</v>
      </c>
      <c r="H6052" s="1">
        <v>0</v>
      </c>
      <c r="I6052" s="2" t="e">
        <f>#REF!</f>
        <v>#REF!</v>
      </c>
    </row>
    <row r="6053" spans="1:9">
      <c r="A6053" s="1" t="s">
        <v>6</v>
      </c>
      <c r="B6053" s="1" t="s">
        <v>9</v>
      </c>
      <c r="C6053" s="1" t="s">
        <v>1289</v>
      </c>
      <c r="D6053" s="1" t="s">
        <v>1295</v>
      </c>
      <c r="E6053" s="1" t="s">
        <v>6</v>
      </c>
      <c r="F6053" s="1" t="s">
        <v>9</v>
      </c>
      <c r="G6053" s="2" t="str">
        <f t="shared" si="94"/>
        <v>or_pa</v>
      </c>
      <c r="H6053" s="1">
        <v>0</v>
      </c>
      <c r="I6053" s="2" t="e">
        <f>#REF!</f>
        <v>#REF!</v>
      </c>
    </row>
    <row r="6054" spans="1:9">
      <c r="A6054" s="1" t="s">
        <v>6</v>
      </c>
      <c r="B6054" s="1" t="s">
        <v>9</v>
      </c>
      <c r="C6054" s="1" t="s">
        <v>1289</v>
      </c>
      <c r="D6054" s="1" t="s">
        <v>1296</v>
      </c>
      <c r="E6054" s="1" t="s">
        <v>6</v>
      </c>
      <c r="F6054" s="1" t="s">
        <v>9</v>
      </c>
      <c r="G6054" s="2" t="str">
        <f t="shared" si="94"/>
        <v>or_pw</v>
      </c>
      <c r="H6054" s="1">
        <v>0</v>
      </c>
      <c r="I6054" s="2" t="e">
        <f>#REF!</f>
        <v>#REF!</v>
      </c>
    </row>
    <row r="6055" spans="1:9">
      <c r="A6055" s="1" t="s">
        <v>6</v>
      </c>
      <c r="B6055" s="1" t="s">
        <v>9</v>
      </c>
      <c r="C6055" s="1" t="s">
        <v>1289</v>
      </c>
      <c r="D6055" s="1" t="s">
        <v>1298</v>
      </c>
      <c r="E6055" s="1" t="s">
        <v>6</v>
      </c>
      <c r="F6055" s="1" t="s">
        <v>9</v>
      </c>
      <c r="G6055" s="2" t="str">
        <f t="shared" si="94"/>
        <v>or_px</v>
      </c>
      <c r="H6055" s="1">
        <v>0</v>
      </c>
      <c r="I6055" s="2" t="e">
        <f>#REF!</f>
        <v>#REF!</v>
      </c>
    </row>
    <row r="6056" spans="1:9">
      <c r="A6056" s="1" t="s">
        <v>6</v>
      </c>
      <c r="B6056" s="1" t="s">
        <v>9</v>
      </c>
      <c r="C6056" s="1" t="s">
        <v>1299</v>
      </c>
      <c r="D6056" s="1" t="s">
        <v>1290</v>
      </c>
      <c r="E6056" s="1" t="s">
        <v>6</v>
      </c>
      <c r="F6056" s="1" t="s">
        <v>9</v>
      </c>
      <c r="G6056" s="2" t="str">
        <f t="shared" si="94"/>
        <v>cu_no</v>
      </c>
      <c r="H6056" s="1">
        <v>0</v>
      </c>
      <c r="I6056" s="2" t="e">
        <f>#REF!</f>
        <v>#REF!</v>
      </c>
    </row>
    <row r="6057" spans="1:9">
      <c r="A6057" s="1" t="s">
        <v>6</v>
      </c>
      <c r="B6057" s="1" t="s">
        <v>9</v>
      </c>
      <c r="C6057" s="1" t="s">
        <v>1299</v>
      </c>
      <c r="D6057" s="1" t="s">
        <v>1291</v>
      </c>
      <c r="E6057" s="1" t="s">
        <v>6</v>
      </c>
      <c r="F6057" s="1" t="s">
        <v>9</v>
      </c>
      <c r="G6057" s="2" t="str">
        <f t="shared" si="94"/>
        <v>cu_li</v>
      </c>
      <c r="H6057" s="1">
        <v>0</v>
      </c>
      <c r="I6057" s="2" t="e">
        <f>#REF!</f>
        <v>#REF!</v>
      </c>
    </row>
    <row r="6058" spans="1:9">
      <c r="A6058" s="1" t="s">
        <v>6</v>
      </c>
      <c r="B6058" s="1" t="s">
        <v>9</v>
      </c>
      <c r="C6058" s="1" t="s">
        <v>1299</v>
      </c>
      <c r="D6058" s="1" t="s">
        <v>1292</v>
      </c>
      <c r="E6058" s="1" t="s">
        <v>6</v>
      </c>
      <c r="F6058" s="1" t="s">
        <v>9</v>
      </c>
      <c r="G6058" s="2" t="str">
        <f t="shared" si="94"/>
        <v>cu_lw</v>
      </c>
      <c r="H6058" s="1">
        <v>0</v>
      </c>
      <c r="I6058" s="2" t="e">
        <f>#REF!</f>
        <v>#REF!</v>
      </c>
    </row>
    <row r="6059" spans="1:9">
      <c r="A6059" s="1" t="s">
        <v>6</v>
      </c>
      <c r="B6059" s="1" t="s">
        <v>9</v>
      </c>
      <c r="C6059" s="1" t="s">
        <v>1299</v>
      </c>
      <c r="D6059" s="1" t="s">
        <v>1295</v>
      </c>
      <c r="E6059" s="1" t="s">
        <v>6</v>
      </c>
      <c r="F6059" s="1" t="s">
        <v>9</v>
      </c>
      <c r="G6059" s="2" t="str">
        <f t="shared" si="94"/>
        <v>cu_pa</v>
      </c>
      <c r="H6059" s="1">
        <v>0</v>
      </c>
      <c r="I6059" s="2" t="e">
        <f>#REF!</f>
        <v>#REF!</v>
      </c>
    </row>
    <row r="6060" spans="1:9">
      <c r="A6060" s="1" t="s">
        <v>6</v>
      </c>
      <c r="B6060" s="1" t="s">
        <v>9</v>
      </c>
      <c r="C6060" s="1" t="s">
        <v>1299</v>
      </c>
      <c r="D6060" s="1" t="s">
        <v>1296</v>
      </c>
      <c r="E6060" s="1" t="s">
        <v>6</v>
      </c>
      <c r="F6060" s="1" t="s">
        <v>9</v>
      </c>
      <c r="G6060" s="2" t="str">
        <f t="shared" si="94"/>
        <v>cu_pw</v>
      </c>
      <c r="H6060" s="1">
        <v>0</v>
      </c>
      <c r="I6060" s="2" t="e">
        <f>#REF!</f>
        <v>#REF!</v>
      </c>
    </row>
    <row r="6061" spans="1:9">
      <c r="A6061" s="1" t="s">
        <v>6</v>
      </c>
      <c r="B6061" s="1" t="s">
        <v>9</v>
      </c>
      <c r="C6061" s="1" t="s">
        <v>1299</v>
      </c>
      <c r="D6061" s="1" t="s">
        <v>1298</v>
      </c>
      <c r="E6061" s="1" t="s">
        <v>6</v>
      </c>
      <c r="F6061" s="1" t="s">
        <v>9</v>
      </c>
      <c r="G6061" s="2" t="str">
        <f t="shared" si="94"/>
        <v>cu_px</v>
      </c>
      <c r="H6061" s="1">
        <v>0</v>
      </c>
      <c r="I6061" s="2" t="e">
        <f>#REF!</f>
        <v>#REF!</v>
      </c>
    </row>
    <row r="6062" spans="1:9">
      <c r="A6062" s="1" t="s">
        <v>6</v>
      </c>
      <c r="B6062" s="1" t="s">
        <v>11</v>
      </c>
      <c r="C6062" s="1" t="s">
        <v>1289</v>
      </c>
      <c r="D6062" s="1" t="s">
        <v>1290</v>
      </c>
      <c r="E6062" s="1" t="s">
        <v>6</v>
      </c>
      <c r="F6062" s="1" t="s">
        <v>11</v>
      </c>
      <c r="G6062" s="2" t="str">
        <f t="shared" si="94"/>
        <v>or_no</v>
      </c>
      <c r="H6062" s="1">
        <v>0</v>
      </c>
      <c r="I6062" s="2" t="e">
        <f>#REF!</f>
        <v>#REF!</v>
      </c>
    </row>
    <row r="6063" spans="1:9">
      <c r="A6063" s="1" t="s">
        <v>6</v>
      </c>
      <c r="B6063" s="1" t="s">
        <v>11</v>
      </c>
      <c r="C6063" s="1" t="s">
        <v>1289</v>
      </c>
      <c r="D6063" s="1" t="s">
        <v>1291</v>
      </c>
      <c r="E6063" s="1" t="s">
        <v>6</v>
      </c>
      <c r="F6063" s="1" t="s">
        <v>11</v>
      </c>
      <c r="G6063" s="2" t="str">
        <f t="shared" si="94"/>
        <v>or_li</v>
      </c>
      <c r="H6063" s="1">
        <v>0</v>
      </c>
      <c r="I6063" s="2" t="e">
        <f>#REF!</f>
        <v>#REF!</v>
      </c>
    </row>
    <row r="6064" spans="1:9">
      <c r="A6064" s="1" t="s">
        <v>6</v>
      </c>
      <c r="B6064" s="1" t="s">
        <v>11</v>
      </c>
      <c r="C6064" s="1" t="s">
        <v>1289</v>
      </c>
      <c r="D6064" s="1" t="s">
        <v>1292</v>
      </c>
      <c r="E6064" s="1" t="s">
        <v>6</v>
      </c>
      <c r="F6064" s="1" t="s">
        <v>11</v>
      </c>
      <c r="G6064" s="2" t="str">
        <f t="shared" si="94"/>
        <v>or_lw</v>
      </c>
      <c r="H6064" s="1">
        <v>0</v>
      </c>
      <c r="I6064" s="2" t="e">
        <f>#REF!</f>
        <v>#REF!</v>
      </c>
    </row>
    <row r="6065" spans="1:9">
      <c r="A6065" s="1" t="s">
        <v>6</v>
      </c>
      <c r="B6065" s="1" t="s">
        <v>11</v>
      </c>
      <c r="C6065" s="1" t="s">
        <v>1289</v>
      </c>
      <c r="D6065" s="1" t="s">
        <v>1295</v>
      </c>
      <c r="E6065" s="1" t="s">
        <v>6</v>
      </c>
      <c r="F6065" s="1" t="s">
        <v>11</v>
      </c>
      <c r="G6065" s="2" t="str">
        <f t="shared" si="94"/>
        <v>or_pa</v>
      </c>
      <c r="H6065" s="1">
        <v>0</v>
      </c>
      <c r="I6065" s="2" t="e">
        <f>#REF!</f>
        <v>#REF!</v>
      </c>
    </row>
    <row r="6066" spans="1:9">
      <c r="A6066" s="1" t="s">
        <v>6</v>
      </c>
      <c r="B6066" s="1" t="s">
        <v>11</v>
      </c>
      <c r="C6066" s="1" t="s">
        <v>1289</v>
      </c>
      <c r="D6066" s="1" t="s">
        <v>1296</v>
      </c>
      <c r="E6066" s="1" t="s">
        <v>6</v>
      </c>
      <c r="F6066" s="1" t="s">
        <v>11</v>
      </c>
      <c r="G6066" s="2" t="str">
        <f t="shared" si="94"/>
        <v>or_pw</v>
      </c>
      <c r="H6066" s="1">
        <v>0</v>
      </c>
      <c r="I6066" s="2" t="e">
        <f>#REF!</f>
        <v>#REF!</v>
      </c>
    </row>
    <row r="6067" spans="1:9">
      <c r="A6067" s="1" t="s">
        <v>6</v>
      </c>
      <c r="B6067" s="1" t="s">
        <v>11</v>
      </c>
      <c r="C6067" s="1" t="s">
        <v>1289</v>
      </c>
      <c r="D6067" s="1" t="s">
        <v>1298</v>
      </c>
      <c r="E6067" s="1" t="s">
        <v>6</v>
      </c>
      <c r="F6067" s="1" t="s">
        <v>11</v>
      </c>
      <c r="G6067" s="2" t="str">
        <f t="shared" si="94"/>
        <v>or_px</v>
      </c>
      <c r="H6067" s="1">
        <v>0</v>
      </c>
      <c r="I6067" s="2" t="e">
        <f>#REF!</f>
        <v>#REF!</v>
      </c>
    </row>
    <row r="6068" spans="1:9">
      <c r="A6068" s="1" t="s">
        <v>6</v>
      </c>
      <c r="B6068" s="1" t="s">
        <v>11</v>
      </c>
      <c r="C6068" s="1" t="s">
        <v>1299</v>
      </c>
      <c r="D6068" s="1" t="s">
        <v>1290</v>
      </c>
      <c r="E6068" s="1" t="s">
        <v>6</v>
      </c>
      <c r="F6068" s="1" t="s">
        <v>11</v>
      </c>
      <c r="G6068" s="2" t="str">
        <f t="shared" si="94"/>
        <v>cu_no</v>
      </c>
      <c r="H6068" s="1">
        <v>0</v>
      </c>
      <c r="I6068" s="2" t="e">
        <f>#REF!</f>
        <v>#REF!</v>
      </c>
    </row>
    <row r="6069" spans="1:9">
      <c r="A6069" s="1" t="s">
        <v>6</v>
      </c>
      <c r="B6069" s="1" t="s">
        <v>11</v>
      </c>
      <c r="C6069" s="1" t="s">
        <v>1299</v>
      </c>
      <c r="D6069" s="1" t="s">
        <v>1291</v>
      </c>
      <c r="E6069" s="1" t="s">
        <v>6</v>
      </c>
      <c r="F6069" s="1" t="s">
        <v>11</v>
      </c>
      <c r="G6069" s="2" t="str">
        <f t="shared" si="94"/>
        <v>cu_li</v>
      </c>
      <c r="H6069" s="1">
        <v>0</v>
      </c>
      <c r="I6069" s="2" t="e">
        <f>#REF!</f>
        <v>#REF!</v>
      </c>
    </row>
    <row r="6070" spans="1:9">
      <c r="A6070" s="1" t="s">
        <v>6</v>
      </c>
      <c r="B6070" s="1" t="s">
        <v>11</v>
      </c>
      <c r="C6070" s="1" t="s">
        <v>1299</v>
      </c>
      <c r="D6070" s="1" t="s">
        <v>1292</v>
      </c>
      <c r="E6070" s="1" t="s">
        <v>6</v>
      </c>
      <c r="F6070" s="1" t="s">
        <v>11</v>
      </c>
      <c r="G6070" s="2" t="str">
        <f t="shared" si="94"/>
        <v>cu_lw</v>
      </c>
      <c r="H6070" s="1">
        <v>0</v>
      </c>
      <c r="I6070" s="2" t="e">
        <f>#REF!</f>
        <v>#REF!</v>
      </c>
    </row>
    <row r="6071" spans="1:9">
      <c r="A6071" s="1" t="s">
        <v>6</v>
      </c>
      <c r="B6071" s="1" t="s">
        <v>11</v>
      </c>
      <c r="C6071" s="1" t="s">
        <v>1299</v>
      </c>
      <c r="D6071" s="1" t="s">
        <v>1295</v>
      </c>
      <c r="E6071" s="1" t="s">
        <v>6</v>
      </c>
      <c r="F6071" s="1" t="s">
        <v>11</v>
      </c>
      <c r="G6071" s="2" t="str">
        <f t="shared" si="94"/>
        <v>cu_pa</v>
      </c>
      <c r="H6071" s="1">
        <v>0</v>
      </c>
      <c r="I6071" s="2" t="e">
        <f>#REF!</f>
        <v>#REF!</v>
      </c>
    </row>
    <row r="6072" spans="1:9">
      <c r="A6072" s="1" t="s">
        <v>6</v>
      </c>
      <c r="B6072" s="1" t="s">
        <v>11</v>
      </c>
      <c r="C6072" s="1" t="s">
        <v>1299</v>
      </c>
      <c r="D6072" s="1" t="s">
        <v>1296</v>
      </c>
      <c r="E6072" s="1" t="s">
        <v>6</v>
      </c>
      <c r="F6072" s="1" t="s">
        <v>11</v>
      </c>
      <c r="G6072" s="2" t="str">
        <f t="shared" si="94"/>
        <v>cu_pw</v>
      </c>
      <c r="H6072" s="1">
        <v>0</v>
      </c>
      <c r="I6072" s="2" t="e">
        <f>#REF!</f>
        <v>#REF!</v>
      </c>
    </row>
    <row r="6073" spans="1:9">
      <c r="A6073" s="1" t="s">
        <v>6</v>
      </c>
      <c r="B6073" s="1" t="s">
        <v>11</v>
      </c>
      <c r="C6073" s="1" t="s">
        <v>1299</v>
      </c>
      <c r="D6073" s="1" t="s">
        <v>1298</v>
      </c>
      <c r="E6073" s="1" t="s">
        <v>6</v>
      </c>
      <c r="F6073" s="1" t="s">
        <v>11</v>
      </c>
      <c r="G6073" s="2" t="str">
        <f t="shared" si="94"/>
        <v>cu_px</v>
      </c>
      <c r="H6073" s="1">
        <v>0</v>
      </c>
      <c r="I6073" s="2" t="e">
        <f>#REF!</f>
        <v>#REF!</v>
      </c>
    </row>
    <row r="6074" spans="1:9">
      <c r="A6074" s="1" t="s">
        <v>6</v>
      </c>
      <c r="B6074" s="1" t="s">
        <v>13</v>
      </c>
      <c r="C6074" s="1" t="s">
        <v>1289</v>
      </c>
      <c r="D6074" s="1" t="s">
        <v>1290</v>
      </c>
      <c r="E6074" s="1" t="s">
        <v>6</v>
      </c>
      <c r="F6074" s="1" t="s">
        <v>13</v>
      </c>
      <c r="G6074" s="2" t="str">
        <f t="shared" si="94"/>
        <v>or_no</v>
      </c>
      <c r="H6074" s="1">
        <v>0</v>
      </c>
      <c r="I6074" s="2" t="e">
        <f>#REF!</f>
        <v>#REF!</v>
      </c>
    </row>
    <row r="6075" spans="1:9">
      <c r="A6075" s="1" t="s">
        <v>6</v>
      </c>
      <c r="B6075" s="1" t="s">
        <v>13</v>
      </c>
      <c r="C6075" s="1" t="s">
        <v>1289</v>
      </c>
      <c r="D6075" s="1" t="s">
        <v>1291</v>
      </c>
      <c r="E6075" s="1" t="s">
        <v>6</v>
      </c>
      <c r="F6075" s="1" t="s">
        <v>13</v>
      </c>
      <c r="G6075" s="2" t="str">
        <f t="shared" si="94"/>
        <v>or_li</v>
      </c>
      <c r="H6075" s="1">
        <v>0</v>
      </c>
      <c r="I6075" s="2" t="e">
        <f>#REF!</f>
        <v>#REF!</v>
      </c>
    </row>
    <row r="6076" spans="1:9">
      <c r="A6076" s="1" t="s">
        <v>6</v>
      </c>
      <c r="B6076" s="1" t="s">
        <v>13</v>
      </c>
      <c r="C6076" s="1" t="s">
        <v>1289</v>
      </c>
      <c r="D6076" s="1" t="s">
        <v>1292</v>
      </c>
      <c r="E6076" s="1" t="s">
        <v>6</v>
      </c>
      <c r="F6076" s="1" t="s">
        <v>13</v>
      </c>
      <c r="G6076" s="2" t="str">
        <f t="shared" si="94"/>
        <v>or_lw</v>
      </c>
      <c r="H6076" s="1">
        <v>0</v>
      </c>
      <c r="I6076" s="2" t="e">
        <f>#REF!</f>
        <v>#REF!</v>
      </c>
    </row>
    <row r="6077" spans="1:9">
      <c r="A6077" s="1" t="s">
        <v>6</v>
      </c>
      <c r="B6077" s="1" t="s">
        <v>13</v>
      </c>
      <c r="C6077" s="1" t="s">
        <v>1289</v>
      </c>
      <c r="D6077" s="1" t="s">
        <v>1295</v>
      </c>
      <c r="E6077" s="1" t="s">
        <v>6</v>
      </c>
      <c r="F6077" s="1" t="s">
        <v>13</v>
      </c>
      <c r="G6077" s="2" t="str">
        <f t="shared" si="94"/>
        <v>or_pa</v>
      </c>
      <c r="H6077" s="1">
        <v>0</v>
      </c>
      <c r="I6077" s="2" t="e">
        <f>#REF!</f>
        <v>#REF!</v>
      </c>
    </row>
    <row r="6078" spans="1:9">
      <c r="A6078" s="1" t="s">
        <v>6</v>
      </c>
      <c r="B6078" s="1" t="s">
        <v>13</v>
      </c>
      <c r="C6078" s="1" t="s">
        <v>1289</v>
      </c>
      <c r="D6078" s="1" t="s">
        <v>1296</v>
      </c>
      <c r="E6078" s="1" t="s">
        <v>6</v>
      </c>
      <c r="F6078" s="1" t="s">
        <v>13</v>
      </c>
      <c r="G6078" s="2" t="str">
        <f t="shared" si="94"/>
        <v>or_pw</v>
      </c>
      <c r="H6078" s="1">
        <v>0</v>
      </c>
      <c r="I6078" s="2" t="e">
        <f>#REF!</f>
        <v>#REF!</v>
      </c>
    </row>
    <row r="6079" spans="1:9">
      <c r="A6079" s="1" t="s">
        <v>6</v>
      </c>
      <c r="B6079" s="1" t="s">
        <v>13</v>
      </c>
      <c r="C6079" s="1" t="s">
        <v>1289</v>
      </c>
      <c r="D6079" s="1" t="s">
        <v>1298</v>
      </c>
      <c r="E6079" s="1" t="s">
        <v>6</v>
      </c>
      <c r="F6079" s="1" t="s">
        <v>13</v>
      </c>
      <c r="G6079" s="2" t="str">
        <f t="shared" si="94"/>
        <v>or_px</v>
      </c>
      <c r="H6079" s="1">
        <v>0</v>
      </c>
      <c r="I6079" s="2" t="e">
        <f>#REF!</f>
        <v>#REF!</v>
      </c>
    </row>
    <row r="6080" spans="1:9">
      <c r="A6080" s="1" t="s">
        <v>6</v>
      </c>
      <c r="B6080" s="1" t="s">
        <v>13</v>
      </c>
      <c r="C6080" s="1" t="s">
        <v>1299</v>
      </c>
      <c r="D6080" s="1" t="s">
        <v>1290</v>
      </c>
      <c r="E6080" s="1" t="s">
        <v>6</v>
      </c>
      <c r="F6080" s="1" t="s">
        <v>13</v>
      </c>
      <c r="G6080" s="2" t="str">
        <f t="shared" si="94"/>
        <v>cu_no</v>
      </c>
      <c r="H6080" s="1">
        <v>0</v>
      </c>
      <c r="I6080" s="2" t="e">
        <f>#REF!</f>
        <v>#REF!</v>
      </c>
    </row>
    <row r="6081" spans="1:9">
      <c r="A6081" s="1" t="s">
        <v>6</v>
      </c>
      <c r="B6081" s="1" t="s">
        <v>13</v>
      </c>
      <c r="C6081" s="1" t="s">
        <v>1299</v>
      </c>
      <c r="D6081" s="1" t="s">
        <v>1291</v>
      </c>
      <c r="E6081" s="1" t="s">
        <v>6</v>
      </c>
      <c r="F6081" s="1" t="s">
        <v>13</v>
      </c>
      <c r="G6081" s="2" t="str">
        <f t="shared" si="94"/>
        <v>cu_li</v>
      </c>
      <c r="H6081" s="1">
        <v>0</v>
      </c>
      <c r="I6081" s="2" t="e">
        <f>#REF!</f>
        <v>#REF!</v>
      </c>
    </row>
    <row r="6082" spans="1:9">
      <c r="A6082" s="1" t="s">
        <v>6</v>
      </c>
      <c r="B6082" s="1" t="s">
        <v>13</v>
      </c>
      <c r="C6082" s="1" t="s">
        <v>1299</v>
      </c>
      <c r="D6082" s="1" t="s">
        <v>1292</v>
      </c>
      <c r="E6082" s="1" t="s">
        <v>6</v>
      </c>
      <c r="F6082" s="1" t="s">
        <v>13</v>
      </c>
      <c r="G6082" s="2" t="str">
        <f t="shared" si="94"/>
        <v>cu_lw</v>
      </c>
      <c r="H6082" s="1">
        <v>0</v>
      </c>
      <c r="I6082" s="2" t="e">
        <f>#REF!</f>
        <v>#REF!</v>
      </c>
    </row>
    <row r="6083" spans="1:9">
      <c r="A6083" s="1" t="s">
        <v>6</v>
      </c>
      <c r="B6083" s="1" t="s">
        <v>13</v>
      </c>
      <c r="C6083" s="1" t="s">
        <v>1299</v>
      </c>
      <c r="D6083" s="1" t="s">
        <v>1295</v>
      </c>
      <c r="E6083" s="1" t="s">
        <v>6</v>
      </c>
      <c r="F6083" s="1" t="s">
        <v>13</v>
      </c>
      <c r="G6083" s="2" t="str">
        <f t="shared" ref="G6083:G6146" si="95">_xlfn.CONCAT(C6083,"_",D6083)</f>
        <v>cu_pa</v>
      </c>
      <c r="H6083" s="1">
        <v>0</v>
      </c>
      <c r="I6083" s="2" t="e">
        <f>#REF!</f>
        <v>#REF!</v>
      </c>
    </row>
    <row r="6084" spans="1:9">
      <c r="A6084" s="1" t="s">
        <v>6</v>
      </c>
      <c r="B6084" s="1" t="s">
        <v>13</v>
      </c>
      <c r="C6084" s="1" t="s">
        <v>1299</v>
      </c>
      <c r="D6084" s="1" t="s">
        <v>1296</v>
      </c>
      <c r="E6084" s="1" t="s">
        <v>6</v>
      </c>
      <c r="F6084" s="1" t="s">
        <v>13</v>
      </c>
      <c r="G6084" s="2" t="str">
        <f t="shared" si="95"/>
        <v>cu_pw</v>
      </c>
      <c r="H6084" s="1">
        <v>0</v>
      </c>
      <c r="I6084" s="2" t="e">
        <f>#REF!</f>
        <v>#REF!</v>
      </c>
    </row>
    <row r="6085" spans="1:9">
      <c r="A6085" s="1" t="s">
        <v>6</v>
      </c>
      <c r="B6085" s="1" t="s">
        <v>13</v>
      </c>
      <c r="C6085" s="1" t="s">
        <v>1299</v>
      </c>
      <c r="D6085" s="1" t="s">
        <v>1298</v>
      </c>
      <c r="E6085" s="1" t="s">
        <v>6</v>
      </c>
      <c r="F6085" s="1" t="s">
        <v>13</v>
      </c>
      <c r="G6085" s="2" t="str">
        <f t="shared" si="95"/>
        <v>cu_px</v>
      </c>
      <c r="H6085" s="1">
        <v>0</v>
      </c>
      <c r="I6085" s="2" t="e">
        <f>#REF!</f>
        <v>#REF!</v>
      </c>
    </row>
    <row r="6086" spans="1:9">
      <c r="A6086" s="1" t="s">
        <v>4</v>
      </c>
      <c r="B6086" s="1" t="s">
        <v>9</v>
      </c>
      <c r="C6086" s="1" t="s">
        <v>1289</v>
      </c>
      <c r="D6086" s="1" t="s">
        <v>1290</v>
      </c>
      <c r="E6086" s="1" t="s">
        <v>4</v>
      </c>
      <c r="F6086" s="1" t="s">
        <v>9</v>
      </c>
      <c r="G6086" s="2" t="str">
        <f t="shared" si="95"/>
        <v>or_no</v>
      </c>
      <c r="H6086" s="1">
        <v>61600</v>
      </c>
      <c r="I6086" s="2" t="e">
        <f>#REF!</f>
        <v>#REF!</v>
      </c>
    </row>
    <row r="6087" spans="1:9">
      <c r="A6087" s="1" t="s">
        <v>4</v>
      </c>
      <c r="B6087" s="1" t="s">
        <v>9</v>
      </c>
      <c r="C6087" s="1" t="s">
        <v>1289</v>
      </c>
      <c r="D6087" s="1" t="s">
        <v>1291</v>
      </c>
      <c r="E6087" s="1" t="s">
        <v>4</v>
      </c>
      <c r="F6087" s="1" t="s">
        <v>9</v>
      </c>
      <c r="G6087" s="2" t="str">
        <f t="shared" si="95"/>
        <v>or_li</v>
      </c>
      <c r="H6087" s="1">
        <v>0</v>
      </c>
      <c r="I6087" s="2" t="e">
        <f>#REF!</f>
        <v>#REF!</v>
      </c>
    </row>
    <row r="6088" spans="1:9">
      <c r="A6088" s="1" t="s">
        <v>4</v>
      </c>
      <c r="B6088" s="1" t="s">
        <v>9</v>
      </c>
      <c r="C6088" s="1" t="s">
        <v>1289</v>
      </c>
      <c r="D6088" s="1" t="s">
        <v>1292</v>
      </c>
      <c r="E6088" s="1" t="s">
        <v>4</v>
      </c>
      <c r="F6088" s="1" t="s">
        <v>9</v>
      </c>
      <c r="G6088" s="2" t="str">
        <f t="shared" si="95"/>
        <v>or_lw</v>
      </c>
      <c r="H6088" s="1">
        <v>0</v>
      </c>
      <c r="I6088" s="2" t="e">
        <f>#REF!</f>
        <v>#REF!</v>
      </c>
    </row>
    <row r="6089" spans="1:9">
      <c r="A6089" s="1" t="s">
        <v>4</v>
      </c>
      <c r="B6089" s="1" t="s">
        <v>9</v>
      </c>
      <c r="C6089" s="1" t="s">
        <v>1289</v>
      </c>
      <c r="D6089" s="1" t="s">
        <v>1295</v>
      </c>
      <c r="E6089" s="1" t="s">
        <v>4</v>
      </c>
      <c r="F6089" s="1" t="s">
        <v>9</v>
      </c>
      <c r="G6089" s="2" t="str">
        <f t="shared" si="95"/>
        <v>or_pa</v>
      </c>
      <c r="H6089" s="1">
        <v>2120000</v>
      </c>
      <c r="I6089" s="2" t="e">
        <f>#REF!</f>
        <v>#REF!</v>
      </c>
    </row>
    <row r="6090" spans="1:9">
      <c r="A6090" s="1" t="s">
        <v>4</v>
      </c>
      <c r="B6090" s="1" t="s">
        <v>9</v>
      </c>
      <c r="C6090" s="1" t="s">
        <v>1289</v>
      </c>
      <c r="D6090" s="1" t="s">
        <v>1296</v>
      </c>
      <c r="E6090" s="1" t="s">
        <v>4</v>
      </c>
      <c r="F6090" s="1" t="s">
        <v>9</v>
      </c>
      <c r="G6090" s="2" t="str">
        <f t="shared" si="95"/>
        <v>or_pw</v>
      </c>
      <c r="H6090" s="1">
        <v>2610000</v>
      </c>
      <c r="I6090" s="2" t="e">
        <f>#REF!</f>
        <v>#REF!</v>
      </c>
    </row>
    <row r="6091" spans="1:9">
      <c r="A6091" s="1" t="s">
        <v>4</v>
      </c>
      <c r="B6091" s="1" t="s">
        <v>9</v>
      </c>
      <c r="C6091" s="1" t="s">
        <v>1289</v>
      </c>
      <c r="D6091" s="1" t="s">
        <v>1298</v>
      </c>
      <c r="E6091" s="1" t="s">
        <v>4</v>
      </c>
      <c r="F6091" s="1" t="s">
        <v>9</v>
      </c>
      <c r="G6091" s="2" t="str">
        <f t="shared" si="95"/>
        <v>or_px</v>
      </c>
      <c r="H6091" s="1">
        <v>2360000</v>
      </c>
      <c r="I6091" s="2" t="e">
        <f>#REF!</f>
        <v>#REF!</v>
      </c>
    </row>
    <row r="6092" spans="1:9">
      <c r="A6092" s="1" t="s">
        <v>4</v>
      </c>
      <c r="B6092" s="1" t="s">
        <v>9</v>
      </c>
      <c r="C6092" s="1" t="s">
        <v>1299</v>
      </c>
      <c r="D6092" s="1" t="s">
        <v>1290</v>
      </c>
      <c r="E6092" s="1" t="s">
        <v>4</v>
      </c>
      <c r="F6092" s="1" t="s">
        <v>9</v>
      </c>
      <c r="G6092" s="2" t="str">
        <f t="shared" si="95"/>
        <v>cu_no</v>
      </c>
      <c r="H6092" s="1">
        <v>61600</v>
      </c>
      <c r="I6092" s="2" t="e">
        <f>#REF!</f>
        <v>#REF!</v>
      </c>
    </row>
    <row r="6093" spans="1:9">
      <c r="A6093" s="1" t="s">
        <v>4</v>
      </c>
      <c r="B6093" s="1" t="s">
        <v>9</v>
      </c>
      <c r="C6093" s="1" t="s">
        <v>1299</v>
      </c>
      <c r="D6093" s="1" t="s">
        <v>1291</v>
      </c>
      <c r="E6093" s="1" t="s">
        <v>4</v>
      </c>
      <c r="F6093" s="1" t="s">
        <v>9</v>
      </c>
      <c r="G6093" s="2" t="str">
        <f t="shared" si="95"/>
        <v>cu_li</v>
      </c>
      <c r="H6093" s="1">
        <v>0</v>
      </c>
      <c r="I6093" s="2" t="e">
        <f>#REF!</f>
        <v>#REF!</v>
      </c>
    </row>
    <row r="6094" spans="1:9">
      <c r="A6094" s="1" t="s">
        <v>4</v>
      </c>
      <c r="B6094" s="1" t="s">
        <v>9</v>
      </c>
      <c r="C6094" s="1" t="s">
        <v>1299</v>
      </c>
      <c r="D6094" s="1" t="s">
        <v>1292</v>
      </c>
      <c r="E6094" s="1" t="s">
        <v>4</v>
      </c>
      <c r="F6094" s="1" t="s">
        <v>9</v>
      </c>
      <c r="G6094" s="2" t="str">
        <f t="shared" si="95"/>
        <v>cu_lw</v>
      </c>
      <c r="H6094" s="1">
        <v>0</v>
      </c>
      <c r="I6094" s="2" t="e">
        <f>#REF!</f>
        <v>#REF!</v>
      </c>
    </row>
    <row r="6095" spans="1:9">
      <c r="A6095" s="1" t="s">
        <v>4</v>
      </c>
      <c r="B6095" s="1" t="s">
        <v>9</v>
      </c>
      <c r="C6095" s="1" t="s">
        <v>1299</v>
      </c>
      <c r="D6095" s="1" t="s">
        <v>1295</v>
      </c>
      <c r="E6095" s="1" t="s">
        <v>4</v>
      </c>
      <c r="F6095" s="1" t="s">
        <v>9</v>
      </c>
      <c r="G6095" s="2" t="str">
        <f t="shared" si="95"/>
        <v>cu_pa</v>
      </c>
      <c r="H6095" s="1">
        <v>2120000</v>
      </c>
      <c r="I6095" s="2" t="e">
        <f>#REF!</f>
        <v>#REF!</v>
      </c>
    </row>
    <row r="6096" spans="1:9">
      <c r="A6096" s="1" t="s">
        <v>4</v>
      </c>
      <c r="B6096" s="1" t="s">
        <v>9</v>
      </c>
      <c r="C6096" s="1" t="s">
        <v>1299</v>
      </c>
      <c r="D6096" s="1" t="s">
        <v>1296</v>
      </c>
      <c r="E6096" s="1" t="s">
        <v>4</v>
      </c>
      <c r="F6096" s="1" t="s">
        <v>9</v>
      </c>
      <c r="G6096" s="2" t="str">
        <f t="shared" si="95"/>
        <v>cu_pw</v>
      </c>
      <c r="H6096" s="1">
        <v>2610000</v>
      </c>
      <c r="I6096" s="2" t="e">
        <f>#REF!</f>
        <v>#REF!</v>
      </c>
    </row>
    <row r="6097" spans="1:9">
      <c r="A6097" s="1" t="s">
        <v>4</v>
      </c>
      <c r="B6097" s="1" t="s">
        <v>9</v>
      </c>
      <c r="C6097" s="1" t="s">
        <v>1299</v>
      </c>
      <c r="D6097" s="1" t="s">
        <v>1298</v>
      </c>
      <c r="E6097" s="1" t="s">
        <v>4</v>
      </c>
      <c r="F6097" s="1" t="s">
        <v>9</v>
      </c>
      <c r="G6097" s="2" t="str">
        <f t="shared" si="95"/>
        <v>cu_px</v>
      </c>
      <c r="H6097" s="1">
        <v>2360000</v>
      </c>
      <c r="I6097" s="2" t="e">
        <f>#REF!</f>
        <v>#REF!</v>
      </c>
    </row>
    <row r="6098" spans="1:9">
      <c r="A6098" s="1" t="s">
        <v>4</v>
      </c>
      <c r="B6098" s="1" t="s">
        <v>11</v>
      </c>
      <c r="C6098" s="1" t="s">
        <v>1289</v>
      </c>
      <c r="D6098" s="1" t="s">
        <v>1290</v>
      </c>
      <c r="E6098" s="1" t="s">
        <v>4</v>
      </c>
      <c r="F6098" s="1" t="s">
        <v>11</v>
      </c>
      <c r="G6098" s="2" t="str">
        <f t="shared" si="95"/>
        <v>or_no</v>
      </c>
      <c r="H6098" s="1">
        <v>61600</v>
      </c>
      <c r="I6098" s="2" t="e">
        <f>#REF!</f>
        <v>#REF!</v>
      </c>
    </row>
    <row r="6099" spans="1:9">
      <c r="A6099" s="1" t="s">
        <v>4</v>
      </c>
      <c r="B6099" s="1" t="s">
        <v>11</v>
      </c>
      <c r="C6099" s="1" t="s">
        <v>1289</v>
      </c>
      <c r="D6099" s="1" t="s">
        <v>1291</v>
      </c>
      <c r="E6099" s="1" t="s">
        <v>4</v>
      </c>
      <c r="F6099" s="1" t="s">
        <v>11</v>
      </c>
      <c r="G6099" s="2" t="str">
        <f t="shared" si="95"/>
        <v>or_li</v>
      </c>
      <c r="H6099" s="1">
        <v>0</v>
      </c>
      <c r="I6099" s="2" t="e">
        <f>#REF!</f>
        <v>#REF!</v>
      </c>
    </row>
    <row r="6100" spans="1:9">
      <c r="A6100" s="1" t="s">
        <v>4</v>
      </c>
      <c r="B6100" s="1" t="s">
        <v>11</v>
      </c>
      <c r="C6100" s="1" t="s">
        <v>1289</v>
      </c>
      <c r="D6100" s="1" t="s">
        <v>1292</v>
      </c>
      <c r="E6100" s="1" t="s">
        <v>4</v>
      </c>
      <c r="F6100" s="1" t="s">
        <v>11</v>
      </c>
      <c r="G6100" s="2" t="str">
        <f t="shared" si="95"/>
        <v>or_lw</v>
      </c>
      <c r="H6100" s="1">
        <v>0</v>
      </c>
      <c r="I6100" s="2" t="e">
        <f>#REF!</f>
        <v>#REF!</v>
      </c>
    </row>
    <row r="6101" spans="1:9">
      <c r="A6101" s="1" t="s">
        <v>4</v>
      </c>
      <c r="B6101" s="1" t="s">
        <v>11</v>
      </c>
      <c r="C6101" s="1" t="s">
        <v>1289</v>
      </c>
      <c r="D6101" s="1" t="s">
        <v>1295</v>
      </c>
      <c r="E6101" s="1" t="s">
        <v>4</v>
      </c>
      <c r="F6101" s="1" t="s">
        <v>11</v>
      </c>
      <c r="G6101" s="2" t="str">
        <f t="shared" si="95"/>
        <v>or_pa</v>
      </c>
      <c r="H6101" s="1">
        <v>2120000</v>
      </c>
      <c r="I6101" s="2" t="e">
        <f>#REF!</f>
        <v>#REF!</v>
      </c>
    </row>
    <row r="6102" spans="1:9">
      <c r="A6102" s="1" t="s">
        <v>4</v>
      </c>
      <c r="B6102" s="1" t="s">
        <v>11</v>
      </c>
      <c r="C6102" s="1" t="s">
        <v>1289</v>
      </c>
      <c r="D6102" s="1" t="s">
        <v>1296</v>
      </c>
      <c r="E6102" s="1" t="s">
        <v>4</v>
      </c>
      <c r="F6102" s="1" t="s">
        <v>11</v>
      </c>
      <c r="G6102" s="2" t="str">
        <f t="shared" si="95"/>
        <v>or_pw</v>
      </c>
      <c r="H6102" s="1">
        <v>2610000</v>
      </c>
      <c r="I6102" s="2" t="e">
        <f>#REF!</f>
        <v>#REF!</v>
      </c>
    </row>
    <row r="6103" spans="1:9">
      <c r="A6103" s="1" t="s">
        <v>4</v>
      </c>
      <c r="B6103" s="1" t="s">
        <v>11</v>
      </c>
      <c r="C6103" s="1" t="s">
        <v>1289</v>
      </c>
      <c r="D6103" s="1" t="s">
        <v>1298</v>
      </c>
      <c r="E6103" s="1" t="s">
        <v>4</v>
      </c>
      <c r="F6103" s="1" t="s">
        <v>11</v>
      </c>
      <c r="G6103" s="2" t="str">
        <f t="shared" si="95"/>
        <v>or_px</v>
      </c>
      <c r="H6103" s="1">
        <v>2360000</v>
      </c>
      <c r="I6103" s="2" t="e">
        <f>#REF!</f>
        <v>#REF!</v>
      </c>
    </row>
    <row r="6104" spans="1:9">
      <c r="A6104" s="1" t="s">
        <v>4</v>
      </c>
      <c r="B6104" s="1" t="s">
        <v>11</v>
      </c>
      <c r="C6104" s="1" t="s">
        <v>1299</v>
      </c>
      <c r="D6104" s="1" t="s">
        <v>1290</v>
      </c>
      <c r="E6104" s="1" t="s">
        <v>4</v>
      </c>
      <c r="F6104" s="1" t="s">
        <v>11</v>
      </c>
      <c r="G6104" s="2" t="str">
        <f t="shared" si="95"/>
        <v>cu_no</v>
      </c>
      <c r="H6104" s="1">
        <v>61600</v>
      </c>
      <c r="I6104" s="2" t="e">
        <f>#REF!</f>
        <v>#REF!</v>
      </c>
    </row>
    <row r="6105" spans="1:9">
      <c r="A6105" s="1" t="s">
        <v>4</v>
      </c>
      <c r="B6105" s="1" t="s">
        <v>11</v>
      </c>
      <c r="C6105" s="1" t="s">
        <v>1299</v>
      </c>
      <c r="D6105" s="1" t="s">
        <v>1291</v>
      </c>
      <c r="E6105" s="1" t="s">
        <v>4</v>
      </c>
      <c r="F6105" s="1" t="s">
        <v>11</v>
      </c>
      <c r="G6105" s="2" t="str">
        <f t="shared" si="95"/>
        <v>cu_li</v>
      </c>
      <c r="H6105" s="1">
        <v>0</v>
      </c>
      <c r="I6105" s="2" t="e">
        <f>#REF!</f>
        <v>#REF!</v>
      </c>
    </row>
    <row r="6106" spans="1:9">
      <c r="A6106" s="1" t="s">
        <v>4</v>
      </c>
      <c r="B6106" s="1" t="s">
        <v>11</v>
      </c>
      <c r="C6106" s="1" t="s">
        <v>1299</v>
      </c>
      <c r="D6106" s="1" t="s">
        <v>1292</v>
      </c>
      <c r="E6106" s="1" t="s">
        <v>4</v>
      </c>
      <c r="F6106" s="1" t="s">
        <v>11</v>
      </c>
      <c r="G6106" s="2" t="str">
        <f t="shared" si="95"/>
        <v>cu_lw</v>
      </c>
      <c r="H6106" s="1">
        <v>0</v>
      </c>
      <c r="I6106" s="2" t="e">
        <f>#REF!</f>
        <v>#REF!</v>
      </c>
    </row>
    <row r="6107" spans="1:9">
      <c r="A6107" s="1" t="s">
        <v>4</v>
      </c>
      <c r="B6107" s="1" t="s">
        <v>11</v>
      </c>
      <c r="C6107" s="1" t="s">
        <v>1299</v>
      </c>
      <c r="D6107" s="1" t="s">
        <v>1295</v>
      </c>
      <c r="E6107" s="1" t="s">
        <v>4</v>
      </c>
      <c r="F6107" s="1" t="s">
        <v>11</v>
      </c>
      <c r="G6107" s="2" t="str">
        <f t="shared" si="95"/>
        <v>cu_pa</v>
      </c>
      <c r="H6107" s="1">
        <v>2120000</v>
      </c>
      <c r="I6107" s="2" t="e">
        <f>#REF!</f>
        <v>#REF!</v>
      </c>
    </row>
    <row r="6108" spans="1:9">
      <c r="A6108" s="1" t="s">
        <v>4</v>
      </c>
      <c r="B6108" s="1" t="s">
        <v>11</v>
      </c>
      <c r="C6108" s="1" t="s">
        <v>1299</v>
      </c>
      <c r="D6108" s="1" t="s">
        <v>1296</v>
      </c>
      <c r="E6108" s="1" t="s">
        <v>4</v>
      </c>
      <c r="F6108" s="1" t="s">
        <v>11</v>
      </c>
      <c r="G6108" s="2" t="str">
        <f t="shared" si="95"/>
        <v>cu_pw</v>
      </c>
      <c r="H6108" s="1">
        <v>2610000</v>
      </c>
      <c r="I6108" s="2" t="e">
        <f>#REF!</f>
        <v>#REF!</v>
      </c>
    </row>
    <row r="6109" spans="1:9">
      <c r="A6109" s="1" t="s">
        <v>4</v>
      </c>
      <c r="B6109" s="1" t="s">
        <v>11</v>
      </c>
      <c r="C6109" s="1" t="s">
        <v>1299</v>
      </c>
      <c r="D6109" s="1" t="s">
        <v>1298</v>
      </c>
      <c r="E6109" s="1" t="s">
        <v>4</v>
      </c>
      <c r="F6109" s="1" t="s">
        <v>11</v>
      </c>
      <c r="G6109" s="2" t="str">
        <f t="shared" si="95"/>
        <v>cu_px</v>
      </c>
      <c r="H6109" s="1">
        <v>2360000</v>
      </c>
      <c r="I6109" s="2" t="e">
        <f>#REF!</f>
        <v>#REF!</v>
      </c>
    </row>
    <row r="6110" spans="1:9">
      <c r="A6110" s="1" t="s">
        <v>4</v>
      </c>
      <c r="B6110" s="1" t="s">
        <v>13</v>
      </c>
      <c r="C6110" s="1" t="s">
        <v>1289</v>
      </c>
      <c r="D6110" s="1" t="s">
        <v>1290</v>
      </c>
      <c r="E6110" s="1" t="s">
        <v>4</v>
      </c>
      <c r="F6110" s="1" t="s">
        <v>13</v>
      </c>
      <c r="G6110" s="2" t="str">
        <f t="shared" si="95"/>
        <v>or_no</v>
      </c>
      <c r="H6110" s="1">
        <v>61600</v>
      </c>
      <c r="I6110" s="2" t="e">
        <f>#REF!</f>
        <v>#REF!</v>
      </c>
    </row>
    <row r="6111" spans="1:9">
      <c r="A6111" s="1" t="s">
        <v>4</v>
      </c>
      <c r="B6111" s="1" t="s">
        <v>13</v>
      </c>
      <c r="C6111" s="1" t="s">
        <v>1289</v>
      </c>
      <c r="D6111" s="1" t="s">
        <v>1291</v>
      </c>
      <c r="E6111" s="1" t="s">
        <v>4</v>
      </c>
      <c r="F6111" s="1" t="s">
        <v>13</v>
      </c>
      <c r="G6111" s="2" t="str">
        <f t="shared" si="95"/>
        <v>or_li</v>
      </c>
      <c r="H6111" s="1">
        <v>0</v>
      </c>
      <c r="I6111" s="2" t="e">
        <f>#REF!</f>
        <v>#REF!</v>
      </c>
    </row>
    <row r="6112" spans="1:9">
      <c r="A6112" s="1" t="s">
        <v>4</v>
      </c>
      <c r="B6112" s="1" t="s">
        <v>13</v>
      </c>
      <c r="C6112" s="1" t="s">
        <v>1289</v>
      </c>
      <c r="D6112" s="1" t="s">
        <v>1292</v>
      </c>
      <c r="E6112" s="1" t="s">
        <v>4</v>
      </c>
      <c r="F6112" s="1" t="s">
        <v>13</v>
      </c>
      <c r="G6112" s="2" t="str">
        <f t="shared" si="95"/>
        <v>or_lw</v>
      </c>
      <c r="H6112" s="1">
        <v>0</v>
      </c>
      <c r="I6112" s="2" t="e">
        <f>#REF!</f>
        <v>#REF!</v>
      </c>
    </row>
    <row r="6113" spans="1:9">
      <c r="A6113" s="1" t="s">
        <v>4</v>
      </c>
      <c r="B6113" s="1" t="s">
        <v>13</v>
      </c>
      <c r="C6113" s="1" t="s">
        <v>1289</v>
      </c>
      <c r="D6113" s="1" t="s">
        <v>1295</v>
      </c>
      <c r="E6113" s="1" t="s">
        <v>4</v>
      </c>
      <c r="F6113" s="1" t="s">
        <v>13</v>
      </c>
      <c r="G6113" s="2" t="str">
        <f t="shared" si="95"/>
        <v>or_pa</v>
      </c>
      <c r="H6113" s="1">
        <v>2120000</v>
      </c>
      <c r="I6113" s="2" t="e">
        <f>#REF!</f>
        <v>#REF!</v>
      </c>
    </row>
    <row r="6114" spans="1:9">
      <c r="A6114" s="1" t="s">
        <v>4</v>
      </c>
      <c r="B6114" s="1" t="s">
        <v>13</v>
      </c>
      <c r="C6114" s="1" t="s">
        <v>1289</v>
      </c>
      <c r="D6114" s="1" t="s">
        <v>1296</v>
      </c>
      <c r="E6114" s="1" t="s">
        <v>4</v>
      </c>
      <c r="F6114" s="1" t="s">
        <v>13</v>
      </c>
      <c r="G6114" s="2" t="str">
        <f t="shared" si="95"/>
        <v>or_pw</v>
      </c>
      <c r="H6114" s="1">
        <v>2610000</v>
      </c>
      <c r="I6114" s="2" t="e">
        <f>#REF!</f>
        <v>#REF!</v>
      </c>
    </row>
    <row r="6115" spans="1:9">
      <c r="A6115" s="1" t="s">
        <v>4</v>
      </c>
      <c r="B6115" s="1" t="s">
        <v>13</v>
      </c>
      <c r="C6115" s="1" t="s">
        <v>1289</v>
      </c>
      <c r="D6115" s="1" t="s">
        <v>1298</v>
      </c>
      <c r="E6115" s="1" t="s">
        <v>4</v>
      </c>
      <c r="F6115" s="1" t="s">
        <v>13</v>
      </c>
      <c r="G6115" s="2" t="str">
        <f t="shared" si="95"/>
        <v>or_px</v>
      </c>
      <c r="H6115" s="1">
        <v>2360000</v>
      </c>
      <c r="I6115" s="2" t="e">
        <f>#REF!</f>
        <v>#REF!</v>
      </c>
    </row>
    <row r="6116" spans="1:9">
      <c r="A6116" s="1" t="s">
        <v>4</v>
      </c>
      <c r="B6116" s="1" t="s">
        <v>13</v>
      </c>
      <c r="C6116" s="1" t="s">
        <v>1299</v>
      </c>
      <c r="D6116" s="1" t="s">
        <v>1290</v>
      </c>
      <c r="E6116" s="1" t="s">
        <v>4</v>
      </c>
      <c r="F6116" s="1" t="s">
        <v>13</v>
      </c>
      <c r="G6116" s="2" t="str">
        <f t="shared" si="95"/>
        <v>cu_no</v>
      </c>
      <c r="H6116" s="1">
        <v>61600</v>
      </c>
      <c r="I6116" s="2" t="e">
        <f>#REF!</f>
        <v>#REF!</v>
      </c>
    </row>
    <row r="6117" spans="1:9">
      <c r="A6117" s="1" t="s">
        <v>4</v>
      </c>
      <c r="B6117" s="1" t="s">
        <v>13</v>
      </c>
      <c r="C6117" s="1" t="s">
        <v>1299</v>
      </c>
      <c r="D6117" s="1" t="s">
        <v>1291</v>
      </c>
      <c r="E6117" s="1" t="s">
        <v>4</v>
      </c>
      <c r="F6117" s="1" t="s">
        <v>13</v>
      </c>
      <c r="G6117" s="2" t="str">
        <f t="shared" si="95"/>
        <v>cu_li</v>
      </c>
      <c r="H6117" s="1">
        <v>0</v>
      </c>
      <c r="I6117" s="2" t="e">
        <f>#REF!</f>
        <v>#REF!</v>
      </c>
    </row>
    <row r="6118" spans="1:9">
      <c r="A6118" s="1" t="s">
        <v>4</v>
      </c>
      <c r="B6118" s="1" t="s">
        <v>13</v>
      </c>
      <c r="C6118" s="1" t="s">
        <v>1299</v>
      </c>
      <c r="D6118" s="1" t="s">
        <v>1292</v>
      </c>
      <c r="E6118" s="1" t="s">
        <v>4</v>
      </c>
      <c r="F6118" s="1" t="s">
        <v>13</v>
      </c>
      <c r="G6118" s="2" t="str">
        <f t="shared" si="95"/>
        <v>cu_lw</v>
      </c>
      <c r="H6118" s="1">
        <v>0</v>
      </c>
      <c r="I6118" s="2" t="e">
        <f>#REF!</f>
        <v>#REF!</v>
      </c>
    </row>
    <row r="6119" spans="1:9">
      <c r="A6119" s="1" t="s">
        <v>4</v>
      </c>
      <c r="B6119" s="1" t="s">
        <v>13</v>
      </c>
      <c r="C6119" s="1" t="s">
        <v>1299</v>
      </c>
      <c r="D6119" s="1" t="s">
        <v>1295</v>
      </c>
      <c r="E6119" s="1" t="s">
        <v>4</v>
      </c>
      <c r="F6119" s="1" t="s">
        <v>13</v>
      </c>
      <c r="G6119" s="2" t="str">
        <f t="shared" si="95"/>
        <v>cu_pa</v>
      </c>
      <c r="H6119" s="1">
        <v>2120000</v>
      </c>
      <c r="I6119" s="2" t="e">
        <f>#REF!</f>
        <v>#REF!</v>
      </c>
    </row>
    <row r="6120" spans="1:9">
      <c r="A6120" s="1" t="s">
        <v>4</v>
      </c>
      <c r="B6120" s="1" t="s">
        <v>13</v>
      </c>
      <c r="C6120" s="1" t="s">
        <v>1299</v>
      </c>
      <c r="D6120" s="1" t="s">
        <v>1296</v>
      </c>
      <c r="E6120" s="1" t="s">
        <v>4</v>
      </c>
      <c r="F6120" s="1" t="s">
        <v>13</v>
      </c>
      <c r="G6120" s="2" t="str">
        <f t="shared" si="95"/>
        <v>cu_pw</v>
      </c>
      <c r="H6120" s="1">
        <v>2610000</v>
      </c>
      <c r="I6120" s="2" t="e">
        <f>#REF!</f>
        <v>#REF!</v>
      </c>
    </row>
    <row r="6121" spans="1:9">
      <c r="A6121" s="1" t="s">
        <v>4</v>
      </c>
      <c r="B6121" s="1" t="s">
        <v>13</v>
      </c>
      <c r="C6121" s="1" t="s">
        <v>1299</v>
      </c>
      <c r="D6121" s="1" t="s">
        <v>1298</v>
      </c>
      <c r="E6121" s="1" t="s">
        <v>4</v>
      </c>
      <c r="F6121" s="1" t="s">
        <v>13</v>
      </c>
      <c r="G6121" s="2" t="str">
        <f t="shared" si="95"/>
        <v>cu_px</v>
      </c>
      <c r="H6121" s="1">
        <v>2360000</v>
      </c>
      <c r="I6121" s="2" t="e">
        <f>#REF!</f>
        <v>#REF!</v>
      </c>
    </row>
    <row r="6122" spans="1:9">
      <c r="A6122" s="1" t="s">
        <v>6</v>
      </c>
      <c r="B6122" s="1" t="s">
        <v>9</v>
      </c>
      <c r="C6122" s="1" t="s">
        <v>1289</v>
      </c>
      <c r="D6122" s="1" t="s">
        <v>1290</v>
      </c>
      <c r="E6122" s="1" t="s">
        <v>6</v>
      </c>
      <c r="F6122" s="1" t="s">
        <v>9</v>
      </c>
      <c r="G6122" s="2" t="str">
        <f t="shared" si="95"/>
        <v>or_no</v>
      </c>
      <c r="H6122" s="1">
        <v>30</v>
      </c>
      <c r="I6122" s="2" t="e">
        <f>#REF!</f>
        <v>#REF!</v>
      </c>
    </row>
    <row r="6123" spans="1:9">
      <c r="A6123" s="1" t="s">
        <v>6</v>
      </c>
      <c r="B6123" s="1" t="s">
        <v>9</v>
      </c>
      <c r="C6123" s="1" t="s">
        <v>1289</v>
      </c>
      <c r="D6123" s="1" t="s">
        <v>1291</v>
      </c>
      <c r="E6123" s="1" t="s">
        <v>6</v>
      </c>
      <c r="F6123" s="1" t="s">
        <v>9</v>
      </c>
      <c r="G6123" s="2" t="str">
        <f t="shared" si="95"/>
        <v>or_li</v>
      </c>
      <c r="H6123" s="1">
        <v>0</v>
      </c>
      <c r="I6123" s="2" t="e">
        <f>#REF!</f>
        <v>#REF!</v>
      </c>
    </row>
    <row r="6124" spans="1:9">
      <c r="A6124" s="1" t="s">
        <v>6</v>
      </c>
      <c r="B6124" s="1" t="s">
        <v>9</v>
      </c>
      <c r="C6124" s="1" t="s">
        <v>1289</v>
      </c>
      <c r="D6124" s="1" t="s">
        <v>1292</v>
      </c>
      <c r="E6124" s="1" t="s">
        <v>6</v>
      </c>
      <c r="F6124" s="1" t="s">
        <v>9</v>
      </c>
      <c r="G6124" s="2" t="str">
        <f t="shared" si="95"/>
        <v>or_lw</v>
      </c>
      <c r="H6124" s="1">
        <v>0</v>
      </c>
      <c r="I6124" s="2" t="e">
        <f>#REF!</f>
        <v>#REF!</v>
      </c>
    </row>
    <row r="6125" spans="1:9">
      <c r="A6125" s="1" t="s">
        <v>6</v>
      </c>
      <c r="B6125" s="1" t="s">
        <v>9</v>
      </c>
      <c r="C6125" s="1" t="s">
        <v>1289</v>
      </c>
      <c r="D6125" s="1" t="s">
        <v>1295</v>
      </c>
      <c r="E6125" s="1" t="s">
        <v>6</v>
      </c>
      <c r="F6125" s="1" t="s">
        <v>9</v>
      </c>
      <c r="G6125" s="2" t="str">
        <f t="shared" si="95"/>
        <v>or_pa</v>
      </c>
      <c r="H6125" s="1">
        <v>0</v>
      </c>
      <c r="I6125" s="2" t="e">
        <f>#REF!</f>
        <v>#REF!</v>
      </c>
    </row>
    <row r="6126" spans="1:9">
      <c r="A6126" s="1" t="s">
        <v>6</v>
      </c>
      <c r="B6126" s="1" t="s">
        <v>9</v>
      </c>
      <c r="C6126" s="1" t="s">
        <v>1289</v>
      </c>
      <c r="D6126" s="1" t="s">
        <v>1296</v>
      </c>
      <c r="E6126" s="1" t="s">
        <v>6</v>
      </c>
      <c r="F6126" s="1" t="s">
        <v>9</v>
      </c>
      <c r="G6126" s="2" t="str">
        <f t="shared" si="95"/>
        <v>or_pw</v>
      </c>
      <c r="H6126" s="1">
        <v>0</v>
      </c>
      <c r="I6126" s="2" t="e">
        <f>#REF!</f>
        <v>#REF!</v>
      </c>
    </row>
    <row r="6127" spans="1:9">
      <c r="A6127" s="1" t="s">
        <v>6</v>
      </c>
      <c r="B6127" s="1" t="s">
        <v>9</v>
      </c>
      <c r="C6127" s="1" t="s">
        <v>1289</v>
      </c>
      <c r="D6127" s="1" t="s">
        <v>1298</v>
      </c>
      <c r="E6127" s="1" t="s">
        <v>6</v>
      </c>
      <c r="F6127" s="1" t="s">
        <v>9</v>
      </c>
      <c r="G6127" s="2" t="str">
        <f t="shared" si="95"/>
        <v>or_px</v>
      </c>
      <c r="H6127" s="1">
        <v>0</v>
      </c>
      <c r="I6127" s="2" t="e">
        <f>#REF!</f>
        <v>#REF!</v>
      </c>
    </row>
    <row r="6128" spans="1:9">
      <c r="A6128" s="1" t="s">
        <v>6</v>
      </c>
      <c r="B6128" s="1" t="s">
        <v>9</v>
      </c>
      <c r="C6128" s="1" t="s">
        <v>1299</v>
      </c>
      <c r="D6128" s="1" t="s">
        <v>1290</v>
      </c>
      <c r="E6128" s="1" t="s">
        <v>6</v>
      </c>
      <c r="F6128" s="1" t="s">
        <v>9</v>
      </c>
      <c r="G6128" s="2" t="str">
        <f t="shared" si="95"/>
        <v>cu_no</v>
      </c>
      <c r="H6128" s="1">
        <v>30</v>
      </c>
      <c r="I6128" s="2" t="e">
        <f>#REF!</f>
        <v>#REF!</v>
      </c>
    </row>
    <row r="6129" spans="1:9">
      <c r="A6129" s="1" t="s">
        <v>6</v>
      </c>
      <c r="B6129" s="1" t="s">
        <v>9</v>
      </c>
      <c r="C6129" s="1" t="s">
        <v>1299</v>
      </c>
      <c r="D6129" s="1" t="s">
        <v>1291</v>
      </c>
      <c r="E6129" s="1" t="s">
        <v>6</v>
      </c>
      <c r="F6129" s="1" t="s">
        <v>9</v>
      </c>
      <c r="G6129" s="2" t="str">
        <f t="shared" si="95"/>
        <v>cu_li</v>
      </c>
      <c r="H6129" s="1">
        <v>0</v>
      </c>
      <c r="I6129" s="2" t="e">
        <f>#REF!</f>
        <v>#REF!</v>
      </c>
    </row>
    <row r="6130" spans="1:9">
      <c r="A6130" s="1" t="s">
        <v>6</v>
      </c>
      <c r="B6130" s="1" t="s">
        <v>9</v>
      </c>
      <c r="C6130" s="1" t="s">
        <v>1299</v>
      </c>
      <c r="D6130" s="1" t="s">
        <v>1292</v>
      </c>
      <c r="E6130" s="1" t="s">
        <v>6</v>
      </c>
      <c r="F6130" s="1" t="s">
        <v>9</v>
      </c>
      <c r="G6130" s="2" t="str">
        <f t="shared" si="95"/>
        <v>cu_lw</v>
      </c>
      <c r="H6130" s="1">
        <v>0</v>
      </c>
      <c r="I6130" s="2" t="e">
        <f>#REF!</f>
        <v>#REF!</v>
      </c>
    </row>
    <row r="6131" spans="1:9">
      <c r="A6131" s="1" t="s">
        <v>6</v>
      </c>
      <c r="B6131" s="1" t="s">
        <v>9</v>
      </c>
      <c r="C6131" s="1" t="s">
        <v>1299</v>
      </c>
      <c r="D6131" s="1" t="s">
        <v>1295</v>
      </c>
      <c r="E6131" s="1" t="s">
        <v>6</v>
      </c>
      <c r="F6131" s="1" t="s">
        <v>9</v>
      </c>
      <c r="G6131" s="2" t="str">
        <f t="shared" si="95"/>
        <v>cu_pa</v>
      </c>
      <c r="H6131" s="1">
        <v>0</v>
      </c>
      <c r="I6131" s="2" t="e">
        <f>#REF!</f>
        <v>#REF!</v>
      </c>
    </row>
    <row r="6132" spans="1:9">
      <c r="A6132" s="1" t="s">
        <v>6</v>
      </c>
      <c r="B6132" s="1" t="s">
        <v>9</v>
      </c>
      <c r="C6132" s="1" t="s">
        <v>1299</v>
      </c>
      <c r="D6132" s="1" t="s">
        <v>1296</v>
      </c>
      <c r="E6132" s="1" t="s">
        <v>6</v>
      </c>
      <c r="F6132" s="1" t="s">
        <v>9</v>
      </c>
      <c r="G6132" s="2" t="str">
        <f t="shared" si="95"/>
        <v>cu_pw</v>
      </c>
      <c r="H6132" s="1">
        <v>0</v>
      </c>
      <c r="I6132" s="2" t="e">
        <f>#REF!</f>
        <v>#REF!</v>
      </c>
    </row>
    <row r="6133" spans="1:9">
      <c r="A6133" s="1" t="s">
        <v>6</v>
      </c>
      <c r="B6133" s="1" t="s">
        <v>9</v>
      </c>
      <c r="C6133" s="1" t="s">
        <v>1299</v>
      </c>
      <c r="D6133" s="1" t="s">
        <v>1298</v>
      </c>
      <c r="E6133" s="1" t="s">
        <v>6</v>
      </c>
      <c r="F6133" s="1" t="s">
        <v>9</v>
      </c>
      <c r="G6133" s="2" t="str">
        <f t="shared" si="95"/>
        <v>cu_px</v>
      </c>
      <c r="H6133" s="1">
        <v>0</v>
      </c>
      <c r="I6133" s="2" t="e">
        <f>#REF!</f>
        <v>#REF!</v>
      </c>
    </row>
    <row r="6134" spans="1:9">
      <c r="A6134" s="1" t="s">
        <v>6</v>
      </c>
      <c r="B6134" s="1" t="s">
        <v>11</v>
      </c>
      <c r="C6134" s="1" t="s">
        <v>1289</v>
      </c>
      <c r="D6134" s="1" t="s">
        <v>1290</v>
      </c>
      <c r="E6134" s="1" t="s">
        <v>6</v>
      </c>
      <c r="F6134" s="1" t="s">
        <v>11</v>
      </c>
      <c r="G6134" s="2" t="str">
        <f t="shared" si="95"/>
        <v>or_no</v>
      </c>
      <c r="H6134" s="1">
        <v>30</v>
      </c>
      <c r="I6134" s="2" t="e">
        <f>#REF!</f>
        <v>#REF!</v>
      </c>
    </row>
    <row r="6135" spans="1:9">
      <c r="A6135" s="1" t="s">
        <v>6</v>
      </c>
      <c r="B6135" s="1" t="s">
        <v>11</v>
      </c>
      <c r="C6135" s="1" t="s">
        <v>1289</v>
      </c>
      <c r="D6135" s="1" t="s">
        <v>1291</v>
      </c>
      <c r="E6135" s="1" t="s">
        <v>6</v>
      </c>
      <c r="F6135" s="1" t="s">
        <v>11</v>
      </c>
      <c r="G6135" s="2" t="str">
        <f t="shared" si="95"/>
        <v>or_li</v>
      </c>
      <c r="H6135" s="1">
        <v>0</v>
      </c>
      <c r="I6135" s="2" t="e">
        <f>#REF!</f>
        <v>#REF!</v>
      </c>
    </row>
    <row r="6136" spans="1:9">
      <c r="A6136" s="1" t="s">
        <v>6</v>
      </c>
      <c r="B6136" s="1" t="s">
        <v>11</v>
      </c>
      <c r="C6136" s="1" t="s">
        <v>1289</v>
      </c>
      <c r="D6136" s="1" t="s">
        <v>1292</v>
      </c>
      <c r="E6136" s="1" t="s">
        <v>6</v>
      </c>
      <c r="F6136" s="1" t="s">
        <v>11</v>
      </c>
      <c r="G6136" s="2" t="str">
        <f t="shared" si="95"/>
        <v>or_lw</v>
      </c>
      <c r="H6136" s="1">
        <v>0</v>
      </c>
      <c r="I6136" s="2" t="e">
        <f>#REF!</f>
        <v>#REF!</v>
      </c>
    </row>
    <row r="6137" spans="1:9">
      <c r="A6137" s="1" t="s">
        <v>6</v>
      </c>
      <c r="B6137" s="1" t="s">
        <v>11</v>
      </c>
      <c r="C6137" s="1" t="s">
        <v>1289</v>
      </c>
      <c r="D6137" s="1" t="s">
        <v>1295</v>
      </c>
      <c r="E6137" s="1" t="s">
        <v>6</v>
      </c>
      <c r="F6137" s="1" t="s">
        <v>11</v>
      </c>
      <c r="G6137" s="2" t="str">
        <f t="shared" si="95"/>
        <v>or_pa</v>
      </c>
      <c r="H6137" s="1">
        <v>0</v>
      </c>
      <c r="I6137" s="2" t="e">
        <f>#REF!</f>
        <v>#REF!</v>
      </c>
    </row>
    <row r="6138" spans="1:9">
      <c r="A6138" s="1" t="s">
        <v>6</v>
      </c>
      <c r="B6138" s="1" t="s">
        <v>11</v>
      </c>
      <c r="C6138" s="1" t="s">
        <v>1289</v>
      </c>
      <c r="D6138" s="1" t="s">
        <v>1296</v>
      </c>
      <c r="E6138" s="1" t="s">
        <v>6</v>
      </c>
      <c r="F6138" s="1" t="s">
        <v>11</v>
      </c>
      <c r="G6138" s="2" t="str">
        <f t="shared" si="95"/>
        <v>or_pw</v>
      </c>
      <c r="H6138" s="1">
        <v>0</v>
      </c>
      <c r="I6138" s="2" t="e">
        <f>#REF!</f>
        <v>#REF!</v>
      </c>
    </row>
    <row r="6139" spans="1:9">
      <c r="A6139" s="1" t="s">
        <v>6</v>
      </c>
      <c r="B6139" s="1" t="s">
        <v>11</v>
      </c>
      <c r="C6139" s="1" t="s">
        <v>1289</v>
      </c>
      <c r="D6139" s="1" t="s">
        <v>1298</v>
      </c>
      <c r="E6139" s="1" t="s">
        <v>6</v>
      </c>
      <c r="F6139" s="1" t="s">
        <v>11</v>
      </c>
      <c r="G6139" s="2" t="str">
        <f t="shared" si="95"/>
        <v>or_px</v>
      </c>
      <c r="H6139" s="1">
        <v>0</v>
      </c>
      <c r="I6139" s="2" t="e">
        <f>#REF!</f>
        <v>#REF!</v>
      </c>
    </row>
    <row r="6140" spans="1:9">
      <c r="A6140" s="1" t="s">
        <v>6</v>
      </c>
      <c r="B6140" s="1" t="s">
        <v>11</v>
      </c>
      <c r="C6140" s="1" t="s">
        <v>1299</v>
      </c>
      <c r="D6140" s="1" t="s">
        <v>1290</v>
      </c>
      <c r="E6140" s="1" t="s">
        <v>6</v>
      </c>
      <c r="F6140" s="1" t="s">
        <v>11</v>
      </c>
      <c r="G6140" s="2" t="str">
        <f t="shared" si="95"/>
        <v>cu_no</v>
      </c>
      <c r="H6140" s="1">
        <v>30</v>
      </c>
      <c r="I6140" s="2" t="e">
        <f>#REF!</f>
        <v>#REF!</v>
      </c>
    </row>
    <row r="6141" spans="1:9">
      <c r="A6141" s="1" t="s">
        <v>6</v>
      </c>
      <c r="B6141" s="1" t="s">
        <v>11</v>
      </c>
      <c r="C6141" s="1" t="s">
        <v>1299</v>
      </c>
      <c r="D6141" s="1" t="s">
        <v>1291</v>
      </c>
      <c r="E6141" s="1" t="s">
        <v>6</v>
      </c>
      <c r="F6141" s="1" t="s">
        <v>11</v>
      </c>
      <c r="G6141" s="2" t="str">
        <f t="shared" si="95"/>
        <v>cu_li</v>
      </c>
      <c r="H6141" s="1">
        <v>0</v>
      </c>
      <c r="I6141" s="2" t="e">
        <f>#REF!</f>
        <v>#REF!</v>
      </c>
    </row>
    <row r="6142" spans="1:9">
      <c r="A6142" s="1" t="s">
        <v>6</v>
      </c>
      <c r="B6142" s="1" t="s">
        <v>11</v>
      </c>
      <c r="C6142" s="1" t="s">
        <v>1299</v>
      </c>
      <c r="D6142" s="1" t="s">
        <v>1292</v>
      </c>
      <c r="E6142" s="1" t="s">
        <v>6</v>
      </c>
      <c r="F6142" s="1" t="s">
        <v>11</v>
      </c>
      <c r="G6142" s="2" t="str">
        <f t="shared" si="95"/>
        <v>cu_lw</v>
      </c>
      <c r="H6142" s="1">
        <v>0</v>
      </c>
      <c r="I6142" s="2" t="e">
        <f>#REF!</f>
        <v>#REF!</v>
      </c>
    </row>
    <row r="6143" spans="1:9">
      <c r="A6143" s="1" t="s">
        <v>6</v>
      </c>
      <c r="B6143" s="1" t="s">
        <v>11</v>
      </c>
      <c r="C6143" s="1" t="s">
        <v>1299</v>
      </c>
      <c r="D6143" s="1" t="s">
        <v>1295</v>
      </c>
      <c r="E6143" s="1" t="s">
        <v>6</v>
      </c>
      <c r="F6143" s="1" t="s">
        <v>11</v>
      </c>
      <c r="G6143" s="2" t="str">
        <f t="shared" si="95"/>
        <v>cu_pa</v>
      </c>
      <c r="H6143" s="1">
        <v>0</v>
      </c>
      <c r="I6143" s="2" t="e">
        <f>#REF!</f>
        <v>#REF!</v>
      </c>
    </row>
    <row r="6144" spans="1:9">
      <c r="A6144" s="1" t="s">
        <v>6</v>
      </c>
      <c r="B6144" s="1" t="s">
        <v>11</v>
      </c>
      <c r="C6144" s="1" t="s">
        <v>1299</v>
      </c>
      <c r="D6144" s="1" t="s">
        <v>1296</v>
      </c>
      <c r="E6144" s="1" t="s">
        <v>6</v>
      </c>
      <c r="F6144" s="1" t="s">
        <v>11</v>
      </c>
      <c r="G6144" s="2" t="str">
        <f t="shared" si="95"/>
        <v>cu_pw</v>
      </c>
      <c r="H6144" s="1">
        <v>0</v>
      </c>
      <c r="I6144" s="2" t="e">
        <f>#REF!</f>
        <v>#REF!</v>
      </c>
    </row>
    <row r="6145" spans="1:9">
      <c r="A6145" s="1" t="s">
        <v>6</v>
      </c>
      <c r="B6145" s="1" t="s">
        <v>11</v>
      </c>
      <c r="C6145" s="1" t="s">
        <v>1299</v>
      </c>
      <c r="D6145" s="1" t="s">
        <v>1298</v>
      </c>
      <c r="E6145" s="1" t="s">
        <v>6</v>
      </c>
      <c r="F6145" s="1" t="s">
        <v>11</v>
      </c>
      <c r="G6145" s="2" t="str">
        <f t="shared" si="95"/>
        <v>cu_px</v>
      </c>
      <c r="H6145" s="1">
        <v>0</v>
      </c>
      <c r="I6145" s="2" t="e">
        <f>#REF!</f>
        <v>#REF!</v>
      </c>
    </row>
    <row r="6146" spans="1:9">
      <c r="A6146" s="1" t="s">
        <v>6</v>
      </c>
      <c r="B6146" s="1" t="s">
        <v>13</v>
      </c>
      <c r="C6146" s="1" t="s">
        <v>1289</v>
      </c>
      <c r="D6146" s="1" t="s">
        <v>1290</v>
      </c>
      <c r="E6146" s="1" t="s">
        <v>6</v>
      </c>
      <c r="F6146" s="1" t="s">
        <v>13</v>
      </c>
      <c r="G6146" s="2" t="str">
        <f t="shared" si="95"/>
        <v>or_no</v>
      </c>
      <c r="H6146" s="1">
        <v>30</v>
      </c>
      <c r="I6146" s="2" t="e">
        <f>#REF!</f>
        <v>#REF!</v>
      </c>
    </row>
    <row r="6147" spans="1:9">
      <c r="A6147" s="1" t="s">
        <v>6</v>
      </c>
      <c r="B6147" s="1" t="s">
        <v>13</v>
      </c>
      <c r="C6147" s="1" t="s">
        <v>1289</v>
      </c>
      <c r="D6147" s="1" t="s">
        <v>1291</v>
      </c>
      <c r="E6147" s="1" t="s">
        <v>6</v>
      </c>
      <c r="F6147" s="1" t="s">
        <v>13</v>
      </c>
      <c r="G6147" s="2" t="str">
        <f t="shared" ref="G6147:G6210" si="96">_xlfn.CONCAT(C6147,"_",D6147)</f>
        <v>or_li</v>
      </c>
      <c r="H6147" s="1">
        <v>0</v>
      </c>
      <c r="I6147" s="2" t="e">
        <f>#REF!</f>
        <v>#REF!</v>
      </c>
    </row>
    <row r="6148" spans="1:9">
      <c r="A6148" s="1" t="s">
        <v>6</v>
      </c>
      <c r="B6148" s="1" t="s">
        <v>13</v>
      </c>
      <c r="C6148" s="1" t="s">
        <v>1289</v>
      </c>
      <c r="D6148" s="1" t="s">
        <v>1292</v>
      </c>
      <c r="E6148" s="1" t="s">
        <v>6</v>
      </c>
      <c r="F6148" s="1" t="s">
        <v>13</v>
      </c>
      <c r="G6148" s="2" t="str">
        <f t="shared" si="96"/>
        <v>or_lw</v>
      </c>
      <c r="H6148" s="1">
        <v>0</v>
      </c>
      <c r="I6148" s="2" t="e">
        <f>#REF!</f>
        <v>#REF!</v>
      </c>
    </row>
    <row r="6149" spans="1:9">
      <c r="A6149" s="1" t="s">
        <v>6</v>
      </c>
      <c r="B6149" s="1" t="s">
        <v>13</v>
      </c>
      <c r="C6149" s="1" t="s">
        <v>1289</v>
      </c>
      <c r="D6149" s="1" t="s">
        <v>1295</v>
      </c>
      <c r="E6149" s="1" t="s">
        <v>6</v>
      </c>
      <c r="F6149" s="1" t="s">
        <v>13</v>
      </c>
      <c r="G6149" s="2" t="str">
        <f t="shared" si="96"/>
        <v>or_pa</v>
      </c>
      <c r="H6149" s="1">
        <v>0</v>
      </c>
      <c r="I6149" s="2" t="e">
        <f>#REF!</f>
        <v>#REF!</v>
      </c>
    </row>
    <row r="6150" spans="1:9">
      <c r="A6150" s="1" t="s">
        <v>6</v>
      </c>
      <c r="B6150" s="1" t="s">
        <v>13</v>
      </c>
      <c r="C6150" s="1" t="s">
        <v>1289</v>
      </c>
      <c r="D6150" s="1" t="s">
        <v>1296</v>
      </c>
      <c r="E6150" s="1" t="s">
        <v>6</v>
      </c>
      <c r="F6150" s="1" t="s">
        <v>13</v>
      </c>
      <c r="G6150" s="2" t="str">
        <f t="shared" si="96"/>
        <v>or_pw</v>
      </c>
      <c r="H6150" s="1">
        <v>0</v>
      </c>
      <c r="I6150" s="2" t="e">
        <f>#REF!</f>
        <v>#REF!</v>
      </c>
    </row>
    <row r="6151" spans="1:9">
      <c r="A6151" s="1" t="s">
        <v>6</v>
      </c>
      <c r="B6151" s="1" t="s">
        <v>13</v>
      </c>
      <c r="C6151" s="1" t="s">
        <v>1289</v>
      </c>
      <c r="D6151" s="1" t="s">
        <v>1298</v>
      </c>
      <c r="E6151" s="1" t="s">
        <v>6</v>
      </c>
      <c r="F6151" s="1" t="s">
        <v>13</v>
      </c>
      <c r="G6151" s="2" t="str">
        <f t="shared" si="96"/>
        <v>or_px</v>
      </c>
      <c r="H6151" s="1">
        <v>0</v>
      </c>
      <c r="I6151" s="2" t="e">
        <f>#REF!</f>
        <v>#REF!</v>
      </c>
    </row>
    <row r="6152" spans="1:9">
      <c r="A6152" s="1" t="s">
        <v>6</v>
      </c>
      <c r="B6152" s="1" t="s">
        <v>13</v>
      </c>
      <c r="C6152" s="1" t="s">
        <v>1299</v>
      </c>
      <c r="D6152" s="1" t="s">
        <v>1290</v>
      </c>
      <c r="E6152" s="1" t="s">
        <v>6</v>
      </c>
      <c r="F6152" s="1" t="s">
        <v>13</v>
      </c>
      <c r="G6152" s="2" t="str">
        <f t="shared" si="96"/>
        <v>cu_no</v>
      </c>
      <c r="H6152" s="1">
        <v>30</v>
      </c>
      <c r="I6152" s="2" t="e">
        <f>#REF!</f>
        <v>#REF!</v>
      </c>
    </row>
    <row r="6153" spans="1:9">
      <c r="A6153" s="1" t="s">
        <v>6</v>
      </c>
      <c r="B6153" s="1" t="s">
        <v>13</v>
      </c>
      <c r="C6153" s="1" t="s">
        <v>1299</v>
      </c>
      <c r="D6153" s="1" t="s">
        <v>1291</v>
      </c>
      <c r="E6153" s="1" t="s">
        <v>6</v>
      </c>
      <c r="F6153" s="1" t="s">
        <v>13</v>
      </c>
      <c r="G6153" s="2" t="str">
        <f t="shared" si="96"/>
        <v>cu_li</v>
      </c>
      <c r="H6153" s="1">
        <v>0</v>
      </c>
      <c r="I6153" s="2" t="e">
        <f>#REF!</f>
        <v>#REF!</v>
      </c>
    </row>
    <row r="6154" spans="1:9">
      <c r="A6154" s="1" t="s">
        <v>6</v>
      </c>
      <c r="B6154" s="1" t="s">
        <v>13</v>
      </c>
      <c r="C6154" s="1" t="s">
        <v>1299</v>
      </c>
      <c r="D6154" s="1" t="s">
        <v>1292</v>
      </c>
      <c r="E6154" s="1" t="s">
        <v>6</v>
      </c>
      <c r="F6154" s="1" t="s">
        <v>13</v>
      </c>
      <c r="G6154" s="2" t="str">
        <f t="shared" si="96"/>
        <v>cu_lw</v>
      </c>
      <c r="H6154" s="1">
        <v>0</v>
      </c>
      <c r="I6154" s="2" t="e">
        <f>#REF!</f>
        <v>#REF!</v>
      </c>
    </row>
    <row r="6155" spans="1:9">
      <c r="A6155" s="1" t="s">
        <v>6</v>
      </c>
      <c r="B6155" s="1" t="s">
        <v>13</v>
      </c>
      <c r="C6155" s="1" t="s">
        <v>1299</v>
      </c>
      <c r="D6155" s="1" t="s">
        <v>1295</v>
      </c>
      <c r="E6155" s="1" t="s">
        <v>6</v>
      </c>
      <c r="F6155" s="1" t="s">
        <v>13</v>
      </c>
      <c r="G6155" s="2" t="str">
        <f t="shared" si="96"/>
        <v>cu_pa</v>
      </c>
      <c r="H6155" s="1">
        <v>0</v>
      </c>
      <c r="I6155" s="2" t="e">
        <f>#REF!</f>
        <v>#REF!</v>
      </c>
    </row>
    <row r="6156" spans="1:9">
      <c r="A6156" s="1" t="s">
        <v>6</v>
      </c>
      <c r="B6156" s="1" t="s">
        <v>13</v>
      </c>
      <c r="C6156" s="1" t="s">
        <v>1299</v>
      </c>
      <c r="D6156" s="1" t="s">
        <v>1296</v>
      </c>
      <c r="E6156" s="1" t="s">
        <v>6</v>
      </c>
      <c r="F6156" s="1" t="s">
        <v>13</v>
      </c>
      <c r="G6156" s="2" t="str">
        <f t="shared" si="96"/>
        <v>cu_pw</v>
      </c>
      <c r="H6156" s="1">
        <v>0</v>
      </c>
      <c r="I6156" s="2" t="e">
        <f>#REF!</f>
        <v>#REF!</v>
      </c>
    </row>
    <row r="6157" spans="1:9">
      <c r="A6157" s="1" t="s">
        <v>6</v>
      </c>
      <c r="B6157" s="1" t="s">
        <v>13</v>
      </c>
      <c r="C6157" s="1" t="s">
        <v>1299</v>
      </c>
      <c r="D6157" s="1" t="s">
        <v>1298</v>
      </c>
      <c r="E6157" s="1" t="s">
        <v>6</v>
      </c>
      <c r="F6157" s="1" t="s">
        <v>13</v>
      </c>
      <c r="G6157" s="2" t="str">
        <f t="shared" si="96"/>
        <v>cu_px</v>
      </c>
      <c r="H6157" s="1">
        <v>0</v>
      </c>
      <c r="I6157" s="2" t="e">
        <f>#REF!</f>
        <v>#REF!</v>
      </c>
    </row>
    <row r="6158" spans="1:9">
      <c r="A6158" s="1" t="s">
        <v>4</v>
      </c>
      <c r="B6158" s="1" t="s">
        <v>9</v>
      </c>
      <c r="C6158" s="1" t="s">
        <v>1289</v>
      </c>
      <c r="D6158" s="1" t="s">
        <v>1290</v>
      </c>
      <c r="E6158" s="1" t="s">
        <v>4</v>
      </c>
      <c r="F6158" s="1" t="s">
        <v>9</v>
      </c>
      <c r="G6158" s="2" t="str">
        <f t="shared" si="96"/>
        <v>or_no</v>
      </c>
      <c r="H6158" s="1">
        <v>190000</v>
      </c>
      <c r="I6158" s="2" t="e">
        <f>#REF!</f>
        <v>#REF!</v>
      </c>
    </row>
    <row r="6159" spans="1:9">
      <c r="A6159" s="1" t="s">
        <v>4</v>
      </c>
      <c r="B6159" s="1" t="s">
        <v>9</v>
      </c>
      <c r="C6159" s="1" t="s">
        <v>1289</v>
      </c>
      <c r="D6159" s="1" t="s">
        <v>1291</v>
      </c>
      <c r="E6159" s="1" t="s">
        <v>4</v>
      </c>
      <c r="F6159" s="1" t="s">
        <v>9</v>
      </c>
      <c r="G6159" s="2" t="str">
        <f t="shared" si="96"/>
        <v>or_li</v>
      </c>
      <c r="H6159" s="1">
        <v>110000</v>
      </c>
      <c r="I6159" s="2" t="e">
        <f>#REF!</f>
        <v>#REF!</v>
      </c>
    </row>
    <row r="6160" spans="1:9">
      <c r="A6160" s="1" t="s">
        <v>4</v>
      </c>
      <c r="B6160" s="1" t="s">
        <v>9</v>
      </c>
      <c r="C6160" s="1" t="s">
        <v>1289</v>
      </c>
      <c r="D6160" s="1" t="s">
        <v>1292</v>
      </c>
      <c r="E6160" s="1" t="s">
        <v>4</v>
      </c>
      <c r="F6160" s="1" t="s">
        <v>9</v>
      </c>
      <c r="G6160" s="2" t="str">
        <f t="shared" si="96"/>
        <v>or_lw</v>
      </c>
      <c r="H6160" s="1">
        <v>99200</v>
      </c>
      <c r="I6160" s="2" t="e">
        <f>#REF!</f>
        <v>#REF!</v>
      </c>
    </row>
    <row r="6161" spans="1:9">
      <c r="A6161" s="1" t="s">
        <v>4</v>
      </c>
      <c r="B6161" s="1" t="s">
        <v>9</v>
      </c>
      <c r="C6161" s="1" t="s">
        <v>1289</v>
      </c>
      <c r="D6161" s="1" t="s">
        <v>1295</v>
      </c>
      <c r="E6161" s="1" t="s">
        <v>4</v>
      </c>
      <c r="F6161" s="1" t="s">
        <v>9</v>
      </c>
      <c r="G6161" s="2" t="str">
        <f t="shared" si="96"/>
        <v>or_pa</v>
      </c>
      <c r="H6161" s="1">
        <v>0</v>
      </c>
      <c r="I6161" s="2" t="e">
        <f>#REF!</f>
        <v>#REF!</v>
      </c>
    </row>
    <row r="6162" spans="1:9">
      <c r="A6162" s="1" t="s">
        <v>4</v>
      </c>
      <c r="B6162" s="1" t="s">
        <v>9</v>
      </c>
      <c r="C6162" s="1" t="s">
        <v>1289</v>
      </c>
      <c r="D6162" s="1" t="s">
        <v>1296</v>
      </c>
      <c r="E6162" s="1" t="s">
        <v>4</v>
      </c>
      <c r="F6162" s="1" t="s">
        <v>9</v>
      </c>
      <c r="G6162" s="2" t="str">
        <f t="shared" si="96"/>
        <v>or_pw</v>
      </c>
      <c r="H6162" s="1">
        <v>0</v>
      </c>
      <c r="I6162" s="2" t="e">
        <f>#REF!</f>
        <v>#REF!</v>
      </c>
    </row>
    <row r="6163" spans="1:9">
      <c r="A6163" s="1" t="s">
        <v>4</v>
      </c>
      <c r="B6163" s="1" t="s">
        <v>9</v>
      </c>
      <c r="C6163" s="1" t="s">
        <v>1289</v>
      </c>
      <c r="D6163" s="1" t="s">
        <v>1298</v>
      </c>
      <c r="E6163" s="1" t="s">
        <v>4</v>
      </c>
      <c r="F6163" s="1" t="s">
        <v>9</v>
      </c>
      <c r="G6163" s="2" t="str">
        <f t="shared" si="96"/>
        <v>or_px</v>
      </c>
      <c r="H6163" s="1">
        <v>0</v>
      </c>
      <c r="I6163" s="2" t="e">
        <f>#REF!</f>
        <v>#REF!</v>
      </c>
    </row>
    <row r="6164" spans="1:9">
      <c r="A6164" s="1" t="s">
        <v>4</v>
      </c>
      <c r="B6164" s="1" t="s">
        <v>9</v>
      </c>
      <c r="C6164" s="1" t="s">
        <v>1299</v>
      </c>
      <c r="D6164" s="1" t="s">
        <v>1290</v>
      </c>
      <c r="E6164" s="1" t="s">
        <v>4</v>
      </c>
      <c r="F6164" s="1" t="s">
        <v>9</v>
      </c>
      <c r="G6164" s="2" t="str">
        <f t="shared" si="96"/>
        <v>cu_no</v>
      </c>
      <c r="H6164" s="1">
        <v>190000</v>
      </c>
      <c r="I6164" s="2" t="e">
        <f>#REF!</f>
        <v>#REF!</v>
      </c>
    </row>
    <row r="6165" spans="1:9">
      <c r="A6165" s="1" t="s">
        <v>4</v>
      </c>
      <c r="B6165" s="1" t="s">
        <v>9</v>
      </c>
      <c r="C6165" s="1" t="s">
        <v>1299</v>
      </c>
      <c r="D6165" s="1" t="s">
        <v>1291</v>
      </c>
      <c r="E6165" s="1" t="s">
        <v>4</v>
      </c>
      <c r="F6165" s="1" t="s">
        <v>9</v>
      </c>
      <c r="G6165" s="2" t="str">
        <f t="shared" si="96"/>
        <v>cu_li</v>
      </c>
      <c r="H6165" s="1">
        <v>114000</v>
      </c>
      <c r="I6165" s="2" t="e">
        <f>#REF!</f>
        <v>#REF!</v>
      </c>
    </row>
    <row r="6166" spans="1:9">
      <c r="A6166" s="1" t="s">
        <v>4</v>
      </c>
      <c r="B6166" s="1" t="s">
        <v>9</v>
      </c>
      <c r="C6166" s="1" t="s">
        <v>1299</v>
      </c>
      <c r="D6166" s="1" t="s">
        <v>1292</v>
      </c>
      <c r="E6166" s="1" t="s">
        <v>4</v>
      </c>
      <c r="F6166" s="1" t="s">
        <v>9</v>
      </c>
      <c r="G6166" s="2" t="str">
        <f t="shared" si="96"/>
        <v>cu_lw</v>
      </c>
      <c r="H6166" s="1">
        <v>91500</v>
      </c>
      <c r="I6166" s="2" t="e">
        <f>#REF!</f>
        <v>#REF!</v>
      </c>
    </row>
    <row r="6167" spans="1:9">
      <c r="A6167" s="1" t="s">
        <v>4</v>
      </c>
      <c r="B6167" s="1" t="s">
        <v>9</v>
      </c>
      <c r="C6167" s="1" t="s">
        <v>1299</v>
      </c>
      <c r="D6167" s="1" t="s">
        <v>1295</v>
      </c>
      <c r="E6167" s="1" t="s">
        <v>4</v>
      </c>
      <c r="F6167" s="1" t="s">
        <v>9</v>
      </c>
      <c r="G6167" s="2" t="str">
        <f t="shared" si="96"/>
        <v>cu_pa</v>
      </c>
      <c r="H6167" s="1">
        <v>0</v>
      </c>
      <c r="I6167" s="2" t="e">
        <f>#REF!</f>
        <v>#REF!</v>
      </c>
    </row>
    <row r="6168" spans="1:9">
      <c r="A6168" s="1" t="s">
        <v>4</v>
      </c>
      <c r="B6168" s="1" t="s">
        <v>9</v>
      </c>
      <c r="C6168" s="1" t="s">
        <v>1299</v>
      </c>
      <c r="D6168" s="1" t="s">
        <v>1296</v>
      </c>
      <c r="E6168" s="1" t="s">
        <v>4</v>
      </c>
      <c r="F6168" s="1" t="s">
        <v>9</v>
      </c>
      <c r="G6168" s="2" t="str">
        <f t="shared" si="96"/>
        <v>cu_pw</v>
      </c>
      <c r="H6168" s="1">
        <v>0</v>
      </c>
      <c r="I6168" s="2" t="e">
        <f>#REF!</f>
        <v>#REF!</v>
      </c>
    </row>
    <row r="6169" spans="1:9">
      <c r="A6169" s="1" t="s">
        <v>4</v>
      </c>
      <c r="B6169" s="1" t="s">
        <v>9</v>
      </c>
      <c r="C6169" s="1" t="s">
        <v>1299</v>
      </c>
      <c r="D6169" s="1" t="s">
        <v>1298</v>
      </c>
      <c r="E6169" s="1" t="s">
        <v>4</v>
      </c>
      <c r="F6169" s="1" t="s">
        <v>9</v>
      </c>
      <c r="G6169" s="2" t="str">
        <f t="shared" si="96"/>
        <v>cu_px</v>
      </c>
      <c r="H6169" s="1">
        <v>0</v>
      </c>
      <c r="I6169" s="2" t="e">
        <f>#REF!</f>
        <v>#REF!</v>
      </c>
    </row>
    <row r="6170" spans="1:9">
      <c r="A6170" s="1" t="s">
        <v>4</v>
      </c>
      <c r="B6170" s="1" t="s">
        <v>11</v>
      </c>
      <c r="C6170" s="1" t="s">
        <v>1289</v>
      </c>
      <c r="D6170" s="1" t="s">
        <v>1290</v>
      </c>
      <c r="E6170" s="1" t="s">
        <v>4</v>
      </c>
      <c r="F6170" s="1" t="s">
        <v>11</v>
      </c>
      <c r="G6170" s="2" t="str">
        <f t="shared" si="96"/>
        <v>or_no</v>
      </c>
      <c r="H6170" s="1">
        <v>190000</v>
      </c>
      <c r="I6170" s="2" t="e">
        <f>#REF!</f>
        <v>#REF!</v>
      </c>
    </row>
    <row r="6171" spans="1:9">
      <c r="A6171" s="1" t="s">
        <v>4</v>
      </c>
      <c r="B6171" s="1" t="s">
        <v>11</v>
      </c>
      <c r="C6171" s="1" t="s">
        <v>1289</v>
      </c>
      <c r="D6171" s="1" t="s">
        <v>1291</v>
      </c>
      <c r="E6171" s="1" t="s">
        <v>4</v>
      </c>
      <c r="F6171" s="1" t="s">
        <v>11</v>
      </c>
      <c r="G6171" s="2" t="str">
        <f t="shared" si="96"/>
        <v>or_li</v>
      </c>
      <c r="H6171" s="1">
        <v>110000</v>
      </c>
      <c r="I6171" s="2" t="e">
        <f>#REF!</f>
        <v>#REF!</v>
      </c>
    </row>
    <row r="6172" spans="1:9">
      <c r="A6172" s="1" t="s">
        <v>4</v>
      </c>
      <c r="B6172" s="1" t="s">
        <v>11</v>
      </c>
      <c r="C6172" s="1" t="s">
        <v>1289</v>
      </c>
      <c r="D6172" s="1" t="s">
        <v>1292</v>
      </c>
      <c r="E6172" s="1" t="s">
        <v>4</v>
      </c>
      <c r="F6172" s="1" t="s">
        <v>11</v>
      </c>
      <c r="G6172" s="2" t="str">
        <f t="shared" si="96"/>
        <v>or_lw</v>
      </c>
      <c r="H6172" s="1">
        <v>99200</v>
      </c>
      <c r="I6172" s="2" t="e">
        <f>#REF!</f>
        <v>#REF!</v>
      </c>
    </row>
    <row r="6173" spans="1:9">
      <c r="A6173" s="1" t="s">
        <v>4</v>
      </c>
      <c r="B6173" s="1" t="s">
        <v>11</v>
      </c>
      <c r="C6173" s="1" t="s">
        <v>1289</v>
      </c>
      <c r="D6173" s="1" t="s">
        <v>1295</v>
      </c>
      <c r="E6173" s="1" t="s">
        <v>4</v>
      </c>
      <c r="F6173" s="1" t="s">
        <v>11</v>
      </c>
      <c r="G6173" s="2" t="str">
        <f t="shared" si="96"/>
        <v>or_pa</v>
      </c>
      <c r="H6173" s="1">
        <v>0</v>
      </c>
      <c r="I6173" s="2" t="e">
        <f>#REF!</f>
        <v>#REF!</v>
      </c>
    </row>
    <row r="6174" spans="1:9">
      <c r="A6174" s="1" t="s">
        <v>4</v>
      </c>
      <c r="B6174" s="1" t="s">
        <v>11</v>
      </c>
      <c r="C6174" s="1" t="s">
        <v>1289</v>
      </c>
      <c r="D6174" s="1" t="s">
        <v>1296</v>
      </c>
      <c r="E6174" s="1" t="s">
        <v>4</v>
      </c>
      <c r="F6174" s="1" t="s">
        <v>11</v>
      </c>
      <c r="G6174" s="2" t="str">
        <f t="shared" si="96"/>
        <v>or_pw</v>
      </c>
      <c r="H6174" s="1">
        <v>0</v>
      </c>
      <c r="I6174" s="2" t="e">
        <f>#REF!</f>
        <v>#REF!</v>
      </c>
    </row>
    <row r="6175" spans="1:9">
      <c r="A6175" s="1" t="s">
        <v>4</v>
      </c>
      <c r="B6175" s="1" t="s">
        <v>11</v>
      </c>
      <c r="C6175" s="1" t="s">
        <v>1289</v>
      </c>
      <c r="D6175" s="1" t="s">
        <v>1298</v>
      </c>
      <c r="E6175" s="1" t="s">
        <v>4</v>
      </c>
      <c r="F6175" s="1" t="s">
        <v>11</v>
      </c>
      <c r="G6175" s="2" t="str">
        <f t="shared" si="96"/>
        <v>or_px</v>
      </c>
      <c r="H6175" s="1">
        <v>0</v>
      </c>
      <c r="I6175" s="2" t="e">
        <f>#REF!</f>
        <v>#REF!</v>
      </c>
    </row>
    <row r="6176" spans="1:9">
      <c r="A6176" s="1" t="s">
        <v>4</v>
      </c>
      <c r="B6176" s="1" t="s">
        <v>11</v>
      </c>
      <c r="C6176" s="1" t="s">
        <v>1299</v>
      </c>
      <c r="D6176" s="1" t="s">
        <v>1290</v>
      </c>
      <c r="E6176" s="1" t="s">
        <v>4</v>
      </c>
      <c r="F6176" s="1" t="s">
        <v>11</v>
      </c>
      <c r="G6176" s="2" t="str">
        <f t="shared" si="96"/>
        <v>cu_no</v>
      </c>
      <c r="H6176" s="1">
        <v>190000</v>
      </c>
      <c r="I6176" s="2" t="e">
        <f>#REF!</f>
        <v>#REF!</v>
      </c>
    </row>
    <row r="6177" spans="1:9">
      <c r="A6177" s="1" t="s">
        <v>4</v>
      </c>
      <c r="B6177" s="1" t="s">
        <v>11</v>
      </c>
      <c r="C6177" s="1" t="s">
        <v>1299</v>
      </c>
      <c r="D6177" s="1" t="s">
        <v>1291</v>
      </c>
      <c r="E6177" s="1" t="s">
        <v>4</v>
      </c>
      <c r="F6177" s="1" t="s">
        <v>11</v>
      </c>
      <c r="G6177" s="2" t="str">
        <f t="shared" si="96"/>
        <v>cu_li</v>
      </c>
      <c r="H6177" s="1">
        <v>114000</v>
      </c>
      <c r="I6177" s="2" t="e">
        <f>#REF!</f>
        <v>#REF!</v>
      </c>
    </row>
    <row r="6178" spans="1:9">
      <c r="A6178" s="1" t="s">
        <v>4</v>
      </c>
      <c r="B6178" s="1" t="s">
        <v>11</v>
      </c>
      <c r="C6178" s="1" t="s">
        <v>1299</v>
      </c>
      <c r="D6178" s="1" t="s">
        <v>1292</v>
      </c>
      <c r="E6178" s="1" t="s">
        <v>4</v>
      </c>
      <c r="F6178" s="1" t="s">
        <v>11</v>
      </c>
      <c r="G6178" s="2" t="str">
        <f t="shared" si="96"/>
        <v>cu_lw</v>
      </c>
      <c r="H6178" s="1">
        <v>91500</v>
      </c>
      <c r="I6178" s="2" t="e">
        <f>#REF!</f>
        <v>#REF!</v>
      </c>
    </row>
    <row r="6179" spans="1:9">
      <c r="A6179" s="1" t="s">
        <v>4</v>
      </c>
      <c r="B6179" s="1" t="s">
        <v>11</v>
      </c>
      <c r="C6179" s="1" t="s">
        <v>1299</v>
      </c>
      <c r="D6179" s="1" t="s">
        <v>1295</v>
      </c>
      <c r="E6179" s="1" t="s">
        <v>4</v>
      </c>
      <c r="F6179" s="1" t="s">
        <v>11</v>
      </c>
      <c r="G6179" s="2" t="str">
        <f t="shared" si="96"/>
        <v>cu_pa</v>
      </c>
      <c r="H6179" s="1">
        <v>0</v>
      </c>
      <c r="I6179" s="2" t="e">
        <f>#REF!</f>
        <v>#REF!</v>
      </c>
    </row>
    <row r="6180" spans="1:9">
      <c r="A6180" s="1" t="s">
        <v>4</v>
      </c>
      <c r="B6180" s="1" t="s">
        <v>11</v>
      </c>
      <c r="C6180" s="1" t="s">
        <v>1299</v>
      </c>
      <c r="D6180" s="1" t="s">
        <v>1296</v>
      </c>
      <c r="E6180" s="1" t="s">
        <v>4</v>
      </c>
      <c r="F6180" s="1" t="s">
        <v>11</v>
      </c>
      <c r="G6180" s="2" t="str">
        <f t="shared" si="96"/>
        <v>cu_pw</v>
      </c>
      <c r="H6180" s="1">
        <v>0</v>
      </c>
      <c r="I6180" s="2" t="e">
        <f>#REF!</f>
        <v>#REF!</v>
      </c>
    </row>
    <row r="6181" spans="1:9">
      <c r="A6181" s="1" t="s">
        <v>4</v>
      </c>
      <c r="B6181" s="1" t="s">
        <v>11</v>
      </c>
      <c r="C6181" s="1" t="s">
        <v>1299</v>
      </c>
      <c r="D6181" s="1" t="s">
        <v>1298</v>
      </c>
      <c r="E6181" s="1" t="s">
        <v>4</v>
      </c>
      <c r="F6181" s="1" t="s">
        <v>11</v>
      </c>
      <c r="G6181" s="2" t="str">
        <f t="shared" si="96"/>
        <v>cu_px</v>
      </c>
      <c r="H6181" s="1">
        <v>0</v>
      </c>
      <c r="I6181" s="2" t="e">
        <f>#REF!</f>
        <v>#REF!</v>
      </c>
    </row>
    <row r="6182" spans="1:9">
      <c r="A6182" s="1" t="s">
        <v>4</v>
      </c>
      <c r="B6182" s="1" t="s">
        <v>13</v>
      </c>
      <c r="C6182" s="1" t="s">
        <v>1289</v>
      </c>
      <c r="D6182" s="1" t="s">
        <v>1290</v>
      </c>
      <c r="E6182" s="1" t="s">
        <v>4</v>
      </c>
      <c r="F6182" s="1" t="s">
        <v>13</v>
      </c>
      <c r="G6182" s="2" t="str">
        <f t="shared" si="96"/>
        <v>or_no</v>
      </c>
      <c r="H6182" s="1">
        <v>190000</v>
      </c>
      <c r="I6182" s="2" t="e">
        <f>#REF!</f>
        <v>#REF!</v>
      </c>
    </row>
    <row r="6183" spans="1:9">
      <c r="A6183" s="1" t="s">
        <v>4</v>
      </c>
      <c r="B6183" s="1" t="s">
        <v>13</v>
      </c>
      <c r="C6183" s="1" t="s">
        <v>1289</v>
      </c>
      <c r="D6183" s="1" t="s">
        <v>1291</v>
      </c>
      <c r="E6183" s="1" t="s">
        <v>4</v>
      </c>
      <c r="F6183" s="1" t="s">
        <v>13</v>
      </c>
      <c r="G6183" s="2" t="str">
        <f t="shared" si="96"/>
        <v>or_li</v>
      </c>
      <c r="H6183" s="1">
        <v>110000</v>
      </c>
      <c r="I6183" s="2" t="e">
        <f>#REF!</f>
        <v>#REF!</v>
      </c>
    </row>
    <row r="6184" spans="1:9">
      <c r="A6184" s="1" t="s">
        <v>4</v>
      </c>
      <c r="B6184" s="1" t="s">
        <v>13</v>
      </c>
      <c r="C6184" s="1" t="s">
        <v>1289</v>
      </c>
      <c r="D6184" s="1" t="s">
        <v>1292</v>
      </c>
      <c r="E6184" s="1" t="s">
        <v>4</v>
      </c>
      <c r="F6184" s="1" t="s">
        <v>13</v>
      </c>
      <c r="G6184" s="2" t="str">
        <f t="shared" si="96"/>
        <v>or_lw</v>
      </c>
      <c r="H6184" s="1">
        <v>99200</v>
      </c>
      <c r="I6184" s="2" t="e">
        <f>#REF!</f>
        <v>#REF!</v>
      </c>
    </row>
    <row r="6185" spans="1:9">
      <c r="A6185" s="1" t="s">
        <v>4</v>
      </c>
      <c r="B6185" s="1" t="s">
        <v>13</v>
      </c>
      <c r="C6185" s="1" t="s">
        <v>1289</v>
      </c>
      <c r="D6185" s="1" t="s">
        <v>1295</v>
      </c>
      <c r="E6185" s="1" t="s">
        <v>4</v>
      </c>
      <c r="F6185" s="1" t="s">
        <v>13</v>
      </c>
      <c r="G6185" s="2" t="str">
        <f t="shared" si="96"/>
        <v>or_pa</v>
      </c>
      <c r="H6185" s="1">
        <v>0</v>
      </c>
      <c r="I6185" s="2" t="e">
        <f>#REF!</f>
        <v>#REF!</v>
      </c>
    </row>
    <row r="6186" spans="1:9">
      <c r="A6186" s="1" t="s">
        <v>4</v>
      </c>
      <c r="B6186" s="1" t="s">
        <v>13</v>
      </c>
      <c r="C6186" s="1" t="s">
        <v>1289</v>
      </c>
      <c r="D6186" s="1" t="s">
        <v>1296</v>
      </c>
      <c r="E6186" s="1" t="s">
        <v>4</v>
      </c>
      <c r="F6186" s="1" t="s">
        <v>13</v>
      </c>
      <c r="G6186" s="2" t="str">
        <f t="shared" si="96"/>
        <v>or_pw</v>
      </c>
      <c r="H6186" s="1">
        <v>0</v>
      </c>
      <c r="I6186" s="2" t="e">
        <f>#REF!</f>
        <v>#REF!</v>
      </c>
    </row>
    <row r="6187" spans="1:9">
      <c r="A6187" s="1" t="s">
        <v>4</v>
      </c>
      <c r="B6187" s="1" t="s">
        <v>13</v>
      </c>
      <c r="C6187" s="1" t="s">
        <v>1289</v>
      </c>
      <c r="D6187" s="1" t="s">
        <v>1298</v>
      </c>
      <c r="E6187" s="1" t="s">
        <v>4</v>
      </c>
      <c r="F6187" s="1" t="s">
        <v>13</v>
      </c>
      <c r="G6187" s="2" t="str">
        <f t="shared" si="96"/>
        <v>or_px</v>
      </c>
      <c r="H6187" s="1">
        <v>0</v>
      </c>
      <c r="I6187" s="2" t="e">
        <f>#REF!</f>
        <v>#REF!</v>
      </c>
    </row>
    <row r="6188" spans="1:9">
      <c r="A6188" s="1" t="s">
        <v>4</v>
      </c>
      <c r="B6188" s="1" t="s">
        <v>13</v>
      </c>
      <c r="C6188" s="1" t="s">
        <v>1299</v>
      </c>
      <c r="D6188" s="1" t="s">
        <v>1290</v>
      </c>
      <c r="E6188" s="1" t="s">
        <v>4</v>
      </c>
      <c r="F6188" s="1" t="s">
        <v>13</v>
      </c>
      <c r="G6188" s="2" t="str">
        <f t="shared" si="96"/>
        <v>cu_no</v>
      </c>
      <c r="H6188" s="1">
        <v>190000</v>
      </c>
      <c r="I6188" s="2" t="e">
        <f>#REF!</f>
        <v>#REF!</v>
      </c>
    </row>
    <row r="6189" spans="1:9">
      <c r="A6189" s="1" t="s">
        <v>4</v>
      </c>
      <c r="B6189" s="1" t="s">
        <v>13</v>
      </c>
      <c r="C6189" s="1" t="s">
        <v>1299</v>
      </c>
      <c r="D6189" s="1" t="s">
        <v>1291</v>
      </c>
      <c r="E6189" s="1" t="s">
        <v>4</v>
      </c>
      <c r="F6189" s="1" t="s">
        <v>13</v>
      </c>
      <c r="G6189" s="2" t="str">
        <f t="shared" si="96"/>
        <v>cu_li</v>
      </c>
      <c r="H6189" s="1">
        <v>114000</v>
      </c>
      <c r="I6189" s="2" t="e">
        <f>#REF!</f>
        <v>#REF!</v>
      </c>
    </row>
    <row r="6190" spans="1:9">
      <c r="A6190" s="1" t="s">
        <v>4</v>
      </c>
      <c r="B6190" s="1" t="s">
        <v>13</v>
      </c>
      <c r="C6190" s="1" t="s">
        <v>1299</v>
      </c>
      <c r="D6190" s="1" t="s">
        <v>1292</v>
      </c>
      <c r="E6190" s="1" t="s">
        <v>4</v>
      </c>
      <c r="F6190" s="1" t="s">
        <v>13</v>
      </c>
      <c r="G6190" s="2" t="str">
        <f t="shared" si="96"/>
        <v>cu_lw</v>
      </c>
      <c r="H6190" s="1">
        <v>91500</v>
      </c>
      <c r="I6190" s="2" t="e">
        <f>#REF!</f>
        <v>#REF!</v>
      </c>
    </row>
    <row r="6191" spans="1:9">
      <c r="A6191" s="1" t="s">
        <v>4</v>
      </c>
      <c r="B6191" s="1" t="s">
        <v>13</v>
      </c>
      <c r="C6191" s="1" t="s">
        <v>1299</v>
      </c>
      <c r="D6191" s="1" t="s">
        <v>1295</v>
      </c>
      <c r="E6191" s="1" t="s">
        <v>4</v>
      </c>
      <c r="F6191" s="1" t="s">
        <v>13</v>
      </c>
      <c r="G6191" s="2" t="str">
        <f t="shared" si="96"/>
        <v>cu_pa</v>
      </c>
      <c r="H6191" s="1">
        <v>0</v>
      </c>
      <c r="I6191" s="2" t="e">
        <f>#REF!</f>
        <v>#REF!</v>
      </c>
    </row>
    <row r="6192" spans="1:9">
      <c r="A6192" s="1" t="s">
        <v>4</v>
      </c>
      <c r="B6192" s="1" t="s">
        <v>13</v>
      </c>
      <c r="C6192" s="1" t="s">
        <v>1299</v>
      </c>
      <c r="D6192" s="1" t="s">
        <v>1296</v>
      </c>
      <c r="E6192" s="1" t="s">
        <v>4</v>
      </c>
      <c r="F6192" s="1" t="s">
        <v>13</v>
      </c>
      <c r="G6192" s="2" t="str">
        <f t="shared" si="96"/>
        <v>cu_pw</v>
      </c>
      <c r="H6192" s="1">
        <v>0</v>
      </c>
      <c r="I6192" s="2" t="e">
        <f>#REF!</f>
        <v>#REF!</v>
      </c>
    </row>
    <row r="6193" spans="1:9">
      <c r="A6193" s="1" t="s">
        <v>4</v>
      </c>
      <c r="B6193" s="1" t="s">
        <v>13</v>
      </c>
      <c r="C6193" s="1" t="s">
        <v>1299</v>
      </c>
      <c r="D6193" s="1" t="s">
        <v>1298</v>
      </c>
      <c r="E6193" s="1" t="s">
        <v>4</v>
      </c>
      <c r="F6193" s="1" t="s">
        <v>13</v>
      </c>
      <c r="G6193" s="2" t="str">
        <f t="shared" si="96"/>
        <v>cu_px</v>
      </c>
      <c r="H6193" s="1">
        <v>0</v>
      </c>
      <c r="I6193" s="2" t="e">
        <f>#REF!</f>
        <v>#REF!</v>
      </c>
    </row>
    <row r="6194" spans="1:9">
      <c r="A6194" s="1" t="s">
        <v>6</v>
      </c>
      <c r="B6194" s="1" t="s">
        <v>9</v>
      </c>
      <c r="C6194" s="1" t="s">
        <v>1289</v>
      </c>
      <c r="D6194" s="1" t="s">
        <v>1290</v>
      </c>
      <c r="E6194" s="1" t="s">
        <v>6</v>
      </c>
      <c r="F6194" s="1" t="s">
        <v>9</v>
      </c>
      <c r="G6194" s="2" t="str">
        <f t="shared" si="96"/>
        <v>or_no</v>
      </c>
      <c r="H6194" s="1">
        <v>0</v>
      </c>
      <c r="I6194" s="2" t="e">
        <f>#REF!</f>
        <v>#REF!</v>
      </c>
    </row>
    <row r="6195" spans="1:9">
      <c r="A6195" s="1" t="s">
        <v>6</v>
      </c>
      <c r="B6195" s="1" t="s">
        <v>9</v>
      </c>
      <c r="C6195" s="1" t="s">
        <v>1289</v>
      </c>
      <c r="D6195" s="1" t="s">
        <v>1291</v>
      </c>
      <c r="E6195" s="1" t="s">
        <v>6</v>
      </c>
      <c r="F6195" s="1" t="s">
        <v>9</v>
      </c>
      <c r="G6195" s="2" t="str">
        <f t="shared" si="96"/>
        <v>or_li</v>
      </c>
      <c r="H6195" s="1">
        <v>0</v>
      </c>
      <c r="I6195" s="2" t="e">
        <f>#REF!</f>
        <v>#REF!</v>
      </c>
    </row>
    <row r="6196" spans="1:9">
      <c r="A6196" s="1" t="s">
        <v>6</v>
      </c>
      <c r="B6196" s="1" t="s">
        <v>9</v>
      </c>
      <c r="C6196" s="1" t="s">
        <v>1289</v>
      </c>
      <c r="D6196" s="1" t="s">
        <v>1292</v>
      </c>
      <c r="E6196" s="1" t="s">
        <v>6</v>
      </c>
      <c r="F6196" s="1" t="s">
        <v>9</v>
      </c>
      <c r="G6196" s="2" t="str">
        <f t="shared" si="96"/>
        <v>or_lw</v>
      </c>
      <c r="H6196" s="1">
        <v>0</v>
      </c>
      <c r="I6196" s="2" t="e">
        <f>#REF!</f>
        <v>#REF!</v>
      </c>
    </row>
    <row r="6197" spans="1:9">
      <c r="A6197" s="1" t="s">
        <v>6</v>
      </c>
      <c r="B6197" s="1" t="s">
        <v>9</v>
      </c>
      <c r="C6197" s="1" t="s">
        <v>1289</v>
      </c>
      <c r="D6197" s="1" t="s">
        <v>1295</v>
      </c>
      <c r="E6197" s="1" t="s">
        <v>6</v>
      </c>
      <c r="F6197" s="1" t="s">
        <v>9</v>
      </c>
      <c r="G6197" s="2" t="str">
        <f t="shared" si="96"/>
        <v>or_pa</v>
      </c>
      <c r="H6197" s="1">
        <v>0</v>
      </c>
      <c r="I6197" s="2" t="e">
        <f>#REF!</f>
        <v>#REF!</v>
      </c>
    </row>
    <row r="6198" spans="1:9">
      <c r="A6198" s="1" t="s">
        <v>6</v>
      </c>
      <c r="B6198" s="1" t="s">
        <v>9</v>
      </c>
      <c r="C6198" s="1" t="s">
        <v>1289</v>
      </c>
      <c r="D6198" s="1" t="s">
        <v>1296</v>
      </c>
      <c r="E6198" s="1" t="s">
        <v>6</v>
      </c>
      <c r="F6198" s="1" t="s">
        <v>9</v>
      </c>
      <c r="G6198" s="2" t="str">
        <f t="shared" si="96"/>
        <v>or_pw</v>
      </c>
      <c r="H6198" s="1">
        <v>0</v>
      </c>
      <c r="I6198" s="2" t="e">
        <f>#REF!</f>
        <v>#REF!</v>
      </c>
    </row>
    <row r="6199" spans="1:9">
      <c r="A6199" s="1" t="s">
        <v>6</v>
      </c>
      <c r="B6199" s="1" t="s">
        <v>9</v>
      </c>
      <c r="C6199" s="1" t="s">
        <v>1289</v>
      </c>
      <c r="D6199" s="1" t="s">
        <v>1298</v>
      </c>
      <c r="E6199" s="1" t="s">
        <v>6</v>
      </c>
      <c r="F6199" s="1" t="s">
        <v>9</v>
      </c>
      <c r="G6199" s="2" t="str">
        <f t="shared" si="96"/>
        <v>or_px</v>
      </c>
      <c r="H6199" s="1">
        <v>0</v>
      </c>
      <c r="I6199" s="2" t="e">
        <f>#REF!</f>
        <v>#REF!</v>
      </c>
    </row>
    <row r="6200" spans="1:9">
      <c r="A6200" s="1" t="s">
        <v>6</v>
      </c>
      <c r="B6200" s="1" t="s">
        <v>9</v>
      </c>
      <c r="C6200" s="1" t="s">
        <v>1299</v>
      </c>
      <c r="D6200" s="1" t="s">
        <v>1290</v>
      </c>
      <c r="E6200" s="1" t="s">
        <v>6</v>
      </c>
      <c r="F6200" s="1" t="s">
        <v>9</v>
      </c>
      <c r="G6200" s="2" t="str">
        <f t="shared" si="96"/>
        <v>cu_no</v>
      </c>
      <c r="H6200" s="1">
        <v>0</v>
      </c>
      <c r="I6200" s="2" t="e">
        <f>#REF!</f>
        <v>#REF!</v>
      </c>
    </row>
    <row r="6201" spans="1:9">
      <c r="A6201" s="1" t="s">
        <v>6</v>
      </c>
      <c r="B6201" s="1" t="s">
        <v>9</v>
      </c>
      <c r="C6201" s="1" t="s">
        <v>1299</v>
      </c>
      <c r="D6201" s="1" t="s">
        <v>1291</v>
      </c>
      <c r="E6201" s="1" t="s">
        <v>6</v>
      </c>
      <c r="F6201" s="1" t="s">
        <v>9</v>
      </c>
      <c r="G6201" s="2" t="str">
        <f t="shared" si="96"/>
        <v>cu_li</v>
      </c>
      <c r="H6201" s="1">
        <v>0</v>
      </c>
      <c r="I6201" s="2" t="e">
        <f>#REF!</f>
        <v>#REF!</v>
      </c>
    </row>
    <row r="6202" spans="1:9">
      <c r="A6202" s="1" t="s">
        <v>6</v>
      </c>
      <c r="B6202" s="1" t="s">
        <v>9</v>
      </c>
      <c r="C6202" s="1" t="s">
        <v>1299</v>
      </c>
      <c r="D6202" s="1" t="s">
        <v>1292</v>
      </c>
      <c r="E6202" s="1" t="s">
        <v>6</v>
      </c>
      <c r="F6202" s="1" t="s">
        <v>9</v>
      </c>
      <c r="G6202" s="2" t="str">
        <f t="shared" si="96"/>
        <v>cu_lw</v>
      </c>
      <c r="H6202" s="1">
        <v>0</v>
      </c>
      <c r="I6202" s="2" t="e">
        <f>#REF!</f>
        <v>#REF!</v>
      </c>
    </row>
    <row r="6203" spans="1:9">
      <c r="A6203" s="1" t="s">
        <v>6</v>
      </c>
      <c r="B6203" s="1" t="s">
        <v>9</v>
      </c>
      <c r="C6203" s="1" t="s">
        <v>1299</v>
      </c>
      <c r="D6203" s="1" t="s">
        <v>1295</v>
      </c>
      <c r="E6203" s="1" t="s">
        <v>6</v>
      </c>
      <c r="F6203" s="1" t="s">
        <v>9</v>
      </c>
      <c r="G6203" s="2" t="str">
        <f t="shared" si="96"/>
        <v>cu_pa</v>
      </c>
      <c r="H6203" s="1">
        <v>0</v>
      </c>
      <c r="I6203" s="2" t="e">
        <f>#REF!</f>
        <v>#REF!</v>
      </c>
    </row>
    <row r="6204" spans="1:9">
      <c r="A6204" s="1" t="s">
        <v>6</v>
      </c>
      <c r="B6204" s="1" t="s">
        <v>9</v>
      </c>
      <c r="C6204" s="1" t="s">
        <v>1299</v>
      </c>
      <c r="D6204" s="1" t="s">
        <v>1296</v>
      </c>
      <c r="E6204" s="1" t="s">
        <v>6</v>
      </c>
      <c r="F6204" s="1" t="s">
        <v>9</v>
      </c>
      <c r="G6204" s="2" t="str">
        <f t="shared" si="96"/>
        <v>cu_pw</v>
      </c>
      <c r="H6204" s="1">
        <v>0</v>
      </c>
      <c r="I6204" s="2" t="e">
        <f>#REF!</f>
        <v>#REF!</v>
      </c>
    </row>
    <row r="6205" spans="1:9">
      <c r="A6205" s="1" t="s">
        <v>6</v>
      </c>
      <c r="B6205" s="1" t="s">
        <v>9</v>
      </c>
      <c r="C6205" s="1" t="s">
        <v>1299</v>
      </c>
      <c r="D6205" s="1" t="s">
        <v>1298</v>
      </c>
      <c r="E6205" s="1" t="s">
        <v>6</v>
      </c>
      <c r="F6205" s="1" t="s">
        <v>9</v>
      </c>
      <c r="G6205" s="2" t="str">
        <f t="shared" si="96"/>
        <v>cu_px</v>
      </c>
      <c r="H6205" s="1">
        <v>0</v>
      </c>
      <c r="I6205" s="2" t="e">
        <f>#REF!</f>
        <v>#REF!</v>
      </c>
    </row>
    <row r="6206" spans="1:9">
      <c r="A6206" s="1" t="s">
        <v>6</v>
      </c>
      <c r="B6206" s="1" t="s">
        <v>11</v>
      </c>
      <c r="C6206" s="1" t="s">
        <v>1289</v>
      </c>
      <c r="D6206" s="1" t="s">
        <v>1290</v>
      </c>
      <c r="E6206" s="1" t="s">
        <v>6</v>
      </c>
      <c r="F6206" s="1" t="s">
        <v>11</v>
      </c>
      <c r="G6206" s="2" t="str">
        <f t="shared" si="96"/>
        <v>or_no</v>
      </c>
      <c r="H6206" s="1">
        <v>0</v>
      </c>
      <c r="I6206" s="2" t="e">
        <f>#REF!</f>
        <v>#REF!</v>
      </c>
    </row>
    <row r="6207" spans="1:9">
      <c r="A6207" s="1" t="s">
        <v>6</v>
      </c>
      <c r="B6207" s="1" t="s">
        <v>11</v>
      </c>
      <c r="C6207" s="1" t="s">
        <v>1289</v>
      </c>
      <c r="D6207" s="1" t="s">
        <v>1291</v>
      </c>
      <c r="E6207" s="1" t="s">
        <v>6</v>
      </c>
      <c r="F6207" s="1" t="s">
        <v>11</v>
      </c>
      <c r="G6207" s="2" t="str">
        <f t="shared" si="96"/>
        <v>or_li</v>
      </c>
      <c r="H6207" s="1">
        <v>0</v>
      </c>
      <c r="I6207" s="2" t="e">
        <f>#REF!</f>
        <v>#REF!</v>
      </c>
    </row>
    <row r="6208" spans="1:9">
      <c r="A6208" s="1" t="s">
        <v>6</v>
      </c>
      <c r="B6208" s="1" t="s">
        <v>11</v>
      </c>
      <c r="C6208" s="1" t="s">
        <v>1289</v>
      </c>
      <c r="D6208" s="1" t="s">
        <v>1292</v>
      </c>
      <c r="E6208" s="1" t="s">
        <v>6</v>
      </c>
      <c r="F6208" s="1" t="s">
        <v>11</v>
      </c>
      <c r="G6208" s="2" t="str">
        <f t="shared" si="96"/>
        <v>or_lw</v>
      </c>
      <c r="H6208" s="1">
        <v>0</v>
      </c>
      <c r="I6208" s="2" t="e">
        <f>#REF!</f>
        <v>#REF!</v>
      </c>
    </row>
    <row r="6209" spans="1:9">
      <c r="A6209" s="1" t="s">
        <v>6</v>
      </c>
      <c r="B6209" s="1" t="s">
        <v>11</v>
      </c>
      <c r="C6209" s="1" t="s">
        <v>1289</v>
      </c>
      <c r="D6209" s="1" t="s">
        <v>1295</v>
      </c>
      <c r="E6209" s="1" t="s">
        <v>6</v>
      </c>
      <c r="F6209" s="1" t="s">
        <v>11</v>
      </c>
      <c r="G6209" s="2" t="str">
        <f t="shared" si="96"/>
        <v>or_pa</v>
      </c>
      <c r="H6209" s="1">
        <v>0</v>
      </c>
      <c r="I6209" s="2" t="e">
        <f>#REF!</f>
        <v>#REF!</v>
      </c>
    </row>
    <row r="6210" spans="1:9">
      <c r="A6210" s="1" t="s">
        <v>6</v>
      </c>
      <c r="B6210" s="1" t="s">
        <v>11</v>
      </c>
      <c r="C6210" s="1" t="s">
        <v>1289</v>
      </c>
      <c r="D6210" s="1" t="s">
        <v>1296</v>
      </c>
      <c r="E6210" s="1" t="s">
        <v>6</v>
      </c>
      <c r="F6210" s="1" t="s">
        <v>11</v>
      </c>
      <c r="G6210" s="2" t="str">
        <f t="shared" si="96"/>
        <v>or_pw</v>
      </c>
      <c r="H6210" s="1">
        <v>0</v>
      </c>
      <c r="I6210" s="2" t="e">
        <f>#REF!</f>
        <v>#REF!</v>
      </c>
    </row>
    <row r="6211" spans="1:9">
      <c r="A6211" s="1" t="s">
        <v>6</v>
      </c>
      <c r="B6211" s="1" t="s">
        <v>11</v>
      </c>
      <c r="C6211" s="1" t="s">
        <v>1289</v>
      </c>
      <c r="D6211" s="1" t="s">
        <v>1298</v>
      </c>
      <c r="E6211" s="1" t="s">
        <v>6</v>
      </c>
      <c r="F6211" s="1" t="s">
        <v>11</v>
      </c>
      <c r="G6211" s="2" t="str">
        <f t="shared" ref="G6211:G6274" si="97">_xlfn.CONCAT(C6211,"_",D6211)</f>
        <v>or_px</v>
      </c>
      <c r="H6211" s="1">
        <v>0</v>
      </c>
      <c r="I6211" s="2" t="e">
        <f>#REF!</f>
        <v>#REF!</v>
      </c>
    </row>
    <row r="6212" spans="1:9">
      <c r="A6212" s="1" t="s">
        <v>6</v>
      </c>
      <c r="B6212" s="1" t="s">
        <v>11</v>
      </c>
      <c r="C6212" s="1" t="s">
        <v>1299</v>
      </c>
      <c r="D6212" s="1" t="s">
        <v>1290</v>
      </c>
      <c r="E6212" s="1" t="s">
        <v>6</v>
      </c>
      <c r="F6212" s="1" t="s">
        <v>11</v>
      </c>
      <c r="G6212" s="2" t="str">
        <f t="shared" si="97"/>
        <v>cu_no</v>
      </c>
      <c r="H6212" s="1">
        <v>0</v>
      </c>
      <c r="I6212" s="2" t="e">
        <f>#REF!</f>
        <v>#REF!</v>
      </c>
    </row>
    <row r="6213" spans="1:9">
      <c r="A6213" s="1" t="s">
        <v>6</v>
      </c>
      <c r="B6213" s="1" t="s">
        <v>11</v>
      </c>
      <c r="C6213" s="1" t="s">
        <v>1299</v>
      </c>
      <c r="D6213" s="1" t="s">
        <v>1291</v>
      </c>
      <c r="E6213" s="1" t="s">
        <v>6</v>
      </c>
      <c r="F6213" s="1" t="s">
        <v>11</v>
      </c>
      <c r="G6213" s="2" t="str">
        <f t="shared" si="97"/>
        <v>cu_li</v>
      </c>
      <c r="H6213" s="1">
        <v>0</v>
      </c>
      <c r="I6213" s="2" t="e">
        <f>#REF!</f>
        <v>#REF!</v>
      </c>
    </row>
    <row r="6214" spans="1:9">
      <c r="A6214" s="1" t="s">
        <v>6</v>
      </c>
      <c r="B6214" s="1" t="s">
        <v>11</v>
      </c>
      <c r="C6214" s="1" t="s">
        <v>1299</v>
      </c>
      <c r="D6214" s="1" t="s">
        <v>1292</v>
      </c>
      <c r="E6214" s="1" t="s">
        <v>6</v>
      </c>
      <c r="F6214" s="1" t="s">
        <v>11</v>
      </c>
      <c r="G6214" s="2" t="str">
        <f t="shared" si="97"/>
        <v>cu_lw</v>
      </c>
      <c r="H6214" s="1">
        <v>0</v>
      </c>
      <c r="I6214" s="2" t="e">
        <f>#REF!</f>
        <v>#REF!</v>
      </c>
    </row>
    <row r="6215" spans="1:9">
      <c r="A6215" s="1" t="s">
        <v>6</v>
      </c>
      <c r="B6215" s="1" t="s">
        <v>11</v>
      </c>
      <c r="C6215" s="1" t="s">
        <v>1299</v>
      </c>
      <c r="D6215" s="1" t="s">
        <v>1295</v>
      </c>
      <c r="E6215" s="1" t="s">
        <v>6</v>
      </c>
      <c r="F6215" s="1" t="s">
        <v>11</v>
      </c>
      <c r="G6215" s="2" t="str">
        <f t="shared" si="97"/>
        <v>cu_pa</v>
      </c>
      <c r="H6215" s="1">
        <v>0</v>
      </c>
      <c r="I6215" s="2" t="e">
        <f>#REF!</f>
        <v>#REF!</v>
      </c>
    </row>
    <row r="6216" spans="1:9">
      <c r="A6216" s="1" t="s">
        <v>6</v>
      </c>
      <c r="B6216" s="1" t="s">
        <v>11</v>
      </c>
      <c r="C6216" s="1" t="s">
        <v>1299</v>
      </c>
      <c r="D6216" s="1" t="s">
        <v>1296</v>
      </c>
      <c r="E6216" s="1" t="s">
        <v>6</v>
      </c>
      <c r="F6216" s="1" t="s">
        <v>11</v>
      </c>
      <c r="G6216" s="2" t="str">
        <f t="shared" si="97"/>
        <v>cu_pw</v>
      </c>
      <c r="H6216" s="1">
        <v>0</v>
      </c>
      <c r="I6216" s="2" t="e">
        <f>#REF!</f>
        <v>#REF!</v>
      </c>
    </row>
    <row r="6217" spans="1:9">
      <c r="A6217" s="1" t="s">
        <v>6</v>
      </c>
      <c r="B6217" s="1" t="s">
        <v>11</v>
      </c>
      <c r="C6217" s="1" t="s">
        <v>1299</v>
      </c>
      <c r="D6217" s="1" t="s">
        <v>1298</v>
      </c>
      <c r="E6217" s="1" t="s">
        <v>6</v>
      </c>
      <c r="F6217" s="1" t="s">
        <v>11</v>
      </c>
      <c r="G6217" s="2" t="str">
        <f t="shared" si="97"/>
        <v>cu_px</v>
      </c>
      <c r="H6217" s="1">
        <v>0</v>
      </c>
      <c r="I6217" s="2" t="e">
        <f>#REF!</f>
        <v>#REF!</v>
      </c>
    </row>
    <row r="6218" spans="1:9">
      <c r="A6218" s="1" t="s">
        <v>6</v>
      </c>
      <c r="B6218" s="1" t="s">
        <v>13</v>
      </c>
      <c r="C6218" s="1" t="s">
        <v>1289</v>
      </c>
      <c r="D6218" s="1" t="s">
        <v>1290</v>
      </c>
      <c r="E6218" s="1" t="s">
        <v>6</v>
      </c>
      <c r="F6218" s="1" t="s">
        <v>13</v>
      </c>
      <c r="G6218" s="2" t="str">
        <f t="shared" si="97"/>
        <v>or_no</v>
      </c>
      <c r="H6218" s="1">
        <v>0</v>
      </c>
      <c r="I6218" s="2" t="e">
        <f>#REF!</f>
        <v>#REF!</v>
      </c>
    </row>
    <row r="6219" spans="1:9">
      <c r="A6219" s="1" t="s">
        <v>6</v>
      </c>
      <c r="B6219" s="1" t="s">
        <v>13</v>
      </c>
      <c r="C6219" s="1" t="s">
        <v>1289</v>
      </c>
      <c r="D6219" s="1" t="s">
        <v>1291</v>
      </c>
      <c r="E6219" s="1" t="s">
        <v>6</v>
      </c>
      <c r="F6219" s="1" t="s">
        <v>13</v>
      </c>
      <c r="G6219" s="2" t="str">
        <f t="shared" si="97"/>
        <v>or_li</v>
      </c>
      <c r="H6219" s="1">
        <v>0</v>
      </c>
      <c r="I6219" s="2" t="e">
        <f>#REF!</f>
        <v>#REF!</v>
      </c>
    </row>
    <row r="6220" spans="1:9">
      <c r="A6220" s="1" t="s">
        <v>6</v>
      </c>
      <c r="B6220" s="1" t="s">
        <v>13</v>
      </c>
      <c r="C6220" s="1" t="s">
        <v>1289</v>
      </c>
      <c r="D6220" s="1" t="s">
        <v>1292</v>
      </c>
      <c r="E6220" s="1" t="s">
        <v>6</v>
      </c>
      <c r="F6220" s="1" t="s">
        <v>13</v>
      </c>
      <c r="G6220" s="2" t="str">
        <f t="shared" si="97"/>
        <v>or_lw</v>
      </c>
      <c r="H6220" s="1">
        <v>0</v>
      </c>
      <c r="I6220" s="2" t="e">
        <f>#REF!</f>
        <v>#REF!</v>
      </c>
    </row>
    <row r="6221" spans="1:9">
      <c r="A6221" s="1" t="s">
        <v>6</v>
      </c>
      <c r="B6221" s="1" t="s">
        <v>13</v>
      </c>
      <c r="C6221" s="1" t="s">
        <v>1289</v>
      </c>
      <c r="D6221" s="1" t="s">
        <v>1295</v>
      </c>
      <c r="E6221" s="1" t="s">
        <v>6</v>
      </c>
      <c r="F6221" s="1" t="s">
        <v>13</v>
      </c>
      <c r="G6221" s="2" t="str">
        <f t="shared" si="97"/>
        <v>or_pa</v>
      </c>
      <c r="H6221" s="1">
        <v>0</v>
      </c>
      <c r="I6221" s="2" t="e">
        <f>#REF!</f>
        <v>#REF!</v>
      </c>
    </row>
    <row r="6222" spans="1:9">
      <c r="A6222" s="1" t="s">
        <v>6</v>
      </c>
      <c r="B6222" s="1" t="s">
        <v>13</v>
      </c>
      <c r="C6222" s="1" t="s">
        <v>1289</v>
      </c>
      <c r="D6222" s="1" t="s">
        <v>1296</v>
      </c>
      <c r="E6222" s="1" t="s">
        <v>6</v>
      </c>
      <c r="F6222" s="1" t="s">
        <v>13</v>
      </c>
      <c r="G6222" s="2" t="str">
        <f t="shared" si="97"/>
        <v>or_pw</v>
      </c>
      <c r="H6222" s="1">
        <v>0</v>
      </c>
      <c r="I6222" s="2" t="e">
        <f>#REF!</f>
        <v>#REF!</v>
      </c>
    </row>
    <row r="6223" spans="1:9">
      <c r="A6223" s="1" t="s">
        <v>6</v>
      </c>
      <c r="B6223" s="1" t="s">
        <v>13</v>
      </c>
      <c r="C6223" s="1" t="s">
        <v>1289</v>
      </c>
      <c r="D6223" s="1" t="s">
        <v>1298</v>
      </c>
      <c r="E6223" s="1" t="s">
        <v>6</v>
      </c>
      <c r="F6223" s="1" t="s">
        <v>13</v>
      </c>
      <c r="G6223" s="2" t="str">
        <f t="shared" si="97"/>
        <v>or_px</v>
      </c>
      <c r="H6223" s="1">
        <v>0</v>
      </c>
      <c r="I6223" s="2" t="e">
        <f>#REF!</f>
        <v>#REF!</v>
      </c>
    </row>
    <row r="6224" spans="1:9">
      <c r="A6224" s="1" t="s">
        <v>6</v>
      </c>
      <c r="B6224" s="1" t="s">
        <v>13</v>
      </c>
      <c r="C6224" s="1" t="s">
        <v>1299</v>
      </c>
      <c r="D6224" s="1" t="s">
        <v>1290</v>
      </c>
      <c r="E6224" s="1" t="s">
        <v>6</v>
      </c>
      <c r="F6224" s="1" t="s">
        <v>13</v>
      </c>
      <c r="G6224" s="2" t="str">
        <f t="shared" si="97"/>
        <v>cu_no</v>
      </c>
      <c r="H6224" s="1">
        <v>0</v>
      </c>
      <c r="I6224" s="2" t="e">
        <f>#REF!</f>
        <v>#REF!</v>
      </c>
    </row>
    <row r="6225" spans="1:9">
      <c r="A6225" s="1" t="s">
        <v>6</v>
      </c>
      <c r="B6225" s="1" t="s">
        <v>13</v>
      </c>
      <c r="C6225" s="1" t="s">
        <v>1299</v>
      </c>
      <c r="D6225" s="1" t="s">
        <v>1291</v>
      </c>
      <c r="E6225" s="1" t="s">
        <v>6</v>
      </c>
      <c r="F6225" s="1" t="s">
        <v>13</v>
      </c>
      <c r="G6225" s="2" t="str">
        <f t="shared" si="97"/>
        <v>cu_li</v>
      </c>
      <c r="H6225" s="1">
        <v>0</v>
      </c>
      <c r="I6225" s="2" t="e">
        <f>#REF!</f>
        <v>#REF!</v>
      </c>
    </row>
    <row r="6226" spans="1:9">
      <c r="A6226" s="1" t="s">
        <v>6</v>
      </c>
      <c r="B6226" s="1" t="s">
        <v>13</v>
      </c>
      <c r="C6226" s="1" t="s">
        <v>1299</v>
      </c>
      <c r="D6226" s="1" t="s">
        <v>1292</v>
      </c>
      <c r="E6226" s="1" t="s">
        <v>6</v>
      </c>
      <c r="F6226" s="1" t="s">
        <v>13</v>
      </c>
      <c r="G6226" s="2" t="str">
        <f t="shared" si="97"/>
        <v>cu_lw</v>
      </c>
      <c r="H6226" s="1">
        <v>0</v>
      </c>
      <c r="I6226" s="2" t="e">
        <f>#REF!</f>
        <v>#REF!</v>
      </c>
    </row>
    <row r="6227" spans="1:9">
      <c r="A6227" s="1" t="s">
        <v>6</v>
      </c>
      <c r="B6227" s="1" t="s">
        <v>13</v>
      </c>
      <c r="C6227" s="1" t="s">
        <v>1299</v>
      </c>
      <c r="D6227" s="1" t="s">
        <v>1295</v>
      </c>
      <c r="E6227" s="1" t="s">
        <v>6</v>
      </c>
      <c r="F6227" s="1" t="s">
        <v>13</v>
      </c>
      <c r="G6227" s="2" t="str">
        <f t="shared" si="97"/>
        <v>cu_pa</v>
      </c>
      <c r="H6227" s="1">
        <v>0</v>
      </c>
      <c r="I6227" s="2" t="e">
        <f>#REF!</f>
        <v>#REF!</v>
      </c>
    </row>
    <row r="6228" spans="1:9">
      <c r="A6228" s="1" t="s">
        <v>6</v>
      </c>
      <c r="B6228" s="1" t="s">
        <v>13</v>
      </c>
      <c r="C6228" s="1" t="s">
        <v>1299</v>
      </c>
      <c r="D6228" s="1" t="s">
        <v>1296</v>
      </c>
      <c r="E6228" s="1" t="s">
        <v>6</v>
      </c>
      <c r="F6228" s="1" t="s">
        <v>13</v>
      </c>
      <c r="G6228" s="2" t="str">
        <f t="shared" si="97"/>
        <v>cu_pw</v>
      </c>
      <c r="H6228" s="1">
        <v>0</v>
      </c>
      <c r="I6228" s="2" t="e">
        <f>#REF!</f>
        <v>#REF!</v>
      </c>
    </row>
    <row r="6229" spans="1:9">
      <c r="A6229" s="1" t="s">
        <v>6</v>
      </c>
      <c r="B6229" s="1" t="s">
        <v>13</v>
      </c>
      <c r="C6229" s="1" t="s">
        <v>1299</v>
      </c>
      <c r="D6229" s="1" t="s">
        <v>1298</v>
      </c>
      <c r="E6229" s="1" t="s">
        <v>6</v>
      </c>
      <c r="F6229" s="1" t="s">
        <v>13</v>
      </c>
      <c r="G6229" s="2" t="str">
        <f t="shared" si="97"/>
        <v>cu_px</v>
      </c>
      <c r="H6229" s="1">
        <v>0</v>
      </c>
      <c r="I6229" s="2" t="e">
        <f>#REF!</f>
        <v>#REF!</v>
      </c>
    </row>
    <row r="6230" spans="1:9">
      <c r="A6230" s="1" t="s">
        <v>4</v>
      </c>
      <c r="B6230" s="1" t="s">
        <v>9</v>
      </c>
      <c r="C6230" s="1" t="s">
        <v>1289</v>
      </c>
      <c r="D6230" s="1" t="s">
        <v>1290</v>
      </c>
      <c r="E6230" s="1" t="s">
        <v>4</v>
      </c>
      <c r="F6230" s="1" t="s">
        <v>9</v>
      </c>
      <c r="G6230" s="2" t="str">
        <f t="shared" si="97"/>
        <v>or_no</v>
      </c>
      <c r="H6230" s="1">
        <v>85500</v>
      </c>
      <c r="I6230" s="2" t="e">
        <f>#REF!</f>
        <v>#REF!</v>
      </c>
    </row>
    <row r="6231" spans="1:9">
      <c r="A6231" s="1" t="s">
        <v>4</v>
      </c>
      <c r="B6231" s="1" t="s">
        <v>9</v>
      </c>
      <c r="C6231" s="1" t="s">
        <v>1289</v>
      </c>
      <c r="D6231" s="1" t="s">
        <v>1291</v>
      </c>
      <c r="E6231" s="1" t="s">
        <v>4</v>
      </c>
      <c r="F6231" s="1" t="s">
        <v>9</v>
      </c>
      <c r="G6231" s="2" t="str">
        <f t="shared" si="97"/>
        <v>or_li</v>
      </c>
      <c r="H6231" s="1">
        <v>1</v>
      </c>
      <c r="I6231" s="2" t="e">
        <f>#REF!</f>
        <v>#REF!</v>
      </c>
    </row>
    <row r="6232" spans="1:9">
      <c r="A6232" s="1" t="s">
        <v>4</v>
      </c>
      <c r="B6232" s="1" t="s">
        <v>9</v>
      </c>
      <c r="C6232" s="1" t="s">
        <v>1289</v>
      </c>
      <c r="D6232" s="1" t="s">
        <v>1292</v>
      </c>
      <c r="E6232" s="1" t="s">
        <v>4</v>
      </c>
      <c r="F6232" s="1" t="s">
        <v>9</v>
      </c>
      <c r="G6232" s="2" t="str">
        <f t="shared" si="97"/>
        <v>or_lw</v>
      </c>
      <c r="H6232" s="1">
        <v>8</v>
      </c>
      <c r="I6232" s="2" t="e">
        <f>#REF!</f>
        <v>#REF!</v>
      </c>
    </row>
    <row r="6233" spans="1:9">
      <c r="A6233" s="1" t="s">
        <v>4</v>
      </c>
      <c r="B6233" s="1" t="s">
        <v>9</v>
      </c>
      <c r="C6233" s="1" t="s">
        <v>1289</v>
      </c>
      <c r="D6233" s="1" t="s">
        <v>1295</v>
      </c>
      <c r="E6233" s="1" t="s">
        <v>4</v>
      </c>
      <c r="F6233" s="1" t="s">
        <v>9</v>
      </c>
      <c r="G6233" s="2" t="str">
        <f t="shared" si="97"/>
        <v>or_pa</v>
      </c>
      <c r="H6233" s="1">
        <v>6</v>
      </c>
      <c r="I6233" s="2" t="e">
        <f>#REF!</f>
        <v>#REF!</v>
      </c>
    </row>
    <row r="6234" spans="1:9">
      <c r="A6234" s="1" t="s">
        <v>4</v>
      </c>
      <c r="B6234" s="1" t="s">
        <v>9</v>
      </c>
      <c r="C6234" s="1" t="s">
        <v>1289</v>
      </c>
      <c r="D6234" s="1" t="s">
        <v>1296</v>
      </c>
      <c r="E6234" s="1" t="s">
        <v>4</v>
      </c>
      <c r="F6234" s="1" t="s">
        <v>9</v>
      </c>
      <c r="G6234" s="2" t="str">
        <f t="shared" si="97"/>
        <v>or_pw</v>
      </c>
      <c r="H6234" s="1">
        <v>3</v>
      </c>
      <c r="I6234" s="2" t="e">
        <f>#REF!</f>
        <v>#REF!</v>
      </c>
    </row>
    <row r="6235" spans="1:9">
      <c r="A6235" s="1" t="s">
        <v>4</v>
      </c>
      <c r="B6235" s="1" t="s">
        <v>9</v>
      </c>
      <c r="C6235" s="1" t="s">
        <v>1289</v>
      </c>
      <c r="D6235" s="1" t="s">
        <v>1298</v>
      </c>
      <c r="E6235" s="1" t="s">
        <v>4</v>
      </c>
      <c r="F6235" s="1" t="s">
        <v>9</v>
      </c>
      <c r="G6235" s="2" t="str">
        <f t="shared" si="97"/>
        <v>or_px</v>
      </c>
      <c r="H6235" s="1">
        <v>100</v>
      </c>
      <c r="I6235" s="2" t="e">
        <f>#REF!</f>
        <v>#REF!</v>
      </c>
    </row>
    <row r="6236" spans="1:9">
      <c r="A6236" s="1" t="s">
        <v>4</v>
      </c>
      <c r="B6236" s="1" t="s">
        <v>9</v>
      </c>
      <c r="C6236" s="1" t="s">
        <v>1299</v>
      </c>
      <c r="D6236" s="1" t="s">
        <v>1290</v>
      </c>
      <c r="E6236" s="1" t="s">
        <v>4</v>
      </c>
      <c r="F6236" s="1" t="s">
        <v>9</v>
      </c>
      <c r="G6236" s="2" t="str">
        <f t="shared" si="97"/>
        <v>cu_no</v>
      </c>
      <c r="H6236" s="1">
        <v>88700</v>
      </c>
      <c r="I6236" s="2" t="e">
        <f>#REF!</f>
        <v>#REF!</v>
      </c>
    </row>
    <row r="6237" spans="1:9">
      <c r="A6237" s="1" t="s">
        <v>4</v>
      </c>
      <c r="B6237" s="1" t="s">
        <v>9</v>
      </c>
      <c r="C6237" s="1" t="s">
        <v>1299</v>
      </c>
      <c r="D6237" s="1" t="s">
        <v>1291</v>
      </c>
      <c r="E6237" s="1" t="s">
        <v>4</v>
      </c>
      <c r="F6237" s="1" t="s">
        <v>9</v>
      </c>
      <c r="G6237" s="2" t="str">
        <f t="shared" si="97"/>
        <v>cu_li</v>
      </c>
      <c r="H6237" s="1">
        <v>1</v>
      </c>
      <c r="I6237" s="2" t="e">
        <f>#REF!</f>
        <v>#REF!</v>
      </c>
    </row>
    <row r="6238" spans="1:9">
      <c r="A6238" s="1" t="s">
        <v>4</v>
      </c>
      <c r="B6238" s="1" t="s">
        <v>9</v>
      </c>
      <c r="C6238" s="1" t="s">
        <v>1299</v>
      </c>
      <c r="D6238" s="1" t="s">
        <v>1292</v>
      </c>
      <c r="E6238" s="1" t="s">
        <v>4</v>
      </c>
      <c r="F6238" s="1" t="s">
        <v>9</v>
      </c>
      <c r="G6238" s="2" t="str">
        <f t="shared" si="97"/>
        <v>cu_lw</v>
      </c>
      <c r="H6238" s="1">
        <v>8</v>
      </c>
      <c r="I6238" s="2" t="e">
        <f>#REF!</f>
        <v>#REF!</v>
      </c>
    </row>
    <row r="6239" spans="1:9">
      <c r="A6239" s="1" t="s">
        <v>4</v>
      </c>
      <c r="B6239" s="1" t="s">
        <v>9</v>
      </c>
      <c r="C6239" s="1" t="s">
        <v>1299</v>
      </c>
      <c r="D6239" s="1" t="s">
        <v>1295</v>
      </c>
      <c r="E6239" s="1" t="s">
        <v>4</v>
      </c>
      <c r="F6239" s="1" t="s">
        <v>9</v>
      </c>
      <c r="G6239" s="2" t="str">
        <f t="shared" si="97"/>
        <v>cu_pa</v>
      </c>
      <c r="H6239" s="1">
        <v>6</v>
      </c>
      <c r="I6239" s="2" t="e">
        <f>#REF!</f>
        <v>#REF!</v>
      </c>
    </row>
    <row r="6240" spans="1:9">
      <c r="A6240" s="1" t="s">
        <v>4</v>
      </c>
      <c r="B6240" s="1" t="s">
        <v>9</v>
      </c>
      <c r="C6240" s="1" t="s">
        <v>1299</v>
      </c>
      <c r="D6240" s="1" t="s">
        <v>1296</v>
      </c>
      <c r="E6240" s="1" t="s">
        <v>4</v>
      </c>
      <c r="F6240" s="1" t="s">
        <v>9</v>
      </c>
      <c r="G6240" s="2" t="str">
        <f t="shared" si="97"/>
        <v>cu_pw</v>
      </c>
      <c r="H6240" s="1">
        <v>3</v>
      </c>
      <c r="I6240" s="2" t="e">
        <f>#REF!</f>
        <v>#REF!</v>
      </c>
    </row>
    <row r="6241" spans="1:9">
      <c r="A6241" s="1" t="s">
        <v>4</v>
      </c>
      <c r="B6241" s="1" t="s">
        <v>9</v>
      </c>
      <c r="C6241" s="1" t="s">
        <v>1299</v>
      </c>
      <c r="D6241" s="1" t="s">
        <v>1298</v>
      </c>
      <c r="E6241" s="1" t="s">
        <v>4</v>
      </c>
      <c r="F6241" s="1" t="s">
        <v>9</v>
      </c>
      <c r="G6241" s="2" t="str">
        <f t="shared" si="97"/>
        <v>cu_px</v>
      </c>
      <c r="H6241" s="1">
        <v>121</v>
      </c>
      <c r="I6241" s="2" t="e">
        <f>#REF!</f>
        <v>#REF!</v>
      </c>
    </row>
    <row r="6242" spans="1:9">
      <c r="A6242" s="1" t="s">
        <v>4</v>
      </c>
      <c r="B6242" s="1" t="s">
        <v>11</v>
      </c>
      <c r="C6242" s="1" t="s">
        <v>1289</v>
      </c>
      <c r="D6242" s="1" t="s">
        <v>1290</v>
      </c>
      <c r="E6242" s="1" t="s">
        <v>4</v>
      </c>
      <c r="F6242" s="1" t="s">
        <v>11</v>
      </c>
      <c r="G6242" s="2" t="str">
        <f t="shared" si="97"/>
        <v>or_no</v>
      </c>
      <c r="H6242" s="1">
        <v>85500</v>
      </c>
      <c r="I6242" s="2" t="e">
        <f>#REF!</f>
        <v>#REF!</v>
      </c>
    </row>
    <row r="6243" spans="1:9">
      <c r="A6243" s="1" t="s">
        <v>4</v>
      </c>
      <c r="B6243" s="1" t="s">
        <v>11</v>
      </c>
      <c r="C6243" s="1" t="s">
        <v>1289</v>
      </c>
      <c r="D6243" s="1" t="s">
        <v>1291</v>
      </c>
      <c r="E6243" s="1" t="s">
        <v>4</v>
      </c>
      <c r="F6243" s="1" t="s">
        <v>11</v>
      </c>
      <c r="G6243" s="2" t="str">
        <f t="shared" si="97"/>
        <v>or_li</v>
      </c>
      <c r="H6243" s="1">
        <v>1</v>
      </c>
      <c r="I6243" s="2" t="e">
        <f>#REF!</f>
        <v>#REF!</v>
      </c>
    </row>
    <row r="6244" spans="1:9">
      <c r="A6244" s="1" t="s">
        <v>4</v>
      </c>
      <c r="B6244" s="1" t="s">
        <v>11</v>
      </c>
      <c r="C6244" s="1" t="s">
        <v>1289</v>
      </c>
      <c r="D6244" s="1" t="s">
        <v>1292</v>
      </c>
      <c r="E6244" s="1" t="s">
        <v>4</v>
      </c>
      <c r="F6244" s="1" t="s">
        <v>11</v>
      </c>
      <c r="G6244" s="2" t="str">
        <f t="shared" si="97"/>
        <v>or_lw</v>
      </c>
      <c r="H6244" s="1">
        <v>8</v>
      </c>
      <c r="I6244" s="2" t="e">
        <f>#REF!</f>
        <v>#REF!</v>
      </c>
    </row>
    <row r="6245" spans="1:9">
      <c r="A6245" s="1" t="s">
        <v>4</v>
      </c>
      <c r="B6245" s="1" t="s">
        <v>11</v>
      </c>
      <c r="C6245" s="1" t="s">
        <v>1289</v>
      </c>
      <c r="D6245" s="1" t="s">
        <v>1295</v>
      </c>
      <c r="E6245" s="1" t="s">
        <v>4</v>
      </c>
      <c r="F6245" s="1" t="s">
        <v>11</v>
      </c>
      <c r="G6245" s="2" t="str">
        <f t="shared" si="97"/>
        <v>or_pa</v>
      </c>
      <c r="H6245" s="1">
        <v>6</v>
      </c>
      <c r="I6245" s="2" t="e">
        <f>#REF!</f>
        <v>#REF!</v>
      </c>
    </row>
    <row r="6246" spans="1:9">
      <c r="A6246" s="1" t="s">
        <v>4</v>
      </c>
      <c r="B6246" s="1" t="s">
        <v>11</v>
      </c>
      <c r="C6246" s="1" t="s">
        <v>1289</v>
      </c>
      <c r="D6246" s="1" t="s">
        <v>1296</v>
      </c>
      <c r="E6246" s="1" t="s">
        <v>4</v>
      </c>
      <c r="F6246" s="1" t="s">
        <v>11</v>
      </c>
      <c r="G6246" s="2" t="str">
        <f t="shared" si="97"/>
        <v>or_pw</v>
      </c>
      <c r="H6246" s="1">
        <v>3</v>
      </c>
      <c r="I6246" s="2" t="e">
        <f>#REF!</f>
        <v>#REF!</v>
      </c>
    </row>
    <row r="6247" spans="1:9">
      <c r="A6247" s="1" t="s">
        <v>4</v>
      </c>
      <c r="B6247" s="1" t="s">
        <v>11</v>
      </c>
      <c r="C6247" s="1" t="s">
        <v>1289</v>
      </c>
      <c r="D6247" s="1" t="s">
        <v>1298</v>
      </c>
      <c r="E6247" s="1" t="s">
        <v>4</v>
      </c>
      <c r="F6247" s="1" t="s">
        <v>11</v>
      </c>
      <c r="G6247" s="2" t="str">
        <f t="shared" si="97"/>
        <v>or_px</v>
      </c>
      <c r="H6247" s="1">
        <v>100</v>
      </c>
      <c r="I6247" s="2" t="e">
        <f>#REF!</f>
        <v>#REF!</v>
      </c>
    </row>
    <row r="6248" spans="1:9">
      <c r="A6248" s="1" t="s">
        <v>4</v>
      </c>
      <c r="B6248" s="1" t="s">
        <v>11</v>
      </c>
      <c r="C6248" s="1" t="s">
        <v>1299</v>
      </c>
      <c r="D6248" s="1" t="s">
        <v>1290</v>
      </c>
      <c r="E6248" s="1" t="s">
        <v>4</v>
      </c>
      <c r="F6248" s="1" t="s">
        <v>11</v>
      </c>
      <c r="G6248" s="2" t="str">
        <f t="shared" si="97"/>
        <v>cu_no</v>
      </c>
      <c r="H6248" s="1">
        <v>88700</v>
      </c>
      <c r="I6248" s="2" t="e">
        <f>#REF!</f>
        <v>#REF!</v>
      </c>
    </row>
    <row r="6249" spans="1:9">
      <c r="A6249" s="1" t="s">
        <v>4</v>
      </c>
      <c r="B6249" s="1" t="s">
        <v>11</v>
      </c>
      <c r="C6249" s="1" t="s">
        <v>1299</v>
      </c>
      <c r="D6249" s="1" t="s">
        <v>1291</v>
      </c>
      <c r="E6249" s="1" t="s">
        <v>4</v>
      </c>
      <c r="F6249" s="1" t="s">
        <v>11</v>
      </c>
      <c r="G6249" s="2" t="str">
        <f t="shared" si="97"/>
        <v>cu_li</v>
      </c>
      <c r="H6249" s="1">
        <v>1</v>
      </c>
      <c r="I6249" s="2" t="e">
        <f>#REF!</f>
        <v>#REF!</v>
      </c>
    </row>
    <row r="6250" spans="1:9">
      <c r="A6250" s="1" t="s">
        <v>4</v>
      </c>
      <c r="B6250" s="1" t="s">
        <v>11</v>
      </c>
      <c r="C6250" s="1" t="s">
        <v>1299</v>
      </c>
      <c r="D6250" s="1" t="s">
        <v>1292</v>
      </c>
      <c r="E6250" s="1" t="s">
        <v>4</v>
      </c>
      <c r="F6250" s="1" t="s">
        <v>11</v>
      </c>
      <c r="G6250" s="2" t="str">
        <f t="shared" si="97"/>
        <v>cu_lw</v>
      </c>
      <c r="H6250" s="1">
        <v>8</v>
      </c>
      <c r="I6250" s="2" t="e">
        <f>#REF!</f>
        <v>#REF!</v>
      </c>
    </row>
    <row r="6251" spans="1:9">
      <c r="A6251" s="1" t="s">
        <v>4</v>
      </c>
      <c r="B6251" s="1" t="s">
        <v>11</v>
      </c>
      <c r="C6251" s="1" t="s">
        <v>1299</v>
      </c>
      <c r="D6251" s="1" t="s">
        <v>1295</v>
      </c>
      <c r="E6251" s="1" t="s">
        <v>4</v>
      </c>
      <c r="F6251" s="1" t="s">
        <v>11</v>
      </c>
      <c r="G6251" s="2" t="str">
        <f t="shared" si="97"/>
        <v>cu_pa</v>
      </c>
      <c r="H6251" s="1">
        <v>6</v>
      </c>
      <c r="I6251" s="2" t="e">
        <f>#REF!</f>
        <v>#REF!</v>
      </c>
    </row>
    <row r="6252" spans="1:9">
      <c r="A6252" s="1" t="s">
        <v>4</v>
      </c>
      <c r="B6252" s="1" t="s">
        <v>11</v>
      </c>
      <c r="C6252" s="1" t="s">
        <v>1299</v>
      </c>
      <c r="D6252" s="1" t="s">
        <v>1296</v>
      </c>
      <c r="E6252" s="1" t="s">
        <v>4</v>
      </c>
      <c r="F6252" s="1" t="s">
        <v>11</v>
      </c>
      <c r="G6252" s="2" t="str">
        <f t="shared" si="97"/>
        <v>cu_pw</v>
      </c>
      <c r="H6252" s="1">
        <v>3</v>
      </c>
      <c r="I6252" s="2" t="e">
        <f>#REF!</f>
        <v>#REF!</v>
      </c>
    </row>
    <row r="6253" spans="1:9">
      <c r="A6253" s="1" t="s">
        <v>4</v>
      </c>
      <c r="B6253" s="1" t="s">
        <v>11</v>
      </c>
      <c r="C6253" s="1" t="s">
        <v>1299</v>
      </c>
      <c r="D6253" s="1" t="s">
        <v>1298</v>
      </c>
      <c r="E6253" s="1" t="s">
        <v>4</v>
      </c>
      <c r="F6253" s="1" t="s">
        <v>11</v>
      </c>
      <c r="G6253" s="2" t="str">
        <f t="shared" si="97"/>
        <v>cu_px</v>
      </c>
      <c r="H6253" s="1">
        <v>121</v>
      </c>
      <c r="I6253" s="2" t="e">
        <f>#REF!</f>
        <v>#REF!</v>
      </c>
    </row>
    <row r="6254" spans="1:9">
      <c r="A6254" s="1" t="s">
        <v>4</v>
      </c>
      <c r="B6254" s="1" t="s">
        <v>13</v>
      </c>
      <c r="C6254" s="1" t="s">
        <v>1289</v>
      </c>
      <c r="D6254" s="1" t="s">
        <v>1290</v>
      </c>
      <c r="E6254" s="1" t="s">
        <v>4</v>
      </c>
      <c r="F6254" s="1" t="s">
        <v>13</v>
      </c>
      <c r="G6254" s="2" t="str">
        <f t="shared" si="97"/>
        <v>or_no</v>
      </c>
      <c r="H6254" s="1">
        <v>85500</v>
      </c>
      <c r="I6254" s="2" t="e">
        <f>#REF!</f>
        <v>#REF!</v>
      </c>
    </row>
    <row r="6255" spans="1:9">
      <c r="A6255" s="1" t="s">
        <v>4</v>
      </c>
      <c r="B6255" s="1" t="s">
        <v>13</v>
      </c>
      <c r="C6255" s="1" t="s">
        <v>1289</v>
      </c>
      <c r="D6255" s="1" t="s">
        <v>1291</v>
      </c>
      <c r="E6255" s="1" t="s">
        <v>4</v>
      </c>
      <c r="F6255" s="1" t="s">
        <v>13</v>
      </c>
      <c r="G6255" s="2" t="str">
        <f t="shared" si="97"/>
        <v>or_li</v>
      </c>
      <c r="H6255" s="1">
        <v>1</v>
      </c>
      <c r="I6255" s="2" t="e">
        <f>#REF!</f>
        <v>#REF!</v>
      </c>
    </row>
    <row r="6256" spans="1:9">
      <c r="A6256" s="1" t="s">
        <v>4</v>
      </c>
      <c r="B6256" s="1" t="s">
        <v>13</v>
      </c>
      <c r="C6256" s="1" t="s">
        <v>1289</v>
      </c>
      <c r="D6256" s="1" t="s">
        <v>1292</v>
      </c>
      <c r="E6256" s="1" t="s">
        <v>4</v>
      </c>
      <c r="F6256" s="1" t="s">
        <v>13</v>
      </c>
      <c r="G6256" s="2" t="str">
        <f t="shared" si="97"/>
        <v>or_lw</v>
      </c>
      <c r="H6256" s="1">
        <v>8</v>
      </c>
      <c r="I6256" s="2" t="e">
        <f>#REF!</f>
        <v>#REF!</v>
      </c>
    </row>
    <row r="6257" spans="1:9">
      <c r="A6257" s="1" t="s">
        <v>4</v>
      </c>
      <c r="B6257" s="1" t="s">
        <v>13</v>
      </c>
      <c r="C6257" s="1" t="s">
        <v>1289</v>
      </c>
      <c r="D6257" s="1" t="s">
        <v>1295</v>
      </c>
      <c r="E6257" s="1" t="s">
        <v>4</v>
      </c>
      <c r="F6257" s="1" t="s">
        <v>13</v>
      </c>
      <c r="G6257" s="2" t="str">
        <f t="shared" si="97"/>
        <v>or_pa</v>
      </c>
      <c r="H6257" s="1">
        <v>6</v>
      </c>
      <c r="I6257" s="2" t="e">
        <f>#REF!</f>
        <v>#REF!</v>
      </c>
    </row>
    <row r="6258" spans="1:9">
      <c r="A6258" s="1" t="s">
        <v>4</v>
      </c>
      <c r="B6258" s="1" t="s">
        <v>13</v>
      </c>
      <c r="C6258" s="1" t="s">
        <v>1289</v>
      </c>
      <c r="D6258" s="1" t="s">
        <v>1296</v>
      </c>
      <c r="E6258" s="1" t="s">
        <v>4</v>
      </c>
      <c r="F6258" s="1" t="s">
        <v>13</v>
      </c>
      <c r="G6258" s="2" t="str">
        <f t="shared" si="97"/>
        <v>or_pw</v>
      </c>
      <c r="H6258" s="1">
        <v>3</v>
      </c>
      <c r="I6258" s="2" t="e">
        <f>#REF!</f>
        <v>#REF!</v>
      </c>
    </row>
    <row r="6259" spans="1:9">
      <c r="A6259" s="1" t="s">
        <v>4</v>
      </c>
      <c r="B6259" s="1" t="s">
        <v>13</v>
      </c>
      <c r="C6259" s="1" t="s">
        <v>1289</v>
      </c>
      <c r="D6259" s="1" t="s">
        <v>1298</v>
      </c>
      <c r="E6259" s="1" t="s">
        <v>4</v>
      </c>
      <c r="F6259" s="1" t="s">
        <v>13</v>
      </c>
      <c r="G6259" s="2" t="str">
        <f t="shared" si="97"/>
        <v>or_px</v>
      </c>
      <c r="H6259" s="1">
        <v>100</v>
      </c>
      <c r="I6259" s="2" t="e">
        <f>#REF!</f>
        <v>#REF!</v>
      </c>
    </row>
    <row r="6260" spans="1:9">
      <c r="A6260" s="1" t="s">
        <v>4</v>
      </c>
      <c r="B6260" s="1" t="s">
        <v>13</v>
      </c>
      <c r="C6260" s="1" t="s">
        <v>1299</v>
      </c>
      <c r="D6260" s="1" t="s">
        <v>1290</v>
      </c>
      <c r="E6260" s="1" t="s">
        <v>4</v>
      </c>
      <c r="F6260" s="1" t="s">
        <v>13</v>
      </c>
      <c r="G6260" s="2" t="str">
        <f t="shared" si="97"/>
        <v>cu_no</v>
      </c>
      <c r="H6260" s="1">
        <v>88700</v>
      </c>
      <c r="I6260" s="2" t="e">
        <f>#REF!</f>
        <v>#REF!</v>
      </c>
    </row>
    <row r="6261" spans="1:9">
      <c r="A6261" s="1" t="s">
        <v>4</v>
      </c>
      <c r="B6261" s="1" t="s">
        <v>13</v>
      </c>
      <c r="C6261" s="1" t="s">
        <v>1299</v>
      </c>
      <c r="D6261" s="1" t="s">
        <v>1291</v>
      </c>
      <c r="E6261" s="1" t="s">
        <v>4</v>
      </c>
      <c r="F6261" s="1" t="s">
        <v>13</v>
      </c>
      <c r="G6261" s="2" t="str">
        <f t="shared" si="97"/>
        <v>cu_li</v>
      </c>
      <c r="H6261" s="1">
        <v>1</v>
      </c>
      <c r="I6261" s="2" t="e">
        <f>#REF!</f>
        <v>#REF!</v>
      </c>
    </row>
    <row r="6262" spans="1:9">
      <c r="A6262" s="1" t="s">
        <v>4</v>
      </c>
      <c r="B6262" s="1" t="s">
        <v>13</v>
      </c>
      <c r="C6262" s="1" t="s">
        <v>1299</v>
      </c>
      <c r="D6262" s="1" t="s">
        <v>1292</v>
      </c>
      <c r="E6262" s="1" t="s">
        <v>4</v>
      </c>
      <c r="F6262" s="1" t="s">
        <v>13</v>
      </c>
      <c r="G6262" s="2" t="str">
        <f t="shared" si="97"/>
        <v>cu_lw</v>
      </c>
      <c r="H6262" s="1">
        <v>8</v>
      </c>
      <c r="I6262" s="2" t="e">
        <f>#REF!</f>
        <v>#REF!</v>
      </c>
    </row>
    <row r="6263" spans="1:9">
      <c r="A6263" s="1" t="s">
        <v>4</v>
      </c>
      <c r="B6263" s="1" t="s">
        <v>13</v>
      </c>
      <c r="C6263" s="1" t="s">
        <v>1299</v>
      </c>
      <c r="D6263" s="1" t="s">
        <v>1295</v>
      </c>
      <c r="E6263" s="1" t="s">
        <v>4</v>
      </c>
      <c r="F6263" s="1" t="s">
        <v>13</v>
      </c>
      <c r="G6263" s="2" t="str">
        <f t="shared" si="97"/>
        <v>cu_pa</v>
      </c>
      <c r="H6263" s="1">
        <v>6</v>
      </c>
      <c r="I6263" s="2" t="e">
        <f>#REF!</f>
        <v>#REF!</v>
      </c>
    </row>
    <row r="6264" spans="1:9">
      <c r="A6264" s="1" t="s">
        <v>4</v>
      </c>
      <c r="B6264" s="1" t="s">
        <v>13</v>
      </c>
      <c r="C6264" s="1" t="s">
        <v>1299</v>
      </c>
      <c r="D6264" s="1" t="s">
        <v>1296</v>
      </c>
      <c r="E6264" s="1" t="s">
        <v>4</v>
      </c>
      <c r="F6264" s="1" t="s">
        <v>13</v>
      </c>
      <c r="G6264" s="2" t="str">
        <f t="shared" si="97"/>
        <v>cu_pw</v>
      </c>
      <c r="H6264" s="1">
        <v>3</v>
      </c>
      <c r="I6264" s="2" t="e">
        <f>#REF!</f>
        <v>#REF!</v>
      </c>
    </row>
    <row r="6265" spans="1:9">
      <c r="A6265" s="1" t="s">
        <v>4</v>
      </c>
      <c r="B6265" s="1" t="s">
        <v>13</v>
      </c>
      <c r="C6265" s="1" t="s">
        <v>1299</v>
      </c>
      <c r="D6265" s="1" t="s">
        <v>1298</v>
      </c>
      <c r="E6265" s="1" t="s">
        <v>4</v>
      </c>
      <c r="F6265" s="1" t="s">
        <v>13</v>
      </c>
      <c r="G6265" s="2" t="str">
        <f t="shared" si="97"/>
        <v>cu_px</v>
      </c>
      <c r="H6265" s="1">
        <v>121</v>
      </c>
      <c r="I6265" s="2" t="e">
        <f>#REF!</f>
        <v>#REF!</v>
      </c>
    </row>
    <row r="6266" spans="1:9">
      <c r="A6266" s="1" t="s">
        <v>6</v>
      </c>
      <c r="B6266" s="1" t="s">
        <v>9</v>
      </c>
      <c r="C6266" s="1" t="s">
        <v>1289</v>
      </c>
      <c r="D6266" s="1" t="s">
        <v>1290</v>
      </c>
      <c r="E6266" s="1" t="s">
        <v>6</v>
      </c>
      <c r="F6266" s="1" t="s">
        <v>9</v>
      </c>
      <c r="G6266" s="2" t="str">
        <f t="shared" si="97"/>
        <v>or_no</v>
      </c>
      <c r="H6266" s="1">
        <v>0</v>
      </c>
      <c r="I6266" s="2" t="e">
        <f>#REF!</f>
        <v>#REF!</v>
      </c>
    </row>
    <row r="6267" spans="1:9">
      <c r="A6267" s="1" t="s">
        <v>6</v>
      </c>
      <c r="B6267" s="1" t="s">
        <v>9</v>
      </c>
      <c r="C6267" s="1" t="s">
        <v>1289</v>
      </c>
      <c r="D6267" s="1" t="s">
        <v>1291</v>
      </c>
      <c r="E6267" s="1" t="s">
        <v>6</v>
      </c>
      <c r="F6267" s="1" t="s">
        <v>9</v>
      </c>
      <c r="G6267" s="2" t="str">
        <f t="shared" si="97"/>
        <v>or_li</v>
      </c>
      <c r="H6267" s="1">
        <v>0</v>
      </c>
      <c r="I6267" s="2" t="e">
        <f>#REF!</f>
        <v>#REF!</v>
      </c>
    </row>
    <row r="6268" spans="1:9">
      <c r="A6268" s="1" t="s">
        <v>6</v>
      </c>
      <c r="B6268" s="1" t="s">
        <v>9</v>
      </c>
      <c r="C6268" s="1" t="s">
        <v>1289</v>
      </c>
      <c r="D6268" s="1" t="s">
        <v>1292</v>
      </c>
      <c r="E6268" s="1" t="s">
        <v>6</v>
      </c>
      <c r="F6268" s="1" t="s">
        <v>9</v>
      </c>
      <c r="G6268" s="2" t="str">
        <f t="shared" si="97"/>
        <v>or_lw</v>
      </c>
      <c r="H6268" s="1">
        <v>0</v>
      </c>
      <c r="I6268" s="2" t="e">
        <f>#REF!</f>
        <v>#REF!</v>
      </c>
    </row>
    <row r="6269" spans="1:9">
      <c r="A6269" s="1" t="s">
        <v>6</v>
      </c>
      <c r="B6269" s="1" t="s">
        <v>9</v>
      </c>
      <c r="C6269" s="1" t="s">
        <v>1289</v>
      </c>
      <c r="D6269" s="1" t="s">
        <v>1295</v>
      </c>
      <c r="E6269" s="1" t="s">
        <v>6</v>
      </c>
      <c r="F6269" s="1" t="s">
        <v>9</v>
      </c>
      <c r="G6269" s="2" t="str">
        <f t="shared" si="97"/>
        <v>or_pa</v>
      </c>
      <c r="H6269" s="1">
        <v>0</v>
      </c>
      <c r="I6269" s="2" t="e">
        <f>#REF!</f>
        <v>#REF!</v>
      </c>
    </row>
    <row r="6270" spans="1:9">
      <c r="A6270" s="1" t="s">
        <v>6</v>
      </c>
      <c r="B6270" s="1" t="s">
        <v>9</v>
      </c>
      <c r="C6270" s="1" t="s">
        <v>1289</v>
      </c>
      <c r="D6270" s="1" t="s">
        <v>1296</v>
      </c>
      <c r="E6270" s="1" t="s">
        <v>6</v>
      </c>
      <c r="F6270" s="1" t="s">
        <v>9</v>
      </c>
      <c r="G6270" s="2" t="str">
        <f t="shared" si="97"/>
        <v>or_pw</v>
      </c>
      <c r="H6270" s="1">
        <v>0</v>
      </c>
      <c r="I6270" s="2" t="e">
        <f>#REF!</f>
        <v>#REF!</v>
      </c>
    </row>
    <row r="6271" spans="1:9">
      <c r="A6271" s="1" t="s">
        <v>6</v>
      </c>
      <c r="B6271" s="1" t="s">
        <v>9</v>
      </c>
      <c r="C6271" s="1" t="s">
        <v>1289</v>
      </c>
      <c r="D6271" s="1" t="s">
        <v>1298</v>
      </c>
      <c r="E6271" s="1" t="s">
        <v>6</v>
      </c>
      <c r="F6271" s="1" t="s">
        <v>9</v>
      </c>
      <c r="G6271" s="2" t="str">
        <f t="shared" si="97"/>
        <v>or_px</v>
      </c>
      <c r="H6271" s="1">
        <v>0</v>
      </c>
      <c r="I6271" s="2" t="e">
        <f>#REF!</f>
        <v>#REF!</v>
      </c>
    </row>
    <row r="6272" spans="1:9">
      <c r="A6272" s="1" t="s">
        <v>6</v>
      </c>
      <c r="B6272" s="1" t="s">
        <v>9</v>
      </c>
      <c r="C6272" s="1" t="s">
        <v>1299</v>
      </c>
      <c r="D6272" s="1" t="s">
        <v>1290</v>
      </c>
      <c r="E6272" s="1" t="s">
        <v>6</v>
      </c>
      <c r="F6272" s="1" t="s">
        <v>9</v>
      </c>
      <c r="G6272" s="2" t="str">
        <f t="shared" si="97"/>
        <v>cu_no</v>
      </c>
      <c r="H6272" s="1">
        <v>0</v>
      </c>
      <c r="I6272" s="2" t="e">
        <f>#REF!</f>
        <v>#REF!</v>
      </c>
    </row>
    <row r="6273" spans="1:9">
      <c r="A6273" s="1" t="s">
        <v>6</v>
      </c>
      <c r="B6273" s="1" t="s">
        <v>9</v>
      </c>
      <c r="C6273" s="1" t="s">
        <v>1299</v>
      </c>
      <c r="D6273" s="1" t="s">
        <v>1291</v>
      </c>
      <c r="E6273" s="1" t="s">
        <v>6</v>
      </c>
      <c r="F6273" s="1" t="s">
        <v>9</v>
      </c>
      <c r="G6273" s="2" t="str">
        <f t="shared" si="97"/>
        <v>cu_li</v>
      </c>
      <c r="H6273" s="1">
        <v>0</v>
      </c>
      <c r="I6273" s="2" t="e">
        <f>#REF!</f>
        <v>#REF!</v>
      </c>
    </row>
    <row r="6274" spans="1:9">
      <c r="A6274" s="1" t="s">
        <v>6</v>
      </c>
      <c r="B6274" s="1" t="s">
        <v>9</v>
      </c>
      <c r="C6274" s="1" t="s">
        <v>1299</v>
      </c>
      <c r="D6274" s="1" t="s">
        <v>1292</v>
      </c>
      <c r="E6274" s="1" t="s">
        <v>6</v>
      </c>
      <c r="F6274" s="1" t="s">
        <v>9</v>
      </c>
      <c r="G6274" s="2" t="str">
        <f t="shared" si="97"/>
        <v>cu_lw</v>
      </c>
      <c r="H6274" s="1">
        <v>0</v>
      </c>
      <c r="I6274" s="2" t="e">
        <f>#REF!</f>
        <v>#REF!</v>
      </c>
    </row>
    <row r="6275" spans="1:9">
      <c r="A6275" s="1" t="s">
        <v>6</v>
      </c>
      <c r="B6275" s="1" t="s">
        <v>9</v>
      </c>
      <c r="C6275" s="1" t="s">
        <v>1299</v>
      </c>
      <c r="D6275" s="1" t="s">
        <v>1295</v>
      </c>
      <c r="E6275" s="1" t="s">
        <v>6</v>
      </c>
      <c r="F6275" s="1" t="s">
        <v>9</v>
      </c>
      <c r="G6275" s="2" t="str">
        <f t="shared" ref="G6275:G6338" si="98">_xlfn.CONCAT(C6275,"_",D6275)</f>
        <v>cu_pa</v>
      </c>
      <c r="H6275" s="1">
        <v>0</v>
      </c>
      <c r="I6275" s="2" t="e">
        <f>#REF!</f>
        <v>#REF!</v>
      </c>
    </row>
    <row r="6276" spans="1:9">
      <c r="A6276" s="1" t="s">
        <v>6</v>
      </c>
      <c r="B6276" s="1" t="s">
        <v>9</v>
      </c>
      <c r="C6276" s="1" t="s">
        <v>1299</v>
      </c>
      <c r="D6276" s="1" t="s">
        <v>1296</v>
      </c>
      <c r="E6276" s="1" t="s">
        <v>6</v>
      </c>
      <c r="F6276" s="1" t="s">
        <v>9</v>
      </c>
      <c r="G6276" s="2" t="str">
        <f t="shared" si="98"/>
        <v>cu_pw</v>
      </c>
      <c r="H6276" s="1">
        <v>0</v>
      </c>
      <c r="I6276" s="2" t="e">
        <f>#REF!</f>
        <v>#REF!</v>
      </c>
    </row>
    <row r="6277" spans="1:9">
      <c r="A6277" s="1" t="s">
        <v>6</v>
      </c>
      <c r="B6277" s="1" t="s">
        <v>9</v>
      </c>
      <c r="C6277" s="1" t="s">
        <v>1299</v>
      </c>
      <c r="D6277" s="1" t="s">
        <v>1298</v>
      </c>
      <c r="E6277" s="1" t="s">
        <v>6</v>
      </c>
      <c r="F6277" s="1" t="s">
        <v>9</v>
      </c>
      <c r="G6277" s="2" t="str">
        <f t="shared" si="98"/>
        <v>cu_px</v>
      </c>
      <c r="H6277" s="1">
        <v>0</v>
      </c>
      <c r="I6277" s="2" t="e">
        <f>#REF!</f>
        <v>#REF!</v>
      </c>
    </row>
    <row r="6278" spans="1:9">
      <c r="A6278" s="1" t="s">
        <v>6</v>
      </c>
      <c r="B6278" s="1" t="s">
        <v>11</v>
      </c>
      <c r="C6278" s="1" t="s">
        <v>1289</v>
      </c>
      <c r="D6278" s="1" t="s">
        <v>1290</v>
      </c>
      <c r="E6278" s="1" t="s">
        <v>6</v>
      </c>
      <c r="F6278" s="1" t="s">
        <v>11</v>
      </c>
      <c r="G6278" s="2" t="str">
        <f t="shared" si="98"/>
        <v>or_no</v>
      </c>
      <c r="H6278" s="1">
        <v>0</v>
      </c>
      <c r="I6278" s="2" t="e">
        <f>#REF!</f>
        <v>#REF!</v>
      </c>
    </row>
    <row r="6279" spans="1:9">
      <c r="A6279" s="1" t="s">
        <v>6</v>
      </c>
      <c r="B6279" s="1" t="s">
        <v>11</v>
      </c>
      <c r="C6279" s="1" t="s">
        <v>1289</v>
      </c>
      <c r="D6279" s="1" t="s">
        <v>1291</v>
      </c>
      <c r="E6279" s="1" t="s">
        <v>6</v>
      </c>
      <c r="F6279" s="1" t="s">
        <v>11</v>
      </c>
      <c r="G6279" s="2" t="str">
        <f t="shared" si="98"/>
        <v>or_li</v>
      </c>
      <c r="H6279" s="1">
        <v>0</v>
      </c>
      <c r="I6279" s="2" t="e">
        <f>#REF!</f>
        <v>#REF!</v>
      </c>
    </row>
    <row r="6280" spans="1:9">
      <c r="A6280" s="1" t="s">
        <v>6</v>
      </c>
      <c r="B6280" s="1" t="s">
        <v>11</v>
      </c>
      <c r="C6280" s="1" t="s">
        <v>1289</v>
      </c>
      <c r="D6280" s="1" t="s">
        <v>1292</v>
      </c>
      <c r="E6280" s="1" t="s">
        <v>6</v>
      </c>
      <c r="F6280" s="1" t="s">
        <v>11</v>
      </c>
      <c r="G6280" s="2" t="str">
        <f t="shared" si="98"/>
        <v>or_lw</v>
      </c>
      <c r="H6280" s="1">
        <v>0</v>
      </c>
      <c r="I6280" s="2" t="e">
        <f>#REF!</f>
        <v>#REF!</v>
      </c>
    </row>
    <row r="6281" spans="1:9">
      <c r="A6281" s="1" t="s">
        <v>6</v>
      </c>
      <c r="B6281" s="1" t="s">
        <v>11</v>
      </c>
      <c r="C6281" s="1" t="s">
        <v>1289</v>
      </c>
      <c r="D6281" s="1" t="s">
        <v>1295</v>
      </c>
      <c r="E6281" s="1" t="s">
        <v>6</v>
      </c>
      <c r="F6281" s="1" t="s">
        <v>11</v>
      </c>
      <c r="G6281" s="2" t="str">
        <f t="shared" si="98"/>
        <v>or_pa</v>
      </c>
      <c r="H6281" s="1">
        <v>0</v>
      </c>
      <c r="I6281" s="2" t="e">
        <f>#REF!</f>
        <v>#REF!</v>
      </c>
    </row>
    <row r="6282" spans="1:9">
      <c r="A6282" s="1" t="s">
        <v>6</v>
      </c>
      <c r="B6282" s="1" t="s">
        <v>11</v>
      </c>
      <c r="C6282" s="1" t="s">
        <v>1289</v>
      </c>
      <c r="D6282" s="1" t="s">
        <v>1296</v>
      </c>
      <c r="E6282" s="1" t="s">
        <v>6</v>
      </c>
      <c r="F6282" s="1" t="s">
        <v>11</v>
      </c>
      <c r="G6282" s="2" t="str">
        <f t="shared" si="98"/>
        <v>or_pw</v>
      </c>
      <c r="H6282" s="1">
        <v>0</v>
      </c>
      <c r="I6282" s="2" t="e">
        <f>#REF!</f>
        <v>#REF!</v>
      </c>
    </row>
    <row r="6283" spans="1:9">
      <c r="A6283" s="1" t="s">
        <v>6</v>
      </c>
      <c r="B6283" s="1" t="s">
        <v>11</v>
      </c>
      <c r="C6283" s="1" t="s">
        <v>1289</v>
      </c>
      <c r="D6283" s="1" t="s">
        <v>1298</v>
      </c>
      <c r="E6283" s="1" t="s">
        <v>6</v>
      </c>
      <c r="F6283" s="1" t="s">
        <v>11</v>
      </c>
      <c r="G6283" s="2" t="str">
        <f t="shared" si="98"/>
        <v>or_px</v>
      </c>
      <c r="H6283" s="1">
        <v>0</v>
      </c>
      <c r="I6283" s="2" t="e">
        <f>#REF!</f>
        <v>#REF!</v>
      </c>
    </row>
    <row r="6284" spans="1:9">
      <c r="A6284" s="1" t="s">
        <v>6</v>
      </c>
      <c r="B6284" s="1" t="s">
        <v>11</v>
      </c>
      <c r="C6284" s="1" t="s">
        <v>1299</v>
      </c>
      <c r="D6284" s="1" t="s">
        <v>1290</v>
      </c>
      <c r="E6284" s="1" t="s">
        <v>6</v>
      </c>
      <c r="F6284" s="1" t="s">
        <v>11</v>
      </c>
      <c r="G6284" s="2" t="str">
        <f t="shared" si="98"/>
        <v>cu_no</v>
      </c>
      <c r="H6284" s="1">
        <v>0</v>
      </c>
      <c r="I6284" s="2" t="e">
        <f>#REF!</f>
        <v>#REF!</v>
      </c>
    </row>
    <row r="6285" spans="1:9">
      <c r="A6285" s="1" t="s">
        <v>6</v>
      </c>
      <c r="B6285" s="1" t="s">
        <v>11</v>
      </c>
      <c r="C6285" s="1" t="s">
        <v>1299</v>
      </c>
      <c r="D6285" s="1" t="s">
        <v>1291</v>
      </c>
      <c r="E6285" s="1" t="s">
        <v>6</v>
      </c>
      <c r="F6285" s="1" t="s">
        <v>11</v>
      </c>
      <c r="G6285" s="2" t="str">
        <f t="shared" si="98"/>
        <v>cu_li</v>
      </c>
      <c r="H6285" s="1">
        <v>0</v>
      </c>
      <c r="I6285" s="2" t="e">
        <f>#REF!</f>
        <v>#REF!</v>
      </c>
    </row>
    <row r="6286" spans="1:9">
      <c r="A6286" s="1" t="s">
        <v>6</v>
      </c>
      <c r="B6286" s="1" t="s">
        <v>11</v>
      </c>
      <c r="C6286" s="1" t="s">
        <v>1299</v>
      </c>
      <c r="D6286" s="1" t="s">
        <v>1292</v>
      </c>
      <c r="E6286" s="1" t="s">
        <v>6</v>
      </c>
      <c r="F6286" s="1" t="s">
        <v>11</v>
      </c>
      <c r="G6286" s="2" t="str">
        <f t="shared" si="98"/>
        <v>cu_lw</v>
      </c>
      <c r="H6286" s="1">
        <v>0</v>
      </c>
      <c r="I6286" s="2" t="e">
        <f>#REF!</f>
        <v>#REF!</v>
      </c>
    </row>
    <row r="6287" spans="1:9">
      <c r="A6287" s="1" t="s">
        <v>6</v>
      </c>
      <c r="B6287" s="1" t="s">
        <v>11</v>
      </c>
      <c r="C6287" s="1" t="s">
        <v>1299</v>
      </c>
      <c r="D6287" s="1" t="s">
        <v>1295</v>
      </c>
      <c r="E6287" s="1" t="s">
        <v>6</v>
      </c>
      <c r="F6287" s="1" t="s">
        <v>11</v>
      </c>
      <c r="G6287" s="2" t="str">
        <f t="shared" si="98"/>
        <v>cu_pa</v>
      </c>
      <c r="H6287" s="1">
        <v>0</v>
      </c>
      <c r="I6287" s="2" t="e">
        <f>#REF!</f>
        <v>#REF!</v>
      </c>
    </row>
    <row r="6288" spans="1:9">
      <c r="A6288" s="1" t="s">
        <v>6</v>
      </c>
      <c r="B6288" s="1" t="s">
        <v>11</v>
      </c>
      <c r="C6288" s="1" t="s">
        <v>1299</v>
      </c>
      <c r="D6288" s="1" t="s">
        <v>1296</v>
      </c>
      <c r="E6288" s="1" t="s">
        <v>6</v>
      </c>
      <c r="F6288" s="1" t="s">
        <v>11</v>
      </c>
      <c r="G6288" s="2" t="str">
        <f t="shared" si="98"/>
        <v>cu_pw</v>
      </c>
      <c r="H6288" s="1">
        <v>0</v>
      </c>
      <c r="I6288" s="2" t="e">
        <f>#REF!</f>
        <v>#REF!</v>
      </c>
    </row>
    <row r="6289" spans="1:9">
      <c r="A6289" s="1" t="s">
        <v>6</v>
      </c>
      <c r="B6289" s="1" t="s">
        <v>11</v>
      </c>
      <c r="C6289" s="1" t="s">
        <v>1299</v>
      </c>
      <c r="D6289" s="1" t="s">
        <v>1298</v>
      </c>
      <c r="E6289" s="1" t="s">
        <v>6</v>
      </c>
      <c r="F6289" s="1" t="s">
        <v>11</v>
      </c>
      <c r="G6289" s="2" t="str">
        <f t="shared" si="98"/>
        <v>cu_px</v>
      </c>
      <c r="H6289" s="1">
        <v>0</v>
      </c>
      <c r="I6289" s="2" t="e">
        <f>#REF!</f>
        <v>#REF!</v>
      </c>
    </row>
    <row r="6290" spans="1:9">
      <c r="A6290" s="1" t="s">
        <v>6</v>
      </c>
      <c r="B6290" s="1" t="s">
        <v>13</v>
      </c>
      <c r="C6290" s="1" t="s">
        <v>1289</v>
      </c>
      <c r="D6290" s="1" t="s">
        <v>1290</v>
      </c>
      <c r="E6290" s="1" t="s">
        <v>6</v>
      </c>
      <c r="F6290" s="1" t="s">
        <v>13</v>
      </c>
      <c r="G6290" s="2" t="str">
        <f t="shared" si="98"/>
        <v>or_no</v>
      </c>
      <c r="H6290" s="1">
        <v>0</v>
      </c>
      <c r="I6290" s="2" t="e">
        <f>#REF!</f>
        <v>#REF!</v>
      </c>
    </row>
    <row r="6291" spans="1:9">
      <c r="A6291" s="1" t="s">
        <v>6</v>
      </c>
      <c r="B6291" s="1" t="s">
        <v>13</v>
      </c>
      <c r="C6291" s="1" t="s">
        <v>1289</v>
      </c>
      <c r="D6291" s="1" t="s">
        <v>1291</v>
      </c>
      <c r="E6291" s="1" t="s">
        <v>6</v>
      </c>
      <c r="F6291" s="1" t="s">
        <v>13</v>
      </c>
      <c r="G6291" s="2" t="str">
        <f t="shared" si="98"/>
        <v>or_li</v>
      </c>
      <c r="H6291" s="1">
        <v>0</v>
      </c>
      <c r="I6291" s="2" t="e">
        <f>#REF!</f>
        <v>#REF!</v>
      </c>
    </row>
    <row r="6292" spans="1:9">
      <c r="A6292" s="1" t="s">
        <v>6</v>
      </c>
      <c r="B6292" s="1" t="s">
        <v>13</v>
      </c>
      <c r="C6292" s="1" t="s">
        <v>1289</v>
      </c>
      <c r="D6292" s="1" t="s">
        <v>1292</v>
      </c>
      <c r="E6292" s="1" t="s">
        <v>6</v>
      </c>
      <c r="F6292" s="1" t="s">
        <v>13</v>
      </c>
      <c r="G6292" s="2" t="str">
        <f t="shared" si="98"/>
        <v>or_lw</v>
      </c>
      <c r="H6292" s="1">
        <v>0</v>
      </c>
      <c r="I6292" s="2" t="e">
        <f>#REF!</f>
        <v>#REF!</v>
      </c>
    </row>
    <row r="6293" spans="1:9">
      <c r="A6293" s="1" t="s">
        <v>6</v>
      </c>
      <c r="B6293" s="1" t="s">
        <v>13</v>
      </c>
      <c r="C6293" s="1" t="s">
        <v>1289</v>
      </c>
      <c r="D6293" s="1" t="s">
        <v>1295</v>
      </c>
      <c r="E6293" s="1" t="s">
        <v>6</v>
      </c>
      <c r="F6293" s="1" t="s">
        <v>13</v>
      </c>
      <c r="G6293" s="2" t="str">
        <f t="shared" si="98"/>
        <v>or_pa</v>
      </c>
      <c r="H6293" s="1">
        <v>0</v>
      </c>
      <c r="I6293" s="2" t="e">
        <f>#REF!</f>
        <v>#REF!</v>
      </c>
    </row>
    <row r="6294" spans="1:9">
      <c r="A6294" s="1" t="s">
        <v>6</v>
      </c>
      <c r="B6294" s="1" t="s">
        <v>13</v>
      </c>
      <c r="C6294" s="1" t="s">
        <v>1289</v>
      </c>
      <c r="D6294" s="1" t="s">
        <v>1296</v>
      </c>
      <c r="E6294" s="1" t="s">
        <v>6</v>
      </c>
      <c r="F6294" s="1" t="s">
        <v>13</v>
      </c>
      <c r="G6294" s="2" t="str">
        <f t="shared" si="98"/>
        <v>or_pw</v>
      </c>
      <c r="H6294" s="1">
        <v>0</v>
      </c>
      <c r="I6294" s="2" t="e">
        <f>#REF!</f>
        <v>#REF!</v>
      </c>
    </row>
    <row r="6295" spans="1:9">
      <c r="A6295" s="1" t="s">
        <v>6</v>
      </c>
      <c r="B6295" s="1" t="s">
        <v>13</v>
      </c>
      <c r="C6295" s="1" t="s">
        <v>1289</v>
      </c>
      <c r="D6295" s="1" t="s">
        <v>1298</v>
      </c>
      <c r="E6295" s="1" t="s">
        <v>6</v>
      </c>
      <c r="F6295" s="1" t="s">
        <v>13</v>
      </c>
      <c r="G6295" s="2" t="str">
        <f t="shared" si="98"/>
        <v>or_px</v>
      </c>
      <c r="H6295" s="1">
        <v>0</v>
      </c>
      <c r="I6295" s="2" t="e">
        <f>#REF!</f>
        <v>#REF!</v>
      </c>
    </row>
    <row r="6296" spans="1:9">
      <c r="A6296" s="1" t="s">
        <v>6</v>
      </c>
      <c r="B6296" s="1" t="s">
        <v>13</v>
      </c>
      <c r="C6296" s="1" t="s">
        <v>1299</v>
      </c>
      <c r="D6296" s="1" t="s">
        <v>1290</v>
      </c>
      <c r="E6296" s="1" t="s">
        <v>6</v>
      </c>
      <c r="F6296" s="1" t="s">
        <v>13</v>
      </c>
      <c r="G6296" s="2" t="str">
        <f t="shared" si="98"/>
        <v>cu_no</v>
      </c>
      <c r="H6296" s="1">
        <v>0</v>
      </c>
      <c r="I6296" s="2" t="e">
        <f>#REF!</f>
        <v>#REF!</v>
      </c>
    </row>
    <row r="6297" spans="1:9">
      <c r="A6297" s="1" t="s">
        <v>6</v>
      </c>
      <c r="B6297" s="1" t="s">
        <v>13</v>
      </c>
      <c r="C6297" s="1" t="s">
        <v>1299</v>
      </c>
      <c r="D6297" s="1" t="s">
        <v>1291</v>
      </c>
      <c r="E6297" s="1" t="s">
        <v>6</v>
      </c>
      <c r="F6297" s="1" t="s">
        <v>13</v>
      </c>
      <c r="G6297" s="2" t="str">
        <f t="shared" si="98"/>
        <v>cu_li</v>
      </c>
      <c r="H6297" s="1">
        <v>0</v>
      </c>
      <c r="I6297" s="2" t="e">
        <f>#REF!</f>
        <v>#REF!</v>
      </c>
    </row>
    <row r="6298" spans="1:9">
      <c r="A6298" s="1" t="s">
        <v>6</v>
      </c>
      <c r="B6298" s="1" t="s">
        <v>13</v>
      </c>
      <c r="C6298" s="1" t="s">
        <v>1299</v>
      </c>
      <c r="D6298" s="1" t="s">
        <v>1292</v>
      </c>
      <c r="E6298" s="1" t="s">
        <v>6</v>
      </c>
      <c r="F6298" s="1" t="s">
        <v>13</v>
      </c>
      <c r="G6298" s="2" t="str">
        <f t="shared" si="98"/>
        <v>cu_lw</v>
      </c>
      <c r="H6298" s="1">
        <v>0</v>
      </c>
      <c r="I6298" s="2" t="e">
        <f>#REF!</f>
        <v>#REF!</v>
      </c>
    </row>
    <row r="6299" spans="1:9">
      <c r="A6299" s="1" t="s">
        <v>6</v>
      </c>
      <c r="B6299" s="1" t="s">
        <v>13</v>
      </c>
      <c r="C6299" s="1" t="s">
        <v>1299</v>
      </c>
      <c r="D6299" s="1" t="s">
        <v>1295</v>
      </c>
      <c r="E6299" s="1" t="s">
        <v>6</v>
      </c>
      <c r="F6299" s="1" t="s">
        <v>13</v>
      </c>
      <c r="G6299" s="2" t="str">
        <f t="shared" si="98"/>
        <v>cu_pa</v>
      </c>
      <c r="H6299" s="1">
        <v>0</v>
      </c>
      <c r="I6299" s="2" t="e">
        <f>#REF!</f>
        <v>#REF!</v>
      </c>
    </row>
    <row r="6300" spans="1:9">
      <c r="A6300" s="1" t="s">
        <v>6</v>
      </c>
      <c r="B6300" s="1" t="s">
        <v>13</v>
      </c>
      <c r="C6300" s="1" t="s">
        <v>1299</v>
      </c>
      <c r="D6300" s="1" t="s">
        <v>1296</v>
      </c>
      <c r="E6300" s="1" t="s">
        <v>6</v>
      </c>
      <c r="F6300" s="1" t="s">
        <v>13</v>
      </c>
      <c r="G6300" s="2" t="str">
        <f t="shared" si="98"/>
        <v>cu_pw</v>
      </c>
      <c r="H6300" s="1">
        <v>0</v>
      </c>
      <c r="I6300" s="2" t="e">
        <f>#REF!</f>
        <v>#REF!</v>
      </c>
    </row>
    <row r="6301" spans="1:9">
      <c r="A6301" s="1" t="s">
        <v>6</v>
      </c>
      <c r="B6301" s="1" t="s">
        <v>13</v>
      </c>
      <c r="C6301" s="1" t="s">
        <v>1299</v>
      </c>
      <c r="D6301" s="1" t="s">
        <v>1298</v>
      </c>
      <c r="E6301" s="1" t="s">
        <v>6</v>
      </c>
      <c r="F6301" s="1" t="s">
        <v>13</v>
      </c>
      <c r="G6301" s="2" t="str">
        <f t="shared" si="98"/>
        <v>cu_px</v>
      </c>
      <c r="H6301" s="1">
        <v>0</v>
      </c>
      <c r="I6301" s="2" t="e">
        <f>#REF!</f>
        <v>#REF!</v>
      </c>
    </row>
    <row r="6302" spans="1:9">
      <c r="A6302" s="1" t="s">
        <v>4</v>
      </c>
      <c r="B6302" s="1" t="s">
        <v>9</v>
      </c>
      <c r="C6302" s="1" t="s">
        <v>1289</v>
      </c>
      <c r="D6302" s="1" t="s">
        <v>1290</v>
      </c>
      <c r="E6302" s="1" t="s">
        <v>4</v>
      </c>
      <c r="F6302" s="1" t="s">
        <v>9</v>
      </c>
      <c r="G6302" s="2" t="str">
        <f t="shared" si="98"/>
        <v>or_no</v>
      </c>
      <c r="H6302" s="1">
        <v>56200</v>
      </c>
      <c r="I6302" s="2" t="e">
        <f>#REF!</f>
        <v>#REF!</v>
      </c>
    </row>
    <row r="6303" spans="1:9">
      <c r="A6303" s="1" t="s">
        <v>4</v>
      </c>
      <c r="B6303" s="1" t="s">
        <v>9</v>
      </c>
      <c r="C6303" s="1" t="s">
        <v>1289</v>
      </c>
      <c r="D6303" s="1" t="s">
        <v>1291</v>
      </c>
      <c r="E6303" s="1" t="s">
        <v>4</v>
      </c>
      <c r="F6303" s="1" t="s">
        <v>9</v>
      </c>
      <c r="G6303" s="2" t="str">
        <f t="shared" si="98"/>
        <v>or_li</v>
      </c>
      <c r="H6303" s="1">
        <v>44000</v>
      </c>
      <c r="I6303" s="2" t="e">
        <f>#REF!</f>
        <v>#REF!</v>
      </c>
    </row>
    <row r="6304" spans="1:9">
      <c r="A6304" s="1" t="s">
        <v>4</v>
      </c>
      <c r="B6304" s="1" t="s">
        <v>9</v>
      </c>
      <c r="C6304" s="1" t="s">
        <v>1289</v>
      </c>
      <c r="D6304" s="1" t="s">
        <v>1292</v>
      </c>
      <c r="E6304" s="1" t="s">
        <v>4</v>
      </c>
      <c r="F6304" s="1" t="s">
        <v>9</v>
      </c>
      <c r="G6304" s="2" t="str">
        <f t="shared" si="98"/>
        <v>or_lw</v>
      </c>
      <c r="H6304" s="1">
        <v>0</v>
      </c>
      <c r="I6304" s="2" t="e">
        <f>#REF!</f>
        <v>#REF!</v>
      </c>
    </row>
    <row r="6305" spans="1:9">
      <c r="A6305" s="1" t="s">
        <v>4</v>
      </c>
      <c r="B6305" s="1" t="s">
        <v>9</v>
      </c>
      <c r="C6305" s="1" t="s">
        <v>1289</v>
      </c>
      <c r="D6305" s="1" t="s">
        <v>1295</v>
      </c>
      <c r="E6305" s="1" t="s">
        <v>4</v>
      </c>
      <c r="F6305" s="1" t="s">
        <v>9</v>
      </c>
      <c r="G6305" s="2" t="str">
        <f t="shared" si="98"/>
        <v>or_pa</v>
      </c>
      <c r="H6305" s="1">
        <v>1770</v>
      </c>
      <c r="I6305" s="2" t="e">
        <f>#REF!</f>
        <v>#REF!</v>
      </c>
    </row>
    <row r="6306" spans="1:9">
      <c r="A6306" s="1" t="s">
        <v>4</v>
      </c>
      <c r="B6306" s="1" t="s">
        <v>9</v>
      </c>
      <c r="C6306" s="1" t="s">
        <v>1289</v>
      </c>
      <c r="D6306" s="1" t="s">
        <v>1296</v>
      </c>
      <c r="E6306" s="1" t="s">
        <v>4</v>
      </c>
      <c r="F6306" s="1" t="s">
        <v>9</v>
      </c>
      <c r="G6306" s="2" t="str">
        <f t="shared" si="98"/>
        <v>or_pw</v>
      </c>
      <c r="H6306" s="1">
        <v>0</v>
      </c>
      <c r="I6306" s="2" t="e">
        <f>#REF!</f>
        <v>#REF!</v>
      </c>
    </row>
    <row r="6307" spans="1:9">
      <c r="A6307" s="1" t="s">
        <v>4</v>
      </c>
      <c r="B6307" s="1" t="s">
        <v>9</v>
      </c>
      <c r="C6307" s="1" t="s">
        <v>1289</v>
      </c>
      <c r="D6307" s="1" t="s">
        <v>1298</v>
      </c>
      <c r="E6307" s="1" t="s">
        <v>4</v>
      </c>
      <c r="F6307" s="1" t="s">
        <v>9</v>
      </c>
      <c r="G6307" s="2" t="str">
        <f t="shared" si="98"/>
        <v>or_px</v>
      </c>
      <c r="H6307" s="1">
        <v>2630000</v>
      </c>
      <c r="I6307" s="2" t="e">
        <f>#REF!</f>
        <v>#REF!</v>
      </c>
    </row>
    <row r="6308" spans="1:9">
      <c r="A6308" s="1" t="s">
        <v>4</v>
      </c>
      <c r="B6308" s="1" t="s">
        <v>9</v>
      </c>
      <c r="C6308" s="1" t="s">
        <v>1299</v>
      </c>
      <c r="D6308" s="1" t="s">
        <v>1290</v>
      </c>
      <c r="E6308" s="1" t="s">
        <v>4</v>
      </c>
      <c r="F6308" s="1" t="s">
        <v>9</v>
      </c>
      <c r="G6308" s="2" t="str">
        <f t="shared" si="98"/>
        <v>cu_no</v>
      </c>
      <c r="H6308" s="1">
        <v>1630000</v>
      </c>
      <c r="I6308" s="2" t="e">
        <f>#REF!</f>
        <v>#REF!</v>
      </c>
    </row>
    <row r="6309" spans="1:9">
      <c r="A6309" s="1" t="s">
        <v>4</v>
      </c>
      <c r="B6309" s="1" t="s">
        <v>9</v>
      </c>
      <c r="C6309" s="1" t="s">
        <v>1299</v>
      </c>
      <c r="D6309" s="1" t="s">
        <v>1291</v>
      </c>
      <c r="E6309" s="1" t="s">
        <v>4</v>
      </c>
      <c r="F6309" s="1" t="s">
        <v>9</v>
      </c>
      <c r="G6309" s="2" t="str">
        <f t="shared" si="98"/>
        <v>cu_li</v>
      </c>
      <c r="H6309" s="1">
        <v>64000</v>
      </c>
      <c r="I6309" s="2" t="e">
        <f>#REF!</f>
        <v>#REF!</v>
      </c>
    </row>
    <row r="6310" spans="1:9">
      <c r="A6310" s="1" t="s">
        <v>4</v>
      </c>
      <c r="B6310" s="1" t="s">
        <v>9</v>
      </c>
      <c r="C6310" s="1" t="s">
        <v>1299</v>
      </c>
      <c r="D6310" s="1" t="s">
        <v>1292</v>
      </c>
      <c r="E6310" s="1" t="s">
        <v>4</v>
      </c>
      <c r="F6310" s="1" t="s">
        <v>9</v>
      </c>
      <c r="G6310" s="2" t="str">
        <f t="shared" si="98"/>
        <v>cu_lw</v>
      </c>
      <c r="H6310" s="1">
        <v>1</v>
      </c>
      <c r="I6310" s="2" t="e">
        <f>#REF!</f>
        <v>#REF!</v>
      </c>
    </row>
    <row r="6311" spans="1:9">
      <c r="A6311" s="1" t="s">
        <v>4</v>
      </c>
      <c r="B6311" s="1" t="s">
        <v>9</v>
      </c>
      <c r="C6311" s="1" t="s">
        <v>1299</v>
      </c>
      <c r="D6311" s="1" t="s">
        <v>1295</v>
      </c>
      <c r="E6311" s="1" t="s">
        <v>4</v>
      </c>
      <c r="F6311" s="1" t="s">
        <v>9</v>
      </c>
      <c r="G6311" s="2" t="str">
        <f t="shared" si="98"/>
        <v>cu_pa</v>
      </c>
      <c r="H6311" s="1">
        <v>2860</v>
      </c>
      <c r="I6311" s="2" t="e">
        <f>#REF!</f>
        <v>#REF!</v>
      </c>
    </row>
    <row r="6312" spans="1:9">
      <c r="A6312" s="1" t="s">
        <v>4</v>
      </c>
      <c r="B6312" s="1" t="s">
        <v>9</v>
      </c>
      <c r="C6312" s="1" t="s">
        <v>1299</v>
      </c>
      <c r="D6312" s="1" t="s">
        <v>1296</v>
      </c>
      <c r="E6312" s="1" t="s">
        <v>4</v>
      </c>
      <c r="F6312" s="1" t="s">
        <v>9</v>
      </c>
      <c r="G6312" s="2" t="str">
        <f t="shared" si="98"/>
        <v>cu_pw</v>
      </c>
      <c r="H6312" s="1">
        <v>0</v>
      </c>
      <c r="I6312" s="2" t="e">
        <f>#REF!</f>
        <v>#REF!</v>
      </c>
    </row>
    <row r="6313" spans="1:9">
      <c r="A6313" s="1" t="s">
        <v>4</v>
      </c>
      <c r="B6313" s="1" t="s">
        <v>9</v>
      </c>
      <c r="C6313" s="1" t="s">
        <v>1299</v>
      </c>
      <c r="D6313" s="1" t="s">
        <v>1298</v>
      </c>
      <c r="E6313" s="1" t="s">
        <v>4</v>
      </c>
      <c r="F6313" s="1" t="s">
        <v>9</v>
      </c>
      <c r="G6313" s="2" t="str">
        <f t="shared" si="98"/>
        <v>cu_px</v>
      </c>
      <c r="H6313" s="1">
        <v>2730000</v>
      </c>
      <c r="I6313" s="2" t="e">
        <f>#REF!</f>
        <v>#REF!</v>
      </c>
    </row>
    <row r="6314" spans="1:9">
      <c r="A6314" s="1" t="s">
        <v>4</v>
      </c>
      <c r="B6314" s="1" t="s">
        <v>11</v>
      </c>
      <c r="C6314" s="1" t="s">
        <v>1289</v>
      </c>
      <c r="D6314" s="1" t="s">
        <v>1290</v>
      </c>
      <c r="E6314" s="1" t="s">
        <v>4</v>
      </c>
      <c r="F6314" s="1" t="s">
        <v>11</v>
      </c>
      <c r="G6314" s="2" t="str">
        <f t="shared" si="98"/>
        <v>or_no</v>
      </c>
      <c r="H6314" s="1">
        <v>56200</v>
      </c>
      <c r="I6314" s="2" t="e">
        <f>#REF!</f>
        <v>#REF!</v>
      </c>
    </row>
    <row r="6315" spans="1:9">
      <c r="A6315" s="1" t="s">
        <v>4</v>
      </c>
      <c r="B6315" s="1" t="s">
        <v>11</v>
      </c>
      <c r="C6315" s="1" t="s">
        <v>1289</v>
      </c>
      <c r="D6315" s="1" t="s">
        <v>1291</v>
      </c>
      <c r="E6315" s="1" t="s">
        <v>4</v>
      </c>
      <c r="F6315" s="1" t="s">
        <v>11</v>
      </c>
      <c r="G6315" s="2" t="str">
        <f t="shared" si="98"/>
        <v>or_li</v>
      </c>
      <c r="H6315" s="1">
        <v>44000</v>
      </c>
      <c r="I6315" s="2" t="e">
        <f>#REF!</f>
        <v>#REF!</v>
      </c>
    </row>
    <row r="6316" spans="1:9">
      <c r="A6316" s="1" t="s">
        <v>4</v>
      </c>
      <c r="B6316" s="1" t="s">
        <v>11</v>
      </c>
      <c r="C6316" s="1" t="s">
        <v>1289</v>
      </c>
      <c r="D6316" s="1" t="s">
        <v>1292</v>
      </c>
      <c r="E6316" s="1" t="s">
        <v>4</v>
      </c>
      <c r="F6316" s="1" t="s">
        <v>11</v>
      </c>
      <c r="G6316" s="2" t="str">
        <f t="shared" si="98"/>
        <v>or_lw</v>
      </c>
      <c r="H6316" s="1">
        <v>0</v>
      </c>
      <c r="I6316" s="2" t="e">
        <f>#REF!</f>
        <v>#REF!</v>
      </c>
    </row>
    <row r="6317" spans="1:9">
      <c r="A6317" s="1" t="s">
        <v>4</v>
      </c>
      <c r="B6317" s="1" t="s">
        <v>11</v>
      </c>
      <c r="C6317" s="1" t="s">
        <v>1289</v>
      </c>
      <c r="D6317" s="1" t="s">
        <v>1295</v>
      </c>
      <c r="E6317" s="1" t="s">
        <v>4</v>
      </c>
      <c r="F6317" s="1" t="s">
        <v>11</v>
      </c>
      <c r="G6317" s="2" t="str">
        <f t="shared" si="98"/>
        <v>or_pa</v>
      </c>
      <c r="H6317" s="1">
        <v>1770</v>
      </c>
      <c r="I6317" s="2" t="e">
        <f>#REF!</f>
        <v>#REF!</v>
      </c>
    </row>
    <row r="6318" spans="1:9">
      <c r="A6318" s="1" t="s">
        <v>4</v>
      </c>
      <c r="B6318" s="1" t="s">
        <v>11</v>
      </c>
      <c r="C6318" s="1" t="s">
        <v>1289</v>
      </c>
      <c r="D6318" s="1" t="s">
        <v>1296</v>
      </c>
      <c r="E6318" s="1" t="s">
        <v>4</v>
      </c>
      <c r="F6318" s="1" t="s">
        <v>11</v>
      </c>
      <c r="G6318" s="2" t="str">
        <f t="shared" si="98"/>
        <v>or_pw</v>
      </c>
      <c r="H6318" s="1">
        <v>0</v>
      </c>
      <c r="I6318" s="2" t="e">
        <f>#REF!</f>
        <v>#REF!</v>
      </c>
    </row>
    <row r="6319" spans="1:9">
      <c r="A6319" s="1" t="s">
        <v>4</v>
      </c>
      <c r="B6319" s="1" t="s">
        <v>11</v>
      </c>
      <c r="C6319" s="1" t="s">
        <v>1289</v>
      </c>
      <c r="D6319" s="1" t="s">
        <v>1298</v>
      </c>
      <c r="E6319" s="1" t="s">
        <v>4</v>
      </c>
      <c r="F6319" s="1" t="s">
        <v>11</v>
      </c>
      <c r="G6319" s="2" t="str">
        <f t="shared" si="98"/>
        <v>or_px</v>
      </c>
      <c r="H6319" s="1">
        <v>2630000</v>
      </c>
      <c r="I6319" s="2" t="e">
        <f>#REF!</f>
        <v>#REF!</v>
      </c>
    </row>
    <row r="6320" spans="1:9">
      <c r="A6320" s="1" t="s">
        <v>4</v>
      </c>
      <c r="B6320" s="1" t="s">
        <v>11</v>
      </c>
      <c r="C6320" s="1" t="s">
        <v>1299</v>
      </c>
      <c r="D6320" s="1" t="s">
        <v>1290</v>
      </c>
      <c r="E6320" s="1" t="s">
        <v>4</v>
      </c>
      <c r="F6320" s="1" t="s">
        <v>11</v>
      </c>
      <c r="G6320" s="2" t="str">
        <f t="shared" si="98"/>
        <v>cu_no</v>
      </c>
      <c r="H6320" s="1">
        <v>1630000</v>
      </c>
      <c r="I6320" s="2" t="e">
        <f>#REF!</f>
        <v>#REF!</v>
      </c>
    </row>
    <row r="6321" spans="1:9">
      <c r="A6321" s="1" t="s">
        <v>4</v>
      </c>
      <c r="B6321" s="1" t="s">
        <v>11</v>
      </c>
      <c r="C6321" s="1" t="s">
        <v>1299</v>
      </c>
      <c r="D6321" s="1" t="s">
        <v>1291</v>
      </c>
      <c r="E6321" s="1" t="s">
        <v>4</v>
      </c>
      <c r="F6321" s="1" t="s">
        <v>11</v>
      </c>
      <c r="G6321" s="2" t="str">
        <f t="shared" si="98"/>
        <v>cu_li</v>
      </c>
      <c r="H6321" s="1">
        <v>64000</v>
      </c>
      <c r="I6321" s="2" t="e">
        <f>#REF!</f>
        <v>#REF!</v>
      </c>
    </row>
    <row r="6322" spans="1:9">
      <c r="A6322" s="1" t="s">
        <v>4</v>
      </c>
      <c r="B6322" s="1" t="s">
        <v>11</v>
      </c>
      <c r="C6322" s="1" t="s">
        <v>1299</v>
      </c>
      <c r="D6322" s="1" t="s">
        <v>1292</v>
      </c>
      <c r="E6322" s="1" t="s">
        <v>4</v>
      </c>
      <c r="F6322" s="1" t="s">
        <v>11</v>
      </c>
      <c r="G6322" s="2" t="str">
        <f t="shared" si="98"/>
        <v>cu_lw</v>
      </c>
      <c r="H6322" s="1">
        <v>1</v>
      </c>
      <c r="I6322" s="2" t="e">
        <f>#REF!</f>
        <v>#REF!</v>
      </c>
    </row>
    <row r="6323" spans="1:9">
      <c r="A6323" s="1" t="s">
        <v>4</v>
      </c>
      <c r="B6323" s="1" t="s">
        <v>11</v>
      </c>
      <c r="C6323" s="1" t="s">
        <v>1299</v>
      </c>
      <c r="D6323" s="1" t="s">
        <v>1295</v>
      </c>
      <c r="E6323" s="1" t="s">
        <v>4</v>
      </c>
      <c r="F6323" s="1" t="s">
        <v>11</v>
      </c>
      <c r="G6323" s="2" t="str">
        <f t="shared" si="98"/>
        <v>cu_pa</v>
      </c>
      <c r="H6323" s="1">
        <v>2860</v>
      </c>
      <c r="I6323" s="2" t="e">
        <f>#REF!</f>
        <v>#REF!</v>
      </c>
    </row>
    <row r="6324" spans="1:9">
      <c r="A6324" s="1" t="s">
        <v>4</v>
      </c>
      <c r="B6324" s="1" t="s">
        <v>11</v>
      </c>
      <c r="C6324" s="1" t="s">
        <v>1299</v>
      </c>
      <c r="D6324" s="1" t="s">
        <v>1296</v>
      </c>
      <c r="E6324" s="1" t="s">
        <v>4</v>
      </c>
      <c r="F6324" s="1" t="s">
        <v>11</v>
      </c>
      <c r="G6324" s="2" t="str">
        <f t="shared" si="98"/>
        <v>cu_pw</v>
      </c>
      <c r="H6324" s="1">
        <v>0</v>
      </c>
      <c r="I6324" s="2" t="e">
        <f>#REF!</f>
        <v>#REF!</v>
      </c>
    </row>
    <row r="6325" spans="1:9">
      <c r="A6325" s="1" t="s">
        <v>4</v>
      </c>
      <c r="B6325" s="1" t="s">
        <v>11</v>
      </c>
      <c r="C6325" s="1" t="s">
        <v>1299</v>
      </c>
      <c r="D6325" s="1" t="s">
        <v>1298</v>
      </c>
      <c r="E6325" s="1" t="s">
        <v>4</v>
      </c>
      <c r="F6325" s="1" t="s">
        <v>11</v>
      </c>
      <c r="G6325" s="2" t="str">
        <f t="shared" si="98"/>
        <v>cu_px</v>
      </c>
      <c r="H6325" s="1">
        <v>2730000</v>
      </c>
      <c r="I6325" s="2" t="e">
        <f>#REF!</f>
        <v>#REF!</v>
      </c>
    </row>
    <row r="6326" spans="1:9">
      <c r="A6326" s="1" t="s">
        <v>4</v>
      </c>
      <c r="B6326" s="1" t="s">
        <v>13</v>
      </c>
      <c r="C6326" s="1" t="s">
        <v>1289</v>
      </c>
      <c r="D6326" s="1" t="s">
        <v>1290</v>
      </c>
      <c r="E6326" s="1" t="s">
        <v>4</v>
      </c>
      <c r="F6326" s="1" t="s">
        <v>13</v>
      </c>
      <c r="G6326" s="2" t="str">
        <f t="shared" si="98"/>
        <v>or_no</v>
      </c>
      <c r="H6326" s="1">
        <v>56200</v>
      </c>
      <c r="I6326" s="2" t="e">
        <f>#REF!</f>
        <v>#REF!</v>
      </c>
    </row>
    <row r="6327" spans="1:9">
      <c r="A6327" s="1" t="s">
        <v>4</v>
      </c>
      <c r="B6327" s="1" t="s">
        <v>13</v>
      </c>
      <c r="C6327" s="1" t="s">
        <v>1289</v>
      </c>
      <c r="D6327" s="1" t="s">
        <v>1291</v>
      </c>
      <c r="E6327" s="1" t="s">
        <v>4</v>
      </c>
      <c r="F6327" s="1" t="s">
        <v>13</v>
      </c>
      <c r="G6327" s="2" t="str">
        <f t="shared" si="98"/>
        <v>or_li</v>
      </c>
      <c r="H6327" s="1">
        <v>44000</v>
      </c>
      <c r="I6327" s="2" t="e">
        <f>#REF!</f>
        <v>#REF!</v>
      </c>
    </row>
    <row r="6328" spans="1:9">
      <c r="A6328" s="1" t="s">
        <v>4</v>
      </c>
      <c r="B6328" s="1" t="s">
        <v>13</v>
      </c>
      <c r="C6328" s="1" t="s">
        <v>1289</v>
      </c>
      <c r="D6328" s="1" t="s">
        <v>1292</v>
      </c>
      <c r="E6328" s="1" t="s">
        <v>4</v>
      </c>
      <c r="F6328" s="1" t="s">
        <v>13</v>
      </c>
      <c r="G6328" s="2" t="str">
        <f t="shared" si="98"/>
        <v>or_lw</v>
      </c>
      <c r="H6328" s="1">
        <v>0</v>
      </c>
      <c r="I6328" s="2" t="e">
        <f>#REF!</f>
        <v>#REF!</v>
      </c>
    </row>
    <row r="6329" spans="1:9">
      <c r="A6329" s="1" t="s">
        <v>4</v>
      </c>
      <c r="B6329" s="1" t="s">
        <v>13</v>
      </c>
      <c r="C6329" s="1" t="s">
        <v>1289</v>
      </c>
      <c r="D6329" s="1" t="s">
        <v>1295</v>
      </c>
      <c r="E6329" s="1" t="s">
        <v>4</v>
      </c>
      <c r="F6329" s="1" t="s">
        <v>13</v>
      </c>
      <c r="G6329" s="2" t="str">
        <f t="shared" si="98"/>
        <v>or_pa</v>
      </c>
      <c r="H6329" s="1">
        <v>1770</v>
      </c>
      <c r="I6329" s="2" t="e">
        <f>#REF!</f>
        <v>#REF!</v>
      </c>
    </row>
    <row r="6330" spans="1:9">
      <c r="A6330" s="1" t="s">
        <v>4</v>
      </c>
      <c r="B6330" s="1" t="s">
        <v>13</v>
      </c>
      <c r="C6330" s="1" t="s">
        <v>1289</v>
      </c>
      <c r="D6330" s="1" t="s">
        <v>1296</v>
      </c>
      <c r="E6330" s="1" t="s">
        <v>4</v>
      </c>
      <c r="F6330" s="1" t="s">
        <v>13</v>
      </c>
      <c r="G6330" s="2" t="str">
        <f t="shared" si="98"/>
        <v>or_pw</v>
      </c>
      <c r="H6330" s="1">
        <v>0</v>
      </c>
      <c r="I6330" s="2" t="e">
        <f>#REF!</f>
        <v>#REF!</v>
      </c>
    </row>
    <row r="6331" spans="1:9">
      <c r="A6331" s="1" t="s">
        <v>4</v>
      </c>
      <c r="B6331" s="1" t="s">
        <v>13</v>
      </c>
      <c r="C6331" s="1" t="s">
        <v>1289</v>
      </c>
      <c r="D6331" s="1" t="s">
        <v>1298</v>
      </c>
      <c r="E6331" s="1" t="s">
        <v>4</v>
      </c>
      <c r="F6331" s="1" t="s">
        <v>13</v>
      </c>
      <c r="G6331" s="2" t="str">
        <f t="shared" si="98"/>
        <v>or_px</v>
      </c>
      <c r="H6331" s="1">
        <v>2630000</v>
      </c>
      <c r="I6331" s="2" t="e">
        <f>#REF!</f>
        <v>#REF!</v>
      </c>
    </row>
    <row r="6332" spans="1:9">
      <c r="A6332" s="1" t="s">
        <v>4</v>
      </c>
      <c r="B6332" s="1" t="s">
        <v>13</v>
      </c>
      <c r="C6332" s="1" t="s">
        <v>1299</v>
      </c>
      <c r="D6332" s="1" t="s">
        <v>1290</v>
      </c>
      <c r="E6332" s="1" t="s">
        <v>4</v>
      </c>
      <c r="F6332" s="1" t="s">
        <v>13</v>
      </c>
      <c r="G6332" s="2" t="str">
        <f t="shared" si="98"/>
        <v>cu_no</v>
      </c>
      <c r="H6332" s="1">
        <v>1630000</v>
      </c>
      <c r="I6332" s="2" t="e">
        <f>#REF!</f>
        <v>#REF!</v>
      </c>
    </row>
    <row r="6333" spans="1:9">
      <c r="A6333" s="1" t="s">
        <v>4</v>
      </c>
      <c r="B6333" s="1" t="s">
        <v>13</v>
      </c>
      <c r="C6333" s="1" t="s">
        <v>1299</v>
      </c>
      <c r="D6333" s="1" t="s">
        <v>1291</v>
      </c>
      <c r="E6333" s="1" t="s">
        <v>4</v>
      </c>
      <c r="F6333" s="1" t="s">
        <v>13</v>
      </c>
      <c r="G6333" s="2" t="str">
        <f t="shared" si="98"/>
        <v>cu_li</v>
      </c>
      <c r="H6333" s="1">
        <v>64000</v>
      </c>
      <c r="I6333" s="2" t="e">
        <f>#REF!</f>
        <v>#REF!</v>
      </c>
    </row>
    <row r="6334" spans="1:9">
      <c r="A6334" s="1" t="s">
        <v>4</v>
      </c>
      <c r="B6334" s="1" t="s">
        <v>13</v>
      </c>
      <c r="C6334" s="1" t="s">
        <v>1299</v>
      </c>
      <c r="D6334" s="1" t="s">
        <v>1292</v>
      </c>
      <c r="E6334" s="1" t="s">
        <v>4</v>
      </c>
      <c r="F6334" s="1" t="s">
        <v>13</v>
      </c>
      <c r="G6334" s="2" t="str">
        <f t="shared" si="98"/>
        <v>cu_lw</v>
      </c>
      <c r="H6334" s="1">
        <v>1</v>
      </c>
      <c r="I6334" s="2" t="e">
        <f>#REF!</f>
        <v>#REF!</v>
      </c>
    </row>
    <row r="6335" spans="1:9">
      <c r="A6335" s="1" t="s">
        <v>4</v>
      </c>
      <c r="B6335" s="1" t="s">
        <v>13</v>
      </c>
      <c r="C6335" s="1" t="s">
        <v>1299</v>
      </c>
      <c r="D6335" s="1" t="s">
        <v>1295</v>
      </c>
      <c r="E6335" s="1" t="s">
        <v>4</v>
      </c>
      <c r="F6335" s="1" t="s">
        <v>13</v>
      </c>
      <c r="G6335" s="2" t="str">
        <f t="shared" si="98"/>
        <v>cu_pa</v>
      </c>
      <c r="H6335" s="1">
        <v>2860</v>
      </c>
      <c r="I6335" s="2" t="e">
        <f>#REF!</f>
        <v>#REF!</v>
      </c>
    </row>
    <row r="6336" spans="1:9">
      <c r="A6336" s="1" t="s">
        <v>4</v>
      </c>
      <c r="B6336" s="1" t="s">
        <v>13</v>
      </c>
      <c r="C6336" s="1" t="s">
        <v>1299</v>
      </c>
      <c r="D6336" s="1" t="s">
        <v>1296</v>
      </c>
      <c r="E6336" s="1" t="s">
        <v>4</v>
      </c>
      <c r="F6336" s="1" t="s">
        <v>13</v>
      </c>
      <c r="G6336" s="2" t="str">
        <f t="shared" si="98"/>
        <v>cu_pw</v>
      </c>
      <c r="H6336" s="1">
        <v>0</v>
      </c>
      <c r="I6336" s="2" t="e">
        <f>#REF!</f>
        <v>#REF!</v>
      </c>
    </row>
    <row r="6337" spans="1:9">
      <c r="A6337" s="1" t="s">
        <v>4</v>
      </c>
      <c r="B6337" s="1" t="s">
        <v>13</v>
      </c>
      <c r="C6337" s="1" t="s">
        <v>1299</v>
      </c>
      <c r="D6337" s="1" t="s">
        <v>1298</v>
      </c>
      <c r="E6337" s="1" t="s">
        <v>4</v>
      </c>
      <c r="F6337" s="1" t="s">
        <v>13</v>
      </c>
      <c r="G6337" s="2" t="str">
        <f t="shared" si="98"/>
        <v>cu_px</v>
      </c>
      <c r="H6337" s="1">
        <v>2730000</v>
      </c>
      <c r="I6337" s="2" t="e">
        <f>#REF!</f>
        <v>#REF!</v>
      </c>
    </row>
    <row r="6338" spans="1:9">
      <c r="A6338" s="1" t="s">
        <v>6</v>
      </c>
      <c r="B6338" s="1" t="s">
        <v>9</v>
      </c>
      <c r="C6338" s="1" t="s">
        <v>1289</v>
      </c>
      <c r="D6338" s="1" t="s">
        <v>1290</v>
      </c>
      <c r="E6338" s="1" t="s">
        <v>6</v>
      </c>
      <c r="F6338" s="1" t="s">
        <v>9</v>
      </c>
      <c r="G6338" s="2" t="str">
        <f t="shared" si="98"/>
        <v>or_no</v>
      </c>
      <c r="H6338" s="1">
        <v>0</v>
      </c>
      <c r="I6338" s="2" t="e">
        <f>#REF!</f>
        <v>#REF!</v>
      </c>
    </row>
    <row r="6339" spans="1:9">
      <c r="A6339" s="1" t="s">
        <v>6</v>
      </c>
      <c r="B6339" s="1" t="s">
        <v>9</v>
      </c>
      <c r="C6339" s="1" t="s">
        <v>1289</v>
      </c>
      <c r="D6339" s="1" t="s">
        <v>1291</v>
      </c>
      <c r="E6339" s="1" t="s">
        <v>6</v>
      </c>
      <c r="F6339" s="1" t="s">
        <v>9</v>
      </c>
      <c r="G6339" s="2" t="str">
        <f t="shared" ref="G6339:G6402" si="99">_xlfn.CONCAT(C6339,"_",D6339)</f>
        <v>or_li</v>
      </c>
      <c r="H6339" s="1">
        <v>0</v>
      </c>
      <c r="I6339" s="2" t="e">
        <f>#REF!</f>
        <v>#REF!</v>
      </c>
    </row>
    <row r="6340" spans="1:9">
      <c r="A6340" s="1" t="s">
        <v>6</v>
      </c>
      <c r="B6340" s="1" t="s">
        <v>9</v>
      </c>
      <c r="C6340" s="1" t="s">
        <v>1289</v>
      </c>
      <c r="D6340" s="1" t="s">
        <v>1292</v>
      </c>
      <c r="E6340" s="1" t="s">
        <v>6</v>
      </c>
      <c r="F6340" s="1" t="s">
        <v>9</v>
      </c>
      <c r="G6340" s="2" t="str">
        <f t="shared" si="99"/>
        <v>or_lw</v>
      </c>
      <c r="H6340" s="1">
        <v>0</v>
      </c>
      <c r="I6340" s="2" t="e">
        <f>#REF!</f>
        <v>#REF!</v>
      </c>
    </row>
    <row r="6341" spans="1:9">
      <c r="A6341" s="1" t="s">
        <v>6</v>
      </c>
      <c r="B6341" s="1" t="s">
        <v>9</v>
      </c>
      <c r="C6341" s="1" t="s">
        <v>1289</v>
      </c>
      <c r="D6341" s="1" t="s">
        <v>1295</v>
      </c>
      <c r="E6341" s="1" t="s">
        <v>6</v>
      </c>
      <c r="F6341" s="1" t="s">
        <v>9</v>
      </c>
      <c r="G6341" s="2" t="str">
        <f t="shared" si="99"/>
        <v>or_pa</v>
      </c>
      <c r="H6341" s="1">
        <v>0</v>
      </c>
      <c r="I6341" s="2" t="e">
        <f>#REF!</f>
        <v>#REF!</v>
      </c>
    </row>
    <row r="6342" spans="1:9">
      <c r="A6342" s="1" t="s">
        <v>6</v>
      </c>
      <c r="B6342" s="1" t="s">
        <v>9</v>
      </c>
      <c r="C6342" s="1" t="s">
        <v>1289</v>
      </c>
      <c r="D6342" s="1" t="s">
        <v>1296</v>
      </c>
      <c r="E6342" s="1" t="s">
        <v>6</v>
      </c>
      <c r="F6342" s="1" t="s">
        <v>9</v>
      </c>
      <c r="G6342" s="2" t="str">
        <f t="shared" si="99"/>
        <v>or_pw</v>
      </c>
      <c r="H6342" s="1">
        <v>0</v>
      </c>
      <c r="I6342" s="2" t="e">
        <f>#REF!</f>
        <v>#REF!</v>
      </c>
    </row>
    <row r="6343" spans="1:9">
      <c r="A6343" s="1" t="s">
        <v>6</v>
      </c>
      <c r="B6343" s="1" t="s">
        <v>9</v>
      </c>
      <c r="C6343" s="1" t="s">
        <v>1289</v>
      </c>
      <c r="D6343" s="1" t="s">
        <v>1298</v>
      </c>
      <c r="E6343" s="1" t="s">
        <v>6</v>
      </c>
      <c r="F6343" s="1" t="s">
        <v>9</v>
      </c>
      <c r="G6343" s="2" t="str">
        <f t="shared" si="99"/>
        <v>or_px</v>
      </c>
      <c r="H6343" s="1">
        <v>0</v>
      </c>
      <c r="I6343" s="2" t="e">
        <f>#REF!</f>
        <v>#REF!</v>
      </c>
    </row>
    <row r="6344" spans="1:9">
      <c r="A6344" s="1" t="s">
        <v>6</v>
      </c>
      <c r="B6344" s="1" t="s">
        <v>9</v>
      </c>
      <c r="C6344" s="1" t="s">
        <v>1299</v>
      </c>
      <c r="D6344" s="1" t="s">
        <v>1290</v>
      </c>
      <c r="E6344" s="1" t="s">
        <v>6</v>
      </c>
      <c r="F6344" s="1" t="s">
        <v>9</v>
      </c>
      <c r="G6344" s="2" t="str">
        <f t="shared" si="99"/>
        <v>cu_no</v>
      </c>
      <c r="H6344" s="1">
        <v>3</v>
      </c>
      <c r="I6344" s="2" t="e">
        <f>#REF!</f>
        <v>#REF!</v>
      </c>
    </row>
    <row r="6345" spans="1:9">
      <c r="A6345" s="1" t="s">
        <v>6</v>
      </c>
      <c r="B6345" s="1" t="s">
        <v>9</v>
      </c>
      <c r="C6345" s="1" t="s">
        <v>1299</v>
      </c>
      <c r="D6345" s="1" t="s">
        <v>1291</v>
      </c>
      <c r="E6345" s="1" t="s">
        <v>6</v>
      </c>
      <c r="F6345" s="1" t="s">
        <v>9</v>
      </c>
      <c r="G6345" s="2" t="str">
        <f t="shared" si="99"/>
        <v>cu_li</v>
      </c>
      <c r="H6345" s="1">
        <v>0</v>
      </c>
      <c r="I6345" s="2" t="e">
        <f>#REF!</f>
        <v>#REF!</v>
      </c>
    </row>
    <row r="6346" spans="1:9">
      <c r="A6346" s="1" t="s">
        <v>6</v>
      </c>
      <c r="B6346" s="1" t="s">
        <v>9</v>
      </c>
      <c r="C6346" s="1" t="s">
        <v>1299</v>
      </c>
      <c r="D6346" s="1" t="s">
        <v>1292</v>
      </c>
      <c r="E6346" s="1" t="s">
        <v>6</v>
      </c>
      <c r="F6346" s="1" t="s">
        <v>9</v>
      </c>
      <c r="G6346" s="2" t="str">
        <f t="shared" si="99"/>
        <v>cu_lw</v>
      </c>
      <c r="H6346" s="1">
        <v>0</v>
      </c>
      <c r="I6346" s="2" t="e">
        <f>#REF!</f>
        <v>#REF!</v>
      </c>
    </row>
    <row r="6347" spans="1:9">
      <c r="A6347" s="1" t="s">
        <v>6</v>
      </c>
      <c r="B6347" s="1" t="s">
        <v>9</v>
      </c>
      <c r="C6347" s="1" t="s">
        <v>1299</v>
      </c>
      <c r="D6347" s="1" t="s">
        <v>1295</v>
      </c>
      <c r="E6347" s="1" t="s">
        <v>6</v>
      </c>
      <c r="F6347" s="1" t="s">
        <v>9</v>
      </c>
      <c r="G6347" s="2" t="str">
        <f t="shared" si="99"/>
        <v>cu_pa</v>
      </c>
      <c r="H6347" s="1">
        <v>0</v>
      </c>
      <c r="I6347" s="2" t="e">
        <f>#REF!</f>
        <v>#REF!</v>
      </c>
    </row>
    <row r="6348" spans="1:9">
      <c r="A6348" s="1" t="s">
        <v>6</v>
      </c>
      <c r="B6348" s="1" t="s">
        <v>9</v>
      </c>
      <c r="C6348" s="1" t="s">
        <v>1299</v>
      </c>
      <c r="D6348" s="1" t="s">
        <v>1296</v>
      </c>
      <c r="E6348" s="1" t="s">
        <v>6</v>
      </c>
      <c r="F6348" s="1" t="s">
        <v>9</v>
      </c>
      <c r="G6348" s="2" t="str">
        <f t="shared" si="99"/>
        <v>cu_pw</v>
      </c>
      <c r="H6348" s="1">
        <v>0</v>
      </c>
      <c r="I6348" s="2" t="e">
        <f>#REF!</f>
        <v>#REF!</v>
      </c>
    </row>
    <row r="6349" spans="1:9">
      <c r="A6349" s="1" t="s">
        <v>6</v>
      </c>
      <c r="B6349" s="1" t="s">
        <v>9</v>
      </c>
      <c r="C6349" s="1" t="s">
        <v>1299</v>
      </c>
      <c r="D6349" s="1" t="s">
        <v>1298</v>
      </c>
      <c r="E6349" s="1" t="s">
        <v>6</v>
      </c>
      <c r="F6349" s="1" t="s">
        <v>9</v>
      </c>
      <c r="G6349" s="2" t="str">
        <f t="shared" si="99"/>
        <v>cu_px</v>
      </c>
      <c r="H6349" s="1">
        <v>0</v>
      </c>
      <c r="I6349" s="2" t="e">
        <f>#REF!</f>
        <v>#REF!</v>
      </c>
    </row>
    <row r="6350" spans="1:9">
      <c r="A6350" s="1" t="s">
        <v>6</v>
      </c>
      <c r="B6350" s="1" t="s">
        <v>11</v>
      </c>
      <c r="C6350" s="1" t="s">
        <v>1289</v>
      </c>
      <c r="D6350" s="1" t="s">
        <v>1290</v>
      </c>
      <c r="E6350" s="1" t="s">
        <v>6</v>
      </c>
      <c r="F6350" s="1" t="s">
        <v>11</v>
      </c>
      <c r="G6350" s="2" t="str">
        <f t="shared" si="99"/>
        <v>or_no</v>
      </c>
      <c r="H6350" s="1">
        <v>0</v>
      </c>
      <c r="I6350" s="2" t="e">
        <f>#REF!</f>
        <v>#REF!</v>
      </c>
    </row>
    <row r="6351" spans="1:9">
      <c r="A6351" s="1" t="s">
        <v>6</v>
      </c>
      <c r="B6351" s="1" t="s">
        <v>11</v>
      </c>
      <c r="C6351" s="1" t="s">
        <v>1289</v>
      </c>
      <c r="D6351" s="1" t="s">
        <v>1291</v>
      </c>
      <c r="E6351" s="1" t="s">
        <v>6</v>
      </c>
      <c r="F6351" s="1" t="s">
        <v>11</v>
      </c>
      <c r="G6351" s="2" t="str">
        <f t="shared" si="99"/>
        <v>or_li</v>
      </c>
      <c r="H6351" s="1">
        <v>0</v>
      </c>
      <c r="I6351" s="2" t="e">
        <f>#REF!</f>
        <v>#REF!</v>
      </c>
    </row>
    <row r="6352" spans="1:9">
      <c r="A6352" s="1" t="s">
        <v>6</v>
      </c>
      <c r="B6352" s="1" t="s">
        <v>11</v>
      </c>
      <c r="C6352" s="1" t="s">
        <v>1289</v>
      </c>
      <c r="D6352" s="1" t="s">
        <v>1292</v>
      </c>
      <c r="E6352" s="1" t="s">
        <v>6</v>
      </c>
      <c r="F6352" s="1" t="s">
        <v>11</v>
      </c>
      <c r="G6352" s="2" t="str">
        <f t="shared" si="99"/>
        <v>or_lw</v>
      </c>
      <c r="H6352" s="1">
        <v>0</v>
      </c>
      <c r="I6352" s="2" t="e">
        <f>#REF!</f>
        <v>#REF!</v>
      </c>
    </row>
    <row r="6353" spans="1:9">
      <c r="A6353" s="1" t="s">
        <v>6</v>
      </c>
      <c r="B6353" s="1" t="s">
        <v>11</v>
      </c>
      <c r="C6353" s="1" t="s">
        <v>1289</v>
      </c>
      <c r="D6353" s="1" t="s">
        <v>1295</v>
      </c>
      <c r="E6353" s="1" t="s">
        <v>6</v>
      </c>
      <c r="F6353" s="1" t="s">
        <v>11</v>
      </c>
      <c r="G6353" s="2" t="str">
        <f t="shared" si="99"/>
        <v>or_pa</v>
      </c>
      <c r="H6353" s="1">
        <v>0</v>
      </c>
      <c r="I6353" s="2" t="e">
        <f>#REF!</f>
        <v>#REF!</v>
      </c>
    </row>
    <row r="6354" spans="1:9">
      <c r="A6354" s="1" t="s">
        <v>6</v>
      </c>
      <c r="B6354" s="1" t="s">
        <v>11</v>
      </c>
      <c r="C6354" s="1" t="s">
        <v>1289</v>
      </c>
      <c r="D6354" s="1" t="s">
        <v>1296</v>
      </c>
      <c r="E6354" s="1" t="s">
        <v>6</v>
      </c>
      <c r="F6354" s="1" t="s">
        <v>11</v>
      </c>
      <c r="G6354" s="2" t="str">
        <f t="shared" si="99"/>
        <v>or_pw</v>
      </c>
      <c r="H6354" s="1">
        <v>0</v>
      </c>
      <c r="I6354" s="2" t="e">
        <f>#REF!</f>
        <v>#REF!</v>
      </c>
    </row>
    <row r="6355" spans="1:9">
      <c r="A6355" s="1" t="s">
        <v>6</v>
      </c>
      <c r="B6355" s="1" t="s">
        <v>11</v>
      </c>
      <c r="C6355" s="1" t="s">
        <v>1289</v>
      </c>
      <c r="D6355" s="1" t="s">
        <v>1298</v>
      </c>
      <c r="E6355" s="1" t="s">
        <v>6</v>
      </c>
      <c r="F6355" s="1" t="s">
        <v>11</v>
      </c>
      <c r="G6355" s="2" t="str">
        <f t="shared" si="99"/>
        <v>or_px</v>
      </c>
      <c r="H6355" s="1">
        <v>0</v>
      </c>
      <c r="I6355" s="2" t="e">
        <f>#REF!</f>
        <v>#REF!</v>
      </c>
    </row>
    <row r="6356" spans="1:9">
      <c r="A6356" s="1" t="s">
        <v>6</v>
      </c>
      <c r="B6356" s="1" t="s">
        <v>11</v>
      </c>
      <c r="C6356" s="1" t="s">
        <v>1299</v>
      </c>
      <c r="D6356" s="1" t="s">
        <v>1290</v>
      </c>
      <c r="E6356" s="1" t="s">
        <v>6</v>
      </c>
      <c r="F6356" s="1" t="s">
        <v>11</v>
      </c>
      <c r="G6356" s="2" t="str">
        <f t="shared" si="99"/>
        <v>cu_no</v>
      </c>
      <c r="H6356" s="1">
        <v>3</v>
      </c>
      <c r="I6356" s="2" t="e">
        <f>#REF!</f>
        <v>#REF!</v>
      </c>
    </row>
    <row r="6357" spans="1:9">
      <c r="A6357" s="1" t="s">
        <v>6</v>
      </c>
      <c r="B6357" s="1" t="s">
        <v>11</v>
      </c>
      <c r="C6357" s="1" t="s">
        <v>1299</v>
      </c>
      <c r="D6357" s="1" t="s">
        <v>1291</v>
      </c>
      <c r="E6357" s="1" t="s">
        <v>6</v>
      </c>
      <c r="F6357" s="1" t="s">
        <v>11</v>
      </c>
      <c r="G6357" s="2" t="str">
        <f t="shared" si="99"/>
        <v>cu_li</v>
      </c>
      <c r="H6357" s="1">
        <v>0</v>
      </c>
      <c r="I6357" s="2" t="e">
        <f>#REF!</f>
        <v>#REF!</v>
      </c>
    </row>
    <row r="6358" spans="1:9">
      <c r="A6358" s="1" t="s">
        <v>6</v>
      </c>
      <c r="B6358" s="1" t="s">
        <v>11</v>
      </c>
      <c r="C6358" s="1" t="s">
        <v>1299</v>
      </c>
      <c r="D6358" s="1" t="s">
        <v>1292</v>
      </c>
      <c r="E6358" s="1" t="s">
        <v>6</v>
      </c>
      <c r="F6358" s="1" t="s">
        <v>11</v>
      </c>
      <c r="G6358" s="2" t="str">
        <f t="shared" si="99"/>
        <v>cu_lw</v>
      </c>
      <c r="H6358" s="1">
        <v>0</v>
      </c>
      <c r="I6358" s="2" t="e">
        <f>#REF!</f>
        <v>#REF!</v>
      </c>
    </row>
    <row r="6359" spans="1:9">
      <c r="A6359" s="1" t="s">
        <v>6</v>
      </c>
      <c r="B6359" s="1" t="s">
        <v>11</v>
      </c>
      <c r="C6359" s="1" t="s">
        <v>1299</v>
      </c>
      <c r="D6359" s="1" t="s">
        <v>1295</v>
      </c>
      <c r="E6359" s="1" t="s">
        <v>6</v>
      </c>
      <c r="F6359" s="1" t="s">
        <v>11</v>
      </c>
      <c r="G6359" s="2" t="str">
        <f t="shared" si="99"/>
        <v>cu_pa</v>
      </c>
      <c r="H6359" s="1">
        <v>0</v>
      </c>
      <c r="I6359" s="2" t="e">
        <f>#REF!</f>
        <v>#REF!</v>
      </c>
    </row>
    <row r="6360" spans="1:9">
      <c r="A6360" s="1" t="s">
        <v>6</v>
      </c>
      <c r="B6360" s="1" t="s">
        <v>11</v>
      </c>
      <c r="C6360" s="1" t="s">
        <v>1299</v>
      </c>
      <c r="D6360" s="1" t="s">
        <v>1296</v>
      </c>
      <c r="E6360" s="1" t="s">
        <v>6</v>
      </c>
      <c r="F6360" s="1" t="s">
        <v>11</v>
      </c>
      <c r="G6360" s="2" t="str">
        <f t="shared" si="99"/>
        <v>cu_pw</v>
      </c>
      <c r="H6360" s="1">
        <v>0</v>
      </c>
      <c r="I6360" s="2" t="e">
        <f>#REF!</f>
        <v>#REF!</v>
      </c>
    </row>
    <row r="6361" spans="1:9">
      <c r="A6361" s="1" t="s">
        <v>6</v>
      </c>
      <c r="B6361" s="1" t="s">
        <v>11</v>
      </c>
      <c r="C6361" s="1" t="s">
        <v>1299</v>
      </c>
      <c r="D6361" s="1" t="s">
        <v>1298</v>
      </c>
      <c r="E6361" s="1" t="s">
        <v>6</v>
      </c>
      <c r="F6361" s="1" t="s">
        <v>11</v>
      </c>
      <c r="G6361" s="2" t="str">
        <f t="shared" si="99"/>
        <v>cu_px</v>
      </c>
      <c r="H6361" s="1">
        <v>0</v>
      </c>
      <c r="I6361" s="2" t="e">
        <f>#REF!</f>
        <v>#REF!</v>
      </c>
    </row>
    <row r="6362" spans="1:9">
      <c r="A6362" s="1" t="s">
        <v>6</v>
      </c>
      <c r="B6362" s="1" t="s">
        <v>13</v>
      </c>
      <c r="C6362" s="1" t="s">
        <v>1289</v>
      </c>
      <c r="D6362" s="1" t="s">
        <v>1290</v>
      </c>
      <c r="E6362" s="1" t="s">
        <v>6</v>
      </c>
      <c r="F6362" s="1" t="s">
        <v>13</v>
      </c>
      <c r="G6362" s="2" t="str">
        <f t="shared" si="99"/>
        <v>or_no</v>
      </c>
      <c r="H6362" s="1">
        <v>0</v>
      </c>
      <c r="I6362" s="2" t="e">
        <f>#REF!</f>
        <v>#REF!</v>
      </c>
    </row>
    <row r="6363" spans="1:9">
      <c r="A6363" s="1" t="s">
        <v>6</v>
      </c>
      <c r="B6363" s="1" t="s">
        <v>13</v>
      </c>
      <c r="C6363" s="1" t="s">
        <v>1289</v>
      </c>
      <c r="D6363" s="1" t="s">
        <v>1291</v>
      </c>
      <c r="E6363" s="1" t="s">
        <v>6</v>
      </c>
      <c r="F6363" s="1" t="s">
        <v>13</v>
      </c>
      <c r="G6363" s="2" t="str">
        <f t="shared" si="99"/>
        <v>or_li</v>
      </c>
      <c r="H6363" s="1">
        <v>0</v>
      </c>
      <c r="I6363" s="2" t="e">
        <f>#REF!</f>
        <v>#REF!</v>
      </c>
    </row>
    <row r="6364" spans="1:9">
      <c r="A6364" s="1" t="s">
        <v>6</v>
      </c>
      <c r="B6364" s="1" t="s">
        <v>13</v>
      </c>
      <c r="C6364" s="1" t="s">
        <v>1289</v>
      </c>
      <c r="D6364" s="1" t="s">
        <v>1292</v>
      </c>
      <c r="E6364" s="1" t="s">
        <v>6</v>
      </c>
      <c r="F6364" s="1" t="s">
        <v>13</v>
      </c>
      <c r="G6364" s="2" t="str">
        <f t="shared" si="99"/>
        <v>or_lw</v>
      </c>
      <c r="H6364" s="1">
        <v>0</v>
      </c>
      <c r="I6364" s="2" t="e">
        <f>#REF!</f>
        <v>#REF!</v>
      </c>
    </row>
    <row r="6365" spans="1:9">
      <c r="A6365" s="1" t="s">
        <v>6</v>
      </c>
      <c r="B6365" s="1" t="s">
        <v>13</v>
      </c>
      <c r="C6365" s="1" t="s">
        <v>1289</v>
      </c>
      <c r="D6365" s="1" t="s">
        <v>1295</v>
      </c>
      <c r="E6365" s="1" t="s">
        <v>6</v>
      </c>
      <c r="F6365" s="1" t="s">
        <v>13</v>
      </c>
      <c r="G6365" s="2" t="str">
        <f t="shared" si="99"/>
        <v>or_pa</v>
      </c>
      <c r="H6365" s="1">
        <v>0</v>
      </c>
      <c r="I6365" s="2" t="e">
        <f>#REF!</f>
        <v>#REF!</v>
      </c>
    </row>
    <row r="6366" spans="1:9">
      <c r="A6366" s="1" t="s">
        <v>6</v>
      </c>
      <c r="B6366" s="1" t="s">
        <v>13</v>
      </c>
      <c r="C6366" s="1" t="s">
        <v>1289</v>
      </c>
      <c r="D6366" s="1" t="s">
        <v>1296</v>
      </c>
      <c r="E6366" s="1" t="s">
        <v>6</v>
      </c>
      <c r="F6366" s="1" t="s">
        <v>13</v>
      </c>
      <c r="G6366" s="2" t="str">
        <f t="shared" si="99"/>
        <v>or_pw</v>
      </c>
      <c r="H6366" s="1">
        <v>0</v>
      </c>
      <c r="I6366" s="2" t="e">
        <f>#REF!</f>
        <v>#REF!</v>
      </c>
    </row>
    <row r="6367" spans="1:9">
      <c r="A6367" s="1" t="s">
        <v>6</v>
      </c>
      <c r="B6367" s="1" t="s">
        <v>13</v>
      </c>
      <c r="C6367" s="1" t="s">
        <v>1289</v>
      </c>
      <c r="D6367" s="1" t="s">
        <v>1298</v>
      </c>
      <c r="E6367" s="1" t="s">
        <v>6</v>
      </c>
      <c r="F6367" s="1" t="s">
        <v>13</v>
      </c>
      <c r="G6367" s="2" t="str">
        <f t="shared" si="99"/>
        <v>or_px</v>
      </c>
      <c r="H6367" s="1">
        <v>0</v>
      </c>
      <c r="I6367" s="2" t="e">
        <f>#REF!</f>
        <v>#REF!</v>
      </c>
    </row>
    <row r="6368" spans="1:9">
      <c r="A6368" s="1" t="s">
        <v>6</v>
      </c>
      <c r="B6368" s="1" t="s">
        <v>13</v>
      </c>
      <c r="C6368" s="1" t="s">
        <v>1299</v>
      </c>
      <c r="D6368" s="1" t="s">
        <v>1290</v>
      </c>
      <c r="E6368" s="1" t="s">
        <v>6</v>
      </c>
      <c r="F6368" s="1" t="s">
        <v>13</v>
      </c>
      <c r="G6368" s="2" t="str">
        <f t="shared" si="99"/>
        <v>cu_no</v>
      </c>
      <c r="H6368" s="1">
        <v>3</v>
      </c>
      <c r="I6368" s="2" t="e">
        <f>#REF!</f>
        <v>#REF!</v>
      </c>
    </row>
    <row r="6369" spans="1:9">
      <c r="A6369" s="1" t="s">
        <v>6</v>
      </c>
      <c r="B6369" s="1" t="s">
        <v>13</v>
      </c>
      <c r="C6369" s="1" t="s">
        <v>1299</v>
      </c>
      <c r="D6369" s="1" t="s">
        <v>1291</v>
      </c>
      <c r="E6369" s="1" t="s">
        <v>6</v>
      </c>
      <c r="F6369" s="1" t="s">
        <v>13</v>
      </c>
      <c r="G6369" s="2" t="str">
        <f t="shared" si="99"/>
        <v>cu_li</v>
      </c>
      <c r="H6369" s="1">
        <v>0</v>
      </c>
      <c r="I6369" s="2" t="e">
        <f>#REF!</f>
        <v>#REF!</v>
      </c>
    </row>
    <row r="6370" spans="1:9">
      <c r="A6370" s="1" t="s">
        <v>6</v>
      </c>
      <c r="B6370" s="1" t="s">
        <v>13</v>
      </c>
      <c r="C6370" s="1" t="s">
        <v>1299</v>
      </c>
      <c r="D6370" s="1" t="s">
        <v>1292</v>
      </c>
      <c r="E6370" s="1" t="s">
        <v>6</v>
      </c>
      <c r="F6370" s="1" t="s">
        <v>13</v>
      </c>
      <c r="G6370" s="2" t="str">
        <f t="shared" si="99"/>
        <v>cu_lw</v>
      </c>
      <c r="H6370" s="1">
        <v>0</v>
      </c>
      <c r="I6370" s="2" t="e">
        <f>#REF!</f>
        <v>#REF!</v>
      </c>
    </row>
    <row r="6371" spans="1:9">
      <c r="A6371" s="1" t="s">
        <v>6</v>
      </c>
      <c r="B6371" s="1" t="s">
        <v>13</v>
      </c>
      <c r="C6371" s="1" t="s">
        <v>1299</v>
      </c>
      <c r="D6371" s="1" t="s">
        <v>1295</v>
      </c>
      <c r="E6371" s="1" t="s">
        <v>6</v>
      </c>
      <c r="F6371" s="1" t="s">
        <v>13</v>
      </c>
      <c r="G6371" s="2" t="str">
        <f t="shared" si="99"/>
        <v>cu_pa</v>
      </c>
      <c r="H6371" s="1">
        <v>0</v>
      </c>
      <c r="I6371" s="2" t="e">
        <f>#REF!</f>
        <v>#REF!</v>
      </c>
    </row>
    <row r="6372" spans="1:9">
      <c r="A6372" s="1" t="s">
        <v>6</v>
      </c>
      <c r="B6372" s="1" t="s">
        <v>13</v>
      </c>
      <c r="C6372" s="1" t="s">
        <v>1299</v>
      </c>
      <c r="D6372" s="1" t="s">
        <v>1296</v>
      </c>
      <c r="E6372" s="1" t="s">
        <v>6</v>
      </c>
      <c r="F6372" s="1" t="s">
        <v>13</v>
      </c>
      <c r="G6372" s="2" t="str">
        <f t="shared" si="99"/>
        <v>cu_pw</v>
      </c>
      <c r="H6372" s="1">
        <v>0</v>
      </c>
      <c r="I6372" s="2" t="e">
        <f>#REF!</f>
        <v>#REF!</v>
      </c>
    </row>
    <row r="6373" spans="1:9">
      <c r="A6373" s="1" t="s">
        <v>6</v>
      </c>
      <c r="B6373" s="1" t="s">
        <v>13</v>
      </c>
      <c r="C6373" s="1" t="s">
        <v>1299</v>
      </c>
      <c r="D6373" s="1" t="s">
        <v>1298</v>
      </c>
      <c r="E6373" s="1" t="s">
        <v>6</v>
      </c>
      <c r="F6373" s="1" t="s">
        <v>13</v>
      </c>
      <c r="G6373" s="2" t="str">
        <f t="shared" si="99"/>
        <v>cu_px</v>
      </c>
      <c r="H6373" s="1">
        <v>0</v>
      </c>
      <c r="I6373" s="2" t="e">
        <f>#REF!</f>
        <v>#REF!</v>
      </c>
    </row>
    <row r="6374" spans="1:9">
      <c r="A6374" s="1" t="s">
        <v>4</v>
      </c>
      <c r="B6374" s="1" t="s">
        <v>9</v>
      </c>
      <c r="C6374" s="1" t="s">
        <v>1289</v>
      </c>
      <c r="D6374" s="1" t="s">
        <v>1290</v>
      </c>
      <c r="E6374" s="1" t="s">
        <v>4</v>
      </c>
      <c r="F6374" s="1" t="s">
        <v>9</v>
      </c>
      <c r="G6374" s="2" t="str">
        <f t="shared" si="99"/>
        <v>or_no</v>
      </c>
      <c r="H6374" s="1">
        <v>386</v>
      </c>
      <c r="I6374" s="2" t="e">
        <f>#REF!</f>
        <v>#REF!</v>
      </c>
    </row>
    <row r="6375" spans="1:9">
      <c r="A6375" s="1" t="s">
        <v>4</v>
      </c>
      <c r="B6375" s="1" t="s">
        <v>9</v>
      </c>
      <c r="C6375" s="1" t="s">
        <v>1289</v>
      </c>
      <c r="D6375" s="1" t="s">
        <v>1291</v>
      </c>
      <c r="E6375" s="1" t="s">
        <v>4</v>
      </c>
      <c r="F6375" s="1" t="s">
        <v>9</v>
      </c>
      <c r="G6375" s="2" t="str">
        <f t="shared" si="99"/>
        <v>or_li</v>
      </c>
      <c r="H6375" s="1">
        <v>0</v>
      </c>
      <c r="I6375" s="2" t="e">
        <f>#REF!</f>
        <v>#REF!</v>
      </c>
    </row>
    <row r="6376" spans="1:9">
      <c r="A6376" s="1" t="s">
        <v>4</v>
      </c>
      <c r="B6376" s="1" t="s">
        <v>9</v>
      </c>
      <c r="C6376" s="1" t="s">
        <v>1289</v>
      </c>
      <c r="D6376" s="1" t="s">
        <v>1292</v>
      </c>
      <c r="E6376" s="1" t="s">
        <v>4</v>
      </c>
      <c r="F6376" s="1" t="s">
        <v>9</v>
      </c>
      <c r="G6376" s="2" t="str">
        <f t="shared" si="99"/>
        <v>or_lw</v>
      </c>
      <c r="H6376" s="1">
        <v>0</v>
      </c>
      <c r="I6376" s="2" t="e">
        <f>#REF!</f>
        <v>#REF!</v>
      </c>
    </row>
    <row r="6377" spans="1:9">
      <c r="A6377" s="1" t="s">
        <v>4</v>
      </c>
      <c r="B6377" s="1" t="s">
        <v>9</v>
      </c>
      <c r="C6377" s="1" t="s">
        <v>1289</v>
      </c>
      <c r="D6377" s="1" t="s">
        <v>1295</v>
      </c>
      <c r="E6377" s="1" t="s">
        <v>4</v>
      </c>
      <c r="F6377" s="1" t="s">
        <v>9</v>
      </c>
      <c r="G6377" s="2" t="str">
        <f t="shared" si="99"/>
        <v>or_pa</v>
      </c>
      <c r="H6377" s="1">
        <v>0</v>
      </c>
      <c r="I6377" s="2" t="e">
        <f>#REF!</f>
        <v>#REF!</v>
      </c>
    </row>
    <row r="6378" spans="1:9">
      <c r="A6378" s="1" t="s">
        <v>4</v>
      </c>
      <c r="B6378" s="1" t="s">
        <v>9</v>
      </c>
      <c r="C6378" s="1" t="s">
        <v>1289</v>
      </c>
      <c r="D6378" s="1" t="s">
        <v>1296</v>
      </c>
      <c r="E6378" s="1" t="s">
        <v>4</v>
      </c>
      <c r="F6378" s="1" t="s">
        <v>9</v>
      </c>
      <c r="G6378" s="2" t="str">
        <f t="shared" si="99"/>
        <v>or_pw</v>
      </c>
      <c r="H6378" s="1">
        <v>0</v>
      </c>
      <c r="I6378" s="2" t="e">
        <f>#REF!</f>
        <v>#REF!</v>
      </c>
    </row>
    <row r="6379" spans="1:9">
      <c r="A6379" s="1" t="s">
        <v>4</v>
      </c>
      <c r="B6379" s="1" t="s">
        <v>9</v>
      </c>
      <c r="C6379" s="1" t="s">
        <v>1289</v>
      </c>
      <c r="D6379" s="1" t="s">
        <v>1298</v>
      </c>
      <c r="E6379" s="1" t="s">
        <v>4</v>
      </c>
      <c r="F6379" s="1" t="s">
        <v>9</v>
      </c>
      <c r="G6379" s="2" t="str">
        <f t="shared" si="99"/>
        <v>or_px</v>
      </c>
      <c r="H6379" s="1">
        <v>0</v>
      </c>
      <c r="I6379" s="2" t="e">
        <f>#REF!</f>
        <v>#REF!</v>
      </c>
    </row>
    <row r="6380" spans="1:9">
      <c r="A6380" s="1" t="s">
        <v>4</v>
      </c>
      <c r="B6380" s="1" t="s">
        <v>9</v>
      </c>
      <c r="C6380" s="1" t="s">
        <v>1299</v>
      </c>
      <c r="D6380" s="1" t="s">
        <v>1290</v>
      </c>
      <c r="E6380" s="1" t="s">
        <v>4</v>
      </c>
      <c r="F6380" s="1" t="s">
        <v>9</v>
      </c>
      <c r="G6380" s="2" t="str">
        <f t="shared" si="99"/>
        <v>cu_no</v>
      </c>
      <c r="H6380" s="1">
        <v>692</v>
      </c>
      <c r="I6380" s="2" t="e">
        <f>#REF!</f>
        <v>#REF!</v>
      </c>
    </row>
    <row r="6381" spans="1:9">
      <c r="A6381" s="1" t="s">
        <v>4</v>
      </c>
      <c r="B6381" s="1" t="s">
        <v>9</v>
      </c>
      <c r="C6381" s="1" t="s">
        <v>1299</v>
      </c>
      <c r="D6381" s="1" t="s">
        <v>1291</v>
      </c>
      <c r="E6381" s="1" t="s">
        <v>4</v>
      </c>
      <c r="F6381" s="1" t="s">
        <v>9</v>
      </c>
      <c r="G6381" s="2" t="str">
        <f t="shared" si="99"/>
        <v>cu_li</v>
      </c>
      <c r="H6381" s="1">
        <v>0</v>
      </c>
      <c r="I6381" s="2" t="e">
        <f>#REF!</f>
        <v>#REF!</v>
      </c>
    </row>
    <row r="6382" spans="1:9">
      <c r="A6382" s="1" t="s">
        <v>4</v>
      </c>
      <c r="B6382" s="1" t="s">
        <v>9</v>
      </c>
      <c r="C6382" s="1" t="s">
        <v>1299</v>
      </c>
      <c r="D6382" s="1" t="s">
        <v>1292</v>
      </c>
      <c r="E6382" s="1" t="s">
        <v>4</v>
      </c>
      <c r="F6382" s="1" t="s">
        <v>9</v>
      </c>
      <c r="G6382" s="2" t="str">
        <f t="shared" si="99"/>
        <v>cu_lw</v>
      </c>
      <c r="H6382" s="1">
        <v>0</v>
      </c>
      <c r="I6382" s="2" t="e">
        <f>#REF!</f>
        <v>#REF!</v>
      </c>
    </row>
    <row r="6383" spans="1:9">
      <c r="A6383" s="1" t="s">
        <v>4</v>
      </c>
      <c r="B6383" s="1" t="s">
        <v>9</v>
      </c>
      <c r="C6383" s="1" t="s">
        <v>1299</v>
      </c>
      <c r="D6383" s="1" t="s">
        <v>1295</v>
      </c>
      <c r="E6383" s="1" t="s">
        <v>4</v>
      </c>
      <c r="F6383" s="1" t="s">
        <v>9</v>
      </c>
      <c r="G6383" s="2" t="str">
        <f t="shared" si="99"/>
        <v>cu_pa</v>
      </c>
      <c r="H6383" s="1">
        <v>0</v>
      </c>
      <c r="I6383" s="2" t="e">
        <f>#REF!</f>
        <v>#REF!</v>
      </c>
    </row>
    <row r="6384" spans="1:9">
      <c r="A6384" s="1" t="s">
        <v>4</v>
      </c>
      <c r="B6384" s="1" t="s">
        <v>9</v>
      </c>
      <c r="C6384" s="1" t="s">
        <v>1299</v>
      </c>
      <c r="D6384" s="1" t="s">
        <v>1296</v>
      </c>
      <c r="E6384" s="1" t="s">
        <v>4</v>
      </c>
      <c r="F6384" s="1" t="s">
        <v>9</v>
      </c>
      <c r="G6384" s="2" t="str">
        <f t="shared" si="99"/>
        <v>cu_pw</v>
      </c>
      <c r="H6384" s="1">
        <v>0</v>
      </c>
      <c r="I6384" s="2" t="e">
        <f>#REF!</f>
        <v>#REF!</v>
      </c>
    </row>
    <row r="6385" spans="1:9">
      <c r="A6385" s="1" t="s">
        <v>4</v>
      </c>
      <c r="B6385" s="1" t="s">
        <v>9</v>
      </c>
      <c r="C6385" s="1" t="s">
        <v>1299</v>
      </c>
      <c r="D6385" s="1" t="s">
        <v>1298</v>
      </c>
      <c r="E6385" s="1" t="s">
        <v>4</v>
      </c>
      <c r="F6385" s="1" t="s">
        <v>9</v>
      </c>
      <c r="G6385" s="2" t="str">
        <f t="shared" si="99"/>
        <v>cu_px</v>
      </c>
      <c r="H6385" s="1">
        <v>0</v>
      </c>
      <c r="I6385" s="2" t="e">
        <f>#REF!</f>
        <v>#REF!</v>
      </c>
    </row>
    <row r="6386" spans="1:9">
      <c r="A6386" s="1" t="s">
        <v>4</v>
      </c>
      <c r="B6386" s="1" t="s">
        <v>11</v>
      </c>
      <c r="C6386" s="1" t="s">
        <v>1289</v>
      </c>
      <c r="D6386" s="1" t="s">
        <v>1290</v>
      </c>
      <c r="E6386" s="1" t="s">
        <v>4</v>
      </c>
      <c r="F6386" s="1" t="s">
        <v>11</v>
      </c>
      <c r="G6386" s="2" t="str">
        <f t="shared" si="99"/>
        <v>or_no</v>
      </c>
      <c r="H6386" s="1">
        <v>386</v>
      </c>
      <c r="I6386" s="2" t="e">
        <f>#REF!</f>
        <v>#REF!</v>
      </c>
    </row>
    <row r="6387" spans="1:9">
      <c r="A6387" s="1" t="s">
        <v>4</v>
      </c>
      <c r="B6387" s="1" t="s">
        <v>11</v>
      </c>
      <c r="C6387" s="1" t="s">
        <v>1289</v>
      </c>
      <c r="D6387" s="1" t="s">
        <v>1291</v>
      </c>
      <c r="E6387" s="1" t="s">
        <v>4</v>
      </c>
      <c r="F6387" s="1" t="s">
        <v>11</v>
      </c>
      <c r="G6387" s="2" t="str">
        <f t="shared" si="99"/>
        <v>or_li</v>
      </c>
      <c r="H6387" s="1">
        <v>0</v>
      </c>
      <c r="I6387" s="2" t="e">
        <f>#REF!</f>
        <v>#REF!</v>
      </c>
    </row>
    <row r="6388" spans="1:9">
      <c r="A6388" s="1" t="s">
        <v>4</v>
      </c>
      <c r="B6388" s="1" t="s">
        <v>11</v>
      </c>
      <c r="C6388" s="1" t="s">
        <v>1289</v>
      </c>
      <c r="D6388" s="1" t="s">
        <v>1292</v>
      </c>
      <c r="E6388" s="1" t="s">
        <v>4</v>
      </c>
      <c r="F6388" s="1" t="s">
        <v>11</v>
      </c>
      <c r="G6388" s="2" t="str">
        <f t="shared" si="99"/>
        <v>or_lw</v>
      </c>
      <c r="H6388" s="1">
        <v>0</v>
      </c>
      <c r="I6388" s="2" t="e">
        <f>#REF!</f>
        <v>#REF!</v>
      </c>
    </row>
    <row r="6389" spans="1:9">
      <c r="A6389" s="1" t="s">
        <v>4</v>
      </c>
      <c r="B6389" s="1" t="s">
        <v>11</v>
      </c>
      <c r="C6389" s="1" t="s">
        <v>1289</v>
      </c>
      <c r="D6389" s="1" t="s">
        <v>1295</v>
      </c>
      <c r="E6389" s="1" t="s">
        <v>4</v>
      </c>
      <c r="F6389" s="1" t="s">
        <v>11</v>
      </c>
      <c r="G6389" s="2" t="str">
        <f t="shared" si="99"/>
        <v>or_pa</v>
      </c>
      <c r="H6389" s="1">
        <v>0</v>
      </c>
      <c r="I6389" s="2" t="e">
        <f>#REF!</f>
        <v>#REF!</v>
      </c>
    </row>
    <row r="6390" spans="1:9">
      <c r="A6390" s="1" t="s">
        <v>4</v>
      </c>
      <c r="B6390" s="1" t="s">
        <v>11</v>
      </c>
      <c r="C6390" s="1" t="s">
        <v>1289</v>
      </c>
      <c r="D6390" s="1" t="s">
        <v>1296</v>
      </c>
      <c r="E6390" s="1" t="s">
        <v>4</v>
      </c>
      <c r="F6390" s="1" t="s">
        <v>11</v>
      </c>
      <c r="G6390" s="2" t="str">
        <f t="shared" si="99"/>
        <v>or_pw</v>
      </c>
      <c r="H6390" s="1">
        <v>0</v>
      </c>
      <c r="I6390" s="2" t="e">
        <f>#REF!</f>
        <v>#REF!</v>
      </c>
    </row>
    <row r="6391" spans="1:9">
      <c r="A6391" s="1" t="s">
        <v>4</v>
      </c>
      <c r="B6391" s="1" t="s">
        <v>11</v>
      </c>
      <c r="C6391" s="1" t="s">
        <v>1289</v>
      </c>
      <c r="D6391" s="1" t="s">
        <v>1298</v>
      </c>
      <c r="E6391" s="1" t="s">
        <v>4</v>
      </c>
      <c r="F6391" s="1" t="s">
        <v>11</v>
      </c>
      <c r="G6391" s="2" t="str">
        <f t="shared" si="99"/>
        <v>or_px</v>
      </c>
      <c r="H6391" s="1">
        <v>0</v>
      </c>
      <c r="I6391" s="2" t="e">
        <f>#REF!</f>
        <v>#REF!</v>
      </c>
    </row>
    <row r="6392" spans="1:9">
      <c r="A6392" s="1" t="s">
        <v>4</v>
      </c>
      <c r="B6392" s="1" t="s">
        <v>11</v>
      </c>
      <c r="C6392" s="1" t="s">
        <v>1299</v>
      </c>
      <c r="D6392" s="1" t="s">
        <v>1290</v>
      </c>
      <c r="E6392" s="1" t="s">
        <v>4</v>
      </c>
      <c r="F6392" s="1" t="s">
        <v>11</v>
      </c>
      <c r="G6392" s="2" t="str">
        <f t="shared" si="99"/>
        <v>cu_no</v>
      </c>
      <c r="H6392" s="1">
        <v>692</v>
      </c>
      <c r="I6392" s="2" t="e">
        <f>#REF!</f>
        <v>#REF!</v>
      </c>
    </row>
    <row r="6393" spans="1:9">
      <c r="A6393" s="1" t="s">
        <v>4</v>
      </c>
      <c r="B6393" s="1" t="s">
        <v>11</v>
      </c>
      <c r="C6393" s="1" t="s">
        <v>1299</v>
      </c>
      <c r="D6393" s="1" t="s">
        <v>1291</v>
      </c>
      <c r="E6393" s="1" t="s">
        <v>4</v>
      </c>
      <c r="F6393" s="1" t="s">
        <v>11</v>
      </c>
      <c r="G6393" s="2" t="str">
        <f t="shared" si="99"/>
        <v>cu_li</v>
      </c>
      <c r="H6393" s="1">
        <v>0</v>
      </c>
      <c r="I6393" s="2" t="e">
        <f>#REF!</f>
        <v>#REF!</v>
      </c>
    </row>
    <row r="6394" spans="1:9">
      <c r="A6394" s="1" t="s">
        <v>4</v>
      </c>
      <c r="B6394" s="1" t="s">
        <v>11</v>
      </c>
      <c r="C6394" s="1" t="s">
        <v>1299</v>
      </c>
      <c r="D6394" s="1" t="s">
        <v>1292</v>
      </c>
      <c r="E6394" s="1" t="s">
        <v>4</v>
      </c>
      <c r="F6394" s="1" t="s">
        <v>11</v>
      </c>
      <c r="G6394" s="2" t="str">
        <f t="shared" si="99"/>
        <v>cu_lw</v>
      </c>
      <c r="H6394" s="1">
        <v>0</v>
      </c>
      <c r="I6394" s="2" t="e">
        <f>#REF!</f>
        <v>#REF!</v>
      </c>
    </row>
    <row r="6395" spans="1:9">
      <c r="A6395" s="1" t="s">
        <v>4</v>
      </c>
      <c r="B6395" s="1" t="s">
        <v>11</v>
      </c>
      <c r="C6395" s="1" t="s">
        <v>1299</v>
      </c>
      <c r="D6395" s="1" t="s">
        <v>1295</v>
      </c>
      <c r="E6395" s="1" t="s">
        <v>4</v>
      </c>
      <c r="F6395" s="1" t="s">
        <v>11</v>
      </c>
      <c r="G6395" s="2" t="str">
        <f t="shared" si="99"/>
        <v>cu_pa</v>
      </c>
      <c r="H6395" s="1">
        <v>0</v>
      </c>
      <c r="I6395" s="2" t="e">
        <f>#REF!</f>
        <v>#REF!</v>
      </c>
    </row>
    <row r="6396" spans="1:9">
      <c r="A6396" s="1" t="s">
        <v>4</v>
      </c>
      <c r="B6396" s="1" t="s">
        <v>11</v>
      </c>
      <c r="C6396" s="1" t="s">
        <v>1299</v>
      </c>
      <c r="D6396" s="1" t="s">
        <v>1296</v>
      </c>
      <c r="E6396" s="1" t="s">
        <v>4</v>
      </c>
      <c r="F6396" s="1" t="s">
        <v>11</v>
      </c>
      <c r="G6396" s="2" t="str">
        <f t="shared" si="99"/>
        <v>cu_pw</v>
      </c>
      <c r="H6396" s="1">
        <v>0</v>
      </c>
      <c r="I6396" s="2" t="e">
        <f>#REF!</f>
        <v>#REF!</v>
      </c>
    </row>
    <row r="6397" spans="1:9">
      <c r="A6397" s="1" t="s">
        <v>4</v>
      </c>
      <c r="B6397" s="1" t="s">
        <v>11</v>
      </c>
      <c r="C6397" s="1" t="s">
        <v>1299</v>
      </c>
      <c r="D6397" s="1" t="s">
        <v>1298</v>
      </c>
      <c r="E6397" s="1" t="s">
        <v>4</v>
      </c>
      <c r="F6397" s="1" t="s">
        <v>11</v>
      </c>
      <c r="G6397" s="2" t="str">
        <f t="shared" si="99"/>
        <v>cu_px</v>
      </c>
      <c r="H6397" s="1">
        <v>0</v>
      </c>
      <c r="I6397" s="2" t="e">
        <f>#REF!</f>
        <v>#REF!</v>
      </c>
    </row>
    <row r="6398" spans="1:9">
      <c r="A6398" s="1" t="s">
        <v>4</v>
      </c>
      <c r="B6398" s="1" t="s">
        <v>13</v>
      </c>
      <c r="C6398" s="1" t="s">
        <v>1289</v>
      </c>
      <c r="D6398" s="1" t="s">
        <v>1290</v>
      </c>
      <c r="E6398" s="1" t="s">
        <v>4</v>
      </c>
      <c r="F6398" s="1" t="s">
        <v>13</v>
      </c>
      <c r="G6398" s="2" t="str">
        <f t="shared" si="99"/>
        <v>or_no</v>
      </c>
      <c r="H6398" s="1">
        <v>386</v>
      </c>
      <c r="I6398" s="2" t="e">
        <f>#REF!</f>
        <v>#REF!</v>
      </c>
    </row>
    <row r="6399" spans="1:9">
      <c r="A6399" s="1" t="s">
        <v>4</v>
      </c>
      <c r="B6399" s="1" t="s">
        <v>13</v>
      </c>
      <c r="C6399" s="1" t="s">
        <v>1289</v>
      </c>
      <c r="D6399" s="1" t="s">
        <v>1291</v>
      </c>
      <c r="E6399" s="1" t="s">
        <v>4</v>
      </c>
      <c r="F6399" s="1" t="s">
        <v>13</v>
      </c>
      <c r="G6399" s="2" t="str">
        <f t="shared" si="99"/>
        <v>or_li</v>
      </c>
      <c r="H6399" s="1">
        <v>0</v>
      </c>
      <c r="I6399" s="2" t="e">
        <f>#REF!</f>
        <v>#REF!</v>
      </c>
    </row>
    <row r="6400" spans="1:9">
      <c r="A6400" s="1" t="s">
        <v>4</v>
      </c>
      <c r="B6400" s="1" t="s">
        <v>13</v>
      </c>
      <c r="C6400" s="1" t="s">
        <v>1289</v>
      </c>
      <c r="D6400" s="1" t="s">
        <v>1292</v>
      </c>
      <c r="E6400" s="1" t="s">
        <v>4</v>
      </c>
      <c r="F6400" s="1" t="s">
        <v>13</v>
      </c>
      <c r="G6400" s="2" t="str">
        <f t="shared" si="99"/>
        <v>or_lw</v>
      </c>
      <c r="H6400" s="1">
        <v>0</v>
      </c>
      <c r="I6400" s="2" t="e">
        <f>#REF!</f>
        <v>#REF!</v>
      </c>
    </row>
    <row r="6401" spans="1:9">
      <c r="A6401" s="1" t="s">
        <v>4</v>
      </c>
      <c r="B6401" s="1" t="s">
        <v>13</v>
      </c>
      <c r="C6401" s="1" t="s">
        <v>1289</v>
      </c>
      <c r="D6401" s="1" t="s">
        <v>1295</v>
      </c>
      <c r="E6401" s="1" t="s">
        <v>4</v>
      </c>
      <c r="F6401" s="1" t="s">
        <v>13</v>
      </c>
      <c r="G6401" s="2" t="str">
        <f t="shared" si="99"/>
        <v>or_pa</v>
      </c>
      <c r="H6401" s="1">
        <v>0</v>
      </c>
      <c r="I6401" s="2" t="e">
        <f>#REF!</f>
        <v>#REF!</v>
      </c>
    </row>
    <row r="6402" spans="1:9">
      <c r="A6402" s="1" t="s">
        <v>4</v>
      </c>
      <c r="B6402" s="1" t="s">
        <v>13</v>
      </c>
      <c r="C6402" s="1" t="s">
        <v>1289</v>
      </c>
      <c r="D6402" s="1" t="s">
        <v>1296</v>
      </c>
      <c r="E6402" s="1" t="s">
        <v>4</v>
      </c>
      <c r="F6402" s="1" t="s">
        <v>13</v>
      </c>
      <c r="G6402" s="2" t="str">
        <f t="shared" si="99"/>
        <v>or_pw</v>
      </c>
      <c r="H6402" s="1">
        <v>0</v>
      </c>
      <c r="I6402" s="2" t="e">
        <f>#REF!</f>
        <v>#REF!</v>
      </c>
    </row>
    <row r="6403" spans="1:9">
      <c r="A6403" s="1" t="s">
        <v>4</v>
      </c>
      <c r="B6403" s="1" t="s">
        <v>13</v>
      </c>
      <c r="C6403" s="1" t="s">
        <v>1289</v>
      </c>
      <c r="D6403" s="1" t="s">
        <v>1298</v>
      </c>
      <c r="E6403" s="1" t="s">
        <v>4</v>
      </c>
      <c r="F6403" s="1" t="s">
        <v>13</v>
      </c>
      <c r="G6403" s="2" t="str">
        <f t="shared" ref="G6403:G6466" si="100">_xlfn.CONCAT(C6403,"_",D6403)</f>
        <v>or_px</v>
      </c>
      <c r="H6403" s="1">
        <v>0</v>
      </c>
      <c r="I6403" s="2" t="e">
        <f>#REF!</f>
        <v>#REF!</v>
      </c>
    </row>
    <row r="6404" spans="1:9">
      <c r="A6404" s="1" t="s">
        <v>4</v>
      </c>
      <c r="B6404" s="1" t="s">
        <v>13</v>
      </c>
      <c r="C6404" s="1" t="s">
        <v>1299</v>
      </c>
      <c r="D6404" s="1" t="s">
        <v>1290</v>
      </c>
      <c r="E6404" s="1" t="s">
        <v>4</v>
      </c>
      <c r="F6404" s="1" t="s">
        <v>13</v>
      </c>
      <c r="G6404" s="2" t="str">
        <f t="shared" si="100"/>
        <v>cu_no</v>
      </c>
      <c r="H6404" s="1">
        <v>692</v>
      </c>
      <c r="I6404" s="2" t="e">
        <f>#REF!</f>
        <v>#REF!</v>
      </c>
    </row>
    <row r="6405" spans="1:9">
      <c r="A6405" s="1" t="s">
        <v>4</v>
      </c>
      <c r="B6405" s="1" t="s">
        <v>13</v>
      </c>
      <c r="C6405" s="1" t="s">
        <v>1299</v>
      </c>
      <c r="D6405" s="1" t="s">
        <v>1291</v>
      </c>
      <c r="E6405" s="1" t="s">
        <v>4</v>
      </c>
      <c r="F6405" s="1" t="s">
        <v>13</v>
      </c>
      <c r="G6405" s="2" t="str">
        <f t="shared" si="100"/>
        <v>cu_li</v>
      </c>
      <c r="H6405" s="1">
        <v>0</v>
      </c>
      <c r="I6405" s="2" t="e">
        <f>#REF!</f>
        <v>#REF!</v>
      </c>
    </row>
    <row r="6406" spans="1:9">
      <c r="A6406" s="1" t="s">
        <v>4</v>
      </c>
      <c r="B6406" s="1" t="s">
        <v>13</v>
      </c>
      <c r="C6406" s="1" t="s">
        <v>1299</v>
      </c>
      <c r="D6406" s="1" t="s">
        <v>1292</v>
      </c>
      <c r="E6406" s="1" t="s">
        <v>4</v>
      </c>
      <c r="F6406" s="1" t="s">
        <v>13</v>
      </c>
      <c r="G6406" s="2" t="str">
        <f t="shared" si="100"/>
        <v>cu_lw</v>
      </c>
      <c r="H6406" s="1">
        <v>0</v>
      </c>
      <c r="I6406" s="2" t="e">
        <f>#REF!</f>
        <v>#REF!</v>
      </c>
    </row>
    <row r="6407" spans="1:9">
      <c r="A6407" s="1" t="s">
        <v>4</v>
      </c>
      <c r="B6407" s="1" t="s">
        <v>13</v>
      </c>
      <c r="C6407" s="1" t="s">
        <v>1299</v>
      </c>
      <c r="D6407" s="1" t="s">
        <v>1295</v>
      </c>
      <c r="E6407" s="1" t="s">
        <v>4</v>
      </c>
      <c r="F6407" s="1" t="s">
        <v>13</v>
      </c>
      <c r="G6407" s="2" t="str">
        <f t="shared" si="100"/>
        <v>cu_pa</v>
      </c>
      <c r="H6407" s="1">
        <v>0</v>
      </c>
      <c r="I6407" s="2" t="e">
        <f>#REF!</f>
        <v>#REF!</v>
      </c>
    </row>
    <row r="6408" spans="1:9">
      <c r="A6408" s="1" t="s">
        <v>4</v>
      </c>
      <c r="B6408" s="1" t="s">
        <v>13</v>
      </c>
      <c r="C6408" s="1" t="s">
        <v>1299</v>
      </c>
      <c r="D6408" s="1" t="s">
        <v>1296</v>
      </c>
      <c r="E6408" s="1" t="s">
        <v>4</v>
      </c>
      <c r="F6408" s="1" t="s">
        <v>13</v>
      </c>
      <c r="G6408" s="2" t="str">
        <f t="shared" si="100"/>
        <v>cu_pw</v>
      </c>
      <c r="H6408" s="1">
        <v>0</v>
      </c>
      <c r="I6408" s="2" t="e">
        <f>#REF!</f>
        <v>#REF!</v>
      </c>
    </row>
    <row r="6409" spans="1:9">
      <c r="A6409" s="1" t="s">
        <v>4</v>
      </c>
      <c r="B6409" s="1" t="s">
        <v>13</v>
      </c>
      <c r="C6409" s="1" t="s">
        <v>1299</v>
      </c>
      <c r="D6409" s="1" t="s">
        <v>1298</v>
      </c>
      <c r="E6409" s="1" t="s">
        <v>4</v>
      </c>
      <c r="F6409" s="1" t="s">
        <v>13</v>
      </c>
      <c r="G6409" s="2" t="str">
        <f t="shared" si="100"/>
        <v>cu_px</v>
      </c>
      <c r="H6409" s="1">
        <v>0</v>
      </c>
      <c r="I6409" s="2" t="e">
        <f>#REF!</f>
        <v>#REF!</v>
      </c>
    </row>
    <row r="6410" spans="1:9">
      <c r="A6410" s="1" t="s">
        <v>6</v>
      </c>
      <c r="B6410" s="1" t="s">
        <v>9</v>
      </c>
      <c r="C6410" s="1" t="s">
        <v>1289</v>
      </c>
      <c r="D6410" s="1" t="s">
        <v>1290</v>
      </c>
      <c r="E6410" s="1" t="s">
        <v>6</v>
      </c>
      <c r="F6410" s="1" t="s">
        <v>9</v>
      </c>
      <c r="G6410" s="2" t="str">
        <f t="shared" si="100"/>
        <v>or_no</v>
      </c>
      <c r="H6410" s="1">
        <v>1</v>
      </c>
      <c r="I6410" s="2" t="e">
        <f>#REF!</f>
        <v>#REF!</v>
      </c>
    </row>
    <row r="6411" spans="1:9">
      <c r="A6411" s="1" t="s">
        <v>6</v>
      </c>
      <c r="B6411" s="1" t="s">
        <v>9</v>
      </c>
      <c r="C6411" s="1" t="s">
        <v>1289</v>
      </c>
      <c r="D6411" s="1" t="s">
        <v>1291</v>
      </c>
      <c r="E6411" s="1" t="s">
        <v>6</v>
      </c>
      <c r="F6411" s="1" t="s">
        <v>9</v>
      </c>
      <c r="G6411" s="2" t="str">
        <f t="shared" si="100"/>
        <v>or_li</v>
      </c>
      <c r="H6411" s="1">
        <v>0</v>
      </c>
      <c r="I6411" s="2" t="e">
        <f>#REF!</f>
        <v>#REF!</v>
      </c>
    </row>
    <row r="6412" spans="1:9">
      <c r="A6412" s="1" t="s">
        <v>6</v>
      </c>
      <c r="B6412" s="1" t="s">
        <v>9</v>
      </c>
      <c r="C6412" s="1" t="s">
        <v>1289</v>
      </c>
      <c r="D6412" s="1" t="s">
        <v>1292</v>
      </c>
      <c r="E6412" s="1" t="s">
        <v>6</v>
      </c>
      <c r="F6412" s="1" t="s">
        <v>9</v>
      </c>
      <c r="G6412" s="2" t="str">
        <f t="shared" si="100"/>
        <v>or_lw</v>
      </c>
      <c r="H6412" s="1">
        <v>0</v>
      </c>
      <c r="I6412" s="2" t="e">
        <f>#REF!</f>
        <v>#REF!</v>
      </c>
    </row>
    <row r="6413" spans="1:9">
      <c r="A6413" s="1" t="s">
        <v>6</v>
      </c>
      <c r="B6413" s="1" t="s">
        <v>9</v>
      </c>
      <c r="C6413" s="1" t="s">
        <v>1289</v>
      </c>
      <c r="D6413" s="1" t="s">
        <v>1295</v>
      </c>
      <c r="E6413" s="1" t="s">
        <v>6</v>
      </c>
      <c r="F6413" s="1" t="s">
        <v>9</v>
      </c>
      <c r="G6413" s="2" t="str">
        <f t="shared" si="100"/>
        <v>or_pa</v>
      </c>
      <c r="H6413" s="1">
        <v>0</v>
      </c>
      <c r="I6413" s="2" t="e">
        <f>#REF!</f>
        <v>#REF!</v>
      </c>
    </row>
    <row r="6414" spans="1:9">
      <c r="A6414" s="1" t="s">
        <v>6</v>
      </c>
      <c r="B6414" s="1" t="s">
        <v>9</v>
      </c>
      <c r="C6414" s="1" t="s">
        <v>1289</v>
      </c>
      <c r="D6414" s="1" t="s">
        <v>1296</v>
      </c>
      <c r="E6414" s="1" t="s">
        <v>6</v>
      </c>
      <c r="F6414" s="1" t="s">
        <v>9</v>
      </c>
      <c r="G6414" s="2" t="str">
        <f t="shared" si="100"/>
        <v>or_pw</v>
      </c>
      <c r="H6414" s="1">
        <v>1</v>
      </c>
      <c r="I6414" s="2" t="e">
        <f>#REF!</f>
        <v>#REF!</v>
      </c>
    </row>
    <row r="6415" spans="1:9">
      <c r="A6415" s="1" t="s">
        <v>6</v>
      </c>
      <c r="B6415" s="1" t="s">
        <v>9</v>
      </c>
      <c r="C6415" s="1" t="s">
        <v>1289</v>
      </c>
      <c r="D6415" s="1" t="s">
        <v>1298</v>
      </c>
      <c r="E6415" s="1" t="s">
        <v>6</v>
      </c>
      <c r="F6415" s="1" t="s">
        <v>9</v>
      </c>
      <c r="G6415" s="2" t="str">
        <f t="shared" si="100"/>
        <v>or_px</v>
      </c>
      <c r="H6415" s="1">
        <v>0</v>
      </c>
      <c r="I6415" s="2" t="e">
        <f>#REF!</f>
        <v>#REF!</v>
      </c>
    </row>
    <row r="6416" spans="1:9">
      <c r="A6416" s="1" t="s">
        <v>6</v>
      </c>
      <c r="B6416" s="1" t="s">
        <v>9</v>
      </c>
      <c r="C6416" s="1" t="s">
        <v>1299</v>
      </c>
      <c r="D6416" s="1" t="s">
        <v>1290</v>
      </c>
      <c r="E6416" s="1" t="s">
        <v>6</v>
      </c>
      <c r="F6416" s="1" t="s">
        <v>9</v>
      </c>
      <c r="G6416" s="2" t="str">
        <f t="shared" si="100"/>
        <v>cu_no</v>
      </c>
      <c r="H6416" s="1">
        <v>1</v>
      </c>
      <c r="I6416" s="2" t="e">
        <f>#REF!</f>
        <v>#REF!</v>
      </c>
    </row>
    <row r="6417" spans="1:9">
      <c r="A6417" s="1" t="s">
        <v>6</v>
      </c>
      <c r="B6417" s="1" t="s">
        <v>9</v>
      </c>
      <c r="C6417" s="1" t="s">
        <v>1299</v>
      </c>
      <c r="D6417" s="1" t="s">
        <v>1291</v>
      </c>
      <c r="E6417" s="1" t="s">
        <v>6</v>
      </c>
      <c r="F6417" s="1" t="s">
        <v>9</v>
      </c>
      <c r="G6417" s="2" t="str">
        <f t="shared" si="100"/>
        <v>cu_li</v>
      </c>
      <c r="H6417" s="1">
        <v>0</v>
      </c>
      <c r="I6417" s="2" t="e">
        <f>#REF!</f>
        <v>#REF!</v>
      </c>
    </row>
    <row r="6418" spans="1:9">
      <c r="A6418" s="1" t="s">
        <v>6</v>
      </c>
      <c r="B6418" s="1" t="s">
        <v>9</v>
      </c>
      <c r="C6418" s="1" t="s">
        <v>1299</v>
      </c>
      <c r="D6418" s="1" t="s">
        <v>1292</v>
      </c>
      <c r="E6418" s="1" t="s">
        <v>6</v>
      </c>
      <c r="F6418" s="1" t="s">
        <v>9</v>
      </c>
      <c r="G6418" s="2" t="str">
        <f t="shared" si="100"/>
        <v>cu_lw</v>
      </c>
      <c r="H6418" s="1">
        <v>0</v>
      </c>
      <c r="I6418" s="2" t="e">
        <f>#REF!</f>
        <v>#REF!</v>
      </c>
    </row>
    <row r="6419" spans="1:9">
      <c r="A6419" s="1" t="s">
        <v>6</v>
      </c>
      <c r="B6419" s="1" t="s">
        <v>9</v>
      </c>
      <c r="C6419" s="1" t="s">
        <v>1299</v>
      </c>
      <c r="D6419" s="1" t="s">
        <v>1295</v>
      </c>
      <c r="E6419" s="1" t="s">
        <v>6</v>
      </c>
      <c r="F6419" s="1" t="s">
        <v>9</v>
      </c>
      <c r="G6419" s="2" t="str">
        <f t="shared" si="100"/>
        <v>cu_pa</v>
      </c>
      <c r="H6419" s="1">
        <v>0</v>
      </c>
      <c r="I6419" s="2" t="e">
        <f>#REF!</f>
        <v>#REF!</v>
      </c>
    </row>
    <row r="6420" spans="1:9">
      <c r="A6420" s="1" t="s">
        <v>6</v>
      </c>
      <c r="B6420" s="1" t="s">
        <v>9</v>
      </c>
      <c r="C6420" s="1" t="s">
        <v>1299</v>
      </c>
      <c r="D6420" s="1" t="s">
        <v>1296</v>
      </c>
      <c r="E6420" s="1" t="s">
        <v>6</v>
      </c>
      <c r="F6420" s="1" t="s">
        <v>9</v>
      </c>
      <c r="G6420" s="2" t="str">
        <f t="shared" si="100"/>
        <v>cu_pw</v>
      </c>
      <c r="H6420" s="1">
        <v>1</v>
      </c>
      <c r="I6420" s="2" t="e">
        <f>#REF!</f>
        <v>#REF!</v>
      </c>
    </row>
    <row r="6421" spans="1:9">
      <c r="A6421" s="1" t="s">
        <v>6</v>
      </c>
      <c r="B6421" s="1" t="s">
        <v>9</v>
      </c>
      <c r="C6421" s="1" t="s">
        <v>1299</v>
      </c>
      <c r="D6421" s="1" t="s">
        <v>1298</v>
      </c>
      <c r="E6421" s="1" t="s">
        <v>6</v>
      </c>
      <c r="F6421" s="1" t="s">
        <v>9</v>
      </c>
      <c r="G6421" s="2" t="str">
        <f t="shared" si="100"/>
        <v>cu_px</v>
      </c>
      <c r="H6421" s="1">
        <v>0</v>
      </c>
      <c r="I6421" s="2" t="e">
        <f>#REF!</f>
        <v>#REF!</v>
      </c>
    </row>
    <row r="6422" spans="1:9">
      <c r="A6422" s="1" t="s">
        <v>6</v>
      </c>
      <c r="B6422" s="1" t="s">
        <v>11</v>
      </c>
      <c r="C6422" s="1" t="s">
        <v>1289</v>
      </c>
      <c r="D6422" s="1" t="s">
        <v>1290</v>
      </c>
      <c r="E6422" s="1" t="s">
        <v>6</v>
      </c>
      <c r="F6422" s="1" t="s">
        <v>11</v>
      </c>
      <c r="G6422" s="2" t="str">
        <f t="shared" si="100"/>
        <v>or_no</v>
      </c>
      <c r="H6422" s="1">
        <v>1</v>
      </c>
      <c r="I6422" s="2" t="e">
        <f>#REF!</f>
        <v>#REF!</v>
      </c>
    </row>
    <row r="6423" spans="1:9">
      <c r="A6423" s="1" t="s">
        <v>6</v>
      </c>
      <c r="B6423" s="1" t="s">
        <v>11</v>
      </c>
      <c r="C6423" s="1" t="s">
        <v>1289</v>
      </c>
      <c r="D6423" s="1" t="s">
        <v>1291</v>
      </c>
      <c r="E6423" s="1" t="s">
        <v>6</v>
      </c>
      <c r="F6423" s="1" t="s">
        <v>11</v>
      </c>
      <c r="G6423" s="2" t="str">
        <f t="shared" si="100"/>
        <v>or_li</v>
      </c>
      <c r="H6423" s="1">
        <v>0</v>
      </c>
      <c r="I6423" s="2" t="e">
        <f>#REF!</f>
        <v>#REF!</v>
      </c>
    </row>
    <row r="6424" spans="1:9">
      <c r="A6424" s="1" t="s">
        <v>6</v>
      </c>
      <c r="B6424" s="1" t="s">
        <v>11</v>
      </c>
      <c r="C6424" s="1" t="s">
        <v>1289</v>
      </c>
      <c r="D6424" s="1" t="s">
        <v>1292</v>
      </c>
      <c r="E6424" s="1" t="s">
        <v>6</v>
      </c>
      <c r="F6424" s="1" t="s">
        <v>11</v>
      </c>
      <c r="G6424" s="2" t="str">
        <f t="shared" si="100"/>
        <v>or_lw</v>
      </c>
      <c r="H6424" s="1">
        <v>0</v>
      </c>
      <c r="I6424" s="2" t="e">
        <f>#REF!</f>
        <v>#REF!</v>
      </c>
    </row>
    <row r="6425" spans="1:9">
      <c r="A6425" s="1" t="s">
        <v>6</v>
      </c>
      <c r="B6425" s="1" t="s">
        <v>11</v>
      </c>
      <c r="C6425" s="1" t="s">
        <v>1289</v>
      </c>
      <c r="D6425" s="1" t="s">
        <v>1295</v>
      </c>
      <c r="E6425" s="1" t="s">
        <v>6</v>
      </c>
      <c r="F6425" s="1" t="s">
        <v>11</v>
      </c>
      <c r="G6425" s="2" t="str">
        <f t="shared" si="100"/>
        <v>or_pa</v>
      </c>
      <c r="H6425" s="1">
        <v>0</v>
      </c>
      <c r="I6425" s="2" t="e">
        <f>#REF!</f>
        <v>#REF!</v>
      </c>
    </row>
    <row r="6426" spans="1:9">
      <c r="A6426" s="1" t="s">
        <v>6</v>
      </c>
      <c r="B6426" s="1" t="s">
        <v>11</v>
      </c>
      <c r="C6426" s="1" t="s">
        <v>1289</v>
      </c>
      <c r="D6426" s="1" t="s">
        <v>1296</v>
      </c>
      <c r="E6426" s="1" t="s">
        <v>6</v>
      </c>
      <c r="F6426" s="1" t="s">
        <v>11</v>
      </c>
      <c r="G6426" s="2" t="str">
        <f t="shared" si="100"/>
        <v>or_pw</v>
      </c>
      <c r="H6426" s="1">
        <v>1</v>
      </c>
      <c r="I6426" s="2" t="e">
        <f>#REF!</f>
        <v>#REF!</v>
      </c>
    </row>
    <row r="6427" spans="1:9">
      <c r="A6427" s="1" t="s">
        <v>6</v>
      </c>
      <c r="B6427" s="1" t="s">
        <v>11</v>
      </c>
      <c r="C6427" s="1" t="s">
        <v>1289</v>
      </c>
      <c r="D6427" s="1" t="s">
        <v>1298</v>
      </c>
      <c r="E6427" s="1" t="s">
        <v>6</v>
      </c>
      <c r="F6427" s="1" t="s">
        <v>11</v>
      </c>
      <c r="G6427" s="2" t="str">
        <f t="shared" si="100"/>
        <v>or_px</v>
      </c>
      <c r="H6427" s="1">
        <v>0</v>
      </c>
      <c r="I6427" s="2" t="e">
        <f>#REF!</f>
        <v>#REF!</v>
      </c>
    </row>
    <row r="6428" spans="1:9">
      <c r="A6428" s="1" t="s">
        <v>6</v>
      </c>
      <c r="B6428" s="1" t="s">
        <v>11</v>
      </c>
      <c r="C6428" s="1" t="s">
        <v>1299</v>
      </c>
      <c r="D6428" s="1" t="s">
        <v>1290</v>
      </c>
      <c r="E6428" s="1" t="s">
        <v>6</v>
      </c>
      <c r="F6428" s="1" t="s">
        <v>11</v>
      </c>
      <c r="G6428" s="2" t="str">
        <f t="shared" si="100"/>
        <v>cu_no</v>
      </c>
      <c r="H6428" s="1">
        <v>1</v>
      </c>
      <c r="I6428" s="2" t="e">
        <f>#REF!</f>
        <v>#REF!</v>
      </c>
    </row>
    <row r="6429" spans="1:9">
      <c r="A6429" s="1" t="s">
        <v>6</v>
      </c>
      <c r="B6429" s="1" t="s">
        <v>11</v>
      </c>
      <c r="C6429" s="1" t="s">
        <v>1299</v>
      </c>
      <c r="D6429" s="1" t="s">
        <v>1291</v>
      </c>
      <c r="E6429" s="1" t="s">
        <v>6</v>
      </c>
      <c r="F6429" s="1" t="s">
        <v>11</v>
      </c>
      <c r="G6429" s="2" t="str">
        <f t="shared" si="100"/>
        <v>cu_li</v>
      </c>
      <c r="H6429" s="1">
        <v>0</v>
      </c>
      <c r="I6429" s="2" t="e">
        <f>#REF!</f>
        <v>#REF!</v>
      </c>
    </row>
    <row r="6430" spans="1:9">
      <c r="A6430" s="1" t="s">
        <v>6</v>
      </c>
      <c r="B6430" s="1" t="s">
        <v>11</v>
      </c>
      <c r="C6430" s="1" t="s">
        <v>1299</v>
      </c>
      <c r="D6430" s="1" t="s">
        <v>1292</v>
      </c>
      <c r="E6430" s="1" t="s">
        <v>6</v>
      </c>
      <c r="F6430" s="1" t="s">
        <v>11</v>
      </c>
      <c r="G6430" s="2" t="str">
        <f t="shared" si="100"/>
        <v>cu_lw</v>
      </c>
      <c r="H6430" s="1">
        <v>0</v>
      </c>
      <c r="I6430" s="2" t="e">
        <f>#REF!</f>
        <v>#REF!</v>
      </c>
    </row>
    <row r="6431" spans="1:9">
      <c r="A6431" s="1" t="s">
        <v>6</v>
      </c>
      <c r="B6431" s="1" t="s">
        <v>11</v>
      </c>
      <c r="C6431" s="1" t="s">
        <v>1299</v>
      </c>
      <c r="D6431" s="1" t="s">
        <v>1295</v>
      </c>
      <c r="E6431" s="1" t="s">
        <v>6</v>
      </c>
      <c r="F6431" s="1" t="s">
        <v>11</v>
      </c>
      <c r="G6431" s="2" t="str">
        <f t="shared" si="100"/>
        <v>cu_pa</v>
      </c>
      <c r="H6431" s="1">
        <v>0</v>
      </c>
      <c r="I6431" s="2" t="e">
        <f>#REF!</f>
        <v>#REF!</v>
      </c>
    </row>
    <row r="6432" spans="1:9">
      <c r="A6432" s="1" t="s">
        <v>6</v>
      </c>
      <c r="B6432" s="1" t="s">
        <v>11</v>
      </c>
      <c r="C6432" s="1" t="s">
        <v>1299</v>
      </c>
      <c r="D6432" s="1" t="s">
        <v>1296</v>
      </c>
      <c r="E6432" s="1" t="s">
        <v>6</v>
      </c>
      <c r="F6432" s="1" t="s">
        <v>11</v>
      </c>
      <c r="G6432" s="2" t="str">
        <f t="shared" si="100"/>
        <v>cu_pw</v>
      </c>
      <c r="H6432" s="1">
        <v>1</v>
      </c>
      <c r="I6432" s="2" t="e">
        <f>#REF!</f>
        <v>#REF!</v>
      </c>
    </row>
    <row r="6433" spans="1:9">
      <c r="A6433" s="1" t="s">
        <v>6</v>
      </c>
      <c r="B6433" s="1" t="s">
        <v>11</v>
      </c>
      <c r="C6433" s="1" t="s">
        <v>1299</v>
      </c>
      <c r="D6433" s="1" t="s">
        <v>1298</v>
      </c>
      <c r="E6433" s="1" t="s">
        <v>6</v>
      </c>
      <c r="F6433" s="1" t="s">
        <v>11</v>
      </c>
      <c r="G6433" s="2" t="str">
        <f t="shared" si="100"/>
        <v>cu_px</v>
      </c>
      <c r="H6433" s="1">
        <v>0</v>
      </c>
      <c r="I6433" s="2" t="e">
        <f>#REF!</f>
        <v>#REF!</v>
      </c>
    </row>
    <row r="6434" spans="1:9">
      <c r="A6434" s="1" t="s">
        <v>6</v>
      </c>
      <c r="B6434" s="1" t="s">
        <v>13</v>
      </c>
      <c r="C6434" s="1" t="s">
        <v>1289</v>
      </c>
      <c r="D6434" s="1" t="s">
        <v>1290</v>
      </c>
      <c r="E6434" s="1" t="s">
        <v>6</v>
      </c>
      <c r="F6434" s="1" t="s">
        <v>13</v>
      </c>
      <c r="G6434" s="2" t="str">
        <f t="shared" si="100"/>
        <v>or_no</v>
      </c>
      <c r="H6434" s="1">
        <v>1</v>
      </c>
      <c r="I6434" s="2" t="e">
        <f>#REF!</f>
        <v>#REF!</v>
      </c>
    </row>
    <row r="6435" spans="1:9">
      <c r="A6435" s="1" t="s">
        <v>6</v>
      </c>
      <c r="B6435" s="1" t="s">
        <v>13</v>
      </c>
      <c r="C6435" s="1" t="s">
        <v>1289</v>
      </c>
      <c r="D6435" s="1" t="s">
        <v>1291</v>
      </c>
      <c r="E6435" s="1" t="s">
        <v>6</v>
      </c>
      <c r="F6435" s="1" t="s">
        <v>13</v>
      </c>
      <c r="G6435" s="2" t="str">
        <f t="shared" si="100"/>
        <v>or_li</v>
      </c>
      <c r="H6435" s="1">
        <v>0</v>
      </c>
      <c r="I6435" s="2" t="e">
        <f>#REF!</f>
        <v>#REF!</v>
      </c>
    </row>
    <row r="6436" spans="1:9">
      <c r="A6436" s="1" t="s">
        <v>6</v>
      </c>
      <c r="B6436" s="1" t="s">
        <v>13</v>
      </c>
      <c r="C6436" s="1" t="s">
        <v>1289</v>
      </c>
      <c r="D6436" s="1" t="s">
        <v>1292</v>
      </c>
      <c r="E6436" s="1" t="s">
        <v>6</v>
      </c>
      <c r="F6436" s="1" t="s">
        <v>13</v>
      </c>
      <c r="G6436" s="2" t="str">
        <f t="shared" si="100"/>
        <v>or_lw</v>
      </c>
      <c r="H6436" s="1">
        <v>0</v>
      </c>
      <c r="I6436" s="2" t="e">
        <f>#REF!</f>
        <v>#REF!</v>
      </c>
    </row>
    <row r="6437" spans="1:9">
      <c r="A6437" s="1" t="s">
        <v>6</v>
      </c>
      <c r="B6437" s="1" t="s">
        <v>13</v>
      </c>
      <c r="C6437" s="1" t="s">
        <v>1289</v>
      </c>
      <c r="D6437" s="1" t="s">
        <v>1295</v>
      </c>
      <c r="E6437" s="1" t="s">
        <v>6</v>
      </c>
      <c r="F6437" s="1" t="s">
        <v>13</v>
      </c>
      <c r="G6437" s="2" t="str">
        <f t="shared" si="100"/>
        <v>or_pa</v>
      </c>
      <c r="H6437" s="1">
        <v>0</v>
      </c>
      <c r="I6437" s="2" t="e">
        <f>#REF!</f>
        <v>#REF!</v>
      </c>
    </row>
    <row r="6438" spans="1:9">
      <c r="A6438" s="1" t="s">
        <v>6</v>
      </c>
      <c r="B6438" s="1" t="s">
        <v>13</v>
      </c>
      <c r="C6438" s="1" t="s">
        <v>1289</v>
      </c>
      <c r="D6438" s="1" t="s">
        <v>1296</v>
      </c>
      <c r="E6438" s="1" t="s">
        <v>6</v>
      </c>
      <c r="F6438" s="1" t="s">
        <v>13</v>
      </c>
      <c r="G6438" s="2" t="str">
        <f t="shared" si="100"/>
        <v>or_pw</v>
      </c>
      <c r="H6438" s="1">
        <v>1</v>
      </c>
      <c r="I6438" s="2" t="e">
        <f>#REF!</f>
        <v>#REF!</v>
      </c>
    </row>
    <row r="6439" spans="1:9">
      <c r="A6439" s="1" t="s">
        <v>6</v>
      </c>
      <c r="B6439" s="1" t="s">
        <v>13</v>
      </c>
      <c r="C6439" s="1" t="s">
        <v>1289</v>
      </c>
      <c r="D6439" s="1" t="s">
        <v>1298</v>
      </c>
      <c r="E6439" s="1" t="s">
        <v>6</v>
      </c>
      <c r="F6439" s="1" t="s">
        <v>13</v>
      </c>
      <c r="G6439" s="2" t="str">
        <f t="shared" si="100"/>
        <v>or_px</v>
      </c>
      <c r="H6439" s="1">
        <v>0</v>
      </c>
      <c r="I6439" s="2" t="e">
        <f>#REF!</f>
        <v>#REF!</v>
      </c>
    </row>
    <row r="6440" spans="1:9">
      <c r="A6440" s="1" t="s">
        <v>6</v>
      </c>
      <c r="B6440" s="1" t="s">
        <v>13</v>
      </c>
      <c r="C6440" s="1" t="s">
        <v>1299</v>
      </c>
      <c r="D6440" s="1" t="s">
        <v>1290</v>
      </c>
      <c r="E6440" s="1" t="s">
        <v>6</v>
      </c>
      <c r="F6440" s="1" t="s">
        <v>13</v>
      </c>
      <c r="G6440" s="2" t="str">
        <f t="shared" si="100"/>
        <v>cu_no</v>
      </c>
      <c r="H6440" s="1">
        <v>1</v>
      </c>
      <c r="I6440" s="2" t="e">
        <f>#REF!</f>
        <v>#REF!</v>
      </c>
    </row>
    <row r="6441" spans="1:9">
      <c r="A6441" s="1" t="s">
        <v>6</v>
      </c>
      <c r="B6441" s="1" t="s">
        <v>13</v>
      </c>
      <c r="C6441" s="1" t="s">
        <v>1299</v>
      </c>
      <c r="D6441" s="1" t="s">
        <v>1291</v>
      </c>
      <c r="E6441" s="1" t="s">
        <v>6</v>
      </c>
      <c r="F6441" s="1" t="s">
        <v>13</v>
      </c>
      <c r="G6441" s="2" t="str">
        <f t="shared" si="100"/>
        <v>cu_li</v>
      </c>
      <c r="H6441" s="1">
        <v>0</v>
      </c>
      <c r="I6441" s="2" t="e">
        <f>#REF!</f>
        <v>#REF!</v>
      </c>
    </row>
    <row r="6442" spans="1:9">
      <c r="A6442" s="1" t="s">
        <v>6</v>
      </c>
      <c r="B6442" s="1" t="s">
        <v>13</v>
      </c>
      <c r="C6442" s="1" t="s">
        <v>1299</v>
      </c>
      <c r="D6442" s="1" t="s">
        <v>1292</v>
      </c>
      <c r="E6442" s="1" t="s">
        <v>6</v>
      </c>
      <c r="F6442" s="1" t="s">
        <v>13</v>
      </c>
      <c r="G6442" s="2" t="str">
        <f t="shared" si="100"/>
        <v>cu_lw</v>
      </c>
      <c r="H6442" s="1">
        <v>0</v>
      </c>
      <c r="I6442" s="2" t="e">
        <f>#REF!</f>
        <v>#REF!</v>
      </c>
    </row>
    <row r="6443" spans="1:9">
      <c r="A6443" s="1" t="s">
        <v>6</v>
      </c>
      <c r="B6443" s="1" t="s">
        <v>13</v>
      </c>
      <c r="C6443" s="1" t="s">
        <v>1299</v>
      </c>
      <c r="D6443" s="1" t="s">
        <v>1295</v>
      </c>
      <c r="E6443" s="1" t="s">
        <v>6</v>
      </c>
      <c r="F6443" s="1" t="s">
        <v>13</v>
      </c>
      <c r="G6443" s="2" t="str">
        <f t="shared" si="100"/>
        <v>cu_pa</v>
      </c>
      <c r="H6443" s="1">
        <v>0</v>
      </c>
      <c r="I6443" s="2" t="e">
        <f>#REF!</f>
        <v>#REF!</v>
      </c>
    </row>
    <row r="6444" spans="1:9">
      <c r="A6444" s="1" t="s">
        <v>6</v>
      </c>
      <c r="B6444" s="1" t="s">
        <v>13</v>
      </c>
      <c r="C6444" s="1" t="s">
        <v>1299</v>
      </c>
      <c r="D6444" s="1" t="s">
        <v>1296</v>
      </c>
      <c r="E6444" s="1" t="s">
        <v>6</v>
      </c>
      <c r="F6444" s="1" t="s">
        <v>13</v>
      </c>
      <c r="G6444" s="2" t="str">
        <f t="shared" si="100"/>
        <v>cu_pw</v>
      </c>
      <c r="H6444" s="1">
        <v>1</v>
      </c>
      <c r="I6444" s="2" t="e">
        <f>#REF!</f>
        <v>#REF!</v>
      </c>
    </row>
    <row r="6445" spans="1:9">
      <c r="A6445" s="1" t="s">
        <v>6</v>
      </c>
      <c r="B6445" s="1" t="s">
        <v>13</v>
      </c>
      <c r="C6445" s="1" t="s">
        <v>1299</v>
      </c>
      <c r="D6445" s="1" t="s">
        <v>1298</v>
      </c>
      <c r="E6445" s="1" t="s">
        <v>6</v>
      </c>
      <c r="F6445" s="1" t="s">
        <v>13</v>
      </c>
      <c r="G6445" s="2" t="str">
        <f t="shared" si="100"/>
        <v>cu_px</v>
      </c>
      <c r="H6445" s="1">
        <v>0</v>
      </c>
      <c r="I6445" s="2" t="e">
        <f>#REF!</f>
        <v>#REF!</v>
      </c>
    </row>
    <row r="6446" spans="1:9">
      <c r="A6446" s="1" t="s">
        <v>4</v>
      </c>
      <c r="B6446" s="1" t="s">
        <v>9</v>
      </c>
      <c r="C6446" s="1" t="s">
        <v>1289</v>
      </c>
      <c r="D6446" s="1" t="s">
        <v>1290</v>
      </c>
      <c r="E6446" s="1" t="s">
        <v>4</v>
      </c>
      <c r="F6446" s="1" t="s">
        <v>9</v>
      </c>
      <c r="G6446" s="2" t="str">
        <f t="shared" si="100"/>
        <v>or_no</v>
      </c>
      <c r="H6446" s="1">
        <v>536</v>
      </c>
      <c r="I6446" s="2" t="e">
        <f>#REF!</f>
        <v>#REF!</v>
      </c>
    </row>
    <row r="6447" spans="1:9">
      <c r="A6447" s="1" t="s">
        <v>4</v>
      </c>
      <c r="B6447" s="1" t="s">
        <v>9</v>
      </c>
      <c r="C6447" s="1" t="s">
        <v>1289</v>
      </c>
      <c r="D6447" s="1" t="s">
        <v>1291</v>
      </c>
      <c r="E6447" s="1" t="s">
        <v>4</v>
      </c>
      <c r="F6447" s="1" t="s">
        <v>9</v>
      </c>
      <c r="G6447" s="2" t="str">
        <f t="shared" si="100"/>
        <v>or_li</v>
      </c>
      <c r="H6447" s="1">
        <v>0</v>
      </c>
      <c r="I6447" s="2" t="e">
        <f>#REF!</f>
        <v>#REF!</v>
      </c>
    </row>
    <row r="6448" spans="1:9">
      <c r="A6448" s="1" t="s">
        <v>4</v>
      </c>
      <c r="B6448" s="1" t="s">
        <v>9</v>
      </c>
      <c r="C6448" s="1" t="s">
        <v>1289</v>
      </c>
      <c r="D6448" s="1" t="s">
        <v>1292</v>
      </c>
      <c r="E6448" s="1" t="s">
        <v>4</v>
      </c>
      <c r="F6448" s="1" t="s">
        <v>9</v>
      </c>
      <c r="G6448" s="2" t="str">
        <f t="shared" si="100"/>
        <v>or_lw</v>
      </c>
      <c r="H6448" s="1">
        <v>0</v>
      </c>
      <c r="I6448" s="2" t="e">
        <f>#REF!</f>
        <v>#REF!</v>
      </c>
    </row>
    <row r="6449" spans="1:9">
      <c r="A6449" s="1" t="s">
        <v>4</v>
      </c>
      <c r="B6449" s="1" t="s">
        <v>9</v>
      </c>
      <c r="C6449" s="1" t="s">
        <v>1289</v>
      </c>
      <c r="D6449" s="1" t="s">
        <v>1295</v>
      </c>
      <c r="E6449" s="1" t="s">
        <v>4</v>
      </c>
      <c r="F6449" s="1" t="s">
        <v>9</v>
      </c>
      <c r="G6449" s="2" t="str">
        <f t="shared" si="100"/>
        <v>or_pa</v>
      </c>
      <c r="H6449" s="1">
        <v>4</v>
      </c>
      <c r="I6449" s="2" t="e">
        <f>#REF!</f>
        <v>#REF!</v>
      </c>
    </row>
    <row r="6450" spans="1:9">
      <c r="A6450" s="1" t="s">
        <v>4</v>
      </c>
      <c r="B6450" s="1" t="s">
        <v>9</v>
      </c>
      <c r="C6450" s="1" t="s">
        <v>1289</v>
      </c>
      <c r="D6450" s="1" t="s">
        <v>1296</v>
      </c>
      <c r="E6450" s="1" t="s">
        <v>4</v>
      </c>
      <c r="F6450" s="1" t="s">
        <v>9</v>
      </c>
      <c r="G6450" s="2" t="str">
        <f t="shared" si="100"/>
        <v>or_pw</v>
      </c>
      <c r="H6450" s="1">
        <v>0</v>
      </c>
      <c r="I6450" s="2" t="e">
        <f>#REF!</f>
        <v>#REF!</v>
      </c>
    </row>
    <row r="6451" spans="1:9">
      <c r="A6451" s="1" t="s">
        <v>4</v>
      </c>
      <c r="B6451" s="1" t="s">
        <v>9</v>
      </c>
      <c r="C6451" s="1" t="s">
        <v>1289</v>
      </c>
      <c r="D6451" s="1" t="s">
        <v>1298</v>
      </c>
      <c r="E6451" s="1" t="s">
        <v>4</v>
      </c>
      <c r="F6451" s="1" t="s">
        <v>9</v>
      </c>
      <c r="G6451" s="2" t="str">
        <f t="shared" si="100"/>
        <v>or_px</v>
      </c>
      <c r="H6451" s="1">
        <v>3</v>
      </c>
      <c r="I6451" s="2" t="e">
        <f>#REF!</f>
        <v>#REF!</v>
      </c>
    </row>
    <row r="6452" spans="1:9">
      <c r="A6452" s="1" t="s">
        <v>4</v>
      </c>
      <c r="B6452" s="1" t="s">
        <v>9</v>
      </c>
      <c r="C6452" s="1" t="s">
        <v>1299</v>
      </c>
      <c r="D6452" s="1" t="s">
        <v>1290</v>
      </c>
      <c r="E6452" s="1" t="s">
        <v>4</v>
      </c>
      <c r="F6452" s="1" t="s">
        <v>9</v>
      </c>
      <c r="G6452" s="2" t="str">
        <f t="shared" si="100"/>
        <v>cu_no</v>
      </c>
      <c r="H6452" s="1">
        <v>536</v>
      </c>
      <c r="I6452" s="2" t="e">
        <f>#REF!</f>
        <v>#REF!</v>
      </c>
    </row>
    <row r="6453" spans="1:9">
      <c r="A6453" s="1" t="s">
        <v>4</v>
      </c>
      <c r="B6453" s="1" t="s">
        <v>9</v>
      </c>
      <c r="C6453" s="1" t="s">
        <v>1299</v>
      </c>
      <c r="D6453" s="1" t="s">
        <v>1291</v>
      </c>
      <c r="E6453" s="1" t="s">
        <v>4</v>
      </c>
      <c r="F6453" s="1" t="s">
        <v>9</v>
      </c>
      <c r="G6453" s="2" t="str">
        <f t="shared" si="100"/>
        <v>cu_li</v>
      </c>
      <c r="H6453" s="1">
        <v>0</v>
      </c>
      <c r="I6453" s="2" t="e">
        <f>#REF!</f>
        <v>#REF!</v>
      </c>
    </row>
    <row r="6454" spans="1:9">
      <c r="A6454" s="1" t="s">
        <v>4</v>
      </c>
      <c r="B6454" s="1" t="s">
        <v>9</v>
      </c>
      <c r="C6454" s="1" t="s">
        <v>1299</v>
      </c>
      <c r="D6454" s="1" t="s">
        <v>1292</v>
      </c>
      <c r="E6454" s="1" t="s">
        <v>4</v>
      </c>
      <c r="F6454" s="1" t="s">
        <v>9</v>
      </c>
      <c r="G6454" s="2" t="str">
        <f t="shared" si="100"/>
        <v>cu_lw</v>
      </c>
      <c r="H6454" s="1">
        <v>0</v>
      </c>
      <c r="I6454" s="2" t="e">
        <f>#REF!</f>
        <v>#REF!</v>
      </c>
    </row>
    <row r="6455" spans="1:9">
      <c r="A6455" s="1" t="s">
        <v>4</v>
      </c>
      <c r="B6455" s="1" t="s">
        <v>9</v>
      </c>
      <c r="C6455" s="1" t="s">
        <v>1299</v>
      </c>
      <c r="D6455" s="1" t="s">
        <v>1295</v>
      </c>
      <c r="E6455" s="1" t="s">
        <v>4</v>
      </c>
      <c r="F6455" s="1" t="s">
        <v>9</v>
      </c>
      <c r="G6455" s="2" t="str">
        <f t="shared" si="100"/>
        <v>cu_pa</v>
      </c>
      <c r="H6455" s="1">
        <v>4</v>
      </c>
      <c r="I6455" s="2" t="e">
        <f>#REF!</f>
        <v>#REF!</v>
      </c>
    </row>
    <row r="6456" spans="1:9">
      <c r="A6456" s="1" t="s">
        <v>4</v>
      </c>
      <c r="B6456" s="1" t="s">
        <v>9</v>
      </c>
      <c r="C6456" s="1" t="s">
        <v>1299</v>
      </c>
      <c r="D6456" s="1" t="s">
        <v>1296</v>
      </c>
      <c r="E6456" s="1" t="s">
        <v>4</v>
      </c>
      <c r="F6456" s="1" t="s">
        <v>9</v>
      </c>
      <c r="G6456" s="2" t="str">
        <f t="shared" si="100"/>
        <v>cu_pw</v>
      </c>
      <c r="H6456" s="1">
        <v>0</v>
      </c>
      <c r="I6456" s="2" t="e">
        <f>#REF!</f>
        <v>#REF!</v>
      </c>
    </row>
    <row r="6457" spans="1:9">
      <c r="A6457" s="1" t="s">
        <v>4</v>
      </c>
      <c r="B6457" s="1" t="s">
        <v>9</v>
      </c>
      <c r="C6457" s="1" t="s">
        <v>1299</v>
      </c>
      <c r="D6457" s="1" t="s">
        <v>1298</v>
      </c>
      <c r="E6457" s="1" t="s">
        <v>4</v>
      </c>
      <c r="F6457" s="1" t="s">
        <v>9</v>
      </c>
      <c r="G6457" s="2" t="str">
        <f t="shared" si="100"/>
        <v>cu_px</v>
      </c>
      <c r="H6457" s="1">
        <v>3</v>
      </c>
      <c r="I6457" s="2" t="e">
        <f>#REF!</f>
        <v>#REF!</v>
      </c>
    </row>
    <row r="6458" spans="1:9">
      <c r="A6458" s="1" t="s">
        <v>4</v>
      </c>
      <c r="B6458" s="1" t="s">
        <v>11</v>
      </c>
      <c r="C6458" s="1" t="s">
        <v>1289</v>
      </c>
      <c r="D6458" s="1" t="s">
        <v>1290</v>
      </c>
      <c r="E6458" s="1" t="s">
        <v>4</v>
      </c>
      <c r="F6458" s="1" t="s">
        <v>11</v>
      </c>
      <c r="G6458" s="2" t="str">
        <f t="shared" si="100"/>
        <v>or_no</v>
      </c>
      <c r="H6458" s="1">
        <v>536</v>
      </c>
      <c r="I6458" s="2" t="e">
        <f>#REF!</f>
        <v>#REF!</v>
      </c>
    </row>
    <row r="6459" spans="1:9">
      <c r="A6459" s="1" t="s">
        <v>4</v>
      </c>
      <c r="B6459" s="1" t="s">
        <v>11</v>
      </c>
      <c r="C6459" s="1" t="s">
        <v>1289</v>
      </c>
      <c r="D6459" s="1" t="s">
        <v>1291</v>
      </c>
      <c r="E6459" s="1" t="s">
        <v>4</v>
      </c>
      <c r="F6459" s="1" t="s">
        <v>11</v>
      </c>
      <c r="G6459" s="2" t="str">
        <f t="shared" si="100"/>
        <v>or_li</v>
      </c>
      <c r="H6459" s="1">
        <v>0</v>
      </c>
      <c r="I6459" s="2" t="e">
        <f>#REF!</f>
        <v>#REF!</v>
      </c>
    </row>
    <row r="6460" spans="1:9">
      <c r="A6460" s="1" t="s">
        <v>4</v>
      </c>
      <c r="B6460" s="1" t="s">
        <v>11</v>
      </c>
      <c r="C6460" s="1" t="s">
        <v>1289</v>
      </c>
      <c r="D6460" s="1" t="s">
        <v>1292</v>
      </c>
      <c r="E6460" s="1" t="s">
        <v>4</v>
      </c>
      <c r="F6460" s="1" t="s">
        <v>11</v>
      </c>
      <c r="G6460" s="2" t="str">
        <f t="shared" si="100"/>
        <v>or_lw</v>
      </c>
      <c r="H6460" s="1">
        <v>0</v>
      </c>
      <c r="I6460" s="2" t="e">
        <f>#REF!</f>
        <v>#REF!</v>
      </c>
    </row>
    <row r="6461" spans="1:9">
      <c r="A6461" s="1" t="s">
        <v>4</v>
      </c>
      <c r="B6461" s="1" t="s">
        <v>11</v>
      </c>
      <c r="C6461" s="1" t="s">
        <v>1289</v>
      </c>
      <c r="D6461" s="1" t="s">
        <v>1295</v>
      </c>
      <c r="E6461" s="1" t="s">
        <v>4</v>
      </c>
      <c r="F6461" s="1" t="s">
        <v>11</v>
      </c>
      <c r="G6461" s="2" t="str">
        <f t="shared" si="100"/>
        <v>or_pa</v>
      </c>
      <c r="H6461" s="1">
        <v>4</v>
      </c>
      <c r="I6461" s="2" t="e">
        <f>#REF!</f>
        <v>#REF!</v>
      </c>
    </row>
    <row r="6462" spans="1:9">
      <c r="A6462" s="1" t="s">
        <v>4</v>
      </c>
      <c r="B6462" s="1" t="s">
        <v>11</v>
      </c>
      <c r="C6462" s="1" t="s">
        <v>1289</v>
      </c>
      <c r="D6462" s="1" t="s">
        <v>1296</v>
      </c>
      <c r="E6462" s="1" t="s">
        <v>4</v>
      </c>
      <c r="F6462" s="1" t="s">
        <v>11</v>
      </c>
      <c r="G6462" s="2" t="str">
        <f t="shared" si="100"/>
        <v>or_pw</v>
      </c>
      <c r="H6462" s="1">
        <v>0</v>
      </c>
      <c r="I6462" s="2" t="e">
        <f>#REF!</f>
        <v>#REF!</v>
      </c>
    </row>
    <row r="6463" spans="1:9">
      <c r="A6463" s="1" t="s">
        <v>4</v>
      </c>
      <c r="B6463" s="1" t="s">
        <v>11</v>
      </c>
      <c r="C6463" s="1" t="s">
        <v>1289</v>
      </c>
      <c r="D6463" s="1" t="s">
        <v>1298</v>
      </c>
      <c r="E6463" s="1" t="s">
        <v>4</v>
      </c>
      <c r="F6463" s="1" t="s">
        <v>11</v>
      </c>
      <c r="G6463" s="2" t="str">
        <f t="shared" si="100"/>
        <v>or_px</v>
      </c>
      <c r="H6463" s="1">
        <v>3</v>
      </c>
      <c r="I6463" s="2" t="e">
        <f>#REF!</f>
        <v>#REF!</v>
      </c>
    </row>
    <row r="6464" spans="1:9">
      <c r="A6464" s="1" t="s">
        <v>4</v>
      </c>
      <c r="B6464" s="1" t="s">
        <v>11</v>
      </c>
      <c r="C6464" s="1" t="s">
        <v>1299</v>
      </c>
      <c r="D6464" s="1" t="s">
        <v>1290</v>
      </c>
      <c r="E6464" s="1" t="s">
        <v>4</v>
      </c>
      <c r="F6464" s="1" t="s">
        <v>11</v>
      </c>
      <c r="G6464" s="2" t="str">
        <f t="shared" si="100"/>
        <v>cu_no</v>
      </c>
      <c r="H6464" s="1">
        <v>536</v>
      </c>
      <c r="I6464" s="2" t="e">
        <f>#REF!</f>
        <v>#REF!</v>
      </c>
    </row>
    <row r="6465" spans="1:9">
      <c r="A6465" s="1" t="s">
        <v>4</v>
      </c>
      <c r="B6465" s="1" t="s">
        <v>11</v>
      </c>
      <c r="C6465" s="1" t="s">
        <v>1299</v>
      </c>
      <c r="D6465" s="1" t="s">
        <v>1291</v>
      </c>
      <c r="E6465" s="1" t="s">
        <v>4</v>
      </c>
      <c r="F6465" s="1" t="s">
        <v>11</v>
      </c>
      <c r="G6465" s="2" t="str">
        <f t="shared" si="100"/>
        <v>cu_li</v>
      </c>
      <c r="H6465" s="1">
        <v>0</v>
      </c>
      <c r="I6465" s="2" t="e">
        <f>#REF!</f>
        <v>#REF!</v>
      </c>
    </row>
    <row r="6466" spans="1:9">
      <c r="A6466" s="1" t="s">
        <v>4</v>
      </c>
      <c r="B6466" s="1" t="s">
        <v>11</v>
      </c>
      <c r="C6466" s="1" t="s">
        <v>1299</v>
      </c>
      <c r="D6466" s="1" t="s">
        <v>1292</v>
      </c>
      <c r="E6466" s="1" t="s">
        <v>4</v>
      </c>
      <c r="F6466" s="1" t="s">
        <v>11</v>
      </c>
      <c r="G6466" s="2" t="str">
        <f t="shared" si="100"/>
        <v>cu_lw</v>
      </c>
      <c r="H6466" s="1">
        <v>0</v>
      </c>
      <c r="I6466" s="2" t="e">
        <f>#REF!</f>
        <v>#REF!</v>
      </c>
    </row>
    <row r="6467" spans="1:9">
      <c r="A6467" s="1" t="s">
        <v>4</v>
      </c>
      <c r="B6467" s="1" t="s">
        <v>11</v>
      </c>
      <c r="C6467" s="1" t="s">
        <v>1299</v>
      </c>
      <c r="D6467" s="1" t="s">
        <v>1295</v>
      </c>
      <c r="E6467" s="1" t="s">
        <v>4</v>
      </c>
      <c r="F6467" s="1" t="s">
        <v>11</v>
      </c>
      <c r="G6467" s="2" t="str">
        <f t="shared" ref="G6467:G6530" si="101">_xlfn.CONCAT(C6467,"_",D6467)</f>
        <v>cu_pa</v>
      </c>
      <c r="H6467" s="1">
        <v>4</v>
      </c>
      <c r="I6467" s="2" t="e">
        <f>#REF!</f>
        <v>#REF!</v>
      </c>
    </row>
    <row r="6468" spans="1:9">
      <c r="A6468" s="1" t="s">
        <v>4</v>
      </c>
      <c r="B6468" s="1" t="s">
        <v>11</v>
      </c>
      <c r="C6468" s="1" t="s">
        <v>1299</v>
      </c>
      <c r="D6468" s="1" t="s">
        <v>1296</v>
      </c>
      <c r="E6468" s="1" t="s">
        <v>4</v>
      </c>
      <c r="F6468" s="1" t="s">
        <v>11</v>
      </c>
      <c r="G6468" s="2" t="str">
        <f t="shared" si="101"/>
        <v>cu_pw</v>
      </c>
      <c r="H6468" s="1">
        <v>0</v>
      </c>
      <c r="I6468" s="2" t="e">
        <f>#REF!</f>
        <v>#REF!</v>
      </c>
    </row>
    <row r="6469" spans="1:9">
      <c r="A6469" s="1" t="s">
        <v>4</v>
      </c>
      <c r="B6469" s="1" t="s">
        <v>11</v>
      </c>
      <c r="C6469" s="1" t="s">
        <v>1299</v>
      </c>
      <c r="D6469" s="1" t="s">
        <v>1298</v>
      </c>
      <c r="E6469" s="1" t="s">
        <v>4</v>
      </c>
      <c r="F6469" s="1" t="s">
        <v>11</v>
      </c>
      <c r="G6469" s="2" t="str">
        <f t="shared" si="101"/>
        <v>cu_px</v>
      </c>
      <c r="H6469" s="1">
        <v>3</v>
      </c>
      <c r="I6469" s="2" t="e">
        <f>#REF!</f>
        <v>#REF!</v>
      </c>
    </row>
    <row r="6470" spans="1:9">
      <c r="A6470" s="1" t="s">
        <v>4</v>
      </c>
      <c r="B6470" s="1" t="s">
        <v>13</v>
      </c>
      <c r="C6470" s="1" t="s">
        <v>1289</v>
      </c>
      <c r="D6470" s="1" t="s">
        <v>1290</v>
      </c>
      <c r="E6470" s="1" t="s">
        <v>4</v>
      </c>
      <c r="F6470" s="1" t="s">
        <v>13</v>
      </c>
      <c r="G6470" s="2" t="str">
        <f t="shared" si="101"/>
        <v>or_no</v>
      </c>
      <c r="H6470" s="1">
        <v>536</v>
      </c>
      <c r="I6470" s="2" t="e">
        <f>#REF!</f>
        <v>#REF!</v>
      </c>
    </row>
    <row r="6471" spans="1:9">
      <c r="A6471" s="1" t="s">
        <v>4</v>
      </c>
      <c r="B6471" s="1" t="s">
        <v>13</v>
      </c>
      <c r="C6471" s="1" t="s">
        <v>1289</v>
      </c>
      <c r="D6471" s="1" t="s">
        <v>1291</v>
      </c>
      <c r="E6471" s="1" t="s">
        <v>4</v>
      </c>
      <c r="F6471" s="1" t="s">
        <v>13</v>
      </c>
      <c r="G6471" s="2" t="str">
        <f t="shared" si="101"/>
        <v>or_li</v>
      </c>
      <c r="H6471" s="1">
        <v>0</v>
      </c>
      <c r="I6471" s="2" t="e">
        <f>#REF!</f>
        <v>#REF!</v>
      </c>
    </row>
    <row r="6472" spans="1:9">
      <c r="A6472" s="1" t="s">
        <v>4</v>
      </c>
      <c r="B6472" s="1" t="s">
        <v>13</v>
      </c>
      <c r="C6472" s="1" t="s">
        <v>1289</v>
      </c>
      <c r="D6472" s="1" t="s">
        <v>1292</v>
      </c>
      <c r="E6472" s="1" t="s">
        <v>4</v>
      </c>
      <c r="F6472" s="1" t="s">
        <v>13</v>
      </c>
      <c r="G6472" s="2" t="str">
        <f t="shared" si="101"/>
        <v>or_lw</v>
      </c>
      <c r="H6472" s="1">
        <v>0</v>
      </c>
      <c r="I6472" s="2" t="e">
        <f>#REF!</f>
        <v>#REF!</v>
      </c>
    </row>
    <row r="6473" spans="1:9">
      <c r="A6473" s="1" t="s">
        <v>4</v>
      </c>
      <c r="B6473" s="1" t="s">
        <v>13</v>
      </c>
      <c r="C6473" s="1" t="s">
        <v>1289</v>
      </c>
      <c r="D6473" s="1" t="s">
        <v>1295</v>
      </c>
      <c r="E6473" s="1" t="s">
        <v>4</v>
      </c>
      <c r="F6473" s="1" t="s">
        <v>13</v>
      </c>
      <c r="G6473" s="2" t="str">
        <f t="shared" si="101"/>
        <v>or_pa</v>
      </c>
      <c r="H6473" s="1">
        <v>4</v>
      </c>
      <c r="I6473" s="2" t="e">
        <f>#REF!</f>
        <v>#REF!</v>
      </c>
    </row>
    <row r="6474" spans="1:9">
      <c r="A6474" s="1" t="s">
        <v>4</v>
      </c>
      <c r="B6474" s="1" t="s">
        <v>13</v>
      </c>
      <c r="C6474" s="1" t="s">
        <v>1289</v>
      </c>
      <c r="D6474" s="1" t="s">
        <v>1296</v>
      </c>
      <c r="E6474" s="1" t="s">
        <v>4</v>
      </c>
      <c r="F6474" s="1" t="s">
        <v>13</v>
      </c>
      <c r="G6474" s="2" t="str">
        <f t="shared" si="101"/>
        <v>or_pw</v>
      </c>
      <c r="H6474" s="1">
        <v>0</v>
      </c>
      <c r="I6474" s="2" t="e">
        <f>#REF!</f>
        <v>#REF!</v>
      </c>
    </row>
    <row r="6475" spans="1:9">
      <c r="A6475" s="1" t="s">
        <v>4</v>
      </c>
      <c r="B6475" s="1" t="s">
        <v>13</v>
      </c>
      <c r="C6475" s="1" t="s">
        <v>1289</v>
      </c>
      <c r="D6475" s="1" t="s">
        <v>1298</v>
      </c>
      <c r="E6475" s="1" t="s">
        <v>4</v>
      </c>
      <c r="F6475" s="1" t="s">
        <v>13</v>
      </c>
      <c r="G6475" s="2" t="str">
        <f t="shared" si="101"/>
        <v>or_px</v>
      </c>
      <c r="H6475" s="1">
        <v>3</v>
      </c>
      <c r="I6475" s="2" t="e">
        <f>#REF!</f>
        <v>#REF!</v>
      </c>
    </row>
    <row r="6476" spans="1:9">
      <c r="A6476" s="1" t="s">
        <v>4</v>
      </c>
      <c r="B6476" s="1" t="s">
        <v>13</v>
      </c>
      <c r="C6476" s="1" t="s">
        <v>1299</v>
      </c>
      <c r="D6476" s="1" t="s">
        <v>1290</v>
      </c>
      <c r="E6476" s="1" t="s">
        <v>4</v>
      </c>
      <c r="F6476" s="1" t="s">
        <v>13</v>
      </c>
      <c r="G6476" s="2" t="str">
        <f t="shared" si="101"/>
        <v>cu_no</v>
      </c>
      <c r="H6476" s="1">
        <v>536</v>
      </c>
      <c r="I6476" s="2" t="e">
        <f>#REF!</f>
        <v>#REF!</v>
      </c>
    </row>
    <row r="6477" spans="1:9">
      <c r="A6477" s="1" t="s">
        <v>4</v>
      </c>
      <c r="B6477" s="1" t="s">
        <v>13</v>
      </c>
      <c r="C6477" s="1" t="s">
        <v>1299</v>
      </c>
      <c r="D6477" s="1" t="s">
        <v>1291</v>
      </c>
      <c r="E6477" s="1" t="s">
        <v>4</v>
      </c>
      <c r="F6477" s="1" t="s">
        <v>13</v>
      </c>
      <c r="G6477" s="2" t="str">
        <f t="shared" si="101"/>
        <v>cu_li</v>
      </c>
      <c r="H6477" s="1">
        <v>0</v>
      </c>
      <c r="I6477" s="2" t="e">
        <f>#REF!</f>
        <v>#REF!</v>
      </c>
    </row>
    <row r="6478" spans="1:9">
      <c r="A6478" s="1" t="s">
        <v>4</v>
      </c>
      <c r="B6478" s="1" t="s">
        <v>13</v>
      </c>
      <c r="C6478" s="1" t="s">
        <v>1299</v>
      </c>
      <c r="D6478" s="1" t="s">
        <v>1292</v>
      </c>
      <c r="E6478" s="1" t="s">
        <v>4</v>
      </c>
      <c r="F6478" s="1" t="s">
        <v>13</v>
      </c>
      <c r="G6478" s="2" t="str">
        <f t="shared" si="101"/>
        <v>cu_lw</v>
      </c>
      <c r="H6478" s="1">
        <v>0</v>
      </c>
      <c r="I6478" s="2" t="e">
        <f>#REF!</f>
        <v>#REF!</v>
      </c>
    </row>
    <row r="6479" spans="1:9">
      <c r="A6479" s="1" t="s">
        <v>4</v>
      </c>
      <c r="B6479" s="1" t="s">
        <v>13</v>
      </c>
      <c r="C6479" s="1" t="s">
        <v>1299</v>
      </c>
      <c r="D6479" s="1" t="s">
        <v>1295</v>
      </c>
      <c r="E6479" s="1" t="s">
        <v>4</v>
      </c>
      <c r="F6479" s="1" t="s">
        <v>13</v>
      </c>
      <c r="G6479" s="2" t="str">
        <f t="shared" si="101"/>
        <v>cu_pa</v>
      </c>
      <c r="H6479" s="1">
        <v>4</v>
      </c>
      <c r="I6479" s="2" t="e">
        <f>#REF!</f>
        <v>#REF!</v>
      </c>
    </row>
    <row r="6480" spans="1:9">
      <c r="A6480" s="1" t="s">
        <v>4</v>
      </c>
      <c r="B6480" s="1" t="s">
        <v>13</v>
      </c>
      <c r="C6480" s="1" t="s">
        <v>1299</v>
      </c>
      <c r="D6480" s="1" t="s">
        <v>1296</v>
      </c>
      <c r="E6480" s="1" t="s">
        <v>4</v>
      </c>
      <c r="F6480" s="1" t="s">
        <v>13</v>
      </c>
      <c r="G6480" s="2" t="str">
        <f t="shared" si="101"/>
        <v>cu_pw</v>
      </c>
      <c r="H6480" s="1">
        <v>0</v>
      </c>
      <c r="I6480" s="2" t="e">
        <f>#REF!</f>
        <v>#REF!</v>
      </c>
    </row>
    <row r="6481" spans="1:9">
      <c r="A6481" s="1" t="s">
        <v>4</v>
      </c>
      <c r="B6481" s="1" t="s">
        <v>13</v>
      </c>
      <c r="C6481" s="1" t="s">
        <v>1299</v>
      </c>
      <c r="D6481" s="1" t="s">
        <v>1298</v>
      </c>
      <c r="E6481" s="1" t="s">
        <v>4</v>
      </c>
      <c r="F6481" s="1" t="s">
        <v>13</v>
      </c>
      <c r="G6481" s="2" t="str">
        <f t="shared" si="101"/>
        <v>cu_px</v>
      </c>
      <c r="H6481" s="1">
        <v>3</v>
      </c>
      <c r="I6481" s="2" t="e">
        <f>#REF!</f>
        <v>#REF!</v>
      </c>
    </row>
    <row r="6482" spans="1:9">
      <c r="A6482" s="1" t="s">
        <v>6</v>
      </c>
      <c r="B6482" s="1" t="s">
        <v>9</v>
      </c>
      <c r="C6482" s="1" t="s">
        <v>1289</v>
      </c>
      <c r="D6482" s="1" t="s">
        <v>1290</v>
      </c>
      <c r="E6482" s="1" t="s">
        <v>6</v>
      </c>
      <c r="F6482" s="1" t="s">
        <v>9</v>
      </c>
      <c r="G6482" s="2" t="str">
        <f t="shared" si="101"/>
        <v>or_no</v>
      </c>
      <c r="H6482" s="1">
        <v>0</v>
      </c>
      <c r="I6482" s="2" t="e">
        <f>#REF!</f>
        <v>#REF!</v>
      </c>
    </row>
    <row r="6483" spans="1:9">
      <c r="A6483" s="1" t="s">
        <v>6</v>
      </c>
      <c r="B6483" s="1" t="s">
        <v>9</v>
      </c>
      <c r="C6483" s="1" t="s">
        <v>1289</v>
      </c>
      <c r="D6483" s="1" t="s">
        <v>1291</v>
      </c>
      <c r="E6483" s="1" t="s">
        <v>6</v>
      </c>
      <c r="F6483" s="1" t="s">
        <v>9</v>
      </c>
      <c r="G6483" s="2" t="str">
        <f t="shared" si="101"/>
        <v>or_li</v>
      </c>
      <c r="H6483" s="1">
        <v>0</v>
      </c>
      <c r="I6483" s="2" t="e">
        <f>#REF!</f>
        <v>#REF!</v>
      </c>
    </row>
    <row r="6484" spans="1:9">
      <c r="A6484" s="1" t="s">
        <v>6</v>
      </c>
      <c r="B6484" s="1" t="s">
        <v>9</v>
      </c>
      <c r="C6484" s="1" t="s">
        <v>1289</v>
      </c>
      <c r="D6484" s="1" t="s">
        <v>1292</v>
      </c>
      <c r="E6484" s="1" t="s">
        <v>6</v>
      </c>
      <c r="F6484" s="1" t="s">
        <v>9</v>
      </c>
      <c r="G6484" s="2" t="str">
        <f t="shared" si="101"/>
        <v>or_lw</v>
      </c>
      <c r="H6484" s="1">
        <v>0</v>
      </c>
      <c r="I6484" s="2" t="e">
        <f>#REF!</f>
        <v>#REF!</v>
      </c>
    </row>
    <row r="6485" spans="1:9">
      <c r="A6485" s="1" t="s">
        <v>6</v>
      </c>
      <c r="B6485" s="1" t="s">
        <v>9</v>
      </c>
      <c r="C6485" s="1" t="s">
        <v>1289</v>
      </c>
      <c r="D6485" s="1" t="s">
        <v>1295</v>
      </c>
      <c r="E6485" s="1" t="s">
        <v>6</v>
      </c>
      <c r="F6485" s="1" t="s">
        <v>9</v>
      </c>
      <c r="G6485" s="2" t="str">
        <f t="shared" si="101"/>
        <v>or_pa</v>
      </c>
      <c r="H6485" s="1">
        <v>0</v>
      </c>
      <c r="I6485" s="2" t="e">
        <f>#REF!</f>
        <v>#REF!</v>
      </c>
    </row>
    <row r="6486" spans="1:9">
      <c r="A6486" s="1" t="s">
        <v>6</v>
      </c>
      <c r="B6486" s="1" t="s">
        <v>9</v>
      </c>
      <c r="C6486" s="1" t="s">
        <v>1289</v>
      </c>
      <c r="D6486" s="1" t="s">
        <v>1296</v>
      </c>
      <c r="E6486" s="1" t="s">
        <v>6</v>
      </c>
      <c r="F6486" s="1" t="s">
        <v>9</v>
      </c>
      <c r="G6486" s="2" t="str">
        <f t="shared" si="101"/>
        <v>or_pw</v>
      </c>
      <c r="H6486" s="1">
        <v>0</v>
      </c>
      <c r="I6486" s="2" t="e">
        <f>#REF!</f>
        <v>#REF!</v>
      </c>
    </row>
    <row r="6487" spans="1:9">
      <c r="A6487" s="1" t="s">
        <v>6</v>
      </c>
      <c r="B6487" s="1" t="s">
        <v>9</v>
      </c>
      <c r="C6487" s="1" t="s">
        <v>1289</v>
      </c>
      <c r="D6487" s="1" t="s">
        <v>1298</v>
      </c>
      <c r="E6487" s="1" t="s">
        <v>6</v>
      </c>
      <c r="F6487" s="1" t="s">
        <v>9</v>
      </c>
      <c r="G6487" s="2" t="str">
        <f t="shared" si="101"/>
        <v>or_px</v>
      </c>
      <c r="H6487" s="1">
        <v>0</v>
      </c>
      <c r="I6487" s="2" t="e">
        <f>#REF!</f>
        <v>#REF!</v>
      </c>
    </row>
    <row r="6488" spans="1:9">
      <c r="A6488" s="1" t="s">
        <v>6</v>
      </c>
      <c r="B6488" s="1" t="s">
        <v>9</v>
      </c>
      <c r="C6488" s="1" t="s">
        <v>1299</v>
      </c>
      <c r="D6488" s="1" t="s">
        <v>1290</v>
      </c>
      <c r="E6488" s="1" t="s">
        <v>6</v>
      </c>
      <c r="F6488" s="1" t="s">
        <v>9</v>
      </c>
      <c r="G6488" s="2" t="str">
        <f t="shared" si="101"/>
        <v>cu_no</v>
      </c>
      <c r="H6488" s="1">
        <v>0</v>
      </c>
      <c r="I6488" s="2" t="e">
        <f>#REF!</f>
        <v>#REF!</v>
      </c>
    </row>
    <row r="6489" spans="1:9">
      <c r="A6489" s="1" t="s">
        <v>6</v>
      </c>
      <c r="B6489" s="1" t="s">
        <v>9</v>
      </c>
      <c r="C6489" s="1" t="s">
        <v>1299</v>
      </c>
      <c r="D6489" s="1" t="s">
        <v>1291</v>
      </c>
      <c r="E6489" s="1" t="s">
        <v>6</v>
      </c>
      <c r="F6489" s="1" t="s">
        <v>9</v>
      </c>
      <c r="G6489" s="2" t="str">
        <f t="shared" si="101"/>
        <v>cu_li</v>
      </c>
      <c r="H6489" s="1">
        <v>0</v>
      </c>
      <c r="I6489" s="2" t="e">
        <f>#REF!</f>
        <v>#REF!</v>
      </c>
    </row>
    <row r="6490" spans="1:9">
      <c r="A6490" s="1" t="s">
        <v>6</v>
      </c>
      <c r="B6490" s="1" t="s">
        <v>9</v>
      </c>
      <c r="C6490" s="1" t="s">
        <v>1299</v>
      </c>
      <c r="D6490" s="1" t="s">
        <v>1292</v>
      </c>
      <c r="E6490" s="1" t="s">
        <v>6</v>
      </c>
      <c r="F6490" s="1" t="s">
        <v>9</v>
      </c>
      <c r="G6490" s="2" t="str">
        <f t="shared" si="101"/>
        <v>cu_lw</v>
      </c>
      <c r="H6490" s="1">
        <v>0</v>
      </c>
      <c r="I6490" s="2" t="e">
        <f>#REF!</f>
        <v>#REF!</v>
      </c>
    </row>
    <row r="6491" spans="1:9">
      <c r="A6491" s="1" t="s">
        <v>6</v>
      </c>
      <c r="B6491" s="1" t="s">
        <v>9</v>
      </c>
      <c r="C6491" s="1" t="s">
        <v>1299</v>
      </c>
      <c r="D6491" s="1" t="s">
        <v>1295</v>
      </c>
      <c r="E6491" s="1" t="s">
        <v>6</v>
      </c>
      <c r="F6491" s="1" t="s">
        <v>9</v>
      </c>
      <c r="G6491" s="2" t="str">
        <f t="shared" si="101"/>
        <v>cu_pa</v>
      </c>
      <c r="H6491" s="1">
        <v>0</v>
      </c>
      <c r="I6491" s="2" t="e">
        <f>#REF!</f>
        <v>#REF!</v>
      </c>
    </row>
    <row r="6492" spans="1:9">
      <c r="A6492" s="1" t="s">
        <v>6</v>
      </c>
      <c r="B6492" s="1" t="s">
        <v>9</v>
      </c>
      <c r="C6492" s="1" t="s">
        <v>1299</v>
      </c>
      <c r="D6492" s="1" t="s">
        <v>1296</v>
      </c>
      <c r="E6492" s="1" t="s">
        <v>6</v>
      </c>
      <c r="F6492" s="1" t="s">
        <v>9</v>
      </c>
      <c r="G6492" s="2" t="str">
        <f t="shared" si="101"/>
        <v>cu_pw</v>
      </c>
      <c r="H6492" s="1">
        <v>0</v>
      </c>
      <c r="I6492" s="2" t="e">
        <f>#REF!</f>
        <v>#REF!</v>
      </c>
    </row>
    <row r="6493" spans="1:9">
      <c r="A6493" s="1" t="s">
        <v>6</v>
      </c>
      <c r="B6493" s="1" t="s">
        <v>9</v>
      </c>
      <c r="C6493" s="1" t="s">
        <v>1299</v>
      </c>
      <c r="D6493" s="1" t="s">
        <v>1298</v>
      </c>
      <c r="E6493" s="1" t="s">
        <v>6</v>
      </c>
      <c r="F6493" s="1" t="s">
        <v>9</v>
      </c>
      <c r="G6493" s="2" t="str">
        <f t="shared" si="101"/>
        <v>cu_px</v>
      </c>
      <c r="H6493" s="1">
        <v>0</v>
      </c>
      <c r="I6493" s="2" t="e">
        <f>#REF!</f>
        <v>#REF!</v>
      </c>
    </row>
    <row r="6494" spans="1:9">
      <c r="A6494" s="1" t="s">
        <v>6</v>
      </c>
      <c r="B6494" s="1" t="s">
        <v>11</v>
      </c>
      <c r="C6494" s="1" t="s">
        <v>1289</v>
      </c>
      <c r="D6494" s="1" t="s">
        <v>1290</v>
      </c>
      <c r="E6494" s="1" t="s">
        <v>6</v>
      </c>
      <c r="F6494" s="1" t="s">
        <v>11</v>
      </c>
      <c r="G6494" s="2" t="str">
        <f t="shared" si="101"/>
        <v>or_no</v>
      </c>
      <c r="H6494" s="1">
        <v>0</v>
      </c>
      <c r="I6494" s="2" t="e">
        <f>#REF!</f>
        <v>#REF!</v>
      </c>
    </row>
    <row r="6495" spans="1:9">
      <c r="A6495" s="1" t="s">
        <v>6</v>
      </c>
      <c r="B6495" s="1" t="s">
        <v>11</v>
      </c>
      <c r="C6495" s="1" t="s">
        <v>1289</v>
      </c>
      <c r="D6495" s="1" t="s">
        <v>1291</v>
      </c>
      <c r="E6495" s="1" t="s">
        <v>6</v>
      </c>
      <c r="F6495" s="1" t="s">
        <v>11</v>
      </c>
      <c r="G6495" s="2" t="str">
        <f t="shared" si="101"/>
        <v>or_li</v>
      </c>
      <c r="H6495" s="1">
        <v>0</v>
      </c>
      <c r="I6495" s="2" t="e">
        <f>#REF!</f>
        <v>#REF!</v>
      </c>
    </row>
    <row r="6496" spans="1:9">
      <c r="A6496" s="1" t="s">
        <v>6</v>
      </c>
      <c r="B6496" s="1" t="s">
        <v>11</v>
      </c>
      <c r="C6496" s="1" t="s">
        <v>1289</v>
      </c>
      <c r="D6496" s="1" t="s">
        <v>1292</v>
      </c>
      <c r="E6496" s="1" t="s">
        <v>6</v>
      </c>
      <c r="F6496" s="1" t="s">
        <v>11</v>
      </c>
      <c r="G6496" s="2" t="str">
        <f t="shared" si="101"/>
        <v>or_lw</v>
      </c>
      <c r="H6496" s="1">
        <v>0</v>
      </c>
      <c r="I6496" s="2" t="e">
        <f>#REF!</f>
        <v>#REF!</v>
      </c>
    </row>
    <row r="6497" spans="1:9">
      <c r="A6497" s="1" t="s">
        <v>6</v>
      </c>
      <c r="B6497" s="1" t="s">
        <v>11</v>
      </c>
      <c r="C6497" s="1" t="s">
        <v>1289</v>
      </c>
      <c r="D6497" s="1" t="s">
        <v>1295</v>
      </c>
      <c r="E6497" s="1" t="s">
        <v>6</v>
      </c>
      <c r="F6497" s="1" t="s">
        <v>11</v>
      </c>
      <c r="G6497" s="2" t="str">
        <f t="shared" si="101"/>
        <v>or_pa</v>
      </c>
      <c r="H6497" s="1">
        <v>0</v>
      </c>
      <c r="I6497" s="2" t="e">
        <f>#REF!</f>
        <v>#REF!</v>
      </c>
    </row>
    <row r="6498" spans="1:9">
      <c r="A6498" s="1" t="s">
        <v>6</v>
      </c>
      <c r="B6498" s="1" t="s">
        <v>11</v>
      </c>
      <c r="C6498" s="1" t="s">
        <v>1289</v>
      </c>
      <c r="D6498" s="1" t="s">
        <v>1296</v>
      </c>
      <c r="E6498" s="1" t="s">
        <v>6</v>
      </c>
      <c r="F6498" s="1" t="s">
        <v>11</v>
      </c>
      <c r="G6498" s="2" t="str">
        <f t="shared" si="101"/>
        <v>or_pw</v>
      </c>
      <c r="H6498" s="1">
        <v>0</v>
      </c>
      <c r="I6498" s="2" t="e">
        <f>#REF!</f>
        <v>#REF!</v>
      </c>
    </row>
    <row r="6499" spans="1:9">
      <c r="A6499" s="1" t="s">
        <v>6</v>
      </c>
      <c r="B6499" s="1" t="s">
        <v>11</v>
      </c>
      <c r="C6499" s="1" t="s">
        <v>1289</v>
      </c>
      <c r="D6499" s="1" t="s">
        <v>1298</v>
      </c>
      <c r="E6499" s="1" t="s">
        <v>6</v>
      </c>
      <c r="F6499" s="1" t="s">
        <v>11</v>
      </c>
      <c r="G6499" s="2" t="str">
        <f t="shared" si="101"/>
        <v>or_px</v>
      </c>
      <c r="H6499" s="1">
        <v>0</v>
      </c>
      <c r="I6499" s="2" t="e">
        <f>#REF!</f>
        <v>#REF!</v>
      </c>
    </row>
    <row r="6500" spans="1:9">
      <c r="A6500" s="1" t="s">
        <v>6</v>
      </c>
      <c r="B6500" s="1" t="s">
        <v>11</v>
      </c>
      <c r="C6500" s="1" t="s">
        <v>1299</v>
      </c>
      <c r="D6500" s="1" t="s">
        <v>1290</v>
      </c>
      <c r="E6500" s="1" t="s">
        <v>6</v>
      </c>
      <c r="F6500" s="1" t="s">
        <v>11</v>
      </c>
      <c r="G6500" s="2" t="str">
        <f t="shared" si="101"/>
        <v>cu_no</v>
      </c>
      <c r="H6500" s="1">
        <v>0</v>
      </c>
      <c r="I6500" s="2" t="e">
        <f>#REF!</f>
        <v>#REF!</v>
      </c>
    </row>
    <row r="6501" spans="1:9">
      <c r="A6501" s="1" t="s">
        <v>6</v>
      </c>
      <c r="B6501" s="1" t="s">
        <v>11</v>
      </c>
      <c r="C6501" s="1" t="s">
        <v>1299</v>
      </c>
      <c r="D6501" s="1" t="s">
        <v>1291</v>
      </c>
      <c r="E6501" s="1" t="s">
        <v>6</v>
      </c>
      <c r="F6501" s="1" t="s">
        <v>11</v>
      </c>
      <c r="G6501" s="2" t="str">
        <f t="shared" si="101"/>
        <v>cu_li</v>
      </c>
      <c r="H6501" s="1">
        <v>0</v>
      </c>
      <c r="I6501" s="2" t="e">
        <f>#REF!</f>
        <v>#REF!</v>
      </c>
    </row>
    <row r="6502" spans="1:9">
      <c r="A6502" s="1" t="s">
        <v>6</v>
      </c>
      <c r="B6502" s="1" t="s">
        <v>11</v>
      </c>
      <c r="C6502" s="1" t="s">
        <v>1299</v>
      </c>
      <c r="D6502" s="1" t="s">
        <v>1292</v>
      </c>
      <c r="E6502" s="1" t="s">
        <v>6</v>
      </c>
      <c r="F6502" s="1" t="s">
        <v>11</v>
      </c>
      <c r="G6502" s="2" t="str">
        <f t="shared" si="101"/>
        <v>cu_lw</v>
      </c>
      <c r="H6502" s="1">
        <v>0</v>
      </c>
      <c r="I6502" s="2" t="e">
        <f>#REF!</f>
        <v>#REF!</v>
      </c>
    </row>
    <row r="6503" spans="1:9">
      <c r="A6503" s="1" t="s">
        <v>6</v>
      </c>
      <c r="B6503" s="1" t="s">
        <v>11</v>
      </c>
      <c r="C6503" s="1" t="s">
        <v>1299</v>
      </c>
      <c r="D6503" s="1" t="s">
        <v>1295</v>
      </c>
      <c r="E6503" s="1" t="s">
        <v>6</v>
      </c>
      <c r="F6503" s="1" t="s">
        <v>11</v>
      </c>
      <c r="G6503" s="2" t="str">
        <f t="shared" si="101"/>
        <v>cu_pa</v>
      </c>
      <c r="H6503" s="1">
        <v>0</v>
      </c>
      <c r="I6503" s="2" t="e">
        <f>#REF!</f>
        <v>#REF!</v>
      </c>
    </row>
    <row r="6504" spans="1:9">
      <c r="A6504" s="1" t="s">
        <v>6</v>
      </c>
      <c r="B6504" s="1" t="s">
        <v>11</v>
      </c>
      <c r="C6504" s="1" t="s">
        <v>1299</v>
      </c>
      <c r="D6504" s="1" t="s">
        <v>1296</v>
      </c>
      <c r="E6504" s="1" t="s">
        <v>6</v>
      </c>
      <c r="F6504" s="1" t="s">
        <v>11</v>
      </c>
      <c r="G6504" s="2" t="str">
        <f t="shared" si="101"/>
        <v>cu_pw</v>
      </c>
      <c r="H6504" s="1">
        <v>0</v>
      </c>
      <c r="I6504" s="2" t="e">
        <f>#REF!</f>
        <v>#REF!</v>
      </c>
    </row>
    <row r="6505" spans="1:9">
      <c r="A6505" s="1" t="s">
        <v>6</v>
      </c>
      <c r="B6505" s="1" t="s">
        <v>11</v>
      </c>
      <c r="C6505" s="1" t="s">
        <v>1299</v>
      </c>
      <c r="D6505" s="1" t="s">
        <v>1298</v>
      </c>
      <c r="E6505" s="1" t="s">
        <v>6</v>
      </c>
      <c r="F6505" s="1" t="s">
        <v>11</v>
      </c>
      <c r="G6505" s="2" t="str">
        <f t="shared" si="101"/>
        <v>cu_px</v>
      </c>
      <c r="H6505" s="1">
        <v>0</v>
      </c>
      <c r="I6505" s="2" t="e">
        <f>#REF!</f>
        <v>#REF!</v>
      </c>
    </row>
    <row r="6506" spans="1:9">
      <c r="A6506" s="1" t="s">
        <v>6</v>
      </c>
      <c r="B6506" s="1" t="s">
        <v>13</v>
      </c>
      <c r="C6506" s="1" t="s">
        <v>1289</v>
      </c>
      <c r="D6506" s="1" t="s">
        <v>1290</v>
      </c>
      <c r="E6506" s="1" t="s">
        <v>6</v>
      </c>
      <c r="F6506" s="1" t="s">
        <v>13</v>
      </c>
      <c r="G6506" s="2" t="str">
        <f t="shared" si="101"/>
        <v>or_no</v>
      </c>
      <c r="H6506" s="1">
        <v>0</v>
      </c>
      <c r="I6506" s="2" t="e">
        <f>#REF!</f>
        <v>#REF!</v>
      </c>
    </row>
    <row r="6507" spans="1:9">
      <c r="A6507" s="1" t="s">
        <v>6</v>
      </c>
      <c r="B6507" s="1" t="s">
        <v>13</v>
      </c>
      <c r="C6507" s="1" t="s">
        <v>1289</v>
      </c>
      <c r="D6507" s="1" t="s">
        <v>1291</v>
      </c>
      <c r="E6507" s="1" t="s">
        <v>6</v>
      </c>
      <c r="F6507" s="1" t="s">
        <v>13</v>
      </c>
      <c r="G6507" s="2" t="str">
        <f t="shared" si="101"/>
        <v>or_li</v>
      </c>
      <c r="H6507" s="1">
        <v>0</v>
      </c>
      <c r="I6507" s="2" t="e">
        <f>#REF!</f>
        <v>#REF!</v>
      </c>
    </row>
    <row r="6508" spans="1:9">
      <c r="A6508" s="1" t="s">
        <v>6</v>
      </c>
      <c r="B6508" s="1" t="s">
        <v>13</v>
      </c>
      <c r="C6508" s="1" t="s">
        <v>1289</v>
      </c>
      <c r="D6508" s="1" t="s">
        <v>1292</v>
      </c>
      <c r="E6508" s="1" t="s">
        <v>6</v>
      </c>
      <c r="F6508" s="1" t="s">
        <v>13</v>
      </c>
      <c r="G6508" s="2" t="str">
        <f t="shared" si="101"/>
        <v>or_lw</v>
      </c>
      <c r="H6508" s="1">
        <v>0</v>
      </c>
      <c r="I6508" s="2" t="e">
        <f>#REF!</f>
        <v>#REF!</v>
      </c>
    </row>
    <row r="6509" spans="1:9">
      <c r="A6509" s="1" t="s">
        <v>6</v>
      </c>
      <c r="B6509" s="1" t="s">
        <v>13</v>
      </c>
      <c r="C6509" s="1" t="s">
        <v>1289</v>
      </c>
      <c r="D6509" s="1" t="s">
        <v>1295</v>
      </c>
      <c r="E6509" s="1" t="s">
        <v>6</v>
      </c>
      <c r="F6509" s="1" t="s">
        <v>13</v>
      </c>
      <c r="G6509" s="2" t="str">
        <f t="shared" si="101"/>
        <v>or_pa</v>
      </c>
      <c r="H6509" s="1">
        <v>0</v>
      </c>
      <c r="I6509" s="2" t="e">
        <f>#REF!</f>
        <v>#REF!</v>
      </c>
    </row>
    <row r="6510" spans="1:9">
      <c r="A6510" s="1" t="s">
        <v>6</v>
      </c>
      <c r="B6510" s="1" t="s">
        <v>13</v>
      </c>
      <c r="C6510" s="1" t="s">
        <v>1289</v>
      </c>
      <c r="D6510" s="1" t="s">
        <v>1296</v>
      </c>
      <c r="E6510" s="1" t="s">
        <v>6</v>
      </c>
      <c r="F6510" s="1" t="s">
        <v>13</v>
      </c>
      <c r="G6510" s="2" t="str">
        <f t="shared" si="101"/>
        <v>or_pw</v>
      </c>
      <c r="H6510" s="1">
        <v>0</v>
      </c>
      <c r="I6510" s="2" t="e">
        <f>#REF!</f>
        <v>#REF!</v>
      </c>
    </row>
    <row r="6511" spans="1:9">
      <c r="A6511" s="1" t="s">
        <v>6</v>
      </c>
      <c r="B6511" s="1" t="s">
        <v>13</v>
      </c>
      <c r="C6511" s="1" t="s">
        <v>1289</v>
      </c>
      <c r="D6511" s="1" t="s">
        <v>1298</v>
      </c>
      <c r="E6511" s="1" t="s">
        <v>6</v>
      </c>
      <c r="F6511" s="1" t="s">
        <v>13</v>
      </c>
      <c r="G6511" s="2" t="str">
        <f t="shared" si="101"/>
        <v>or_px</v>
      </c>
      <c r="H6511" s="1">
        <v>0</v>
      </c>
      <c r="I6511" s="2" t="e">
        <f>#REF!</f>
        <v>#REF!</v>
      </c>
    </row>
    <row r="6512" spans="1:9">
      <c r="A6512" s="1" t="s">
        <v>6</v>
      </c>
      <c r="B6512" s="1" t="s">
        <v>13</v>
      </c>
      <c r="C6512" s="1" t="s">
        <v>1299</v>
      </c>
      <c r="D6512" s="1" t="s">
        <v>1290</v>
      </c>
      <c r="E6512" s="1" t="s">
        <v>6</v>
      </c>
      <c r="F6512" s="1" t="s">
        <v>13</v>
      </c>
      <c r="G6512" s="2" t="str">
        <f t="shared" si="101"/>
        <v>cu_no</v>
      </c>
      <c r="H6512" s="1">
        <v>0</v>
      </c>
      <c r="I6512" s="2" t="e">
        <f>#REF!</f>
        <v>#REF!</v>
      </c>
    </row>
    <row r="6513" spans="1:9">
      <c r="A6513" s="1" t="s">
        <v>6</v>
      </c>
      <c r="B6513" s="1" t="s">
        <v>13</v>
      </c>
      <c r="C6513" s="1" t="s">
        <v>1299</v>
      </c>
      <c r="D6513" s="1" t="s">
        <v>1291</v>
      </c>
      <c r="E6513" s="1" t="s">
        <v>6</v>
      </c>
      <c r="F6513" s="1" t="s">
        <v>13</v>
      </c>
      <c r="G6513" s="2" t="str">
        <f t="shared" si="101"/>
        <v>cu_li</v>
      </c>
      <c r="H6513" s="1">
        <v>0</v>
      </c>
      <c r="I6513" s="2" t="e">
        <f>#REF!</f>
        <v>#REF!</v>
      </c>
    </row>
    <row r="6514" spans="1:9">
      <c r="A6514" s="1" t="s">
        <v>6</v>
      </c>
      <c r="B6514" s="1" t="s">
        <v>13</v>
      </c>
      <c r="C6514" s="1" t="s">
        <v>1299</v>
      </c>
      <c r="D6514" s="1" t="s">
        <v>1292</v>
      </c>
      <c r="E6514" s="1" t="s">
        <v>6</v>
      </c>
      <c r="F6514" s="1" t="s">
        <v>13</v>
      </c>
      <c r="G6514" s="2" t="str">
        <f t="shared" si="101"/>
        <v>cu_lw</v>
      </c>
      <c r="H6514" s="1">
        <v>0</v>
      </c>
      <c r="I6514" s="2" t="e">
        <f>#REF!</f>
        <v>#REF!</v>
      </c>
    </row>
    <row r="6515" spans="1:9">
      <c r="A6515" s="1" t="s">
        <v>6</v>
      </c>
      <c r="B6515" s="1" t="s">
        <v>13</v>
      </c>
      <c r="C6515" s="1" t="s">
        <v>1299</v>
      </c>
      <c r="D6515" s="1" t="s">
        <v>1295</v>
      </c>
      <c r="E6515" s="1" t="s">
        <v>6</v>
      </c>
      <c r="F6515" s="1" t="s">
        <v>13</v>
      </c>
      <c r="G6515" s="2" t="str">
        <f t="shared" si="101"/>
        <v>cu_pa</v>
      </c>
      <c r="H6515" s="1">
        <v>0</v>
      </c>
      <c r="I6515" s="2" t="e">
        <f>#REF!</f>
        <v>#REF!</v>
      </c>
    </row>
    <row r="6516" spans="1:9">
      <c r="A6516" s="1" t="s">
        <v>6</v>
      </c>
      <c r="B6516" s="1" t="s">
        <v>13</v>
      </c>
      <c r="C6516" s="1" t="s">
        <v>1299</v>
      </c>
      <c r="D6516" s="1" t="s">
        <v>1296</v>
      </c>
      <c r="E6516" s="1" t="s">
        <v>6</v>
      </c>
      <c r="F6516" s="1" t="s">
        <v>13</v>
      </c>
      <c r="G6516" s="2" t="str">
        <f t="shared" si="101"/>
        <v>cu_pw</v>
      </c>
      <c r="H6516" s="1">
        <v>0</v>
      </c>
      <c r="I6516" s="2" t="e">
        <f>#REF!</f>
        <v>#REF!</v>
      </c>
    </row>
    <row r="6517" spans="1:9">
      <c r="A6517" s="1" t="s">
        <v>6</v>
      </c>
      <c r="B6517" s="1" t="s">
        <v>13</v>
      </c>
      <c r="C6517" s="1" t="s">
        <v>1299</v>
      </c>
      <c r="D6517" s="1" t="s">
        <v>1298</v>
      </c>
      <c r="E6517" s="1" t="s">
        <v>6</v>
      </c>
      <c r="F6517" s="1" t="s">
        <v>13</v>
      </c>
      <c r="G6517" s="2" t="str">
        <f t="shared" si="101"/>
        <v>cu_px</v>
      </c>
      <c r="H6517" s="1">
        <v>0</v>
      </c>
      <c r="I6517" s="2" t="e">
        <f>#REF!</f>
        <v>#REF!</v>
      </c>
    </row>
    <row r="6518" spans="1:9">
      <c r="A6518" s="1" t="s">
        <v>4</v>
      </c>
      <c r="B6518" s="1" t="s">
        <v>9</v>
      </c>
      <c r="C6518" s="1" t="s">
        <v>1289</v>
      </c>
      <c r="D6518" s="1" t="s">
        <v>1290</v>
      </c>
      <c r="E6518" s="1" t="s">
        <v>4</v>
      </c>
      <c r="F6518" s="1" t="s">
        <v>9</v>
      </c>
      <c r="G6518" s="2" t="str">
        <f t="shared" si="101"/>
        <v>or_no</v>
      </c>
      <c r="H6518" s="1">
        <v>3470</v>
      </c>
      <c r="I6518" s="2" t="e">
        <f>#REF!</f>
        <v>#REF!</v>
      </c>
    </row>
    <row r="6519" spans="1:9">
      <c r="A6519" s="1" t="s">
        <v>4</v>
      </c>
      <c r="B6519" s="1" t="s">
        <v>9</v>
      </c>
      <c r="C6519" s="1" t="s">
        <v>1289</v>
      </c>
      <c r="D6519" s="1" t="s">
        <v>1291</v>
      </c>
      <c r="E6519" s="1" t="s">
        <v>4</v>
      </c>
      <c r="F6519" s="1" t="s">
        <v>9</v>
      </c>
      <c r="G6519" s="2" t="str">
        <f t="shared" si="101"/>
        <v>or_li</v>
      </c>
      <c r="H6519" s="1">
        <v>288</v>
      </c>
      <c r="I6519" s="2" t="e">
        <f>#REF!</f>
        <v>#REF!</v>
      </c>
    </row>
    <row r="6520" spans="1:9">
      <c r="A6520" s="1" t="s">
        <v>4</v>
      </c>
      <c r="B6520" s="1" t="s">
        <v>9</v>
      </c>
      <c r="C6520" s="1" t="s">
        <v>1289</v>
      </c>
      <c r="D6520" s="1" t="s">
        <v>1292</v>
      </c>
      <c r="E6520" s="1" t="s">
        <v>4</v>
      </c>
      <c r="F6520" s="1" t="s">
        <v>9</v>
      </c>
      <c r="G6520" s="2" t="str">
        <f t="shared" si="101"/>
        <v>or_lw</v>
      </c>
      <c r="H6520" s="1" t="s">
        <v>1300</v>
      </c>
      <c r="I6520" s="2" t="e">
        <f>#REF!</f>
        <v>#REF!</v>
      </c>
    </row>
    <row r="6521" spans="1:9">
      <c r="A6521" s="1" t="s">
        <v>4</v>
      </c>
      <c r="B6521" s="1" t="s">
        <v>9</v>
      </c>
      <c r="C6521" s="1" t="s">
        <v>1289</v>
      </c>
      <c r="D6521" s="1" t="s">
        <v>1295</v>
      </c>
      <c r="E6521" s="1" t="s">
        <v>4</v>
      </c>
      <c r="F6521" s="1" t="s">
        <v>9</v>
      </c>
      <c r="G6521" s="2" t="str">
        <f t="shared" si="101"/>
        <v>or_pa</v>
      </c>
      <c r="H6521" s="1">
        <v>9</v>
      </c>
      <c r="I6521" s="2" t="e">
        <f>#REF!</f>
        <v>#REF!</v>
      </c>
    </row>
    <row r="6522" spans="1:9">
      <c r="A6522" s="1" t="s">
        <v>4</v>
      </c>
      <c r="B6522" s="1" t="s">
        <v>9</v>
      </c>
      <c r="C6522" s="1" t="s">
        <v>1289</v>
      </c>
      <c r="D6522" s="1" t="s">
        <v>1296</v>
      </c>
      <c r="E6522" s="1" t="s">
        <v>4</v>
      </c>
      <c r="F6522" s="1" t="s">
        <v>9</v>
      </c>
      <c r="G6522" s="2" t="str">
        <f t="shared" si="101"/>
        <v>or_pw</v>
      </c>
      <c r="H6522" s="1">
        <v>3830</v>
      </c>
      <c r="I6522" s="2" t="e">
        <f>#REF!</f>
        <v>#REF!</v>
      </c>
    </row>
    <row r="6523" spans="1:9">
      <c r="A6523" s="1" t="s">
        <v>4</v>
      </c>
      <c r="B6523" s="1" t="s">
        <v>9</v>
      </c>
      <c r="C6523" s="1" t="s">
        <v>1289</v>
      </c>
      <c r="D6523" s="1" t="s">
        <v>1298</v>
      </c>
      <c r="E6523" s="1" t="s">
        <v>4</v>
      </c>
      <c r="F6523" s="1" t="s">
        <v>9</v>
      </c>
      <c r="G6523" s="2" t="str">
        <f t="shared" si="101"/>
        <v>or_px</v>
      </c>
      <c r="H6523" s="1">
        <v>296</v>
      </c>
      <c r="I6523" s="2" t="e">
        <f>#REF!</f>
        <v>#REF!</v>
      </c>
    </row>
    <row r="6524" spans="1:9">
      <c r="A6524" s="1" t="s">
        <v>4</v>
      </c>
      <c r="B6524" s="1" t="s">
        <v>9</v>
      </c>
      <c r="C6524" s="1" t="s">
        <v>1299</v>
      </c>
      <c r="D6524" s="1" t="s">
        <v>1290</v>
      </c>
      <c r="E6524" s="1" t="s">
        <v>4</v>
      </c>
      <c r="F6524" s="1" t="s">
        <v>9</v>
      </c>
      <c r="G6524" s="2" t="str">
        <f t="shared" si="101"/>
        <v>cu_no</v>
      </c>
      <c r="H6524" s="1">
        <v>2930</v>
      </c>
      <c r="I6524" s="2" t="e">
        <f>#REF!</f>
        <v>#REF!</v>
      </c>
    </row>
    <row r="6525" spans="1:9">
      <c r="A6525" s="1" t="s">
        <v>4</v>
      </c>
      <c r="B6525" s="1" t="s">
        <v>9</v>
      </c>
      <c r="C6525" s="1" t="s">
        <v>1299</v>
      </c>
      <c r="D6525" s="1" t="s">
        <v>1291</v>
      </c>
      <c r="E6525" s="1" t="s">
        <v>4</v>
      </c>
      <c r="F6525" s="1" t="s">
        <v>9</v>
      </c>
      <c r="G6525" s="2" t="str">
        <f t="shared" si="101"/>
        <v>cu_li</v>
      </c>
      <c r="H6525" s="1">
        <v>346</v>
      </c>
      <c r="I6525" s="2" t="e">
        <f>#REF!</f>
        <v>#REF!</v>
      </c>
    </row>
    <row r="6526" spans="1:9">
      <c r="A6526" s="1" t="s">
        <v>4</v>
      </c>
      <c r="B6526" s="1" t="s">
        <v>9</v>
      </c>
      <c r="C6526" s="1" t="s">
        <v>1299</v>
      </c>
      <c r="D6526" s="1" t="s">
        <v>1292</v>
      </c>
      <c r="E6526" s="1" t="s">
        <v>4</v>
      </c>
      <c r="F6526" s="1" t="s">
        <v>9</v>
      </c>
      <c r="G6526" s="2" t="str">
        <f t="shared" si="101"/>
        <v>cu_lw</v>
      </c>
      <c r="H6526" s="1">
        <v>9</v>
      </c>
      <c r="I6526" s="2" t="e">
        <f>#REF!</f>
        <v>#REF!</v>
      </c>
    </row>
    <row r="6527" spans="1:9">
      <c r="A6527" s="1" t="s">
        <v>4</v>
      </c>
      <c r="B6527" s="1" t="s">
        <v>9</v>
      </c>
      <c r="C6527" s="1" t="s">
        <v>1299</v>
      </c>
      <c r="D6527" s="1" t="s">
        <v>1295</v>
      </c>
      <c r="E6527" s="1" t="s">
        <v>4</v>
      </c>
      <c r="F6527" s="1" t="s">
        <v>9</v>
      </c>
      <c r="G6527" s="2" t="str">
        <f t="shared" si="101"/>
        <v>cu_pa</v>
      </c>
      <c r="H6527" s="1">
        <v>9</v>
      </c>
      <c r="I6527" s="2" t="e">
        <f>#REF!</f>
        <v>#REF!</v>
      </c>
    </row>
    <row r="6528" spans="1:9">
      <c r="A6528" s="1" t="s">
        <v>4</v>
      </c>
      <c r="B6528" s="1" t="s">
        <v>9</v>
      </c>
      <c r="C6528" s="1" t="s">
        <v>1299</v>
      </c>
      <c r="D6528" s="1" t="s">
        <v>1296</v>
      </c>
      <c r="E6528" s="1" t="s">
        <v>4</v>
      </c>
      <c r="F6528" s="1" t="s">
        <v>9</v>
      </c>
      <c r="G6528" s="2" t="str">
        <f t="shared" si="101"/>
        <v>cu_pw</v>
      </c>
      <c r="H6528" s="1">
        <v>3260</v>
      </c>
      <c r="I6528" s="2" t="e">
        <f>#REF!</f>
        <v>#REF!</v>
      </c>
    </row>
    <row r="6529" spans="1:9">
      <c r="A6529" s="1" t="s">
        <v>4</v>
      </c>
      <c r="B6529" s="1" t="s">
        <v>9</v>
      </c>
      <c r="C6529" s="1" t="s">
        <v>1299</v>
      </c>
      <c r="D6529" s="1" t="s">
        <v>1298</v>
      </c>
      <c r="E6529" s="1" t="s">
        <v>4</v>
      </c>
      <c r="F6529" s="1" t="s">
        <v>9</v>
      </c>
      <c r="G6529" s="2" t="str">
        <f t="shared" si="101"/>
        <v>cu_px</v>
      </c>
      <c r="H6529" s="1">
        <v>376</v>
      </c>
      <c r="I6529" s="2" t="e">
        <f>#REF!</f>
        <v>#REF!</v>
      </c>
    </row>
    <row r="6530" spans="1:9">
      <c r="A6530" s="1" t="s">
        <v>4</v>
      </c>
      <c r="B6530" s="1" t="s">
        <v>11</v>
      </c>
      <c r="C6530" s="1" t="s">
        <v>1289</v>
      </c>
      <c r="D6530" s="1" t="s">
        <v>1290</v>
      </c>
      <c r="E6530" s="1" t="s">
        <v>4</v>
      </c>
      <c r="F6530" s="1" t="s">
        <v>11</v>
      </c>
      <c r="G6530" s="2" t="str">
        <f t="shared" si="101"/>
        <v>or_no</v>
      </c>
      <c r="H6530" s="1">
        <v>3470</v>
      </c>
      <c r="I6530" s="2" t="e">
        <f>#REF!</f>
        <v>#REF!</v>
      </c>
    </row>
    <row r="6531" spans="1:9">
      <c r="A6531" s="1" t="s">
        <v>4</v>
      </c>
      <c r="B6531" s="1" t="s">
        <v>11</v>
      </c>
      <c r="C6531" s="1" t="s">
        <v>1289</v>
      </c>
      <c r="D6531" s="1" t="s">
        <v>1291</v>
      </c>
      <c r="E6531" s="1" t="s">
        <v>4</v>
      </c>
      <c r="F6531" s="1" t="s">
        <v>11</v>
      </c>
      <c r="G6531" s="2" t="str">
        <f t="shared" ref="G6531:G6594" si="102">_xlfn.CONCAT(C6531,"_",D6531)</f>
        <v>or_li</v>
      </c>
      <c r="H6531" s="1">
        <v>288</v>
      </c>
      <c r="I6531" s="2" t="e">
        <f>#REF!</f>
        <v>#REF!</v>
      </c>
    </row>
    <row r="6532" spans="1:9">
      <c r="A6532" s="1" t="s">
        <v>4</v>
      </c>
      <c r="B6532" s="1" t="s">
        <v>11</v>
      </c>
      <c r="C6532" s="1" t="s">
        <v>1289</v>
      </c>
      <c r="D6532" s="1" t="s">
        <v>1292</v>
      </c>
      <c r="E6532" s="1" t="s">
        <v>4</v>
      </c>
      <c r="F6532" s="1" t="s">
        <v>11</v>
      </c>
      <c r="G6532" s="2" t="str">
        <f t="shared" si="102"/>
        <v>or_lw</v>
      </c>
      <c r="H6532" s="1" t="s">
        <v>1300</v>
      </c>
      <c r="I6532" s="2" t="e">
        <f>#REF!</f>
        <v>#REF!</v>
      </c>
    </row>
    <row r="6533" spans="1:9">
      <c r="A6533" s="1" t="s">
        <v>4</v>
      </c>
      <c r="B6533" s="1" t="s">
        <v>11</v>
      </c>
      <c r="C6533" s="1" t="s">
        <v>1289</v>
      </c>
      <c r="D6533" s="1" t="s">
        <v>1295</v>
      </c>
      <c r="E6533" s="1" t="s">
        <v>4</v>
      </c>
      <c r="F6533" s="1" t="s">
        <v>11</v>
      </c>
      <c r="G6533" s="2" t="str">
        <f t="shared" si="102"/>
        <v>or_pa</v>
      </c>
      <c r="H6533" s="1">
        <v>9</v>
      </c>
      <c r="I6533" s="2" t="e">
        <f>#REF!</f>
        <v>#REF!</v>
      </c>
    </row>
    <row r="6534" spans="1:9">
      <c r="A6534" s="1" t="s">
        <v>4</v>
      </c>
      <c r="B6534" s="1" t="s">
        <v>11</v>
      </c>
      <c r="C6534" s="1" t="s">
        <v>1289</v>
      </c>
      <c r="D6534" s="1" t="s">
        <v>1296</v>
      </c>
      <c r="E6534" s="1" t="s">
        <v>4</v>
      </c>
      <c r="F6534" s="1" t="s">
        <v>11</v>
      </c>
      <c r="G6534" s="2" t="str">
        <f t="shared" si="102"/>
        <v>or_pw</v>
      </c>
      <c r="H6534" s="1">
        <v>3830</v>
      </c>
      <c r="I6534" s="2" t="e">
        <f>#REF!</f>
        <v>#REF!</v>
      </c>
    </row>
    <row r="6535" spans="1:9">
      <c r="A6535" s="1" t="s">
        <v>4</v>
      </c>
      <c r="B6535" s="1" t="s">
        <v>11</v>
      </c>
      <c r="C6535" s="1" t="s">
        <v>1289</v>
      </c>
      <c r="D6535" s="1" t="s">
        <v>1298</v>
      </c>
      <c r="E6535" s="1" t="s">
        <v>4</v>
      </c>
      <c r="F6535" s="1" t="s">
        <v>11</v>
      </c>
      <c r="G6535" s="2" t="str">
        <f t="shared" si="102"/>
        <v>or_px</v>
      </c>
      <c r="H6535" s="1">
        <v>296</v>
      </c>
      <c r="I6535" s="2" t="e">
        <f>#REF!</f>
        <v>#REF!</v>
      </c>
    </row>
    <row r="6536" spans="1:9">
      <c r="A6536" s="1" t="s">
        <v>4</v>
      </c>
      <c r="B6536" s="1" t="s">
        <v>11</v>
      </c>
      <c r="C6536" s="1" t="s">
        <v>1299</v>
      </c>
      <c r="D6536" s="1" t="s">
        <v>1290</v>
      </c>
      <c r="E6536" s="1" t="s">
        <v>4</v>
      </c>
      <c r="F6536" s="1" t="s">
        <v>11</v>
      </c>
      <c r="G6536" s="2" t="str">
        <f t="shared" si="102"/>
        <v>cu_no</v>
      </c>
      <c r="H6536" s="1">
        <v>2930</v>
      </c>
      <c r="I6536" s="2" t="e">
        <f>#REF!</f>
        <v>#REF!</v>
      </c>
    </row>
    <row r="6537" spans="1:9">
      <c r="A6537" s="1" t="s">
        <v>4</v>
      </c>
      <c r="B6537" s="1" t="s">
        <v>11</v>
      </c>
      <c r="C6537" s="1" t="s">
        <v>1299</v>
      </c>
      <c r="D6537" s="1" t="s">
        <v>1291</v>
      </c>
      <c r="E6537" s="1" t="s">
        <v>4</v>
      </c>
      <c r="F6537" s="1" t="s">
        <v>11</v>
      </c>
      <c r="G6537" s="2" t="str">
        <f t="shared" si="102"/>
        <v>cu_li</v>
      </c>
      <c r="H6537" s="1">
        <v>346</v>
      </c>
      <c r="I6537" s="2" t="e">
        <f>#REF!</f>
        <v>#REF!</v>
      </c>
    </row>
    <row r="6538" spans="1:9">
      <c r="A6538" s="1" t="s">
        <v>4</v>
      </c>
      <c r="B6538" s="1" t="s">
        <v>11</v>
      </c>
      <c r="C6538" s="1" t="s">
        <v>1299</v>
      </c>
      <c r="D6538" s="1" t="s">
        <v>1292</v>
      </c>
      <c r="E6538" s="1" t="s">
        <v>4</v>
      </c>
      <c r="F6538" s="1" t="s">
        <v>11</v>
      </c>
      <c r="G6538" s="2" t="str">
        <f t="shared" si="102"/>
        <v>cu_lw</v>
      </c>
      <c r="H6538" s="1">
        <v>9</v>
      </c>
      <c r="I6538" s="2" t="e">
        <f>#REF!</f>
        <v>#REF!</v>
      </c>
    </row>
    <row r="6539" spans="1:9">
      <c r="A6539" s="1" t="s">
        <v>4</v>
      </c>
      <c r="B6539" s="1" t="s">
        <v>11</v>
      </c>
      <c r="C6539" s="1" t="s">
        <v>1299</v>
      </c>
      <c r="D6539" s="1" t="s">
        <v>1295</v>
      </c>
      <c r="E6539" s="1" t="s">
        <v>4</v>
      </c>
      <c r="F6539" s="1" t="s">
        <v>11</v>
      </c>
      <c r="G6539" s="2" t="str">
        <f t="shared" si="102"/>
        <v>cu_pa</v>
      </c>
      <c r="H6539" s="1">
        <v>9</v>
      </c>
      <c r="I6539" s="2" t="e">
        <f>#REF!</f>
        <v>#REF!</v>
      </c>
    </row>
    <row r="6540" spans="1:9">
      <c r="A6540" s="1" t="s">
        <v>4</v>
      </c>
      <c r="B6540" s="1" t="s">
        <v>11</v>
      </c>
      <c r="C6540" s="1" t="s">
        <v>1299</v>
      </c>
      <c r="D6540" s="1" t="s">
        <v>1296</v>
      </c>
      <c r="E6540" s="1" t="s">
        <v>4</v>
      </c>
      <c r="F6540" s="1" t="s">
        <v>11</v>
      </c>
      <c r="G6540" s="2" t="str">
        <f t="shared" si="102"/>
        <v>cu_pw</v>
      </c>
      <c r="H6540" s="1">
        <v>3260</v>
      </c>
      <c r="I6540" s="2" t="e">
        <f>#REF!</f>
        <v>#REF!</v>
      </c>
    </row>
    <row r="6541" spans="1:9">
      <c r="A6541" s="1" t="s">
        <v>4</v>
      </c>
      <c r="B6541" s="1" t="s">
        <v>11</v>
      </c>
      <c r="C6541" s="1" t="s">
        <v>1299</v>
      </c>
      <c r="D6541" s="1" t="s">
        <v>1298</v>
      </c>
      <c r="E6541" s="1" t="s">
        <v>4</v>
      </c>
      <c r="F6541" s="1" t="s">
        <v>11</v>
      </c>
      <c r="G6541" s="2" t="str">
        <f t="shared" si="102"/>
        <v>cu_px</v>
      </c>
      <c r="H6541" s="1">
        <v>376</v>
      </c>
      <c r="I6541" s="2" t="e">
        <f>#REF!</f>
        <v>#REF!</v>
      </c>
    </row>
    <row r="6542" spans="1:9">
      <c r="A6542" s="1" t="s">
        <v>4</v>
      </c>
      <c r="B6542" s="1" t="s">
        <v>13</v>
      </c>
      <c r="C6542" s="1" t="s">
        <v>1289</v>
      </c>
      <c r="D6542" s="1" t="s">
        <v>1290</v>
      </c>
      <c r="E6542" s="1" t="s">
        <v>4</v>
      </c>
      <c r="F6542" s="1" t="s">
        <v>13</v>
      </c>
      <c r="G6542" s="2" t="str">
        <f t="shared" si="102"/>
        <v>or_no</v>
      </c>
      <c r="H6542" s="1">
        <v>3470</v>
      </c>
      <c r="I6542" s="2" t="e">
        <f>#REF!</f>
        <v>#REF!</v>
      </c>
    </row>
    <row r="6543" spans="1:9">
      <c r="A6543" s="1" t="s">
        <v>4</v>
      </c>
      <c r="B6543" s="1" t="s">
        <v>13</v>
      </c>
      <c r="C6543" s="1" t="s">
        <v>1289</v>
      </c>
      <c r="D6543" s="1" t="s">
        <v>1291</v>
      </c>
      <c r="E6543" s="1" t="s">
        <v>4</v>
      </c>
      <c r="F6543" s="1" t="s">
        <v>13</v>
      </c>
      <c r="G6543" s="2" t="str">
        <f t="shared" si="102"/>
        <v>or_li</v>
      </c>
      <c r="H6543" s="1">
        <v>288</v>
      </c>
      <c r="I6543" s="2" t="e">
        <f>#REF!</f>
        <v>#REF!</v>
      </c>
    </row>
    <row r="6544" spans="1:9">
      <c r="A6544" s="1" t="s">
        <v>4</v>
      </c>
      <c r="B6544" s="1" t="s">
        <v>13</v>
      </c>
      <c r="C6544" s="1" t="s">
        <v>1289</v>
      </c>
      <c r="D6544" s="1" t="s">
        <v>1292</v>
      </c>
      <c r="E6544" s="1" t="s">
        <v>4</v>
      </c>
      <c r="F6544" s="1" t="s">
        <v>13</v>
      </c>
      <c r="G6544" s="2" t="str">
        <f t="shared" si="102"/>
        <v>or_lw</v>
      </c>
      <c r="H6544" s="1" t="s">
        <v>1300</v>
      </c>
      <c r="I6544" s="2" t="e">
        <f>#REF!</f>
        <v>#REF!</v>
      </c>
    </row>
    <row r="6545" spans="1:9">
      <c r="A6545" s="1" t="s">
        <v>4</v>
      </c>
      <c r="B6545" s="1" t="s">
        <v>13</v>
      </c>
      <c r="C6545" s="1" t="s">
        <v>1289</v>
      </c>
      <c r="D6545" s="1" t="s">
        <v>1295</v>
      </c>
      <c r="E6545" s="1" t="s">
        <v>4</v>
      </c>
      <c r="F6545" s="1" t="s">
        <v>13</v>
      </c>
      <c r="G6545" s="2" t="str">
        <f t="shared" si="102"/>
        <v>or_pa</v>
      </c>
      <c r="H6545" s="1">
        <v>9</v>
      </c>
      <c r="I6545" s="2" t="e">
        <f>#REF!</f>
        <v>#REF!</v>
      </c>
    </row>
    <row r="6546" spans="1:9">
      <c r="A6546" s="1" t="s">
        <v>4</v>
      </c>
      <c r="B6546" s="1" t="s">
        <v>13</v>
      </c>
      <c r="C6546" s="1" t="s">
        <v>1289</v>
      </c>
      <c r="D6546" s="1" t="s">
        <v>1296</v>
      </c>
      <c r="E6546" s="1" t="s">
        <v>4</v>
      </c>
      <c r="F6546" s="1" t="s">
        <v>13</v>
      </c>
      <c r="G6546" s="2" t="str">
        <f t="shared" si="102"/>
        <v>or_pw</v>
      </c>
      <c r="H6546" s="1">
        <v>3830</v>
      </c>
      <c r="I6546" s="2" t="e">
        <f>#REF!</f>
        <v>#REF!</v>
      </c>
    </row>
    <row r="6547" spans="1:9">
      <c r="A6547" s="1" t="s">
        <v>4</v>
      </c>
      <c r="B6547" s="1" t="s">
        <v>13</v>
      </c>
      <c r="C6547" s="1" t="s">
        <v>1289</v>
      </c>
      <c r="D6547" s="1" t="s">
        <v>1298</v>
      </c>
      <c r="E6547" s="1" t="s">
        <v>4</v>
      </c>
      <c r="F6547" s="1" t="s">
        <v>13</v>
      </c>
      <c r="G6547" s="2" t="str">
        <f t="shared" si="102"/>
        <v>or_px</v>
      </c>
      <c r="H6547" s="1">
        <v>296</v>
      </c>
      <c r="I6547" s="2" t="e">
        <f>#REF!</f>
        <v>#REF!</v>
      </c>
    </row>
    <row r="6548" spans="1:9">
      <c r="A6548" s="1" t="s">
        <v>4</v>
      </c>
      <c r="B6548" s="1" t="s">
        <v>13</v>
      </c>
      <c r="C6548" s="1" t="s">
        <v>1299</v>
      </c>
      <c r="D6548" s="1" t="s">
        <v>1290</v>
      </c>
      <c r="E6548" s="1" t="s">
        <v>4</v>
      </c>
      <c r="F6548" s="1" t="s">
        <v>13</v>
      </c>
      <c r="G6548" s="2" t="str">
        <f t="shared" si="102"/>
        <v>cu_no</v>
      </c>
      <c r="H6548" s="1">
        <v>2930</v>
      </c>
      <c r="I6548" s="2" t="e">
        <f>#REF!</f>
        <v>#REF!</v>
      </c>
    </row>
    <row r="6549" spans="1:9">
      <c r="A6549" s="1" t="s">
        <v>4</v>
      </c>
      <c r="B6549" s="1" t="s">
        <v>13</v>
      </c>
      <c r="C6549" s="1" t="s">
        <v>1299</v>
      </c>
      <c r="D6549" s="1" t="s">
        <v>1291</v>
      </c>
      <c r="E6549" s="1" t="s">
        <v>4</v>
      </c>
      <c r="F6549" s="1" t="s">
        <v>13</v>
      </c>
      <c r="G6549" s="2" t="str">
        <f t="shared" si="102"/>
        <v>cu_li</v>
      </c>
      <c r="H6549" s="1">
        <v>346</v>
      </c>
      <c r="I6549" s="2" t="e">
        <f>#REF!</f>
        <v>#REF!</v>
      </c>
    </row>
    <row r="6550" spans="1:9">
      <c r="A6550" s="1" t="s">
        <v>4</v>
      </c>
      <c r="B6550" s="1" t="s">
        <v>13</v>
      </c>
      <c r="C6550" s="1" t="s">
        <v>1299</v>
      </c>
      <c r="D6550" s="1" t="s">
        <v>1292</v>
      </c>
      <c r="E6550" s="1" t="s">
        <v>4</v>
      </c>
      <c r="F6550" s="1" t="s">
        <v>13</v>
      </c>
      <c r="G6550" s="2" t="str">
        <f t="shared" si="102"/>
        <v>cu_lw</v>
      </c>
      <c r="H6550" s="1">
        <v>9</v>
      </c>
      <c r="I6550" s="2" t="e">
        <f>#REF!</f>
        <v>#REF!</v>
      </c>
    </row>
    <row r="6551" spans="1:9">
      <c r="A6551" s="1" t="s">
        <v>4</v>
      </c>
      <c r="B6551" s="1" t="s">
        <v>13</v>
      </c>
      <c r="C6551" s="1" t="s">
        <v>1299</v>
      </c>
      <c r="D6551" s="1" t="s">
        <v>1295</v>
      </c>
      <c r="E6551" s="1" t="s">
        <v>4</v>
      </c>
      <c r="F6551" s="1" t="s">
        <v>13</v>
      </c>
      <c r="G6551" s="2" t="str">
        <f t="shared" si="102"/>
        <v>cu_pa</v>
      </c>
      <c r="H6551" s="1">
        <v>9</v>
      </c>
      <c r="I6551" s="2" t="e">
        <f>#REF!</f>
        <v>#REF!</v>
      </c>
    </row>
    <row r="6552" spans="1:9">
      <c r="A6552" s="1" t="s">
        <v>4</v>
      </c>
      <c r="B6552" s="1" t="s">
        <v>13</v>
      </c>
      <c r="C6552" s="1" t="s">
        <v>1299</v>
      </c>
      <c r="D6552" s="1" t="s">
        <v>1296</v>
      </c>
      <c r="E6552" s="1" t="s">
        <v>4</v>
      </c>
      <c r="F6552" s="1" t="s">
        <v>13</v>
      </c>
      <c r="G6552" s="2" t="str">
        <f t="shared" si="102"/>
        <v>cu_pw</v>
      </c>
      <c r="H6552" s="1">
        <v>3260</v>
      </c>
      <c r="I6552" s="2" t="e">
        <f>#REF!</f>
        <v>#REF!</v>
      </c>
    </row>
    <row r="6553" spans="1:9">
      <c r="A6553" s="1" t="s">
        <v>4</v>
      </c>
      <c r="B6553" s="1" t="s">
        <v>13</v>
      </c>
      <c r="C6553" s="1" t="s">
        <v>1299</v>
      </c>
      <c r="D6553" s="1" t="s">
        <v>1298</v>
      </c>
      <c r="E6553" s="1" t="s">
        <v>4</v>
      </c>
      <c r="F6553" s="1" t="s">
        <v>13</v>
      </c>
      <c r="G6553" s="2" t="str">
        <f t="shared" si="102"/>
        <v>cu_px</v>
      </c>
      <c r="H6553" s="1">
        <v>376</v>
      </c>
      <c r="I6553" s="2" t="e">
        <f>#REF!</f>
        <v>#REF!</v>
      </c>
    </row>
    <row r="6554" spans="1:9">
      <c r="A6554" s="1" t="s">
        <v>6</v>
      </c>
      <c r="B6554" s="1" t="s">
        <v>9</v>
      </c>
      <c r="C6554" s="1" t="s">
        <v>1289</v>
      </c>
      <c r="D6554" s="1" t="s">
        <v>1290</v>
      </c>
      <c r="E6554" s="1" t="s">
        <v>6</v>
      </c>
      <c r="F6554" s="1" t="s">
        <v>9</v>
      </c>
      <c r="G6554" s="2" t="str">
        <f t="shared" si="102"/>
        <v>or_no</v>
      </c>
      <c r="H6554" s="1">
        <v>2</v>
      </c>
      <c r="I6554" s="2" t="e">
        <f>#REF!</f>
        <v>#REF!</v>
      </c>
    </row>
    <row r="6555" spans="1:9">
      <c r="A6555" s="1" t="s">
        <v>6</v>
      </c>
      <c r="B6555" s="1" t="s">
        <v>9</v>
      </c>
      <c r="C6555" s="1" t="s">
        <v>1289</v>
      </c>
      <c r="D6555" s="1" t="s">
        <v>1291</v>
      </c>
      <c r="E6555" s="1" t="s">
        <v>6</v>
      </c>
      <c r="F6555" s="1" t="s">
        <v>9</v>
      </c>
      <c r="G6555" s="2" t="str">
        <f t="shared" si="102"/>
        <v>or_li</v>
      </c>
      <c r="H6555" s="1">
        <v>0</v>
      </c>
      <c r="I6555" s="2" t="e">
        <f>#REF!</f>
        <v>#REF!</v>
      </c>
    </row>
    <row r="6556" spans="1:9">
      <c r="A6556" s="1" t="s">
        <v>6</v>
      </c>
      <c r="B6556" s="1" t="s">
        <v>9</v>
      </c>
      <c r="C6556" s="1" t="s">
        <v>1289</v>
      </c>
      <c r="D6556" s="1" t="s">
        <v>1292</v>
      </c>
      <c r="E6556" s="1" t="s">
        <v>6</v>
      </c>
      <c r="F6556" s="1" t="s">
        <v>9</v>
      </c>
      <c r="G6556" s="2" t="str">
        <f t="shared" si="102"/>
        <v>or_lw</v>
      </c>
      <c r="H6556" s="1">
        <v>2</v>
      </c>
      <c r="I6556" s="2" t="e">
        <f>#REF!</f>
        <v>#REF!</v>
      </c>
    </row>
    <row r="6557" spans="1:9">
      <c r="A6557" s="1" t="s">
        <v>6</v>
      </c>
      <c r="B6557" s="1" t="s">
        <v>9</v>
      </c>
      <c r="C6557" s="1" t="s">
        <v>1289</v>
      </c>
      <c r="D6557" s="1" t="s">
        <v>1295</v>
      </c>
      <c r="E6557" s="1" t="s">
        <v>6</v>
      </c>
      <c r="F6557" s="1" t="s">
        <v>9</v>
      </c>
      <c r="G6557" s="2" t="str">
        <f t="shared" si="102"/>
        <v>or_pa</v>
      </c>
      <c r="H6557" s="1">
        <v>0</v>
      </c>
      <c r="I6557" s="2" t="e">
        <f>#REF!</f>
        <v>#REF!</v>
      </c>
    </row>
    <row r="6558" spans="1:9">
      <c r="A6558" s="1" t="s">
        <v>6</v>
      </c>
      <c r="B6558" s="1" t="s">
        <v>9</v>
      </c>
      <c r="C6558" s="1" t="s">
        <v>1289</v>
      </c>
      <c r="D6558" s="1" t="s">
        <v>1296</v>
      </c>
      <c r="E6558" s="1" t="s">
        <v>6</v>
      </c>
      <c r="F6558" s="1" t="s">
        <v>9</v>
      </c>
      <c r="G6558" s="2" t="str">
        <f t="shared" si="102"/>
        <v>or_pw</v>
      </c>
      <c r="H6558" s="1">
        <v>0</v>
      </c>
      <c r="I6558" s="2" t="e">
        <f>#REF!</f>
        <v>#REF!</v>
      </c>
    </row>
    <row r="6559" spans="1:9">
      <c r="A6559" s="1" t="s">
        <v>6</v>
      </c>
      <c r="B6559" s="1" t="s">
        <v>9</v>
      </c>
      <c r="C6559" s="1" t="s">
        <v>1289</v>
      </c>
      <c r="D6559" s="1" t="s">
        <v>1298</v>
      </c>
      <c r="E6559" s="1" t="s">
        <v>6</v>
      </c>
      <c r="F6559" s="1" t="s">
        <v>9</v>
      </c>
      <c r="G6559" s="2" t="str">
        <f t="shared" si="102"/>
        <v>or_px</v>
      </c>
      <c r="H6559" s="1">
        <v>0</v>
      </c>
      <c r="I6559" s="2" t="e">
        <f>#REF!</f>
        <v>#REF!</v>
      </c>
    </row>
    <row r="6560" spans="1:9">
      <c r="A6560" s="1" t="s">
        <v>6</v>
      </c>
      <c r="B6560" s="1" t="s">
        <v>9</v>
      </c>
      <c r="C6560" s="1" t="s">
        <v>1299</v>
      </c>
      <c r="D6560" s="1" t="s">
        <v>1290</v>
      </c>
      <c r="E6560" s="1" t="s">
        <v>6</v>
      </c>
      <c r="F6560" s="1" t="s">
        <v>9</v>
      </c>
      <c r="G6560" s="2" t="str">
        <f t="shared" si="102"/>
        <v>cu_no</v>
      </c>
      <c r="H6560" s="1">
        <v>2</v>
      </c>
      <c r="I6560" s="2" t="e">
        <f>#REF!</f>
        <v>#REF!</v>
      </c>
    </row>
    <row r="6561" spans="1:9">
      <c r="A6561" s="1" t="s">
        <v>6</v>
      </c>
      <c r="B6561" s="1" t="s">
        <v>9</v>
      </c>
      <c r="C6561" s="1" t="s">
        <v>1299</v>
      </c>
      <c r="D6561" s="1" t="s">
        <v>1291</v>
      </c>
      <c r="E6561" s="1" t="s">
        <v>6</v>
      </c>
      <c r="F6561" s="1" t="s">
        <v>9</v>
      </c>
      <c r="G6561" s="2" t="str">
        <f t="shared" si="102"/>
        <v>cu_li</v>
      </c>
      <c r="H6561" s="1">
        <v>0</v>
      </c>
      <c r="I6561" s="2" t="e">
        <f>#REF!</f>
        <v>#REF!</v>
      </c>
    </row>
    <row r="6562" spans="1:9">
      <c r="A6562" s="1" t="s">
        <v>6</v>
      </c>
      <c r="B6562" s="1" t="s">
        <v>9</v>
      </c>
      <c r="C6562" s="1" t="s">
        <v>1299</v>
      </c>
      <c r="D6562" s="1" t="s">
        <v>1292</v>
      </c>
      <c r="E6562" s="1" t="s">
        <v>6</v>
      </c>
      <c r="F6562" s="1" t="s">
        <v>9</v>
      </c>
      <c r="G6562" s="2" t="str">
        <f t="shared" si="102"/>
        <v>cu_lw</v>
      </c>
      <c r="H6562" s="1">
        <v>2</v>
      </c>
      <c r="I6562" s="2" t="e">
        <f>#REF!</f>
        <v>#REF!</v>
      </c>
    </row>
    <row r="6563" spans="1:9">
      <c r="A6563" s="1" t="s">
        <v>6</v>
      </c>
      <c r="B6563" s="1" t="s">
        <v>9</v>
      </c>
      <c r="C6563" s="1" t="s">
        <v>1299</v>
      </c>
      <c r="D6563" s="1" t="s">
        <v>1295</v>
      </c>
      <c r="E6563" s="1" t="s">
        <v>6</v>
      </c>
      <c r="F6563" s="1" t="s">
        <v>9</v>
      </c>
      <c r="G6563" s="2" t="str">
        <f t="shared" si="102"/>
        <v>cu_pa</v>
      </c>
      <c r="H6563" s="1">
        <v>0</v>
      </c>
      <c r="I6563" s="2" t="e">
        <f>#REF!</f>
        <v>#REF!</v>
      </c>
    </row>
    <row r="6564" spans="1:9">
      <c r="A6564" s="1" t="s">
        <v>6</v>
      </c>
      <c r="B6564" s="1" t="s">
        <v>9</v>
      </c>
      <c r="C6564" s="1" t="s">
        <v>1299</v>
      </c>
      <c r="D6564" s="1" t="s">
        <v>1296</v>
      </c>
      <c r="E6564" s="1" t="s">
        <v>6</v>
      </c>
      <c r="F6564" s="1" t="s">
        <v>9</v>
      </c>
      <c r="G6564" s="2" t="str">
        <f t="shared" si="102"/>
        <v>cu_pw</v>
      </c>
      <c r="H6564" s="1">
        <v>0</v>
      </c>
      <c r="I6564" s="2" t="e">
        <f>#REF!</f>
        <v>#REF!</v>
      </c>
    </row>
    <row r="6565" spans="1:9">
      <c r="A6565" s="1" t="s">
        <v>6</v>
      </c>
      <c r="B6565" s="1" t="s">
        <v>9</v>
      </c>
      <c r="C6565" s="1" t="s">
        <v>1299</v>
      </c>
      <c r="D6565" s="1" t="s">
        <v>1298</v>
      </c>
      <c r="E6565" s="1" t="s">
        <v>6</v>
      </c>
      <c r="F6565" s="1" t="s">
        <v>9</v>
      </c>
      <c r="G6565" s="2" t="str">
        <f t="shared" si="102"/>
        <v>cu_px</v>
      </c>
      <c r="H6565" s="1">
        <v>0</v>
      </c>
      <c r="I6565" s="2" t="e">
        <f>#REF!</f>
        <v>#REF!</v>
      </c>
    </row>
    <row r="6566" spans="1:9">
      <c r="A6566" s="1" t="s">
        <v>6</v>
      </c>
      <c r="B6566" s="1" t="s">
        <v>11</v>
      </c>
      <c r="C6566" s="1" t="s">
        <v>1289</v>
      </c>
      <c r="D6566" s="1" t="s">
        <v>1290</v>
      </c>
      <c r="E6566" s="1" t="s">
        <v>6</v>
      </c>
      <c r="F6566" s="1" t="s">
        <v>11</v>
      </c>
      <c r="G6566" s="2" t="str">
        <f t="shared" si="102"/>
        <v>or_no</v>
      </c>
      <c r="H6566" s="1">
        <v>2</v>
      </c>
      <c r="I6566" s="2" t="e">
        <f>#REF!</f>
        <v>#REF!</v>
      </c>
    </row>
    <row r="6567" spans="1:9">
      <c r="A6567" s="1" t="s">
        <v>6</v>
      </c>
      <c r="B6567" s="1" t="s">
        <v>11</v>
      </c>
      <c r="C6567" s="1" t="s">
        <v>1289</v>
      </c>
      <c r="D6567" s="1" t="s">
        <v>1291</v>
      </c>
      <c r="E6567" s="1" t="s">
        <v>6</v>
      </c>
      <c r="F6567" s="1" t="s">
        <v>11</v>
      </c>
      <c r="G6567" s="2" t="str">
        <f t="shared" si="102"/>
        <v>or_li</v>
      </c>
      <c r="H6567" s="1">
        <v>0</v>
      </c>
      <c r="I6567" s="2" t="e">
        <f>#REF!</f>
        <v>#REF!</v>
      </c>
    </row>
    <row r="6568" spans="1:9">
      <c r="A6568" s="1" t="s">
        <v>6</v>
      </c>
      <c r="B6568" s="1" t="s">
        <v>11</v>
      </c>
      <c r="C6568" s="1" t="s">
        <v>1289</v>
      </c>
      <c r="D6568" s="1" t="s">
        <v>1292</v>
      </c>
      <c r="E6568" s="1" t="s">
        <v>6</v>
      </c>
      <c r="F6568" s="1" t="s">
        <v>11</v>
      </c>
      <c r="G6568" s="2" t="str">
        <f t="shared" si="102"/>
        <v>or_lw</v>
      </c>
      <c r="H6568" s="1">
        <v>2</v>
      </c>
      <c r="I6568" s="2" t="e">
        <f>#REF!</f>
        <v>#REF!</v>
      </c>
    </row>
    <row r="6569" spans="1:9">
      <c r="A6569" s="1" t="s">
        <v>6</v>
      </c>
      <c r="B6569" s="1" t="s">
        <v>11</v>
      </c>
      <c r="C6569" s="1" t="s">
        <v>1289</v>
      </c>
      <c r="D6569" s="1" t="s">
        <v>1295</v>
      </c>
      <c r="E6569" s="1" t="s">
        <v>6</v>
      </c>
      <c r="F6569" s="1" t="s">
        <v>11</v>
      </c>
      <c r="G6569" s="2" t="str">
        <f t="shared" si="102"/>
        <v>or_pa</v>
      </c>
      <c r="H6569" s="1">
        <v>0</v>
      </c>
      <c r="I6569" s="2" t="e">
        <f>#REF!</f>
        <v>#REF!</v>
      </c>
    </row>
    <row r="6570" spans="1:9">
      <c r="A6570" s="1" t="s">
        <v>6</v>
      </c>
      <c r="B6570" s="1" t="s">
        <v>11</v>
      </c>
      <c r="C6570" s="1" t="s">
        <v>1289</v>
      </c>
      <c r="D6570" s="1" t="s">
        <v>1296</v>
      </c>
      <c r="E6570" s="1" t="s">
        <v>6</v>
      </c>
      <c r="F6570" s="1" t="s">
        <v>11</v>
      </c>
      <c r="G6570" s="2" t="str">
        <f t="shared" si="102"/>
        <v>or_pw</v>
      </c>
      <c r="H6570" s="1">
        <v>0</v>
      </c>
      <c r="I6570" s="2" t="e">
        <f>#REF!</f>
        <v>#REF!</v>
      </c>
    </row>
    <row r="6571" spans="1:9">
      <c r="A6571" s="1" t="s">
        <v>6</v>
      </c>
      <c r="B6571" s="1" t="s">
        <v>11</v>
      </c>
      <c r="C6571" s="1" t="s">
        <v>1289</v>
      </c>
      <c r="D6571" s="1" t="s">
        <v>1298</v>
      </c>
      <c r="E6571" s="1" t="s">
        <v>6</v>
      </c>
      <c r="F6571" s="1" t="s">
        <v>11</v>
      </c>
      <c r="G6571" s="2" t="str">
        <f t="shared" si="102"/>
        <v>or_px</v>
      </c>
      <c r="H6571" s="1">
        <v>0</v>
      </c>
      <c r="I6571" s="2" t="e">
        <f>#REF!</f>
        <v>#REF!</v>
      </c>
    </row>
    <row r="6572" spans="1:9">
      <c r="A6572" s="1" t="s">
        <v>6</v>
      </c>
      <c r="B6572" s="1" t="s">
        <v>11</v>
      </c>
      <c r="C6572" s="1" t="s">
        <v>1299</v>
      </c>
      <c r="D6572" s="1" t="s">
        <v>1290</v>
      </c>
      <c r="E6572" s="1" t="s">
        <v>6</v>
      </c>
      <c r="F6572" s="1" t="s">
        <v>11</v>
      </c>
      <c r="G6572" s="2" t="str">
        <f t="shared" si="102"/>
        <v>cu_no</v>
      </c>
      <c r="H6572" s="1">
        <v>2</v>
      </c>
      <c r="I6572" s="2" t="e">
        <f>#REF!</f>
        <v>#REF!</v>
      </c>
    </row>
    <row r="6573" spans="1:9">
      <c r="A6573" s="1" t="s">
        <v>6</v>
      </c>
      <c r="B6573" s="1" t="s">
        <v>11</v>
      </c>
      <c r="C6573" s="1" t="s">
        <v>1299</v>
      </c>
      <c r="D6573" s="1" t="s">
        <v>1291</v>
      </c>
      <c r="E6573" s="1" t="s">
        <v>6</v>
      </c>
      <c r="F6573" s="1" t="s">
        <v>11</v>
      </c>
      <c r="G6573" s="2" t="str">
        <f t="shared" si="102"/>
        <v>cu_li</v>
      </c>
      <c r="H6573" s="1">
        <v>0</v>
      </c>
      <c r="I6573" s="2" t="e">
        <f>#REF!</f>
        <v>#REF!</v>
      </c>
    </row>
    <row r="6574" spans="1:9">
      <c r="A6574" s="1" t="s">
        <v>6</v>
      </c>
      <c r="B6574" s="1" t="s">
        <v>11</v>
      </c>
      <c r="C6574" s="1" t="s">
        <v>1299</v>
      </c>
      <c r="D6574" s="1" t="s">
        <v>1292</v>
      </c>
      <c r="E6574" s="1" t="s">
        <v>6</v>
      </c>
      <c r="F6574" s="1" t="s">
        <v>11</v>
      </c>
      <c r="G6574" s="2" t="str">
        <f t="shared" si="102"/>
        <v>cu_lw</v>
      </c>
      <c r="H6574" s="1">
        <v>2</v>
      </c>
      <c r="I6574" s="2" t="e">
        <f>#REF!</f>
        <v>#REF!</v>
      </c>
    </row>
    <row r="6575" spans="1:9">
      <c r="A6575" s="1" t="s">
        <v>6</v>
      </c>
      <c r="B6575" s="1" t="s">
        <v>11</v>
      </c>
      <c r="C6575" s="1" t="s">
        <v>1299</v>
      </c>
      <c r="D6575" s="1" t="s">
        <v>1295</v>
      </c>
      <c r="E6575" s="1" t="s">
        <v>6</v>
      </c>
      <c r="F6575" s="1" t="s">
        <v>11</v>
      </c>
      <c r="G6575" s="2" t="str">
        <f t="shared" si="102"/>
        <v>cu_pa</v>
      </c>
      <c r="H6575" s="1">
        <v>0</v>
      </c>
      <c r="I6575" s="2" t="e">
        <f>#REF!</f>
        <v>#REF!</v>
      </c>
    </row>
    <row r="6576" spans="1:9">
      <c r="A6576" s="1" t="s">
        <v>6</v>
      </c>
      <c r="B6576" s="1" t="s">
        <v>11</v>
      </c>
      <c r="C6576" s="1" t="s">
        <v>1299</v>
      </c>
      <c r="D6576" s="1" t="s">
        <v>1296</v>
      </c>
      <c r="E6576" s="1" t="s">
        <v>6</v>
      </c>
      <c r="F6576" s="1" t="s">
        <v>11</v>
      </c>
      <c r="G6576" s="2" t="str">
        <f t="shared" si="102"/>
        <v>cu_pw</v>
      </c>
      <c r="H6576" s="1">
        <v>0</v>
      </c>
      <c r="I6576" s="2" t="e">
        <f>#REF!</f>
        <v>#REF!</v>
      </c>
    </row>
    <row r="6577" spans="1:9">
      <c r="A6577" s="1" t="s">
        <v>6</v>
      </c>
      <c r="B6577" s="1" t="s">
        <v>11</v>
      </c>
      <c r="C6577" s="1" t="s">
        <v>1299</v>
      </c>
      <c r="D6577" s="1" t="s">
        <v>1298</v>
      </c>
      <c r="E6577" s="1" t="s">
        <v>6</v>
      </c>
      <c r="F6577" s="1" t="s">
        <v>11</v>
      </c>
      <c r="G6577" s="2" t="str">
        <f t="shared" si="102"/>
        <v>cu_px</v>
      </c>
      <c r="H6577" s="1">
        <v>0</v>
      </c>
      <c r="I6577" s="2" t="e">
        <f>#REF!</f>
        <v>#REF!</v>
      </c>
    </row>
    <row r="6578" spans="1:9">
      <c r="A6578" s="1" t="s">
        <v>6</v>
      </c>
      <c r="B6578" s="1" t="s">
        <v>13</v>
      </c>
      <c r="C6578" s="1" t="s">
        <v>1289</v>
      </c>
      <c r="D6578" s="1" t="s">
        <v>1290</v>
      </c>
      <c r="E6578" s="1" t="s">
        <v>6</v>
      </c>
      <c r="F6578" s="1" t="s">
        <v>13</v>
      </c>
      <c r="G6578" s="2" t="str">
        <f t="shared" si="102"/>
        <v>or_no</v>
      </c>
      <c r="H6578" s="1">
        <v>2</v>
      </c>
      <c r="I6578" s="2" t="e">
        <f>#REF!</f>
        <v>#REF!</v>
      </c>
    </row>
    <row r="6579" spans="1:9">
      <c r="A6579" s="1" t="s">
        <v>6</v>
      </c>
      <c r="B6579" s="1" t="s">
        <v>13</v>
      </c>
      <c r="C6579" s="1" t="s">
        <v>1289</v>
      </c>
      <c r="D6579" s="1" t="s">
        <v>1291</v>
      </c>
      <c r="E6579" s="1" t="s">
        <v>6</v>
      </c>
      <c r="F6579" s="1" t="s">
        <v>13</v>
      </c>
      <c r="G6579" s="2" t="str">
        <f t="shared" si="102"/>
        <v>or_li</v>
      </c>
      <c r="H6579" s="1">
        <v>0</v>
      </c>
      <c r="I6579" s="2" t="e">
        <f>#REF!</f>
        <v>#REF!</v>
      </c>
    </row>
    <row r="6580" spans="1:9">
      <c r="A6580" s="1" t="s">
        <v>6</v>
      </c>
      <c r="B6580" s="1" t="s">
        <v>13</v>
      </c>
      <c r="C6580" s="1" t="s">
        <v>1289</v>
      </c>
      <c r="D6580" s="1" t="s">
        <v>1292</v>
      </c>
      <c r="E6580" s="1" t="s">
        <v>6</v>
      </c>
      <c r="F6580" s="1" t="s">
        <v>13</v>
      </c>
      <c r="G6580" s="2" t="str">
        <f t="shared" si="102"/>
        <v>or_lw</v>
      </c>
      <c r="H6580" s="1">
        <v>2</v>
      </c>
      <c r="I6580" s="2" t="e">
        <f>#REF!</f>
        <v>#REF!</v>
      </c>
    </row>
    <row r="6581" spans="1:9">
      <c r="A6581" s="1" t="s">
        <v>6</v>
      </c>
      <c r="B6581" s="1" t="s">
        <v>13</v>
      </c>
      <c r="C6581" s="1" t="s">
        <v>1289</v>
      </c>
      <c r="D6581" s="1" t="s">
        <v>1295</v>
      </c>
      <c r="E6581" s="1" t="s">
        <v>6</v>
      </c>
      <c r="F6581" s="1" t="s">
        <v>13</v>
      </c>
      <c r="G6581" s="2" t="str">
        <f t="shared" si="102"/>
        <v>or_pa</v>
      </c>
      <c r="H6581" s="1">
        <v>0</v>
      </c>
      <c r="I6581" s="2" t="e">
        <f>#REF!</f>
        <v>#REF!</v>
      </c>
    </row>
    <row r="6582" spans="1:9">
      <c r="A6582" s="1" t="s">
        <v>6</v>
      </c>
      <c r="B6582" s="1" t="s">
        <v>13</v>
      </c>
      <c r="C6582" s="1" t="s">
        <v>1289</v>
      </c>
      <c r="D6582" s="1" t="s">
        <v>1296</v>
      </c>
      <c r="E6582" s="1" t="s">
        <v>6</v>
      </c>
      <c r="F6582" s="1" t="s">
        <v>13</v>
      </c>
      <c r="G6582" s="2" t="str">
        <f t="shared" si="102"/>
        <v>or_pw</v>
      </c>
      <c r="H6582" s="1">
        <v>0</v>
      </c>
      <c r="I6582" s="2" t="e">
        <f>#REF!</f>
        <v>#REF!</v>
      </c>
    </row>
    <row r="6583" spans="1:9">
      <c r="A6583" s="1" t="s">
        <v>6</v>
      </c>
      <c r="B6583" s="1" t="s">
        <v>13</v>
      </c>
      <c r="C6583" s="1" t="s">
        <v>1289</v>
      </c>
      <c r="D6583" s="1" t="s">
        <v>1298</v>
      </c>
      <c r="E6583" s="1" t="s">
        <v>6</v>
      </c>
      <c r="F6583" s="1" t="s">
        <v>13</v>
      </c>
      <c r="G6583" s="2" t="str">
        <f t="shared" si="102"/>
        <v>or_px</v>
      </c>
      <c r="H6583" s="1">
        <v>0</v>
      </c>
      <c r="I6583" s="2" t="e">
        <f>#REF!</f>
        <v>#REF!</v>
      </c>
    </row>
    <row r="6584" spans="1:9">
      <c r="A6584" s="1" t="s">
        <v>6</v>
      </c>
      <c r="B6584" s="1" t="s">
        <v>13</v>
      </c>
      <c r="C6584" s="1" t="s">
        <v>1299</v>
      </c>
      <c r="D6584" s="1" t="s">
        <v>1290</v>
      </c>
      <c r="E6584" s="1" t="s">
        <v>6</v>
      </c>
      <c r="F6584" s="1" t="s">
        <v>13</v>
      </c>
      <c r="G6584" s="2" t="str">
        <f t="shared" si="102"/>
        <v>cu_no</v>
      </c>
      <c r="H6584" s="1">
        <v>2</v>
      </c>
      <c r="I6584" s="2" t="e">
        <f>#REF!</f>
        <v>#REF!</v>
      </c>
    </row>
    <row r="6585" spans="1:9">
      <c r="A6585" s="1" t="s">
        <v>6</v>
      </c>
      <c r="B6585" s="1" t="s">
        <v>13</v>
      </c>
      <c r="C6585" s="1" t="s">
        <v>1299</v>
      </c>
      <c r="D6585" s="1" t="s">
        <v>1291</v>
      </c>
      <c r="E6585" s="1" t="s">
        <v>6</v>
      </c>
      <c r="F6585" s="1" t="s">
        <v>13</v>
      </c>
      <c r="G6585" s="2" t="str">
        <f t="shared" si="102"/>
        <v>cu_li</v>
      </c>
      <c r="H6585" s="1">
        <v>0</v>
      </c>
      <c r="I6585" s="2" t="e">
        <f>#REF!</f>
        <v>#REF!</v>
      </c>
    </row>
    <row r="6586" spans="1:9">
      <c r="A6586" s="1" t="s">
        <v>6</v>
      </c>
      <c r="B6586" s="1" t="s">
        <v>13</v>
      </c>
      <c r="C6586" s="1" t="s">
        <v>1299</v>
      </c>
      <c r="D6586" s="1" t="s">
        <v>1292</v>
      </c>
      <c r="E6586" s="1" t="s">
        <v>6</v>
      </c>
      <c r="F6586" s="1" t="s">
        <v>13</v>
      </c>
      <c r="G6586" s="2" t="str">
        <f t="shared" si="102"/>
        <v>cu_lw</v>
      </c>
      <c r="H6586" s="1">
        <v>2</v>
      </c>
      <c r="I6586" s="2" t="e">
        <f>#REF!</f>
        <v>#REF!</v>
      </c>
    </row>
    <row r="6587" spans="1:9">
      <c r="A6587" s="1" t="s">
        <v>6</v>
      </c>
      <c r="B6587" s="1" t="s">
        <v>13</v>
      </c>
      <c r="C6587" s="1" t="s">
        <v>1299</v>
      </c>
      <c r="D6587" s="1" t="s">
        <v>1295</v>
      </c>
      <c r="E6587" s="1" t="s">
        <v>6</v>
      </c>
      <c r="F6587" s="1" t="s">
        <v>13</v>
      </c>
      <c r="G6587" s="2" t="str">
        <f t="shared" si="102"/>
        <v>cu_pa</v>
      </c>
      <c r="H6587" s="1">
        <v>0</v>
      </c>
      <c r="I6587" s="2" t="e">
        <f>#REF!</f>
        <v>#REF!</v>
      </c>
    </row>
    <row r="6588" spans="1:9">
      <c r="A6588" s="1" t="s">
        <v>6</v>
      </c>
      <c r="B6588" s="1" t="s">
        <v>13</v>
      </c>
      <c r="C6588" s="1" t="s">
        <v>1299</v>
      </c>
      <c r="D6588" s="1" t="s">
        <v>1296</v>
      </c>
      <c r="E6588" s="1" t="s">
        <v>6</v>
      </c>
      <c r="F6588" s="1" t="s">
        <v>13</v>
      </c>
      <c r="G6588" s="2" t="str">
        <f t="shared" si="102"/>
        <v>cu_pw</v>
      </c>
      <c r="H6588" s="1">
        <v>0</v>
      </c>
      <c r="I6588" s="2" t="e">
        <f>#REF!</f>
        <v>#REF!</v>
      </c>
    </row>
    <row r="6589" spans="1:9">
      <c r="A6589" s="1" t="s">
        <v>6</v>
      </c>
      <c r="B6589" s="1" t="s">
        <v>13</v>
      </c>
      <c r="C6589" s="1" t="s">
        <v>1299</v>
      </c>
      <c r="D6589" s="1" t="s">
        <v>1298</v>
      </c>
      <c r="E6589" s="1" t="s">
        <v>6</v>
      </c>
      <c r="F6589" s="1" t="s">
        <v>13</v>
      </c>
      <c r="G6589" s="2" t="str">
        <f t="shared" si="102"/>
        <v>cu_px</v>
      </c>
      <c r="H6589" s="1">
        <v>0</v>
      </c>
      <c r="I6589" s="2" t="e">
        <f>#REF!</f>
        <v>#REF!</v>
      </c>
    </row>
    <row r="6590" spans="1:9">
      <c r="A6590" s="1" t="s">
        <v>4</v>
      </c>
      <c r="B6590" s="1" t="s">
        <v>9</v>
      </c>
      <c r="C6590" s="1" t="s">
        <v>1289</v>
      </c>
      <c r="D6590" s="1" t="s">
        <v>1290</v>
      </c>
      <c r="E6590" s="1" t="s">
        <v>4</v>
      </c>
      <c r="F6590" s="1" t="s">
        <v>9</v>
      </c>
      <c r="G6590" s="2" t="str">
        <f t="shared" si="102"/>
        <v>or_no</v>
      </c>
      <c r="H6590" s="1">
        <v>2760</v>
      </c>
      <c r="I6590" s="2" t="e">
        <f>#REF!</f>
        <v>#REF!</v>
      </c>
    </row>
    <row r="6591" spans="1:9">
      <c r="A6591" s="1" t="s">
        <v>4</v>
      </c>
      <c r="B6591" s="1" t="s">
        <v>9</v>
      </c>
      <c r="C6591" s="1" t="s">
        <v>1289</v>
      </c>
      <c r="D6591" s="1" t="s">
        <v>1291</v>
      </c>
      <c r="E6591" s="1" t="s">
        <v>4</v>
      </c>
      <c r="F6591" s="1" t="s">
        <v>9</v>
      </c>
      <c r="G6591" s="2" t="str">
        <f t="shared" si="102"/>
        <v>or_li</v>
      </c>
      <c r="H6591" s="1">
        <v>65</v>
      </c>
      <c r="I6591" s="2" t="e">
        <f>#REF!</f>
        <v>#REF!</v>
      </c>
    </row>
    <row r="6592" spans="1:9">
      <c r="A6592" s="1" t="s">
        <v>4</v>
      </c>
      <c r="B6592" s="1" t="s">
        <v>9</v>
      </c>
      <c r="C6592" s="1" t="s">
        <v>1289</v>
      </c>
      <c r="D6592" s="1" t="s">
        <v>1292</v>
      </c>
      <c r="E6592" s="1" t="s">
        <v>4</v>
      </c>
      <c r="F6592" s="1" t="s">
        <v>9</v>
      </c>
      <c r="G6592" s="2" t="str">
        <f t="shared" si="102"/>
        <v>or_lw</v>
      </c>
      <c r="H6592" s="1">
        <v>1</v>
      </c>
      <c r="I6592" s="2" t="e">
        <f>#REF!</f>
        <v>#REF!</v>
      </c>
    </row>
    <row r="6593" spans="1:9">
      <c r="A6593" s="1" t="s">
        <v>4</v>
      </c>
      <c r="B6593" s="1" t="s">
        <v>9</v>
      </c>
      <c r="C6593" s="1" t="s">
        <v>1289</v>
      </c>
      <c r="D6593" s="1" t="s">
        <v>1295</v>
      </c>
      <c r="E6593" s="1" t="s">
        <v>4</v>
      </c>
      <c r="F6593" s="1" t="s">
        <v>9</v>
      </c>
      <c r="G6593" s="2" t="str">
        <f t="shared" si="102"/>
        <v>or_pa</v>
      </c>
      <c r="H6593" s="1">
        <v>0</v>
      </c>
      <c r="I6593" s="2" t="e">
        <f>#REF!</f>
        <v>#REF!</v>
      </c>
    </row>
    <row r="6594" spans="1:9">
      <c r="A6594" s="1" t="s">
        <v>4</v>
      </c>
      <c r="B6594" s="1" t="s">
        <v>9</v>
      </c>
      <c r="C6594" s="1" t="s">
        <v>1289</v>
      </c>
      <c r="D6594" s="1" t="s">
        <v>1296</v>
      </c>
      <c r="E6594" s="1" t="s">
        <v>4</v>
      </c>
      <c r="F6594" s="1" t="s">
        <v>9</v>
      </c>
      <c r="G6594" s="2" t="str">
        <f t="shared" si="102"/>
        <v>or_pw</v>
      </c>
      <c r="H6594" s="1">
        <v>0</v>
      </c>
      <c r="I6594" s="2" t="e">
        <f>#REF!</f>
        <v>#REF!</v>
      </c>
    </row>
    <row r="6595" spans="1:9">
      <c r="A6595" s="1" t="s">
        <v>4</v>
      </c>
      <c r="B6595" s="1" t="s">
        <v>9</v>
      </c>
      <c r="C6595" s="1" t="s">
        <v>1289</v>
      </c>
      <c r="D6595" s="1" t="s">
        <v>1298</v>
      </c>
      <c r="E6595" s="1" t="s">
        <v>4</v>
      </c>
      <c r="F6595" s="1" t="s">
        <v>9</v>
      </c>
      <c r="G6595" s="2" t="str">
        <f t="shared" ref="G6595:G6658" si="103">_xlfn.CONCAT(C6595,"_",D6595)</f>
        <v>or_px</v>
      </c>
      <c r="H6595" s="1">
        <v>471</v>
      </c>
      <c r="I6595" s="2" t="e">
        <f>#REF!</f>
        <v>#REF!</v>
      </c>
    </row>
    <row r="6596" spans="1:9">
      <c r="A6596" s="1" t="s">
        <v>4</v>
      </c>
      <c r="B6596" s="1" t="s">
        <v>9</v>
      </c>
      <c r="C6596" s="1" t="s">
        <v>1299</v>
      </c>
      <c r="D6596" s="1" t="s">
        <v>1290</v>
      </c>
      <c r="E6596" s="1" t="s">
        <v>4</v>
      </c>
      <c r="F6596" s="1" t="s">
        <v>9</v>
      </c>
      <c r="G6596" s="2" t="str">
        <f t="shared" si="103"/>
        <v>cu_no</v>
      </c>
      <c r="H6596" s="1">
        <v>2760</v>
      </c>
      <c r="I6596" s="2" t="e">
        <f>#REF!</f>
        <v>#REF!</v>
      </c>
    </row>
    <row r="6597" spans="1:9">
      <c r="A6597" s="1" t="s">
        <v>4</v>
      </c>
      <c r="B6597" s="1" t="s">
        <v>9</v>
      </c>
      <c r="C6597" s="1" t="s">
        <v>1299</v>
      </c>
      <c r="D6597" s="1" t="s">
        <v>1291</v>
      </c>
      <c r="E6597" s="1" t="s">
        <v>4</v>
      </c>
      <c r="F6597" s="1" t="s">
        <v>9</v>
      </c>
      <c r="G6597" s="2" t="str">
        <f t="shared" si="103"/>
        <v>cu_li</v>
      </c>
      <c r="H6597" s="1">
        <v>65</v>
      </c>
      <c r="I6597" s="2" t="e">
        <f>#REF!</f>
        <v>#REF!</v>
      </c>
    </row>
    <row r="6598" spans="1:9">
      <c r="A6598" s="1" t="s">
        <v>4</v>
      </c>
      <c r="B6598" s="1" t="s">
        <v>9</v>
      </c>
      <c r="C6598" s="1" t="s">
        <v>1299</v>
      </c>
      <c r="D6598" s="1" t="s">
        <v>1292</v>
      </c>
      <c r="E6598" s="1" t="s">
        <v>4</v>
      </c>
      <c r="F6598" s="1" t="s">
        <v>9</v>
      </c>
      <c r="G6598" s="2" t="str">
        <f t="shared" si="103"/>
        <v>cu_lw</v>
      </c>
      <c r="H6598" s="1">
        <v>1</v>
      </c>
      <c r="I6598" s="2" t="e">
        <f>#REF!</f>
        <v>#REF!</v>
      </c>
    </row>
    <row r="6599" spans="1:9">
      <c r="A6599" s="1" t="s">
        <v>4</v>
      </c>
      <c r="B6599" s="1" t="s">
        <v>9</v>
      </c>
      <c r="C6599" s="1" t="s">
        <v>1299</v>
      </c>
      <c r="D6599" s="1" t="s">
        <v>1295</v>
      </c>
      <c r="E6599" s="1" t="s">
        <v>4</v>
      </c>
      <c r="F6599" s="1" t="s">
        <v>9</v>
      </c>
      <c r="G6599" s="2" t="str">
        <f t="shared" si="103"/>
        <v>cu_pa</v>
      </c>
      <c r="H6599" s="1">
        <v>0</v>
      </c>
      <c r="I6599" s="2" t="e">
        <f>#REF!</f>
        <v>#REF!</v>
      </c>
    </row>
    <row r="6600" spans="1:9">
      <c r="A6600" s="1" t="s">
        <v>4</v>
      </c>
      <c r="B6600" s="1" t="s">
        <v>9</v>
      </c>
      <c r="C6600" s="1" t="s">
        <v>1299</v>
      </c>
      <c r="D6600" s="1" t="s">
        <v>1296</v>
      </c>
      <c r="E6600" s="1" t="s">
        <v>4</v>
      </c>
      <c r="F6600" s="1" t="s">
        <v>9</v>
      </c>
      <c r="G6600" s="2" t="str">
        <f t="shared" si="103"/>
        <v>cu_pw</v>
      </c>
      <c r="H6600" s="1">
        <v>0</v>
      </c>
      <c r="I6600" s="2" t="e">
        <f>#REF!</f>
        <v>#REF!</v>
      </c>
    </row>
    <row r="6601" spans="1:9">
      <c r="A6601" s="1" t="s">
        <v>4</v>
      </c>
      <c r="B6601" s="1" t="s">
        <v>9</v>
      </c>
      <c r="C6601" s="1" t="s">
        <v>1299</v>
      </c>
      <c r="D6601" s="1" t="s">
        <v>1298</v>
      </c>
      <c r="E6601" s="1" t="s">
        <v>4</v>
      </c>
      <c r="F6601" s="1" t="s">
        <v>9</v>
      </c>
      <c r="G6601" s="2" t="str">
        <f t="shared" si="103"/>
        <v>cu_px</v>
      </c>
      <c r="H6601" s="1">
        <v>244</v>
      </c>
      <c r="I6601" s="2" t="e">
        <f>#REF!</f>
        <v>#REF!</v>
      </c>
    </row>
    <row r="6602" spans="1:9">
      <c r="A6602" s="1" t="s">
        <v>4</v>
      </c>
      <c r="B6602" s="1" t="s">
        <v>11</v>
      </c>
      <c r="C6602" s="1" t="s">
        <v>1289</v>
      </c>
      <c r="D6602" s="1" t="s">
        <v>1290</v>
      </c>
      <c r="E6602" s="1" t="s">
        <v>4</v>
      </c>
      <c r="F6602" s="1" t="s">
        <v>11</v>
      </c>
      <c r="G6602" s="2" t="str">
        <f t="shared" si="103"/>
        <v>or_no</v>
      </c>
      <c r="H6602" s="1">
        <v>2760</v>
      </c>
      <c r="I6602" s="2" t="e">
        <f>#REF!</f>
        <v>#REF!</v>
      </c>
    </row>
    <row r="6603" spans="1:9">
      <c r="A6603" s="1" t="s">
        <v>4</v>
      </c>
      <c r="B6603" s="1" t="s">
        <v>11</v>
      </c>
      <c r="C6603" s="1" t="s">
        <v>1289</v>
      </c>
      <c r="D6603" s="1" t="s">
        <v>1291</v>
      </c>
      <c r="E6603" s="1" t="s">
        <v>4</v>
      </c>
      <c r="F6603" s="1" t="s">
        <v>11</v>
      </c>
      <c r="G6603" s="2" t="str">
        <f t="shared" si="103"/>
        <v>or_li</v>
      </c>
      <c r="H6603" s="1">
        <v>65</v>
      </c>
      <c r="I6603" s="2" t="e">
        <f>#REF!</f>
        <v>#REF!</v>
      </c>
    </row>
    <row r="6604" spans="1:9">
      <c r="A6604" s="1" t="s">
        <v>4</v>
      </c>
      <c r="B6604" s="1" t="s">
        <v>11</v>
      </c>
      <c r="C6604" s="1" t="s">
        <v>1289</v>
      </c>
      <c r="D6604" s="1" t="s">
        <v>1292</v>
      </c>
      <c r="E6604" s="1" t="s">
        <v>4</v>
      </c>
      <c r="F6604" s="1" t="s">
        <v>11</v>
      </c>
      <c r="G6604" s="2" t="str">
        <f t="shared" si="103"/>
        <v>or_lw</v>
      </c>
      <c r="H6604" s="1">
        <v>1</v>
      </c>
      <c r="I6604" s="2" t="e">
        <f>#REF!</f>
        <v>#REF!</v>
      </c>
    </row>
    <row r="6605" spans="1:9">
      <c r="A6605" s="1" t="s">
        <v>4</v>
      </c>
      <c r="B6605" s="1" t="s">
        <v>11</v>
      </c>
      <c r="C6605" s="1" t="s">
        <v>1289</v>
      </c>
      <c r="D6605" s="1" t="s">
        <v>1295</v>
      </c>
      <c r="E6605" s="1" t="s">
        <v>4</v>
      </c>
      <c r="F6605" s="1" t="s">
        <v>11</v>
      </c>
      <c r="G6605" s="2" t="str">
        <f t="shared" si="103"/>
        <v>or_pa</v>
      </c>
      <c r="H6605" s="1">
        <v>0</v>
      </c>
      <c r="I6605" s="2" t="e">
        <f>#REF!</f>
        <v>#REF!</v>
      </c>
    </row>
    <row r="6606" spans="1:9">
      <c r="A6606" s="1" t="s">
        <v>4</v>
      </c>
      <c r="B6606" s="1" t="s">
        <v>11</v>
      </c>
      <c r="C6606" s="1" t="s">
        <v>1289</v>
      </c>
      <c r="D6606" s="1" t="s">
        <v>1296</v>
      </c>
      <c r="E6606" s="1" t="s">
        <v>4</v>
      </c>
      <c r="F6606" s="1" t="s">
        <v>11</v>
      </c>
      <c r="G6606" s="2" t="str">
        <f t="shared" si="103"/>
        <v>or_pw</v>
      </c>
      <c r="H6606" s="1">
        <v>0</v>
      </c>
      <c r="I6606" s="2" t="e">
        <f>#REF!</f>
        <v>#REF!</v>
      </c>
    </row>
    <row r="6607" spans="1:9">
      <c r="A6607" s="1" t="s">
        <v>4</v>
      </c>
      <c r="B6607" s="1" t="s">
        <v>11</v>
      </c>
      <c r="C6607" s="1" t="s">
        <v>1289</v>
      </c>
      <c r="D6607" s="1" t="s">
        <v>1298</v>
      </c>
      <c r="E6607" s="1" t="s">
        <v>4</v>
      </c>
      <c r="F6607" s="1" t="s">
        <v>11</v>
      </c>
      <c r="G6607" s="2" t="str">
        <f t="shared" si="103"/>
        <v>or_px</v>
      </c>
      <c r="H6607" s="1">
        <v>471</v>
      </c>
      <c r="I6607" s="2" t="e">
        <f>#REF!</f>
        <v>#REF!</v>
      </c>
    </row>
    <row r="6608" spans="1:9">
      <c r="A6608" s="1" t="s">
        <v>4</v>
      </c>
      <c r="B6608" s="1" t="s">
        <v>11</v>
      </c>
      <c r="C6608" s="1" t="s">
        <v>1299</v>
      </c>
      <c r="D6608" s="1" t="s">
        <v>1290</v>
      </c>
      <c r="E6608" s="1" t="s">
        <v>4</v>
      </c>
      <c r="F6608" s="1" t="s">
        <v>11</v>
      </c>
      <c r="G6608" s="2" t="str">
        <f t="shared" si="103"/>
        <v>cu_no</v>
      </c>
      <c r="H6608" s="1">
        <v>2760</v>
      </c>
      <c r="I6608" s="2" t="e">
        <f>#REF!</f>
        <v>#REF!</v>
      </c>
    </row>
    <row r="6609" spans="1:9">
      <c r="A6609" s="1" t="s">
        <v>4</v>
      </c>
      <c r="B6609" s="1" t="s">
        <v>11</v>
      </c>
      <c r="C6609" s="1" t="s">
        <v>1299</v>
      </c>
      <c r="D6609" s="1" t="s">
        <v>1291</v>
      </c>
      <c r="E6609" s="1" t="s">
        <v>4</v>
      </c>
      <c r="F6609" s="1" t="s">
        <v>11</v>
      </c>
      <c r="G6609" s="2" t="str">
        <f t="shared" si="103"/>
        <v>cu_li</v>
      </c>
      <c r="H6609" s="1">
        <v>65</v>
      </c>
      <c r="I6609" s="2" t="e">
        <f>#REF!</f>
        <v>#REF!</v>
      </c>
    </row>
    <row r="6610" spans="1:9">
      <c r="A6610" s="1" t="s">
        <v>4</v>
      </c>
      <c r="B6610" s="1" t="s">
        <v>11</v>
      </c>
      <c r="C6610" s="1" t="s">
        <v>1299</v>
      </c>
      <c r="D6610" s="1" t="s">
        <v>1292</v>
      </c>
      <c r="E6610" s="1" t="s">
        <v>4</v>
      </c>
      <c r="F6610" s="1" t="s">
        <v>11</v>
      </c>
      <c r="G6610" s="2" t="str">
        <f t="shared" si="103"/>
        <v>cu_lw</v>
      </c>
      <c r="H6610" s="1">
        <v>1</v>
      </c>
      <c r="I6610" s="2" t="e">
        <f>#REF!</f>
        <v>#REF!</v>
      </c>
    </row>
    <row r="6611" spans="1:9">
      <c r="A6611" s="1" t="s">
        <v>4</v>
      </c>
      <c r="B6611" s="1" t="s">
        <v>11</v>
      </c>
      <c r="C6611" s="1" t="s">
        <v>1299</v>
      </c>
      <c r="D6611" s="1" t="s">
        <v>1295</v>
      </c>
      <c r="E6611" s="1" t="s">
        <v>4</v>
      </c>
      <c r="F6611" s="1" t="s">
        <v>11</v>
      </c>
      <c r="G6611" s="2" t="str">
        <f t="shared" si="103"/>
        <v>cu_pa</v>
      </c>
      <c r="H6611" s="1">
        <v>0</v>
      </c>
      <c r="I6611" s="2" t="e">
        <f>#REF!</f>
        <v>#REF!</v>
      </c>
    </row>
    <row r="6612" spans="1:9">
      <c r="A6612" s="1" t="s">
        <v>4</v>
      </c>
      <c r="B6612" s="1" t="s">
        <v>11</v>
      </c>
      <c r="C6612" s="1" t="s">
        <v>1299</v>
      </c>
      <c r="D6612" s="1" t="s">
        <v>1296</v>
      </c>
      <c r="E6612" s="1" t="s">
        <v>4</v>
      </c>
      <c r="F6612" s="1" t="s">
        <v>11</v>
      </c>
      <c r="G6612" s="2" t="str">
        <f t="shared" si="103"/>
        <v>cu_pw</v>
      </c>
      <c r="H6612" s="1">
        <v>0</v>
      </c>
      <c r="I6612" s="2" t="e">
        <f>#REF!</f>
        <v>#REF!</v>
      </c>
    </row>
    <row r="6613" spans="1:9">
      <c r="A6613" s="1" t="s">
        <v>4</v>
      </c>
      <c r="B6613" s="1" t="s">
        <v>11</v>
      </c>
      <c r="C6613" s="1" t="s">
        <v>1299</v>
      </c>
      <c r="D6613" s="1" t="s">
        <v>1298</v>
      </c>
      <c r="E6613" s="1" t="s">
        <v>4</v>
      </c>
      <c r="F6613" s="1" t="s">
        <v>11</v>
      </c>
      <c r="G6613" s="2" t="str">
        <f t="shared" si="103"/>
        <v>cu_px</v>
      </c>
      <c r="H6613" s="1">
        <v>244</v>
      </c>
      <c r="I6613" s="2" t="e">
        <f>#REF!</f>
        <v>#REF!</v>
      </c>
    </row>
    <row r="6614" spans="1:9">
      <c r="A6614" s="1" t="s">
        <v>4</v>
      </c>
      <c r="B6614" s="1" t="s">
        <v>13</v>
      </c>
      <c r="C6614" s="1" t="s">
        <v>1289</v>
      </c>
      <c r="D6614" s="1" t="s">
        <v>1290</v>
      </c>
      <c r="E6614" s="1" t="s">
        <v>4</v>
      </c>
      <c r="F6614" s="1" t="s">
        <v>13</v>
      </c>
      <c r="G6614" s="2" t="str">
        <f t="shared" si="103"/>
        <v>or_no</v>
      </c>
      <c r="H6614" s="1">
        <v>2760</v>
      </c>
      <c r="I6614" s="2" t="e">
        <f>#REF!</f>
        <v>#REF!</v>
      </c>
    </row>
    <row r="6615" spans="1:9">
      <c r="A6615" s="1" t="s">
        <v>4</v>
      </c>
      <c r="B6615" s="1" t="s">
        <v>13</v>
      </c>
      <c r="C6615" s="1" t="s">
        <v>1289</v>
      </c>
      <c r="D6615" s="1" t="s">
        <v>1291</v>
      </c>
      <c r="E6615" s="1" t="s">
        <v>4</v>
      </c>
      <c r="F6615" s="1" t="s">
        <v>13</v>
      </c>
      <c r="G6615" s="2" t="str">
        <f t="shared" si="103"/>
        <v>or_li</v>
      </c>
      <c r="H6615" s="1">
        <v>65</v>
      </c>
      <c r="I6615" s="2" t="e">
        <f>#REF!</f>
        <v>#REF!</v>
      </c>
    </row>
    <row r="6616" spans="1:9">
      <c r="A6616" s="1" t="s">
        <v>4</v>
      </c>
      <c r="B6616" s="1" t="s">
        <v>13</v>
      </c>
      <c r="C6616" s="1" t="s">
        <v>1289</v>
      </c>
      <c r="D6616" s="1" t="s">
        <v>1292</v>
      </c>
      <c r="E6616" s="1" t="s">
        <v>4</v>
      </c>
      <c r="F6616" s="1" t="s">
        <v>13</v>
      </c>
      <c r="G6616" s="2" t="str">
        <f t="shared" si="103"/>
        <v>or_lw</v>
      </c>
      <c r="H6616" s="1">
        <v>1</v>
      </c>
      <c r="I6616" s="2" t="e">
        <f>#REF!</f>
        <v>#REF!</v>
      </c>
    </row>
    <row r="6617" spans="1:9">
      <c r="A6617" s="1" t="s">
        <v>4</v>
      </c>
      <c r="B6617" s="1" t="s">
        <v>13</v>
      </c>
      <c r="C6617" s="1" t="s">
        <v>1289</v>
      </c>
      <c r="D6617" s="1" t="s">
        <v>1295</v>
      </c>
      <c r="E6617" s="1" t="s">
        <v>4</v>
      </c>
      <c r="F6617" s="1" t="s">
        <v>13</v>
      </c>
      <c r="G6617" s="2" t="str">
        <f t="shared" si="103"/>
        <v>or_pa</v>
      </c>
      <c r="H6617" s="1">
        <v>0</v>
      </c>
      <c r="I6617" s="2" t="e">
        <f>#REF!</f>
        <v>#REF!</v>
      </c>
    </row>
    <row r="6618" spans="1:9">
      <c r="A6618" s="1" t="s">
        <v>4</v>
      </c>
      <c r="B6618" s="1" t="s">
        <v>13</v>
      </c>
      <c r="C6618" s="1" t="s">
        <v>1289</v>
      </c>
      <c r="D6618" s="1" t="s">
        <v>1296</v>
      </c>
      <c r="E6618" s="1" t="s">
        <v>4</v>
      </c>
      <c r="F6618" s="1" t="s">
        <v>13</v>
      </c>
      <c r="G6618" s="2" t="str">
        <f t="shared" si="103"/>
        <v>or_pw</v>
      </c>
      <c r="H6618" s="1">
        <v>0</v>
      </c>
      <c r="I6618" s="2" t="e">
        <f>#REF!</f>
        <v>#REF!</v>
      </c>
    </row>
    <row r="6619" spans="1:9">
      <c r="A6619" s="1" t="s">
        <v>4</v>
      </c>
      <c r="B6619" s="1" t="s">
        <v>13</v>
      </c>
      <c r="C6619" s="1" t="s">
        <v>1289</v>
      </c>
      <c r="D6619" s="1" t="s">
        <v>1298</v>
      </c>
      <c r="E6619" s="1" t="s">
        <v>4</v>
      </c>
      <c r="F6619" s="1" t="s">
        <v>13</v>
      </c>
      <c r="G6619" s="2" t="str">
        <f t="shared" si="103"/>
        <v>or_px</v>
      </c>
      <c r="H6619" s="1">
        <v>471</v>
      </c>
      <c r="I6619" s="2" t="e">
        <f>#REF!</f>
        <v>#REF!</v>
      </c>
    </row>
    <row r="6620" spans="1:9">
      <c r="A6620" s="1" t="s">
        <v>4</v>
      </c>
      <c r="B6620" s="1" t="s">
        <v>13</v>
      </c>
      <c r="C6620" s="1" t="s">
        <v>1299</v>
      </c>
      <c r="D6620" s="1" t="s">
        <v>1290</v>
      </c>
      <c r="E6620" s="1" t="s">
        <v>4</v>
      </c>
      <c r="F6620" s="1" t="s">
        <v>13</v>
      </c>
      <c r="G6620" s="2" t="str">
        <f t="shared" si="103"/>
        <v>cu_no</v>
      </c>
      <c r="H6620" s="1">
        <v>2760</v>
      </c>
      <c r="I6620" s="2" t="e">
        <f>#REF!</f>
        <v>#REF!</v>
      </c>
    </row>
    <row r="6621" spans="1:9">
      <c r="A6621" s="1" t="s">
        <v>4</v>
      </c>
      <c r="B6621" s="1" t="s">
        <v>13</v>
      </c>
      <c r="C6621" s="1" t="s">
        <v>1299</v>
      </c>
      <c r="D6621" s="1" t="s">
        <v>1291</v>
      </c>
      <c r="E6621" s="1" t="s">
        <v>4</v>
      </c>
      <c r="F6621" s="1" t="s">
        <v>13</v>
      </c>
      <c r="G6621" s="2" t="str">
        <f t="shared" si="103"/>
        <v>cu_li</v>
      </c>
      <c r="H6621" s="1">
        <v>65</v>
      </c>
      <c r="I6621" s="2" t="e">
        <f>#REF!</f>
        <v>#REF!</v>
      </c>
    </row>
    <row r="6622" spans="1:9">
      <c r="A6622" s="1" t="s">
        <v>4</v>
      </c>
      <c r="B6622" s="1" t="s">
        <v>13</v>
      </c>
      <c r="C6622" s="1" t="s">
        <v>1299</v>
      </c>
      <c r="D6622" s="1" t="s">
        <v>1292</v>
      </c>
      <c r="E6622" s="1" t="s">
        <v>4</v>
      </c>
      <c r="F6622" s="1" t="s">
        <v>13</v>
      </c>
      <c r="G6622" s="2" t="str">
        <f t="shared" si="103"/>
        <v>cu_lw</v>
      </c>
      <c r="H6622" s="1">
        <v>1</v>
      </c>
      <c r="I6622" s="2" t="e">
        <f>#REF!</f>
        <v>#REF!</v>
      </c>
    </row>
    <row r="6623" spans="1:9">
      <c r="A6623" s="1" t="s">
        <v>4</v>
      </c>
      <c r="B6623" s="1" t="s">
        <v>13</v>
      </c>
      <c r="C6623" s="1" t="s">
        <v>1299</v>
      </c>
      <c r="D6623" s="1" t="s">
        <v>1295</v>
      </c>
      <c r="E6623" s="1" t="s">
        <v>4</v>
      </c>
      <c r="F6623" s="1" t="s">
        <v>13</v>
      </c>
      <c r="G6623" s="2" t="str">
        <f t="shared" si="103"/>
        <v>cu_pa</v>
      </c>
      <c r="H6623" s="1">
        <v>0</v>
      </c>
      <c r="I6623" s="2" t="e">
        <f>#REF!</f>
        <v>#REF!</v>
      </c>
    </row>
    <row r="6624" spans="1:9">
      <c r="A6624" s="1" t="s">
        <v>4</v>
      </c>
      <c r="B6624" s="1" t="s">
        <v>13</v>
      </c>
      <c r="C6624" s="1" t="s">
        <v>1299</v>
      </c>
      <c r="D6624" s="1" t="s">
        <v>1296</v>
      </c>
      <c r="E6624" s="1" t="s">
        <v>4</v>
      </c>
      <c r="F6624" s="1" t="s">
        <v>13</v>
      </c>
      <c r="G6624" s="2" t="str">
        <f t="shared" si="103"/>
        <v>cu_pw</v>
      </c>
      <c r="H6624" s="1">
        <v>0</v>
      </c>
      <c r="I6624" s="2" t="e">
        <f>#REF!</f>
        <v>#REF!</v>
      </c>
    </row>
    <row r="6625" spans="1:9">
      <c r="A6625" s="1" t="s">
        <v>4</v>
      </c>
      <c r="B6625" s="1" t="s">
        <v>13</v>
      </c>
      <c r="C6625" s="1" t="s">
        <v>1299</v>
      </c>
      <c r="D6625" s="1" t="s">
        <v>1298</v>
      </c>
      <c r="E6625" s="1" t="s">
        <v>4</v>
      </c>
      <c r="F6625" s="1" t="s">
        <v>13</v>
      </c>
      <c r="G6625" s="2" t="str">
        <f t="shared" si="103"/>
        <v>cu_px</v>
      </c>
      <c r="H6625" s="1">
        <v>244</v>
      </c>
      <c r="I6625" s="2" t="e">
        <f>#REF!</f>
        <v>#REF!</v>
      </c>
    </row>
    <row r="6626" spans="1:9">
      <c r="A6626" s="1" t="s">
        <v>6</v>
      </c>
      <c r="B6626" s="1" t="s">
        <v>9</v>
      </c>
      <c r="C6626" s="1" t="s">
        <v>1289</v>
      </c>
      <c r="D6626" s="1" t="s">
        <v>1290</v>
      </c>
      <c r="E6626" s="1" t="s">
        <v>6</v>
      </c>
      <c r="F6626" s="1" t="s">
        <v>9</v>
      </c>
      <c r="G6626" s="2" t="str">
        <f t="shared" si="103"/>
        <v>or_no</v>
      </c>
      <c r="H6626" s="1">
        <v>0</v>
      </c>
      <c r="I6626" s="2" t="e">
        <f>#REF!</f>
        <v>#REF!</v>
      </c>
    </row>
    <row r="6627" spans="1:9">
      <c r="A6627" s="1" t="s">
        <v>6</v>
      </c>
      <c r="B6627" s="1" t="s">
        <v>9</v>
      </c>
      <c r="C6627" s="1" t="s">
        <v>1289</v>
      </c>
      <c r="D6627" s="1" t="s">
        <v>1291</v>
      </c>
      <c r="E6627" s="1" t="s">
        <v>6</v>
      </c>
      <c r="F6627" s="1" t="s">
        <v>9</v>
      </c>
      <c r="G6627" s="2" t="str">
        <f t="shared" si="103"/>
        <v>or_li</v>
      </c>
      <c r="H6627" s="1">
        <v>0</v>
      </c>
      <c r="I6627" s="2" t="e">
        <f>#REF!</f>
        <v>#REF!</v>
      </c>
    </row>
    <row r="6628" spans="1:9">
      <c r="A6628" s="1" t="s">
        <v>6</v>
      </c>
      <c r="B6628" s="1" t="s">
        <v>9</v>
      </c>
      <c r="C6628" s="1" t="s">
        <v>1289</v>
      </c>
      <c r="D6628" s="1" t="s">
        <v>1292</v>
      </c>
      <c r="E6628" s="1" t="s">
        <v>6</v>
      </c>
      <c r="F6628" s="1" t="s">
        <v>9</v>
      </c>
      <c r="G6628" s="2" t="str">
        <f t="shared" si="103"/>
        <v>or_lw</v>
      </c>
      <c r="H6628" s="1">
        <v>0</v>
      </c>
      <c r="I6628" s="2" t="e">
        <f>#REF!</f>
        <v>#REF!</v>
      </c>
    </row>
    <row r="6629" spans="1:9">
      <c r="A6629" s="1" t="s">
        <v>6</v>
      </c>
      <c r="B6629" s="1" t="s">
        <v>9</v>
      </c>
      <c r="C6629" s="1" t="s">
        <v>1289</v>
      </c>
      <c r="D6629" s="1" t="s">
        <v>1295</v>
      </c>
      <c r="E6629" s="1" t="s">
        <v>6</v>
      </c>
      <c r="F6629" s="1" t="s">
        <v>9</v>
      </c>
      <c r="G6629" s="2" t="str">
        <f t="shared" si="103"/>
        <v>or_pa</v>
      </c>
      <c r="H6629" s="1">
        <v>0</v>
      </c>
      <c r="I6629" s="2" t="e">
        <f>#REF!</f>
        <v>#REF!</v>
      </c>
    </row>
    <row r="6630" spans="1:9">
      <c r="A6630" s="1" t="s">
        <v>6</v>
      </c>
      <c r="B6630" s="1" t="s">
        <v>9</v>
      </c>
      <c r="C6630" s="1" t="s">
        <v>1289</v>
      </c>
      <c r="D6630" s="1" t="s">
        <v>1296</v>
      </c>
      <c r="E6630" s="1" t="s">
        <v>6</v>
      </c>
      <c r="F6630" s="1" t="s">
        <v>9</v>
      </c>
      <c r="G6630" s="2" t="str">
        <f t="shared" si="103"/>
        <v>or_pw</v>
      </c>
      <c r="H6630" s="1">
        <v>0</v>
      </c>
      <c r="I6630" s="2" t="e">
        <f>#REF!</f>
        <v>#REF!</v>
      </c>
    </row>
    <row r="6631" spans="1:9">
      <c r="A6631" s="1" t="s">
        <v>6</v>
      </c>
      <c r="B6631" s="1" t="s">
        <v>9</v>
      </c>
      <c r="C6631" s="1" t="s">
        <v>1289</v>
      </c>
      <c r="D6631" s="1" t="s">
        <v>1298</v>
      </c>
      <c r="E6631" s="1" t="s">
        <v>6</v>
      </c>
      <c r="F6631" s="1" t="s">
        <v>9</v>
      </c>
      <c r="G6631" s="2" t="str">
        <f t="shared" si="103"/>
        <v>or_px</v>
      </c>
      <c r="H6631" s="1">
        <v>0</v>
      </c>
      <c r="I6631" s="2" t="e">
        <f>#REF!</f>
        <v>#REF!</v>
      </c>
    </row>
    <row r="6632" spans="1:9">
      <c r="A6632" s="1" t="s">
        <v>6</v>
      </c>
      <c r="B6632" s="1" t="s">
        <v>9</v>
      </c>
      <c r="C6632" s="1" t="s">
        <v>1299</v>
      </c>
      <c r="D6632" s="1" t="s">
        <v>1290</v>
      </c>
      <c r="E6632" s="1" t="s">
        <v>6</v>
      </c>
      <c r="F6632" s="1" t="s">
        <v>9</v>
      </c>
      <c r="G6632" s="2" t="str">
        <f t="shared" si="103"/>
        <v>cu_no</v>
      </c>
      <c r="H6632" s="1">
        <v>0</v>
      </c>
      <c r="I6632" s="2" t="e">
        <f>#REF!</f>
        <v>#REF!</v>
      </c>
    </row>
    <row r="6633" spans="1:9">
      <c r="A6633" s="1" t="s">
        <v>6</v>
      </c>
      <c r="B6633" s="1" t="s">
        <v>9</v>
      </c>
      <c r="C6633" s="1" t="s">
        <v>1299</v>
      </c>
      <c r="D6633" s="1" t="s">
        <v>1291</v>
      </c>
      <c r="E6633" s="1" t="s">
        <v>6</v>
      </c>
      <c r="F6633" s="1" t="s">
        <v>9</v>
      </c>
      <c r="G6633" s="2" t="str">
        <f t="shared" si="103"/>
        <v>cu_li</v>
      </c>
      <c r="H6633" s="1">
        <v>0</v>
      </c>
      <c r="I6633" s="2" t="e">
        <f>#REF!</f>
        <v>#REF!</v>
      </c>
    </row>
    <row r="6634" spans="1:9">
      <c r="A6634" s="1" t="s">
        <v>6</v>
      </c>
      <c r="B6634" s="1" t="s">
        <v>9</v>
      </c>
      <c r="C6634" s="1" t="s">
        <v>1299</v>
      </c>
      <c r="D6634" s="1" t="s">
        <v>1292</v>
      </c>
      <c r="E6634" s="1" t="s">
        <v>6</v>
      </c>
      <c r="F6634" s="1" t="s">
        <v>9</v>
      </c>
      <c r="G6634" s="2" t="str">
        <f t="shared" si="103"/>
        <v>cu_lw</v>
      </c>
      <c r="H6634" s="1">
        <v>0</v>
      </c>
      <c r="I6634" s="2" t="e">
        <f>#REF!</f>
        <v>#REF!</v>
      </c>
    </row>
    <row r="6635" spans="1:9">
      <c r="A6635" s="1" t="s">
        <v>6</v>
      </c>
      <c r="B6635" s="1" t="s">
        <v>9</v>
      </c>
      <c r="C6635" s="1" t="s">
        <v>1299</v>
      </c>
      <c r="D6635" s="1" t="s">
        <v>1295</v>
      </c>
      <c r="E6635" s="1" t="s">
        <v>6</v>
      </c>
      <c r="F6635" s="1" t="s">
        <v>9</v>
      </c>
      <c r="G6635" s="2" t="str">
        <f t="shared" si="103"/>
        <v>cu_pa</v>
      </c>
      <c r="H6635" s="1">
        <v>0</v>
      </c>
      <c r="I6635" s="2" t="e">
        <f>#REF!</f>
        <v>#REF!</v>
      </c>
    </row>
    <row r="6636" spans="1:9">
      <c r="A6636" s="1" t="s">
        <v>6</v>
      </c>
      <c r="B6636" s="1" t="s">
        <v>9</v>
      </c>
      <c r="C6636" s="1" t="s">
        <v>1299</v>
      </c>
      <c r="D6636" s="1" t="s">
        <v>1296</v>
      </c>
      <c r="E6636" s="1" t="s">
        <v>6</v>
      </c>
      <c r="F6636" s="1" t="s">
        <v>9</v>
      </c>
      <c r="G6636" s="2" t="str">
        <f t="shared" si="103"/>
        <v>cu_pw</v>
      </c>
      <c r="H6636" s="1">
        <v>0</v>
      </c>
      <c r="I6636" s="2" t="e">
        <f>#REF!</f>
        <v>#REF!</v>
      </c>
    </row>
    <row r="6637" spans="1:9">
      <c r="A6637" s="1" t="s">
        <v>6</v>
      </c>
      <c r="B6637" s="1" t="s">
        <v>9</v>
      </c>
      <c r="C6637" s="1" t="s">
        <v>1299</v>
      </c>
      <c r="D6637" s="1" t="s">
        <v>1298</v>
      </c>
      <c r="E6637" s="1" t="s">
        <v>6</v>
      </c>
      <c r="F6637" s="1" t="s">
        <v>9</v>
      </c>
      <c r="G6637" s="2" t="str">
        <f t="shared" si="103"/>
        <v>cu_px</v>
      </c>
      <c r="H6637" s="1">
        <v>0</v>
      </c>
      <c r="I6637" s="2" t="e">
        <f>#REF!</f>
        <v>#REF!</v>
      </c>
    </row>
    <row r="6638" spans="1:9">
      <c r="A6638" s="1" t="s">
        <v>6</v>
      </c>
      <c r="B6638" s="1" t="s">
        <v>11</v>
      </c>
      <c r="C6638" s="1" t="s">
        <v>1289</v>
      </c>
      <c r="D6638" s="1" t="s">
        <v>1290</v>
      </c>
      <c r="E6638" s="1" t="s">
        <v>6</v>
      </c>
      <c r="F6638" s="1" t="s">
        <v>11</v>
      </c>
      <c r="G6638" s="2" t="str">
        <f t="shared" si="103"/>
        <v>or_no</v>
      </c>
      <c r="H6638" s="1">
        <v>0</v>
      </c>
      <c r="I6638" s="2" t="e">
        <f>#REF!</f>
        <v>#REF!</v>
      </c>
    </row>
    <row r="6639" spans="1:9">
      <c r="A6639" s="1" t="s">
        <v>6</v>
      </c>
      <c r="B6639" s="1" t="s">
        <v>11</v>
      </c>
      <c r="C6639" s="1" t="s">
        <v>1289</v>
      </c>
      <c r="D6639" s="1" t="s">
        <v>1291</v>
      </c>
      <c r="E6639" s="1" t="s">
        <v>6</v>
      </c>
      <c r="F6639" s="1" t="s">
        <v>11</v>
      </c>
      <c r="G6639" s="2" t="str">
        <f t="shared" si="103"/>
        <v>or_li</v>
      </c>
      <c r="H6639" s="1">
        <v>0</v>
      </c>
      <c r="I6639" s="2" t="e">
        <f>#REF!</f>
        <v>#REF!</v>
      </c>
    </row>
    <row r="6640" spans="1:9">
      <c r="A6640" s="1" t="s">
        <v>6</v>
      </c>
      <c r="B6640" s="1" t="s">
        <v>11</v>
      </c>
      <c r="C6640" s="1" t="s">
        <v>1289</v>
      </c>
      <c r="D6640" s="1" t="s">
        <v>1292</v>
      </c>
      <c r="E6640" s="1" t="s">
        <v>6</v>
      </c>
      <c r="F6640" s="1" t="s">
        <v>11</v>
      </c>
      <c r="G6640" s="2" t="str">
        <f t="shared" si="103"/>
        <v>or_lw</v>
      </c>
      <c r="H6640" s="1">
        <v>0</v>
      </c>
      <c r="I6640" s="2" t="e">
        <f>#REF!</f>
        <v>#REF!</v>
      </c>
    </row>
    <row r="6641" spans="1:9">
      <c r="A6641" s="1" t="s">
        <v>6</v>
      </c>
      <c r="B6641" s="1" t="s">
        <v>11</v>
      </c>
      <c r="C6641" s="1" t="s">
        <v>1289</v>
      </c>
      <c r="D6641" s="1" t="s">
        <v>1295</v>
      </c>
      <c r="E6641" s="1" t="s">
        <v>6</v>
      </c>
      <c r="F6641" s="1" t="s">
        <v>11</v>
      </c>
      <c r="G6641" s="2" t="str">
        <f t="shared" si="103"/>
        <v>or_pa</v>
      </c>
      <c r="H6641" s="1">
        <v>0</v>
      </c>
      <c r="I6641" s="2" t="e">
        <f>#REF!</f>
        <v>#REF!</v>
      </c>
    </row>
    <row r="6642" spans="1:9">
      <c r="A6642" s="1" t="s">
        <v>6</v>
      </c>
      <c r="B6642" s="1" t="s">
        <v>11</v>
      </c>
      <c r="C6642" s="1" t="s">
        <v>1289</v>
      </c>
      <c r="D6642" s="1" t="s">
        <v>1296</v>
      </c>
      <c r="E6642" s="1" t="s">
        <v>6</v>
      </c>
      <c r="F6642" s="1" t="s">
        <v>11</v>
      </c>
      <c r="G6642" s="2" t="str">
        <f t="shared" si="103"/>
        <v>or_pw</v>
      </c>
      <c r="H6642" s="1">
        <v>0</v>
      </c>
      <c r="I6642" s="2" t="e">
        <f>#REF!</f>
        <v>#REF!</v>
      </c>
    </row>
    <row r="6643" spans="1:9">
      <c r="A6643" s="1" t="s">
        <v>6</v>
      </c>
      <c r="B6643" s="1" t="s">
        <v>11</v>
      </c>
      <c r="C6643" s="1" t="s">
        <v>1289</v>
      </c>
      <c r="D6643" s="1" t="s">
        <v>1298</v>
      </c>
      <c r="E6643" s="1" t="s">
        <v>6</v>
      </c>
      <c r="F6643" s="1" t="s">
        <v>11</v>
      </c>
      <c r="G6643" s="2" t="str">
        <f t="shared" si="103"/>
        <v>or_px</v>
      </c>
      <c r="H6643" s="1">
        <v>0</v>
      </c>
      <c r="I6643" s="2" t="e">
        <f>#REF!</f>
        <v>#REF!</v>
      </c>
    </row>
    <row r="6644" spans="1:9">
      <c r="A6644" s="1" t="s">
        <v>6</v>
      </c>
      <c r="B6644" s="1" t="s">
        <v>11</v>
      </c>
      <c r="C6644" s="1" t="s">
        <v>1299</v>
      </c>
      <c r="D6644" s="1" t="s">
        <v>1290</v>
      </c>
      <c r="E6644" s="1" t="s">
        <v>6</v>
      </c>
      <c r="F6644" s="1" t="s">
        <v>11</v>
      </c>
      <c r="G6644" s="2" t="str">
        <f t="shared" si="103"/>
        <v>cu_no</v>
      </c>
      <c r="H6644" s="1">
        <v>0</v>
      </c>
      <c r="I6644" s="2" t="e">
        <f>#REF!</f>
        <v>#REF!</v>
      </c>
    </row>
    <row r="6645" spans="1:9">
      <c r="A6645" s="1" t="s">
        <v>6</v>
      </c>
      <c r="B6645" s="1" t="s">
        <v>11</v>
      </c>
      <c r="C6645" s="1" t="s">
        <v>1299</v>
      </c>
      <c r="D6645" s="1" t="s">
        <v>1291</v>
      </c>
      <c r="E6645" s="1" t="s">
        <v>6</v>
      </c>
      <c r="F6645" s="1" t="s">
        <v>11</v>
      </c>
      <c r="G6645" s="2" t="str">
        <f t="shared" si="103"/>
        <v>cu_li</v>
      </c>
      <c r="H6645" s="1">
        <v>0</v>
      </c>
      <c r="I6645" s="2" t="e">
        <f>#REF!</f>
        <v>#REF!</v>
      </c>
    </row>
    <row r="6646" spans="1:9">
      <c r="A6646" s="1" t="s">
        <v>6</v>
      </c>
      <c r="B6646" s="1" t="s">
        <v>11</v>
      </c>
      <c r="C6646" s="1" t="s">
        <v>1299</v>
      </c>
      <c r="D6646" s="1" t="s">
        <v>1292</v>
      </c>
      <c r="E6646" s="1" t="s">
        <v>6</v>
      </c>
      <c r="F6646" s="1" t="s">
        <v>11</v>
      </c>
      <c r="G6646" s="2" t="str">
        <f t="shared" si="103"/>
        <v>cu_lw</v>
      </c>
      <c r="H6646" s="1">
        <v>0</v>
      </c>
      <c r="I6646" s="2" t="e">
        <f>#REF!</f>
        <v>#REF!</v>
      </c>
    </row>
    <row r="6647" spans="1:9">
      <c r="A6647" s="1" t="s">
        <v>6</v>
      </c>
      <c r="B6647" s="1" t="s">
        <v>11</v>
      </c>
      <c r="C6647" s="1" t="s">
        <v>1299</v>
      </c>
      <c r="D6647" s="1" t="s">
        <v>1295</v>
      </c>
      <c r="E6647" s="1" t="s">
        <v>6</v>
      </c>
      <c r="F6647" s="1" t="s">
        <v>11</v>
      </c>
      <c r="G6647" s="2" t="str">
        <f t="shared" si="103"/>
        <v>cu_pa</v>
      </c>
      <c r="H6647" s="1">
        <v>0</v>
      </c>
      <c r="I6647" s="2" t="e">
        <f>#REF!</f>
        <v>#REF!</v>
      </c>
    </row>
    <row r="6648" spans="1:9">
      <c r="A6648" s="1" t="s">
        <v>6</v>
      </c>
      <c r="B6648" s="1" t="s">
        <v>11</v>
      </c>
      <c r="C6648" s="1" t="s">
        <v>1299</v>
      </c>
      <c r="D6648" s="1" t="s">
        <v>1296</v>
      </c>
      <c r="E6648" s="1" t="s">
        <v>6</v>
      </c>
      <c r="F6648" s="1" t="s">
        <v>11</v>
      </c>
      <c r="G6648" s="2" t="str">
        <f t="shared" si="103"/>
        <v>cu_pw</v>
      </c>
      <c r="H6648" s="1">
        <v>0</v>
      </c>
      <c r="I6648" s="2" t="e">
        <f>#REF!</f>
        <v>#REF!</v>
      </c>
    </row>
    <row r="6649" spans="1:9">
      <c r="A6649" s="1" t="s">
        <v>6</v>
      </c>
      <c r="B6649" s="1" t="s">
        <v>11</v>
      </c>
      <c r="C6649" s="1" t="s">
        <v>1299</v>
      </c>
      <c r="D6649" s="1" t="s">
        <v>1298</v>
      </c>
      <c r="E6649" s="1" t="s">
        <v>6</v>
      </c>
      <c r="F6649" s="1" t="s">
        <v>11</v>
      </c>
      <c r="G6649" s="2" t="str">
        <f t="shared" si="103"/>
        <v>cu_px</v>
      </c>
      <c r="H6649" s="1">
        <v>0</v>
      </c>
      <c r="I6649" s="2" t="e">
        <f>#REF!</f>
        <v>#REF!</v>
      </c>
    </row>
    <row r="6650" spans="1:9">
      <c r="A6650" s="1" t="s">
        <v>6</v>
      </c>
      <c r="B6650" s="1" t="s">
        <v>13</v>
      </c>
      <c r="C6650" s="1" t="s">
        <v>1289</v>
      </c>
      <c r="D6650" s="1" t="s">
        <v>1290</v>
      </c>
      <c r="E6650" s="1" t="s">
        <v>6</v>
      </c>
      <c r="F6650" s="1" t="s">
        <v>13</v>
      </c>
      <c r="G6650" s="2" t="str">
        <f t="shared" si="103"/>
        <v>or_no</v>
      </c>
      <c r="H6650" s="1">
        <v>0</v>
      </c>
      <c r="I6650" s="2" t="e">
        <f>#REF!</f>
        <v>#REF!</v>
      </c>
    </row>
    <row r="6651" spans="1:9">
      <c r="A6651" s="1" t="s">
        <v>6</v>
      </c>
      <c r="B6651" s="1" t="s">
        <v>13</v>
      </c>
      <c r="C6651" s="1" t="s">
        <v>1289</v>
      </c>
      <c r="D6651" s="1" t="s">
        <v>1291</v>
      </c>
      <c r="E6651" s="1" t="s">
        <v>6</v>
      </c>
      <c r="F6651" s="1" t="s">
        <v>13</v>
      </c>
      <c r="G6651" s="2" t="str">
        <f t="shared" si="103"/>
        <v>or_li</v>
      </c>
      <c r="H6651" s="1">
        <v>0</v>
      </c>
      <c r="I6651" s="2" t="e">
        <f>#REF!</f>
        <v>#REF!</v>
      </c>
    </row>
    <row r="6652" spans="1:9">
      <c r="A6652" s="1" t="s">
        <v>6</v>
      </c>
      <c r="B6652" s="1" t="s">
        <v>13</v>
      </c>
      <c r="C6652" s="1" t="s">
        <v>1289</v>
      </c>
      <c r="D6652" s="1" t="s">
        <v>1292</v>
      </c>
      <c r="E6652" s="1" t="s">
        <v>6</v>
      </c>
      <c r="F6652" s="1" t="s">
        <v>13</v>
      </c>
      <c r="G6652" s="2" t="str">
        <f t="shared" si="103"/>
        <v>or_lw</v>
      </c>
      <c r="H6652" s="1">
        <v>0</v>
      </c>
      <c r="I6652" s="2" t="e">
        <f>#REF!</f>
        <v>#REF!</v>
      </c>
    </row>
    <row r="6653" spans="1:9">
      <c r="A6653" s="1" t="s">
        <v>6</v>
      </c>
      <c r="B6653" s="1" t="s">
        <v>13</v>
      </c>
      <c r="C6653" s="1" t="s">
        <v>1289</v>
      </c>
      <c r="D6653" s="1" t="s">
        <v>1295</v>
      </c>
      <c r="E6653" s="1" t="s">
        <v>6</v>
      </c>
      <c r="F6653" s="1" t="s">
        <v>13</v>
      </c>
      <c r="G6653" s="2" t="str">
        <f t="shared" si="103"/>
        <v>or_pa</v>
      </c>
      <c r="H6653" s="1">
        <v>0</v>
      </c>
      <c r="I6653" s="2" t="e">
        <f>#REF!</f>
        <v>#REF!</v>
      </c>
    </row>
    <row r="6654" spans="1:9">
      <c r="A6654" s="1" t="s">
        <v>6</v>
      </c>
      <c r="B6654" s="1" t="s">
        <v>13</v>
      </c>
      <c r="C6654" s="1" t="s">
        <v>1289</v>
      </c>
      <c r="D6654" s="1" t="s">
        <v>1296</v>
      </c>
      <c r="E6654" s="1" t="s">
        <v>6</v>
      </c>
      <c r="F6654" s="1" t="s">
        <v>13</v>
      </c>
      <c r="G6654" s="2" t="str">
        <f t="shared" si="103"/>
        <v>or_pw</v>
      </c>
      <c r="H6654" s="1">
        <v>0</v>
      </c>
      <c r="I6654" s="2" t="e">
        <f>#REF!</f>
        <v>#REF!</v>
      </c>
    </row>
    <row r="6655" spans="1:9">
      <c r="A6655" s="1" t="s">
        <v>6</v>
      </c>
      <c r="B6655" s="1" t="s">
        <v>13</v>
      </c>
      <c r="C6655" s="1" t="s">
        <v>1289</v>
      </c>
      <c r="D6655" s="1" t="s">
        <v>1298</v>
      </c>
      <c r="E6655" s="1" t="s">
        <v>6</v>
      </c>
      <c r="F6655" s="1" t="s">
        <v>13</v>
      </c>
      <c r="G6655" s="2" t="str">
        <f t="shared" si="103"/>
        <v>or_px</v>
      </c>
      <c r="H6655" s="1">
        <v>0</v>
      </c>
      <c r="I6655" s="2" t="e">
        <f>#REF!</f>
        <v>#REF!</v>
      </c>
    </row>
    <row r="6656" spans="1:9">
      <c r="A6656" s="1" t="s">
        <v>6</v>
      </c>
      <c r="B6656" s="1" t="s">
        <v>13</v>
      </c>
      <c r="C6656" s="1" t="s">
        <v>1299</v>
      </c>
      <c r="D6656" s="1" t="s">
        <v>1290</v>
      </c>
      <c r="E6656" s="1" t="s">
        <v>6</v>
      </c>
      <c r="F6656" s="1" t="s">
        <v>13</v>
      </c>
      <c r="G6656" s="2" t="str">
        <f t="shared" si="103"/>
        <v>cu_no</v>
      </c>
      <c r="H6656" s="1">
        <v>0</v>
      </c>
      <c r="I6656" s="2" t="e">
        <f>#REF!</f>
        <v>#REF!</v>
      </c>
    </row>
    <row r="6657" spans="1:9">
      <c r="A6657" s="1" t="s">
        <v>6</v>
      </c>
      <c r="B6657" s="1" t="s">
        <v>13</v>
      </c>
      <c r="C6657" s="1" t="s">
        <v>1299</v>
      </c>
      <c r="D6657" s="1" t="s">
        <v>1291</v>
      </c>
      <c r="E6657" s="1" t="s">
        <v>6</v>
      </c>
      <c r="F6657" s="1" t="s">
        <v>13</v>
      </c>
      <c r="G6657" s="2" t="str">
        <f t="shared" si="103"/>
        <v>cu_li</v>
      </c>
      <c r="H6657" s="1">
        <v>0</v>
      </c>
      <c r="I6657" s="2" t="e">
        <f>#REF!</f>
        <v>#REF!</v>
      </c>
    </row>
    <row r="6658" spans="1:9">
      <c r="A6658" s="1" t="s">
        <v>6</v>
      </c>
      <c r="B6658" s="1" t="s">
        <v>13</v>
      </c>
      <c r="C6658" s="1" t="s">
        <v>1299</v>
      </c>
      <c r="D6658" s="1" t="s">
        <v>1292</v>
      </c>
      <c r="E6658" s="1" t="s">
        <v>6</v>
      </c>
      <c r="F6658" s="1" t="s">
        <v>13</v>
      </c>
      <c r="G6658" s="2" t="str">
        <f t="shared" si="103"/>
        <v>cu_lw</v>
      </c>
      <c r="H6658" s="1">
        <v>0</v>
      </c>
      <c r="I6658" s="2" t="e">
        <f>#REF!</f>
        <v>#REF!</v>
      </c>
    </row>
    <row r="6659" spans="1:9">
      <c r="A6659" s="1" t="s">
        <v>6</v>
      </c>
      <c r="B6659" s="1" t="s">
        <v>13</v>
      </c>
      <c r="C6659" s="1" t="s">
        <v>1299</v>
      </c>
      <c r="D6659" s="1" t="s">
        <v>1295</v>
      </c>
      <c r="E6659" s="1" t="s">
        <v>6</v>
      </c>
      <c r="F6659" s="1" t="s">
        <v>13</v>
      </c>
      <c r="G6659" s="2" t="str">
        <f t="shared" ref="G6659:G6722" si="104">_xlfn.CONCAT(C6659,"_",D6659)</f>
        <v>cu_pa</v>
      </c>
      <c r="H6659" s="1">
        <v>0</v>
      </c>
      <c r="I6659" s="2" t="e">
        <f>#REF!</f>
        <v>#REF!</v>
      </c>
    </row>
    <row r="6660" spans="1:9">
      <c r="A6660" s="1" t="s">
        <v>6</v>
      </c>
      <c r="B6660" s="1" t="s">
        <v>13</v>
      </c>
      <c r="C6660" s="1" t="s">
        <v>1299</v>
      </c>
      <c r="D6660" s="1" t="s">
        <v>1296</v>
      </c>
      <c r="E6660" s="1" t="s">
        <v>6</v>
      </c>
      <c r="F6660" s="1" t="s">
        <v>13</v>
      </c>
      <c r="G6660" s="2" t="str">
        <f t="shared" si="104"/>
        <v>cu_pw</v>
      </c>
      <c r="H6660" s="1">
        <v>0</v>
      </c>
      <c r="I6660" s="2" t="e">
        <f>#REF!</f>
        <v>#REF!</v>
      </c>
    </row>
    <row r="6661" spans="1:9">
      <c r="A6661" s="1" t="s">
        <v>6</v>
      </c>
      <c r="B6661" s="1" t="s">
        <v>13</v>
      </c>
      <c r="C6661" s="1" t="s">
        <v>1299</v>
      </c>
      <c r="D6661" s="1" t="s">
        <v>1298</v>
      </c>
      <c r="E6661" s="1" t="s">
        <v>6</v>
      </c>
      <c r="F6661" s="1" t="s">
        <v>13</v>
      </c>
      <c r="G6661" s="2" t="str">
        <f t="shared" si="104"/>
        <v>cu_px</v>
      </c>
      <c r="H6661" s="1">
        <v>0</v>
      </c>
      <c r="I6661" s="2" t="e">
        <f>#REF!</f>
        <v>#REF!</v>
      </c>
    </row>
    <row r="6662" spans="1:9">
      <c r="A6662" s="1" t="s">
        <v>4</v>
      </c>
      <c r="B6662" s="1" t="s">
        <v>9</v>
      </c>
      <c r="C6662" s="1" t="s">
        <v>1289</v>
      </c>
      <c r="D6662" s="1" t="s">
        <v>1290</v>
      </c>
      <c r="E6662" s="1" t="s">
        <v>4</v>
      </c>
      <c r="F6662" s="1" t="s">
        <v>9</v>
      </c>
      <c r="G6662" s="2" t="str">
        <f t="shared" si="104"/>
        <v>or_no</v>
      </c>
      <c r="H6662" s="1">
        <v>412000</v>
      </c>
      <c r="I6662" s="2" t="e">
        <f>#REF!</f>
        <v>#REF!</v>
      </c>
    </row>
    <row r="6663" spans="1:9">
      <c r="A6663" s="1" t="s">
        <v>4</v>
      </c>
      <c r="B6663" s="1" t="s">
        <v>9</v>
      </c>
      <c r="C6663" s="1" t="s">
        <v>1289</v>
      </c>
      <c r="D6663" s="1" t="s">
        <v>1291</v>
      </c>
      <c r="E6663" s="1" t="s">
        <v>4</v>
      </c>
      <c r="F6663" s="1" t="s">
        <v>9</v>
      </c>
      <c r="G6663" s="2" t="str">
        <f t="shared" si="104"/>
        <v>or_li</v>
      </c>
      <c r="H6663" s="1">
        <v>0</v>
      </c>
      <c r="I6663" s="2" t="e">
        <f>#REF!</f>
        <v>#REF!</v>
      </c>
    </row>
    <row r="6664" spans="1:9">
      <c r="A6664" s="1" t="s">
        <v>4</v>
      </c>
      <c r="B6664" s="1" t="s">
        <v>9</v>
      </c>
      <c r="C6664" s="1" t="s">
        <v>1289</v>
      </c>
      <c r="D6664" s="1" t="s">
        <v>1292</v>
      </c>
      <c r="E6664" s="1" t="s">
        <v>4</v>
      </c>
      <c r="F6664" s="1" t="s">
        <v>9</v>
      </c>
      <c r="G6664" s="2" t="str">
        <f t="shared" si="104"/>
        <v>or_lw</v>
      </c>
      <c r="H6664" s="1">
        <v>0</v>
      </c>
      <c r="I6664" s="2" t="e">
        <f>#REF!</f>
        <v>#REF!</v>
      </c>
    </row>
    <row r="6665" spans="1:9">
      <c r="A6665" s="1" t="s">
        <v>4</v>
      </c>
      <c r="B6665" s="1" t="s">
        <v>9</v>
      </c>
      <c r="C6665" s="1" t="s">
        <v>1289</v>
      </c>
      <c r="D6665" s="1" t="s">
        <v>1295</v>
      </c>
      <c r="E6665" s="1" t="s">
        <v>4</v>
      </c>
      <c r="F6665" s="1" t="s">
        <v>9</v>
      </c>
      <c r="G6665" s="2" t="str">
        <f t="shared" si="104"/>
        <v>or_pa</v>
      </c>
      <c r="H6665" s="1">
        <v>0</v>
      </c>
      <c r="I6665" s="2" t="e">
        <f>#REF!</f>
        <v>#REF!</v>
      </c>
    </row>
    <row r="6666" spans="1:9">
      <c r="A6666" s="1" t="s">
        <v>4</v>
      </c>
      <c r="B6666" s="1" t="s">
        <v>9</v>
      </c>
      <c r="C6666" s="1" t="s">
        <v>1289</v>
      </c>
      <c r="D6666" s="1" t="s">
        <v>1296</v>
      </c>
      <c r="E6666" s="1" t="s">
        <v>4</v>
      </c>
      <c r="F6666" s="1" t="s">
        <v>9</v>
      </c>
      <c r="G6666" s="2" t="str">
        <f t="shared" si="104"/>
        <v>or_pw</v>
      </c>
      <c r="H6666" s="1">
        <v>0</v>
      </c>
      <c r="I6666" s="2" t="e">
        <f>#REF!</f>
        <v>#REF!</v>
      </c>
    </row>
    <row r="6667" spans="1:9">
      <c r="A6667" s="1" t="s">
        <v>4</v>
      </c>
      <c r="B6667" s="1" t="s">
        <v>9</v>
      </c>
      <c r="C6667" s="1" t="s">
        <v>1289</v>
      </c>
      <c r="D6667" s="1" t="s">
        <v>1298</v>
      </c>
      <c r="E6667" s="1" t="s">
        <v>4</v>
      </c>
      <c r="F6667" s="1" t="s">
        <v>9</v>
      </c>
      <c r="G6667" s="2" t="str">
        <f t="shared" si="104"/>
        <v>or_px</v>
      </c>
      <c r="H6667" s="1">
        <v>0</v>
      </c>
      <c r="I6667" s="2" t="e">
        <f>#REF!</f>
        <v>#REF!</v>
      </c>
    </row>
    <row r="6668" spans="1:9">
      <c r="A6668" s="1" t="s">
        <v>4</v>
      </c>
      <c r="B6668" s="1" t="s">
        <v>9</v>
      </c>
      <c r="C6668" s="1" t="s">
        <v>1299</v>
      </c>
      <c r="D6668" s="1" t="s">
        <v>1290</v>
      </c>
      <c r="E6668" s="1" t="s">
        <v>4</v>
      </c>
      <c r="F6668" s="1" t="s">
        <v>9</v>
      </c>
      <c r="G6668" s="2" t="str">
        <f t="shared" si="104"/>
        <v>cu_no</v>
      </c>
      <c r="H6668" s="1">
        <v>412000</v>
      </c>
      <c r="I6668" s="2" t="e">
        <f>#REF!</f>
        <v>#REF!</v>
      </c>
    </row>
    <row r="6669" spans="1:9">
      <c r="A6669" s="1" t="s">
        <v>4</v>
      </c>
      <c r="B6669" s="1" t="s">
        <v>9</v>
      </c>
      <c r="C6669" s="1" t="s">
        <v>1299</v>
      </c>
      <c r="D6669" s="1" t="s">
        <v>1291</v>
      </c>
      <c r="E6669" s="1" t="s">
        <v>4</v>
      </c>
      <c r="F6669" s="1" t="s">
        <v>9</v>
      </c>
      <c r="G6669" s="2" t="str">
        <f t="shared" si="104"/>
        <v>cu_li</v>
      </c>
      <c r="H6669" s="1">
        <v>0</v>
      </c>
      <c r="I6669" s="2" t="e">
        <f>#REF!</f>
        <v>#REF!</v>
      </c>
    </row>
    <row r="6670" spans="1:9">
      <c r="A6670" s="1" t="s">
        <v>4</v>
      </c>
      <c r="B6670" s="1" t="s">
        <v>9</v>
      </c>
      <c r="C6670" s="1" t="s">
        <v>1299</v>
      </c>
      <c r="D6670" s="1" t="s">
        <v>1292</v>
      </c>
      <c r="E6670" s="1" t="s">
        <v>4</v>
      </c>
      <c r="F6670" s="1" t="s">
        <v>9</v>
      </c>
      <c r="G6670" s="2" t="str">
        <f t="shared" si="104"/>
        <v>cu_lw</v>
      </c>
      <c r="H6670" s="1">
        <v>0</v>
      </c>
      <c r="I6670" s="2" t="e">
        <f>#REF!</f>
        <v>#REF!</v>
      </c>
    </row>
    <row r="6671" spans="1:9">
      <c r="A6671" s="1" t="s">
        <v>4</v>
      </c>
      <c r="B6671" s="1" t="s">
        <v>9</v>
      </c>
      <c r="C6671" s="1" t="s">
        <v>1299</v>
      </c>
      <c r="D6671" s="1" t="s">
        <v>1295</v>
      </c>
      <c r="E6671" s="1" t="s">
        <v>4</v>
      </c>
      <c r="F6671" s="1" t="s">
        <v>9</v>
      </c>
      <c r="G6671" s="2" t="str">
        <f t="shared" si="104"/>
        <v>cu_pa</v>
      </c>
      <c r="H6671" s="1">
        <v>0</v>
      </c>
      <c r="I6671" s="2" t="e">
        <f>#REF!</f>
        <v>#REF!</v>
      </c>
    </row>
    <row r="6672" spans="1:9">
      <c r="A6672" s="1" t="s">
        <v>4</v>
      </c>
      <c r="B6672" s="1" t="s">
        <v>9</v>
      </c>
      <c r="C6672" s="1" t="s">
        <v>1299</v>
      </c>
      <c r="D6672" s="1" t="s">
        <v>1296</v>
      </c>
      <c r="E6672" s="1" t="s">
        <v>4</v>
      </c>
      <c r="F6672" s="1" t="s">
        <v>9</v>
      </c>
      <c r="G6672" s="2" t="str">
        <f t="shared" si="104"/>
        <v>cu_pw</v>
      </c>
      <c r="H6672" s="1">
        <v>0</v>
      </c>
      <c r="I6672" s="2" t="e">
        <f>#REF!</f>
        <v>#REF!</v>
      </c>
    </row>
    <row r="6673" spans="1:9">
      <c r="A6673" s="1" t="s">
        <v>4</v>
      </c>
      <c r="B6673" s="1" t="s">
        <v>9</v>
      </c>
      <c r="C6673" s="1" t="s">
        <v>1299</v>
      </c>
      <c r="D6673" s="1" t="s">
        <v>1298</v>
      </c>
      <c r="E6673" s="1" t="s">
        <v>4</v>
      </c>
      <c r="F6673" s="1" t="s">
        <v>9</v>
      </c>
      <c r="G6673" s="2" t="str">
        <f t="shared" si="104"/>
        <v>cu_px</v>
      </c>
      <c r="H6673" s="1">
        <v>0</v>
      </c>
      <c r="I6673" s="2" t="e">
        <f>#REF!</f>
        <v>#REF!</v>
      </c>
    </row>
    <row r="6674" spans="1:9">
      <c r="A6674" s="1" t="s">
        <v>4</v>
      </c>
      <c r="B6674" s="1" t="s">
        <v>11</v>
      </c>
      <c r="C6674" s="1" t="s">
        <v>1289</v>
      </c>
      <c r="D6674" s="1" t="s">
        <v>1290</v>
      </c>
      <c r="E6674" s="1" t="s">
        <v>4</v>
      </c>
      <c r="F6674" s="1" t="s">
        <v>11</v>
      </c>
      <c r="G6674" s="2" t="str">
        <f t="shared" si="104"/>
        <v>or_no</v>
      </c>
      <c r="H6674" s="1">
        <v>412000</v>
      </c>
      <c r="I6674" s="2" t="e">
        <f>#REF!</f>
        <v>#REF!</v>
      </c>
    </row>
    <row r="6675" spans="1:9">
      <c r="A6675" s="1" t="s">
        <v>4</v>
      </c>
      <c r="B6675" s="1" t="s">
        <v>11</v>
      </c>
      <c r="C6675" s="1" t="s">
        <v>1289</v>
      </c>
      <c r="D6675" s="1" t="s">
        <v>1291</v>
      </c>
      <c r="E6675" s="1" t="s">
        <v>4</v>
      </c>
      <c r="F6675" s="1" t="s">
        <v>11</v>
      </c>
      <c r="G6675" s="2" t="str">
        <f t="shared" si="104"/>
        <v>or_li</v>
      </c>
      <c r="H6675" s="1">
        <v>0</v>
      </c>
      <c r="I6675" s="2" t="e">
        <f>#REF!</f>
        <v>#REF!</v>
      </c>
    </row>
    <row r="6676" spans="1:9">
      <c r="A6676" s="1" t="s">
        <v>4</v>
      </c>
      <c r="B6676" s="1" t="s">
        <v>11</v>
      </c>
      <c r="C6676" s="1" t="s">
        <v>1289</v>
      </c>
      <c r="D6676" s="1" t="s">
        <v>1292</v>
      </c>
      <c r="E6676" s="1" t="s">
        <v>4</v>
      </c>
      <c r="F6676" s="1" t="s">
        <v>11</v>
      </c>
      <c r="G6676" s="2" t="str">
        <f t="shared" si="104"/>
        <v>or_lw</v>
      </c>
      <c r="H6676" s="1">
        <v>0</v>
      </c>
      <c r="I6676" s="2" t="e">
        <f>#REF!</f>
        <v>#REF!</v>
      </c>
    </row>
    <row r="6677" spans="1:9">
      <c r="A6677" s="1" t="s">
        <v>4</v>
      </c>
      <c r="B6677" s="1" t="s">
        <v>11</v>
      </c>
      <c r="C6677" s="1" t="s">
        <v>1289</v>
      </c>
      <c r="D6677" s="1" t="s">
        <v>1295</v>
      </c>
      <c r="E6677" s="1" t="s">
        <v>4</v>
      </c>
      <c r="F6677" s="1" t="s">
        <v>11</v>
      </c>
      <c r="G6677" s="2" t="str">
        <f t="shared" si="104"/>
        <v>or_pa</v>
      </c>
      <c r="H6677" s="1">
        <v>0</v>
      </c>
      <c r="I6677" s="2" t="e">
        <f>#REF!</f>
        <v>#REF!</v>
      </c>
    </row>
    <row r="6678" spans="1:9">
      <c r="A6678" s="1" t="s">
        <v>4</v>
      </c>
      <c r="B6678" s="1" t="s">
        <v>11</v>
      </c>
      <c r="C6678" s="1" t="s">
        <v>1289</v>
      </c>
      <c r="D6678" s="1" t="s">
        <v>1296</v>
      </c>
      <c r="E6678" s="1" t="s">
        <v>4</v>
      </c>
      <c r="F6678" s="1" t="s">
        <v>11</v>
      </c>
      <c r="G6678" s="2" t="str">
        <f t="shared" si="104"/>
        <v>or_pw</v>
      </c>
      <c r="H6678" s="1">
        <v>0</v>
      </c>
      <c r="I6678" s="2" t="e">
        <f>#REF!</f>
        <v>#REF!</v>
      </c>
    </row>
    <row r="6679" spans="1:9">
      <c r="A6679" s="1" t="s">
        <v>4</v>
      </c>
      <c r="B6679" s="1" t="s">
        <v>11</v>
      </c>
      <c r="C6679" s="1" t="s">
        <v>1289</v>
      </c>
      <c r="D6679" s="1" t="s">
        <v>1298</v>
      </c>
      <c r="E6679" s="1" t="s">
        <v>4</v>
      </c>
      <c r="F6679" s="1" t="s">
        <v>11</v>
      </c>
      <c r="G6679" s="2" t="str">
        <f t="shared" si="104"/>
        <v>or_px</v>
      </c>
      <c r="H6679" s="1">
        <v>0</v>
      </c>
      <c r="I6679" s="2" t="e">
        <f>#REF!</f>
        <v>#REF!</v>
      </c>
    </row>
    <row r="6680" spans="1:9">
      <c r="A6680" s="1" t="s">
        <v>4</v>
      </c>
      <c r="B6680" s="1" t="s">
        <v>11</v>
      </c>
      <c r="C6680" s="1" t="s">
        <v>1299</v>
      </c>
      <c r="D6680" s="1" t="s">
        <v>1290</v>
      </c>
      <c r="E6680" s="1" t="s">
        <v>4</v>
      </c>
      <c r="F6680" s="1" t="s">
        <v>11</v>
      </c>
      <c r="G6680" s="2" t="str">
        <f t="shared" si="104"/>
        <v>cu_no</v>
      </c>
      <c r="H6680" s="1">
        <v>412000</v>
      </c>
      <c r="I6680" s="2" t="e">
        <f>#REF!</f>
        <v>#REF!</v>
      </c>
    </row>
    <row r="6681" spans="1:9">
      <c r="A6681" s="1" t="s">
        <v>4</v>
      </c>
      <c r="B6681" s="1" t="s">
        <v>11</v>
      </c>
      <c r="C6681" s="1" t="s">
        <v>1299</v>
      </c>
      <c r="D6681" s="1" t="s">
        <v>1291</v>
      </c>
      <c r="E6681" s="1" t="s">
        <v>4</v>
      </c>
      <c r="F6681" s="1" t="s">
        <v>11</v>
      </c>
      <c r="G6681" s="2" t="str">
        <f t="shared" si="104"/>
        <v>cu_li</v>
      </c>
      <c r="H6681" s="1">
        <v>0</v>
      </c>
      <c r="I6681" s="2" t="e">
        <f>#REF!</f>
        <v>#REF!</v>
      </c>
    </row>
    <row r="6682" spans="1:9">
      <c r="A6682" s="1" t="s">
        <v>4</v>
      </c>
      <c r="B6682" s="1" t="s">
        <v>11</v>
      </c>
      <c r="C6682" s="1" t="s">
        <v>1299</v>
      </c>
      <c r="D6682" s="1" t="s">
        <v>1292</v>
      </c>
      <c r="E6682" s="1" t="s">
        <v>4</v>
      </c>
      <c r="F6682" s="1" t="s">
        <v>11</v>
      </c>
      <c r="G6682" s="2" t="str">
        <f t="shared" si="104"/>
        <v>cu_lw</v>
      </c>
      <c r="H6682" s="1">
        <v>0</v>
      </c>
      <c r="I6682" s="2" t="e">
        <f>#REF!</f>
        <v>#REF!</v>
      </c>
    </row>
    <row r="6683" spans="1:9">
      <c r="A6683" s="1" t="s">
        <v>4</v>
      </c>
      <c r="B6683" s="1" t="s">
        <v>11</v>
      </c>
      <c r="C6683" s="1" t="s">
        <v>1299</v>
      </c>
      <c r="D6683" s="1" t="s">
        <v>1295</v>
      </c>
      <c r="E6683" s="1" t="s">
        <v>4</v>
      </c>
      <c r="F6683" s="1" t="s">
        <v>11</v>
      </c>
      <c r="G6683" s="2" t="str">
        <f t="shared" si="104"/>
        <v>cu_pa</v>
      </c>
      <c r="H6683" s="1">
        <v>0</v>
      </c>
      <c r="I6683" s="2" t="e">
        <f>#REF!</f>
        <v>#REF!</v>
      </c>
    </row>
    <row r="6684" spans="1:9">
      <c r="A6684" s="1" t="s">
        <v>4</v>
      </c>
      <c r="B6684" s="1" t="s">
        <v>11</v>
      </c>
      <c r="C6684" s="1" t="s">
        <v>1299</v>
      </c>
      <c r="D6684" s="1" t="s">
        <v>1296</v>
      </c>
      <c r="E6684" s="1" t="s">
        <v>4</v>
      </c>
      <c r="F6684" s="1" t="s">
        <v>11</v>
      </c>
      <c r="G6684" s="2" t="str">
        <f t="shared" si="104"/>
        <v>cu_pw</v>
      </c>
      <c r="H6684" s="1">
        <v>0</v>
      </c>
      <c r="I6684" s="2" t="e">
        <f>#REF!</f>
        <v>#REF!</v>
      </c>
    </row>
    <row r="6685" spans="1:9">
      <c r="A6685" s="1" t="s">
        <v>4</v>
      </c>
      <c r="B6685" s="1" t="s">
        <v>11</v>
      </c>
      <c r="C6685" s="1" t="s">
        <v>1299</v>
      </c>
      <c r="D6685" s="1" t="s">
        <v>1298</v>
      </c>
      <c r="E6685" s="1" t="s">
        <v>4</v>
      </c>
      <c r="F6685" s="1" t="s">
        <v>11</v>
      </c>
      <c r="G6685" s="2" t="str">
        <f t="shared" si="104"/>
        <v>cu_px</v>
      </c>
      <c r="H6685" s="1">
        <v>0</v>
      </c>
      <c r="I6685" s="2" t="e">
        <f>#REF!</f>
        <v>#REF!</v>
      </c>
    </row>
    <row r="6686" spans="1:9">
      <c r="A6686" s="1" t="s">
        <v>4</v>
      </c>
      <c r="B6686" s="1" t="s">
        <v>13</v>
      </c>
      <c r="C6686" s="1" t="s">
        <v>1289</v>
      </c>
      <c r="D6686" s="1" t="s">
        <v>1290</v>
      </c>
      <c r="E6686" s="1" t="s">
        <v>4</v>
      </c>
      <c r="F6686" s="1" t="s">
        <v>13</v>
      </c>
      <c r="G6686" s="2" t="str">
        <f t="shared" si="104"/>
        <v>or_no</v>
      </c>
      <c r="H6686" s="1">
        <v>412000</v>
      </c>
      <c r="I6686" s="2" t="e">
        <f>#REF!</f>
        <v>#REF!</v>
      </c>
    </row>
    <row r="6687" spans="1:9">
      <c r="A6687" s="1" t="s">
        <v>4</v>
      </c>
      <c r="B6687" s="1" t="s">
        <v>13</v>
      </c>
      <c r="C6687" s="1" t="s">
        <v>1289</v>
      </c>
      <c r="D6687" s="1" t="s">
        <v>1291</v>
      </c>
      <c r="E6687" s="1" t="s">
        <v>4</v>
      </c>
      <c r="F6687" s="1" t="s">
        <v>13</v>
      </c>
      <c r="G6687" s="2" t="str">
        <f t="shared" si="104"/>
        <v>or_li</v>
      </c>
      <c r="H6687" s="1">
        <v>0</v>
      </c>
      <c r="I6687" s="2" t="e">
        <f>#REF!</f>
        <v>#REF!</v>
      </c>
    </row>
    <row r="6688" spans="1:9">
      <c r="A6688" s="1" t="s">
        <v>4</v>
      </c>
      <c r="B6688" s="1" t="s">
        <v>13</v>
      </c>
      <c r="C6688" s="1" t="s">
        <v>1289</v>
      </c>
      <c r="D6688" s="1" t="s">
        <v>1292</v>
      </c>
      <c r="E6688" s="1" t="s">
        <v>4</v>
      </c>
      <c r="F6688" s="1" t="s">
        <v>13</v>
      </c>
      <c r="G6688" s="2" t="str">
        <f t="shared" si="104"/>
        <v>or_lw</v>
      </c>
      <c r="H6688" s="1">
        <v>0</v>
      </c>
      <c r="I6688" s="2" t="e">
        <f>#REF!</f>
        <v>#REF!</v>
      </c>
    </row>
    <row r="6689" spans="1:9">
      <c r="A6689" s="1" t="s">
        <v>4</v>
      </c>
      <c r="B6689" s="1" t="s">
        <v>13</v>
      </c>
      <c r="C6689" s="1" t="s">
        <v>1289</v>
      </c>
      <c r="D6689" s="1" t="s">
        <v>1295</v>
      </c>
      <c r="E6689" s="1" t="s">
        <v>4</v>
      </c>
      <c r="F6689" s="1" t="s">
        <v>13</v>
      </c>
      <c r="G6689" s="2" t="str">
        <f t="shared" si="104"/>
        <v>or_pa</v>
      </c>
      <c r="H6689" s="1">
        <v>0</v>
      </c>
      <c r="I6689" s="2" t="e">
        <f>#REF!</f>
        <v>#REF!</v>
      </c>
    </row>
    <row r="6690" spans="1:9">
      <c r="A6690" s="1" t="s">
        <v>4</v>
      </c>
      <c r="B6690" s="1" t="s">
        <v>13</v>
      </c>
      <c r="C6690" s="1" t="s">
        <v>1289</v>
      </c>
      <c r="D6690" s="1" t="s">
        <v>1296</v>
      </c>
      <c r="E6690" s="1" t="s">
        <v>4</v>
      </c>
      <c r="F6690" s="1" t="s">
        <v>13</v>
      </c>
      <c r="G6690" s="2" t="str">
        <f t="shared" si="104"/>
        <v>or_pw</v>
      </c>
      <c r="H6690" s="1">
        <v>0</v>
      </c>
      <c r="I6690" s="2" t="e">
        <f>#REF!</f>
        <v>#REF!</v>
      </c>
    </row>
    <row r="6691" spans="1:9">
      <c r="A6691" s="1" t="s">
        <v>4</v>
      </c>
      <c r="B6691" s="1" t="s">
        <v>13</v>
      </c>
      <c r="C6691" s="1" t="s">
        <v>1289</v>
      </c>
      <c r="D6691" s="1" t="s">
        <v>1298</v>
      </c>
      <c r="E6691" s="1" t="s">
        <v>4</v>
      </c>
      <c r="F6691" s="1" t="s">
        <v>13</v>
      </c>
      <c r="G6691" s="2" t="str">
        <f t="shared" si="104"/>
        <v>or_px</v>
      </c>
      <c r="H6691" s="1">
        <v>0</v>
      </c>
      <c r="I6691" s="2" t="e">
        <f>#REF!</f>
        <v>#REF!</v>
      </c>
    </row>
    <row r="6692" spans="1:9">
      <c r="A6692" s="1" t="s">
        <v>4</v>
      </c>
      <c r="B6692" s="1" t="s">
        <v>13</v>
      </c>
      <c r="C6692" s="1" t="s">
        <v>1299</v>
      </c>
      <c r="D6692" s="1" t="s">
        <v>1290</v>
      </c>
      <c r="E6692" s="1" t="s">
        <v>4</v>
      </c>
      <c r="F6692" s="1" t="s">
        <v>13</v>
      </c>
      <c r="G6692" s="2" t="str">
        <f t="shared" si="104"/>
        <v>cu_no</v>
      </c>
      <c r="H6692" s="1">
        <v>412000</v>
      </c>
      <c r="I6692" s="2" t="e">
        <f>#REF!</f>
        <v>#REF!</v>
      </c>
    </row>
    <row r="6693" spans="1:9">
      <c r="A6693" s="1" t="s">
        <v>4</v>
      </c>
      <c r="B6693" s="1" t="s">
        <v>13</v>
      </c>
      <c r="C6693" s="1" t="s">
        <v>1299</v>
      </c>
      <c r="D6693" s="1" t="s">
        <v>1291</v>
      </c>
      <c r="E6693" s="1" t="s">
        <v>4</v>
      </c>
      <c r="F6693" s="1" t="s">
        <v>13</v>
      </c>
      <c r="G6693" s="2" t="str">
        <f t="shared" si="104"/>
        <v>cu_li</v>
      </c>
      <c r="H6693" s="1">
        <v>0</v>
      </c>
      <c r="I6693" s="2" t="e">
        <f>#REF!</f>
        <v>#REF!</v>
      </c>
    </row>
    <row r="6694" spans="1:9">
      <c r="A6694" s="1" t="s">
        <v>4</v>
      </c>
      <c r="B6694" s="1" t="s">
        <v>13</v>
      </c>
      <c r="C6694" s="1" t="s">
        <v>1299</v>
      </c>
      <c r="D6694" s="1" t="s">
        <v>1292</v>
      </c>
      <c r="E6694" s="1" t="s">
        <v>4</v>
      </c>
      <c r="F6694" s="1" t="s">
        <v>13</v>
      </c>
      <c r="G6694" s="2" t="str">
        <f t="shared" si="104"/>
        <v>cu_lw</v>
      </c>
      <c r="H6694" s="1">
        <v>0</v>
      </c>
      <c r="I6694" s="2" t="e">
        <f>#REF!</f>
        <v>#REF!</v>
      </c>
    </row>
    <row r="6695" spans="1:9">
      <c r="A6695" s="1" t="s">
        <v>4</v>
      </c>
      <c r="B6695" s="1" t="s">
        <v>13</v>
      </c>
      <c r="C6695" s="1" t="s">
        <v>1299</v>
      </c>
      <c r="D6695" s="1" t="s">
        <v>1295</v>
      </c>
      <c r="E6695" s="1" t="s">
        <v>4</v>
      </c>
      <c r="F6695" s="1" t="s">
        <v>13</v>
      </c>
      <c r="G6695" s="2" t="str">
        <f t="shared" si="104"/>
        <v>cu_pa</v>
      </c>
      <c r="H6695" s="1">
        <v>0</v>
      </c>
      <c r="I6695" s="2" t="e">
        <f>#REF!</f>
        <v>#REF!</v>
      </c>
    </row>
    <row r="6696" spans="1:9">
      <c r="A6696" s="1" t="s">
        <v>4</v>
      </c>
      <c r="B6696" s="1" t="s">
        <v>13</v>
      </c>
      <c r="C6696" s="1" t="s">
        <v>1299</v>
      </c>
      <c r="D6696" s="1" t="s">
        <v>1296</v>
      </c>
      <c r="E6696" s="1" t="s">
        <v>4</v>
      </c>
      <c r="F6696" s="1" t="s">
        <v>13</v>
      </c>
      <c r="G6696" s="2" t="str">
        <f t="shared" si="104"/>
        <v>cu_pw</v>
      </c>
      <c r="H6696" s="1">
        <v>0</v>
      </c>
      <c r="I6696" s="2" t="e">
        <f>#REF!</f>
        <v>#REF!</v>
      </c>
    </row>
    <row r="6697" spans="1:9">
      <c r="A6697" s="1" t="s">
        <v>4</v>
      </c>
      <c r="B6697" s="1" t="s">
        <v>13</v>
      </c>
      <c r="C6697" s="1" t="s">
        <v>1299</v>
      </c>
      <c r="D6697" s="1" t="s">
        <v>1298</v>
      </c>
      <c r="E6697" s="1" t="s">
        <v>4</v>
      </c>
      <c r="F6697" s="1" t="s">
        <v>13</v>
      </c>
      <c r="G6697" s="2" t="str">
        <f t="shared" si="104"/>
        <v>cu_px</v>
      </c>
      <c r="H6697" s="1">
        <v>0</v>
      </c>
      <c r="I6697" s="2" t="e">
        <f>#REF!</f>
        <v>#REF!</v>
      </c>
    </row>
    <row r="6698" spans="1:9">
      <c r="A6698" s="1" t="s">
        <v>6</v>
      </c>
      <c r="B6698" s="1" t="s">
        <v>9</v>
      </c>
      <c r="C6698" s="1" t="s">
        <v>1289</v>
      </c>
      <c r="D6698" s="1" t="s">
        <v>1290</v>
      </c>
      <c r="E6698" s="1" t="s">
        <v>6</v>
      </c>
      <c r="F6698" s="1" t="s">
        <v>9</v>
      </c>
      <c r="G6698" s="2" t="str">
        <f t="shared" si="104"/>
        <v>or_no</v>
      </c>
      <c r="H6698" s="1">
        <v>0</v>
      </c>
      <c r="I6698" s="2" t="e">
        <f>#REF!</f>
        <v>#REF!</v>
      </c>
    </row>
    <row r="6699" spans="1:9">
      <c r="A6699" s="1" t="s">
        <v>6</v>
      </c>
      <c r="B6699" s="1" t="s">
        <v>9</v>
      </c>
      <c r="C6699" s="1" t="s">
        <v>1289</v>
      </c>
      <c r="D6699" s="1" t="s">
        <v>1291</v>
      </c>
      <c r="E6699" s="1" t="s">
        <v>6</v>
      </c>
      <c r="F6699" s="1" t="s">
        <v>9</v>
      </c>
      <c r="G6699" s="2" t="str">
        <f t="shared" si="104"/>
        <v>or_li</v>
      </c>
      <c r="H6699" s="1">
        <v>0</v>
      </c>
      <c r="I6699" s="2" t="e">
        <f>#REF!</f>
        <v>#REF!</v>
      </c>
    </row>
    <row r="6700" spans="1:9">
      <c r="A6700" s="1" t="s">
        <v>6</v>
      </c>
      <c r="B6700" s="1" t="s">
        <v>9</v>
      </c>
      <c r="C6700" s="1" t="s">
        <v>1289</v>
      </c>
      <c r="D6700" s="1" t="s">
        <v>1292</v>
      </c>
      <c r="E6700" s="1" t="s">
        <v>6</v>
      </c>
      <c r="F6700" s="1" t="s">
        <v>9</v>
      </c>
      <c r="G6700" s="2" t="str">
        <f t="shared" si="104"/>
        <v>or_lw</v>
      </c>
      <c r="H6700" s="1">
        <v>0</v>
      </c>
      <c r="I6700" s="2" t="e">
        <f>#REF!</f>
        <v>#REF!</v>
      </c>
    </row>
    <row r="6701" spans="1:9">
      <c r="A6701" s="1" t="s">
        <v>6</v>
      </c>
      <c r="B6701" s="1" t="s">
        <v>9</v>
      </c>
      <c r="C6701" s="1" t="s">
        <v>1289</v>
      </c>
      <c r="D6701" s="1" t="s">
        <v>1295</v>
      </c>
      <c r="E6701" s="1" t="s">
        <v>6</v>
      </c>
      <c r="F6701" s="1" t="s">
        <v>9</v>
      </c>
      <c r="G6701" s="2" t="str">
        <f t="shared" si="104"/>
        <v>or_pa</v>
      </c>
      <c r="H6701" s="1">
        <v>0</v>
      </c>
      <c r="I6701" s="2" t="e">
        <f>#REF!</f>
        <v>#REF!</v>
      </c>
    </row>
    <row r="6702" spans="1:9">
      <c r="A6702" s="1" t="s">
        <v>6</v>
      </c>
      <c r="B6702" s="1" t="s">
        <v>9</v>
      </c>
      <c r="C6702" s="1" t="s">
        <v>1289</v>
      </c>
      <c r="D6702" s="1" t="s">
        <v>1296</v>
      </c>
      <c r="E6702" s="1" t="s">
        <v>6</v>
      </c>
      <c r="F6702" s="1" t="s">
        <v>9</v>
      </c>
      <c r="G6702" s="2" t="str">
        <f t="shared" si="104"/>
        <v>or_pw</v>
      </c>
      <c r="H6702" s="1">
        <v>0</v>
      </c>
      <c r="I6702" s="2" t="e">
        <f>#REF!</f>
        <v>#REF!</v>
      </c>
    </row>
    <row r="6703" spans="1:9">
      <c r="A6703" s="1" t="s">
        <v>6</v>
      </c>
      <c r="B6703" s="1" t="s">
        <v>9</v>
      </c>
      <c r="C6703" s="1" t="s">
        <v>1289</v>
      </c>
      <c r="D6703" s="1" t="s">
        <v>1298</v>
      </c>
      <c r="E6703" s="1" t="s">
        <v>6</v>
      </c>
      <c r="F6703" s="1" t="s">
        <v>9</v>
      </c>
      <c r="G6703" s="2" t="str">
        <f t="shared" si="104"/>
        <v>or_px</v>
      </c>
      <c r="H6703" s="1">
        <v>0</v>
      </c>
      <c r="I6703" s="2" t="e">
        <f>#REF!</f>
        <v>#REF!</v>
      </c>
    </row>
    <row r="6704" spans="1:9">
      <c r="A6704" s="1" t="s">
        <v>6</v>
      </c>
      <c r="B6704" s="1" t="s">
        <v>9</v>
      </c>
      <c r="C6704" s="1" t="s">
        <v>1299</v>
      </c>
      <c r="D6704" s="1" t="s">
        <v>1290</v>
      </c>
      <c r="E6704" s="1" t="s">
        <v>6</v>
      </c>
      <c r="F6704" s="1" t="s">
        <v>9</v>
      </c>
      <c r="G6704" s="2" t="str">
        <f t="shared" si="104"/>
        <v>cu_no</v>
      </c>
      <c r="H6704" s="1">
        <v>0</v>
      </c>
      <c r="I6704" s="2" t="e">
        <f>#REF!</f>
        <v>#REF!</v>
      </c>
    </row>
    <row r="6705" spans="1:9">
      <c r="A6705" s="1" t="s">
        <v>6</v>
      </c>
      <c r="B6705" s="1" t="s">
        <v>9</v>
      </c>
      <c r="C6705" s="1" t="s">
        <v>1299</v>
      </c>
      <c r="D6705" s="1" t="s">
        <v>1291</v>
      </c>
      <c r="E6705" s="1" t="s">
        <v>6</v>
      </c>
      <c r="F6705" s="1" t="s">
        <v>9</v>
      </c>
      <c r="G6705" s="2" t="str">
        <f t="shared" si="104"/>
        <v>cu_li</v>
      </c>
      <c r="H6705" s="1">
        <v>0</v>
      </c>
      <c r="I6705" s="2" t="e">
        <f>#REF!</f>
        <v>#REF!</v>
      </c>
    </row>
    <row r="6706" spans="1:9">
      <c r="A6706" s="1" t="s">
        <v>6</v>
      </c>
      <c r="B6706" s="1" t="s">
        <v>9</v>
      </c>
      <c r="C6706" s="1" t="s">
        <v>1299</v>
      </c>
      <c r="D6706" s="1" t="s">
        <v>1292</v>
      </c>
      <c r="E6706" s="1" t="s">
        <v>6</v>
      </c>
      <c r="F6706" s="1" t="s">
        <v>9</v>
      </c>
      <c r="G6706" s="2" t="str">
        <f t="shared" si="104"/>
        <v>cu_lw</v>
      </c>
      <c r="H6706" s="1">
        <v>0</v>
      </c>
      <c r="I6706" s="2" t="e">
        <f>#REF!</f>
        <v>#REF!</v>
      </c>
    </row>
    <row r="6707" spans="1:9">
      <c r="A6707" s="1" t="s">
        <v>6</v>
      </c>
      <c r="B6707" s="1" t="s">
        <v>9</v>
      </c>
      <c r="C6707" s="1" t="s">
        <v>1299</v>
      </c>
      <c r="D6707" s="1" t="s">
        <v>1295</v>
      </c>
      <c r="E6707" s="1" t="s">
        <v>6</v>
      </c>
      <c r="F6707" s="1" t="s">
        <v>9</v>
      </c>
      <c r="G6707" s="2" t="str">
        <f t="shared" si="104"/>
        <v>cu_pa</v>
      </c>
      <c r="H6707" s="1">
        <v>0</v>
      </c>
      <c r="I6707" s="2" t="e">
        <f>#REF!</f>
        <v>#REF!</v>
      </c>
    </row>
    <row r="6708" spans="1:9">
      <c r="A6708" s="1" t="s">
        <v>6</v>
      </c>
      <c r="B6708" s="1" t="s">
        <v>9</v>
      </c>
      <c r="C6708" s="1" t="s">
        <v>1299</v>
      </c>
      <c r="D6708" s="1" t="s">
        <v>1296</v>
      </c>
      <c r="E6708" s="1" t="s">
        <v>6</v>
      </c>
      <c r="F6708" s="1" t="s">
        <v>9</v>
      </c>
      <c r="G6708" s="2" t="str">
        <f t="shared" si="104"/>
        <v>cu_pw</v>
      </c>
      <c r="H6708" s="1">
        <v>0</v>
      </c>
      <c r="I6708" s="2" t="e">
        <f>#REF!</f>
        <v>#REF!</v>
      </c>
    </row>
    <row r="6709" spans="1:9">
      <c r="A6709" s="1" t="s">
        <v>6</v>
      </c>
      <c r="B6709" s="1" t="s">
        <v>9</v>
      </c>
      <c r="C6709" s="1" t="s">
        <v>1299</v>
      </c>
      <c r="D6709" s="1" t="s">
        <v>1298</v>
      </c>
      <c r="E6709" s="1" t="s">
        <v>6</v>
      </c>
      <c r="F6709" s="1" t="s">
        <v>9</v>
      </c>
      <c r="G6709" s="2" t="str">
        <f t="shared" si="104"/>
        <v>cu_px</v>
      </c>
      <c r="H6709" s="1">
        <v>0</v>
      </c>
      <c r="I6709" s="2" t="e">
        <f>#REF!</f>
        <v>#REF!</v>
      </c>
    </row>
    <row r="6710" spans="1:9">
      <c r="A6710" s="1" t="s">
        <v>6</v>
      </c>
      <c r="B6710" s="1" t="s">
        <v>11</v>
      </c>
      <c r="C6710" s="1" t="s">
        <v>1289</v>
      </c>
      <c r="D6710" s="1" t="s">
        <v>1290</v>
      </c>
      <c r="E6710" s="1" t="s">
        <v>6</v>
      </c>
      <c r="F6710" s="1" t="s">
        <v>11</v>
      </c>
      <c r="G6710" s="2" t="str">
        <f t="shared" si="104"/>
        <v>or_no</v>
      </c>
      <c r="H6710" s="1">
        <v>0</v>
      </c>
      <c r="I6710" s="2" t="e">
        <f>#REF!</f>
        <v>#REF!</v>
      </c>
    </row>
    <row r="6711" spans="1:9">
      <c r="A6711" s="1" t="s">
        <v>6</v>
      </c>
      <c r="B6711" s="1" t="s">
        <v>11</v>
      </c>
      <c r="C6711" s="1" t="s">
        <v>1289</v>
      </c>
      <c r="D6711" s="1" t="s">
        <v>1291</v>
      </c>
      <c r="E6711" s="1" t="s">
        <v>6</v>
      </c>
      <c r="F6711" s="1" t="s">
        <v>11</v>
      </c>
      <c r="G6711" s="2" t="str">
        <f t="shared" si="104"/>
        <v>or_li</v>
      </c>
      <c r="H6711" s="1">
        <v>0</v>
      </c>
      <c r="I6711" s="2" t="e">
        <f>#REF!</f>
        <v>#REF!</v>
      </c>
    </row>
    <row r="6712" spans="1:9">
      <c r="A6712" s="1" t="s">
        <v>6</v>
      </c>
      <c r="B6712" s="1" t="s">
        <v>11</v>
      </c>
      <c r="C6712" s="1" t="s">
        <v>1289</v>
      </c>
      <c r="D6712" s="1" t="s">
        <v>1292</v>
      </c>
      <c r="E6712" s="1" t="s">
        <v>6</v>
      </c>
      <c r="F6712" s="1" t="s">
        <v>11</v>
      </c>
      <c r="G6712" s="2" t="str">
        <f t="shared" si="104"/>
        <v>or_lw</v>
      </c>
      <c r="H6712" s="1">
        <v>0</v>
      </c>
      <c r="I6712" s="2" t="e">
        <f>#REF!</f>
        <v>#REF!</v>
      </c>
    </row>
    <row r="6713" spans="1:9">
      <c r="A6713" s="1" t="s">
        <v>6</v>
      </c>
      <c r="B6713" s="1" t="s">
        <v>11</v>
      </c>
      <c r="C6713" s="1" t="s">
        <v>1289</v>
      </c>
      <c r="D6713" s="1" t="s">
        <v>1295</v>
      </c>
      <c r="E6713" s="1" t="s">
        <v>6</v>
      </c>
      <c r="F6713" s="1" t="s">
        <v>11</v>
      </c>
      <c r="G6713" s="2" t="str">
        <f t="shared" si="104"/>
        <v>or_pa</v>
      </c>
      <c r="H6713" s="1">
        <v>0</v>
      </c>
      <c r="I6713" s="2" t="e">
        <f>#REF!</f>
        <v>#REF!</v>
      </c>
    </row>
    <row r="6714" spans="1:9">
      <c r="A6714" s="1" t="s">
        <v>6</v>
      </c>
      <c r="B6714" s="1" t="s">
        <v>11</v>
      </c>
      <c r="C6714" s="1" t="s">
        <v>1289</v>
      </c>
      <c r="D6714" s="1" t="s">
        <v>1296</v>
      </c>
      <c r="E6714" s="1" t="s">
        <v>6</v>
      </c>
      <c r="F6714" s="1" t="s">
        <v>11</v>
      </c>
      <c r="G6714" s="2" t="str">
        <f t="shared" si="104"/>
        <v>or_pw</v>
      </c>
      <c r="H6714" s="1">
        <v>0</v>
      </c>
      <c r="I6714" s="2" t="e">
        <f>#REF!</f>
        <v>#REF!</v>
      </c>
    </row>
    <row r="6715" spans="1:9">
      <c r="A6715" s="1" t="s">
        <v>6</v>
      </c>
      <c r="B6715" s="1" t="s">
        <v>11</v>
      </c>
      <c r="C6715" s="1" t="s">
        <v>1289</v>
      </c>
      <c r="D6715" s="1" t="s">
        <v>1298</v>
      </c>
      <c r="E6715" s="1" t="s">
        <v>6</v>
      </c>
      <c r="F6715" s="1" t="s">
        <v>11</v>
      </c>
      <c r="G6715" s="2" t="str">
        <f t="shared" si="104"/>
        <v>or_px</v>
      </c>
      <c r="H6715" s="1">
        <v>0</v>
      </c>
      <c r="I6715" s="2" t="e">
        <f>#REF!</f>
        <v>#REF!</v>
      </c>
    </row>
    <row r="6716" spans="1:9">
      <c r="A6716" s="1" t="s">
        <v>6</v>
      </c>
      <c r="B6716" s="1" t="s">
        <v>11</v>
      </c>
      <c r="C6716" s="1" t="s">
        <v>1299</v>
      </c>
      <c r="D6716" s="1" t="s">
        <v>1290</v>
      </c>
      <c r="E6716" s="1" t="s">
        <v>6</v>
      </c>
      <c r="F6716" s="1" t="s">
        <v>11</v>
      </c>
      <c r="G6716" s="2" t="str">
        <f t="shared" si="104"/>
        <v>cu_no</v>
      </c>
      <c r="H6716" s="1">
        <v>0</v>
      </c>
      <c r="I6716" s="2" t="e">
        <f>#REF!</f>
        <v>#REF!</v>
      </c>
    </row>
    <row r="6717" spans="1:9">
      <c r="A6717" s="1" t="s">
        <v>6</v>
      </c>
      <c r="B6717" s="1" t="s">
        <v>11</v>
      </c>
      <c r="C6717" s="1" t="s">
        <v>1299</v>
      </c>
      <c r="D6717" s="1" t="s">
        <v>1291</v>
      </c>
      <c r="E6717" s="1" t="s">
        <v>6</v>
      </c>
      <c r="F6717" s="1" t="s">
        <v>11</v>
      </c>
      <c r="G6717" s="2" t="str">
        <f t="shared" si="104"/>
        <v>cu_li</v>
      </c>
      <c r="H6717" s="1">
        <v>0</v>
      </c>
      <c r="I6717" s="2" t="e">
        <f>#REF!</f>
        <v>#REF!</v>
      </c>
    </row>
    <row r="6718" spans="1:9">
      <c r="A6718" s="1" t="s">
        <v>6</v>
      </c>
      <c r="B6718" s="1" t="s">
        <v>11</v>
      </c>
      <c r="C6718" s="1" t="s">
        <v>1299</v>
      </c>
      <c r="D6718" s="1" t="s">
        <v>1292</v>
      </c>
      <c r="E6718" s="1" t="s">
        <v>6</v>
      </c>
      <c r="F6718" s="1" t="s">
        <v>11</v>
      </c>
      <c r="G6718" s="2" t="str">
        <f t="shared" si="104"/>
        <v>cu_lw</v>
      </c>
      <c r="H6718" s="1">
        <v>0</v>
      </c>
      <c r="I6718" s="2" t="e">
        <f>#REF!</f>
        <v>#REF!</v>
      </c>
    </row>
    <row r="6719" spans="1:9">
      <c r="A6719" s="1" t="s">
        <v>6</v>
      </c>
      <c r="B6719" s="1" t="s">
        <v>11</v>
      </c>
      <c r="C6719" s="1" t="s">
        <v>1299</v>
      </c>
      <c r="D6719" s="1" t="s">
        <v>1295</v>
      </c>
      <c r="E6719" s="1" t="s">
        <v>6</v>
      </c>
      <c r="F6719" s="1" t="s">
        <v>11</v>
      </c>
      <c r="G6719" s="2" t="str">
        <f t="shared" si="104"/>
        <v>cu_pa</v>
      </c>
      <c r="H6719" s="1">
        <v>0</v>
      </c>
      <c r="I6719" s="2" t="e">
        <f>#REF!</f>
        <v>#REF!</v>
      </c>
    </row>
    <row r="6720" spans="1:9">
      <c r="A6720" s="1" t="s">
        <v>6</v>
      </c>
      <c r="B6720" s="1" t="s">
        <v>11</v>
      </c>
      <c r="C6720" s="1" t="s">
        <v>1299</v>
      </c>
      <c r="D6720" s="1" t="s">
        <v>1296</v>
      </c>
      <c r="E6720" s="1" t="s">
        <v>6</v>
      </c>
      <c r="F6720" s="1" t="s">
        <v>11</v>
      </c>
      <c r="G6720" s="2" t="str">
        <f t="shared" si="104"/>
        <v>cu_pw</v>
      </c>
      <c r="H6720" s="1">
        <v>0</v>
      </c>
      <c r="I6720" s="2" t="e">
        <f>#REF!</f>
        <v>#REF!</v>
      </c>
    </row>
    <row r="6721" spans="1:9">
      <c r="A6721" s="1" t="s">
        <v>6</v>
      </c>
      <c r="B6721" s="1" t="s">
        <v>11</v>
      </c>
      <c r="C6721" s="1" t="s">
        <v>1299</v>
      </c>
      <c r="D6721" s="1" t="s">
        <v>1298</v>
      </c>
      <c r="E6721" s="1" t="s">
        <v>6</v>
      </c>
      <c r="F6721" s="1" t="s">
        <v>11</v>
      </c>
      <c r="G6721" s="2" t="str">
        <f t="shared" si="104"/>
        <v>cu_px</v>
      </c>
      <c r="H6721" s="1">
        <v>0</v>
      </c>
      <c r="I6721" s="2" t="e">
        <f>#REF!</f>
        <v>#REF!</v>
      </c>
    </row>
    <row r="6722" spans="1:9">
      <c r="A6722" s="1" t="s">
        <v>6</v>
      </c>
      <c r="B6722" s="1" t="s">
        <v>13</v>
      </c>
      <c r="C6722" s="1" t="s">
        <v>1289</v>
      </c>
      <c r="D6722" s="1" t="s">
        <v>1290</v>
      </c>
      <c r="E6722" s="1" t="s">
        <v>6</v>
      </c>
      <c r="F6722" s="1" t="s">
        <v>13</v>
      </c>
      <c r="G6722" s="2" t="str">
        <f t="shared" si="104"/>
        <v>or_no</v>
      </c>
      <c r="H6722" s="1">
        <v>0</v>
      </c>
      <c r="I6722" s="2" t="e">
        <f>#REF!</f>
        <v>#REF!</v>
      </c>
    </row>
    <row r="6723" spans="1:9">
      <c r="A6723" s="1" t="s">
        <v>6</v>
      </c>
      <c r="B6723" s="1" t="s">
        <v>13</v>
      </c>
      <c r="C6723" s="1" t="s">
        <v>1289</v>
      </c>
      <c r="D6723" s="1" t="s">
        <v>1291</v>
      </c>
      <c r="E6723" s="1" t="s">
        <v>6</v>
      </c>
      <c r="F6723" s="1" t="s">
        <v>13</v>
      </c>
      <c r="G6723" s="2" t="str">
        <f t="shared" ref="G6723:G6786" si="105">_xlfn.CONCAT(C6723,"_",D6723)</f>
        <v>or_li</v>
      </c>
      <c r="H6723" s="1">
        <v>0</v>
      </c>
      <c r="I6723" s="2" t="e">
        <f>#REF!</f>
        <v>#REF!</v>
      </c>
    </row>
    <row r="6724" spans="1:9">
      <c r="A6724" s="1" t="s">
        <v>6</v>
      </c>
      <c r="B6724" s="1" t="s">
        <v>13</v>
      </c>
      <c r="C6724" s="1" t="s">
        <v>1289</v>
      </c>
      <c r="D6724" s="1" t="s">
        <v>1292</v>
      </c>
      <c r="E6724" s="1" t="s">
        <v>6</v>
      </c>
      <c r="F6724" s="1" t="s">
        <v>13</v>
      </c>
      <c r="G6724" s="2" t="str">
        <f t="shared" si="105"/>
        <v>or_lw</v>
      </c>
      <c r="H6724" s="1">
        <v>0</v>
      </c>
      <c r="I6724" s="2" t="e">
        <f>#REF!</f>
        <v>#REF!</v>
      </c>
    </row>
    <row r="6725" spans="1:9">
      <c r="A6725" s="1" t="s">
        <v>6</v>
      </c>
      <c r="B6725" s="1" t="s">
        <v>13</v>
      </c>
      <c r="C6725" s="1" t="s">
        <v>1289</v>
      </c>
      <c r="D6725" s="1" t="s">
        <v>1295</v>
      </c>
      <c r="E6725" s="1" t="s">
        <v>6</v>
      </c>
      <c r="F6725" s="1" t="s">
        <v>13</v>
      </c>
      <c r="G6725" s="2" t="str">
        <f t="shared" si="105"/>
        <v>or_pa</v>
      </c>
      <c r="H6725" s="1">
        <v>0</v>
      </c>
      <c r="I6725" s="2" t="e">
        <f>#REF!</f>
        <v>#REF!</v>
      </c>
    </row>
    <row r="6726" spans="1:9">
      <c r="A6726" s="1" t="s">
        <v>6</v>
      </c>
      <c r="B6726" s="1" t="s">
        <v>13</v>
      </c>
      <c r="C6726" s="1" t="s">
        <v>1289</v>
      </c>
      <c r="D6726" s="1" t="s">
        <v>1296</v>
      </c>
      <c r="E6726" s="1" t="s">
        <v>6</v>
      </c>
      <c r="F6726" s="1" t="s">
        <v>13</v>
      </c>
      <c r="G6726" s="2" t="str">
        <f t="shared" si="105"/>
        <v>or_pw</v>
      </c>
      <c r="H6726" s="1">
        <v>0</v>
      </c>
      <c r="I6726" s="2" t="e">
        <f>#REF!</f>
        <v>#REF!</v>
      </c>
    </row>
    <row r="6727" spans="1:9">
      <c r="A6727" s="1" t="s">
        <v>6</v>
      </c>
      <c r="B6727" s="1" t="s">
        <v>13</v>
      </c>
      <c r="C6727" s="1" t="s">
        <v>1289</v>
      </c>
      <c r="D6727" s="1" t="s">
        <v>1298</v>
      </c>
      <c r="E6727" s="1" t="s">
        <v>6</v>
      </c>
      <c r="F6727" s="1" t="s">
        <v>13</v>
      </c>
      <c r="G6727" s="2" t="str">
        <f t="shared" si="105"/>
        <v>or_px</v>
      </c>
      <c r="H6727" s="1">
        <v>0</v>
      </c>
      <c r="I6727" s="2" t="e">
        <f>#REF!</f>
        <v>#REF!</v>
      </c>
    </row>
    <row r="6728" spans="1:9">
      <c r="A6728" s="1" t="s">
        <v>6</v>
      </c>
      <c r="B6728" s="1" t="s">
        <v>13</v>
      </c>
      <c r="C6728" s="1" t="s">
        <v>1299</v>
      </c>
      <c r="D6728" s="1" t="s">
        <v>1290</v>
      </c>
      <c r="E6728" s="1" t="s">
        <v>6</v>
      </c>
      <c r="F6728" s="1" t="s">
        <v>13</v>
      </c>
      <c r="G6728" s="2" t="str">
        <f t="shared" si="105"/>
        <v>cu_no</v>
      </c>
      <c r="H6728" s="1">
        <v>0</v>
      </c>
      <c r="I6728" s="2" t="e">
        <f>#REF!</f>
        <v>#REF!</v>
      </c>
    </row>
    <row r="6729" spans="1:9">
      <c r="A6729" s="1" t="s">
        <v>6</v>
      </c>
      <c r="B6729" s="1" t="s">
        <v>13</v>
      </c>
      <c r="C6729" s="1" t="s">
        <v>1299</v>
      </c>
      <c r="D6729" s="1" t="s">
        <v>1291</v>
      </c>
      <c r="E6729" s="1" t="s">
        <v>6</v>
      </c>
      <c r="F6729" s="1" t="s">
        <v>13</v>
      </c>
      <c r="G6729" s="2" t="str">
        <f t="shared" si="105"/>
        <v>cu_li</v>
      </c>
      <c r="H6729" s="1">
        <v>0</v>
      </c>
      <c r="I6729" s="2" t="e">
        <f>#REF!</f>
        <v>#REF!</v>
      </c>
    </row>
    <row r="6730" spans="1:9">
      <c r="A6730" s="1" t="s">
        <v>6</v>
      </c>
      <c r="B6730" s="1" t="s">
        <v>13</v>
      </c>
      <c r="C6730" s="1" t="s">
        <v>1299</v>
      </c>
      <c r="D6730" s="1" t="s">
        <v>1292</v>
      </c>
      <c r="E6730" s="1" t="s">
        <v>6</v>
      </c>
      <c r="F6730" s="1" t="s">
        <v>13</v>
      </c>
      <c r="G6730" s="2" t="str">
        <f t="shared" si="105"/>
        <v>cu_lw</v>
      </c>
      <c r="H6730" s="1">
        <v>0</v>
      </c>
      <c r="I6730" s="2" t="e">
        <f>#REF!</f>
        <v>#REF!</v>
      </c>
    </row>
    <row r="6731" spans="1:9">
      <c r="A6731" s="1" t="s">
        <v>6</v>
      </c>
      <c r="B6731" s="1" t="s">
        <v>13</v>
      </c>
      <c r="C6731" s="1" t="s">
        <v>1299</v>
      </c>
      <c r="D6731" s="1" t="s">
        <v>1295</v>
      </c>
      <c r="E6731" s="1" t="s">
        <v>6</v>
      </c>
      <c r="F6731" s="1" t="s">
        <v>13</v>
      </c>
      <c r="G6731" s="2" t="str">
        <f t="shared" si="105"/>
        <v>cu_pa</v>
      </c>
      <c r="H6731" s="1">
        <v>0</v>
      </c>
      <c r="I6731" s="2" t="e">
        <f>#REF!</f>
        <v>#REF!</v>
      </c>
    </row>
    <row r="6732" spans="1:9">
      <c r="A6732" s="1" t="s">
        <v>6</v>
      </c>
      <c r="B6732" s="1" t="s">
        <v>13</v>
      </c>
      <c r="C6732" s="1" t="s">
        <v>1299</v>
      </c>
      <c r="D6732" s="1" t="s">
        <v>1296</v>
      </c>
      <c r="E6732" s="1" t="s">
        <v>6</v>
      </c>
      <c r="F6732" s="1" t="s">
        <v>13</v>
      </c>
      <c r="G6732" s="2" t="str">
        <f t="shared" si="105"/>
        <v>cu_pw</v>
      </c>
      <c r="H6732" s="1">
        <v>0</v>
      </c>
      <c r="I6732" s="2" t="e">
        <f>#REF!</f>
        <v>#REF!</v>
      </c>
    </row>
    <row r="6733" spans="1:9">
      <c r="A6733" s="1" t="s">
        <v>6</v>
      </c>
      <c r="B6733" s="1" t="s">
        <v>13</v>
      </c>
      <c r="C6733" s="1" t="s">
        <v>1299</v>
      </c>
      <c r="D6733" s="1" t="s">
        <v>1298</v>
      </c>
      <c r="E6733" s="1" t="s">
        <v>6</v>
      </c>
      <c r="F6733" s="1" t="s">
        <v>13</v>
      </c>
      <c r="G6733" s="2" t="str">
        <f t="shared" si="105"/>
        <v>cu_px</v>
      </c>
      <c r="H6733" s="1">
        <v>0</v>
      </c>
      <c r="I6733" s="2" t="e">
        <f>#REF!</f>
        <v>#REF!</v>
      </c>
    </row>
    <row r="6734" spans="1:9">
      <c r="A6734" s="1" t="s">
        <v>4</v>
      </c>
      <c r="B6734" s="1" t="s">
        <v>9</v>
      </c>
      <c r="C6734" s="1" t="s">
        <v>1289</v>
      </c>
      <c r="D6734" s="1" t="s">
        <v>1290</v>
      </c>
      <c r="E6734" s="1" t="s">
        <v>4</v>
      </c>
      <c r="F6734" s="1" t="s">
        <v>9</v>
      </c>
      <c r="G6734" s="2" t="str">
        <f t="shared" si="105"/>
        <v>or_no</v>
      </c>
      <c r="H6734" s="1">
        <v>225000</v>
      </c>
      <c r="I6734" s="2" t="e">
        <f>#REF!</f>
        <v>#REF!</v>
      </c>
    </row>
    <row r="6735" spans="1:9">
      <c r="A6735" s="1" t="s">
        <v>4</v>
      </c>
      <c r="B6735" s="1" t="s">
        <v>9</v>
      </c>
      <c r="C6735" s="1" t="s">
        <v>1289</v>
      </c>
      <c r="D6735" s="1" t="s">
        <v>1291</v>
      </c>
      <c r="E6735" s="1" t="s">
        <v>4</v>
      </c>
      <c r="F6735" s="1" t="s">
        <v>9</v>
      </c>
      <c r="G6735" s="2" t="str">
        <f t="shared" si="105"/>
        <v>or_li</v>
      </c>
      <c r="H6735" s="1">
        <v>6170</v>
      </c>
      <c r="I6735" s="2" t="e">
        <f>#REF!</f>
        <v>#REF!</v>
      </c>
    </row>
    <row r="6736" spans="1:9">
      <c r="A6736" s="1" t="s">
        <v>4</v>
      </c>
      <c r="B6736" s="1" t="s">
        <v>9</v>
      </c>
      <c r="C6736" s="1" t="s">
        <v>1289</v>
      </c>
      <c r="D6736" s="1" t="s">
        <v>1292</v>
      </c>
      <c r="E6736" s="1" t="s">
        <v>4</v>
      </c>
      <c r="F6736" s="1" t="s">
        <v>9</v>
      </c>
      <c r="G6736" s="2" t="str">
        <f t="shared" si="105"/>
        <v>or_lw</v>
      </c>
      <c r="H6736" s="1">
        <v>176000</v>
      </c>
      <c r="I6736" s="2" t="e">
        <f>#REF!</f>
        <v>#REF!</v>
      </c>
    </row>
    <row r="6737" spans="1:9">
      <c r="A6737" s="1" t="s">
        <v>4</v>
      </c>
      <c r="B6737" s="1" t="s">
        <v>9</v>
      </c>
      <c r="C6737" s="1" t="s">
        <v>1289</v>
      </c>
      <c r="D6737" s="1" t="s">
        <v>1295</v>
      </c>
      <c r="E6737" s="1" t="s">
        <v>4</v>
      </c>
      <c r="F6737" s="1" t="s">
        <v>9</v>
      </c>
      <c r="G6737" s="2" t="str">
        <f t="shared" si="105"/>
        <v>or_pa</v>
      </c>
      <c r="H6737" s="1">
        <v>8</v>
      </c>
      <c r="I6737" s="2" t="e">
        <f>#REF!</f>
        <v>#REF!</v>
      </c>
    </row>
    <row r="6738" spans="1:9">
      <c r="A6738" s="1" t="s">
        <v>4</v>
      </c>
      <c r="B6738" s="1" t="s">
        <v>9</v>
      </c>
      <c r="C6738" s="1" t="s">
        <v>1289</v>
      </c>
      <c r="D6738" s="1" t="s">
        <v>1296</v>
      </c>
      <c r="E6738" s="1" t="s">
        <v>4</v>
      </c>
      <c r="F6738" s="1" t="s">
        <v>9</v>
      </c>
      <c r="G6738" s="2" t="str">
        <f t="shared" si="105"/>
        <v>or_pw</v>
      </c>
      <c r="H6738" s="1">
        <v>237000</v>
      </c>
      <c r="I6738" s="2" t="e">
        <f>#REF!</f>
        <v>#REF!</v>
      </c>
    </row>
    <row r="6739" spans="1:9">
      <c r="A6739" s="1" t="s">
        <v>4</v>
      </c>
      <c r="B6739" s="1" t="s">
        <v>9</v>
      </c>
      <c r="C6739" s="1" t="s">
        <v>1289</v>
      </c>
      <c r="D6739" s="1" t="s">
        <v>1298</v>
      </c>
      <c r="E6739" s="1" t="s">
        <v>4</v>
      </c>
      <c r="F6739" s="1" t="s">
        <v>9</v>
      </c>
      <c r="G6739" s="2" t="str">
        <f t="shared" si="105"/>
        <v>or_px</v>
      </c>
      <c r="H6739" s="1">
        <v>104000</v>
      </c>
      <c r="I6739" s="2" t="e">
        <f>#REF!</f>
        <v>#REF!</v>
      </c>
    </row>
    <row r="6740" spans="1:9">
      <c r="A6740" s="1" t="s">
        <v>4</v>
      </c>
      <c r="B6740" s="1" t="s">
        <v>9</v>
      </c>
      <c r="C6740" s="1" t="s">
        <v>1299</v>
      </c>
      <c r="D6740" s="1" t="s">
        <v>1290</v>
      </c>
      <c r="E6740" s="1" t="s">
        <v>4</v>
      </c>
      <c r="F6740" s="1" t="s">
        <v>9</v>
      </c>
      <c r="G6740" s="2" t="str">
        <f t="shared" si="105"/>
        <v>cu_no</v>
      </c>
      <c r="H6740" s="1">
        <v>46300</v>
      </c>
      <c r="I6740" s="2" t="e">
        <f>#REF!</f>
        <v>#REF!</v>
      </c>
    </row>
    <row r="6741" spans="1:9">
      <c r="A6741" s="1" t="s">
        <v>4</v>
      </c>
      <c r="B6741" s="1" t="s">
        <v>9</v>
      </c>
      <c r="C6741" s="1" t="s">
        <v>1299</v>
      </c>
      <c r="D6741" s="1" t="s">
        <v>1291</v>
      </c>
      <c r="E6741" s="1" t="s">
        <v>4</v>
      </c>
      <c r="F6741" s="1" t="s">
        <v>9</v>
      </c>
      <c r="G6741" s="2" t="str">
        <f t="shared" si="105"/>
        <v>cu_li</v>
      </c>
      <c r="H6741" s="1">
        <v>1280</v>
      </c>
      <c r="I6741" s="2" t="e">
        <f>#REF!</f>
        <v>#REF!</v>
      </c>
    </row>
    <row r="6742" spans="1:9">
      <c r="A6742" s="1" t="s">
        <v>4</v>
      </c>
      <c r="B6742" s="1" t="s">
        <v>9</v>
      </c>
      <c r="C6742" s="1" t="s">
        <v>1299</v>
      </c>
      <c r="D6742" s="1" t="s">
        <v>1292</v>
      </c>
      <c r="E6742" s="1" t="s">
        <v>4</v>
      </c>
      <c r="F6742" s="1" t="s">
        <v>9</v>
      </c>
      <c r="G6742" s="2" t="str">
        <f t="shared" si="105"/>
        <v>cu_lw</v>
      </c>
      <c r="H6742" s="1">
        <v>34600</v>
      </c>
      <c r="I6742" s="2" t="e">
        <f>#REF!</f>
        <v>#REF!</v>
      </c>
    </row>
    <row r="6743" spans="1:9">
      <c r="A6743" s="1" t="s">
        <v>4</v>
      </c>
      <c r="B6743" s="1" t="s">
        <v>9</v>
      </c>
      <c r="C6743" s="1" t="s">
        <v>1299</v>
      </c>
      <c r="D6743" s="1" t="s">
        <v>1295</v>
      </c>
      <c r="E6743" s="1" t="s">
        <v>4</v>
      </c>
      <c r="F6743" s="1" t="s">
        <v>9</v>
      </c>
      <c r="G6743" s="2" t="str">
        <f t="shared" si="105"/>
        <v>cu_pa</v>
      </c>
      <c r="H6743" s="1">
        <v>7070</v>
      </c>
      <c r="I6743" s="2" t="e">
        <f>#REF!</f>
        <v>#REF!</v>
      </c>
    </row>
    <row r="6744" spans="1:9">
      <c r="A6744" s="1" t="s">
        <v>4</v>
      </c>
      <c r="B6744" s="1" t="s">
        <v>9</v>
      </c>
      <c r="C6744" s="1" t="s">
        <v>1299</v>
      </c>
      <c r="D6744" s="1" t="s">
        <v>1296</v>
      </c>
      <c r="E6744" s="1" t="s">
        <v>4</v>
      </c>
      <c r="F6744" s="1" t="s">
        <v>9</v>
      </c>
      <c r="G6744" s="2" t="str">
        <f t="shared" si="105"/>
        <v>cu_pw</v>
      </c>
      <c r="H6744" s="1">
        <v>57400</v>
      </c>
      <c r="I6744" s="2" t="e">
        <f>#REF!</f>
        <v>#REF!</v>
      </c>
    </row>
    <row r="6745" spans="1:9">
      <c r="A6745" s="1" t="s">
        <v>4</v>
      </c>
      <c r="B6745" s="1" t="s">
        <v>9</v>
      </c>
      <c r="C6745" s="1" t="s">
        <v>1299</v>
      </c>
      <c r="D6745" s="1" t="s">
        <v>1298</v>
      </c>
      <c r="E6745" s="1" t="s">
        <v>4</v>
      </c>
      <c r="F6745" s="1" t="s">
        <v>9</v>
      </c>
      <c r="G6745" s="2" t="str">
        <f t="shared" si="105"/>
        <v>cu_px</v>
      </c>
      <c r="H6745" s="1">
        <v>46600</v>
      </c>
      <c r="I6745" s="2" t="e">
        <f>#REF!</f>
        <v>#REF!</v>
      </c>
    </row>
    <row r="6746" spans="1:9">
      <c r="A6746" s="1" t="s">
        <v>4</v>
      </c>
      <c r="B6746" s="1" t="s">
        <v>11</v>
      </c>
      <c r="C6746" s="1" t="s">
        <v>1289</v>
      </c>
      <c r="D6746" s="1" t="s">
        <v>1290</v>
      </c>
      <c r="E6746" s="1" t="s">
        <v>4</v>
      </c>
      <c r="F6746" s="1" t="s">
        <v>11</v>
      </c>
      <c r="G6746" s="2" t="str">
        <f t="shared" si="105"/>
        <v>or_no</v>
      </c>
      <c r="H6746" s="1">
        <v>225000</v>
      </c>
      <c r="I6746" s="2" t="e">
        <f>#REF!</f>
        <v>#REF!</v>
      </c>
    </row>
    <row r="6747" spans="1:9">
      <c r="A6747" s="1" t="s">
        <v>4</v>
      </c>
      <c r="B6747" s="1" t="s">
        <v>11</v>
      </c>
      <c r="C6747" s="1" t="s">
        <v>1289</v>
      </c>
      <c r="D6747" s="1" t="s">
        <v>1291</v>
      </c>
      <c r="E6747" s="1" t="s">
        <v>4</v>
      </c>
      <c r="F6747" s="1" t="s">
        <v>11</v>
      </c>
      <c r="G6747" s="2" t="str">
        <f t="shared" si="105"/>
        <v>or_li</v>
      </c>
      <c r="H6747" s="1">
        <v>6170</v>
      </c>
      <c r="I6747" s="2" t="e">
        <f>#REF!</f>
        <v>#REF!</v>
      </c>
    </row>
    <row r="6748" spans="1:9">
      <c r="A6748" s="1" t="s">
        <v>4</v>
      </c>
      <c r="B6748" s="1" t="s">
        <v>11</v>
      </c>
      <c r="C6748" s="1" t="s">
        <v>1289</v>
      </c>
      <c r="D6748" s="1" t="s">
        <v>1292</v>
      </c>
      <c r="E6748" s="1" t="s">
        <v>4</v>
      </c>
      <c r="F6748" s="1" t="s">
        <v>11</v>
      </c>
      <c r="G6748" s="2" t="str">
        <f t="shared" si="105"/>
        <v>or_lw</v>
      </c>
      <c r="H6748" s="1">
        <v>176000</v>
      </c>
      <c r="I6748" s="2" t="e">
        <f>#REF!</f>
        <v>#REF!</v>
      </c>
    </row>
    <row r="6749" spans="1:9">
      <c r="A6749" s="1" t="s">
        <v>4</v>
      </c>
      <c r="B6749" s="1" t="s">
        <v>11</v>
      </c>
      <c r="C6749" s="1" t="s">
        <v>1289</v>
      </c>
      <c r="D6749" s="1" t="s">
        <v>1295</v>
      </c>
      <c r="E6749" s="1" t="s">
        <v>4</v>
      </c>
      <c r="F6749" s="1" t="s">
        <v>11</v>
      </c>
      <c r="G6749" s="2" t="str">
        <f t="shared" si="105"/>
        <v>or_pa</v>
      </c>
      <c r="H6749" s="1">
        <v>8</v>
      </c>
      <c r="I6749" s="2" t="e">
        <f>#REF!</f>
        <v>#REF!</v>
      </c>
    </row>
    <row r="6750" spans="1:9">
      <c r="A6750" s="1" t="s">
        <v>4</v>
      </c>
      <c r="B6750" s="1" t="s">
        <v>11</v>
      </c>
      <c r="C6750" s="1" t="s">
        <v>1289</v>
      </c>
      <c r="D6750" s="1" t="s">
        <v>1296</v>
      </c>
      <c r="E6750" s="1" t="s">
        <v>4</v>
      </c>
      <c r="F6750" s="1" t="s">
        <v>11</v>
      </c>
      <c r="G6750" s="2" t="str">
        <f t="shared" si="105"/>
        <v>or_pw</v>
      </c>
      <c r="H6750" s="1">
        <v>237000</v>
      </c>
      <c r="I6750" s="2" t="e">
        <f>#REF!</f>
        <v>#REF!</v>
      </c>
    </row>
    <row r="6751" spans="1:9">
      <c r="A6751" s="1" t="s">
        <v>4</v>
      </c>
      <c r="B6751" s="1" t="s">
        <v>11</v>
      </c>
      <c r="C6751" s="1" t="s">
        <v>1289</v>
      </c>
      <c r="D6751" s="1" t="s">
        <v>1298</v>
      </c>
      <c r="E6751" s="1" t="s">
        <v>4</v>
      </c>
      <c r="F6751" s="1" t="s">
        <v>11</v>
      </c>
      <c r="G6751" s="2" t="str">
        <f t="shared" si="105"/>
        <v>or_px</v>
      </c>
      <c r="H6751" s="1">
        <v>104000</v>
      </c>
      <c r="I6751" s="2" t="e">
        <f>#REF!</f>
        <v>#REF!</v>
      </c>
    </row>
    <row r="6752" spans="1:9">
      <c r="A6752" s="1" t="s">
        <v>4</v>
      </c>
      <c r="B6752" s="1" t="s">
        <v>11</v>
      </c>
      <c r="C6752" s="1" t="s">
        <v>1299</v>
      </c>
      <c r="D6752" s="1" t="s">
        <v>1290</v>
      </c>
      <c r="E6752" s="1" t="s">
        <v>4</v>
      </c>
      <c r="F6752" s="1" t="s">
        <v>11</v>
      </c>
      <c r="G6752" s="2" t="str">
        <f t="shared" si="105"/>
        <v>cu_no</v>
      </c>
      <c r="H6752" s="1">
        <v>46300</v>
      </c>
      <c r="I6752" s="2" t="e">
        <f>#REF!</f>
        <v>#REF!</v>
      </c>
    </row>
    <row r="6753" spans="1:9">
      <c r="A6753" s="1" t="s">
        <v>4</v>
      </c>
      <c r="B6753" s="1" t="s">
        <v>11</v>
      </c>
      <c r="C6753" s="1" t="s">
        <v>1299</v>
      </c>
      <c r="D6753" s="1" t="s">
        <v>1291</v>
      </c>
      <c r="E6753" s="1" t="s">
        <v>4</v>
      </c>
      <c r="F6753" s="1" t="s">
        <v>11</v>
      </c>
      <c r="G6753" s="2" t="str">
        <f t="shared" si="105"/>
        <v>cu_li</v>
      </c>
      <c r="H6753" s="1">
        <v>1280</v>
      </c>
      <c r="I6753" s="2" t="e">
        <f>#REF!</f>
        <v>#REF!</v>
      </c>
    </row>
    <row r="6754" spans="1:9">
      <c r="A6754" s="1" t="s">
        <v>4</v>
      </c>
      <c r="B6754" s="1" t="s">
        <v>11</v>
      </c>
      <c r="C6754" s="1" t="s">
        <v>1299</v>
      </c>
      <c r="D6754" s="1" t="s">
        <v>1292</v>
      </c>
      <c r="E6754" s="1" t="s">
        <v>4</v>
      </c>
      <c r="F6754" s="1" t="s">
        <v>11</v>
      </c>
      <c r="G6754" s="2" t="str">
        <f t="shared" si="105"/>
        <v>cu_lw</v>
      </c>
      <c r="H6754" s="1">
        <v>34600</v>
      </c>
      <c r="I6754" s="2" t="e">
        <f>#REF!</f>
        <v>#REF!</v>
      </c>
    </row>
    <row r="6755" spans="1:9">
      <c r="A6755" s="1" t="s">
        <v>4</v>
      </c>
      <c r="B6755" s="1" t="s">
        <v>11</v>
      </c>
      <c r="C6755" s="1" t="s">
        <v>1299</v>
      </c>
      <c r="D6755" s="1" t="s">
        <v>1295</v>
      </c>
      <c r="E6755" s="1" t="s">
        <v>4</v>
      </c>
      <c r="F6755" s="1" t="s">
        <v>11</v>
      </c>
      <c r="G6755" s="2" t="str">
        <f t="shared" si="105"/>
        <v>cu_pa</v>
      </c>
      <c r="H6755" s="1">
        <v>7070</v>
      </c>
      <c r="I6755" s="2" t="e">
        <f>#REF!</f>
        <v>#REF!</v>
      </c>
    </row>
    <row r="6756" spans="1:9">
      <c r="A6756" s="1" t="s">
        <v>4</v>
      </c>
      <c r="B6756" s="1" t="s">
        <v>11</v>
      </c>
      <c r="C6756" s="1" t="s">
        <v>1299</v>
      </c>
      <c r="D6756" s="1" t="s">
        <v>1296</v>
      </c>
      <c r="E6756" s="1" t="s">
        <v>4</v>
      </c>
      <c r="F6756" s="1" t="s">
        <v>11</v>
      </c>
      <c r="G6756" s="2" t="str">
        <f t="shared" si="105"/>
        <v>cu_pw</v>
      </c>
      <c r="H6756" s="1">
        <v>57400</v>
      </c>
      <c r="I6756" s="2" t="e">
        <f>#REF!</f>
        <v>#REF!</v>
      </c>
    </row>
    <row r="6757" spans="1:9">
      <c r="A6757" s="1" t="s">
        <v>4</v>
      </c>
      <c r="B6757" s="1" t="s">
        <v>11</v>
      </c>
      <c r="C6757" s="1" t="s">
        <v>1299</v>
      </c>
      <c r="D6757" s="1" t="s">
        <v>1298</v>
      </c>
      <c r="E6757" s="1" t="s">
        <v>4</v>
      </c>
      <c r="F6757" s="1" t="s">
        <v>11</v>
      </c>
      <c r="G6757" s="2" t="str">
        <f t="shared" si="105"/>
        <v>cu_px</v>
      </c>
      <c r="H6757" s="1">
        <v>46600</v>
      </c>
      <c r="I6757" s="2" t="e">
        <f>#REF!</f>
        <v>#REF!</v>
      </c>
    </row>
    <row r="6758" spans="1:9">
      <c r="A6758" s="1" t="s">
        <v>4</v>
      </c>
      <c r="B6758" s="1" t="s">
        <v>13</v>
      </c>
      <c r="C6758" s="1" t="s">
        <v>1289</v>
      </c>
      <c r="D6758" s="1" t="s">
        <v>1290</v>
      </c>
      <c r="E6758" s="1" t="s">
        <v>4</v>
      </c>
      <c r="F6758" s="1" t="s">
        <v>13</v>
      </c>
      <c r="G6758" s="2" t="str">
        <f t="shared" si="105"/>
        <v>or_no</v>
      </c>
      <c r="H6758" s="1">
        <v>225000</v>
      </c>
      <c r="I6758" s="2" t="e">
        <f>#REF!</f>
        <v>#REF!</v>
      </c>
    </row>
    <row r="6759" spans="1:9">
      <c r="A6759" s="1" t="s">
        <v>4</v>
      </c>
      <c r="B6759" s="1" t="s">
        <v>13</v>
      </c>
      <c r="C6759" s="1" t="s">
        <v>1289</v>
      </c>
      <c r="D6759" s="1" t="s">
        <v>1291</v>
      </c>
      <c r="E6759" s="1" t="s">
        <v>4</v>
      </c>
      <c r="F6759" s="1" t="s">
        <v>13</v>
      </c>
      <c r="G6759" s="2" t="str">
        <f t="shared" si="105"/>
        <v>or_li</v>
      </c>
      <c r="H6759" s="1">
        <v>6170</v>
      </c>
      <c r="I6759" s="2" t="e">
        <f>#REF!</f>
        <v>#REF!</v>
      </c>
    </row>
    <row r="6760" spans="1:9">
      <c r="A6760" s="1" t="s">
        <v>4</v>
      </c>
      <c r="B6760" s="1" t="s">
        <v>13</v>
      </c>
      <c r="C6760" s="1" t="s">
        <v>1289</v>
      </c>
      <c r="D6760" s="1" t="s">
        <v>1292</v>
      </c>
      <c r="E6760" s="1" t="s">
        <v>4</v>
      </c>
      <c r="F6760" s="1" t="s">
        <v>13</v>
      </c>
      <c r="G6760" s="2" t="str">
        <f t="shared" si="105"/>
        <v>or_lw</v>
      </c>
      <c r="H6760" s="1">
        <v>176000</v>
      </c>
      <c r="I6760" s="2" t="e">
        <f>#REF!</f>
        <v>#REF!</v>
      </c>
    </row>
    <row r="6761" spans="1:9">
      <c r="A6761" s="1" t="s">
        <v>4</v>
      </c>
      <c r="B6761" s="1" t="s">
        <v>13</v>
      </c>
      <c r="C6761" s="1" t="s">
        <v>1289</v>
      </c>
      <c r="D6761" s="1" t="s">
        <v>1295</v>
      </c>
      <c r="E6761" s="1" t="s">
        <v>4</v>
      </c>
      <c r="F6761" s="1" t="s">
        <v>13</v>
      </c>
      <c r="G6761" s="2" t="str">
        <f t="shared" si="105"/>
        <v>or_pa</v>
      </c>
      <c r="H6761" s="1">
        <v>8</v>
      </c>
      <c r="I6761" s="2" t="e">
        <f>#REF!</f>
        <v>#REF!</v>
      </c>
    </row>
    <row r="6762" spans="1:9">
      <c r="A6762" s="1" t="s">
        <v>4</v>
      </c>
      <c r="B6762" s="1" t="s">
        <v>13</v>
      </c>
      <c r="C6762" s="1" t="s">
        <v>1289</v>
      </c>
      <c r="D6762" s="1" t="s">
        <v>1296</v>
      </c>
      <c r="E6762" s="1" t="s">
        <v>4</v>
      </c>
      <c r="F6762" s="1" t="s">
        <v>13</v>
      </c>
      <c r="G6762" s="2" t="str">
        <f t="shared" si="105"/>
        <v>or_pw</v>
      </c>
      <c r="H6762" s="1">
        <v>237000</v>
      </c>
      <c r="I6762" s="2" t="e">
        <f>#REF!</f>
        <v>#REF!</v>
      </c>
    </row>
    <row r="6763" spans="1:9">
      <c r="A6763" s="1" t="s">
        <v>4</v>
      </c>
      <c r="B6763" s="1" t="s">
        <v>13</v>
      </c>
      <c r="C6763" s="1" t="s">
        <v>1289</v>
      </c>
      <c r="D6763" s="1" t="s">
        <v>1298</v>
      </c>
      <c r="E6763" s="1" t="s">
        <v>4</v>
      </c>
      <c r="F6763" s="1" t="s">
        <v>13</v>
      </c>
      <c r="G6763" s="2" t="str">
        <f t="shared" si="105"/>
        <v>or_px</v>
      </c>
      <c r="H6763" s="1">
        <v>104000</v>
      </c>
      <c r="I6763" s="2" t="e">
        <f>#REF!</f>
        <v>#REF!</v>
      </c>
    </row>
    <row r="6764" spans="1:9">
      <c r="A6764" s="1" t="s">
        <v>4</v>
      </c>
      <c r="B6764" s="1" t="s">
        <v>13</v>
      </c>
      <c r="C6764" s="1" t="s">
        <v>1299</v>
      </c>
      <c r="D6764" s="1" t="s">
        <v>1290</v>
      </c>
      <c r="E6764" s="1" t="s">
        <v>4</v>
      </c>
      <c r="F6764" s="1" t="s">
        <v>13</v>
      </c>
      <c r="G6764" s="2" t="str">
        <f t="shared" si="105"/>
        <v>cu_no</v>
      </c>
      <c r="H6764" s="1">
        <v>46300</v>
      </c>
      <c r="I6764" s="2" t="e">
        <f>#REF!</f>
        <v>#REF!</v>
      </c>
    </row>
    <row r="6765" spans="1:9">
      <c r="A6765" s="1" t="s">
        <v>4</v>
      </c>
      <c r="B6765" s="1" t="s">
        <v>13</v>
      </c>
      <c r="C6765" s="1" t="s">
        <v>1299</v>
      </c>
      <c r="D6765" s="1" t="s">
        <v>1291</v>
      </c>
      <c r="E6765" s="1" t="s">
        <v>4</v>
      </c>
      <c r="F6765" s="1" t="s">
        <v>13</v>
      </c>
      <c r="G6765" s="2" t="str">
        <f t="shared" si="105"/>
        <v>cu_li</v>
      </c>
      <c r="H6765" s="1">
        <v>1280</v>
      </c>
      <c r="I6765" s="2" t="e">
        <f>#REF!</f>
        <v>#REF!</v>
      </c>
    </row>
    <row r="6766" spans="1:9">
      <c r="A6766" s="1" t="s">
        <v>4</v>
      </c>
      <c r="B6766" s="1" t="s">
        <v>13</v>
      </c>
      <c r="C6766" s="1" t="s">
        <v>1299</v>
      </c>
      <c r="D6766" s="1" t="s">
        <v>1292</v>
      </c>
      <c r="E6766" s="1" t="s">
        <v>4</v>
      </c>
      <c r="F6766" s="1" t="s">
        <v>13</v>
      </c>
      <c r="G6766" s="2" t="str">
        <f t="shared" si="105"/>
        <v>cu_lw</v>
      </c>
      <c r="H6766" s="1">
        <v>34600</v>
      </c>
      <c r="I6766" s="2" t="e">
        <f>#REF!</f>
        <v>#REF!</v>
      </c>
    </row>
    <row r="6767" spans="1:9">
      <c r="A6767" s="1" t="s">
        <v>4</v>
      </c>
      <c r="B6767" s="1" t="s">
        <v>13</v>
      </c>
      <c r="C6767" s="1" t="s">
        <v>1299</v>
      </c>
      <c r="D6767" s="1" t="s">
        <v>1295</v>
      </c>
      <c r="E6767" s="1" t="s">
        <v>4</v>
      </c>
      <c r="F6767" s="1" t="s">
        <v>13</v>
      </c>
      <c r="G6767" s="2" t="str">
        <f t="shared" si="105"/>
        <v>cu_pa</v>
      </c>
      <c r="H6767" s="1">
        <v>7070</v>
      </c>
      <c r="I6767" s="2" t="e">
        <f>#REF!</f>
        <v>#REF!</v>
      </c>
    </row>
    <row r="6768" spans="1:9">
      <c r="A6768" s="1" t="s">
        <v>4</v>
      </c>
      <c r="B6768" s="1" t="s">
        <v>13</v>
      </c>
      <c r="C6768" s="1" t="s">
        <v>1299</v>
      </c>
      <c r="D6768" s="1" t="s">
        <v>1296</v>
      </c>
      <c r="E6768" s="1" t="s">
        <v>4</v>
      </c>
      <c r="F6768" s="1" t="s">
        <v>13</v>
      </c>
      <c r="G6768" s="2" t="str">
        <f t="shared" si="105"/>
        <v>cu_pw</v>
      </c>
      <c r="H6768" s="1">
        <v>57400</v>
      </c>
      <c r="I6768" s="2" t="e">
        <f>#REF!</f>
        <v>#REF!</v>
      </c>
    </row>
    <row r="6769" spans="1:9">
      <c r="A6769" s="1" t="s">
        <v>4</v>
      </c>
      <c r="B6769" s="1" t="s">
        <v>13</v>
      </c>
      <c r="C6769" s="1" t="s">
        <v>1299</v>
      </c>
      <c r="D6769" s="1" t="s">
        <v>1298</v>
      </c>
      <c r="E6769" s="1" t="s">
        <v>4</v>
      </c>
      <c r="F6769" s="1" t="s">
        <v>13</v>
      </c>
      <c r="G6769" s="2" t="str">
        <f t="shared" si="105"/>
        <v>cu_px</v>
      </c>
      <c r="H6769" s="1">
        <v>46600</v>
      </c>
      <c r="I6769" s="2" t="e">
        <f>#REF!</f>
        <v>#REF!</v>
      </c>
    </row>
    <row r="6770" spans="1:9">
      <c r="A6770" s="1" t="s">
        <v>6</v>
      </c>
      <c r="B6770" s="1" t="s">
        <v>9</v>
      </c>
      <c r="C6770" s="1" t="s">
        <v>1289</v>
      </c>
      <c r="D6770" s="1" t="s">
        <v>1290</v>
      </c>
      <c r="E6770" s="1" t="s">
        <v>6</v>
      </c>
      <c r="F6770" s="1" t="s">
        <v>9</v>
      </c>
      <c r="G6770" s="2" t="str">
        <f t="shared" si="105"/>
        <v>or_no</v>
      </c>
      <c r="H6770" s="1">
        <v>0</v>
      </c>
      <c r="I6770" s="2" t="e">
        <f>#REF!</f>
        <v>#REF!</v>
      </c>
    </row>
    <row r="6771" spans="1:9">
      <c r="A6771" s="1" t="s">
        <v>6</v>
      </c>
      <c r="B6771" s="1" t="s">
        <v>9</v>
      </c>
      <c r="C6771" s="1" t="s">
        <v>1289</v>
      </c>
      <c r="D6771" s="1" t="s">
        <v>1291</v>
      </c>
      <c r="E6771" s="1" t="s">
        <v>6</v>
      </c>
      <c r="F6771" s="1" t="s">
        <v>9</v>
      </c>
      <c r="G6771" s="2" t="str">
        <f t="shared" si="105"/>
        <v>or_li</v>
      </c>
      <c r="H6771" s="1">
        <v>0</v>
      </c>
      <c r="I6771" s="2" t="e">
        <f>#REF!</f>
        <v>#REF!</v>
      </c>
    </row>
    <row r="6772" spans="1:9">
      <c r="A6772" s="1" t="s">
        <v>6</v>
      </c>
      <c r="B6772" s="1" t="s">
        <v>9</v>
      </c>
      <c r="C6772" s="1" t="s">
        <v>1289</v>
      </c>
      <c r="D6772" s="1" t="s">
        <v>1292</v>
      </c>
      <c r="E6772" s="1" t="s">
        <v>6</v>
      </c>
      <c r="F6772" s="1" t="s">
        <v>9</v>
      </c>
      <c r="G6772" s="2" t="str">
        <f t="shared" si="105"/>
        <v>or_lw</v>
      </c>
      <c r="H6772" s="1">
        <v>0</v>
      </c>
      <c r="I6772" s="2" t="e">
        <f>#REF!</f>
        <v>#REF!</v>
      </c>
    </row>
    <row r="6773" spans="1:9">
      <c r="A6773" s="1" t="s">
        <v>6</v>
      </c>
      <c r="B6773" s="1" t="s">
        <v>9</v>
      </c>
      <c r="C6773" s="1" t="s">
        <v>1289</v>
      </c>
      <c r="D6773" s="1" t="s">
        <v>1295</v>
      </c>
      <c r="E6773" s="1" t="s">
        <v>6</v>
      </c>
      <c r="F6773" s="1" t="s">
        <v>9</v>
      </c>
      <c r="G6773" s="2" t="str">
        <f t="shared" si="105"/>
        <v>or_pa</v>
      </c>
      <c r="H6773" s="1">
        <v>0</v>
      </c>
      <c r="I6773" s="2" t="e">
        <f>#REF!</f>
        <v>#REF!</v>
      </c>
    </row>
    <row r="6774" spans="1:9">
      <c r="A6774" s="1" t="s">
        <v>6</v>
      </c>
      <c r="B6774" s="1" t="s">
        <v>9</v>
      </c>
      <c r="C6774" s="1" t="s">
        <v>1289</v>
      </c>
      <c r="D6774" s="1" t="s">
        <v>1296</v>
      </c>
      <c r="E6774" s="1" t="s">
        <v>6</v>
      </c>
      <c r="F6774" s="1" t="s">
        <v>9</v>
      </c>
      <c r="G6774" s="2" t="str">
        <f t="shared" si="105"/>
        <v>or_pw</v>
      </c>
      <c r="H6774" s="1">
        <v>0</v>
      </c>
      <c r="I6774" s="2" t="e">
        <f>#REF!</f>
        <v>#REF!</v>
      </c>
    </row>
    <row r="6775" spans="1:9">
      <c r="A6775" s="1" t="s">
        <v>6</v>
      </c>
      <c r="B6775" s="1" t="s">
        <v>9</v>
      </c>
      <c r="C6775" s="1" t="s">
        <v>1289</v>
      </c>
      <c r="D6775" s="1" t="s">
        <v>1298</v>
      </c>
      <c r="E6775" s="1" t="s">
        <v>6</v>
      </c>
      <c r="F6775" s="1" t="s">
        <v>9</v>
      </c>
      <c r="G6775" s="2" t="str">
        <f t="shared" si="105"/>
        <v>or_px</v>
      </c>
      <c r="H6775" s="1">
        <v>0</v>
      </c>
      <c r="I6775" s="2" t="e">
        <f>#REF!</f>
        <v>#REF!</v>
      </c>
    </row>
    <row r="6776" spans="1:9">
      <c r="A6776" s="1" t="s">
        <v>6</v>
      </c>
      <c r="B6776" s="1" t="s">
        <v>9</v>
      </c>
      <c r="C6776" s="1" t="s">
        <v>1299</v>
      </c>
      <c r="D6776" s="1" t="s">
        <v>1290</v>
      </c>
      <c r="E6776" s="1" t="s">
        <v>6</v>
      </c>
      <c r="F6776" s="1" t="s">
        <v>9</v>
      </c>
      <c r="G6776" s="2" t="str">
        <f t="shared" si="105"/>
        <v>cu_no</v>
      </c>
      <c r="H6776" s="1">
        <v>0</v>
      </c>
      <c r="I6776" s="2" t="e">
        <f>#REF!</f>
        <v>#REF!</v>
      </c>
    </row>
    <row r="6777" spans="1:9">
      <c r="A6777" s="1" t="s">
        <v>6</v>
      </c>
      <c r="B6777" s="1" t="s">
        <v>9</v>
      </c>
      <c r="C6777" s="1" t="s">
        <v>1299</v>
      </c>
      <c r="D6777" s="1" t="s">
        <v>1291</v>
      </c>
      <c r="E6777" s="1" t="s">
        <v>6</v>
      </c>
      <c r="F6777" s="1" t="s">
        <v>9</v>
      </c>
      <c r="G6777" s="2" t="str">
        <f t="shared" si="105"/>
        <v>cu_li</v>
      </c>
      <c r="H6777" s="1">
        <v>0</v>
      </c>
      <c r="I6777" s="2" t="e">
        <f>#REF!</f>
        <v>#REF!</v>
      </c>
    </row>
    <row r="6778" spans="1:9">
      <c r="A6778" s="1" t="s">
        <v>6</v>
      </c>
      <c r="B6778" s="1" t="s">
        <v>9</v>
      </c>
      <c r="C6778" s="1" t="s">
        <v>1299</v>
      </c>
      <c r="D6778" s="1" t="s">
        <v>1292</v>
      </c>
      <c r="E6778" s="1" t="s">
        <v>6</v>
      </c>
      <c r="F6778" s="1" t="s">
        <v>9</v>
      </c>
      <c r="G6778" s="2" t="str">
        <f t="shared" si="105"/>
        <v>cu_lw</v>
      </c>
      <c r="H6778" s="1">
        <v>0</v>
      </c>
      <c r="I6778" s="2" t="e">
        <f>#REF!</f>
        <v>#REF!</v>
      </c>
    </row>
    <row r="6779" spans="1:9">
      <c r="A6779" s="1" t="s">
        <v>6</v>
      </c>
      <c r="B6779" s="1" t="s">
        <v>9</v>
      </c>
      <c r="C6779" s="1" t="s">
        <v>1299</v>
      </c>
      <c r="D6779" s="1" t="s">
        <v>1295</v>
      </c>
      <c r="E6779" s="1" t="s">
        <v>6</v>
      </c>
      <c r="F6779" s="1" t="s">
        <v>9</v>
      </c>
      <c r="G6779" s="2" t="str">
        <f t="shared" si="105"/>
        <v>cu_pa</v>
      </c>
      <c r="H6779" s="1">
        <v>0</v>
      </c>
      <c r="I6779" s="2" t="e">
        <f>#REF!</f>
        <v>#REF!</v>
      </c>
    </row>
    <row r="6780" spans="1:9">
      <c r="A6780" s="1" t="s">
        <v>6</v>
      </c>
      <c r="B6780" s="1" t="s">
        <v>9</v>
      </c>
      <c r="C6780" s="1" t="s">
        <v>1299</v>
      </c>
      <c r="D6780" s="1" t="s">
        <v>1296</v>
      </c>
      <c r="E6780" s="1" t="s">
        <v>6</v>
      </c>
      <c r="F6780" s="1" t="s">
        <v>9</v>
      </c>
      <c r="G6780" s="2" t="str">
        <f t="shared" si="105"/>
        <v>cu_pw</v>
      </c>
      <c r="H6780" s="1">
        <v>0</v>
      </c>
      <c r="I6780" s="2" t="e">
        <f>#REF!</f>
        <v>#REF!</v>
      </c>
    </row>
    <row r="6781" spans="1:9">
      <c r="A6781" s="1" t="s">
        <v>6</v>
      </c>
      <c r="B6781" s="1" t="s">
        <v>9</v>
      </c>
      <c r="C6781" s="1" t="s">
        <v>1299</v>
      </c>
      <c r="D6781" s="1" t="s">
        <v>1298</v>
      </c>
      <c r="E6781" s="1" t="s">
        <v>6</v>
      </c>
      <c r="F6781" s="1" t="s">
        <v>9</v>
      </c>
      <c r="G6781" s="2" t="str">
        <f t="shared" si="105"/>
        <v>cu_px</v>
      </c>
      <c r="H6781" s="1">
        <v>0</v>
      </c>
      <c r="I6781" s="2" t="e">
        <f>#REF!</f>
        <v>#REF!</v>
      </c>
    </row>
    <row r="6782" spans="1:9">
      <c r="A6782" s="1" t="s">
        <v>6</v>
      </c>
      <c r="B6782" s="1" t="s">
        <v>11</v>
      </c>
      <c r="C6782" s="1" t="s">
        <v>1289</v>
      </c>
      <c r="D6782" s="1" t="s">
        <v>1290</v>
      </c>
      <c r="E6782" s="1" t="s">
        <v>6</v>
      </c>
      <c r="F6782" s="1" t="s">
        <v>11</v>
      </c>
      <c r="G6782" s="2" t="str">
        <f t="shared" si="105"/>
        <v>or_no</v>
      </c>
      <c r="H6782" s="1">
        <v>0</v>
      </c>
      <c r="I6782" s="2" t="e">
        <f>#REF!</f>
        <v>#REF!</v>
      </c>
    </row>
    <row r="6783" spans="1:9">
      <c r="A6783" s="1" t="s">
        <v>6</v>
      </c>
      <c r="B6783" s="1" t="s">
        <v>11</v>
      </c>
      <c r="C6783" s="1" t="s">
        <v>1289</v>
      </c>
      <c r="D6783" s="1" t="s">
        <v>1291</v>
      </c>
      <c r="E6783" s="1" t="s">
        <v>6</v>
      </c>
      <c r="F6783" s="1" t="s">
        <v>11</v>
      </c>
      <c r="G6783" s="2" t="str">
        <f t="shared" si="105"/>
        <v>or_li</v>
      </c>
      <c r="H6783" s="1">
        <v>0</v>
      </c>
      <c r="I6783" s="2" t="e">
        <f>#REF!</f>
        <v>#REF!</v>
      </c>
    </row>
    <row r="6784" spans="1:9">
      <c r="A6784" s="1" t="s">
        <v>6</v>
      </c>
      <c r="B6784" s="1" t="s">
        <v>11</v>
      </c>
      <c r="C6784" s="1" t="s">
        <v>1289</v>
      </c>
      <c r="D6784" s="1" t="s">
        <v>1292</v>
      </c>
      <c r="E6784" s="1" t="s">
        <v>6</v>
      </c>
      <c r="F6784" s="1" t="s">
        <v>11</v>
      </c>
      <c r="G6784" s="2" t="str">
        <f t="shared" si="105"/>
        <v>or_lw</v>
      </c>
      <c r="H6784" s="1">
        <v>0</v>
      </c>
      <c r="I6784" s="2" t="e">
        <f>#REF!</f>
        <v>#REF!</v>
      </c>
    </row>
    <row r="6785" spans="1:9">
      <c r="A6785" s="1" t="s">
        <v>6</v>
      </c>
      <c r="B6785" s="1" t="s">
        <v>11</v>
      </c>
      <c r="C6785" s="1" t="s">
        <v>1289</v>
      </c>
      <c r="D6785" s="1" t="s">
        <v>1295</v>
      </c>
      <c r="E6785" s="1" t="s">
        <v>6</v>
      </c>
      <c r="F6785" s="1" t="s">
        <v>11</v>
      </c>
      <c r="G6785" s="2" t="str">
        <f t="shared" si="105"/>
        <v>or_pa</v>
      </c>
      <c r="H6785" s="1">
        <v>0</v>
      </c>
      <c r="I6785" s="2" t="e">
        <f>#REF!</f>
        <v>#REF!</v>
      </c>
    </row>
    <row r="6786" spans="1:9">
      <c r="A6786" s="1" t="s">
        <v>6</v>
      </c>
      <c r="B6786" s="1" t="s">
        <v>11</v>
      </c>
      <c r="C6786" s="1" t="s">
        <v>1289</v>
      </c>
      <c r="D6786" s="1" t="s">
        <v>1296</v>
      </c>
      <c r="E6786" s="1" t="s">
        <v>6</v>
      </c>
      <c r="F6786" s="1" t="s">
        <v>11</v>
      </c>
      <c r="G6786" s="2" t="str">
        <f t="shared" si="105"/>
        <v>or_pw</v>
      </c>
      <c r="H6786" s="1">
        <v>0</v>
      </c>
      <c r="I6786" s="2" t="e">
        <f>#REF!</f>
        <v>#REF!</v>
      </c>
    </row>
    <row r="6787" spans="1:9">
      <c r="A6787" s="1" t="s">
        <v>6</v>
      </c>
      <c r="B6787" s="1" t="s">
        <v>11</v>
      </c>
      <c r="C6787" s="1" t="s">
        <v>1289</v>
      </c>
      <c r="D6787" s="1" t="s">
        <v>1298</v>
      </c>
      <c r="E6787" s="1" t="s">
        <v>6</v>
      </c>
      <c r="F6787" s="1" t="s">
        <v>11</v>
      </c>
      <c r="G6787" s="2" t="str">
        <f t="shared" ref="G6787:G6850" si="106">_xlfn.CONCAT(C6787,"_",D6787)</f>
        <v>or_px</v>
      </c>
      <c r="H6787" s="1">
        <v>0</v>
      </c>
      <c r="I6787" s="2" t="e">
        <f>#REF!</f>
        <v>#REF!</v>
      </c>
    </row>
    <row r="6788" spans="1:9">
      <c r="A6788" s="1" t="s">
        <v>6</v>
      </c>
      <c r="B6788" s="1" t="s">
        <v>11</v>
      </c>
      <c r="C6788" s="1" t="s">
        <v>1299</v>
      </c>
      <c r="D6788" s="1" t="s">
        <v>1290</v>
      </c>
      <c r="E6788" s="1" t="s">
        <v>6</v>
      </c>
      <c r="F6788" s="1" t="s">
        <v>11</v>
      </c>
      <c r="G6788" s="2" t="str">
        <f t="shared" si="106"/>
        <v>cu_no</v>
      </c>
      <c r="H6788" s="1">
        <v>0</v>
      </c>
      <c r="I6788" s="2" t="e">
        <f>#REF!</f>
        <v>#REF!</v>
      </c>
    </row>
    <row r="6789" spans="1:9">
      <c r="A6789" s="1" t="s">
        <v>6</v>
      </c>
      <c r="B6789" s="1" t="s">
        <v>11</v>
      </c>
      <c r="C6789" s="1" t="s">
        <v>1299</v>
      </c>
      <c r="D6789" s="1" t="s">
        <v>1291</v>
      </c>
      <c r="E6789" s="1" t="s">
        <v>6</v>
      </c>
      <c r="F6789" s="1" t="s">
        <v>11</v>
      </c>
      <c r="G6789" s="2" t="str">
        <f t="shared" si="106"/>
        <v>cu_li</v>
      </c>
      <c r="H6789" s="1">
        <v>0</v>
      </c>
      <c r="I6789" s="2" t="e">
        <f>#REF!</f>
        <v>#REF!</v>
      </c>
    </row>
    <row r="6790" spans="1:9">
      <c r="A6790" s="1" t="s">
        <v>6</v>
      </c>
      <c r="B6790" s="1" t="s">
        <v>11</v>
      </c>
      <c r="C6790" s="1" t="s">
        <v>1299</v>
      </c>
      <c r="D6790" s="1" t="s">
        <v>1292</v>
      </c>
      <c r="E6790" s="1" t="s">
        <v>6</v>
      </c>
      <c r="F6790" s="1" t="s">
        <v>11</v>
      </c>
      <c r="G6790" s="2" t="str">
        <f t="shared" si="106"/>
        <v>cu_lw</v>
      </c>
      <c r="H6790" s="1">
        <v>0</v>
      </c>
      <c r="I6790" s="2" t="e">
        <f>#REF!</f>
        <v>#REF!</v>
      </c>
    </row>
    <row r="6791" spans="1:9">
      <c r="A6791" s="1" t="s">
        <v>6</v>
      </c>
      <c r="B6791" s="1" t="s">
        <v>11</v>
      </c>
      <c r="C6791" s="1" t="s">
        <v>1299</v>
      </c>
      <c r="D6791" s="1" t="s">
        <v>1295</v>
      </c>
      <c r="E6791" s="1" t="s">
        <v>6</v>
      </c>
      <c r="F6791" s="1" t="s">
        <v>11</v>
      </c>
      <c r="G6791" s="2" t="str">
        <f t="shared" si="106"/>
        <v>cu_pa</v>
      </c>
      <c r="H6791" s="1">
        <v>0</v>
      </c>
      <c r="I6791" s="2" t="e">
        <f>#REF!</f>
        <v>#REF!</v>
      </c>
    </row>
    <row r="6792" spans="1:9">
      <c r="A6792" s="1" t="s">
        <v>6</v>
      </c>
      <c r="B6792" s="1" t="s">
        <v>11</v>
      </c>
      <c r="C6792" s="1" t="s">
        <v>1299</v>
      </c>
      <c r="D6792" s="1" t="s">
        <v>1296</v>
      </c>
      <c r="E6792" s="1" t="s">
        <v>6</v>
      </c>
      <c r="F6792" s="1" t="s">
        <v>11</v>
      </c>
      <c r="G6792" s="2" t="str">
        <f t="shared" si="106"/>
        <v>cu_pw</v>
      </c>
      <c r="H6792" s="1">
        <v>0</v>
      </c>
      <c r="I6792" s="2" t="e">
        <f>#REF!</f>
        <v>#REF!</v>
      </c>
    </row>
    <row r="6793" spans="1:9">
      <c r="A6793" s="1" t="s">
        <v>6</v>
      </c>
      <c r="B6793" s="1" t="s">
        <v>11</v>
      </c>
      <c r="C6793" s="1" t="s">
        <v>1299</v>
      </c>
      <c r="D6793" s="1" t="s">
        <v>1298</v>
      </c>
      <c r="E6793" s="1" t="s">
        <v>6</v>
      </c>
      <c r="F6793" s="1" t="s">
        <v>11</v>
      </c>
      <c r="G6793" s="2" t="str">
        <f t="shared" si="106"/>
        <v>cu_px</v>
      </c>
      <c r="H6793" s="1">
        <v>0</v>
      </c>
      <c r="I6793" s="2" t="e">
        <f>#REF!</f>
        <v>#REF!</v>
      </c>
    </row>
    <row r="6794" spans="1:9">
      <c r="A6794" s="1" t="s">
        <v>6</v>
      </c>
      <c r="B6794" s="1" t="s">
        <v>13</v>
      </c>
      <c r="C6794" s="1" t="s">
        <v>1289</v>
      </c>
      <c r="D6794" s="1" t="s">
        <v>1290</v>
      </c>
      <c r="E6794" s="1" t="s">
        <v>6</v>
      </c>
      <c r="F6794" s="1" t="s">
        <v>13</v>
      </c>
      <c r="G6794" s="2" t="str">
        <f t="shared" si="106"/>
        <v>or_no</v>
      </c>
      <c r="H6794" s="1">
        <v>0</v>
      </c>
      <c r="I6794" s="2" t="e">
        <f>#REF!</f>
        <v>#REF!</v>
      </c>
    </row>
    <row r="6795" spans="1:9">
      <c r="A6795" s="1" t="s">
        <v>6</v>
      </c>
      <c r="B6795" s="1" t="s">
        <v>13</v>
      </c>
      <c r="C6795" s="1" t="s">
        <v>1289</v>
      </c>
      <c r="D6795" s="1" t="s">
        <v>1291</v>
      </c>
      <c r="E6795" s="1" t="s">
        <v>6</v>
      </c>
      <c r="F6795" s="1" t="s">
        <v>13</v>
      </c>
      <c r="G6795" s="2" t="str">
        <f t="shared" si="106"/>
        <v>or_li</v>
      </c>
      <c r="H6795" s="1">
        <v>0</v>
      </c>
      <c r="I6795" s="2" t="e">
        <f>#REF!</f>
        <v>#REF!</v>
      </c>
    </row>
    <row r="6796" spans="1:9">
      <c r="A6796" s="1" t="s">
        <v>6</v>
      </c>
      <c r="B6796" s="1" t="s">
        <v>13</v>
      </c>
      <c r="C6796" s="1" t="s">
        <v>1289</v>
      </c>
      <c r="D6796" s="1" t="s">
        <v>1292</v>
      </c>
      <c r="E6796" s="1" t="s">
        <v>6</v>
      </c>
      <c r="F6796" s="1" t="s">
        <v>13</v>
      </c>
      <c r="G6796" s="2" t="str">
        <f t="shared" si="106"/>
        <v>or_lw</v>
      </c>
      <c r="H6796" s="1">
        <v>0</v>
      </c>
      <c r="I6796" s="2" t="e">
        <f>#REF!</f>
        <v>#REF!</v>
      </c>
    </row>
    <row r="6797" spans="1:9">
      <c r="A6797" s="1" t="s">
        <v>6</v>
      </c>
      <c r="B6797" s="1" t="s">
        <v>13</v>
      </c>
      <c r="C6797" s="1" t="s">
        <v>1289</v>
      </c>
      <c r="D6797" s="1" t="s">
        <v>1295</v>
      </c>
      <c r="E6797" s="1" t="s">
        <v>6</v>
      </c>
      <c r="F6797" s="1" t="s">
        <v>13</v>
      </c>
      <c r="G6797" s="2" t="str">
        <f t="shared" si="106"/>
        <v>or_pa</v>
      </c>
      <c r="H6797" s="1">
        <v>0</v>
      </c>
      <c r="I6797" s="2" t="e">
        <f>#REF!</f>
        <v>#REF!</v>
      </c>
    </row>
    <row r="6798" spans="1:9">
      <c r="A6798" s="1" t="s">
        <v>6</v>
      </c>
      <c r="B6798" s="1" t="s">
        <v>13</v>
      </c>
      <c r="C6798" s="1" t="s">
        <v>1289</v>
      </c>
      <c r="D6798" s="1" t="s">
        <v>1296</v>
      </c>
      <c r="E6798" s="1" t="s">
        <v>6</v>
      </c>
      <c r="F6798" s="1" t="s">
        <v>13</v>
      </c>
      <c r="G6798" s="2" t="str">
        <f t="shared" si="106"/>
        <v>or_pw</v>
      </c>
      <c r="H6798" s="1">
        <v>0</v>
      </c>
      <c r="I6798" s="2" t="e">
        <f>#REF!</f>
        <v>#REF!</v>
      </c>
    </row>
    <row r="6799" spans="1:9">
      <c r="A6799" s="1" t="s">
        <v>6</v>
      </c>
      <c r="B6799" s="1" t="s">
        <v>13</v>
      </c>
      <c r="C6799" s="1" t="s">
        <v>1289</v>
      </c>
      <c r="D6799" s="1" t="s">
        <v>1298</v>
      </c>
      <c r="E6799" s="1" t="s">
        <v>6</v>
      </c>
      <c r="F6799" s="1" t="s">
        <v>13</v>
      </c>
      <c r="G6799" s="2" t="str">
        <f t="shared" si="106"/>
        <v>or_px</v>
      </c>
      <c r="H6799" s="1">
        <v>0</v>
      </c>
      <c r="I6799" s="2" t="e">
        <f>#REF!</f>
        <v>#REF!</v>
      </c>
    </row>
    <row r="6800" spans="1:9">
      <c r="A6800" s="1" t="s">
        <v>6</v>
      </c>
      <c r="B6800" s="1" t="s">
        <v>13</v>
      </c>
      <c r="C6800" s="1" t="s">
        <v>1299</v>
      </c>
      <c r="D6800" s="1" t="s">
        <v>1290</v>
      </c>
      <c r="E6800" s="1" t="s">
        <v>6</v>
      </c>
      <c r="F6800" s="1" t="s">
        <v>13</v>
      </c>
      <c r="G6800" s="2" t="str">
        <f t="shared" si="106"/>
        <v>cu_no</v>
      </c>
      <c r="H6800" s="1">
        <v>0</v>
      </c>
      <c r="I6800" s="2" t="e">
        <f>#REF!</f>
        <v>#REF!</v>
      </c>
    </row>
    <row r="6801" spans="1:9">
      <c r="A6801" s="1" t="s">
        <v>6</v>
      </c>
      <c r="B6801" s="1" t="s">
        <v>13</v>
      </c>
      <c r="C6801" s="1" t="s">
        <v>1299</v>
      </c>
      <c r="D6801" s="1" t="s">
        <v>1291</v>
      </c>
      <c r="E6801" s="1" t="s">
        <v>6</v>
      </c>
      <c r="F6801" s="1" t="s">
        <v>13</v>
      </c>
      <c r="G6801" s="2" t="str">
        <f t="shared" si="106"/>
        <v>cu_li</v>
      </c>
      <c r="H6801" s="1">
        <v>0</v>
      </c>
      <c r="I6801" s="2" t="e">
        <f>#REF!</f>
        <v>#REF!</v>
      </c>
    </row>
    <row r="6802" spans="1:9">
      <c r="A6802" s="1" t="s">
        <v>6</v>
      </c>
      <c r="B6802" s="1" t="s">
        <v>13</v>
      </c>
      <c r="C6802" s="1" t="s">
        <v>1299</v>
      </c>
      <c r="D6802" s="1" t="s">
        <v>1292</v>
      </c>
      <c r="E6802" s="1" t="s">
        <v>6</v>
      </c>
      <c r="F6802" s="1" t="s">
        <v>13</v>
      </c>
      <c r="G6802" s="2" t="str">
        <f t="shared" si="106"/>
        <v>cu_lw</v>
      </c>
      <c r="H6802" s="1">
        <v>0</v>
      </c>
      <c r="I6802" s="2" t="e">
        <f>#REF!</f>
        <v>#REF!</v>
      </c>
    </row>
    <row r="6803" spans="1:9">
      <c r="A6803" s="1" t="s">
        <v>6</v>
      </c>
      <c r="B6803" s="1" t="s">
        <v>13</v>
      </c>
      <c r="C6803" s="1" t="s">
        <v>1299</v>
      </c>
      <c r="D6803" s="1" t="s">
        <v>1295</v>
      </c>
      <c r="E6803" s="1" t="s">
        <v>6</v>
      </c>
      <c r="F6803" s="1" t="s">
        <v>13</v>
      </c>
      <c r="G6803" s="2" t="str">
        <f t="shared" si="106"/>
        <v>cu_pa</v>
      </c>
      <c r="H6803" s="1">
        <v>0</v>
      </c>
      <c r="I6803" s="2" t="e">
        <f>#REF!</f>
        <v>#REF!</v>
      </c>
    </row>
    <row r="6804" spans="1:9">
      <c r="A6804" s="1" t="s">
        <v>6</v>
      </c>
      <c r="B6804" s="1" t="s">
        <v>13</v>
      </c>
      <c r="C6804" s="1" t="s">
        <v>1299</v>
      </c>
      <c r="D6804" s="1" t="s">
        <v>1296</v>
      </c>
      <c r="E6804" s="1" t="s">
        <v>6</v>
      </c>
      <c r="F6804" s="1" t="s">
        <v>13</v>
      </c>
      <c r="G6804" s="2" t="str">
        <f t="shared" si="106"/>
        <v>cu_pw</v>
      </c>
      <c r="H6804" s="1">
        <v>0</v>
      </c>
      <c r="I6804" s="2" t="e">
        <f>#REF!</f>
        <v>#REF!</v>
      </c>
    </row>
    <row r="6805" spans="1:9">
      <c r="A6805" s="1" t="s">
        <v>6</v>
      </c>
      <c r="B6805" s="1" t="s">
        <v>13</v>
      </c>
      <c r="C6805" s="1" t="s">
        <v>1299</v>
      </c>
      <c r="D6805" s="1" t="s">
        <v>1298</v>
      </c>
      <c r="E6805" s="1" t="s">
        <v>6</v>
      </c>
      <c r="F6805" s="1" t="s">
        <v>13</v>
      </c>
      <c r="G6805" s="2" t="str">
        <f t="shared" si="106"/>
        <v>cu_px</v>
      </c>
      <c r="H6805" s="1">
        <v>0</v>
      </c>
      <c r="I6805" s="2" t="e">
        <f>#REF!</f>
        <v>#REF!</v>
      </c>
    </row>
    <row r="6806" spans="1:9">
      <c r="A6806" s="1" t="s">
        <v>4</v>
      </c>
      <c r="B6806" s="1" t="s">
        <v>9</v>
      </c>
      <c r="C6806" s="1" t="s">
        <v>1289</v>
      </c>
      <c r="D6806" s="1" t="s">
        <v>1290</v>
      </c>
      <c r="E6806" s="1" t="s">
        <v>4</v>
      </c>
      <c r="F6806" s="1" t="s">
        <v>9</v>
      </c>
      <c r="G6806" s="2" t="str">
        <f t="shared" si="106"/>
        <v>or_no</v>
      </c>
      <c r="H6806" s="1">
        <v>3470</v>
      </c>
      <c r="I6806" s="2" t="e">
        <f>#REF!</f>
        <v>#REF!</v>
      </c>
    </row>
    <row r="6807" spans="1:9">
      <c r="A6807" s="1" t="s">
        <v>4</v>
      </c>
      <c r="B6807" s="1" t="s">
        <v>9</v>
      </c>
      <c r="C6807" s="1" t="s">
        <v>1289</v>
      </c>
      <c r="D6807" s="1" t="s">
        <v>1291</v>
      </c>
      <c r="E6807" s="1" t="s">
        <v>4</v>
      </c>
      <c r="F6807" s="1" t="s">
        <v>9</v>
      </c>
      <c r="G6807" s="2" t="str">
        <f t="shared" si="106"/>
        <v>or_li</v>
      </c>
      <c r="H6807" s="1">
        <v>0</v>
      </c>
      <c r="I6807" s="2" t="e">
        <f>#REF!</f>
        <v>#REF!</v>
      </c>
    </row>
    <row r="6808" spans="1:9">
      <c r="A6808" s="1" t="s">
        <v>4</v>
      </c>
      <c r="B6808" s="1" t="s">
        <v>9</v>
      </c>
      <c r="C6808" s="1" t="s">
        <v>1289</v>
      </c>
      <c r="D6808" s="1" t="s">
        <v>1292</v>
      </c>
      <c r="E6808" s="1" t="s">
        <v>4</v>
      </c>
      <c r="F6808" s="1" t="s">
        <v>9</v>
      </c>
      <c r="G6808" s="2" t="str">
        <f t="shared" si="106"/>
        <v>or_lw</v>
      </c>
      <c r="H6808" s="1">
        <v>9</v>
      </c>
      <c r="I6808" s="2" t="e">
        <f>#REF!</f>
        <v>#REF!</v>
      </c>
    </row>
    <row r="6809" spans="1:9">
      <c r="A6809" s="1" t="s">
        <v>4</v>
      </c>
      <c r="B6809" s="1" t="s">
        <v>9</v>
      </c>
      <c r="C6809" s="1" t="s">
        <v>1289</v>
      </c>
      <c r="D6809" s="1" t="s">
        <v>1295</v>
      </c>
      <c r="E6809" s="1" t="s">
        <v>4</v>
      </c>
      <c r="F6809" s="1" t="s">
        <v>9</v>
      </c>
      <c r="G6809" s="2" t="str">
        <f t="shared" si="106"/>
        <v>or_pa</v>
      </c>
      <c r="H6809" s="1">
        <v>0</v>
      </c>
      <c r="I6809" s="2" t="e">
        <f>#REF!</f>
        <v>#REF!</v>
      </c>
    </row>
    <row r="6810" spans="1:9">
      <c r="A6810" s="1" t="s">
        <v>4</v>
      </c>
      <c r="B6810" s="1" t="s">
        <v>9</v>
      </c>
      <c r="C6810" s="1" t="s">
        <v>1289</v>
      </c>
      <c r="D6810" s="1" t="s">
        <v>1296</v>
      </c>
      <c r="E6810" s="1" t="s">
        <v>4</v>
      </c>
      <c r="F6810" s="1" t="s">
        <v>9</v>
      </c>
      <c r="G6810" s="2" t="str">
        <f t="shared" si="106"/>
        <v>or_pw</v>
      </c>
      <c r="H6810" s="1">
        <v>8</v>
      </c>
      <c r="I6810" s="2" t="e">
        <f>#REF!</f>
        <v>#REF!</v>
      </c>
    </row>
    <row r="6811" spans="1:9">
      <c r="A6811" s="1" t="s">
        <v>4</v>
      </c>
      <c r="B6811" s="1" t="s">
        <v>9</v>
      </c>
      <c r="C6811" s="1" t="s">
        <v>1289</v>
      </c>
      <c r="D6811" s="1" t="s">
        <v>1298</v>
      </c>
      <c r="E6811" s="1" t="s">
        <v>4</v>
      </c>
      <c r="F6811" s="1" t="s">
        <v>9</v>
      </c>
      <c r="G6811" s="2" t="str">
        <f t="shared" si="106"/>
        <v>or_px</v>
      </c>
      <c r="H6811" s="1">
        <v>2100</v>
      </c>
      <c r="I6811" s="2" t="e">
        <f>#REF!</f>
        <v>#REF!</v>
      </c>
    </row>
    <row r="6812" spans="1:9">
      <c r="A6812" s="1" t="s">
        <v>4</v>
      </c>
      <c r="B6812" s="1" t="s">
        <v>9</v>
      </c>
      <c r="C6812" s="1" t="s">
        <v>1299</v>
      </c>
      <c r="D6812" s="1" t="s">
        <v>1290</v>
      </c>
      <c r="E6812" s="1" t="s">
        <v>4</v>
      </c>
      <c r="F6812" s="1" t="s">
        <v>9</v>
      </c>
      <c r="G6812" s="2" t="str">
        <f t="shared" si="106"/>
        <v>cu_no</v>
      </c>
      <c r="H6812" s="1">
        <v>2930</v>
      </c>
      <c r="I6812" s="2" t="e">
        <f>#REF!</f>
        <v>#REF!</v>
      </c>
    </row>
    <row r="6813" spans="1:9">
      <c r="A6813" s="1" t="s">
        <v>4</v>
      </c>
      <c r="B6813" s="1" t="s">
        <v>9</v>
      </c>
      <c r="C6813" s="1" t="s">
        <v>1299</v>
      </c>
      <c r="D6813" s="1" t="s">
        <v>1291</v>
      </c>
      <c r="E6813" s="1" t="s">
        <v>4</v>
      </c>
      <c r="F6813" s="1" t="s">
        <v>9</v>
      </c>
      <c r="G6813" s="2" t="str">
        <f t="shared" si="106"/>
        <v>cu_li</v>
      </c>
      <c r="H6813" s="1">
        <v>0</v>
      </c>
      <c r="I6813" s="2" t="e">
        <f>#REF!</f>
        <v>#REF!</v>
      </c>
    </row>
    <row r="6814" spans="1:9">
      <c r="A6814" s="1" t="s">
        <v>4</v>
      </c>
      <c r="B6814" s="1" t="s">
        <v>9</v>
      </c>
      <c r="C6814" s="1" t="s">
        <v>1299</v>
      </c>
      <c r="D6814" s="1" t="s">
        <v>1292</v>
      </c>
      <c r="E6814" s="1" t="s">
        <v>4</v>
      </c>
      <c r="F6814" s="1" t="s">
        <v>9</v>
      </c>
      <c r="G6814" s="2" t="str">
        <f t="shared" si="106"/>
        <v>cu_lw</v>
      </c>
      <c r="H6814" s="1">
        <v>8</v>
      </c>
      <c r="I6814" s="2" t="e">
        <f>#REF!</f>
        <v>#REF!</v>
      </c>
    </row>
    <row r="6815" spans="1:9">
      <c r="A6815" s="1" t="s">
        <v>4</v>
      </c>
      <c r="B6815" s="1" t="s">
        <v>9</v>
      </c>
      <c r="C6815" s="1" t="s">
        <v>1299</v>
      </c>
      <c r="D6815" s="1" t="s">
        <v>1295</v>
      </c>
      <c r="E6815" s="1" t="s">
        <v>4</v>
      </c>
      <c r="F6815" s="1" t="s">
        <v>9</v>
      </c>
      <c r="G6815" s="2" t="str">
        <f t="shared" si="106"/>
        <v>cu_pa</v>
      </c>
      <c r="H6815" s="1">
        <v>0</v>
      </c>
      <c r="I6815" s="2" t="e">
        <f>#REF!</f>
        <v>#REF!</v>
      </c>
    </row>
    <row r="6816" spans="1:9">
      <c r="A6816" s="1" t="s">
        <v>4</v>
      </c>
      <c r="B6816" s="1" t="s">
        <v>9</v>
      </c>
      <c r="C6816" s="1" t="s">
        <v>1299</v>
      </c>
      <c r="D6816" s="1" t="s">
        <v>1296</v>
      </c>
      <c r="E6816" s="1" t="s">
        <v>4</v>
      </c>
      <c r="F6816" s="1" t="s">
        <v>9</v>
      </c>
      <c r="G6816" s="2" t="str">
        <f t="shared" si="106"/>
        <v>cu_pw</v>
      </c>
      <c r="H6816" s="1">
        <v>8</v>
      </c>
      <c r="I6816" s="2" t="e">
        <f>#REF!</f>
        <v>#REF!</v>
      </c>
    </row>
    <row r="6817" spans="1:9">
      <c r="A6817" s="1" t="s">
        <v>4</v>
      </c>
      <c r="B6817" s="1" t="s">
        <v>9</v>
      </c>
      <c r="C6817" s="1" t="s">
        <v>1299</v>
      </c>
      <c r="D6817" s="1" t="s">
        <v>1298</v>
      </c>
      <c r="E6817" s="1" t="s">
        <v>4</v>
      </c>
      <c r="F6817" s="1" t="s">
        <v>9</v>
      </c>
      <c r="G6817" s="2" t="str">
        <f t="shared" si="106"/>
        <v>cu_px</v>
      </c>
      <c r="H6817" s="1">
        <v>3140</v>
      </c>
      <c r="I6817" s="2" t="e">
        <f>#REF!</f>
        <v>#REF!</v>
      </c>
    </row>
    <row r="6818" spans="1:9">
      <c r="A6818" s="1" t="s">
        <v>4</v>
      </c>
      <c r="B6818" s="1" t="s">
        <v>11</v>
      </c>
      <c r="C6818" s="1" t="s">
        <v>1289</v>
      </c>
      <c r="D6818" s="1" t="s">
        <v>1290</v>
      </c>
      <c r="E6818" s="1" t="s">
        <v>4</v>
      </c>
      <c r="F6818" s="1" t="s">
        <v>11</v>
      </c>
      <c r="G6818" s="2" t="str">
        <f t="shared" si="106"/>
        <v>or_no</v>
      </c>
      <c r="H6818" s="1">
        <v>3470</v>
      </c>
      <c r="I6818" s="2" t="e">
        <f>#REF!</f>
        <v>#REF!</v>
      </c>
    </row>
    <row r="6819" spans="1:9">
      <c r="A6819" s="1" t="s">
        <v>4</v>
      </c>
      <c r="B6819" s="1" t="s">
        <v>11</v>
      </c>
      <c r="C6819" s="1" t="s">
        <v>1289</v>
      </c>
      <c r="D6819" s="1" t="s">
        <v>1291</v>
      </c>
      <c r="E6819" s="1" t="s">
        <v>4</v>
      </c>
      <c r="F6819" s="1" t="s">
        <v>11</v>
      </c>
      <c r="G6819" s="2" t="str">
        <f t="shared" si="106"/>
        <v>or_li</v>
      </c>
      <c r="H6819" s="1">
        <v>0</v>
      </c>
      <c r="I6819" s="2" t="e">
        <f>#REF!</f>
        <v>#REF!</v>
      </c>
    </row>
    <row r="6820" spans="1:9">
      <c r="A6820" s="1" t="s">
        <v>4</v>
      </c>
      <c r="B6820" s="1" t="s">
        <v>11</v>
      </c>
      <c r="C6820" s="1" t="s">
        <v>1289</v>
      </c>
      <c r="D6820" s="1" t="s">
        <v>1292</v>
      </c>
      <c r="E6820" s="1" t="s">
        <v>4</v>
      </c>
      <c r="F6820" s="1" t="s">
        <v>11</v>
      </c>
      <c r="G6820" s="2" t="str">
        <f t="shared" si="106"/>
        <v>or_lw</v>
      </c>
      <c r="H6820" s="1">
        <v>9</v>
      </c>
      <c r="I6820" s="2" t="e">
        <f>#REF!</f>
        <v>#REF!</v>
      </c>
    </row>
    <row r="6821" spans="1:9">
      <c r="A6821" s="1" t="s">
        <v>4</v>
      </c>
      <c r="B6821" s="1" t="s">
        <v>11</v>
      </c>
      <c r="C6821" s="1" t="s">
        <v>1289</v>
      </c>
      <c r="D6821" s="1" t="s">
        <v>1295</v>
      </c>
      <c r="E6821" s="1" t="s">
        <v>4</v>
      </c>
      <c r="F6821" s="1" t="s">
        <v>11</v>
      </c>
      <c r="G6821" s="2" t="str">
        <f t="shared" si="106"/>
        <v>or_pa</v>
      </c>
      <c r="H6821" s="1">
        <v>0</v>
      </c>
      <c r="I6821" s="2" t="e">
        <f>#REF!</f>
        <v>#REF!</v>
      </c>
    </row>
    <row r="6822" spans="1:9">
      <c r="A6822" s="1" t="s">
        <v>4</v>
      </c>
      <c r="B6822" s="1" t="s">
        <v>11</v>
      </c>
      <c r="C6822" s="1" t="s">
        <v>1289</v>
      </c>
      <c r="D6822" s="1" t="s">
        <v>1296</v>
      </c>
      <c r="E6822" s="1" t="s">
        <v>4</v>
      </c>
      <c r="F6822" s="1" t="s">
        <v>11</v>
      </c>
      <c r="G6822" s="2" t="str">
        <f t="shared" si="106"/>
        <v>or_pw</v>
      </c>
      <c r="H6822" s="1">
        <v>8</v>
      </c>
      <c r="I6822" s="2" t="e">
        <f>#REF!</f>
        <v>#REF!</v>
      </c>
    </row>
    <row r="6823" spans="1:9">
      <c r="A6823" s="1" t="s">
        <v>4</v>
      </c>
      <c r="B6823" s="1" t="s">
        <v>11</v>
      </c>
      <c r="C6823" s="1" t="s">
        <v>1289</v>
      </c>
      <c r="D6823" s="1" t="s">
        <v>1298</v>
      </c>
      <c r="E6823" s="1" t="s">
        <v>4</v>
      </c>
      <c r="F6823" s="1" t="s">
        <v>11</v>
      </c>
      <c r="G6823" s="2" t="str">
        <f t="shared" si="106"/>
        <v>or_px</v>
      </c>
      <c r="H6823" s="1">
        <v>2100</v>
      </c>
      <c r="I6823" s="2" t="e">
        <f>#REF!</f>
        <v>#REF!</v>
      </c>
    </row>
    <row r="6824" spans="1:9">
      <c r="A6824" s="1" t="s">
        <v>4</v>
      </c>
      <c r="B6824" s="1" t="s">
        <v>11</v>
      </c>
      <c r="C6824" s="1" t="s">
        <v>1299</v>
      </c>
      <c r="D6824" s="1" t="s">
        <v>1290</v>
      </c>
      <c r="E6824" s="1" t="s">
        <v>4</v>
      </c>
      <c r="F6824" s="1" t="s">
        <v>11</v>
      </c>
      <c r="G6824" s="2" t="str">
        <f t="shared" si="106"/>
        <v>cu_no</v>
      </c>
      <c r="H6824" s="1">
        <v>2930</v>
      </c>
      <c r="I6824" s="2" t="e">
        <f>#REF!</f>
        <v>#REF!</v>
      </c>
    </row>
    <row r="6825" spans="1:9">
      <c r="A6825" s="1" t="s">
        <v>4</v>
      </c>
      <c r="B6825" s="1" t="s">
        <v>11</v>
      </c>
      <c r="C6825" s="1" t="s">
        <v>1299</v>
      </c>
      <c r="D6825" s="1" t="s">
        <v>1291</v>
      </c>
      <c r="E6825" s="1" t="s">
        <v>4</v>
      </c>
      <c r="F6825" s="1" t="s">
        <v>11</v>
      </c>
      <c r="G6825" s="2" t="str">
        <f t="shared" si="106"/>
        <v>cu_li</v>
      </c>
      <c r="H6825" s="1">
        <v>0</v>
      </c>
      <c r="I6825" s="2" t="e">
        <f>#REF!</f>
        <v>#REF!</v>
      </c>
    </row>
    <row r="6826" spans="1:9">
      <c r="A6826" s="1" t="s">
        <v>4</v>
      </c>
      <c r="B6826" s="1" t="s">
        <v>11</v>
      </c>
      <c r="C6826" s="1" t="s">
        <v>1299</v>
      </c>
      <c r="D6826" s="1" t="s">
        <v>1292</v>
      </c>
      <c r="E6826" s="1" t="s">
        <v>4</v>
      </c>
      <c r="F6826" s="1" t="s">
        <v>11</v>
      </c>
      <c r="G6826" s="2" t="str">
        <f t="shared" si="106"/>
        <v>cu_lw</v>
      </c>
      <c r="H6826" s="1">
        <v>8</v>
      </c>
      <c r="I6826" s="2" t="e">
        <f>#REF!</f>
        <v>#REF!</v>
      </c>
    </row>
    <row r="6827" spans="1:9">
      <c r="A6827" s="1" t="s">
        <v>4</v>
      </c>
      <c r="B6827" s="1" t="s">
        <v>11</v>
      </c>
      <c r="C6827" s="1" t="s">
        <v>1299</v>
      </c>
      <c r="D6827" s="1" t="s">
        <v>1295</v>
      </c>
      <c r="E6827" s="1" t="s">
        <v>4</v>
      </c>
      <c r="F6827" s="1" t="s">
        <v>11</v>
      </c>
      <c r="G6827" s="2" t="str">
        <f t="shared" si="106"/>
        <v>cu_pa</v>
      </c>
      <c r="H6827" s="1">
        <v>0</v>
      </c>
      <c r="I6827" s="2" t="e">
        <f>#REF!</f>
        <v>#REF!</v>
      </c>
    </row>
    <row r="6828" spans="1:9">
      <c r="A6828" s="1" t="s">
        <v>4</v>
      </c>
      <c r="B6828" s="1" t="s">
        <v>11</v>
      </c>
      <c r="C6828" s="1" t="s">
        <v>1299</v>
      </c>
      <c r="D6828" s="1" t="s">
        <v>1296</v>
      </c>
      <c r="E6828" s="1" t="s">
        <v>4</v>
      </c>
      <c r="F6828" s="1" t="s">
        <v>11</v>
      </c>
      <c r="G6828" s="2" t="str">
        <f t="shared" si="106"/>
        <v>cu_pw</v>
      </c>
      <c r="H6828" s="1">
        <v>8</v>
      </c>
      <c r="I6828" s="2" t="e">
        <f>#REF!</f>
        <v>#REF!</v>
      </c>
    </row>
    <row r="6829" spans="1:9">
      <c r="A6829" s="1" t="s">
        <v>4</v>
      </c>
      <c r="B6829" s="1" t="s">
        <v>11</v>
      </c>
      <c r="C6829" s="1" t="s">
        <v>1299</v>
      </c>
      <c r="D6829" s="1" t="s">
        <v>1298</v>
      </c>
      <c r="E6829" s="1" t="s">
        <v>4</v>
      </c>
      <c r="F6829" s="1" t="s">
        <v>11</v>
      </c>
      <c r="G6829" s="2" t="str">
        <f t="shared" si="106"/>
        <v>cu_px</v>
      </c>
      <c r="H6829" s="1">
        <v>3140</v>
      </c>
      <c r="I6829" s="2" t="e">
        <f>#REF!</f>
        <v>#REF!</v>
      </c>
    </row>
    <row r="6830" spans="1:9">
      <c r="A6830" s="1" t="s">
        <v>4</v>
      </c>
      <c r="B6830" s="1" t="s">
        <v>13</v>
      </c>
      <c r="C6830" s="1" t="s">
        <v>1289</v>
      </c>
      <c r="D6830" s="1" t="s">
        <v>1290</v>
      </c>
      <c r="E6830" s="1" t="s">
        <v>4</v>
      </c>
      <c r="F6830" s="1" t="s">
        <v>13</v>
      </c>
      <c r="G6830" s="2" t="str">
        <f t="shared" si="106"/>
        <v>or_no</v>
      </c>
      <c r="H6830" s="1">
        <v>3470</v>
      </c>
      <c r="I6830" s="2" t="e">
        <f>#REF!</f>
        <v>#REF!</v>
      </c>
    </row>
    <row r="6831" spans="1:9">
      <c r="A6831" s="1" t="s">
        <v>4</v>
      </c>
      <c r="B6831" s="1" t="s">
        <v>13</v>
      </c>
      <c r="C6831" s="1" t="s">
        <v>1289</v>
      </c>
      <c r="D6831" s="1" t="s">
        <v>1291</v>
      </c>
      <c r="E6831" s="1" t="s">
        <v>4</v>
      </c>
      <c r="F6831" s="1" t="s">
        <v>13</v>
      </c>
      <c r="G6831" s="2" t="str">
        <f t="shared" si="106"/>
        <v>or_li</v>
      </c>
      <c r="H6831" s="1">
        <v>0</v>
      </c>
      <c r="I6831" s="2" t="e">
        <f>#REF!</f>
        <v>#REF!</v>
      </c>
    </row>
    <row r="6832" spans="1:9">
      <c r="A6832" s="1" t="s">
        <v>4</v>
      </c>
      <c r="B6832" s="1" t="s">
        <v>13</v>
      </c>
      <c r="C6832" s="1" t="s">
        <v>1289</v>
      </c>
      <c r="D6832" s="1" t="s">
        <v>1292</v>
      </c>
      <c r="E6832" s="1" t="s">
        <v>4</v>
      </c>
      <c r="F6832" s="1" t="s">
        <v>13</v>
      </c>
      <c r="G6832" s="2" t="str">
        <f t="shared" si="106"/>
        <v>or_lw</v>
      </c>
      <c r="H6832" s="1">
        <v>9</v>
      </c>
      <c r="I6832" s="2" t="e">
        <f>#REF!</f>
        <v>#REF!</v>
      </c>
    </row>
    <row r="6833" spans="1:9">
      <c r="A6833" s="1" t="s">
        <v>4</v>
      </c>
      <c r="B6833" s="1" t="s">
        <v>13</v>
      </c>
      <c r="C6833" s="1" t="s">
        <v>1289</v>
      </c>
      <c r="D6833" s="1" t="s">
        <v>1295</v>
      </c>
      <c r="E6833" s="1" t="s">
        <v>4</v>
      </c>
      <c r="F6833" s="1" t="s">
        <v>13</v>
      </c>
      <c r="G6833" s="2" t="str">
        <f t="shared" si="106"/>
        <v>or_pa</v>
      </c>
      <c r="H6833" s="1">
        <v>0</v>
      </c>
      <c r="I6833" s="2" t="e">
        <f>#REF!</f>
        <v>#REF!</v>
      </c>
    </row>
    <row r="6834" spans="1:9">
      <c r="A6834" s="1" t="s">
        <v>4</v>
      </c>
      <c r="B6834" s="1" t="s">
        <v>13</v>
      </c>
      <c r="C6834" s="1" t="s">
        <v>1289</v>
      </c>
      <c r="D6834" s="1" t="s">
        <v>1296</v>
      </c>
      <c r="E6834" s="1" t="s">
        <v>4</v>
      </c>
      <c r="F6834" s="1" t="s">
        <v>13</v>
      </c>
      <c r="G6834" s="2" t="str">
        <f t="shared" si="106"/>
        <v>or_pw</v>
      </c>
      <c r="H6834" s="1">
        <v>8</v>
      </c>
      <c r="I6834" s="2" t="e">
        <f>#REF!</f>
        <v>#REF!</v>
      </c>
    </row>
    <row r="6835" spans="1:9">
      <c r="A6835" s="1" t="s">
        <v>4</v>
      </c>
      <c r="B6835" s="1" t="s">
        <v>13</v>
      </c>
      <c r="C6835" s="1" t="s">
        <v>1289</v>
      </c>
      <c r="D6835" s="1" t="s">
        <v>1298</v>
      </c>
      <c r="E6835" s="1" t="s">
        <v>4</v>
      </c>
      <c r="F6835" s="1" t="s">
        <v>13</v>
      </c>
      <c r="G6835" s="2" t="str">
        <f t="shared" si="106"/>
        <v>or_px</v>
      </c>
      <c r="H6835" s="1">
        <v>2100</v>
      </c>
      <c r="I6835" s="2" t="e">
        <f>#REF!</f>
        <v>#REF!</v>
      </c>
    </row>
    <row r="6836" spans="1:9">
      <c r="A6836" s="1" t="s">
        <v>4</v>
      </c>
      <c r="B6836" s="1" t="s">
        <v>13</v>
      </c>
      <c r="C6836" s="1" t="s">
        <v>1299</v>
      </c>
      <c r="D6836" s="1" t="s">
        <v>1290</v>
      </c>
      <c r="E6836" s="1" t="s">
        <v>4</v>
      </c>
      <c r="F6836" s="1" t="s">
        <v>13</v>
      </c>
      <c r="G6836" s="2" t="str">
        <f t="shared" si="106"/>
        <v>cu_no</v>
      </c>
      <c r="H6836" s="1">
        <v>2930</v>
      </c>
      <c r="I6836" s="2" t="e">
        <f>#REF!</f>
        <v>#REF!</v>
      </c>
    </row>
    <row r="6837" spans="1:9">
      <c r="A6837" s="1" t="s">
        <v>4</v>
      </c>
      <c r="B6837" s="1" t="s">
        <v>13</v>
      </c>
      <c r="C6837" s="1" t="s">
        <v>1299</v>
      </c>
      <c r="D6837" s="1" t="s">
        <v>1291</v>
      </c>
      <c r="E6837" s="1" t="s">
        <v>4</v>
      </c>
      <c r="F6837" s="1" t="s">
        <v>13</v>
      </c>
      <c r="G6837" s="2" t="str">
        <f t="shared" si="106"/>
        <v>cu_li</v>
      </c>
      <c r="H6837" s="1">
        <v>0</v>
      </c>
      <c r="I6837" s="2" t="e">
        <f>#REF!</f>
        <v>#REF!</v>
      </c>
    </row>
    <row r="6838" spans="1:9">
      <c r="A6838" s="1" t="s">
        <v>4</v>
      </c>
      <c r="B6838" s="1" t="s">
        <v>13</v>
      </c>
      <c r="C6838" s="1" t="s">
        <v>1299</v>
      </c>
      <c r="D6838" s="1" t="s">
        <v>1292</v>
      </c>
      <c r="E6838" s="1" t="s">
        <v>4</v>
      </c>
      <c r="F6838" s="1" t="s">
        <v>13</v>
      </c>
      <c r="G6838" s="2" t="str">
        <f t="shared" si="106"/>
        <v>cu_lw</v>
      </c>
      <c r="H6838" s="1">
        <v>8</v>
      </c>
      <c r="I6838" s="2" t="e">
        <f>#REF!</f>
        <v>#REF!</v>
      </c>
    </row>
    <row r="6839" spans="1:9">
      <c r="A6839" s="1" t="s">
        <v>4</v>
      </c>
      <c r="B6839" s="1" t="s">
        <v>13</v>
      </c>
      <c r="C6839" s="1" t="s">
        <v>1299</v>
      </c>
      <c r="D6839" s="1" t="s">
        <v>1295</v>
      </c>
      <c r="E6839" s="1" t="s">
        <v>4</v>
      </c>
      <c r="F6839" s="1" t="s">
        <v>13</v>
      </c>
      <c r="G6839" s="2" t="str">
        <f t="shared" si="106"/>
        <v>cu_pa</v>
      </c>
      <c r="H6839" s="1">
        <v>0</v>
      </c>
      <c r="I6839" s="2" t="e">
        <f>#REF!</f>
        <v>#REF!</v>
      </c>
    </row>
    <row r="6840" spans="1:9">
      <c r="A6840" s="1" t="s">
        <v>4</v>
      </c>
      <c r="B6840" s="1" t="s">
        <v>13</v>
      </c>
      <c r="C6840" s="1" t="s">
        <v>1299</v>
      </c>
      <c r="D6840" s="1" t="s">
        <v>1296</v>
      </c>
      <c r="E6840" s="1" t="s">
        <v>4</v>
      </c>
      <c r="F6840" s="1" t="s">
        <v>13</v>
      </c>
      <c r="G6840" s="2" t="str">
        <f t="shared" si="106"/>
        <v>cu_pw</v>
      </c>
      <c r="H6840" s="1">
        <v>8</v>
      </c>
      <c r="I6840" s="2" t="e">
        <f>#REF!</f>
        <v>#REF!</v>
      </c>
    </row>
    <row r="6841" spans="1:9">
      <c r="A6841" s="1" t="s">
        <v>4</v>
      </c>
      <c r="B6841" s="1" t="s">
        <v>13</v>
      </c>
      <c r="C6841" s="1" t="s">
        <v>1299</v>
      </c>
      <c r="D6841" s="1" t="s">
        <v>1298</v>
      </c>
      <c r="E6841" s="1" t="s">
        <v>4</v>
      </c>
      <c r="F6841" s="1" t="s">
        <v>13</v>
      </c>
      <c r="G6841" s="2" t="str">
        <f t="shared" si="106"/>
        <v>cu_px</v>
      </c>
      <c r="H6841" s="1">
        <v>3140</v>
      </c>
      <c r="I6841" s="2" t="e">
        <f>#REF!</f>
        <v>#REF!</v>
      </c>
    </row>
    <row r="6842" spans="1:9">
      <c r="A6842" s="1" t="s">
        <v>6</v>
      </c>
      <c r="B6842" s="1" t="s">
        <v>9</v>
      </c>
      <c r="C6842" s="1" t="s">
        <v>1289</v>
      </c>
      <c r="D6842" s="1" t="s">
        <v>1290</v>
      </c>
      <c r="E6842" s="1" t="s">
        <v>6</v>
      </c>
      <c r="F6842" s="1" t="s">
        <v>9</v>
      </c>
      <c r="G6842" s="2" t="str">
        <f t="shared" si="106"/>
        <v>or_no</v>
      </c>
      <c r="H6842" s="1">
        <v>30</v>
      </c>
      <c r="I6842" s="2" t="e">
        <f>#REF!</f>
        <v>#REF!</v>
      </c>
    </row>
    <row r="6843" spans="1:9">
      <c r="A6843" s="1" t="s">
        <v>6</v>
      </c>
      <c r="B6843" s="1" t="s">
        <v>9</v>
      </c>
      <c r="C6843" s="1" t="s">
        <v>1289</v>
      </c>
      <c r="D6843" s="1" t="s">
        <v>1291</v>
      </c>
      <c r="E6843" s="1" t="s">
        <v>6</v>
      </c>
      <c r="F6843" s="1" t="s">
        <v>9</v>
      </c>
      <c r="G6843" s="2" t="str">
        <f t="shared" si="106"/>
        <v>or_li</v>
      </c>
      <c r="H6843" s="1">
        <v>0</v>
      </c>
      <c r="I6843" s="2" t="e">
        <f>#REF!</f>
        <v>#REF!</v>
      </c>
    </row>
    <row r="6844" spans="1:9">
      <c r="A6844" s="1" t="s">
        <v>6</v>
      </c>
      <c r="B6844" s="1" t="s">
        <v>9</v>
      </c>
      <c r="C6844" s="1" t="s">
        <v>1289</v>
      </c>
      <c r="D6844" s="1" t="s">
        <v>1292</v>
      </c>
      <c r="E6844" s="1" t="s">
        <v>6</v>
      </c>
      <c r="F6844" s="1" t="s">
        <v>9</v>
      </c>
      <c r="G6844" s="2" t="str">
        <f t="shared" si="106"/>
        <v>or_lw</v>
      </c>
      <c r="H6844" s="1">
        <v>30</v>
      </c>
      <c r="I6844" s="2" t="e">
        <f>#REF!</f>
        <v>#REF!</v>
      </c>
    </row>
    <row r="6845" spans="1:9">
      <c r="A6845" s="1" t="s">
        <v>6</v>
      </c>
      <c r="B6845" s="1" t="s">
        <v>9</v>
      </c>
      <c r="C6845" s="1" t="s">
        <v>1289</v>
      </c>
      <c r="D6845" s="1" t="s">
        <v>1295</v>
      </c>
      <c r="E6845" s="1" t="s">
        <v>6</v>
      </c>
      <c r="F6845" s="1" t="s">
        <v>9</v>
      </c>
      <c r="G6845" s="2" t="str">
        <f t="shared" si="106"/>
        <v>or_pa</v>
      </c>
      <c r="H6845" s="1">
        <v>0</v>
      </c>
      <c r="I6845" s="2" t="e">
        <f>#REF!</f>
        <v>#REF!</v>
      </c>
    </row>
    <row r="6846" spans="1:9">
      <c r="A6846" s="1" t="s">
        <v>6</v>
      </c>
      <c r="B6846" s="1" t="s">
        <v>9</v>
      </c>
      <c r="C6846" s="1" t="s">
        <v>1289</v>
      </c>
      <c r="D6846" s="1" t="s">
        <v>1296</v>
      </c>
      <c r="E6846" s="1" t="s">
        <v>6</v>
      </c>
      <c r="F6846" s="1" t="s">
        <v>9</v>
      </c>
      <c r="G6846" s="2" t="str">
        <f t="shared" si="106"/>
        <v>or_pw</v>
      </c>
      <c r="H6846" s="1">
        <v>0</v>
      </c>
      <c r="I6846" s="2" t="e">
        <f>#REF!</f>
        <v>#REF!</v>
      </c>
    </row>
    <row r="6847" spans="1:9">
      <c r="A6847" s="1" t="s">
        <v>6</v>
      </c>
      <c r="B6847" s="1" t="s">
        <v>9</v>
      </c>
      <c r="C6847" s="1" t="s">
        <v>1289</v>
      </c>
      <c r="D6847" s="1" t="s">
        <v>1298</v>
      </c>
      <c r="E6847" s="1" t="s">
        <v>6</v>
      </c>
      <c r="F6847" s="1" t="s">
        <v>9</v>
      </c>
      <c r="G6847" s="2" t="str">
        <f t="shared" si="106"/>
        <v>or_px</v>
      </c>
      <c r="H6847" s="1">
        <v>0</v>
      </c>
      <c r="I6847" s="2" t="e">
        <f>#REF!</f>
        <v>#REF!</v>
      </c>
    </row>
    <row r="6848" spans="1:9">
      <c r="A6848" s="1" t="s">
        <v>6</v>
      </c>
      <c r="B6848" s="1" t="s">
        <v>9</v>
      </c>
      <c r="C6848" s="1" t="s">
        <v>1299</v>
      </c>
      <c r="D6848" s="1" t="s">
        <v>1290</v>
      </c>
      <c r="E6848" s="1" t="s">
        <v>6</v>
      </c>
      <c r="F6848" s="1" t="s">
        <v>9</v>
      </c>
      <c r="G6848" s="2" t="str">
        <f t="shared" si="106"/>
        <v>cu_no</v>
      </c>
      <c r="H6848" s="1">
        <v>30</v>
      </c>
      <c r="I6848" s="2" t="e">
        <f>#REF!</f>
        <v>#REF!</v>
      </c>
    </row>
    <row r="6849" spans="1:9">
      <c r="A6849" s="1" t="s">
        <v>6</v>
      </c>
      <c r="B6849" s="1" t="s">
        <v>9</v>
      </c>
      <c r="C6849" s="1" t="s">
        <v>1299</v>
      </c>
      <c r="D6849" s="1" t="s">
        <v>1291</v>
      </c>
      <c r="E6849" s="1" t="s">
        <v>6</v>
      </c>
      <c r="F6849" s="1" t="s">
        <v>9</v>
      </c>
      <c r="G6849" s="2" t="str">
        <f t="shared" si="106"/>
        <v>cu_li</v>
      </c>
      <c r="H6849" s="1">
        <v>0</v>
      </c>
      <c r="I6849" s="2" t="e">
        <f>#REF!</f>
        <v>#REF!</v>
      </c>
    </row>
    <row r="6850" spans="1:9">
      <c r="A6850" s="1" t="s">
        <v>6</v>
      </c>
      <c r="B6850" s="1" t="s">
        <v>9</v>
      </c>
      <c r="C6850" s="1" t="s">
        <v>1299</v>
      </c>
      <c r="D6850" s="1" t="s">
        <v>1292</v>
      </c>
      <c r="E6850" s="1" t="s">
        <v>6</v>
      </c>
      <c r="F6850" s="1" t="s">
        <v>9</v>
      </c>
      <c r="G6850" s="2" t="str">
        <f t="shared" si="106"/>
        <v>cu_lw</v>
      </c>
      <c r="H6850" s="1">
        <v>30</v>
      </c>
      <c r="I6850" s="2" t="e">
        <f>#REF!</f>
        <v>#REF!</v>
      </c>
    </row>
    <row r="6851" spans="1:9">
      <c r="A6851" s="1" t="s">
        <v>6</v>
      </c>
      <c r="B6851" s="1" t="s">
        <v>9</v>
      </c>
      <c r="C6851" s="1" t="s">
        <v>1299</v>
      </c>
      <c r="D6851" s="1" t="s">
        <v>1295</v>
      </c>
      <c r="E6851" s="1" t="s">
        <v>6</v>
      </c>
      <c r="F6851" s="1" t="s">
        <v>9</v>
      </c>
      <c r="G6851" s="2" t="str">
        <f t="shared" ref="G6851:G6914" si="107">_xlfn.CONCAT(C6851,"_",D6851)</f>
        <v>cu_pa</v>
      </c>
      <c r="H6851" s="1">
        <v>0</v>
      </c>
      <c r="I6851" s="2" t="e">
        <f>#REF!</f>
        <v>#REF!</v>
      </c>
    </row>
    <row r="6852" spans="1:9">
      <c r="A6852" s="1" t="s">
        <v>6</v>
      </c>
      <c r="B6852" s="1" t="s">
        <v>9</v>
      </c>
      <c r="C6852" s="1" t="s">
        <v>1299</v>
      </c>
      <c r="D6852" s="1" t="s">
        <v>1296</v>
      </c>
      <c r="E6852" s="1" t="s">
        <v>6</v>
      </c>
      <c r="F6852" s="1" t="s">
        <v>9</v>
      </c>
      <c r="G6852" s="2" t="str">
        <f t="shared" si="107"/>
        <v>cu_pw</v>
      </c>
      <c r="H6852" s="1">
        <v>0</v>
      </c>
      <c r="I6852" s="2" t="e">
        <f>#REF!</f>
        <v>#REF!</v>
      </c>
    </row>
    <row r="6853" spans="1:9">
      <c r="A6853" s="1" t="s">
        <v>6</v>
      </c>
      <c r="B6853" s="1" t="s">
        <v>9</v>
      </c>
      <c r="C6853" s="1" t="s">
        <v>1299</v>
      </c>
      <c r="D6853" s="1" t="s">
        <v>1298</v>
      </c>
      <c r="E6853" s="1" t="s">
        <v>6</v>
      </c>
      <c r="F6853" s="1" t="s">
        <v>9</v>
      </c>
      <c r="G6853" s="2" t="str">
        <f t="shared" si="107"/>
        <v>cu_px</v>
      </c>
      <c r="H6853" s="1">
        <v>0</v>
      </c>
      <c r="I6853" s="2" t="e">
        <f>#REF!</f>
        <v>#REF!</v>
      </c>
    </row>
    <row r="6854" spans="1:9">
      <c r="A6854" s="1" t="s">
        <v>6</v>
      </c>
      <c r="B6854" s="1" t="s">
        <v>11</v>
      </c>
      <c r="C6854" s="1" t="s">
        <v>1289</v>
      </c>
      <c r="D6854" s="1" t="s">
        <v>1290</v>
      </c>
      <c r="E6854" s="1" t="s">
        <v>6</v>
      </c>
      <c r="F6854" s="1" t="s">
        <v>11</v>
      </c>
      <c r="G6854" s="2" t="str">
        <f t="shared" si="107"/>
        <v>or_no</v>
      </c>
      <c r="H6854" s="1">
        <v>30</v>
      </c>
      <c r="I6854" s="2" t="e">
        <f>#REF!</f>
        <v>#REF!</v>
      </c>
    </row>
    <row r="6855" spans="1:9">
      <c r="A6855" s="1" t="s">
        <v>6</v>
      </c>
      <c r="B6855" s="1" t="s">
        <v>11</v>
      </c>
      <c r="C6855" s="1" t="s">
        <v>1289</v>
      </c>
      <c r="D6855" s="1" t="s">
        <v>1291</v>
      </c>
      <c r="E6855" s="1" t="s">
        <v>6</v>
      </c>
      <c r="F6855" s="1" t="s">
        <v>11</v>
      </c>
      <c r="G6855" s="2" t="str">
        <f t="shared" si="107"/>
        <v>or_li</v>
      </c>
      <c r="H6855" s="1">
        <v>0</v>
      </c>
      <c r="I6855" s="2" t="e">
        <f>#REF!</f>
        <v>#REF!</v>
      </c>
    </row>
    <row r="6856" spans="1:9">
      <c r="A6856" s="1" t="s">
        <v>6</v>
      </c>
      <c r="B6856" s="1" t="s">
        <v>11</v>
      </c>
      <c r="C6856" s="1" t="s">
        <v>1289</v>
      </c>
      <c r="D6856" s="1" t="s">
        <v>1292</v>
      </c>
      <c r="E6856" s="1" t="s">
        <v>6</v>
      </c>
      <c r="F6856" s="1" t="s">
        <v>11</v>
      </c>
      <c r="G6856" s="2" t="str">
        <f t="shared" si="107"/>
        <v>or_lw</v>
      </c>
      <c r="H6856" s="1">
        <v>30</v>
      </c>
      <c r="I6856" s="2" t="e">
        <f>#REF!</f>
        <v>#REF!</v>
      </c>
    </row>
    <row r="6857" spans="1:9">
      <c r="A6857" s="1" t="s">
        <v>6</v>
      </c>
      <c r="B6857" s="1" t="s">
        <v>11</v>
      </c>
      <c r="C6857" s="1" t="s">
        <v>1289</v>
      </c>
      <c r="D6857" s="1" t="s">
        <v>1295</v>
      </c>
      <c r="E6857" s="1" t="s">
        <v>6</v>
      </c>
      <c r="F6857" s="1" t="s">
        <v>11</v>
      </c>
      <c r="G6857" s="2" t="str">
        <f t="shared" si="107"/>
        <v>or_pa</v>
      </c>
      <c r="H6857" s="1">
        <v>0</v>
      </c>
      <c r="I6857" s="2" t="e">
        <f>#REF!</f>
        <v>#REF!</v>
      </c>
    </row>
    <row r="6858" spans="1:9">
      <c r="A6858" s="1" t="s">
        <v>6</v>
      </c>
      <c r="B6858" s="1" t="s">
        <v>11</v>
      </c>
      <c r="C6858" s="1" t="s">
        <v>1289</v>
      </c>
      <c r="D6858" s="1" t="s">
        <v>1296</v>
      </c>
      <c r="E6858" s="1" t="s">
        <v>6</v>
      </c>
      <c r="F6858" s="1" t="s">
        <v>11</v>
      </c>
      <c r="G6858" s="2" t="str">
        <f t="shared" si="107"/>
        <v>or_pw</v>
      </c>
      <c r="H6858" s="1">
        <v>0</v>
      </c>
      <c r="I6858" s="2" t="e">
        <f>#REF!</f>
        <v>#REF!</v>
      </c>
    </row>
    <row r="6859" spans="1:9">
      <c r="A6859" s="1" t="s">
        <v>6</v>
      </c>
      <c r="B6859" s="1" t="s">
        <v>11</v>
      </c>
      <c r="C6859" s="1" t="s">
        <v>1289</v>
      </c>
      <c r="D6859" s="1" t="s">
        <v>1298</v>
      </c>
      <c r="E6859" s="1" t="s">
        <v>6</v>
      </c>
      <c r="F6859" s="1" t="s">
        <v>11</v>
      </c>
      <c r="G6859" s="2" t="str">
        <f t="shared" si="107"/>
        <v>or_px</v>
      </c>
      <c r="H6859" s="1">
        <v>0</v>
      </c>
      <c r="I6859" s="2" t="e">
        <f>#REF!</f>
        <v>#REF!</v>
      </c>
    </row>
    <row r="6860" spans="1:9">
      <c r="A6860" s="1" t="s">
        <v>6</v>
      </c>
      <c r="B6860" s="1" t="s">
        <v>11</v>
      </c>
      <c r="C6860" s="1" t="s">
        <v>1299</v>
      </c>
      <c r="D6860" s="1" t="s">
        <v>1290</v>
      </c>
      <c r="E6860" s="1" t="s">
        <v>6</v>
      </c>
      <c r="F6860" s="1" t="s">
        <v>11</v>
      </c>
      <c r="G6860" s="2" t="str">
        <f t="shared" si="107"/>
        <v>cu_no</v>
      </c>
      <c r="H6860" s="1">
        <v>30</v>
      </c>
      <c r="I6860" s="2" t="e">
        <f>#REF!</f>
        <v>#REF!</v>
      </c>
    </row>
    <row r="6861" spans="1:9">
      <c r="A6861" s="1" t="s">
        <v>6</v>
      </c>
      <c r="B6861" s="1" t="s">
        <v>11</v>
      </c>
      <c r="C6861" s="1" t="s">
        <v>1299</v>
      </c>
      <c r="D6861" s="1" t="s">
        <v>1291</v>
      </c>
      <c r="E6861" s="1" t="s">
        <v>6</v>
      </c>
      <c r="F6861" s="1" t="s">
        <v>11</v>
      </c>
      <c r="G6861" s="2" t="str">
        <f t="shared" si="107"/>
        <v>cu_li</v>
      </c>
      <c r="H6861" s="1">
        <v>0</v>
      </c>
      <c r="I6861" s="2" t="e">
        <f>#REF!</f>
        <v>#REF!</v>
      </c>
    </row>
    <row r="6862" spans="1:9">
      <c r="A6862" s="1" t="s">
        <v>6</v>
      </c>
      <c r="B6862" s="1" t="s">
        <v>11</v>
      </c>
      <c r="C6862" s="1" t="s">
        <v>1299</v>
      </c>
      <c r="D6862" s="1" t="s">
        <v>1292</v>
      </c>
      <c r="E6862" s="1" t="s">
        <v>6</v>
      </c>
      <c r="F6862" s="1" t="s">
        <v>11</v>
      </c>
      <c r="G6862" s="2" t="str">
        <f t="shared" si="107"/>
        <v>cu_lw</v>
      </c>
      <c r="H6862" s="1">
        <v>30</v>
      </c>
      <c r="I6862" s="2" t="e">
        <f>#REF!</f>
        <v>#REF!</v>
      </c>
    </row>
    <row r="6863" spans="1:9">
      <c r="A6863" s="1" t="s">
        <v>6</v>
      </c>
      <c r="B6863" s="1" t="s">
        <v>11</v>
      </c>
      <c r="C6863" s="1" t="s">
        <v>1299</v>
      </c>
      <c r="D6863" s="1" t="s">
        <v>1295</v>
      </c>
      <c r="E6863" s="1" t="s">
        <v>6</v>
      </c>
      <c r="F6863" s="1" t="s">
        <v>11</v>
      </c>
      <c r="G6863" s="2" t="str">
        <f t="shared" si="107"/>
        <v>cu_pa</v>
      </c>
      <c r="H6863" s="1">
        <v>0</v>
      </c>
      <c r="I6863" s="2" t="e">
        <f>#REF!</f>
        <v>#REF!</v>
      </c>
    </row>
    <row r="6864" spans="1:9">
      <c r="A6864" s="1" t="s">
        <v>6</v>
      </c>
      <c r="B6864" s="1" t="s">
        <v>11</v>
      </c>
      <c r="C6864" s="1" t="s">
        <v>1299</v>
      </c>
      <c r="D6864" s="1" t="s">
        <v>1296</v>
      </c>
      <c r="E6864" s="1" t="s">
        <v>6</v>
      </c>
      <c r="F6864" s="1" t="s">
        <v>11</v>
      </c>
      <c r="G6864" s="2" t="str">
        <f t="shared" si="107"/>
        <v>cu_pw</v>
      </c>
      <c r="H6864" s="1">
        <v>0</v>
      </c>
      <c r="I6864" s="2" t="e">
        <f>#REF!</f>
        <v>#REF!</v>
      </c>
    </row>
    <row r="6865" spans="1:9">
      <c r="A6865" s="1" t="s">
        <v>6</v>
      </c>
      <c r="B6865" s="1" t="s">
        <v>11</v>
      </c>
      <c r="C6865" s="1" t="s">
        <v>1299</v>
      </c>
      <c r="D6865" s="1" t="s">
        <v>1298</v>
      </c>
      <c r="E6865" s="1" t="s">
        <v>6</v>
      </c>
      <c r="F6865" s="1" t="s">
        <v>11</v>
      </c>
      <c r="G6865" s="2" t="str">
        <f t="shared" si="107"/>
        <v>cu_px</v>
      </c>
      <c r="H6865" s="1">
        <v>0</v>
      </c>
      <c r="I6865" s="2" t="e">
        <f>#REF!</f>
        <v>#REF!</v>
      </c>
    </row>
    <row r="6866" spans="1:9">
      <c r="A6866" s="1" t="s">
        <v>6</v>
      </c>
      <c r="B6866" s="1" t="s">
        <v>13</v>
      </c>
      <c r="C6866" s="1" t="s">
        <v>1289</v>
      </c>
      <c r="D6866" s="1" t="s">
        <v>1290</v>
      </c>
      <c r="E6866" s="1" t="s">
        <v>6</v>
      </c>
      <c r="F6866" s="1" t="s">
        <v>13</v>
      </c>
      <c r="G6866" s="2" t="str">
        <f t="shared" si="107"/>
        <v>or_no</v>
      </c>
      <c r="H6866" s="1">
        <v>30</v>
      </c>
      <c r="I6866" s="2" t="e">
        <f>#REF!</f>
        <v>#REF!</v>
      </c>
    </row>
    <row r="6867" spans="1:9">
      <c r="A6867" s="1" t="s">
        <v>6</v>
      </c>
      <c r="B6867" s="1" t="s">
        <v>13</v>
      </c>
      <c r="C6867" s="1" t="s">
        <v>1289</v>
      </c>
      <c r="D6867" s="1" t="s">
        <v>1291</v>
      </c>
      <c r="E6867" s="1" t="s">
        <v>6</v>
      </c>
      <c r="F6867" s="1" t="s">
        <v>13</v>
      </c>
      <c r="G6867" s="2" t="str">
        <f t="shared" si="107"/>
        <v>or_li</v>
      </c>
      <c r="H6867" s="1">
        <v>0</v>
      </c>
      <c r="I6867" s="2" t="e">
        <f>#REF!</f>
        <v>#REF!</v>
      </c>
    </row>
    <row r="6868" spans="1:9">
      <c r="A6868" s="1" t="s">
        <v>6</v>
      </c>
      <c r="B6868" s="1" t="s">
        <v>13</v>
      </c>
      <c r="C6868" s="1" t="s">
        <v>1289</v>
      </c>
      <c r="D6868" s="1" t="s">
        <v>1292</v>
      </c>
      <c r="E6868" s="1" t="s">
        <v>6</v>
      </c>
      <c r="F6868" s="1" t="s">
        <v>13</v>
      </c>
      <c r="G6868" s="2" t="str">
        <f t="shared" si="107"/>
        <v>or_lw</v>
      </c>
      <c r="H6868" s="1">
        <v>30</v>
      </c>
      <c r="I6868" s="2" t="e">
        <f>#REF!</f>
        <v>#REF!</v>
      </c>
    </row>
    <row r="6869" spans="1:9">
      <c r="A6869" s="1" t="s">
        <v>6</v>
      </c>
      <c r="B6869" s="1" t="s">
        <v>13</v>
      </c>
      <c r="C6869" s="1" t="s">
        <v>1289</v>
      </c>
      <c r="D6869" s="1" t="s">
        <v>1295</v>
      </c>
      <c r="E6869" s="1" t="s">
        <v>6</v>
      </c>
      <c r="F6869" s="1" t="s">
        <v>13</v>
      </c>
      <c r="G6869" s="2" t="str">
        <f t="shared" si="107"/>
        <v>or_pa</v>
      </c>
      <c r="H6869" s="1">
        <v>0</v>
      </c>
      <c r="I6869" s="2" t="e">
        <f>#REF!</f>
        <v>#REF!</v>
      </c>
    </row>
    <row r="6870" spans="1:9">
      <c r="A6870" s="1" t="s">
        <v>6</v>
      </c>
      <c r="B6870" s="1" t="s">
        <v>13</v>
      </c>
      <c r="C6870" s="1" t="s">
        <v>1289</v>
      </c>
      <c r="D6870" s="1" t="s">
        <v>1296</v>
      </c>
      <c r="E6870" s="1" t="s">
        <v>6</v>
      </c>
      <c r="F6870" s="1" t="s">
        <v>13</v>
      </c>
      <c r="G6870" s="2" t="str">
        <f t="shared" si="107"/>
        <v>or_pw</v>
      </c>
      <c r="H6870" s="1">
        <v>0</v>
      </c>
      <c r="I6870" s="2" t="e">
        <f>#REF!</f>
        <v>#REF!</v>
      </c>
    </row>
    <row r="6871" spans="1:9">
      <c r="A6871" s="1" t="s">
        <v>6</v>
      </c>
      <c r="B6871" s="1" t="s">
        <v>13</v>
      </c>
      <c r="C6871" s="1" t="s">
        <v>1289</v>
      </c>
      <c r="D6871" s="1" t="s">
        <v>1298</v>
      </c>
      <c r="E6871" s="1" t="s">
        <v>6</v>
      </c>
      <c r="F6871" s="1" t="s">
        <v>13</v>
      </c>
      <c r="G6871" s="2" t="str">
        <f t="shared" si="107"/>
        <v>or_px</v>
      </c>
      <c r="H6871" s="1">
        <v>0</v>
      </c>
      <c r="I6871" s="2" t="e">
        <f>#REF!</f>
        <v>#REF!</v>
      </c>
    </row>
    <row r="6872" spans="1:9">
      <c r="A6872" s="1" t="s">
        <v>6</v>
      </c>
      <c r="B6872" s="1" t="s">
        <v>13</v>
      </c>
      <c r="C6872" s="1" t="s">
        <v>1299</v>
      </c>
      <c r="D6872" s="1" t="s">
        <v>1290</v>
      </c>
      <c r="E6872" s="1" t="s">
        <v>6</v>
      </c>
      <c r="F6872" s="1" t="s">
        <v>13</v>
      </c>
      <c r="G6872" s="2" t="str">
        <f t="shared" si="107"/>
        <v>cu_no</v>
      </c>
      <c r="H6872" s="1">
        <v>30</v>
      </c>
      <c r="I6872" s="2" t="e">
        <f>#REF!</f>
        <v>#REF!</v>
      </c>
    </row>
    <row r="6873" spans="1:9">
      <c r="A6873" s="1" t="s">
        <v>6</v>
      </c>
      <c r="B6873" s="1" t="s">
        <v>13</v>
      </c>
      <c r="C6873" s="1" t="s">
        <v>1299</v>
      </c>
      <c r="D6873" s="1" t="s">
        <v>1291</v>
      </c>
      <c r="E6873" s="1" t="s">
        <v>6</v>
      </c>
      <c r="F6873" s="1" t="s">
        <v>13</v>
      </c>
      <c r="G6873" s="2" t="str">
        <f t="shared" si="107"/>
        <v>cu_li</v>
      </c>
      <c r="H6873" s="1">
        <v>0</v>
      </c>
      <c r="I6873" s="2" t="e">
        <f>#REF!</f>
        <v>#REF!</v>
      </c>
    </row>
    <row r="6874" spans="1:9">
      <c r="A6874" s="1" t="s">
        <v>6</v>
      </c>
      <c r="B6874" s="1" t="s">
        <v>13</v>
      </c>
      <c r="C6874" s="1" t="s">
        <v>1299</v>
      </c>
      <c r="D6874" s="1" t="s">
        <v>1292</v>
      </c>
      <c r="E6874" s="1" t="s">
        <v>6</v>
      </c>
      <c r="F6874" s="1" t="s">
        <v>13</v>
      </c>
      <c r="G6874" s="2" t="str">
        <f t="shared" si="107"/>
        <v>cu_lw</v>
      </c>
      <c r="H6874" s="1">
        <v>30</v>
      </c>
      <c r="I6874" s="2" t="e">
        <f>#REF!</f>
        <v>#REF!</v>
      </c>
    </row>
    <row r="6875" spans="1:9">
      <c r="A6875" s="1" t="s">
        <v>6</v>
      </c>
      <c r="B6875" s="1" t="s">
        <v>13</v>
      </c>
      <c r="C6875" s="1" t="s">
        <v>1299</v>
      </c>
      <c r="D6875" s="1" t="s">
        <v>1295</v>
      </c>
      <c r="E6875" s="1" t="s">
        <v>6</v>
      </c>
      <c r="F6875" s="1" t="s">
        <v>13</v>
      </c>
      <c r="G6875" s="2" t="str">
        <f t="shared" si="107"/>
        <v>cu_pa</v>
      </c>
      <c r="H6875" s="1">
        <v>0</v>
      </c>
      <c r="I6875" s="2" t="e">
        <f>#REF!</f>
        <v>#REF!</v>
      </c>
    </row>
    <row r="6876" spans="1:9">
      <c r="A6876" s="1" t="s">
        <v>6</v>
      </c>
      <c r="B6876" s="1" t="s">
        <v>13</v>
      </c>
      <c r="C6876" s="1" t="s">
        <v>1299</v>
      </c>
      <c r="D6876" s="1" t="s">
        <v>1296</v>
      </c>
      <c r="E6876" s="1" t="s">
        <v>6</v>
      </c>
      <c r="F6876" s="1" t="s">
        <v>13</v>
      </c>
      <c r="G6876" s="2" t="str">
        <f t="shared" si="107"/>
        <v>cu_pw</v>
      </c>
      <c r="H6876" s="1">
        <v>0</v>
      </c>
      <c r="I6876" s="2" t="e">
        <f>#REF!</f>
        <v>#REF!</v>
      </c>
    </row>
    <row r="6877" spans="1:9">
      <c r="A6877" s="1" t="s">
        <v>6</v>
      </c>
      <c r="B6877" s="1" t="s">
        <v>13</v>
      </c>
      <c r="C6877" s="1" t="s">
        <v>1299</v>
      </c>
      <c r="D6877" s="1" t="s">
        <v>1298</v>
      </c>
      <c r="E6877" s="1" t="s">
        <v>6</v>
      </c>
      <c r="F6877" s="1" t="s">
        <v>13</v>
      </c>
      <c r="G6877" s="2" t="str">
        <f t="shared" si="107"/>
        <v>cu_px</v>
      </c>
      <c r="H6877" s="1">
        <v>0</v>
      </c>
      <c r="I6877" s="2" t="e">
        <f>#REF!</f>
        <v>#REF!</v>
      </c>
    </row>
    <row r="6878" spans="1:9">
      <c r="A6878" s="1" t="s">
        <v>4</v>
      </c>
      <c r="B6878" s="1" t="s">
        <v>9</v>
      </c>
      <c r="C6878" s="1" t="s">
        <v>1289</v>
      </c>
      <c r="D6878" s="1" t="s">
        <v>1290</v>
      </c>
      <c r="E6878" s="1" t="s">
        <v>4</v>
      </c>
      <c r="F6878" s="1" t="s">
        <v>9</v>
      </c>
      <c r="G6878" s="2" t="str">
        <f t="shared" si="107"/>
        <v>or_no</v>
      </c>
      <c r="H6878" s="1">
        <v>179000</v>
      </c>
      <c r="I6878" s="2" t="e">
        <f>#REF!</f>
        <v>#REF!</v>
      </c>
    </row>
    <row r="6879" spans="1:9">
      <c r="A6879" s="1" t="s">
        <v>4</v>
      </c>
      <c r="B6879" s="1" t="s">
        <v>9</v>
      </c>
      <c r="C6879" s="1" t="s">
        <v>1289</v>
      </c>
      <c r="D6879" s="1" t="s">
        <v>1291</v>
      </c>
      <c r="E6879" s="1" t="s">
        <v>4</v>
      </c>
      <c r="F6879" s="1" t="s">
        <v>9</v>
      </c>
      <c r="G6879" s="2" t="str">
        <f t="shared" si="107"/>
        <v>or_li</v>
      </c>
      <c r="H6879" s="1">
        <v>3</v>
      </c>
      <c r="I6879" s="2" t="e">
        <f>#REF!</f>
        <v>#REF!</v>
      </c>
    </row>
    <row r="6880" spans="1:9">
      <c r="A6880" s="1" t="s">
        <v>4</v>
      </c>
      <c r="B6880" s="1" t="s">
        <v>9</v>
      </c>
      <c r="C6880" s="1" t="s">
        <v>1289</v>
      </c>
      <c r="D6880" s="1" t="s">
        <v>1292</v>
      </c>
      <c r="E6880" s="1" t="s">
        <v>4</v>
      </c>
      <c r="F6880" s="1" t="s">
        <v>9</v>
      </c>
      <c r="G6880" s="2" t="str">
        <f t="shared" si="107"/>
        <v>or_lw</v>
      </c>
      <c r="H6880" s="1">
        <v>0</v>
      </c>
      <c r="I6880" s="2" t="e">
        <f>#REF!</f>
        <v>#REF!</v>
      </c>
    </row>
    <row r="6881" spans="1:9">
      <c r="A6881" s="1" t="s">
        <v>4</v>
      </c>
      <c r="B6881" s="1" t="s">
        <v>9</v>
      </c>
      <c r="C6881" s="1" t="s">
        <v>1289</v>
      </c>
      <c r="D6881" s="1" t="s">
        <v>1295</v>
      </c>
      <c r="E6881" s="1" t="s">
        <v>4</v>
      </c>
      <c r="F6881" s="1" t="s">
        <v>9</v>
      </c>
      <c r="G6881" s="2" t="str">
        <f t="shared" si="107"/>
        <v>or_pa</v>
      </c>
      <c r="H6881" s="1">
        <v>111000</v>
      </c>
      <c r="I6881" s="2" t="e">
        <f>#REF!</f>
        <v>#REF!</v>
      </c>
    </row>
    <row r="6882" spans="1:9">
      <c r="A6882" s="1" t="s">
        <v>4</v>
      </c>
      <c r="B6882" s="1" t="s">
        <v>9</v>
      </c>
      <c r="C6882" s="1" t="s">
        <v>1289</v>
      </c>
      <c r="D6882" s="1" t="s">
        <v>1296</v>
      </c>
      <c r="E6882" s="1" t="s">
        <v>4</v>
      </c>
      <c r="F6882" s="1" t="s">
        <v>9</v>
      </c>
      <c r="G6882" s="2" t="str">
        <f t="shared" si="107"/>
        <v>or_pw</v>
      </c>
      <c r="H6882" s="1">
        <v>0</v>
      </c>
      <c r="I6882" s="2" t="e">
        <f>#REF!</f>
        <v>#REF!</v>
      </c>
    </row>
    <row r="6883" spans="1:9">
      <c r="A6883" s="1" t="s">
        <v>4</v>
      </c>
      <c r="B6883" s="1" t="s">
        <v>9</v>
      </c>
      <c r="C6883" s="1" t="s">
        <v>1289</v>
      </c>
      <c r="D6883" s="1" t="s">
        <v>1298</v>
      </c>
      <c r="E6883" s="1" t="s">
        <v>4</v>
      </c>
      <c r="F6883" s="1" t="s">
        <v>9</v>
      </c>
      <c r="G6883" s="2" t="str">
        <f t="shared" si="107"/>
        <v>or_px</v>
      </c>
      <c r="H6883" s="1">
        <v>437</v>
      </c>
      <c r="I6883" s="2" t="e">
        <f>#REF!</f>
        <v>#REF!</v>
      </c>
    </row>
    <row r="6884" spans="1:9">
      <c r="A6884" s="1" t="s">
        <v>4</v>
      </c>
      <c r="B6884" s="1" t="s">
        <v>9</v>
      </c>
      <c r="C6884" s="1" t="s">
        <v>1299</v>
      </c>
      <c r="D6884" s="1" t="s">
        <v>1290</v>
      </c>
      <c r="E6884" s="1" t="s">
        <v>4</v>
      </c>
      <c r="F6884" s="1" t="s">
        <v>9</v>
      </c>
      <c r="G6884" s="2" t="str">
        <f t="shared" si="107"/>
        <v>cu_no</v>
      </c>
      <c r="H6884" s="1">
        <v>179000</v>
      </c>
      <c r="I6884" s="2" t="e">
        <f>#REF!</f>
        <v>#REF!</v>
      </c>
    </row>
    <row r="6885" spans="1:9">
      <c r="A6885" s="1" t="s">
        <v>4</v>
      </c>
      <c r="B6885" s="1" t="s">
        <v>9</v>
      </c>
      <c r="C6885" s="1" t="s">
        <v>1299</v>
      </c>
      <c r="D6885" s="1" t="s">
        <v>1291</v>
      </c>
      <c r="E6885" s="1" t="s">
        <v>4</v>
      </c>
      <c r="F6885" s="1" t="s">
        <v>9</v>
      </c>
      <c r="G6885" s="2" t="str">
        <f t="shared" si="107"/>
        <v>cu_li</v>
      </c>
      <c r="H6885" s="1">
        <v>3</v>
      </c>
      <c r="I6885" s="2" t="e">
        <f>#REF!</f>
        <v>#REF!</v>
      </c>
    </row>
    <row r="6886" spans="1:9">
      <c r="A6886" s="1" t="s">
        <v>4</v>
      </c>
      <c r="B6886" s="1" t="s">
        <v>9</v>
      </c>
      <c r="C6886" s="1" t="s">
        <v>1299</v>
      </c>
      <c r="D6886" s="1" t="s">
        <v>1292</v>
      </c>
      <c r="E6886" s="1" t="s">
        <v>4</v>
      </c>
      <c r="F6886" s="1" t="s">
        <v>9</v>
      </c>
      <c r="G6886" s="2" t="str">
        <f t="shared" si="107"/>
        <v>cu_lw</v>
      </c>
      <c r="H6886" s="1">
        <v>0</v>
      </c>
      <c r="I6886" s="2" t="e">
        <f>#REF!</f>
        <v>#REF!</v>
      </c>
    </row>
    <row r="6887" spans="1:9">
      <c r="A6887" s="1" t="s">
        <v>4</v>
      </c>
      <c r="B6887" s="1" t="s">
        <v>9</v>
      </c>
      <c r="C6887" s="1" t="s">
        <v>1299</v>
      </c>
      <c r="D6887" s="1" t="s">
        <v>1295</v>
      </c>
      <c r="E6887" s="1" t="s">
        <v>4</v>
      </c>
      <c r="F6887" s="1" t="s">
        <v>9</v>
      </c>
      <c r="G6887" s="2" t="str">
        <f t="shared" si="107"/>
        <v>cu_pa</v>
      </c>
      <c r="H6887" s="1">
        <v>120000</v>
      </c>
      <c r="I6887" s="2" t="e">
        <f>#REF!</f>
        <v>#REF!</v>
      </c>
    </row>
    <row r="6888" spans="1:9">
      <c r="A6888" s="1" t="s">
        <v>4</v>
      </c>
      <c r="B6888" s="1" t="s">
        <v>9</v>
      </c>
      <c r="C6888" s="1" t="s">
        <v>1299</v>
      </c>
      <c r="D6888" s="1" t="s">
        <v>1296</v>
      </c>
      <c r="E6888" s="1" t="s">
        <v>4</v>
      </c>
      <c r="F6888" s="1" t="s">
        <v>9</v>
      </c>
      <c r="G6888" s="2" t="str">
        <f t="shared" si="107"/>
        <v>cu_pw</v>
      </c>
      <c r="H6888" s="1">
        <v>0</v>
      </c>
      <c r="I6888" s="2" t="e">
        <f>#REF!</f>
        <v>#REF!</v>
      </c>
    </row>
    <row r="6889" spans="1:9">
      <c r="A6889" s="1" t="s">
        <v>4</v>
      </c>
      <c r="B6889" s="1" t="s">
        <v>9</v>
      </c>
      <c r="C6889" s="1" t="s">
        <v>1299</v>
      </c>
      <c r="D6889" s="1" t="s">
        <v>1298</v>
      </c>
      <c r="E6889" s="1" t="s">
        <v>4</v>
      </c>
      <c r="F6889" s="1" t="s">
        <v>9</v>
      </c>
      <c r="G6889" s="2" t="str">
        <f t="shared" si="107"/>
        <v>cu_px</v>
      </c>
      <c r="H6889" s="1">
        <v>437</v>
      </c>
      <c r="I6889" s="2" t="e">
        <f>#REF!</f>
        <v>#REF!</v>
      </c>
    </row>
    <row r="6890" spans="1:9">
      <c r="A6890" s="1" t="s">
        <v>4</v>
      </c>
      <c r="B6890" s="1" t="s">
        <v>11</v>
      </c>
      <c r="C6890" s="1" t="s">
        <v>1289</v>
      </c>
      <c r="D6890" s="1" t="s">
        <v>1290</v>
      </c>
      <c r="E6890" s="1" t="s">
        <v>4</v>
      </c>
      <c r="F6890" s="1" t="s">
        <v>11</v>
      </c>
      <c r="G6890" s="2" t="str">
        <f t="shared" si="107"/>
        <v>or_no</v>
      </c>
      <c r="H6890" s="1">
        <v>179000</v>
      </c>
      <c r="I6890" s="2" t="e">
        <f>#REF!</f>
        <v>#REF!</v>
      </c>
    </row>
    <row r="6891" spans="1:9">
      <c r="A6891" s="1" t="s">
        <v>4</v>
      </c>
      <c r="B6891" s="1" t="s">
        <v>11</v>
      </c>
      <c r="C6891" s="1" t="s">
        <v>1289</v>
      </c>
      <c r="D6891" s="1" t="s">
        <v>1291</v>
      </c>
      <c r="E6891" s="1" t="s">
        <v>4</v>
      </c>
      <c r="F6891" s="1" t="s">
        <v>11</v>
      </c>
      <c r="G6891" s="2" t="str">
        <f t="shared" si="107"/>
        <v>or_li</v>
      </c>
      <c r="H6891" s="1">
        <v>3</v>
      </c>
      <c r="I6891" s="2" t="e">
        <f>#REF!</f>
        <v>#REF!</v>
      </c>
    </row>
    <row r="6892" spans="1:9">
      <c r="A6892" s="1" t="s">
        <v>4</v>
      </c>
      <c r="B6892" s="1" t="s">
        <v>11</v>
      </c>
      <c r="C6892" s="1" t="s">
        <v>1289</v>
      </c>
      <c r="D6892" s="1" t="s">
        <v>1292</v>
      </c>
      <c r="E6892" s="1" t="s">
        <v>4</v>
      </c>
      <c r="F6892" s="1" t="s">
        <v>11</v>
      </c>
      <c r="G6892" s="2" t="str">
        <f t="shared" si="107"/>
        <v>or_lw</v>
      </c>
      <c r="H6892" s="1">
        <v>0</v>
      </c>
      <c r="I6892" s="2" t="e">
        <f>#REF!</f>
        <v>#REF!</v>
      </c>
    </row>
    <row r="6893" spans="1:9">
      <c r="A6893" s="1" t="s">
        <v>4</v>
      </c>
      <c r="B6893" s="1" t="s">
        <v>11</v>
      </c>
      <c r="C6893" s="1" t="s">
        <v>1289</v>
      </c>
      <c r="D6893" s="1" t="s">
        <v>1295</v>
      </c>
      <c r="E6893" s="1" t="s">
        <v>4</v>
      </c>
      <c r="F6893" s="1" t="s">
        <v>11</v>
      </c>
      <c r="G6893" s="2" t="str">
        <f t="shared" si="107"/>
        <v>or_pa</v>
      </c>
      <c r="H6893" s="1">
        <v>111000</v>
      </c>
      <c r="I6893" s="2" t="e">
        <f>#REF!</f>
        <v>#REF!</v>
      </c>
    </row>
    <row r="6894" spans="1:9">
      <c r="A6894" s="1" t="s">
        <v>4</v>
      </c>
      <c r="B6894" s="1" t="s">
        <v>11</v>
      </c>
      <c r="C6894" s="1" t="s">
        <v>1289</v>
      </c>
      <c r="D6894" s="1" t="s">
        <v>1296</v>
      </c>
      <c r="E6894" s="1" t="s">
        <v>4</v>
      </c>
      <c r="F6894" s="1" t="s">
        <v>11</v>
      </c>
      <c r="G6894" s="2" t="str">
        <f t="shared" si="107"/>
        <v>or_pw</v>
      </c>
      <c r="H6894" s="1">
        <v>0</v>
      </c>
      <c r="I6894" s="2" t="e">
        <f>#REF!</f>
        <v>#REF!</v>
      </c>
    </row>
    <row r="6895" spans="1:9">
      <c r="A6895" s="1" t="s">
        <v>4</v>
      </c>
      <c r="B6895" s="1" t="s">
        <v>11</v>
      </c>
      <c r="C6895" s="1" t="s">
        <v>1289</v>
      </c>
      <c r="D6895" s="1" t="s">
        <v>1298</v>
      </c>
      <c r="E6895" s="1" t="s">
        <v>4</v>
      </c>
      <c r="F6895" s="1" t="s">
        <v>11</v>
      </c>
      <c r="G6895" s="2" t="str">
        <f t="shared" si="107"/>
        <v>or_px</v>
      </c>
      <c r="H6895" s="1">
        <v>437</v>
      </c>
      <c r="I6895" s="2" t="e">
        <f>#REF!</f>
        <v>#REF!</v>
      </c>
    </row>
    <row r="6896" spans="1:9">
      <c r="A6896" s="1" t="s">
        <v>4</v>
      </c>
      <c r="B6896" s="1" t="s">
        <v>11</v>
      </c>
      <c r="C6896" s="1" t="s">
        <v>1299</v>
      </c>
      <c r="D6896" s="1" t="s">
        <v>1290</v>
      </c>
      <c r="E6896" s="1" t="s">
        <v>4</v>
      </c>
      <c r="F6896" s="1" t="s">
        <v>11</v>
      </c>
      <c r="G6896" s="2" t="str">
        <f t="shared" si="107"/>
        <v>cu_no</v>
      </c>
      <c r="H6896" s="1">
        <v>179000</v>
      </c>
      <c r="I6896" s="2" t="e">
        <f>#REF!</f>
        <v>#REF!</v>
      </c>
    </row>
    <row r="6897" spans="1:9">
      <c r="A6897" s="1" t="s">
        <v>4</v>
      </c>
      <c r="B6897" s="1" t="s">
        <v>11</v>
      </c>
      <c r="C6897" s="1" t="s">
        <v>1299</v>
      </c>
      <c r="D6897" s="1" t="s">
        <v>1291</v>
      </c>
      <c r="E6897" s="1" t="s">
        <v>4</v>
      </c>
      <c r="F6897" s="1" t="s">
        <v>11</v>
      </c>
      <c r="G6897" s="2" t="str">
        <f t="shared" si="107"/>
        <v>cu_li</v>
      </c>
      <c r="H6897" s="1">
        <v>3</v>
      </c>
      <c r="I6897" s="2" t="e">
        <f>#REF!</f>
        <v>#REF!</v>
      </c>
    </row>
    <row r="6898" spans="1:9">
      <c r="A6898" s="1" t="s">
        <v>4</v>
      </c>
      <c r="B6898" s="1" t="s">
        <v>11</v>
      </c>
      <c r="C6898" s="1" t="s">
        <v>1299</v>
      </c>
      <c r="D6898" s="1" t="s">
        <v>1292</v>
      </c>
      <c r="E6898" s="1" t="s">
        <v>4</v>
      </c>
      <c r="F6898" s="1" t="s">
        <v>11</v>
      </c>
      <c r="G6898" s="2" t="str">
        <f t="shared" si="107"/>
        <v>cu_lw</v>
      </c>
      <c r="H6898" s="1">
        <v>0</v>
      </c>
      <c r="I6898" s="2" t="e">
        <f>#REF!</f>
        <v>#REF!</v>
      </c>
    </row>
    <row r="6899" spans="1:9">
      <c r="A6899" s="1" t="s">
        <v>4</v>
      </c>
      <c r="B6899" s="1" t="s">
        <v>11</v>
      </c>
      <c r="C6899" s="1" t="s">
        <v>1299</v>
      </c>
      <c r="D6899" s="1" t="s">
        <v>1295</v>
      </c>
      <c r="E6899" s="1" t="s">
        <v>4</v>
      </c>
      <c r="F6899" s="1" t="s">
        <v>11</v>
      </c>
      <c r="G6899" s="2" t="str">
        <f t="shared" si="107"/>
        <v>cu_pa</v>
      </c>
      <c r="H6899" s="1">
        <v>120000</v>
      </c>
      <c r="I6899" s="2" t="e">
        <f>#REF!</f>
        <v>#REF!</v>
      </c>
    </row>
    <row r="6900" spans="1:9">
      <c r="A6900" s="1" t="s">
        <v>4</v>
      </c>
      <c r="B6900" s="1" t="s">
        <v>11</v>
      </c>
      <c r="C6900" s="1" t="s">
        <v>1299</v>
      </c>
      <c r="D6900" s="1" t="s">
        <v>1296</v>
      </c>
      <c r="E6900" s="1" t="s">
        <v>4</v>
      </c>
      <c r="F6900" s="1" t="s">
        <v>11</v>
      </c>
      <c r="G6900" s="2" t="str">
        <f t="shared" si="107"/>
        <v>cu_pw</v>
      </c>
      <c r="H6900" s="1">
        <v>0</v>
      </c>
      <c r="I6900" s="2" t="e">
        <f>#REF!</f>
        <v>#REF!</v>
      </c>
    </row>
    <row r="6901" spans="1:9">
      <c r="A6901" s="1" t="s">
        <v>4</v>
      </c>
      <c r="B6901" s="1" t="s">
        <v>11</v>
      </c>
      <c r="C6901" s="1" t="s">
        <v>1299</v>
      </c>
      <c r="D6901" s="1" t="s">
        <v>1298</v>
      </c>
      <c r="E6901" s="1" t="s">
        <v>4</v>
      </c>
      <c r="F6901" s="1" t="s">
        <v>11</v>
      </c>
      <c r="G6901" s="2" t="str">
        <f t="shared" si="107"/>
        <v>cu_px</v>
      </c>
      <c r="H6901" s="1">
        <v>437</v>
      </c>
      <c r="I6901" s="2" t="e">
        <f>#REF!</f>
        <v>#REF!</v>
      </c>
    </row>
    <row r="6902" spans="1:9">
      <c r="A6902" s="1" t="s">
        <v>4</v>
      </c>
      <c r="B6902" s="1" t="s">
        <v>13</v>
      </c>
      <c r="C6902" s="1" t="s">
        <v>1289</v>
      </c>
      <c r="D6902" s="1" t="s">
        <v>1290</v>
      </c>
      <c r="E6902" s="1" t="s">
        <v>4</v>
      </c>
      <c r="F6902" s="1" t="s">
        <v>13</v>
      </c>
      <c r="G6902" s="2" t="str">
        <f t="shared" si="107"/>
        <v>or_no</v>
      </c>
      <c r="H6902" s="1">
        <v>179000</v>
      </c>
      <c r="I6902" s="2" t="e">
        <f>#REF!</f>
        <v>#REF!</v>
      </c>
    </row>
    <row r="6903" spans="1:9">
      <c r="A6903" s="1" t="s">
        <v>4</v>
      </c>
      <c r="B6903" s="1" t="s">
        <v>13</v>
      </c>
      <c r="C6903" s="1" t="s">
        <v>1289</v>
      </c>
      <c r="D6903" s="1" t="s">
        <v>1291</v>
      </c>
      <c r="E6903" s="1" t="s">
        <v>4</v>
      </c>
      <c r="F6903" s="1" t="s">
        <v>13</v>
      </c>
      <c r="G6903" s="2" t="str">
        <f t="shared" si="107"/>
        <v>or_li</v>
      </c>
      <c r="H6903" s="1">
        <v>3</v>
      </c>
      <c r="I6903" s="2" t="e">
        <f>#REF!</f>
        <v>#REF!</v>
      </c>
    </row>
    <row r="6904" spans="1:9">
      <c r="A6904" s="1" t="s">
        <v>4</v>
      </c>
      <c r="B6904" s="1" t="s">
        <v>13</v>
      </c>
      <c r="C6904" s="1" t="s">
        <v>1289</v>
      </c>
      <c r="D6904" s="1" t="s">
        <v>1292</v>
      </c>
      <c r="E6904" s="1" t="s">
        <v>4</v>
      </c>
      <c r="F6904" s="1" t="s">
        <v>13</v>
      </c>
      <c r="G6904" s="2" t="str">
        <f t="shared" si="107"/>
        <v>or_lw</v>
      </c>
      <c r="H6904" s="1">
        <v>0</v>
      </c>
      <c r="I6904" s="2" t="e">
        <f>#REF!</f>
        <v>#REF!</v>
      </c>
    </row>
    <row r="6905" spans="1:9">
      <c r="A6905" s="1" t="s">
        <v>4</v>
      </c>
      <c r="B6905" s="1" t="s">
        <v>13</v>
      </c>
      <c r="C6905" s="1" t="s">
        <v>1289</v>
      </c>
      <c r="D6905" s="1" t="s">
        <v>1295</v>
      </c>
      <c r="E6905" s="1" t="s">
        <v>4</v>
      </c>
      <c r="F6905" s="1" t="s">
        <v>13</v>
      </c>
      <c r="G6905" s="2" t="str">
        <f t="shared" si="107"/>
        <v>or_pa</v>
      </c>
      <c r="H6905" s="1">
        <v>111000</v>
      </c>
      <c r="I6905" s="2" t="e">
        <f>#REF!</f>
        <v>#REF!</v>
      </c>
    </row>
    <row r="6906" spans="1:9">
      <c r="A6906" s="1" t="s">
        <v>4</v>
      </c>
      <c r="B6906" s="1" t="s">
        <v>13</v>
      </c>
      <c r="C6906" s="1" t="s">
        <v>1289</v>
      </c>
      <c r="D6906" s="1" t="s">
        <v>1296</v>
      </c>
      <c r="E6906" s="1" t="s">
        <v>4</v>
      </c>
      <c r="F6906" s="1" t="s">
        <v>13</v>
      </c>
      <c r="G6906" s="2" t="str">
        <f t="shared" si="107"/>
        <v>or_pw</v>
      </c>
      <c r="H6906" s="1">
        <v>0</v>
      </c>
      <c r="I6906" s="2" t="e">
        <f>#REF!</f>
        <v>#REF!</v>
      </c>
    </row>
    <row r="6907" spans="1:9">
      <c r="A6907" s="1" t="s">
        <v>4</v>
      </c>
      <c r="B6907" s="1" t="s">
        <v>13</v>
      </c>
      <c r="C6907" s="1" t="s">
        <v>1289</v>
      </c>
      <c r="D6907" s="1" t="s">
        <v>1298</v>
      </c>
      <c r="E6907" s="1" t="s">
        <v>4</v>
      </c>
      <c r="F6907" s="1" t="s">
        <v>13</v>
      </c>
      <c r="G6907" s="2" t="str">
        <f t="shared" si="107"/>
        <v>or_px</v>
      </c>
      <c r="H6907" s="1">
        <v>437</v>
      </c>
      <c r="I6907" s="2" t="e">
        <f>#REF!</f>
        <v>#REF!</v>
      </c>
    </row>
    <row r="6908" spans="1:9">
      <c r="A6908" s="1" t="s">
        <v>4</v>
      </c>
      <c r="B6908" s="1" t="s">
        <v>13</v>
      </c>
      <c r="C6908" s="1" t="s">
        <v>1299</v>
      </c>
      <c r="D6908" s="1" t="s">
        <v>1290</v>
      </c>
      <c r="E6908" s="1" t="s">
        <v>4</v>
      </c>
      <c r="F6908" s="1" t="s">
        <v>13</v>
      </c>
      <c r="G6908" s="2" t="str">
        <f t="shared" si="107"/>
        <v>cu_no</v>
      </c>
      <c r="H6908" s="1">
        <v>179000</v>
      </c>
      <c r="I6908" s="2" t="e">
        <f>#REF!</f>
        <v>#REF!</v>
      </c>
    </row>
    <row r="6909" spans="1:9">
      <c r="A6909" s="1" t="s">
        <v>4</v>
      </c>
      <c r="B6909" s="1" t="s">
        <v>13</v>
      </c>
      <c r="C6909" s="1" t="s">
        <v>1299</v>
      </c>
      <c r="D6909" s="1" t="s">
        <v>1291</v>
      </c>
      <c r="E6909" s="1" t="s">
        <v>4</v>
      </c>
      <c r="F6909" s="1" t="s">
        <v>13</v>
      </c>
      <c r="G6909" s="2" t="str">
        <f t="shared" si="107"/>
        <v>cu_li</v>
      </c>
      <c r="H6909" s="1">
        <v>3</v>
      </c>
      <c r="I6909" s="2" t="e">
        <f>#REF!</f>
        <v>#REF!</v>
      </c>
    </row>
    <row r="6910" spans="1:9">
      <c r="A6910" s="1" t="s">
        <v>4</v>
      </c>
      <c r="B6910" s="1" t="s">
        <v>13</v>
      </c>
      <c r="C6910" s="1" t="s">
        <v>1299</v>
      </c>
      <c r="D6910" s="1" t="s">
        <v>1292</v>
      </c>
      <c r="E6910" s="1" t="s">
        <v>4</v>
      </c>
      <c r="F6910" s="1" t="s">
        <v>13</v>
      </c>
      <c r="G6910" s="2" t="str">
        <f t="shared" si="107"/>
        <v>cu_lw</v>
      </c>
      <c r="H6910" s="1">
        <v>0</v>
      </c>
      <c r="I6910" s="2" t="e">
        <f>#REF!</f>
        <v>#REF!</v>
      </c>
    </row>
    <row r="6911" spans="1:9">
      <c r="A6911" s="1" t="s">
        <v>4</v>
      </c>
      <c r="B6911" s="1" t="s">
        <v>13</v>
      </c>
      <c r="C6911" s="1" t="s">
        <v>1299</v>
      </c>
      <c r="D6911" s="1" t="s">
        <v>1295</v>
      </c>
      <c r="E6911" s="1" t="s">
        <v>4</v>
      </c>
      <c r="F6911" s="1" t="s">
        <v>13</v>
      </c>
      <c r="G6911" s="2" t="str">
        <f t="shared" si="107"/>
        <v>cu_pa</v>
      </c>
      <c r="H6911" s="1">
        <v>120000</v>
      </c>
      <c r="I6911" s="2" t="e">
        <f>#REF!</f>
        <v>#REF!</v>
      </c>
    </row>
    <row r="6912" spans="1:9">
      <c r="A6912" s="1" t="s">
        <v>4</v>
      </c>
      <c r="B6912" s="1" t="s">
        <v>13</v>
      </c>
      <c r="C6912" s="1" t="s">
        <v>1299</v>
      </c>
      <c r="D6912" s="1" t="s">
        <v>1296</v>
      </c>
      <c r="E6912" s="1" t="s">
        <v>4</v>
      </c>
      <c r="F6912" s="1" t="s">
        <v>13</v>
      </c>
      <c r="G6912" s="2" t="str">
        <f t="shared" si="107"/>
        <v>cu_pw</v>
      </c>
      <c r="H6912" s="1">
        <v>0</v>
      </c>
      <c r="I6912" s="2" t="e">
        <f>#REF!</f>
        <v>#REF!</v>
      </c>
    </row>
    <row r="6913" spans="1:9">
      <c r="A6913" s="1" t="s">
        <v>4</v>
      </c>
      <c r="B6913" s="1" t="s">
        <v>13</v>
      </c>
      <c r="C6913" s="1" t="s">
        <v>1299</v>
      </c>
      <c r="D6913" s="1" t="s">
        <v>1298</v>
      </c>
      <c r="E6913" s="1" t="s">
        <v>4</v>
      </c>
      <c r="F6913" s="1" t="s">
        <v>13</v>
      </c>
      <c r="G6913" s="2" t="str">
        <f t="shared" si="107"/>
        <v>cu_px</v>
      </c>
      <c r="H6913" s="1">
        <v>437</v>
      </c>
      <c r="I6913" s="2" t="e">
        <f>#REF!</f>
        <v>#REF!</v>
      </c>
    </row>
    <row r="6914" spans="1:9">
      <c r="A6914" s="1" t="s">
        <v>6</v>
      </c>
      <c r="B6914" s="1" t="s">
        <v>9</v>
      </c>
      <c r="C6914" s="1" t="s">
        <v>1289</v>
      </c>
      <c r="D6914" s="1" t="s">
        <v>1290</v>
      </c>
      <c r="E6914" s="1" t="s">
        <v>6</v>
      </c>
      <c r="F6914" s="1" t="s">
        <v>9</v>
      </c>
      <c r="G6914" s="2" t="str">
        <f t="shared" si="107"/>
        <v>or_no</v>
      </c>
      <c r="H6914" s="1">
        <v>30</v>
      </c>
      <c r="I6914" s="2" t="e">
        <f>#REF!</f>
        <v>#REF!</v>
      </c>
    </row>
    <row r="6915" spans="1:9">
      <c r="A6915" s="1" t="s">
        <v>6</v>
      </c>
      <c r="B6915" s="1" t="s">
        <v>9</v>
      </c>
      <c r="C6915" s="1" t="s">
        <v>1289</v>
      </c>
      <c r="D6915" s="1" t="s">
        <v>1291</v>
      </c>
      <c r="E6915" s="1" t="s">
        <v>6</v>
      </c>
      <c r="F6915" s="1" t="s">
        <v>9</v>
      </c>
      <c r="G6915" s="2" t="str">
        <f t="shared" ref="G6915:G6978" si="108">_xlfn.CONCAT(C6915,"_",D6915)</f>
        <v>or_li</v>
      </c>
      <c r="H6915" s="1">
        <v>0</v>
      </c>
      <c r="I6915" s="2" t="e">
        <f>#REF!</f>
        <v>#REF!</v>
      </c>
    </row>
    <row r="6916" spans="1:9">
      <c r="A6916" s="1" t="s">
        <v>6</v>
      </c>
      <c r="B6916" s="1" t="s">
        <v>9</v>
      </c>
      <c r="C6916" s="1" t="s">
        <v>1289</v>
      </c>
      <c r="D6916" s="1" t="s">
        <v>1292</v>
      </c>
      <c r="E6916" s="1" t="s">
        <v>6</v>
      </c>
      <c r="F6916" s="1" t="s">
        <v>9</v>
      </c>
      <c r="G6916" s="2" t="str">
        <f t="shared" si="108"/>
        <v>or_lw</v>
      </c>
      <c r="H6916" s="1">
        <v>0</v>
      </c>
      <c r="I6916" s="2" t="e">
        <f>#REF!</f>
        <v>#REF!</v>
      </c>
    </row>
    <row r="6917" spans="1:9">
      <c r="A6917" s="1" t="s">
        <v>6</v>
      </c>
      <c r="B6917" s="1" t="s">
        <v>9</v>
      </c>
      <c r="C6917" s="1" t="s">
        <v>1289</v>
      </c>
      <c r="D6917" s="1" t="s">
        <v>1295</v>
      </c>
      <c r="E6917" s="1" t="s">
        <v>6</v>
      </c>
      <c r="F6917" s="1" t="s">
        <v>9</v>
      </c>
      <c r="G6917" s="2" t="str">
        <f t="shared" si="108"/>
        <v>or_pa</v>
      </c>
      <c r="H6917" s="1">
        <v>0</v>
      </c>
      <c r="I6917" s="2" t="e">
        <f>#REF!</f>
        <v>#REF!</v>
      </c>
    </row>
    <row r="6918" spans="1:9">
      <c r="A6918" s="1" t="s">
        <v>6</v>
      </c>
      <c r="B6918" s="1" t="s">
        <v>9</v>
      </c>
      <c r="C6918" s="1" t="s">
        <v>1289</v>
      </c>
      <c r="D6918" s="1" t="s">
        <v>1296</v>
      </c>
      <c r="E6918" s="1" t="s">
        <v>6</v>
      </c>
      <c r="F6918" s="1" t="s">
        <v>9</v>
      </c>
      <c r="G6918" s="2" t="str">
        <f t="shared" si="108"/>
        <v>or_pw</v>
      </c>
      <c r="H6918" s="1">
        <v>0</v>
      </c>
      <c r="I6918" s="2" t="e">
        <f>#REF!</f>
        <v>#REF!</v>
      </c>
    </row>
    <row r="6919" spans="1:9">
      <c r="A6919" s="1" t="s">
        <v>6</v>
      </c>
      <c r="B6919" s="1" t="s">
        <v>9</v>
      </c>
      <c r="C6919" s="1" t="s">
        <v>1289</v>
      </c>
      <c r="D6919" s="1" t="s">
        <v>1298</v>
      </c>
      <c r="E6919" s="1" t="s">
        <v>6</v>
      </c>
      <c r="F6919" s="1" t="s">
        <v>9</v>
      </c>
      <c r="G6919" s="2" t="str">
        <f t="shared" si="108"/>
        <v>or_px</v>
      </c>
      <c r="H6919" s="1">
        <v>0</v>
      </c>
      <c r="I6919" s="2" t="e">
        <f>#REF!</f>
        <v>#REF!</v>
      </c>
    </row>
    <row r="6920" spans="1:9">
      <c r="A6920" s="1" t="s">
        <v>6</v>
      </c>
      <c r="B6920" s="1" t="s">
        <v>9</v>
      </c>
      <c r="C6920" s="1" t="s">
        <v>1299</v>
      </c>
      <c r="D6920" s="1" t="s">
        <v>1290</v>
      </c>
      <c r="E6920" s="1" t="s">
        <v>6</v>
      </c>
      <c r="F6920" s="1" t="s">
        <v>9</v>
      </c>
      <c r="G6920" s="2" t="str">
        <f t="shared" si="108"/>
        <v>cu_no</v>
      </c>
      <c r="H6920" s="1">
        <v>30</v>
      </c>
      <c r="I6920" s="2" t="e">
        <f>#REF!</f>
        <v>#REF!</v>
      </c>
    </row>
    <row r="6921" spans="1:9">
      <c r="A6921" s="1" t="s">
        <v>6</v>
      </c>
      <c r="B6921" s="1" t="s">
        <v>9</v>
      </c>
      <c r="C6921" s="1" t="s">
        <v>1299</v>
      </c>
      <c r="D6921" s="1" t="s">
        <v>1291</v>
      </c>
      <c r="E6921" s="1" t="s">
        <v>6</v>
      </c>
      <c r="F6921" s="1" t="s">
        <v>9</v>
      </c>
      <c r="G6921" s="2" t="str">
        <f t="shared" si="108"/>
        <v>cu_li</v>
      </c>
      <c r="H6921" s="1">
        <v>0</v>
      </c>
      <c r="I6921" s="2" t="e">
        <f>#REF!</f>
        <v>#REF!</v>
      </c>
    </row>
    <row r="6922" spans="1:9">
      <c r="A6922" s="1" t="s">
        <v>6</v>
      </c>
      <c r="B6922" s="1" t="s">
        <v>9</v>
      </c>
      <c r="C6922" s="1" t="s">
        <v>1299</v>
      </c>
      <c r="D6922" s="1" t="s">
        <v>1292</v>
      </c>
      <c r="E6922" s="1" t="s">
        <v>6</v>
      </c>
      <c r="F6922" s="1" t="s">
        <v>9</v>
      </c>
      <c r="G6922" s="2" t="str">
        <f t="shared" si="108"/>
        <v>cu_lw</v>
      </c>
      <c r="H6922" s="1">
        <v>0</v>
      </c>
      <c r="I6922" s="2" t="e">
        <f>#REF!</f>
        <v>#REF!</v>
      </c>
    </row>
    <row r="6923" spans="1:9">
      <c r="A6923" s="1" t="s">
        <v>6</v>
      </c>
      <c r="B6923" s="1" t="s">
        <v>9</v>
      </c>
      <c r="C6923" s="1" t="s">
        <v>1299</v>
      </c>
      <c r="D6923" s="1" t="s">
        <v>1295</v>
      </c>
      <c r="E6923" s="1" t="s">
        <v>6</v>
      </c>
      <c r="F6923" s="1" t="s">
        <v>9</v>
      </c>
      <c r="G6923" s="2" t="str">
        <f t="shared" si="108"/>
        <v>cu_pa</v>
      </c>
      <c r="H6923" s="1">
        <v>0</v>
      </c>
      <c r="I6923" s="2" t="e">
        <f>#REF!</f>
        <v>#REF!</v>
      </c>
    </row>
    <row r="6924" spans="1:9">
      <c r="A6924" s="1" t="s">
        <v>6</v>
      </c>
      <c r="B6924" s="1" t="s">
        <v>9</v>
      </c>
      <c r="C6924" s="1" t="s">
        <v>1299</v>
      </c>
      <c r="D6924" s="1" t="s">
        <v>1296</v>
      </c>
      <c r="E6924" s="1" t="s">
        <v>6</v>
      </c>
      <c r="F6924" s="1" t="s">
        <v>9</v>
      </c>
      <c r="G6924" s="2" t="str">
        <f t="shared" si="108"/>
        <v>cu_pw</v>
      </c>
      <c r="H6924" s="1">
        <v>0</v>
      </c>
      <c r="I6924" s="2" t="e">
        <f>#REF!</f>
        <v>#REF!</v>
      </c>
    </row>
    <row r="6925" spans="1:9">
      <c r="A6925" s="1" t="s">
        <v>6</v>
      </c>
      <c r="B6925" s="1" t="s">
        <v>9</v>
      </c>
      <c r="C6925" s="1" t="s">
        <v>1299</v>
      </c>
      <c r="D6925" s="1" t="s">
        <v>1298</v>
      </c>
      <c r="E6925" s="1" t="s">
        <v>6</v>
      </c>
      <c r="F6925" s="1" t="s">
        <v>9</v>
      </c>
      <c r="G6925" s="2" t="str">
        <f t="shared" si="108"/>
        <v>cu_px</v>
      </c>
      <c r="H6925" s="1">
        <v>0</v>
      </c>
      <c r="I6925" s="2" t="e">
        <f>#REF!</f>
        <v>#REF!</v>
      </c>
    </row>
    <row r="6926" spans="1:9">
      <c r="A6926" s="1" t="s">
        <v>6</v>
      </c>
      <c r="B6926" s="1" t="s">
        <v>11</v>
      </c>
      <c r="C6926" s="1" t="s">
        <v>1289</v>
      </c>
      <c r="D6926" s="1" t="s">
        <v>1290</v>
      </c>
      <c r="E6926" s="1" t="s">
        <v>6</v>
      </c>
      <c r="F6926" s="1" t="s">
        <v>11</v>
      </c>
      <c r="G6926" s="2" t="str">
        <f t="shared" si="108"/>
        <v>or_no</v>
      </c>
      <c r="H6926" s="1">
        <v>30</v>
      </c>
      <c r="I6926" s="2" t="e">
        <f>#REF!</f>
        <v>#REF!</v>
      </c>
    </row>
    <row r="6927" spans="1:9">
      <c r="A6927" s="1" t="s">
        <v>6</v>
      </c>
      <c r="B6927" s="1" t="s">
        <v>11</v>
      </c>
      <c r="C6927" s="1" t="s">
        <v>1289</v>
      </c>
      <c r="D6927" s="1" t="s">
        <v>1291</v>
      </c>
      <c r="E6927" s="1" t="s">
        <v>6</v>
      </c>
      <c r="F6927" s="1" t="s">
        <v>11</v>
      </c>
      <c r="G6927" s="2" t="str">
        <f t="shared" si="108"/>
        <v>or_li</v>
      </c>
      <c r="H6927" s="1">
        <v>0</v>
      </c>
      <c r="I6927" s="2" t="e">
        <f>#REF!</f>
        <v>#REF!</v>
      </c>
    </row>
    <row r="6928" spans="1:9">
      <c r="A6928" s="1" t="s">
        <v>6</v>
      </c>
      <c r="B6928" s="1" t="s">
        <v>11</v>
      </c>
      <c r="C6928" s="1" t="s">
        <v>1289</v>
      </c>
      <c r="D6928" s="1" t="s">
        <v>1292</v>
      </c>
      <c r="E6928" s="1" t="s">
        <v>6</v>
      </c>
      <c r="F6928" s="1" t="s">
        <v>11</v>
      </c>
      <c r="G6928" s="2" t="str">
        <f t="shared" si="108"/>
        <v>or_lw</v>
      </c>
      <c r="H6928" s="1">
        <v>0</v>
      </c>
      <c r="I6928" s="2" t="e">
        <f>#REF!</f>
        <v>#REF!</v>
      </c>
    </row>
    <row r="6929" spans="1:9">
      <c r="A6929" s="1" t="s">
        <v>6</v>
      </c>
      <c r="B6929" s="1" t="s">
        <v>11</v>
      </c>
      <c r="C6929" s="1" t="s">
        <v>1289</v>
      </c>
      <c r="D6929" s="1" t="s">
        <v>1295</v>
      </c>
      <c r="E6929" s="1" t="s">
        <v>6</v>
      </c>
      <c r="F6929" s="1" t="s">
        <v>11</v>
      </c>
      <c r="G6929" s="2" t="str">
        <f t="shared" si="108"/>
        <v>or_pa</v>
      </c>
      <c r="H6929" s="1">
        <v>0</v>
      </c>
      <c r="I6929" s="2" t="e">
        <f>#REF!</f>
        <v>#REF!</v>
      </c>
    </row>
    <row r="6930" spans="1:9">
      <c r="A6930" s="1" t="s">
        <v>6</v>
      </c>
      <c r="B6930" s="1" t="s">
        <v>11</v>
      </c>
      <c r="C6930" s="1" t="s">
        <v>1289</v>
      </c>
      <c r="D6930" s="1" t="s">
        <v>1296</v>
      </c>
      <c r="E6930" s="1" t="s">
        <v>6</v>
      </c>
      <c r="F6930" s="1" t="s">
        <v>11</v>
      </c>
      <c r="G6930" s="2" t="str">
        <f t="shared" si="108"/>
        <v>or_pw</v>
      </c>
      <c r="H6930" s="1">
        <v>0</v>
      </c>
      <c r="I6930" s="2" t="e">
        <f>#REF!</f>
        <v>#REF!</v>
      </c>
    </row>
    <row r="6931" spans="1:9">
      <c r="A6931" s="1" t="s">
        <v>6</v>
      </c>
      <c r="B6931" s="1" t="s">
        <v>11</v>
      </c>
      <c r="C6931" s="1" t="s">
        <v>1289</v>
      </c>
      <c r="D6931" s="1" t="s">
        <v>1298</v>
      </c>
      <c r="E6931" s="1" t="s">
        <v>6</v>
      </c>
      <c r="F6931" s="1" t="s">
        <v>11</v>
      </c>
      <c r="G6931" s="2" t="str">
        <f t="shared" si="108"/>
        <v>or_px</v>
      </c>
      <c r="H6931" s="1">
        <v>0</v>
      </c>
      <c r="I6931" s="2" t="e">
        <f>#REF!</f>
        <v>#REF!</v>
      </c>
    </row>
    <row r="6932" spans="1:9">
      <c r="A6932" s="1" t="s">
        <v>6</v>
      </c>
      <c r="B6932" s="1" t="s">
        <v>11</v>
      </c>
      <c r="C6932" s="1" t="s">
        <v>1299</v>
      </c>
      <c r="D6932" s="1" t="s">
        <v>1290</v>
      </c>
      <c r="E6932" s="1" t="s">
        <v>6</v>
      </c>
      <c r="F6932" s="1" t="s">
        <v>11</v>
      </c>
      <c r="G6932" s="2" t="str">
        <f t="shared" si="108"/>
        <v>cu_no</v>
      </c>
      <c r="H6932" s="1">
        <v>30</v>
      </c>
      <c r="I6932" s="2" t="e">
        <f>#REF!</f>
        <v>#REF!</v>
      </c>
    </row>
    <row r="6933" spans="1:9">
      <c r="A6933" s="1" t="s">
        <v>6</v>
      </c>
      <c r="B6933" s="1" t="s">
        <v>11</v>
      </c>
      <c r="C6933" s="1" t="s">
        <v>1299</v>
      </c>
      <c r="D6933" s="1" t="s">
        <v>1291</v>
      </c>
      <c r="E6933" s="1" t="s">
        <v>6</v>
      </c>
      <c r="F6933" s="1" t="s">
        <v>11</v>
      </c>
      <c r="G6933" s="2" t="str">
        <f t="shared" si="108"/>
        <v>cu_li</v>
      </c>
      <c r="H6933" s="1">
        <v>0</v>
      </c>
      <c r="I6933" s="2" t="e">
        <f>#REF!</f>
        <v>#REF!</v>
      </c>
    </row>
    <row r="6934" spans="1:9">
      <c r="A6934" s="1" t="s">
        <v>6</v>
      </c>
      <c r="B6934" s="1" t="s">
        <v>11</v>
      </c>
      <c r="C6934" s="1" t="s">
        <v>1299</v>
      </c>
      <c r="D6934" s="1" t="s">
        <v>1292</v>
      </c>
      <c r="E6934" s="1" t="s">
        <v>6</v>
      </c>
      <c r="F6934" s="1" t="s">
        <v>11</v>
      </c>
      <c r="G6934" s="2" t="str">
        <f t="shared" si="108"/>
        <v>cu_lw</v>
      </c>
      <c r="H6934" s="1">
        <v>0</v>
      </c>
      <c r="I6934" s="2" t="e">
        <f>#REF!</f>
        <v>#REF!</v>
      </c>
    </row>
    <row r="6935" spans="1:9">
      <c r="A6935" s="1" t="s">
        <v>6</v>
      </c>
      <c r="B6935" s="1" t="s">
        <v>11</v>
      </c>
      <c r="C6935" s="1" t="s">
        <v>1299</v>
      </c>
      <c r="D6935" s="1" t="s">
        <v>1295</v>
      </c>
      <c r="E6935" s="1" t="s">
        <v>6</v>
      </c>
      <c r="F6935" s="1" t="s">
        <v>11</v>
      </c>
      <c r="G6935" s="2" t="str">
        <f t="shared" si="108"/>
        <v>cu_pa</v>
      </c>
      <c r="H6935" s="1">
        <v>0</v>
      </c>
      <c r="I6935" s="2" t="e">
        <f>#REF!</f>
        <v>#REF!</v>
      </c>
    </row>
    <row r="6936" spans="1:9">
      <c r="A6936" s="1" t="s">
        <v>6</v>
      </c>
      <c r="B6936" s="1" t="s">
        <v>11</v>
      </c>
      <c r="C6936" s="1" t="s">
        <v>1299</v>
      </c>
      <c r="D6936" s="1" t="s">
        <v>1296</v>
      </c>
      <c r="E6936" s="1" t="s">
        <v>6</v>
      </c>
      <c r="F6936" s="1" t="s">
        <v>11</v>
      </c>
      <c r="G6936" s="2" t="str">
        <f t="shared" si="108"/>
        <v>cu_pw</v>
      </c>
      <c r="H6936" s="1">
        <v>0</v>
      </c>
      <c r="I6936" s="2" t="e">
        <f>#REF!</f>
        <v>#REF!</v>
      </c>
    </row>
    <row r="6937" spans="1:9">
      <c r="A6937" s="1" t="s">
        <v>6</v>
      </c>
      <c r="B6937" s="1" t="s">
        <v>11</v>
      </c>
      <c r="C6937" s="1" t="s">
        <v>1299</v>
      </c>
      <c r="D6937" s="1" t="s">
        <v>1298</v>
      </c>
      <c r="E6937" s="1" t="s">
        <v>6</v>
      </c>
      <c r="F6937" s="1" t="s">
        <v>11</v>
      </c>
      <c r="G6937" s="2" t="str">
        <f t="shared" si="108"/>
        <v>cu_px</v>
      </c>
      <c r="H6937" s="1">
        <v>0</v>
      </c>
      <c r="I6937" s="2" t="e">
        <f>#REF!</f>
        <v>#REF!</v>
      </c>
    </row>
    <row r="6938" spans="1:9">
      <c r="A6938" s="1" t="s">
        <v>6</v>
      </c>
      <c r="B6938" s="1" t="s">
        <v>13</v>
      </c>
      <c r="C6938" s="1" t="s">
        <v>1289</v>
      </c>
      <c r="D6938" s="1" t="s">
        <v>1290</v>
      </c>
      <c r="E6938" s="1" t="s">
        <v>6</v>
      </c>
      <c r="F6938" s="1" t="s">
        <v>13</v>
      </c>
      <c r="G6938" s="2" t="str">
        <f t="shared" si="108"/>
        <v>or_no</v>
      </c>
      <c r="H6938" s="1">
        <v>30</v>
      </c>
      <c r="I6938" s="2" t="e">
        <f>#REF!</f>
        <v>#REF!</v>
      </c>
    </row>
    <row r="6939" spans="1:9">
      <c r="A6939" s="1" t="s">
        <v>6</v>
      </c>
      <c r="B6939" s="1" t="s">
        <v>13</v>
      </c>
      <c r="C6939" s="1" t="s">
        <v>1289</v>
      </c>
      <c r="D6939" s="1" t="s">
        <v>1291</v>
      </c>
      <c r="E6939" s="1" t="s">
        <v>6</v>
      </c>
      <c r="F6939" s="1" t="s">
        <v>13</v>
      </c>
      <c r="G6939" s="2" t="str">
        <f t="shared" si="108"/>
        <v>or_li</v>
      </c>
      <c r="H6939" s="1">
        <v>0</v>
      </c>
      <c r="I6939" s="2" t="e">
        <f>#REF!</f>
        <v>#REF!</v>
      </c>
    </row>
    <row r="6940" spans="1:9">
      <c r="A6940" s="1" t="s">
        <v>6</v>
      </c>
      <c r="B6940" s="1" t="s">
        <v>13</v>
      </c>
      <c r="C6940" s="1" t="s">
        <v>1289</v>
      </c>
      <c r="D6940" s="1" t="s">
        <v>1292</v>
      </c>
      <c r="E6940" s="1" t="s">
        <v>6</v>
      </c>
      <c r="F6940" s="1" t="s">
        <v>13</v>
      </c>
      <c r="G6940" s="2" t="str">
        <f t="shared" si="108"/>
        <v>or_lw</v>
      </c>
      <c r="H6940" s="1">
        <v>0</v>
      </c>
      <c r="I6940" s="2" t="e">
        <f>#REF!</f>
        <v>#REF!</v>
      </c>
    </row>
    <row r="6941" spans="1:9">
      <c r="A6941" s="1" t="s">
        <v>6</v>
      </c>
      <c r="B6941" s="1" t="s">
        <v>13</v>
      </c>
      <c r="C6941" s="1" t="s">
        <v>1289</v>
      </c>
      <c r="D6941" s="1" t="s">
        <v>1295</v>
      </c>
      <c r="E6941" s="1" t="s">
        <v>6</v>
      </c>
      <c r="F6941" s="1" t="s">
        <v>13</v>
      </c>
      <c r="G6941" s="2" t="str">
        <f t="shared" si="108"/>
        <v>or_pa</v>
      </c>
      <c r="H6941" s="1">
        <v>0</v>
      </c>
      <c r="I6941" s="2" t="e">
        <f>#REF!</f>
        <v>#REF!</v>
      </c>
    </row>
    <row r="6942" spans="1:9">
      <c r="A6942" s="1" t="s">
        <v>6</v>
      </c>
      <c r="B6942" s="1" t="s">
        <v>13</v>
      </c>
      <c r="C6942" s="1" t="s">
        <v>1289</v>
      </c>
      <c r="D6942" s="1" t="s">
        <v>1296</v>
      </c>
      <c r="E6942" s="1" t="s">
        <v>6</v>
      </c>
      <c r="F6942" s="1" t="s">
        <v>13</v>
      </c>
      <c r="G6942" s="2" t="str">
        <f t="shared" si="108"/>
        <v>or_pw</v>
      </c>
      <c r="H6942" s="1">
        <v>0</v>
      </c>
      <c r="I6942" s="2" t="e">
        <f>#REF!</f>
        <v>#REF!</v>
      </c>
    </row>
    <row r="6943" spans="1:9">
      <c r="A6943" s="1" t="s">
        <v>6</v>
      </c>
      <c r="B6943" s="1" t="s">
        <v>13</v>
      </c>
      <c r="C6943" s="1" t="s">
        <v>1289</v>
      </c>
      <c r="D6943" s="1" t="s">
        <v>1298</v>
      </c>
      <c r="E6943" s="1" t="s">
        <v>6</v>
      </c>
      <c r="F6943" s="1" t="s">
        <v>13</v>
      </c>
      <c r="G6943" s="2" t="str">
        <f t="shared" si="108"/>
        <v>or_px</v>
      </c>
      <c r="H6943" s="1">
        <v>0</v>
      </c>
      <c r="I6943" s="2" t="e">
        <f>#REF!</f>
        <v>#REF!</v>
      </c>
    </row>
    <row r="6944" spans="1:9">
      <c r="A6944" s="1" t="s">
        <v>6</v>
      </c>
      <c r="B6944" s="1" t="s">
        <v>13</v>
      </c>
      <c r="C6944" s="1" t="s">
        <v>1299</v>
      </c>
      <c r="D6944" s="1" t="s">
        <v>1290</v>
      </c>
      <c r="E6944" s="1" t="s">
        <v>6</v>
      </c>
      <c r="F6944" s="1" t="s">
        <v>13</v>
      </c>
      <c r="G6944" s="2" t="str">
        <f t="shared" si="108"/>
        <v>cu_no</v>
      </c>
      <c r="H6944" s="1">
        <v>30</v>
      </c>
      <c r="I6944" s="2" t="e">
        <f>#REF!</f>
        <v>#REF!</v>
      </c>
    </row>
    <row r="6945" spans="1:9">
      <c r="A6945" s="1" t="s">
        <v>6</v>
      </c>
      <c r="B6945" s="1" t="s">
        <v>13</v>
      </c>
      <c r="C6945" s="1" t="s">
        <v>1299</v>
      </c>
      <c r="D6945" s="1" t="s">
        <v>1291</v>
      </c>
      <c r="E6945" s="1" t="s">
        <v>6</v>
      </c>
      <c r="F6945" s="1" t="s">
        <v>13</v>
      </c>
      <c r="G6945" s="2" t="str">
        <f t="shared" si="108"/>
        <v>cu_li</v>
      </c>
      <c r="H6945" s="1">
        <v>0</v>
      </c>
      <c r="I6945" s="2" t="e">
        <f>#REF!</f>
        <v>#REF!</v>
      </c>
    </row>
    <row r="6946" spans="1:9">
      <c r="A6946" s="1" t="s">
        <v>6</v>
      </c>
      <c r="B6946" s="1" t="s">
        <v>13</v>
      </c>
      <c r="C6946" s="1" t="s">
        <v>1299</v>
      </c>
      <c r="D6946" s="1" t="s">
        <v>1292</v>
      </c>
      <c r="E6946" s="1" t="s">
        <v>6</v>
      </c>
      <c r="F6946" s="1" t="s">
        <v>13</v>
      </c>
      <c r="G6946" s="2" t="str">
        <f t="shared" si="108"/>
        <v>cu_lw</v>
      </c>
      <c r="H6946" s="1">
        <v>0</v>
      </c>
      <c r="I6946" s="2" t="e">
        <f>#REF!</f>
        <v>#REF!</v>
      </c>
    </row>
    <row r="6947" spans="1:9">
      <c r="A6947" s="1" t="s">
        <v>6</v>
      </c>
      <c r="B6947" s="1" t="s">
        <v>13</v>
      </c>
      <c r="C6947" s="1" t="s">
        <v>1299</v>
      </c>
      <c r="D6947" s="1" t="s">
        <v>1295</v>
      </c>
      <c r="E6947" s="1" t="s">
        <v>6</v>
      </c>
      <c r="F6947" s="1" t="s">
        <v>13</v>
      </c>
      <c r="G6947" s="2" t="str">
        <f t="shared" si="108"/>
        <v>cu_pa</v>
      </c>
      <c r="H6947" s="1">
        <v>0</v>
      </c>
      <c r="I6947" s="2" t="e">
        <f>#REF!</f>
        <v>#REF!</v>
      </c>
    </row>
    <row r="6948" spans="1:9">
      <c r="A6948" s="1" t="s">
        <v>6</v>
      </c>
      <c r="B6948" s="1" t="s">
        <v>13</v>
      </c>
      <c r="C6948" s="1" t="s">
        <v>1299</v>
      </c>
      <c r="D6948" s="1" t="s">
        <v>1296</v>
      </c>
      <c r="E6948" s="1" t="s">
        <v>6</v>
      </c>
      <c r="F6948" s="1" t="s">
        <v>13</v>
      </c>
      <c r="G6948" s="2" t="str">
        <f t="shared" si="108"/>
        <v>cu_pw</v>
      </c>
      <c r="H6948" s="1">
        <v>0</v>
      </c>
      <c r="I6948" s="2" t="e">
        <f>#REF!</f>
        <v>#REF!</v>
      </c>
    </row>
    <row r="6949" spans="1:9">
      <c r="A6949" s="1" t="s">
        <v>6</v>
      </c>
      <c r="B6949" s="1" t="s">
        <v>13</v>
      </c>
      <c r="C6949" s="1" t="s">
        <v>1299</v>
      </c>
      <c r="D6949" s="1" t="s">
        <v>1298</v>
      </c>
      <c r="E6949" s="1" t="s">
        <v>6</v>
      </c>
      <c r="F6949" s="1" t="s">
        <v>13</v>
      </c>
      <c r="G6949" s="2" t="str">
        <f t="shared" si="108"/>
        <v>cu_px</v>
      </c>
      <c r="H6949" s="1">
        <v>0</v>
      </c>
      <c r="I6949" s="2" t="e">
        <f>#REF!</f>
        <v>#REF!</v>
      </c>
    </row>
    <row r="6950" spans="1:9">
      <c r="A6950" s="1" t="s">
        <v>4</v>
      </c>
      <c r="B6950" s="1" t="s">
        <v>9</v>
      </c>
      <c r="C6950" s="1" t="s">
        <v>1289</v>
      </c>
      <c r="D6950" s="1" t="s">
        <v>1290</v>
      </c>
      <c r="E6950" s="1" t="s">
        <v>4</v>
      </c>
      <c r="F6950" s="1" t="s">
        <v>9</v>
      </c>
      <c r="G6950" s="2" t="str">
        <f t="shared" si="108"/>
        <v>or_no</v>
      </c>
      <c r="H6950" s="1">
        <v>196000</v>
      </c>
      <c r="I6950" s="2" t="e">
        <f>#REF!</f>
        <v>#REF!</v>
      </c>
    </row>
    <row r="6951" spans="1:9">
      <c r="A6951" s="1" t="s">
        <v>4</v>
      </c>
      <c r="B6951" s="1" t="s">
        <v>9</v>
      </c>
      <c r="C6951" s="1" t="s">
        <v>1289</v>
      </c>
      <c r="D6951" s="1" t="s">
        <v>1291</v>
      </c>
      <c r="E6951" s="1" t="s">
        <v>4</v>
      </c>
      <c r="F6951" s="1" t="s">
        <v>9</v>
      </c>
      <c r="G6951" s="2" t="str">
        <f t="shared" si="108"/>
        <v>or_li</v>
      </c>
      <c r="H6951" s="1">
        <v>0</v>
      </c>
      <c r="I6951" s="2" t="e">
        <f>#REF!</f>
        <v>#REF!</v>
      </c>
    </row>
    <row r="6952" spans="1:9">
      <c r="A6952" s="1" t="s">
        <v>4</v>
      </c>
      <c r="B6952" s="1" t="s">
        <v>9</v>
      </c>
      <c r="C6952" s="1" t="s">
        <v>1289</v>
      </c>
      <c r="D6952" s="1" t="s">
        <v>1292</v>
      </c>
      <c r="E6952" s="1" t="s">
        <v>4</v>
      </c>
      <c r="F6952" s="1" t="s">
        <v>9</v>
      </c>
      <c r="G6952" s="2" t="str">
        <f t="shared" si="108"/>
        <v>or_lw</v>
      </c>
      <c r="H6952" s="1">
        <v>0</v>
      </c>
      <c r="I6952" s="2" t="e">
        <f>#REF!</f>
        <v>#REF!</v>
      </c>
    </row>
    <row r="6953" spans="1:9">
      <c r="A6953" s="1" t="s">
        <v>4</v>
      </c>
      <c r="B6953" s="1" t="s">
        <v>9</v>
      </c>
      <c r="C6953" s="1" t="s">
        <v>1289</v>
      </c>
      <c r="D6953" s="1" t="s">
        <v>1295</v>
      </c>
      <c r="E6953" s="1" t="s">
        <v>4</v>
      </c>
      <c r="F6953" s="1" t="s">
        <v>9</v>
      </c>
      <c r="G6953" s="2" t="str">
        <f t="shared" si="108"/>
        <v>or_pa</v>
      </c>
      <c r="H6953" s="1">
        <v>0</v>
      </c>
      <c r="I6953" s="2" t="e">
        <f>#REF!</f>
        <v>#REF!</v>
      </c>
    </row>
    <row r="6954" spans="1:9">
      <c r="A6954" s="1" t="s">
        <v>4</v>
      </c>
      <c r="B6954" s="1" t="s">
        <v>9</v>
      </c>
      <c r="C6954" s="1" t="s">
        <v>1289</v>
      </c>
      <c r="D6954" s="1" t="s">
        <v>1296</v>
      </c>
      <c r="E6954" s="1" t="s">
        <v>4</v>
      </c>
      <c r="F6954" s="1" t="s">
        <v>9</v>
      </c>
      <c r="G6954" s="2" t="str">
        <f t="shared" si="108"/>
        <v>or_pw</v>
      </c>
      <c r="H6954" s="1">
        <v>0</v>
      </c>
      <c r="I6954" s="2" t="e">
        <f>#REF!</f>
        <v>#REF!</v>
      </c>
    </row>
    <row r="6955" spans="1:9">
      <c r="A6955" s="1" t="s">
        <v>4</v>
      </c>
      <c r="B6955" s="1" t="s">
        <v>9</v>
      </c>
      <c r="C6955" s="1" t="s">
        <v>1289</v>
      </c>
      <c r="D6955" s="1" t="s">
        <v>1298</v>
      </c>
      <c r="E6955" s="1" t="s">
        <v>4</v>
      </c>
      <c r="F6955" s="1" t="s">
        <v>9</v>
      </c>
      <c r="G6955" s="2" t="str">
        <f t="shared" si="108"/>
        <v>or_px</v>
      </c>
      <c r="H6955" s="1">
        <v>0</v>
      </c>
      <c r="I6955" s="2" t="e">
        <f>#REF!</f>
        <v>#REF!</v>
      </c>
    </row>
    <row r="6956" spans="1:9">
      <c r="A6956" s="1" t="s">
        <v>4</v>
      </c>
      <c r="B6956" s="1" t="s">
        <v>9</v>
      </c>
      <c r="C6956" s="1" t="s">
        <v>1299</v>
      </c>
      <c r="D6956" s="1" t="s">
        <v>1290</v>
      </c>
      <c r="E6956" s="1" t="s">
        <v>4</v>
      </c>
      <c r="F6956" s="1" t="s">
        <v>9</v>
      </c>
      <c r="G6956" s="2" t="str">
        <f t="shared" si="108"/>
        <v>cu_no</v>
      </c>
      <c r="H6956" s="1">
        <v>196000</v>
      </c>
      <c r="I6956" s="2" t="e">
        <f>#REF!</f>
        <v>#REF!</v>
      </c>
    </row>
    <row r="6957" spans="1:9">
      <c r="A6957" s="1" t="s">
        <v>4</v>
      </c>
      <c r="B6957" s="1" t="s">
        <v>9</v>
      </c>
      <c r="C6957" s="1" t="s">
        <v>1299</v>
      </c>
      <c r="D6957" s="1" t="s">
        <v>1291</v>
      </c>
      <c r="E6957" s="1" t="s">
        <v>4</v>
      </c>
      <c r="F6957" s="1" t="s">
        <v>9</v>
      </c>
      <c r="G6957" s="2" t="str">
        <f t="shared" si="108"/>
        <v>cu_li</v>
      </c>
      <c r="H6957" s="1">
        <v>0</v>
      </c>
      <c r="I6957" s="2" t="e">
        <f>#REF!</f>
        <v>#REF!</v>
      </c>
    </row>
    <row r="6958" spans="1:9">
      <c r="A6958" s="1" t="s">
        <v>4</v>
      </c>
      <c r="B6958" s="1" t="s">
        <v>9</v>
      </c>
      <c r="C6958" s="1" t="s">
        <v>1299</v>
      </c>
      <c r="D6958" s="1" t="s">
        <v>1292</v>
      </c>
      <c r="E6958" s="1" t="s">
        <v>4</v>
      </c>
      <c r="F6958" s="1" t="s">
        <v>9</v>
      </c>
      <c r="G6958" s="2" t="str">
        <f t="shared" si="108"/>
        <v>cu_lw</v>
      </c>
      <c r="H6958" s="1">
        <v>0</v>
      </c>
      <c r="I6958" s="2" t="e">
        <f>#REF!</f>
        <v>#REF!</v>
      </c>
    </row>
    <row r="6959" spans="1:9">
      <c r="A6959" s="1" t="s">
        <v>4</v>
      </c>
      <c r="B6959" s="1" t="s">
        <v>9</v>
      </c>
      <c r="C6959" s="1" t="s">
        <v>1299</v>
      </c>
      <c r="D6959" s="1" t="s">
        <v>1295</v>
      </c>
      <c r="E6959" s="1" t="s">
        <v>4</v>
      </c>
      <c r="F6959" s="1" t="s">
        <v>9</v>
      </c>
      <c r="G6959" s="2" t="str">
        <f t="shared" si="108"/>
        <v>cu_pa</v>
      </c>
      <c r="H6959" s="1">
        <v>0</v>
      </c>
      <c r="I6959" s="2" t="e">
        <f>#REF!</f>
        <v>#REF!</v>
      </c>
    </row>
    <row r="6960" spans="1:9">
      <c r="A6960" s="1" t="s">
        <v>4</v>
      </c>
      <c r="B6960" s="1" t="s">
        <v>9</v>
      </c>
      <c r="C6960" s="1" t="s">
        <v>1299</v>
      </c>
      <c r="D6960" s="1" t="s">
        <v>1296</v>
      </c>
      <c r="E6960" s="1" t="s">
        <v>4</v>
      </c>
      <c r="F6960" s="1" t="s">
        <v>9</v>
      </c>
      <c r="G6960" s="2" t="str">
        <f t="shared" si="108"/>
        <v>cu_pw</v>
      </c>
      <c r="H6960" s="1">
        <v>0</v>
      </c>
      <c r="I6960" s="2" t="e">
        <f>#REF!</f>
        <v>#REF!</v>
      </c>
    </row>
    <row r="6961" spans="1:9">
      <c r="A6961" s="1" t="s">
        <v>4</v>
      </c>
      <c r="B6961" s="1" t="s">
        <v>9</v>
      </c>
      <c r="C6961" s="1" t="s">
        <v>1299</v>
      </c>
      <c r="D6961" s="1" t="s">
        <v>1298</v>
      </c>
      <c r="E6961" s="1" t="s">
        <v>4</v>
      </c>
      <c r="F6961" s="1" t="s">
        <v>9</v>
      </c>
      <c r="G6961" s="2" t="str">
        <f t="shared" si="108"/>
        <v>cu_px</v>
      </c>
      <c r="H6961" s="1">
        <v>0</v>
      </c>
      <c r="I6961" s="2" t="e">
        <f>#REF!</f>
        <v>#REF!</v>
      </c>
    </row>
    <row r="6962" spans="1:9">
      <c r="A6962" s="1" t="s">
        <v>4</v>
      </c>
      <c r="B6962" s="1" t="s">
        <v>11</v>
      </c>
      <c r="C6962" s="1" t="s">
        <v>1289</v>
      </c>
      <c r="D6962" s="1" t="s">
        <v>1290</v>
      </c>
      <c r="E6962" s="1" t="s">
        <v>4</v>
      </c>
      <c r="F6962" s="1" t="s">
        <v>11</v>
      </c>
      <c r="G6962" s="2" t="str">
        <f t="shared" si="108"/>
        <v>or_no</v>
      </c>
      <c r="H6962" s="1">
        <v>196000</v>
      </c>
      <c r="I6962" s="2" t="e">
        <f>#REF!</f>
        <v>#REF!</v>
      </c>
    </row>
    <row r="6963" spans="1:9">
      <c r="A6963" s="1" t="s">
        <v>4</v>
      </c>
      <c r="B6963" s="1" t="s">
        <v>11</v>
      </c>
      <c r="C6963" s="1" t="s">
        <v>1289</v>
      </c>
      <c r="D6963" s="1" t="s">
        <v>1291</v>
      </c>
      <c r="E6963" s="1" t="s">
        <v>4</v>
      </c>
      <c r="F6963" s="1" t="s">
        <v>11</v>
      </c>
      <c r="G6963" s="2" t="str">
        <f t="shared" si="108"/>
        <v>or_li</v>
      </c>
      <c r="H6963" s="1">
        <v>0</v>
      </c>
      <c r="I6963" s="2" t="e">
        <f>#REF!</f>
        <v>#REF!</v>
      </c>
    </row>
    <row r="6964" spans="1:9">
      <c r="A6964" s="1" t="s">
        <v>4</v>
      </c>
      <c r="B6964" s="1" t="s">
        <v>11</v>
      </c>
      <c r="C6964" s="1" t="s">
        <v>1289</v>
      </c>
      <c r="D6964" s="1" t="s">
        <v>1292</v>
      </c>
      <c r="E6964" s="1" t="s">
        <v>4</v>
      </c>
      <c r="F6964" s="1" t="s">
        <v>11</v>
      </c>
      <c r="G6964" s="2" t="str">
        <f t="shared" si="108"/>
        <v>or_lw</v>
      </c>
      <c r="H6964" s="1">
        <v>0</v>
      </c>
      <c r="I6964" s="2" t="e">
        <f>#REF!</f>
        <v>#REF!</v>
      </c>
    </row>
    <row r="6965" spans="1:9">
      <c r="A6965" s="1" t="s">
        <v>4</v>
      </c>
      <c r="B6965" s="1" t="s">
        <v>11</v>
      </c>
      <c r="C6965" s="1" t="s">
        <v>1289</v>
      </c>
      <c r="D6965" s="1" t="s">
        <v>1295</v>
      </c>
      <c r="E6965" s="1" t="s">
        <v>4</v>
      </c>
      <c r="F6965" s="1" t="s">
        <v>11</v>
      </c>
      <c r="G6965" s="2" t="str">
        <f t="shared" si="108"/>
        <v>or_pa</v>
      </c>
      <c r="H6965" s="1">
        <v>0</v>
      </c>
      <c r="I6965" s="2" t="e">
        <f>#REF!</f>
        <v>#REF!</v>
      </c>
    </row>
    <row r="6966" spans="1:9">
      <c r="A6966" s="1" t="s">
        <v>4</v>
      </c>
      <c r="B6966" s="1" t="s">
        <v>11</v>
      </c>
      <c r="C6966" s="1" t="s">
        <v>1289</v>
      </c>
      <c r="D6966" s="1" t="s">
        <v>1296</v>
      </c>
      <c r="E6966" s="1" t="s">
        <v>4</v>
      </c>
      <c r="F6966" s="1" t="s">
        <v>11</v>
      </c>
      <c r="G6966" s="2" t="str">
        <f t="shared" si="108"/>
        <v>or_pw</v>
      </c>
      <c r="H6966" s="1">
        <v>0</v>
      </c>
      <c r="I6966" s="2" t="e">
        <f>#REF!</f>
        <v>#REF!</v>
      </c>
    </row>
    <row r="6967" spans="1:9">
      <c r="A6967" s="1" t="s">
        <v>4</v>
      </c>
      <c r="B6967" s="1" t="s">
        <v>11</v>
      </c>
      <c r="C6967" s="1" t="s">
        <v>1289</v>
      </c>
      <c r="D6967" s="1" t="s">
        <v>1298</v>
      </c>
      <c r="E6967" s="1" t="s">
        <v>4</v>
      </c>
      <c r="F6967" s="1" t="s">
        <v>11</v>
      </c>
      <c r="G6967" s="2" t="str">
        <f t="shared" si="108"/>
        <v>or_px</v>
      </c>
      <c r="H6967" s="1">
        <v>0</v>
      </c>
      <c r="I6967" s="2" t="e">
        <f>#REF!</f>
        <v>#REF!</v>
      </c>
    </row>
    <row r="6968" spans="1:9">
      <c r="A6968" s="1" t="s">
        <v>4</v>
      </c>
      <c r="B6968" s="1" t="s">
        <v>11</v>
      </c>
      <c r="C6968" s="1" t="s">
        <v>1299</v>
      </c>
      <c r="D6968" s="1" t="s">
        <v>1290</v>
      </c>
      <c r="E6968" s="1" t="s">
        <v>4</v>
      </c>
      <c r="F6968" s="1" t="s">
        <v>11</v>
      </c>
      <c r="G6968" s="2" t="str">
        <f t="shared" si="108"/>
        <v>cu_no</v>
      </c>
      <c r="H6968" s="1">
        <v>196000</v>
      </c>
      <c r="I6968" s="2" t="e">
        <f>#REF!</f>
        <v>#REF!</v>
      </c>
    </row>
    <row r="6969" spans="1:9">
      <c r="A6969" s="1" t="s">
        <v>4</v>
      </c>
      <c r="B6969" s="1" t="s">
        <v>11</v>
      </c>
      <c r="C6969" s="1" t="s">
        <v>1299</v>
      </c>
      <c r="D6969" s="1" t="s">
        <v>1291</v>
      </c>
      <c r="E6969" s="1" t="s">
        <v>4</v>
      </c>
      <c r="F6969" s="1" t="s">
        <v>11</v>
      </c>
      <c r="G6969" s="2" t="str">
        <f t="shared" si="108"/>
        <v>cu_li</v>
      </c>
      <c r="H6969" s="1">
        <v>0</v>
      </c>
      <c r="I6969" s="2" t="e">
        <f>#REF!</f>
        <v>#REF!</v>
      </c>
    </row>
    <row r="6970" spans="1:9">
      <c r="A6970" s="1" t="s">
        <v>4</v>
      </c>
      <c r="B6970" s="1" t="s">
        <v>11</v>
      </c>
      <c r="C6970" s="1" t="s">
        <v>1299</v>
      </c>
      <c r="D6970" s="1" t="s">
        <v>1292</v>
      </c>
      <c r="E6970" s="1" t="s">
        <v>4</v>
      </c>
      <c r="F6970" s="1" t="s">
        <v>11</v>
      </c>
      <c r="G6970" s="2" t="str">
        <f t="shared" si="108"/>
        <v>cu_lw</v>
      </c>
      <c r="H6970" s="1">
        <v>0</v>
      </c>
      <c r="I6970" s="2" t="e">
        <f>#REF!</f>
        <v>#REF!</v>
      </c>
    </row>
    <row r="6971" spans="1:9">
      <c r="A6971" s="1" t="s">
        <v>4</v>
      </c>
      <c r="B6971" s="1" t="s">
        <v>11</v>
      </c>
      <c r="C6971" s="1" t="s">
        <v>1299</v>
      </c>
      <c r="D6971" s="1" t="s">
        <v>1295</v>
      </c>
      <c r="E6971" s="1" t="s">
        <v>4</v>
      </c>
      <c r="F6971" s="1" t="s">
        <v>11</v>
      </c>
      <c r="G6971" s="2" t="str">
        <f t="shared" si="108"/>
        <v>cu_pa</v>
      </c>
      <c r="H6971" s="1">
        <v>0</v>
      </c>
      <c r="I6971" s="2" t="e">
        <f>#REF!</f>
        <v>#REF!</v>
      </c>
    </row>
    <row r="6972" spans="1:9">
      <c r="A6972" s="1" t="s">
        <v>4</v>
      </c>
      <c r="B6972" s="1" t="s">
        <v>11</v>
      </c>
      <c r="C6972" s="1" t="s">
        <v>1299</v>
      </c>
      <c r="D6972" s="1" t="s">
        <v>1296</v>
      </c>
      <c r="E6972" s="1" t="s">
        <v>4</v>
      </c>
      <c r="F6972" s="1" t="s">
        <v>11</v>
      </c>
      <c r="G6972" s="2" t="str">
        <f t="shared" si="108"/>
        <v>cu_pw</v>
      </c>
      <c r="H6972" s="1">
        <v>0</v>
      </c>
      <c r="I6972" s="2" t="e">
        <f>#REF!</f>
        <v>#REF!</v>
      </c>
    </row>
    <row r="6973" spans="1:9">
      <c r="A6973" s="1" t="s">
        <v>4</v>
      </c>
      <c r="B6973" s="1" t="s">
        <v>11</v>
      </c>
      <c r="C6973" s="1" t="s">
        <v>1299</v>
      </c>
      <c r="D6973" s="1" t="s">
        <v>1298</v>
      </c>
      <c r="E6973" s="1" t="s">
        <v>4</v>
      </c>
      <c r="F6973" s="1" t="s">
        <v>11</v>
      </c>
      <c r="G6973" s="2" t="str">
        <f t="shared" si="108"/>
        <v>cu_px</v>
      </c>
      <c r="H6973" s="1">
        <v>0</v>
      </c>
      <c r="I6973" s="2" t="e">
        <f>#REF!</f>
        <v>#REF!</v>
      </c>
    </row>
    <row r="6974" spans="1:9">
      <c r="A6974" s="1" t="s">
        <v>4</v>
      </c>
      <c r="B6974" s="1" t="s">
        <v>13</v>
      </c>
      <c r="C6974" s="1" t="s">
        <v>1289</v>
      </c>
      <c r="D6974" s="1" t="s">
        <v>1290</v>
      </c>
      <c r="E6974" s="1" t="s">
        <v>4</v>
      </c>
      <c r="F6974" s="1" t="s">
        <v>13</v>
      </c>
      <c r="G6974" s="2" t="str">
        <f t="shared" si="108"/>
        <v>or_no</v>
      </c>
      <c r="H6974" s="1">
        <v>196000</v>
      </c>
      <c r="I6974" s="2" t="e">
        <f>#REF!</f>
        <v>#REF!</v>
      </c>
    </row>
    <row r="6975" spans="1:9">
      <c r="A6975" s="1" t="s">
        <v>4</v>
      </c>
      <c r="B6975" s="1" t="s">
        <v>13</v>
      </c>
      <c r="C6975" s="1" t="s">
        <v>1289</v>
      </c>
      <c r="D6975" s="1" t="s">
        <v>1291</v>
      </c>
      <c r="E6975" s="1" t="s">
        <v>4</v>
      </c>
      <c r="F6975" s="1" t="s">
        <v>13</v>
      </c>
      <c r="G6975" s="2" t="str">
        <f t="shared" si="108"/>
        <v>or_li</v>
      </c>
      <c r="H6975" s="1">
        <v>0</v>
      </c>
      <c r="I6975" s="2" t="e">
        <f>#REF!</f>
        <v>#REF!</v>
      </c>
    </row>
    <row r="6976" spans="1:9">
      <c r="A6976" s="1" t="s">
        <v>4</v>
      </c>
      <c r="B6976" s="1" t="s">
        <v>13</v>
      </c>
      <c r="C6976" s="1" t="s">
        <v>1289</v>
      </c>
      <c r="D6976" s="1" t="s">
        <v>1292</v>
      </c>
      <c r="E6976" s="1" t="s">
        <v>4</v>
      </c>
      <c r="F6976" s="1" t="s">
        <v>13</v>
      </c>
      <c r="G6976" s="2" t="str">
        <f t="shared" si="108"/>
        <v>or_lw</v>
      </c>
      <c r="H6976" s="1">
        <v>0</v>
      </c>
      <c r="I6976" s="2" t="e">
        <f>#REF!</f>
        <v>#REF!</v>
      </c>
    </row>
    <row r="6977" spans="1:9">
      <c r="A6977" s="1" t="s">
        <v>4</v>
      </c>
      <c r="B6977" s="1" t="s">
        <v>13</v>
      </c>
      <c r="C6977" s="1" t="s">
        <v>1289</v>
      </c>
      <c r="D6977" s="1" t="s">
        <v>1295</v>
      </c>
      <c r="E6977" s="1" t="s">
        <v>4</v>
      </c>
      <c r="F6977" s="1" t="s">
        <v>13</v>
      </c>
      <c r="G6977" s="2" t="str">
        <f t="shared" si="108"/>
        <v>or_pa</v>
      </c>
      <c r="H6977" s="1">
        <v>0</v>
      </c>
      <c r="I6977" s="2" t="e">
        <f>#REF!</f>
        <v>#REF!</v>
      </c>
    </row>
    <row r="6978" spans="1:9">
      <c r="A6978" s="1" t="s">
        <v>4</v>
      </c>
      <c r="B6978" s="1" t="s">
        <v>13</v>
      </c>
      <c r="C6978" s="1" t="s">
        <v>1289</v>
      </c>
      <c r="D6978" s="1" t="s">
        <v>1296</v>
      </c>
      <c r="E6978" s="1" t="s">
        <v>4</v>
      </c>
      <c r="F6978" s="1" t="s">
        <v>13</v>
      </c>
      <c r="G6978" s="2" t="str">
        <f t="shared" si="108"/>
        <v>or_pw</v>
      </c>
      <c r="H6978" s="1">
        <v>0</v>
      </c>
      <c r="I6978" s="2" t="e">
        <f>#REF!</f>
        <v>#REF!</v>
      </c>
    </row>
    <row r="6979" spans="1:9">
      <c r="A6979" s="1" t="s">
        <v>4</v>
      </c>
      <c r="B6979" s="1" t="s">
        <v>13</v>
      </c>
      <c r="C6979" s="1" t="s">
        <v>1289</v>
      </c>
      <c r="D6979" s="1" t="s">
        <v>1298</v>
      </c>
      <c r="E6979" s="1" t="s">
        <v>4</v>
      </c>
      <c r="F6979" s="1" t="s">
        <v>13</v>
      </c>
      <c r="G6979" s="2" t="str">
        <f t="shared" ref="G6979:G7042" si="109">_xlfn.CONCAT(C6979,"_",D6979)</f>
        <v>or_px</v>
      </c>
      <c r="H6979" s="1">
        <v>0</v>
      </c>
      <c r="I6979" s="2" t="e">
        <f>#REF!</f>
        <v>#REF!</v>
      </c>
    </row>
    <row r="6980" spans="1:9">
      <c r="A6980" s="1" t="s">
        <v>4</v>
      </c>
      <c r="B6980" s="1" t="s">
        <v>13</v>
      </c>
      <c r="C6980" s="1" t="s">
        <v>1299</v>
      </c>
      <c r="D6980" s="1" t="s">
        <v>1290</v>
      </c>
      <c r="E6980" s="1" t="s">
        <v>4</v>
      </c>
      <c r="F6980" s="1" t="s">
        <v>13</v>
      </c>
      <c r="G6980" s="2" t="str">
        <f t="shared" si="109"/>
        <v>cu_no</v>
      </c>
      <c r="H6980" s="1">
        <v>196000</v>
      </c>
      <c r="I6980" s="2" t="e">
        <f>#REF!</f>
        <v>#REF!</v>
      </c>
    </row>
    <row r="6981" spans="1:9">
      <c r="A6981" s="1" t="s">
        <v>4</v>
      </c>
      <c r="B6981" s="1" t="s">
        <v>13</v>
      </c>
      <c r="C6981" s="1" t="s">
        <v>1299</v>
      </c>
      <c r="D6981" s="1" t="s">
        <v>1291</v>
      </c>
      <c r="E6981" s="1" t="s">
        <v>4</v>
      </c>
      <c r="F6981" s="1" t="s">
        <v>13</v>
      </c>
      <c r="G6981" s="2" t="str">
        <f t="shared" si="109"/>
        <v>cu_li</v>
      </c>
      <c r="H6981" s="1">
        <v>0</v>
      </c>
      <c r="I6981" s="2" t="e">
        <f>#REF!</f>
        <v>#REF!</v>
      </c>
    </row>
    <row r="6982" spans="1:9">
      <c r="A6982" s="1" t="s">
        <v>4</v>
      </c>
      <c r="B6982" s="1" t="s">
        <v>13</v>
      </c>
      <c r="C6982" s="1" t="s">
        <v>1299</v>
      </c>
      <c r="D6982" s="1" t="s">
        <v>1292</v>
      </c>
      <c r="E6982" s="1" t="s">
        <v>4</v>
      </c>
      <c r="F6982" s="1" t="s">
        <v>13</v>
      </c>
      <c r="G6982" s="2" t="str">
        <f t="shared" si="109"/>
        <v>cu_lw</v>
      </c>
      <c r="H6982" s="1">
        <v>0</v>
      </c>
      <c r="I6982" s="2" t="e">
        <f>#REF!</f>
        <v>#REF!</v>
      </c>
    </row>
    <row r="6983" spans="1:9">
      <c r="A6983" s="1" t="s">
        <v>4</v>
      </c>
      <c r="B6983" s="1" t="s">
        <v>13</v>
      </c>
      <c r="C6983" s="1" t="s">
        <v>1299</v>
      </c>
      <c r="D6983" s="1" t="s">
        <v>1295</v>
      </c>
      <c r="E6983" s="1" t="s">
        <v>4</v>
      </c>
      <c r="F6983" s="1" t="s">
        <v>13</v>
      </c>
      <c r="G6983" s="2" t="str">
        <f t="shared" si="109"/>
        <v>cu_pa</v>
      </c>
      <c r="H6983" s="1">
        <v>0</v>
      </c>
      <c r="I6983" s="2" t="e">
        <f>#REF!</f>
        <v>#REF!</v>
      </c>
    </row>
    <row r="6984" spans="1:9">
      <c r="A6984" s="1" t="s">
        <v>4</v>
      </c>
      <c r="B6984" s="1" t="s">
        <v>13</v>
      </c>
      <c r="C6984" s="1" t="s">
        <v>1299</v>
      </c>
      <c r="D6984" s="1" t="s">
        <v>1296</v>
      </c>
      <c r="E6984" s="1" t="s">
        <v>4</v>
      </c>
      <c r="F6984" s="1" t="s">
        <v>13</v>
      </c>
      <c r="G6984" s="2" t="str">
        <f t="shared" si="109"/>
        <v>cu_pw</v>
      </c>
      <c r="H6984" s="1">
        <v>0</v>
      </c>
      <c r="I6984" s="2" t="e">
        <f>#REF!</f>
        <v>#REF!</v>
      </c>
    </row>
    <row r="6985" spans="1:9">
      <c r="A6985" s="1" t="s">
        <v>4</v>
      </c>
      <c r="B6985" s="1" t="s">
        <v>13</v>
      </c>
      <c r="C6985" s="1" t="s">
        <v>1299</v>
      </c>
      <c r="D6985" s="1" t="s">
        <v>1298</v>
      </c>
      <c r="E6985" s="1" t="s">
        <v>4</v>
      </c>
      <c r="F6985" s="1" t="s">
        <v>13</v>
      </c>
      <c r="G6985" s="2" t="str">
        <f t="shared" si="109"/>
        <v>cu_px</v>
      </c>
      <c r="H6985" s="1">
        <v>0</v>
      </c>
      <c r="I6985" s="2" t="e">
        <f>#REF!</f>
        <v>#REF!</v>
      </c>
    </row>
    <row r="6986" spans="1:9">
      <c r="A6986" t="s">
        <v>6</v>
      </c>
      <c r="B6986" t="s">
        <v>9</v>
      </c>
      <c r="C6986" t="s">
        <v>1289</v>
      </c>
      <c r="D6986" t="s">
        <v>1290</v>
      </c>
      <c r="E6986" t="s">
        <v>6</v>
      </c>
      <c r="F6986" t="s">
        <v>9</v>
      </c>
      <c r="G6986" s="2" t="str">
        <f t="shared" si="109"/>
        <v>or_no</v>
      </c>
      <c r="H6986">
        <v>0</v>
      </c>
      <c r="I6986" s="2" t="e">
        <f>#REF!</f>
        <v>#REF!</v>
      </c>
    </row>
    <row r="6987" spans="1:9">
      <c r="A6987" t="s">
        <v>6</v>
      </c>
      <c r="B6987" t="s">
        <v>9</v>
      </c>
      <c r="C6987" t="s">
        <v>1289</v>
      </c>
      <c r="D6987" t="s">
        <v>1291</v>
      </c>
      <c r="E6987" t="s">
        <v>6</v>
      </c>
      <c r="F6987" t="s">
        <v>9</v>
      </c>
      <c r="G6987" s="2" t="str">
        <f t="shared" si="109"/>
        <v>or_li</v>
      </c>
      <c r="H6987">
        <v>0</v>
      </c>
      <c r="I6987" s="2" t="e">
        <f>#REF!</f>
        <v>#REF!</v>
      </c>
    </row>
    <row r="6988" spans="1:9">
      <c r="A6988" t="s">
        <v>6</v>
      </c>
      <c r="B6988" t="s">
        <v>9</v>
      </c>
      <c r="C6988" t="s">
        <v>1289</v>
      </c>
      <c r="D6988" t="s">
        <v>1292</v>
      </c>
      <c r="E6988" t="s">
        <v>6</v>
      </c>
      <c r="F6988" t="s">
        <v>9</v>
      </c>
      <c r="G6988" s="2" t="str">
        <f t="shared" si="109"/>
        <v>or_lw</v>
      </c>
      <c r="H6988">
        <v>0</v>
      </c>
      <c r="I6988" s="2" t="e">
        <f>#REF!</f>
        <v>#REF!</v>
      </c>
    </row>
    <row r="6989" spans="1:9">
      <c r="A6989" t="s">
        <v>6</v>
      </c>
      <c r="B6989" t="s">
        <v>9</v>
      </c>
      <c r="C6989" t="s">
        <v>1289</v>
      </c>
      <c r="D6989" t="s">
        <v>1295</v>
      </c>
      <c r="E6989" t="s">
        <v>6</v>
      </c>
      <c r="F6989" t="s">
        <v>9</v>
      </c>
      <c r="G6989" s="2" t="str">
        <f t="shared" si="109"/>
        <v>or_pa</v>
      </c>
      <c r="H6989">
        <v>0</v>
      </c>
      <c r="I6989" s="2" t="e">
        <f>#REF!</f>
        <v>#REF!</v>
      </c>
    </row>
    <row r="6990" spans="1:9">
      <c r="A6990" t="s">
        <v>6</v>
      </c>
      <c r="B6990" t="s">
        <v>9</v>
      </c>
      <c r="C6990" t="s">
        <v>1289</v>
      </c>
      <c r="D6990" t="s">
        <v>1296</v>
      </c>
      <c r="E6990" t="s">
        <v>6</v>
      </c>
      <c r="F6990" t="s">
        <v>9</v>
      </c>
      <c r="G6990" s="2" t="str">
        <f t="shared" si="109"/>
        <v>or_pw</v>
      </c>
      <c r="H6990">
        <v>0</v>
      </c>
      <c r="I6990" s="2" t="e">
        <f>#REF!</f>
        <v>#REF!</v>
      </c>
    </row>
    <row r="6991" spans="1:9">
      <c r="A6991" t="s">
        <v>6</v>
      </c>
      <c r="B6991" t="s">
        <v>9</v>
      </c>
      <c r="C6991" t="s">
        <v>1289</v>
      </c>
      <c r="D6991" t="s">
        <v>1298</v>
      </c>
      <c r="E6991" t="s">
        <v>6</v>
      </c>
      <c r="F6991" t="s">
        <v>9</v>
      </c>
      <c r="G6991" s="2" t="str">
        <f t="shared" si="109"/>
        <v>or_px</v>
      </c>
      <c r="H6991">
        <v>0</v>
      </c>
      <c r="I6991" s="2" t="e">
        <f>#REF!</f>
        <v>#REF!</v>
      </c>
    </row>
    <row r="6992" spans="1:9">
      <c r="A6992" t="s">
        <v>6</v>
      </c>
      <c r="B6992" t="s">
        <v>9</v>
      </c>
      <c r="C6992" t="s">
        <v>1299</v>
      </c>
      <c r="D6992" t="s">
        <v>1290</v>
      </c>
      <c r="E6992" t="s">
        <v>6</v>
      </c>
      <c r="F6992" t="s">
        <v>9</v>
      </c>
      <c r="G6992" s="2" t="str">
        <f t="shared" si="109"/>
        <v>cu_no</v>
      </c>
      <c r="H6992">
        <v>0</v>
      </c>
      <c r="I6992" s="2" t="e">
        <f>#REF!</f>
        <v>#REF!</v>
      </c>
    </row>
    <row r="6993" spans="1:9">
      <c r="A6993" t="s">
        <v>6</v>
      </c>
      <c r="B6993" t="s">
        <v>9</v>
      </c>
      <c r="C6993" t="s">
        <v>1299</v>
      </c>
      <c r="D6993" t="s">
        <v>1291</v>
      </c>
      <c r="E6993" t="s">
        <v>6</v>
      </c>
      <c r="F6993" t="s">
        <v>9</v>
      </c>
      <c r="G6993" s="2" t="str">
        <f t="shared" si="109"/>
        <v>cu_li</v>
      </c>
      <c r="H6993">
        <v>0</v>
      </c>
      <c r="I6993" s="2" t="e">
        <f>#REF!</f>
        <v>#REF!</v>
      </c>
    </row>
    <row r="6994" spans="1:9">
      <c r="A6994" t="s">
        <v>6</v>
      </c>
      <c r="B6994" t="s">
        <v>9</v>
      </c>
      <c r="C6994" t="s">
        <v>1299</v>
      </c>
      <c r="D6994" t="s">
        <v>1292</v>
      </c>
      <c r="E6994" t="s">
        <v>6</v>
      </c>
      <c r="F6994" t="s">
        <v>9</v>
      </c>
      <c r="G6994" s="2" t="str">
        <f t="shared" si="109"/>
        <v>cu_lw</v>
      </c>
      <c r="H6994">
        <v>0</v>
      </c>
      <c r="I6994" s="2" t="e">
        <f>#REF!</f>
        <v>#REF!</v>
      </c>
    </row>
    <row r="6995" spans="1:9">
      <c r="A6995" t="s">
        <v>6</v>
      </c>
      <c r="B6995" t="s">
        <v>9</v>
      </c>
      <c r="C6995" t="s">
        <v>1299</v>
      </c>
      <c r="D6995" t="s">
        <v>1295</v>
      </c>
      <c r="E6995" t="s">
        <v>6</v>
      </c>
      <c r="F6995" t="s">
        <v>9</v>
      </c>
      <c r="G6995" s="2" t="str">
        <f t="shared" si="109"/>
        <v>cu_pa</v>
      </c>
      <c r="H6995">
        <v>0</v>
      </c>
      <c r="I6995" s="2" t="e">
        <f>#REF!</f>
        <v>#REF!</v>
      </c>
    </row>
    <row r="6996" spans="1:9">
      <c r="A6996" t="s">
        <v>6</v>
      </c>
      <c r="B6996" t="s">
        <v>9</v>
      </c>
      <c r="C6996" t="s">
        <v>1299</v>
      </c>
      <c r="D6996" t="s">
        <v>1296</v>
      </c>
      <c r="E6996" t="s">
        <v>6</v>
      </c>
      <c r="F6996" t="s">
        <v>9</v>
      </c>
      <c r="G6996" s="2" t="str">
        <f t="shared" si="109"/>
        <v>cu_pw</v>
      </c>
      <c r="H6996">
        <v>0</v>
      </c>
      <c r="I6996" s="2" t="e">
        <f>#REF!</f>
        <v>#REF!</v>
      </c>
    </row>
    <row r="6997" spans="1:9">
      <c r="A6997" t="s">
        <v>6</v>
      </c>
      <c r="B6997" t="s">
        <v>9</v>
      </c>
      <c r="C6997" t="s">
        <v>1299</v>
      </c>
      <c r="D6997" t="s">
        <v>1298</v>
      </c>
      <c r="E6997" t="s">
        <v>6</v>
      </c>
      <c r="F6997" t="s">
        <v>9</v>
      </c>
      <c r="G6997" s="2" t="str">
        <f t="shared" si="109"/>
        <v>cu_px</v>
      </c>
      <c r="H6997">
        <v>0</v>
      </c>
      <c r="I6997" s="2" t="e">
        <f>#REF!</f>
        <v>#REF!</v>
      </c>
    </row>
    <row r="6998" spans="1:9">
      <c r="A6998" t="s">
        <v>6</v>
      </c>
      <c r="B6998" t="s">
        <v>11</v>
      </c>
      <c r="C6998" t="s">
        <v>1289</v>
      </c>
      <c r="D6998" t="s">
        <v>1290</v>
      </c>
      <c r="E6998" t="s">
        <v>6</v>
      </c>
      <c r="F6998" t="s">
        <v>11</v>
      </c>
      <c r="G6998" s="2" t="str">
        <f t="shared" si="109"/>
        <v>or_no</v>
      </c>
      <c r="H6998">
        <v>0</v>
      </c>
      <c r="I6998" s="2" t="e">
        <f>#REF!</f>
        <v>#REF!</v>
      </c>
    </row>
    <row r="6999" spans="1:9">
      <c r="A6999" t="s">
        <v>6</v>
      </c>
      <c r="B6999" t="s">
        <v>11</v>
      </c>
      <c r="C6999" t="s">
        <v>1289</v>
      </c>
      <c r="D6999" t="s">
        <v>1291</v>
      </c>
      <c r="E6999" t="s">
        <v>6</v>
      </c>
      <c r="F6999" t="s">
        <v>11</v>
      </c>
      <c r="G6999" s="2" t="str">
        <f t="shared" si="109"/>
        <v>or_li</v>
      </c>
      <c r="H6999">
        <v>0</v>
      </c>
      <c r="I6999" s="2" t="e">
        <f>#REF!</f>
        <v>#REF!</v>
      </c>
    </row>
    <row r="7000" spans="1:9">
      <c r="A7000" t="s">
        <v>6</v>
      </c>
      <c r="B7000" t="s">
        <v>11</v>
      </c>
      <c r="C7000" t="s">
        <v>1289</v>
      </c>
      <c r="D7000" t="s">
        <v>1292</v>
      </c>
      <c r="E7000" t="s">
        <v>6</v>
      </c>
      <c r="F7000" t="s">
        <v>11</v>
      </c>
      <c r="G7000" s="2" t="str">
        <f t="shared" si="109"/>
        <v>or_lw</v>
      </c>
      <c r="H7000">
        <v>0</v>
      </c>
      <c r="I7000" s="2" t="e">
        <f>#REF!</f>
        <v>#REF!</v>
      </c>
    </row>
    <row r="7001" spans="1:9">
      <c r="A7001" t="s">
        <v>6</v>
      </c>
      <c r="B7001" t="s">
        <v>11</v>
      </c>
      <c r="C7001" t="s">
        <v>1289</v>
      </c>
      <c r="D7001" t="s">
        <v>1295</v>
      </c>
      <c r="E7001" t="s">
        <v>6</v>
      </c>
      <c r="F7001" t="s">
        <v>11</v>
      </c>
      <c r="G7001" s="2" t="str">
        <f t="shared" si="109"/>
        <v>or_pa</v>
      </c>
      <c r="H7001">
        <v>0</v>
      </c>
      <c r="I7001" s="2" t="e">
        <f>#REF!</f>
        <v>#REF!</v>
      </c>
    </row>
    <row r="7002" spans="1:9">
      <c r="A7002" t="s">
        <v>6</v>
      </c>
      <c r="B7002" t="s">
        <v>11</v>
      </c>
      <c r="C7002" t="s">
        <v>1289</v>
      </c>
      <c r="D7002" t="s">
        <v>1296</v>
      </c>
      <c r="E7002" t="s">
        <v>6</v>
      </c>
      <c r="F7002" t="s">
        <v>11</v>
      </c>
      <c r="G7002" s="2" t="str">
        <f t="shared" si="109"/>
        <v>or_pw</v>
      </c>
      <c r="H7002">
        <v>0</v>
      </c>
      <c r="I7002" s="2" t="e">
        <f>#REF!</f>
        <v>#REF!</v>
      </c>
    </row>
    <row r="7003" spans="1:9">
      <c r="A7003" t="s">
        <v>6</v>
      </c>
      <c r="B7003" t="s">
        <v>11</v>
      </c>
      <c r="C7003" t="s">
        <v>1289</v>
      </c>
      <c r="D7003" t="s">
        <v>1298</v>
      </c>
      <c r="E7003" t="s">
        <v>6</v>
      </c>
      <c r="F7003" t="s">
        <v>11</v>
      </c>
      <c r="G7003" s="2" t="str">
        <f t="shared" si="109"/>
        <v>or_px</v>
      </c>
      <c r="H7003">
        <v>0</v>
      </c>
      <c r="I7003" s="2" t="e">
        <f>#REF!</f>
        <v>#REF!</v>
      </c>
    </row>
    <row r="7004" spans="1:9">
      <c r="A7004" t="s">
        <v>6</v>
      </c>
      <c r="B7004" t="s">
        <v>11</v>
      </c>
      <c r="C7004" t="s">
        <v>1299</v>
      </c>
      <c r="D7004" t="s">
        <v>1290</v>
      </c>
      <c r="E7004" t="s">
        <v>6</v>
      </c>
      <c r="F7004" t="s">
        <v>11</v>
      </c>
      <c r="G7004" s="2" t="str">
        <f t="shared" si="109"/>
        <v>cu_no</v>
      </c>
      <c r="H7004">
        <v>0</v>
      </c>
      <c r="I7004" s="2" t="e">
        <f>#REF!</f>
        <v>#REF!</v>
      </c>
    </row>
    <row r="7005" spans="1:9">
      <c r="A7005" t="s">
        <v>6</v>
      </c>
      <c r="B7005" t="s">
        <v>11</v>
      </c>
      <c r="C7005" t="s">
        <v>1299</v>
      </c>
      <c r="D7005" t="s">
        <v>1291</v>
      </c>
      <c r="E7005" t="s">
        <v>6</v>
      </c>
      <c r="F7005" t="s">
        <v>11</v>
      </c>
      <c r="G7005" s="2" t="str">
        <f t="shared" si="109"/>
        <v>cu_li</v>
      </c>
      <c r="H7005">
        <v>0</v>
      </c>
      <c r="I7005" s="2" t="e">
        <f>#REF!</f>
        <v>#REF!</v>
      </c>
    </row>
    <row r="7006" spans="1:9">
      <c r="A7006" t="s">
        <v>6</v>
      </c>
      <c r="B7006" t="s">
        <v>11</v>
      </c>
      <c r="C7006" t="s">
        <v>1299</v>
      </c>
      <c r="D7006" t="s">
        <v>1292</v>
      </c>
      <c r="E7006" t="s">
        <v>6</v>
      </c>
      <c r="F7006" t="s">
        <v>11</v>
      </c>
      <c r="G7006" s="2" t="str">
        <f t="shared" si="109"/>
        <v>cu_lw</v>
      </c>
      <c r="H7006">
        <v>0</v>
      </c>
      <c r="I7006" s="2" t="e">
        <f>#REF!</f>
        <v>#REF!</v>
      </c>
    </row>
    <row r="7007" spans="1:9">
      <c r="A7007" t="s">
        <v>6</v>
      </c>
      <c r="B7007" t="s">
        <v>11</v>
      </c>
      <c r="C7007" t="s">
        <v>1299</v>
      </c>
      <c r="D7007" t="s">
        <v>1295</v>
      </c>
      <c r="E7007" t="s">
        <v>6</v>
      </c>
      <c r="F7007" t="s">
        <v>11</v>
      </c>
      <c r="G7007" s="2" t="str">
        <f t="shared" si="109"/>
        <v>cu_pa</v>
      </c>
      <c r="H7007">
        <v>0</v>
      </c>
      <c r="I7007" s="2" t="e">
        <f>#REF!</f>
        <v>#REF!</v>
      </c>
    </row>
    <row r="7008" spans="1:9">
      <c r="A7008" t="s">
        <v>6</v>
      </c>
      <c r="B7008" t="s">
        <v>11</v>
      </c>
      <c r="C7008" t="s">
        <v>1299</v>
      </c>
      <c r="D7008" t="s">
        <v>1296</v>
      </c>
      <c r="E7008" t="s">
        <v>6</v>
      </c>
      <c r="F7008" t="s">
        <v>11</v>
      </c>
      <c r="G7008" s="2" t="str">
        <f t="shared" si="109"/>
        <v>cu_pw</v>
      </c>
      <c r="H7008">
        <v>0</v>
      </c>
      <c r="I7008" s="2" t="e">
        <f>#REF!</f>
        <v>#REF!</v>
      </c>
    </row>
    <row r="7009" spans="1:9">
      <c r="A7009" t="s">
        <v>6</v>
      </c>
      <c r="B7009" t="s">
        <v>11</v>
      </c>
      <c r="C7009" t="s">
        <v>1299</v>
      </c>
      <c r="D7009" t="s">
        <v>1298</v>
      </c>
      <c r="E7009" t="s">
        <v>6</v>
      </c>
      <c r="F7009" t="s">
        <v>11</v>
      </c>
      <c r="G7009" s="2" t="str">
        <f t="shared" si="109"/>
        <v>cu_px</v>
      </c>
      <c r="H7009">
        <v>0</v>
      </c>
      <c r="I7009" s="2" t="e">
        <f>#REF!</f>
        <v>#REF!</v>
      </c>
    </row>
    <row r="7010" spans="1:9">
      <c r="A7010" t="s">
        <v>6</v>
      </c>
      <c r="B7010" t="s">
        <v>13</v>
      </c>
      <c r="C7010" t="s">
        <v>1289</v>
      </c>
      <c r="D7010" t="s">
        <v>1290</v>
      </c>
      <c r="E7010" t="s">
        <v>6</v>
      </c>
      <c r="F7010" t="s">
        <v>13</v>
      </c>
      <c r="G7010" s="2" t="str">
        <f t="shared" si="109"/>
        <v>or_no</v>
      </c>
      <c r="H7010">
        <v>0</v>
      </c>
      <c r="I7010" s="2" t="e">
        <f>#REF!</f>
        <v>#REF!</v>
      </c>
    </row>
    <row r="7011" spans="1:9">
      <c r="A7011" t="s">
        <v>6</v>
      </c>
      <c r="B7011" t="s">
        <v>13</v>
      </c>
      <c r="C7011" t="s">
        <v>1289</v>
      </c>
      <c r="D7011" t="s">
        <v>1291</v>
      </c>
      <c r="E7011" t="s">
        <v>6</v>
      </c>
      <c r="F7011" t="s">
        <v>13</v>
      </c>
      <c r="G7011" s="2" t="str">
        <f t="shared" si="109"/>
        <v>or_li</v>
      </c>
      <c r="H7011">
        <v>0</v>
      </c>
      <c r="I7011" s="2" t="e">
        <f>#REF!</f>
        <v>#REF!</v>
      </c>
    </row>
    <row r="7012" spans="1:9">
      <c r="A7012" t="s">
        <v>6</v>
      </c>
      <c r="B7012" t="s">
        <v>13</v>
      </c>
      <c r="C7012" t="s">
        <v>1289</v>
      </c>
      <c r="D7012" t="s">
        <v>1292</v>
      </c>
      <c r="E7012" t="s">
        <v>6</v>
      </c>
      <c r="F7012" t="s">
        <v>13</v>
      </c>
      <c r="G7012" s="2" t="str">
        <f t="shared" si="109"/>
        <v>or_lw</v>
      </c>
      <c r="H7012">
        <v>0</v>
      </c>
      <c r="I7012" s="2" t="e">
        <f>#REF!</f>
        <v>#REF!</v>
      </c>
    </row>
    <row r="7013" spans="1:9">
      <c r="A7013" t="s">
        <v>6</v>
      </c>
      <c r="B7013" t="s">
        <v>13</v>
      </c>
      <c r="C7013" t="s">
        <v>1289</v>
      </c>
      <c r="D7013" t="s">
        <v>1295</v>
      </c>
      <c r="E7013" t="s">
        <v>6</v>
      </c>
      <c r="F7013" t="s">
        <v>13</v>
      </c>
      <c r="G7013" s="2" t="str">
        <f t="shared" si="109"/>
        <v>or_pa</v>
      </c>
      <c r="H7013">
        <v>0</v>
      </c>
      <c r="I7013" s="2" t="e">
        <f>#REF!</f>
        <v>#REF!</v>
      </c>
    </row>
    <row r="7014" spans="1:9">
      <c r="A7014" t="s">
        <v>6</v>
      </c>
      <c r="B7014" t="s">
        <v>13</v>
      </c>
      <c r="C7014" t="s">
        <v>1289</v>
      </c>
      <c r="D7014" t="s">
        <v>1296</v>
      </c>
      <c r="E7014" t="s">
        <v>6</v>
      </c>
      <c r="F7014" t="s">
        <v>13</v>
      </c>
      <c r="G7014" s="2" t="str">
        <f t="shared" si="109"/>
        <v>or_pw</v>
      </c>
      <c r="H7014">
        <v>0</v>
      </c>
      <c r="I7014" s="2" t="e">
        <f>#REF!</f>
        <v>#REF!</v>
      </c>
    </row>
    <row r="7015" spans="1:9">
      <c r="A7015" t="s">
        <v>6</v>
      </c>
      <c r="B7015" t="s">
        <v>13</v>
      </c>
      <c r="C7015" t="s">
        <v>1289</v>
      </c>
      <c r="D7015" t="s">
        <v>1298</v>
      </c>
      <c r="E7015" t="s">
        <v>6</v>
      </c>
      <c r="F7015" t="s">
        <v>13</v>
      </c>
      <c r="G7015" s="2" t="str">
        <f t="shared" si="109"/>
        <v>or_px</v>
      </c>
      <c r="H7015">
        <v>0</v>
      </c>
      <c r="I7015" s="2" t="e">
        <f>#REF!</f>
        <v>#REF!</v>
      </c>
    </row>
    <row r="7016" spans="1:9">
      <c r="A7016" t="s">
        <v>6</v>
      </c>
      <c r="B7016" t="s">
        <v>13</v>
      </c>
      <c r="C7016" t="s">
        <v>1299</v>
      </c>
      <c r="D7016" t="s">
        <v>1290</v>
      </c>
      <c r="E7016" t="s">
        <v>6</v>
      </c>
      <c r="F7016" t="s">
        <v>13</v>
      </c>
      <c r="G7016" s="2" t="str">
        <f t="shared" si="109"/>
        <v>cu_no</v>
      </c>
      <c r="H7016">
        <v>0</v>
      </c>
      <c r="I7016" s="2" t="e">
        <f>#REF!</f>
        <v>#REF!</v>
      </c>
    </row>
    <row r="7017" spans="1:9">
      <c r="A7017" t="s">
        <v>6</v>
      </c>
      <c r="B7017" t="s">
        <v>13</v>
      </c>
      <c r="C7017" t="s">
        <v>1299</v>
      </c>
      <c r="D7017" t="s">
        <v>1291</v>
      </c>
      <c r="E7017" t="s">
        <v>6</v>
      </c>
      <c r="F7017" t="s">
        <v>13</v>
      </c>
      <c r="G7017" s="2" t="str">
        <f t="shared" si="109"/>
        <v>cu_li</v>
      </c>
      <c r="H7017">
        <v>0</v>
      </c>
      <c r="I7017" s="2" t="e">
        <f>#REF!</f>
        <v>#REF!</v>
      </c>
    </row>
    <row r="7018" spans="1:9">
      <c r="A7018" t="s">
        <v>6</v>
      </c>
      <c r="B7018" t="s">
        <v>13</v>
      </c>
      <c r="C7018" t="s">
        <v>1299</v>
      </c>
      <c r="D7018" t="s">
        <v>1292</v>
      </c>
      <c r="E7018" t="s">
        <v>6</v>
      </c>
      <c r="F7018" t="s">
        <v>13</v>
      </c>
      <c r="G7018" s="2" t="str">
        <f t="shared" si="109"/>
        <v>cu_lw</v>
      </c>
      <c r="H7018">
        <v>0</v>
      </c>
      <c r="I7018" s="2" t="e">
        <f>#REF!</f>
        <v>#REF!</v>
      </c>
    </row>
    <row r="7019" spans="1:9">
      <c r="A7019" t="s">
        <v>6</v>
      </c>
      <c r="B7019" t="s">
        <v>13</v>
      </c>
      <c r="C7019" t="s">
        <v>1299</v>
      </c>
      <c r="D7019" t="s">
        <v>1295</v>
      </c>
      <c r="E7019" t="s">
        <v>6</v>
      </c>
      <c r="F7019" t="s">
        <v>13</v>
      </c>
      <c r="G7019" s="2" t="str">
        <f t="shared" si="109"/>
        <v>cu_pa</v>
      </c>
      <c r="H7019">
        <v>0</v>
      </c>
      <c r="I7019" s="2" t="e">
        <f>#REF!</f>
        <v>#REF!</v>
      </c>
    </row>
    <row r="7020" spans="1:9">
      <c r="A7020" t="s">
        <v>6</v>
      </c>
      <c r="B7020" t="s">
        <v>13</v>
      </c>
      <c r="C7020" t="s">
        <v>1299</v>
      </c>
      <c r="D7020" t="s">
        <v>1296</v>
      </c>
      <c r="E7020" t="s">
        <v>6</v>
      </c>
      <c r="F7020" t="s">
        <v>13</v>
      </c>
      <c r="G7020" s="2" t="str">
        <f t="shared" si="109"/>
        <v>cu_pw</v>
      </c>
      <c r="H7020">
        <v>0</v>
      </c>
      <c r="I7020" s="2" t="e">
        <f>#REF!</f>
        <v>#REF!</v>
      </c>
    </row>
    <row r="7021" spans="1:9">
      <c r="A7021" t="s">
        <v>6</v>
      </c>
      <c r="B7021" t="s">
        <v>13</v>
      </c>
      <c r="C7021" t="s">
        <v>1299</v>
      </c>
      <c r="D7021" t="s">
        <v>1298</v>
      </c>
      <c r="E7021" t="s">
        <v>6</v>
      </c>
      <c r="F7021" t="s">
        <v>13</v>
      </c>
      <c r="G7021" s="2" t="str">
        <f t="shared" si="109"/>
        <v>cu_px</v>
      </c>
      <c r="H7021">
        <v>0</v>
      </c>
      <c r="I7021" s="2" t="e">
        <f>#REF!</f>
        <v>#REF!</v>
      </c>
    </row>
    <row r="7022" spans="1:9">
      <c r="A7022" t="s">
        <v>4</v>
      </c>
      <c r="B7022" t="s">
        <v>9</v>
      </c>
      <c r="C7022" t="s">
        <v>1289</v>
      </c>
      <c r="D7022" t="s">
        <v>1290</v>
      </c>
      <c r="E7022" t="s">
        <v>4</v>
      </c>
      <c r="F7022" t="s">
        <v>9</v>
      </c>
      <c r="G7022" s="2" t="str">
        <f t="shared" si="109"/>
        <v>or_no</v>
      </c>
      <c r="H7022">
        <v>56</v>
      </c>
      <c r="I7022" s="2" t="e">
        <f>#REF!</f>
        <v>#REF!</v>
      </c>
    </row>
    <row r="7023" spans="1:9">
      <c r="A7023" t="s">
        <v>4</v>
      </c>
      <c r="B7023" t="s">
        <v>9</v>
      </c>
      <c r="C7023" t="s">
        <v>1289</v>
      </c>
      <c r="D7023" t="s">
        <v>1291</v>
      </c>
      <c r="E7023" t="s">
        <v>4</v>
      </c>
      <c r="F7023" t="s">
        <v>9</v>
      </c>
      <c r="G7023" s="2" t="str">
        <f t="shared" si="109"/>
        <v>or_li</v>
      </c>
      <c r="H7023">
        <v>19</v>
      </c>
      <c r="I7023" s="2" t="e">
        <f>#REF!</f>
        <v>#REF!</v>
      </c>
    </row>
    <row r="7024" spans="1:9">
      <c r="A7024" t="s">
        <v>4</v>
      </c>
      <c r="B7024" t="s">
        <v>9</v>
      </c>
      <c r="C7024" t="s">
        <v>1289</v>
      </c>
      <c r="D7024" t="s">
        <v>1292</v>
      </c>
      <c r="E7024" t="s">
        <v>4</v>
      </c>
      <c r="F7024" t="s">
        <v>9</v>
      </c>
      <c r="G7024" s="2" t="str">
        <f t="shared" si="109"/>
        <v>or_lw</v>
      </c>
      <c r="H7024">
        <v>1</v>
      </c>
      <c r="I7024" s="2" t="e">
        <f>#REF!</f>
        <v>#REF!</v>
      </c>
    </row>
    <row r="7025" spans="1:9">
      <c r="A7025" t="s">
        <v>4</v>
      </c>
      <c r="B7025" t="s">
        <v>9</v>
      </c>
      <c r="C7025" t="s">
        <v>1289</v>
      </c>
      <c r="D7025" t="s">
        <v>1295</v>
      </c>
      <c r="E7025" t="s">
        <v>4</v>
      </c>
      <c r="F7025" t="s">
        <v>9</v>
      </c>
      <c r="G7025" s="2" t="str">
        <f t="shared" si="109"/>
        <v>or_pa</v>
      </c>
      <c r="H7025">
        <v>0</v>
      </c>
      <c r="I7025" s="2" t="e">
        <f>#REF!</f>
        <v>#REF!</v>
      </c>
    </row>
    <row r="7026" spans="1:9">
      <c r="A7026" t="s">
        <v>4</v>
      </c>
      <c r="B7026" t="s">
        <v>9</v>
      </c>
      <c r="C7026" t="s">
        <v>1289</v>
      </c>
      <c r="D7026" t="s">
        <v>1296</v>
      </c>
      <c r="E7026" t="s">
        <v>4</v>
      </c>
      <c r="F7026" t="s">
        <v>9</v>
      </c>
      <c r="G7026" s="2" t="str">
        <f t="shared" si="109"/>
        <v>or_pw</v>
      </c>
      <c r="H7026">
        <v>0</v>
      </c>
      <c r="I7026" s="2" t="e">
        <f>#REF!</f>
        <v>#REF!</v>
      </c>
    </row>
    <row r="7027" spans="1:9">
      <c r="A7027" t="s">
        <v>4</v>
      </c>
      <c r="B7027" t="s">
        <v>9</v>
      </c>
      <c r="C7027" t="s">
        <v>1289</v>
      </c>
      <c r="D7027" t="s">
        <v>1298</v>
      </c>
      <c r="E7027" t="s">
        <v>4</v>
      </c>
      <c r="F7027" t="s">
        <v>9</v>
      </c>
      <c r="G7027" s="2" t="str">
        <f t="shared" si="109"/>
        <v>or_px</v>
      </c>
      <c r="H7027">
        <v>0</v>
      </c>
      <c r="I7027" s="2" t="e">
        <f>#REF!</f>
        <v>#REF!</v>
      </c>
    </row>
    <row r="7028" spans="1:9">
      <c r="A7028" t="s">
        <v>4</v>
      </c>
      <c r="B7028" t="s">
        <v>9</v>
      </c>
      <c r="C7028" t="s">
        <v>1299</v>
      </c>
      <c r="D7028" t="s">
        <v>1290</v>
      </c>
      <c r="E7028" t="s">
        <v>4</v>
      </c>
      <c r="F7028" t="s">
        <v>9</v>
      </c>
      <c r="G7028" s="2" t="str">
        <f t="shared" si="109"/>
        <v>cu_no</v>
      </c>
      <c r="H7028">
        <v>56</v>
      </c>
      <c r="I7028" s="2" t="e">
        <f>#REF!</f>
        <v>#REF!</v>
      </c>
    </row>
    <row r="7029" spans="1:9">
      <c r="A7029" t="s">
        <v>4</v>
      </c>
      <c r="B7029" t="s">
        <v>9</v>
      </c>
      <c r="C7029" t="s">
        <v>1299</v>
      </c>
      <c r="D7029" t="s">
        <v>1291</v>
      </c>
      <c r="E7029" t="s">
        <v>4</v>
      </c>
      <c r="F7029" t="s">
        <v>9</v>
      </c>
      <c r="G7029" s="2" t="str">
        <f t="shared" si="109"/>
        <v>cu_li</v>
      </c>
      <c r="H7029">
        <v>19</v>
      </c>
      <c r="I7029" s="2" t="e">
        <f>#REF!</f>
        <v>#REF!</v>
      </c>
    </row>
    <row r="7030" spans="1:9">
      <c r="A7030" t="s">
        <v>4</v>
      </c>
      <c r="B7030" t="s">
        <v>9</v>
      </c>
      <c r="C7030" t="s">
        <v>1299</v>
      </c>
      <c r="D7030" t="s">
        <v>1292</v>
      </c>
      <c r="E7030" t="s">
        <v>4</v>
      </c>
      <c r="F7030" t="s">
        <v>9</v>
      </c>
      <c r="G7030" s="2" t="str">
        <f t="shared" si="109"/>
        <v>cu_lw</v>
      </c>
      <c r="H7030">
        <v>1</v>
      </c>
      <c r="I7030" s="2" t="e">
        <f>#REF!</f>
        <v>#REF!</v>
      </c>
    </row>
    <row r="7031" spans="1:9">
      <c r="A7031" t="s">
        <v>4</v>
      </c>
      <c r="B7031" t="s">
        <v>9</v>
      </c>
      <c r="C7031" t="s">
        <v>1299</v>
      </c>
      <c r="D7031" t="s">
        <v>1295</v>
      </c>
      <c r="E7031" t="s">
        <v>4</v>
      </c>
      <c r="F7031" t="s">
        <v>9</v>
      </c>
      <c r="G7031" s="2" t="str">
        <f t="shared" si="109"/>
        <v>cu_pa</v>
      </c>
      <c r="H7031">
        <v>0</v>
      </c>
      <c r="I7031" s="2" t="e">
        <f>#REF!</f>
        <v>#REF!</v>
      </c>
    </row>
    <row r="7032" spans="1:9">
      <c r="A7032" t="s">
        <v>4</v>
      </c>
      <c r="B7032" t="s">
        <v>9</v>
      </c>
      <c r="C7032" t="s">
        <v>1299</v>
      </c>
      <c r="D7032" t="s">
        <v>1296</v>
      </c>
      <c r="E7032" t="s">
        <v>4</v>
      </c>
      <c r="F7032" t="s">
        <v>9</v>
      </c>
      <c r="G7032" s="2" t="str">
        <f t="shared" si="109"/>
        <v>cu_pw</v>
      </c>
      <c r="H7032">
        <v>0</v>
      </c>
      <c r="I7032" s="2" t="e">
        <f>#REF!</f>
        <v>#REF!</v>
      </c>
    </row>
    <row r="7033" spans="1:9">
      <c r="A7033" t="s">
        <v>4</v>
      </c>
      <c r="B7033" t="s">
        <v>9</v>
      </c>
      <c r="C7033" t="s">
        <v>1299</v>
      </c>
      <c r="D7033" t="s">
        <v>1298</v>
      </c>
      <c r="E7033" t="s">
        <v>4</v>
      </c>
      <c r="F7033" t="s">
        <v>9</v>
      </c>
      <c r="G7033" s="2" t="str">
        <f t="shared" si="109"/>
        <v>cu_px</v>
      </c>
      <c r="H7033">
        <v>0</v>
      </c>
      <c r="I7033" s="2" t="e">
        <f>#REF!</f>
        <v>#REF!</v>
      </c>
    </row>
    <row r="7034" spans="1:9">
      <c r="A7034" t="s">
        <v>4</v>
      </c>
      <c r="B7034" t="s">
        <v>11</v>
      </c>
      <c r="C7034" t="s">
        <v>1289</v>
      </c>
      <c r="D7034" t="s">
        <v>1290</v>
      </c>
      <c r="E7034" t="s">
        <v>4</v>
      </c>
      <c r="F7034" t="s">
        <v>11</v>
      </c>
      <c r="G7034" s="2" t="str">
        <f t="shared" si="109"/>
        <v>or_no</v>
      </c>
      <c r="H7034">
        <v>56</v>
      </c>
      <c r="I7034" s="2" t="e">
        <f>#REF!</f>
        <v>#REF!</v>
      </c>
    </row>
    <row r="7035" spans="1:9">
      <c r="A7035" t="s">
        <v>4</v>
      </c>
      <c r="B7035" t="s">
        <v>11</v>
      </c>
      <c r="C7035" t="s">
        <v>1289</v>
      </c>
      <c r="D7035" t="s">
        <v>1291</v>
      </c>
      <c r="E7035" t="s">
        <v>4</v>
      </c>
      <c r="F7035" t="s">
        <v>11</v>
      </c>
      <c r="G7035" s="2" t="str">
        <f t="shared" si="109"/>
        <v>or_li</v>
      </c>
      <c r="H7035">
        <v>19</v>
      </c>
      <c r="I7035" s="2" t="e">
        <f>#REF!</f>
        <v>#REF!</v>
      </c>
    </row>
    <row r="7036" spans="1:9">
      <c r="A7036" t="s">
        <v>4</v>
      </c>
      <c r="B7036" t="s">
        <v>11</v>
      </c>
      <c r="C7036" t="s">
        <v>1289</v>
      </c>
      <c r="D7036" t="s">
        <v>1292</v>
      </c>
      <c r="E7036" t="s">
        <v>4</v>
      </c>
      <c r="F7036" t="s">
        <v>11</v>
      </c>
      <c r="G7036" s="2" t="str">
        <f t="shared" si="109"/>
        <v>or_lw</v>
      </c>
      <c r="H7036">
        <v>1</v>
      </c>
      <c r="I7036" s="2" t="e">
        <f>#REF!</f>
        <v>#REF!</v>
      </c>
    </row>
    <row r="7037" spans="1:9">
      <c r="A7037" t="s">
        <v>4</v>
      </c>
      <c r="B7037" t="s">
        <v>11</v>
      </c>
      <c r="C7037" t="s">
        <v>1289</v>
      </c>
      <c r="D7037" t="s">
        <v>1295</v>
      </c>
      <c r="E7037" t="s">
        <v>4</v>
      </c>
      <c r="F7037" t="s">
        <v>11</v>
      </c>
      <c r="G7037" s="2" t="str">
        <f t="shared" si="109"/>
        <v>or_pa</v>
      </c>
      <c r="H7037">
        <v>0</v>
      </c>
      <c r="I7037" s="2" t="e">
        <f>#REF!</f>
        <v>#REF!</v>
      </c>
    </row>
    <row r="7038" spans="1:9">
      <c r="A7038" t="s">
        <v>4</v>
      </c>
      <c r="B7038" t="s">
        <v>11</v>
      </c>
      <c r="C7038" t="s">
        <v>1289</v>
      </c>
      <c r="D7038" t="s">
        <v>1296</v>
      </c>
      <c r="E7038" t="s">
        <v>4</v>
      </c>
      <c r="F7038" t="s">
        <v>11</v>
      </c>
      <c r="G7038" s="2" t="str">
        <f t="shared" si="109"/>
        <v>or_pw</v>
      </c>
      <c r="H7038">
        <v>0</v>
      </c>
      <c r="I7038" s="2" t="e">
        <f>#REF!</f>
        <v>#REF!</v>
      </c>
    </row>
    <row r="7039" spans="1:9">
      <c r="A7039" t="s">
        <v>4</v>
      </c>
      <c r="B7039" t="s">
        <v>11</v>
      </c>
      <c r="C7039" t="s">
        <v>1289</v>
      </c>
      <c r="D7039" t="s">
        <v>1298</v>
      </c>
      <c r="E7039" t="s">
        <v>4</v>
      </c>
      <c r="F7039" t="s">
        <v>11</v>
      </c>
      <c r="G7039" s="2" t="str">
        <f t="shared" si="109"/>
        <v>or_px</v>
      </c>
      <c r="H7039">
        <v>0</v>
      </c>
      <c r="I7039" s="2" t="e">
        <f>#REF!</f>
        <v>#REF!</v>
      </c>
    </row>
    <row r="7040" spans="1:9">
      <c r="A7040" t="s">
        <v>4</v>
      </c>
      <c r="B7040" t="s">
        <v>11</v>
      </c>
      <c r="C7040" t="s">
        <v>1299</v>
      </c>
      <c r="D7040" t="s">
        <v>1290</v>
      </c>
      <c r="E7040" t="s">
        <v>4</v>
      </c>
      <c r="F7040" t="s">
        <v>11</v>
      </c>
      <c r="G7040" s="2" t="str">
        <f t="shared" si="109"/>
        <v>cu_no</v>
      </c>
      <c r="H7040">
        <v>56</v>
      </c>
      <c r="I7040" s="2" t="e">
        <f>#REF!</f>
        <v>#REF!</v>
      </c>
    </row>
    <row r="7041" spans="1:9">
      <c r="A7041" t="s">
        <v>4</v>
      </c>
      <c r="B7041" t="s">
        <v>11</v>
      </c>
      <c r="C7041" t="s">
        <v>1299</v>
      </c>
      <c r="D7041" t="s">
        <v>1291</v>
      </c>
      <c r="E7041" t="s">
        <v>4</v>
      </c>
      <c r="F7041" t="s">
        <v>11</v>
      </c>
      <c r="G7041" s="2" t="str">
        <f t="shared" si="109"/>
        <v>cu_li</v>
      </c>
      <c r="H7041">
        <v>19</v>
      </c>
      <c r="I7041" s="2" t="e">
        <f>#REF!</f>
        <v>#REF!</v>
      </c>
    </row>
    <row r="7042" spans="1:9">
      <c r="A7042" t="s">
        <v>4</v>
      </c>
      <c r="B7042" t="s">
        <v>11</v>
      </c>
      <c r="C7042" t="s">
        <v>1299</v>
      </c>
      <c r="D7042" t="s">
        <v>1292</v>
      </c>
      <c r="E7042" t="s">
        <v>4</v>
      </c>
      <c r="F7042" t="s">
        <v>11</v>
      </c>
      <c r="G7042" s="2" t="str">
        <f t="shared" si="109"/>
        <v>cu_lw</v>
      </c>
      <c r="H7042">
        <v>1</v>
      </c>
      <c r="I7042" s="2" t="e">
        <f>#REF!</f>
        <v>#REF!</v>
      </c>
    </row>
    <row r="7043" spans="1:9">
      <c r="A7043" t="s">
        <v>4</v>
      </c>
      <c r="B7043" t="s">
        <v>11</v>
      </c>
      <c r="C7043" t="s">
        <v>1299</v>
      </c>
      <c r="D7043" t="s">
        <v>1295</v>
      </c>
      <c r="E7043" t="s">
        <v>4</v>
      </c>
      <c r="F7043" t="s">
        <v>11</v>
      </c>
      <c r="G7043" s="2" t="str">
        <f t="shared" ref="G7043:G7106" si="110">_xlfn.CONCAT(C7043,"_",D7043)</f>
        <v>cu_pa</v>
      </c>
      <c r="H7043">
        <v>0</v>
      </c>
      <c r="I7043" s="2" t="e">
        <f>#REF!</f>
        <v>#REF!</v>
      </c>
    </row>
    <row r="7044" spans="1:9">
      <c r="A7044" t="s">
        <v>4</v>
      </c>
      <c r="B7044" t="s">
        <v>11</v>
      </c>
      <c r="C7044" t="s">
        <v>1299</v>
      </c>
      <c r="D7044" t="s">
        <v>1296</v>
      </c>
      <c r="E7044" t="s">
        <v>4</v>
      </c>
      <c r="F7044" t="s">
        <v>11</v>
      </c>
      <c r="G7044" s="2" t="str">
        <f t="shared" si="110"/>
        <v>cu_pw</v>
      </c>
      <c r="H7044">
        <v>0</v>
      </c>
      <c r="I7044" s="2" t="e">
        <f>#REF!</f>
        <v>#REF!</v>
      </c>
    </row>
    <row r="7045" spans="1:9">
      <c r="A7045" t="s">
        <v>4</v>
      </c>
      <c r="B7045" t="s">
        <v>11</v>
      </c>
      <c r="C7045" t="s">
        <v>1299</v>
      </c>
      <c r="D7045" t="s">
        <v>1298</v>
      </c>
      <c r="E7045" t="s">
        <v>4</v>
      </c>
      <c r="F7045" t="s">
        <v>11</v>
      </c>
      <c r="G7045" s="2" t="str">
        <f t="shared" si="110"/>
        <v>cu_px</v>
      </c>
      <c r="H7045">
        <v>0</v>
      </c>
      <c r="I7045" s="2" t="e">
        <f>#REF!</f>
        <v>#REF!</v>
      </c>
    </row>
    <row r="7046" spans="1:9">
      <c r="A7046" t="s">
        <v>4</v>
      </c>
      <c r="B7046" t="s">
        <v>13</v>
      </c>
      <c r="C7046" t="s">
        <v>1289</v>
      </c>
      <c r="D7046" t="s">
        <v>1290</v>
      </c>
      <c r="E7046" t="s">
        <v>4</v>
      </c>
      <c r="F7046" t="s">
        <v>13</v>
      </c>
      <c r="G7046" s="2" t="str">
        <f t="shared" si="110"/>
        <v>or_no</v>
      </c>
      <c r="H7046">
        <v>56</v>
      </c>
      <c r="I7046" s="2" t="e">
        <f>#REF!</f>
        <v>#REF!</v>
      </c>
    </row>
    <row r="7047" spans="1:9">
      <c r="A7047" t="s">
        <v>4</v>
      </c>
      <c r="B7047" t="s">
        <v>13</v>
      </c>
      <c r="C7047" t="s">
        <v>1289</v>
      </c>
      <c r="D7047" t="s">
        <v>1291</v>
      </c>
      <c r="E7047" t="s">
        <v>4</v>
      </c>
      <c r="F7047" t="s">
        <v>13</v>
      </c>
      <c r="G7047" s="2" t="str">
        <f t="shared" si="110"/>
        <v>or_li</v>
      </c>
      <c r="H7047">
        <v>19</v>
      </c>
      <c r="I7047" s="2" t="e">
        <f>#REF!</f>
        <v>#REF!</v>
      </c>
    </row>
    <row r="7048" spans="1:9">
      <c r="A7048" t="s">
        <v>4</v>
      </c>
      <c r="B7048" t="s">
        <v>13</v>
      </c>
      <c r="C7048" t="s">
        <v>1289</v>
      </c>
      <c r="D7048" t="s">
        <v>1292</v>
      </c>
      <c r="E7048" t="s">
        <v>4</v>
      </c>
      <c r="F7048" t="s">
        <v>13</v>
      </c>
      <c r="G7048" s="2" t="str">
        <f t="shared" si="110"/>
        <v>or_lw</v>
      </c>
      <c r="H7048">
        <v>1</v>
      </c>
      <c r="I7048" s="2" t="e">
        <f>#REF!</f>
        <v>#REF!</v>
      </c>
    </row>
    <row r="7049" spans="1:9">
      <c r="A7049" t="s">
        <v>4</v>
      </c>
      <c r="B7049" t="s">
        <v>13</v>
      </c>
      <c r="C7049" t="s">
        <v>1289</v>
      </c>
      <c r="D7049" t="s">
        <v>1295</v>
      </c>
      <c r="E7049" t="s">
        <v>4</v>
      </c>
      <c r="F7049" t="s">
        <v>13</v>
      </c>
      <c r="G7049" s="2" t="str">
        <f t="shared" si="110"/>
        <v>or_pa</v>
      </c>
      <c r="H7049">
        <v>0</v>
      </c>
      <c r="I7049" s="2" t="e">
        <f>#REF!</f>
        <v>#REF!</v>
      </c>
    </row>
    <row r="7050" spans="1:9">
      <c r="A7050" t="s">
        <v>4</v>
      </c>
      <c r="B7050" t="s">
        <v>13</v>
      </c>
      <c r="C7050" t="s">
        <v>1289</v>
      </c>
      <c r="D7050" t="s">
        <v>1296</v>
      </c>
      <c r="E7050" t="s">
        <v>4</v>
      </c>
      <c r="F7050" t="s">
        <v>13</v>
      </c>
      <c r="G7050" s="2" t="str">
        <f t="shared" si="110"/>
        <v>or_pw</v>
      </c>
      <c r="H7050">
        <v>0</v>
      </c>
      <c r="I7050" s="2" t="e">
        <f>#REF!</f>
        <v>#REF!</v>
      </c>
    </row>
    <row r="7051" spans="1:9">
      <c r="A7051" t="s">
        <v>4</v>
      </c>
      <c r="B7051" t="s">
        <v>13</v>
      </c>
      <c r="C7051" t="s">
        <v>1289</v>
      </c>
      <c r="D7051" t="s">
        <v>1298</v>
      </c>
      <c r="E7051" t="s">
        <v>4</v>
      </c>
      <c r="F7051" t="s">
        <v>13</v>
      </c>
      <c r="G7051" s="2" t="str">
        <f t="shared" si="110"/>
        <v>or_px</v>
      </c>
      <c r="H7051">
        <v>0</v>
      </c>
      <c r="I7051" s="2" t="e">
        <f>#REF!</f>
        <v>#REF!</v>
      </c>
    </row>
    <row r="7052" spans="1:9">
      <c r="A7052" t="s">
        <v>4</v>
      </c>
      <c r="B7052" t="s">
        <v>13</v>
      </c>
      <c r="C7052" t="s">
        <v>1299</v>
      </c>
      <c r="D7052" t="s">
        <v>1290</v>
      </c>
      <c r="E7052" t="s">
        <v>4</v>
      </c>
      <c r="F7052" t="s">
        <v>13</v>
      </c>
      <c r="G7052" s="2" t="str">
        <f t="shared" si="110"/>
        <v>cu_no</v>
      </c>
      <c r="H7052">
        <v>56</v>
      </c>
      <c r="I7052" s="2" t="e">
        <f>#REF!</f>
        <v>#REF!</v>
      </c>
    </row>
    <row r="7053" spans="1:9">
      <c r="A7053" t="s">
        <v>4</v>
      </c>
      <c r="B7053" t="s">
        <v>13</v>
      </c>
      <c r="C7053" t="s">
        <v>1299</v>
      </c>
      <c r="D7053" t="s">
        <v>1291</v>
      </c>
      <c r="E7053" t="s">
        <v>4</v>
      </c>
      <c r="F7053" t="s">
        <v>13</v>
      </c>
      <c r="G7053" s="2" t="str">
        <f t="shared" si="110"/>
        <v>cu_li</v>
      </c>
      <c r="H7053">
        <v>19</v>
      </c>
      <c r="I7053" s="2" t="e">
        <f>#REF!</f>
        <v>#REF!</v>
      </c>
    </row>
    <row r="7054" spans="1:9">
      <c r="A7054" t="s">
        <v>4</v>
      </c>
      <c r="B7054" t="s">
        <v>13</v>
      </c>
      <c r="C7054" t="s">
        <v>1299</v>
      </c>
      <c r="D7054" t="s">
        <v>1292</v>
      </c>
      <c r="E7054" t="s">
        <v>4</v>
      </c>
      <c r="F7054" t="s">
        <v>13</v>
      </c>
      <c r="G7054" s="2" t="str">
        <f t="shared" si="110"/>
        <v>cu_lw</v>
      </c>
      <c r="H7054">
        <v>1</v>
      </c>
      <c r="I7054" s="2" t="e">
        <f>#REF!</f>
        <v>#REF!</v>
      </c>
    </row>
    <row r="7055" spans="1:9">
      <c r="A7055" t="s">
        <v>4</v>
      </c>
      <c r="B7055" t="s">
        <v>13</v>
      </c>
      <c r="C7055" t="s">
        <v>1299</v>
      </c>
      <c r="D7055" t="s">
        <v>1295</v>
      </c>
      <c r="E7055" t="s">
        <v>4</v>
      </c>
      <c r="F7055" t="s">
        <v>13</v>
      </c>
      <c r="G7055" s="2" t="str">
        <f t="shared" si="110"/>
        <v>cu_pa</v>
      </c>
      <c r="H7055">
        <v>0</v>
      </c>
      <c r="I7055" s="2" t="e">
        <f>#REF!</f>
        <v>#REF!</v>
      </c>
    </row>
    <row r="7056" spans="1:9">
      <c r="A7056" t="s">
        <v>4</v>
      </c>
      <c r="B7056" t="s">
        <v>13</v>
      </c>
      <c r="C7056" t="s">
        <v>1299</v>
      </c>
      <c r="D7056" t="s">
        <v>1296</v>
      </c>
      <c r="E7056" t="s">
        <v>4</v>
      </c>
      <c r="F7056" t="s">
        <v>13</v>
      </c>
      <c r="G7056" s="2" t="str">
        <f t="shared" si="110"/>
        <v>cu_pw</v>
      </c>
      <c r="H7056">
        <v>0</v>
      </c>
      <c r="I7056" s="2" t="e">
        <f>#REF!</f>
        <v>#REF!</v>
      </c>
    </row>
    <row r="7057" spans="1:9">
      <c r="A7057" t="s">
        <v>4</v>
      </c>
      <c r="B7057" t="s">
        <v>13</v>
      </c>
      <c r="C7057" t="s">
        <v>1299</v>
      </c>
      <c r="D7057" t="s">
        <v>1298</v>
      </c>
      <c r="E7057" t="s">
        <v>4</v>
      </c>
      <c r="F7057" t="s">
        <v>13</v>
      </c>
      <c r="G7057" s="2" t="str">
        <f t="shared" si="110"/>
        <v>cu_px</v>
      </c>
      <c r="H7057">
        <v>0</v>
      </c>
      <c r="I7057" s="2" t="e">
        <f>#REF!</f>
        <v>#REF!</v>
      </c>
    </row>
    <row r="7058" spans="1:9">
      <c r="A7058" t="s">
        <v>6</v>
      </c>
      <c r="B7058" t="s">
        <v>9</v>
      </c>
      <c r="C7058" t="s">
        <v>1289</v>
      </c>
      <c r="D7058" t="s">
        <v>1290</v>
      </c>
      <c r="E7058" t="s">
        <v>6</v>
      </c>
      <c r="F7058" t="s">
        <v>9</v>
      </c>
      <c r="G7058" s="2" t="str">
        <f t="shared" si="110"/>
        <v>or_no</v>
      </c>
      <c r="H7058">
        <v>0</v>
      </c>
      <c r="I7058" s="2" t="e">
        <f>#REF!</f>
        <v>#REF!</v>
      </c>
    </row>
    <row r="7059" spans="1:9">
      <c r="A7059" t="s">
        <v>6</v>
      </c>
      <c r="B7059" t="s">
        <v>9</v>
      </c>
      <c r="C7059" t="s">
        <v>1289</v>
      </c>
      <c r="D7059" t="s">
        <v>1291</v>
      </c>
      <c r="E7059" t="s">
        <v>6</v>
      </c>
      <c r="F7059" t="s">
        <v>9</v>
      </c>
      <c r="G7059" s="2" t="str">
        <f t="shared" si="110"/>
        <v>or_li</v>
      </c>
      <c r="H7059">
        <v>0</v>
      </c>
      <c r="I7059" s="2" t="e">
        <f>#REF!</f>
        <v>#REF!</v>
      </c>
    </row>
    <row r="7060" spans="1:9">
      <c r="A7060" t="s">
        <v>6</v>
      </c>
      <c r="B7060" t="s">
        <v>9</v>
      </c>
      <c r="C7060" t="s">
        <v>1289</v>
      </c>
      <c r="D7060" t="s">
        <v>1292</v>
      </c>
      <c r="E7060" t="s">
        <v>6</v>
      </c>
      <c r="F7060" t="s">
        <v>9</v>
      </c>
      <c r="G7060" s="2" t="str">
        <f t="shared" si="110"/>
        <v>or_lw</v>
      </c>
      <c r="H7060">
        <v>0</v>
      </c>
      <c r="I7060" s="2" t="e">
        <f>#REF!</f>
        <v>#REF!</v>
      </c>
    </row>
    <row r="7061" spans="1:9">
      <c r="A7061" t="s">
        <v>6</v>
      </c>
      <c r="B7061" t="s">
        <v>9</v>
      </c>
      <c r="C7061" t="s">
        <v>1289</v>
      </c>
      <c r="D7061" t="s">
        <v>1295</v>
      </c>
      <c r="E7061" t="s">
        <v>6</v>
      </c>
      <c r="F7061" t="s">
        <v>9</v>
      </c>
      <c r="G7061" s="2" t="str">
        <f t="shared" si="110"/>
        <v>or_pa</v>
      </c>
      <c r="H7061">
        <v>0</v>
      </c>
      <c r="I7061" s="2" t="e">
        <f>#REF!</f>
        <v>#REF!</v>
      </c>
    </row>
    <row r="7062" spans="1:9">
      <c r="A7062" t="s">
        <v>6</v>
      </c>
      <c r="B7062" t="s">
        <v>9</v>
      </c>
      <c r="C7062" t="s">
        <v>1289</v>
      </c>
      <c r="D7062" t="s">
        <v>1296</v>
      </c>
      <c r="E7062" t="s">
        <v>6</v>
      </c>
      <c r="F7062" t="s">
        <v>9</v>
      </c>
      <c r="G7062" s="2" t="str">
        <f t="shared" si="110"/>
        <v>or_pw</v>
      </c>
      <c r="H7062">
        <v>0</v>
      </c>
      <c r="I7062" s="2" t="e">
        <f>#REF!</f>
        <v>#REF!</v>
      </c>
    </row>
    <row r="7063" spans="1:9">
      <c r="A7063" t="s">
        <v>6</v>
      </c>
      <c r="B7063" t="s">
        <v>9</v>
      </c>
      <c r="C7063" t="s">
        <v>1289</v>
      </c>
      <c r="D7063" t="s">
        <v>1298</v>
      </c>
      <c r="E7063" t="s">
        <v>6</v>
      </c>
      <c r="F7063" t="s">
        <v>9</v>
      </c>
      <c r="G7063" s="2" t="str">
        <f t="shared" si="110"/>
        <v>or_px</v>
      </c>
      <c r="H7063">
        <v>0</v>
      </c>
      <c r="I7063" s="2" t="e">
        <f>#REF!</f>
        <v>#REF!</v>
      </c>
    </row>
    <row r="7064" spans="1:9">
      <c r="A7064" t="s">
        <v>6</v>
      </c>
      <c r="B7064" t="s">
        <v>9</v>
      </c>
      <c r="C7064" t="s">
        <v>1299</v>
      </c>
      <c r="D7064" t="s">
        <v>1290</v>
      </c>
      <c r="E7064" t="s">
        <v>6</v>
      </c>
      <c r="F7064" t="s">
        <v>9</v>
      </c>
      <c r="G7064" s="2" t="str">
        <f t="shared" si="110"/>
        <v>cu_no</v>
      </c>
      <c r="H7064">
        <v>0</v>
      </c>
      <c r="I7064" s="2" t="e">
        <f>#REF!</f>
        <v>#REF!</v>
      </c>
    </row>
    <row r="7065" spans="1:9">
      <c r="A7065" t="s">
        <v>6</v>
      </c>
      <c r="B7065" t="s">
        <v>9</v>
      </c>
      <c r="C7065" t="s">
        <v>1299</v>
      </c>
      <c r="D7065" t="s">
        <v>1291</v>
      </c>
      <c r="E7065" t="s">
        <v>6</v>
      </c>
      <c r="F7065" t="s">
        <v>9</v>
      </c>
      <c r="G7065" s="2" t="str">
        <f t="shared" si="110"/>
        <v>cu_li</v>
      </c>
      <c r="H7065">
        <v>0</v>
      </c>
      <c r="I7065" s="2" t="e">
        <f>#REF!</f>
        <v>#REF!</v>
      </c>
    </row>
    <row r="7066" spans="1:9">
      <c r="A7066" t="s">
        <v>6</v>
      </c>
      <c r="B7066" t="s">
        <v>9</v>
      </c>
      <c r="C7066" t="s">
        <v>1299</v>
      </c>
      <c r="D7066" t="s">
        <v>1292</v>
      </c>
      <c r="E7066" t="s">
        <v>6</v>
      </c>
      <c r="F7066" t="s">
        <v>9</v>
      </c>
      <c r="G7066" s="2" t="str">
        <f t="shared" si="110"/>
        <v>cu_lw</v>
      </c>
      <c r="H7066">
        <v>0</v>
      </c>
      <c r="I7066" s="2" t="e">
        <f>#REF!</f>
        <v>#REF!</v>
      </c>
    </row>
    <row r="7067" spans="1:9">
      <c r="A7067" t="s">
        <v>6</v>
      </c>
      <c r="B7067" t="s">
        <v>9</v>
      </c>
      <c r="C7067" t="s">
        <v>1299</v>
      </c>
      <c r="D7067" t="s">
        <v>1295</v>
      </c>
      <c r="E7067" t="s">
        <v>6</v>
      </c>
      <c r="F7067" t="s">
        <v>9</v>
      </c>
      <c r="G7067" s="2" t="str">
        <f t="shared" si="110"/>
        <v>cu_pa</v>
      </c>
      <c r="H7067">
        <v>0</v>
      </c>
      <c r="I7067" s="2" t="e">
        <f>#REF!</f>
        <v>#REF!</v>
      </c>
    </row>
    <row r="7068" spans="1:9">
      <c r="A7068" t="s">
        <v>6</v>
      </c>
      <c r="B7068" t="s">
        <v>9</v>
      </c>
      <c r="C7068" t="s">
        <v>1299</v>
      </c>
      <c r="D7068" t="s">
        <v>1296</v>
      </c>
      <c r="E7068" t="s">
        <v>6</v>
      </c>
      <c r="F7068" t="s">
        <v>9</v>
      </c>
      <c r="G7068" s="2" t="str">
        <f t="shared" si="110"/>
        <v>cu_pw</v>
      </c>
      <c r="H7068">
        <v>0</v>
      </c>
      <c r="I7068" s="2" t="e">
        <f>#REF!</f>
        <v>#REF!</v>
      </c>
    </row>
    <row r="7069" spans="1:9">
      <c r="A7069" t="s">
        <v>6</v>
      </c>
      <c r="B7069" t="s">
        <v>9</v>
      </c>
      <c r="C7069" t="s">
        <v>1299</v>
      </c>
      <c r="D7069" t="s">
        <v>1298</v>
      </c>
      <c r="E7069" t="s">
        <v>6</v>
      </c>
      <c r="F7069" t="s">
        <v>9</v>
      </c>
      <c r="G7069" s="2" t="str">
        <f t="shared" si="110"/>
        <v>cu_px</v>
      </c>
      <c r="H7069">
        <v>0</v>
      </c>
      <c r="I7069" s="2" t="e">
        <f>#REF!</f>
        <v>#REF!</v>
      </c>
    </row>
    <row r="7070" spans="1:9">
      <c r="A7070" t="s">
        <v>6</v>
      </c>
      <c r="B7070" t="s">
        <v>11</v>
      </c>
      <c r="C7070" t="s">
        <v>1289</v>
      </c>
      <c r="D7070" t="s">
        <v>1290</v>
      </c>
      <c r="E7070" t="s">
        <v>6</v>
      </c>
      <c r="F7070" t="s">
        <v>11</v>
      </c>
      <c r="G7070" s="2" t="str">
        <f t="shared" si="110"/>
        <v>or_no</v>
      </c>
      <c r="H7070">
        <v>0</v>
      </c>
      <c r="I7070" s="2" t="e">
        <f>#REF!</f>
        <v>#REF!</v>
      </c>
    </row>
    <row r="7071" spans="1:9">
      <c r="A7071" t="s">
        <v>6</v>
      </c>
      <c r="B7071" t="s">
        <v>11</v>
      </c>
      <c r="C7071" t="s">
        <v>1289</v>
      </c>
      <c r="D7071" t="s">
        <v>1291</v>
      </c>
      <c r="E7071" t="s">
        <v>6</v>
      </c>
      <c r="F7071" t="s">
        <v>11</v>
      </c>
      <c r="G7071" s="2" t="str">
        <f t="shared" si="110"/>
        <v>or_li</v>
      </c>
      <c r="H7071">
        <v>0</v>
      </c>
      <c r="I7071" s="2" t="e">
        <f>#REF!</f>
        <v>#REF!</v>
      </c>
    </row>
    <row r="7072" spans="1:9">
      <c r="A7072" t="s">
        <v>6</v>
      </c>
      <c r="B7072" t="s">
        <v>11</v>
      </c>
      <c r="C7072" t="s">
        <v>1289</v>
      </c>
      <c r="D7072" t="s">
        <v>1292</v>
      </c>
      <c r="E7072" t="s">
        <v>6</v>
      </c>
      <c r="F7072" t="s">
        <v>11</v>
      </c>
      <c r="G7072" s="2" t="str">
        <f t="shared" si="110"/>
        <v>or_lw</v>
      </c>
      <c r="H7072">
        <v>0</v>
      </c>
      <c r="I7072" s="2" t="e">
        <f>#REF!</f>
        <v>#REF!</v>
      </c>
    </row>
    <row r="7073" spans="1:9">
      <c r="A7073" t="s">
        <v>6</v>
      </c>
      <c r="B7073" t="s">
        <v>11</v>
      </c>
      <c r="C7073" t="s">
        <v>1289</v>
      </c>
      <c r="D7073" t="s">
        <v>1295</v>
      </c>
      <c r="E7073" t="s">
        <v>6</v>
      </c>
      <c r="F7073" t="s">
        <v>11</v>
      </c>
      <c r="G7073" s="2" t="str">
        <f t="shared" si="110"/>
        <v>or_pa</v>
      </c>
      <c r="H7073">
        <v>0</v>
      </c>
      <c r="I7073" s="2" t="e">
        <f>#REF!</f>
        <v>#REF!</v>
      </c>
    </row>
    <row r="7074" spans="1:9">
      <c r="A7074" t="s">
        <v>6</v>
      </c>
      <c r="B7074" t="s">
        <v>11</v>
      </c>
      <c r="C7074" t="s">
        <v>1289</v>
      </c>
      <c r="D7074" t="s">
        <v>1296</v>
      </c>
      <c r="E7074" t="s">
        <v>6</v>
      </c>
      <c r="F7074" t="s">
        <v>11</v>
      </c>
      <c r="G7074" s="2" t="str">
        <f t="shared" si="110"/>
        <v>or_pw</v>
      </c>
      <c r="H7074">
        <v>0</v>
      </c>
      <c r="I7074" s="2" t="e">
        <f>#REF!</f>
        <v>#REF!</v>
      </c>
    </row>
    <row r="7075" spans="1:9">
      <c r="A7075" t="s">
        <v>6</v>
      </c>
      <c r="B7075" t="s">
        <v>11</v>
      </c>
      <c r="C7075" t="s">
        <v>1289</v>
      </c>
      <c r="D7075" t="s">
        <v>1298</v>
      </c>
      <c r="E7075" t="s">
        <v>6</v>
      </c>
      <c r="F7075" t="s">
        <v>11</v>
      </c>
      <c r="G7075" s="2" t="str">
        <f t="shared" si="110"/>
        <v>or_px</v>
      </c>
      <c r="H7075">
        <v>0</v>
      </c>
      <c r="I7075" s="2" t="e">
        <f>#REF!</f>
        <v>#REF!</v>
      </c>
    </row>
    <row r="7076" spans="1:9">
      <c r="A7076" t="s">
        <v>6</v>
      </c>
      <c r="B7076" t="s">
        <v>11</v>
      </c>
      <c r="C7076" t="s">
        <v>1299</v>
      </c>
      <c r="D7076" t="s">
        <v>1290</v>
      </c>
      <c r="E7076" t="s">
        <v>6</v>
      </c>
      <c r="F7076" t="s">
        <v>11</v>
      </c>
      <c r="G7076" s="2" t="str">
        <f t="shared" si="110"/>
        <v>cu_no</v>
      </c>
      <c r="H7076">
        <v>0</v>
      </c>
      <c r="I7076" s="2" t="e">
        <f>#REF!</f>
        <v>#REF!</v>
      </c>
    </row>
    <row r="7077" spans="1:9">
      <c r="A7077" t="s">
        <v>6</v>
      </c>
      <c r="B7077" t="s">
        <v>11</v>
      </c>
      <c r="C7077" t="s">
        <v>1299</v>
      </c>
      <c r="D7077" t="s">
        <v>1291</v>
      </c>
      <c r="E7077" t="s">
        <v>6</v>
      </c>
      <c r="F7077" t="s">
        <v>11</v>
      </c>
      <c r="G7077" s="2" t="str">
        <f t="shared" si="110"/>
        <v>cu_li</v>
      </c>
      <c r="H7077">
        <v>0</v>
      </c>
      <c r="I7077" s="2" t="e">
        <f>#REF!</f>
        <v>#REF!</v>
      </c>
    </row>
    <row r="7078" spans="1:9">
      <c r="A7078" t="s">
        <v>6</v>
      </c>
      <c r="B7078" t="s">
        <v>11</v>
      </c>
      <c r="C7078" t="s">
        <v>1299</v>
      </c>
      <c r="D7078" t="s">
        <v>1292</v>
      </c>
      <c r="E7078" t="s">
        <v>6</v>
      </c>
      <c r="F7078" t="s">
        <v>11</v>
      </c>
      <c r="G7078" s="2" t="str">
        <f t="shared" si="110"/>
        <v>cu_lw</v>
      </c>
      <c r="H7078">
        <v>0</v>
      </c>
      <c r="I7078" s="2" t="e">
        <f>#REF!</f>
        <v>#REF!</v>
      </c>
    </row>
    <row r="7079" spans="1:9">
      <c r="A7079" t="s">
        <v>6</v>
      </c>
      <c r="B7079" t="s">
        <v>11</v>
      </c>
      <c r="C7079" t="s">
        <v>1299</v>
      </c>
      <c r="D7079" t="s">
        <v>1295</v>
      </c>
      <c r="E7079" t="s">
        <v>6</v>
      </c>
      <c r="F7079" t="s">
        <v>11</v>
      </c>
      <c r="G7079" s="2" t="str">
        <f t="shared" si="110"/>
        <v>cu_pa</v>
      </c>
      <c r="H7079">
        <v>0</v>
      </c>
      <c r="I7079" s="2" t="e">
        <f>#REF!</f>
        <v>#REF!</v>
      </c>
    </row>
    <row r="7080" spans="1:9">
      <c r="A7080" t="s">
        <v>6</v>
      </c>
      <c r="B7080" t="s">
        <v>11</v>
      </c>
      <c r="C7080" t="s">
        <v>1299</v>
      </c>
      <c r="D7080" t="s">
        <v>1296</v>
      </c>
      <c r="E7080" t="s">
        <v>6</v>
      </c>
      <c r="F7080" t="s">
        <v>11</v>
      </c>
      <c r="G7080" s="2" t="str">
        <f t="shared" si="110"/>
        <v>cu_pw</v>
      </c>
      <c r="H7080">
        <v>0</v>
      </c>
      <c r="I7080" s="2" t="e">
        <f>#REF!</f>
        <v>#REF!</v>
      </c>
    </row>
    <row r="7081" spans="1:9">
      <c r="A7081" t="s">
        <v>6</v>
      </c>
      <c r="B7081" t="s">
        <v>11</v>
      </c>
      <c r="C7081" t="s">
        <v>1299</v>
      </c>
      <c r="D7081" t="s">
        <v>1298</v>
      </c>
      <c r="E7081" t="s">
        <v>6</v>
      </c>
      <c r="F7081" t="s">
        <v>11</v>
      </c>
      <c r="G7081" s="2" t="str">
        <f t="shared" si="110"/>
        <v>cu_px</v>
      </c>
      <c r="H7081">
        <v>0</v>
      </c>
      <c r="I7081" s="2" t="e">
        <f>#REF!</f>
        <v>#REF!</v>
      </c>
    </row>
    <row r="7082" spans="1:9">
      <c r="A7082" t="s">
        <v>6</v>
      </c>
      <c r="B7082" t="s">
        <v>13</v>
      </c>
      <c r="C7082" t="s">
        <v>1289</v>
      </c>
      <c r="D7082" t="s">
        <v>1290</v>
      </c>
      <c r="E7082" t="s">
        <v>6</v>
      </c>
      <c r="F7082" t="s">
        <v>13</v>
      </c>
      <c r="G7082" s="2" t="str">
        <f t="shared" si="110"/>
        <v>or_no</v>
      </c>
      <c r="H7082">
        <v>0</v>
      </c>
      <c r="I7082" s="2" t="e">
        <f>#REF!</f>
        <v>#REF!</v>
      </c>
    </row>
    <row r="7083" spans="1:9">
      <c r="A7083" t="s">
        <v>6</v>
      </c>
      <c r="B7083" t="s">
        <v>13</v>
      </c>
      <c r="C7083" t="s">
        <v>1289</v>
      </c>
      <c r="D7083" t="s">
        <v>1291</v>
      </c>
      <c r="E7083" t="s">
        <v>6</v>
      </c>
      <c r="F7083" t="s">
        <v>13</v>
      </c>
      <c r="G7083" s="2" t="str">
        <f t="shared" si="110"/>
        <v>or_li</v>
      </c>
      <c r="H7083">
        <v>0</v>
      </c>
      <c r="I7083" s="2" t="e">
        <f>#REF!</f>
        <v>#REF!</v>
      </c>
    </row>
    <row r="7084" spans="1:9">
      <c r="A7084" t="s">
        <v>6</v>
      </c>
      <c r="B7084" t="s">
        <v>13</v>
      </c>
      <c r="C7084" t="s">
        <v>1289</v>
      </c>
      <c r="D7084" t="s">
        <v>1292</v>
      </c>
      <c r="E7084" t="s">
        <v>6</v>
      </c>
      <c r="F7084" t="s">
        <v>13</v>
      </c>
      <c r="G7084" s="2" t="str">
        <f t="shared" si="110"/>
        <v>or_lw</v>
      </c>
      <c r="H7084">
        <v>0</v>
      </c>
      <c r="I7084" s="2" t="e">
        <f>#REF!</f>
        <v>#REF!</v>
      </c>
    </row>
    <row r="7085" spans="1:9">
      <c r="A7085" t="s">
        <v>6</v>
      </c>
      <c r="B7085" t="s">
        <v>13</v>
      </c>
      <c r="C7085" t="s">
        <v>1289</v>
      </c>
      <c r="D7085" t="s">
        <v>1295</v>
      </c>
      <c r="E7085" t="s">
        <v>6</v>
      </c>
      <c r="F7085" t="s">
        <v>13</v>
      </c>
      <c r="G7085" s="2" t="str">
        <f t="shared" si="110"/>
        <v>or_pa</v>
      </c>
      <c r="H7085">
        <v>0</v>
      </c>
      <c r="I7085" s="2" t="e">
        <f>#REF!</f>
        <v>#REF!</v>
      </c>
    </row>
    <row r="7086" spans="1:9">
      <c r="A7086" t="s">
        <v>6</v>
      </c>
      <c r="B7086" t="s">
        <v>13</v>
      </c>
      <c r="C7086" t="s">
        <v>1289</v>
      </c>
      <c r="D7086" t="s">
        <v>1296</v>
      </c>
      <c r="E7086" t="s">
        <v>6</v>
      </c>
      <c r="F7086" t="s">
        <v>13</v>
      </c>
      <c r="G7086" s="2" t="str">
        <f t="shared" si="110"/>
        <v>or_pw</v>
      </c>
      <c r="H7086">
        <v>0</v>
      </c>
      <c r="I7086" s="2" t="e">
        <f>#REF!</f>
        <v>#REF!</v>
      </c>
    </row>
    <row r="7087" spans="1:9">
      <c r="A7087" t="s">
        <v>6</v>
      </c>
      <c r="B7087" t="s">
        <v>13</v>
      </c>
      <c r="C7087" t="s">
        <v>1289</v>
      </c>
      <c r="D7087" t="s">
        <v>1298</v>
      </c>
      <c r="E7087" t="s">
        <v>6</v>
      </c>
      <c r="F7087" t="s">
        <v>13</v>
      </c>
      <c r="G7087" s="2" t="str">
        <f t="shared" si="110"/>
        <v>or_px</v>
      </c>
      <c r="H7087">
        <v>0</v>
      </c>
      <c r="I7087" s="2" t="e">
        <f>#REF!</f>
        <v>#REF!</v>
      </c>
    </row>
    <row r="7088" spans="1:9">
      <c r="A7088" t="s">
        <v>6</v>
      </c>
      <c r="B7088" t="s">
        <v>13</v>
      </c>
      <c r="C7088" t="s">
        <v>1299</v>
      </c>
      <c r="D7088" t="s">
        <v>1290</v>
      </c>
      <c r="E7088" t="s">
        <v>6</v>
      </c>
      <c r="F7088" t="s">
        <v>13</v>
      </c>
      <c r="G7088" s="2" t="str">
        <f t="shared" si="110"/>
        <v>cu_no</v>
      </c>
      <c r="H7088">
        <v>0</v>
      </c>
      <c r="I7088" s="2" t="e">
        <f>#REF!</f>
        <v>#REF!</v>
      </c>
    </row>
    <row r="7089" spans="1:9">
      <c r="A7089" t="s">
        <v>6</v>
      </c>
      <c r="B7089" t="s">
        <v>13</v>
      </c>
      <c r="C7089" t="s">
        <v>1299</v>
      </c>
      <c r="D7089" t="s">
        <v>1291</v>
      </c>
      <c r="E7089" t="s">
        <v>6</v>
      </c>
      <c r="F7089" t="s">
        <v>13</v>
      </c>
      <c r="G7089" s="2" t="str">
        <f t="shared" si="110"/>
        <v>cu_li</v>
      </c>
      <c r="H7089">
        <v>0</v>
      </c>
      <c r="I7089" s="2" t="e">
        <f>#REF!</f>
        <v>#REF!</v>
      </c>
    </row>
    <row r="7090" spans="1:9">
      <c r="A7090" t="s">
        <v>6</v>
      </c>
      <c r="B7090" t="s">
        <v>13</v>
      </c>
      <c r="C7090" t="s">
        <v>1299</v>
      </c>
      <c r="D7090" t="s">
        <v>1292</v>
      </c>
      <c r="E7090" t="s">
        <v>6</v>
      </c>
      <c r="F7090" t="s">
        <v>13</v>
      </c>
      <c r="G7090" s="2" t="str">
        <f t="shared" si="110"/>
        <v>cu_lw</v>
      </c>
      <c r="H7090">
        <v>0</v>
      </c>
      <c r="I7090" s="2" t="e">
        <f>#REF!</f>
        <v>#REF!</v>
      </c>
    </row>
    <row r="7091" spans="1:9">
      <c r="A7091" t="s">
        <v>6</v>
      </c>
      <c r="B7091" t="s">
        <v>13</v>
      </c>
      <c r="C7091" t="s">
        <v>1299</v>
      </c>
      <c r="D7091" t="s">
        <v>1295</v>
      </c>
      <c r="E7091" t="s">
        <v>6</v>
      </c>
      <c r="F7091" t="s">
        <v>13</v>
      </c>
      <c r="G7091" s="2" t="str">
        <f t="shared" si="110"/>
        <v>cu_pa</v>
      </c>
      <c r="H7091">
        <v>0</v>
      </c>
      <c r="I7091" s="2" t="e">
        <f>#REF!</f>
        <v>#REF!</v>
      </c>
    </row>
    <row r="7092" spans="1:9">
      <c r="A7092" t="s">
        <v>6</v>
      </c>
      <c r="B7092" t="s">
        <v>13</v>
      </c>
      <c r="C7092" t="s">
        <v>1299</v>
      </c>
      <c r="D7092" t="s">
        <v>1296</v>
      </c>
      <c r="E7092" t="s">
        <v>6</v>
      </c>
      <c r="F7092" t="s">
        <v>13</v>
      </c>
      <c r="G7092" s="2" t="str">
        <f t="shared" si="110"/>
        <v>cu_pw</v>
      </c>
      <c r="H7092">
        <v>0</v>
      </c>
      <c r="I7092" s="2" t="e">
        <f>#REF!</f>
        <v>#REF!</v>
      </c>
    </row>
    <row r="7093" spans="1:9">
      <c r="A7093" t="s">
        <v>6</v>
      </c>
      <c r="B7093" t="s">
        <v>13</v>
      </c>
      <c r="C7093" t="s">
        <v>1299</v>
      </c>
      <c r="D7093" t="s">
        <v>1298</v>
      </c>
      <c r="E7093" t="s">
        <v>6</v>
      </c>
      <c r="F7093" t="s">
        <v>13</v>
      </c>
      <c r="G7093" s="2" t="str">
        <f t="shared" si="110"/>
        <v>cu_px</v>
      </c>
      <c r="H7093">
        <v>0</v>
      </c>
      <c r="I7093" s="2" t="e">
        <f>#REF!</f>
        <v>#REF!</v>
      </c>
    </row>
    <row r="7094" spans="1:9">
      <c r="A7094" t="s">
        <v>4</v>
      </c>
      <c r="B7094" t="s">
        <v>9</v>
      </c>
      <c r="C7094" t="s">
        <v>1289</v>
      </c>
      <c r="D7094" t="s">
        <v>1290</v>
      </c>
      <c r="E7094" t="s">
        <v>4</v>
      </c>
      <c r="F7094" t="s">
        <v>9</v>
      </c>
      <c r="G7094" s="2" t="str">
        <f t="shared" si="110"/>
        <v>or_no</v>
      </c>
      <c r="H7094">
        <v>119000</v>
      </c>
      <c r="I7094" s="2" t="e">
        <f>#REF!</f>
        <v>#REF!</v>
      </c>
    </row>
    <row r="7095" spans="1:9">
      <c r="A7095" t="s">
        <v>4</v>
      </c>
      <c r="B7095" t="s">
        <v>9</v>
      </c>
      <c r="C7095" t="s">
        <v>1289</v>
      </c>
      <c r="D7095" t="s">
        <v>1291</v>
      </c>
      <c r="E7095" t="s">
        <v>4</v>
      </c>
      <c r="F7095" t="s">
        <v>9</v>
      </c>
      <c r="G7095" s="2" t="str">
        <f t="shared" si="110"/>
        <v>or_li</v>
      </c>
      <c r="H7095">
        <v>3920</v>
      </c>
      <c r="I7095" s="2" t="e">
        <f>#REF!</f>
        <v>#REF!</v>
      </c>
    </row>
    <row r="7096" spans="1:9">
      <c r="A7096" t="s">
        <v>4</v>
      </c>
      <c r="B7096" t="s">
        <v>9</v>
      </c>
      <c r="C7096" t="s">
        <v>1289</v>
      </c>
      <c r="D7096" t="s">
        <v>1292</v>
      </c>
      <c r="E7096" t="s">
        <v>4</v>
      </c>
      <c r="F7096" t="s">
        <v>9</v>
      </c>
      <c r="G7096" s="2" t="str">
        <f t="shared" si="110"/>
        <v>or_lw</v>
      </c>
      <c r="H7096">
        <v>12500</v>
      </c>
      <c r="I7096" s="2" t="e">
        <f>#REF!</f>
        <v>#REF!</v>
      </c>
    </row>
    <row r="7097" spans="1:9">
      <c r="A7097" t="s">
        <v>4</v>
      </c>
      <c r="B7097" t="s">
        <v>9</v>
      </c>
      <c r="C7097" t="s">
        <v>1289</v>
      </c>
      <c r="D7097" t="s">
        <v>1295</v>
      </c>
      <c r="E7097" t="s">
        <v>4</v>
      </c>
      <c r="F7097" t="s">
        <v>9</v>
      </c>
      <c r="G7097" s="2" t="str">
        <f t="shared" si="110"/>
        <v>or_pa</v>
      </c>
      <c r="H7097">
        <v>0</v>
      </c>
      <c r="I7097" s="2" t="e">
        <f>#REF!</f>
        <v>#REF!</v>
      </c>
    </row>
    <row r="7098" spans="1:9">
      <c r="A7098" t="s">
        <v>4</v>
      </c>
      <c r="B7098" t="s">
        <v>9</v>
      </c>
      <c r="C7098" t="s">
        <v>1289</v>
      </c>
      <c r="D7098" t="s">
        <v>1296</v>
      </c>
      <c r="E7098" t="s">
        <v>4</v>
      </c>
      <c r="F7098" t="s">
        <v>9</v>
      </c>
      <c r="G7098" s="2" t="str">
        <f t="shared" si="110"/>
        <v>or_pw</v>
      </c>
      <c r="H7098">
        <v>0</v>
      </c>
      <c r="I7098" s="2" t="e">
        <f>#REF!</f>
        <v>#REF!</v>
      </c>
    </row>
    <row r="7099" spans="1:9">
      <c r="A7099" t="s">
        <v>4</v>
      </c>
      <c r="B7099" t="s">
        <v>9</v>
      </c>
      <c r="C7099" t="s">
        <v>1289</v>
      </c>
      <c r="D7099" t="s">
        <v>1298</v>
      </c>
      <c r="E7099" t="s">
        <v>4</v>
      </c>
      <c r="F7099" t="s">
        <v>9</v>
      </c>
      <c r="G7099" s="2" t="str">
        <f t="shared" si="110"/>
        <v>or_px</v>
      </c>
      <c r="H7099">
        <v>0</v>
      </c>
      <c r="I7099" s="2" t="e">
        <f>#REF!</f>
        <v>#REF!</v>
      </c>
    </row>
    <row r="7100" spans="1:9">
      <c r="A7100" t="s">
        <v>4</v>
      </c>
      <c r="B7100" t="s">
        <v>9</v>
      </c>
      <c r="C7100" t="s">
        <v>1299</v>
      </c>
      <c r="D7100" t="s">
        <v>1290</v>
      </c>
      <c r="E7100" t="s">
        <v>4</v>
      </c>
      <c r="F7100" t="s">
        <v>9</v>
      </c>
      <c r="G7100" s="2" t="str">
        <f t="shared" si="110"/>
        <v>cu_no</v>
      </c>
      <c r="H7100">
        <v>119000</v>
      </c>
      <c r="I7100" s="2" t="e">
        <f>#REF!</f>
        <v>#REF!</v>
      </c>
    </row>
    <row r="7101" spans="1:9">
      <c r="A7101" t="s">
        <v>4</v>
      </c>
      <c r="B7101" t="s">
        <v>9</v>
      </c>
      <c r="C7101" t="s">
        <v>1299</v>
      </c>
      <c r="D7101" t="s">
        <v>1291</v>
      </c>
      <c r="E7101" t="s">
        <v>4</v>
      </c>
      <c r="F7101" t="s">
        <v>9</v>
      </c>
      <c r="G7101" s="2" t="str">
        <f t="shared" si="110"/>
        <v>cu_li</v>
      </c>
      <c r="H7101">
        <v>3920</v>
      </c>
      <c r="I7101" s="2" t="e">
        <f>#REF!</f>
        <v>#REF!</v>
      </c>
    </row>
    <row r="7102" spans="1:9">
      <c r="A7102" t="s">
        <v>4</v>
      </c>
      <c r="B7102" t="s">
        <v>9</v>
      </c>
      <c r="C7102" t="s">
        <v>1299</v>
      </c>
      <c r="D7102" t="s">
        <v>1292</v>
      </c>
      <c r="E7102" t="s">
        <v>4</v>
      </c>
      <c r="F7102" t="s">
        <v>9</v>
      </c>
      <c r="G7102" s="2" t="str">
        <f t="shared" si="110"/>
        <v>cu_lw</v>
      </c>
      <c r="H7102">
        <v>12500</v>
      </c>
      <c r="I7102" s="2" t="e">
        <f>#REF!</f>
        <v>#REF!</v>
      </c>
    </row>
    <row r="7103" spans="1:9">
      <c r="A7103" t="s">
        <v>4</v>
      </c>
      <c r="B7103" t="s">
        <v>9</v>
      </c>
      <c r="C7103" t="s">
        <v>1299</v>
      </c>
      <c r="D7103" t="s">
        <v>1295</v>
      </c>
      <c r="E7103" t="s">
        <v>4</v>
      </c>
      <c r="F7103" t="s">
        <v>9</v>
      </c>
      <c r="G7103" s="2" t="str">
        <f t="shared" si="110"/>
        <v>cu_pa</v>
      </c>
      <c r="H7103">
        <v>0</v>
      </c>
      <c r="I7103" s="2" t="e">
        <f>#REF!</f>
        <v>#REF!</v>
      </c>
    </row>
    <row r="7104" spans="1:9">
      <c r="A7104" t="s">
        <v>4</v>
      </c>
      <c r="B7104" t="s">
        <v>9</v>
      </c>
      <c r="C7104" t="s">
        <v>1299</v>
      </c>
      <c r="D7104" t="s">
        <v>1296</v>
      </c>
      <c r="E7104" t="s">
        <v>4</v>
      </c>
      <c r="F7104" t="s">
        <v>9</v>
      </c>
      <c r="G7104" s="2" t="str">
        <f t="shared" si="110"/>
        <v>cu_pw</v>
      </c>
      <c r="H7104">
        <v>0</v>
      </c>
      <c r="I7104" s="2" t="e">
        <f>#REF!</f>
        <v>#REF!</v>
      </c>
    </row>
    <row r="7105" spans="1:9">
      <c r="A7105" t="s">
        <v>4</v>
      </c>
      <c r="B7105" t="s">
        <v>9</v>
      </c>
      <c r="C7105" t="s">
        <v>1299</v>
      </c>
      <c r="D7105" t="s">
        <v>1298</v>
      </c>
      <c r="E7105" t="s">
        <v>4</v>
      </c>
      <c r="F7105" t="s">
        <v>9</v>
      </c>
      <c r="G7105" s="2" t="str">
        <f t="shared" si="110"/>
        <v>cu_px</v>
      </c>
      <c r="H7105">
        <v>0</v>
      </c>
      <c r="I7105" s="2" t="e">
        <f>#REF!</f>
        <v>#REF!</v>
      </c>
    </row>
    <row r="7106" spans="1:9">
      <c r="A7106" t="s">
        <v>4</v>
      </c>
      <c r="B7106" t="s">
        <v>11</v>
      </c>
      <c r="C7106" t="s">
        <v>1289</v>
      </c>
      <c r="D7106" t="s">
        <v>1290</v>
      </c>
      <c r="E7106" t="s">
        <v>4</v>
      </c>
      <c r="F7106" t="s">
        <v>11</v>
      </c>
      <c r="G7106" s="2" t="str">
        <f t="shared" si="110"/>
        <v>or_no</v>
      </c>
      <c r="H7106">
        <v>119000</v>
      </c>
      <c r="I7106" s="2" t="e">
        <f>#REF!</f>
        <v>#REF!</v>
      </c>
    </row>
    <row r="7107" spans="1:9">
      <c r="A7107" t="s">
        <v>4</v>
      </c>
      <c r="B7107" t="s">
        <v>11</v>
      </c>
      <c r="C7107" t="s">
        <v>1289</v>
      </c>
      <c r="D7107" t="s">
        <v>1291</v>
      </c>
      <c r="E7107" t="s">
        <v>4</v>
      </c>
      <c r="F7107" t="s">
        <v>11</v>
      </c>
      <c r="G7107" s="2" t="str">
        <f t="shared" ref="G7107:G7170" si="111">_xlfn.CONCAT(C7107,"_",D7107)</f>
        <v>or_li</v>
      </c>
      <c r="H7107">
        <v>3920</v>
      </c>
      <c r="I7107" s="2" t="e">
        <f>#REF!</f>
        <v>#REF!</v>
      </c>
    </row>
    <row r="7108" spans="1:9">
      <c r="A7108" t="s">
        <v>4</v>
      </c>
      <c r="B7108" t="s">
        <v>11</v>
      </c>
      <c r="C7108" t="s">
        <v>1289</v>
      </c>
      <c r="D7108" t="s">
        <v>1292</v>
      </c>
      <c r="E7108" t="s">
        <v>4</v>
      </c>
      <c r="F7108" t="s">
        <v>11</v>
      </c>
      <c r="G7108" s="2" t="str">
        <f t="shared" si="111"/>
        <v>or_lw</v>
      </c>
      <c r="H7108">
        <v>12500</v>
      </c>
      <c r="I7108" s="2" t="e">
        <f>#REF!</f>
        <v>#REF!</v>
      </c>
    </row>
    <row r="7109" spans="1:9">
      <c r="A7109" t="s">
        <v>4</v>
      </c>
      <c r="B7109" t="s">
        <v>11</v>
      </c>
      <c r="C7109" t="s">
        <v>1289</v>
      </c>
      <c r="D7109" t="s">
        <v>1295</v>
      </c>
      <c r="E7109" t="s">
        <v>4</v>
      </c>
      <c r="F7109" t="s">
        <v>11</v>
      </c>
      <c r="G7109" s="2" t="str">
        <f t="shared" si="111"/>
        <v>or_pa</v>
      </c>
      <c r="H7109">
        <v>0</v>
      </c>
      <c r="I7109" s="2" t="e">
        <f>#REF!</f>
        <v>#REF!</v>
      </c>
    </row>
    <row r="7110" spans="1:9">
      <c r="A7110" t="s">
        <v>4</v>
      </c>
      <c r="B7110" t="s">
        <v>11</v>
      </c>
      <c r="C7110" t="s">
        <v>1289</v>
      </c>
      <c r="D7110" t="s">
        <v>1296</v>
      </c>
      <c r="E7110" t="s">
        <v>4</v>
      </c>
      <c r="F7110" t="s">
        <v>11</v>
      </c>
      <c r="G7110" s="2" t="str">
        <f t="shared" si="111"/>
        <v>or_pw</v>
      </c>
      <c r="H7110">
        <v>0</v>
      </c>
      <c r="I7110" s="2" t="e">
        <f>#REF!</f>
        <v>#REF!</v>
      </c>
    </row>
    <row r="7111" spans="1:9">
      <c r="A7111" t="s">
        <v>4</v>
      </c>
      <c r="B7111" t="s">
        <v>11</v>
      </c>
      <c r="C7111" t="s">
        <v>1289</v>
      </c>
      <c r="D7111" t="s">
        <v>1298</v>
      </c>
      <c r="E7111" t="s">
        <v>4</v>
      </c>
      <c r="F7111" t="s">
        <v>11</v>
      </c>
      <c r="G7111" s="2" t="str">
        <f t="shared" si="111"/>
        <v>or_px</v>
      </c>
      <c r="H7111">
        <v>0</v>
      </c>
      <c r="I7111" s="2" t="e">
        <f>#REF!</f>
        <v>#REF!</v>
      </c>
    </row>
    <row r="7112" spans="1:9">
      <c r="A7112" t="s">
        <v>4</v>
      </c>
      <c r="B7112" t="s">
        <v>11</v>
      </c>
      <c r="C7112" t="s">
        <v>1299</v>
      </c>
      <c r="D7112" t="s">
        <v>1290</v>
      </c>
      <c r="E7112" t="s">
        <v>4</v>
      </c>
      <c r="F7112" t="s">
        <v>11</v>
      </c>
      <c r="G7112" s="2" t="str">
        <f t="shared" si="111"/>
        <v>cu_no</v>
      </c>
      <c r="H7112">
        <v>119000</v>
      </c>
      <c r="I7112" s="2" t="e">
        <f>#REF!</f>
        <v>#REF!</v>
      </c>
    </row>
    <row r="7113" spans="1:9">
      <c r="A7113" t="s">
        <v>4</v>
      </c>
      <c r="B7113" t="s">
        <v>11</v>
      </c>
      <c r="C7113" t="s">
        <v>1299</v>
      </c>
      <c r="D7113" t="s">
        <v>1291</v>
      </c>
      <c r="E7113" t="s">
        <v>4</v>
      </c>
      <c r="F7113" t="s">
        <v>11</v>
      </c>
      <c r="G7113" s="2" t="str">
        <f t="shared" si="111"/>
        <v>cu_li</v>
      </c>
      <c r="H7113">
        <v>3920</v>
      </c>
      <c r="I7113" s="2" t="e">
        <f>#REF!</f>
        <v>#REF!</v>
      </c>
    </row>
    <row r="7114" spans="1:9">
      <c r="A7114" t="s">
        <v>4</v>
      </c>
      <c r="B7114" t="s">
        <v>11</v>
      </c>
      <c r="C7114" t="s">
        <v>1299</v>
      </c>
      <c r="D7114" t="s">
        <v>1292</v>
      </c>
      <c r="E7114" t="s">
        <v>4</v>
      </c>
      <c r="F7114" t="s">
        <v>11</v>
      </c>
      <c r="G7114" s="2" t="str">
        <f t="shared" si="111"/>
        <v>cu_lw</v>
      </c>
      <c r="H7114">
        <v>12500</v>
      </c>
      <c r="I7114" s="2" t="e">
        <f>#REF!</f>
        <v>#REF!</v>
      </c>
    </row>
    <row r="7115" spans="1:9">
      <c r="A7115" t="s">
        <v>4</v>
      </c>
      <c r="B7115" t="s">
        <v>11</v>
      </c>
      <c r="C7115" t="s">
        <v>1299</v>
      </c>
      <c r="D7115" t="s">
        <v>1295</v>
      </c>
      <c r="E7115" t="s">
        <v>4</v>
      </c>
      <c r="F7115" t="s">
        <v>11</v>
      </c>
      <c r="G7115" s="2" t="str">
        <f t="shared" si="111"/>
        <v>cu_pa</v>
      </c>
      <c r="H7115">
        <v>0</v>
      </c>
      <c r="I7115" s="2" t="e">
        <f>#REF!</f>
        <v>#REF!</v>
      </c>
    </row>
    <row r="7116" spans="1:9">
      <c r="A7116" t="s">
        <v>4</v>
      </c>
      <c r="B7116" t="s">
        <v>11</v>
      </c>
      <c r="C7116" t="s">
        <v>1299</v>
      </c>
      <c r="D7116" t="s">
        <v>1296</v>
      </c>
      <c r="E7116" t="s">
        <v>4</v>
      </c>
      <c r="F7116" t="s">
        <v>11</v>
      </c>
      <c r="G7116" s="2" t="str">
        <f t="shared" si="111"/>
        <v>cu_pw</v>
      </c>
      <c r="H7116">
        <v>0</v>
      </c>
      <c r="I7116" s="2" t="e">
        <f>#REF!</f>
        <v>#REF!</v>
      </c>
    </row>
    <row r="7117" spans="1:9">
      <c r="A7117" t="s">
        <v>4</v>
      </c>
      <c r="B7117" t="s">
        <v>11</v>
      </c>
      <c r="C7117" t="s">
        <v>1299</v>
      </c>
      <c r="D7117" t="s">
        <v>1298</v>
      </c>
      <c r="E7117" t="s">
        <v>4</v>
      </c>
      <c r="F7117" t="s">
        <v>11</v>
      </c>
      <c r="G7117" s="2" t="str">
        <f t="shared" si="111"/>
        <v>cu_px</v>
      </c>
      <c r="H7117">
        <v>0</v>
      </c>
      <c r="I7117" s="2" t="e">
        <f>#REF!</f>
        <v>#REF!</v>
      </c>
    </row>
    <row r="7118" spans="1:9">
      <c r="A7118" t="s">
        <v>4</v>
      </c>
      <c r="B7118" t="s">
        <v>13</v>
      </c>
      <c r="C7118" t="s">
        <v>1289</v>
      </c>
      <c r="D7118" t="s">
        <v>1290</v>
      </c>
      <c r="E7118" t="s">
        <v>4</v>
      </c>
      <c r="F7118" t="s">
        <v>13</v>
      </c>
      <c r="G7118" s="2" t="str">
        <f t="shared" si="111"/>
        <v>or_no</v>
      </c>
      <c r="H7118">
        <v>119000</v>
      </c>
      <c r="I7118" s="2" t="e">
        <f>#REF!</f>
        <v>#REF!</v>
      </c>
    </row>
    <row r="7119" spans="1:9">
      <c r="A7119" t="s">
        <v>4</v>
      </c>
      <c r="B7119" t="s">
        <v>13</v>
      </c>
      <c r="C7119" t="s">
        <v>1289</v>
      </c>
      <c r="D7119" t="s">
        <v>1291</v>
      </c>
      <c r="E7119" t="s">
        <v>4</v>
      </c>
      <c r="F7119" t="s">
        <v>13</v>
      </c>
      <c r="G7119" s="2" t="str">
        <f t="shared" si="111"/>
        <v>or_li</v>
      </c>
      <c r="H7119">
        <v>3920</v>
      </c>
      <c r="I7119" s="2" t="e">
        <f>#REF!</f>
        <v>#REF!</v>
      </c>
    </row>
    <row r="7120" spans="1:9">
      <c r="A7120" t="s">
        <v>4</v>
      </c>
      <c r="B7120" t="s">
        <v>13</v>
      </c>
      <c r="C7120" t="s">
        <v>1289</v>
      </c>
      <c r="D7120" t="s">
        <v>1292</v>
      </c>
      <c r="E7120" t="s">
        <v>4</v>
      </c>
      <c r="F7120" t="s">
        <v>13</v>
      </c>
      <c r="G7120" s="2" t="str">
        <f t="shared" si="111"/>
        <v>or_lw</v>
      </c>
      <c r="H7120">
        <v>12500</v>
      </c>
      <c r="I7120" s="2" t="e">
        <f>#REF!</f>
        <v>#REF!</v>
      </c>
    </row>
    <row r="7121" spans="1:9">
      <c r="A7121" t="s">
        <v>4</v>
      </c>
      <c r="B7121" t="s">
        <v>13</v>
      </c>
      <c r="C7121" t="s">
        <v>1289</v>
      </c>
      <c r="D7121" t="s">
        <v>1295</v>
      </c>
      <c r="E7121" t="s">
        <v>4</v>
      </c>
      <c r="F7121" t="s">
        <v>13</v>
      </c>
      <c r="G7121" s="2" t="str">
        <f t="shared" si="111"/>
        <v>or_pa</v>
      </c>
      <c r="H7121">
        <v>0</v>
      </c>
      <c r="I7121" s="2" t="e">
        <f>#REF!</f>
        <v>#REF!</v>
      </c>
    </row>
    <row r="7122" spans="1:9">
      <c r="A7122" t="s">
        <v>4</v>
      </c>
      <c r="B7122" t="s">
        <v>13</v>
      </c>
      <c r="C7122" t="s">
        <v>1289</v>
      </c>
      <c r="D7122" t="s">
        <v>1296</v>
      </c>
      <c r="E7122" t="s">
        <v>4</v>
      </c>
      <c r="F7122" t="s">
        <v>13</v>
      </c>
      <c r="G7122" s="2" t="str">
        <f t="shared" si="111"/>
        <v>or_pw</v>
      </c>
      <c r="H7122">
        <v>0</v>
      </c>
      <c r="I7122" s="2" t="e">
        <f>#REF!</f>
        <v>#REF!</v>
      </c>
    </row>
    <row r="7123" spans="1:9">
      <c r="A7123" t="s">
        <v>4</v>
      </c>
      <c r="B7123" t="s">
        <v>13</v>
      </c>
      <c r="C7123" t="s">
        <v>1289</v>
      </c>
      <c r="D7123" t="s">
        <v>1298</v>
      </c>
      <c r="E7123" t="s">
        <v>4</v>
      </c>
      <c r="F7123" t="s">
        <v>13</v>
      </c>
      <c r="G7123" s="2" t="str">
        <f t="shared" si="111"/>
        <v>or_px</v>
      </c>
      <c r="H7123">
        <v>0</v>
      </c>
      <c r="I7123" s="2" t="e">
        <f>#REF!</f>
        <v>#REF!</v>
      </c>
    </row>
    <row r="7124" spans="1:9">
      <c r="A7124" t="s">
        <v>4</v>
      </c>
      <c r="B7124" t="s">
        <v>13</v>
      </c>
      <c r="C7124" t="s">
        <v>1299</v>
      </c>
      <c r="D7124" t="s">
        <v>1290</v>
      </c>
      <c r="E7124" t="s">
        <v>4</v>
      </c>
      <c r="F7124" t="s">
        <v>13</v>
      </c>
      <c r="G7124" s="2" t="str">
        <f t="shared" si="111"/>
        <v>cu_no</v>
      </c>
      <c r="H7124">
        <v>119000</v>
      </c>
      <c r="I7124" s="2" t="e">
        <f>#REF!</f>
        <v>#REF!</v>
      </c>
    </row>
    <row r="7125" spans="1:9">
      <c r="A7125" t="s">
        <v>4</v>
      </c>
      <c r="B7125" t="s">
        <v>13</v>
      </c>
      <c r="C7125" t="s">
        <v>1299</v>
      </c>
      <c r="D7125" t="s">
        <v>1291</v>
      </c>
      <c r="E7125" t="s">
        <v>4</v>
      </c>
      <c r="F7125" t="s">
        <v>13</v>
      </c>
      <c r="G7125" s="2" t="str">
        <f t="shared" si="111"/>
        <v>cu_li</v>
      </c>
      <c r="H7125">
        <v>3920</v>
      </c>
      <c r="I7125" s="2" t="e">
        <f>#REF!</f>
        <v>#REF!</v>
      </c>
    </row>
    <row r="7126" spans="1:9">
      <c r="A7126" t="s">
        <v>4</v>
      </c>
      <c r="B7126" t="s">
        <v>13</v>
      </c>
      <c r="C7126" t="s">
        <v>1299</v>
      </c>
      <c r="D7126" t="s">
        <v>1292</v>
      </c>
      <c r="E7126" t="s">
        <v>4</v>
      </c>
      <c r="F7126" t="s">
        <v>13</v>
      </c>
      <c r="G7126" s="2" t="str">
        <f t="shared" si="111"/>
        <v>cu_lw</v>
      </c>
      <c r="H7126">
        <v>12500</v>
      </c>
      <c r="I7126" s="2" t="e">
        <f>#REF!</f>
        <v>#REF!</v>
      </c>
    </row>
    <row r="7127" spans="1:9">
      <c r="A7127" t="s">
        <v>4</v>
      </c>
      <c r="B7127" t="s">
        <v>13</v>
      </c>
      <c r="C7127" t="s">
        <v>1299</v>
      </c>
      <c r="D7127" t="s">
        <v>1295</v>
      </c>
      <c r="E7127" t="s">
        <v>4</v>
      </c>
      <c r="F7127" t="s">
        <v>13</v>
      </c>
      <c r="G7127" s="2" t="str">
        <f t="shared" si="111"/>
        <v>cu_pa</v>
      </c>
      <c r="H7127">
        <v>0</v>
      </c>
      <c r="I7127" s="2" t="e">
        <f>#REF!</f>
        <v>#REF!</v>
      </c>
    </row>
    <row r="7128" spans="1:9">
      <c r="A7128" t="s">
        <v>4</v>
      </c>
      <c r="B7128" t="s">
        <v>13</v>
      </c>
      <c r="C7128" t="s">
        <v>1299</v>
      </c>
      <c r="D7128" t="s">
        <v>1296</v>
      </c>
      <c r="E7128" t="s">
        <v>4</v>
      </c>
      <c r="F7128" t="s">
        <v>13</v>
      </c>
      <c r="G7128" s="2" t="str">
        <f t="shared" si="111"/>
        <v>cu_pw</v>
      </c>
      <c r="H7128">
        <v>0</v>
      </c>
      <c r="I7128" s="2" t="e">
        <f>#REF!</f>
        <v>#REF!</v>
      </c>
    </row>
    <row r="7129" spans="1:9">
      <c r="A7129" t="s">
        <v>4</v>
      </c>
      <c r="B7129" t="s">
        <v>13</v>
      </c>
      <c r="C7129" t="s">
        <v>1299</v>
      </c>
      <c r="D7129" t="s">
        <v>1298</v>
      </c>
      <c r="E7129" t="s">
        <v>4</v>
      </c>
      <c r="F7129" t="s">
        <v>13</v>
      </c>
      <c r="G7129" s="2" t="str">
        <f t="shared" si="111"/>
        <v>cu_px</v>
      </c>
      <c r="H7129">
        <v>0</v>
      </c>
      <c r="I7129" s="2" t="e">
        <f>#REF!</f>
        <v>#REF!</v>
      </c>
    </row>
    <row r="7130" spans="1:9">
      <c r="A7130" t="s">
        <v>6</v>
      </c>
      <c r="B7130" t="s">
        <v>9</v>
      </c>
      <c r="C7130" t="s">
        <v>1289</v>
      </c>
      <c r="D7130" t="s">
        <v>1290</v>
      </c>
      <c r="E7130" t="s">
        <v>6</v>
      </c>
      <c r="F7130" t="s">
        <v>9</v>
      </c>
      <c r="G7130" s="2" t="str">
        <f t="shared" si="111"/>
        <v>or_no</v>
      </c>
      <c r="H7130">
        <v>12</v>
      </c>
      <c r="I7130" s="2" t="str" cm="1">
        <f t="array" ref="I7130">IFERROR(INDEX('SO annotations'!D:D,MATCH(1,('SO annotations'!C:C=#REF!)*('SO annotations'!B:B=C7130),0)), "N/A")</f>
        <v>N/A</v>
      </c>
    </row>
    <row r="7131" spans="1:9">
      <c r="A7131" t="s">
        <v>6</v>
      </c>
      <c r="B7131" t="s">
        <v>9</v>
      </c>
      <c r="C7131" t="s">
        <v>1289</v>
      </c>
      <c r="D7131" t="s">
        <v>1291</v>
      </c>
      <c r="E7131" t="s">
        <v>6</v>
      </c>
      <c r="F7131" t="s">
        <v>9</v>
      </c>
      <c r="G7131" s="2" t="str">
        <f t="shared" si="111"/>
        <v>or_li</v>
      </c>
      <c r="H7131">
        <v>12</v>
      </c>
      <c r="I7131" s="2" t="str" cm="1">
        <f t="array" ref="I7131">IFERROR(INDEX('SO annotations'!D:D,MATCH(1,('SO annotations'!C:C=#REF!)*('SO annotations'!B:B=C7131),0)), "N/A")</f>
        <v>N/A</v>
      </c>
    </row>
    <row r="7132" spans="1:9">
      <c r="A7132" t="s">
        <v>6</v>
      </c>
      <c r="B7132" t="s">
        <v>9</v>
      </c>
      <c r="C7132" t="s">
        <v>1289</v>
      </c>
      <c r="D7132" t="s">
        <v>1292</v>
      </c>
      <c r="E7132" t="s">
        <v>6</v>
      </c>
      <c r="F7132" t="s">
        <v>9</v>
      </c>
      <c r="G7132" s="2" t="str">
        <f t="shared" si="111"/>
        <v>or_lw</v>
      </c>
      <c r="H7132">
        <v>12</v>
      </c>
      <c r="I7132" s="2" t="str" cm="1">
        <f t="array" ref="I7132">IFERROR(INDEX('SO annotations'!D:D,MATCH(1,('SO annotations'!C:C=#REF!)*('SO annotations'!B:B=C7132),0)), "N/A")</f>
        <v>N/A</v>
      </c>
    </row>
    <row r="7133" spans="1:9">
      <c r="A7133" t="s">
        <v>6</v>
      </c>
      <c r="B7133" t="s">
        <v>9</v>
      </c>
      <c r="C7133" t="s">
        <v>1289</v>
      </c>
      <c r="D7133" t="s">
        <v>1295</v>
      </c>
      <c r="E7133" t="s">
        <v>6</v>
      </c>
      <c r="F7133" t="s">
        <v>9</v>
      </c>
      <c r="G7133" s="2" t="str">
        <f t="shared" si="111"/>
        <v>or_pa</v>
      </c>
      <c r="H7133">
        <v>0</v>
      </c>
      <c r="I7133" s="2" t="str" cm="1">
        <f t="array" ref="I7133">IFERROR(INDEX('SO annotations'!D:D,MATCH(1,('SO annotations'!C:C=#REF!)*('SO annotations'!B:B=C7133),0)), "N/A")</f>
        <v>N/A</v>
      </c>
    </row>
    <row r="7134" spans="1:9">
      <c r="A7134" t="s">
        <v>6</v>
      </c>
      <c r="B7134" t="s">
        <v>9</v>
      </c>
      <c r="C7134" t="s">
        <v>1289</v>
      </c>
      <c r="D7134" t="s">
        <v>1296</v>
      </c>
      <c r="E7134" t="s">
        <v>6</v>
      </c>
      <c r="F7134" t="s">
        <v>9</v>
      </c>
      <c r="G7134" s="2" t="str">
        <f t="shared" si="111"/>
        <v>or_pw</v>
      </c>
      <c r="H7134">
        <v>0</v>
      </c>
      <c r="I7134" s="2" t="str" cm="1">
        <f t="array" ref="I7134">IFERROR(INDEX('SO annotations'!D:D,MATCH(1,('SO annotations'!C:C=#REF!)*('SO annotations'!B:B=C7134),0)), "N/A")</f>
        <v>N/A</v>
      </c>
    </row>
    <row r="7135" spans="1:9">
      <c r="A7135" t="s">
        <v>6</v>
      </c>
      <c r="B7135" t="s">
        <v>9</v>
      </c>
      <c r="C7135" t="s">
        <v>1289</v>
      </c>
      <c r="D7135" t="s">
        <v>1298</v>
      </c>
      <c r="E7135" t="s">
        <v>6</v>
      </c>
      <c r="F7135" t="s">
        <v>9</v>
      </c>
      <c r="G7135" s="2" t="str">
        <f t="shared" si="111"/>
        <v>or_px</v>
      </c>
      <c r="H7135">
        <v>0</v>
      </c>
      <c r="I7135" s="2" t="str" cm="1">
        <f t="array" ref="I7135">IFERROR(INDEX('SO annotations'!D:D,MATCH(1,('SO annotations'!C:C=#REF!)*('SO annotations'!B:B=C7135),0)), "N/A")</f>
        <v>N/A</v>
      </c>
    </row>
    <row r="7136" spans="1:9">
      <c r="A7136" t="s">
        <v>6</v>
      </c>
      <c r="B7136" t="s">
        <v>9</v>
      </c>
      <c r="C7136" t="s">
        <v>1299</v>
      </c>
      <c r="D7136" t="s">
        <v>1290</v>
      </c>
      <c r="E7136" t="s">
        <v>6</v>
      </c>
      <c r="F7136" t="s">
        <v>9</v>
      </c>
      <c r="G7136" s="2" t="str">
        <f t="shared" si="111"/>
        <v>cu_no</v>
      </c>
      <c r="H7136">
        <v>12</v>
      </c>
      <c r="I7136" s="2" t="str" cm="1">
        <f t="array" ref="I7136">IFERROR(INDEX('SO annotations'!D:D,MATCH(1,('SO annotations'!C:C=#REF!)*('SO annotations'!B:B=C7136),0)), "N/A")</f>
        <v>N/A</v>
      </c>
    </row>
    <row r="7137" spans="1:9">
      <c r="A7137" t="s">
        <v>6</v>
      </c>
      <c r="B7137" t="s">
        <v>9</v>
      </c>
      <c r="C7137" t="s">
        <v>1299</v>
      </c>
      <c r="D7137" t="s">
        <v>1291</v>
      </c>
      <c r="E7137" t="s">
        <v>6</v>
      </c>
      <c r="F7137" t="s">
        <v>9</v>
      </c>
      <c r="G7137" s="2" t="str">
        <f t="shared" si="111"/>
        <v>cu_li</v>
      </c>
      <c r="H7137">
        <v>12</v>
      </c>
      <c r="I7137" s="2" t="str" cm="1">
        <f t="array" ref="I7137">IFERROR(INDEX('SO annotations'!D:D,MATCH(1,('SO annotations'!C:C=#REF!)*('SO annotations'!B:B=C7137),0)), "N/A")</f>
        <v>N/A</v>
      </c>
    </row>
    <row r="7138" spans="1:9">
      <c r="A7138" t="s">
        <v>6</v>
      </c>
      <c r="B7138" t="s">
        <v>9</v>
      </c>
      <c r="C7138" t="s">
        <v>1299</v>
      </c>
      <c r="D7138" t="s">
        <v>1292</v>
      </c>
      <c r="E7138" t="s">
        <v>6</v>
      </c>
      <c r="F7138" t="s">
        <v>9</v>
      </c>
      <c r="G7138" s="2" t="str">
        <f t="shared" si="111"/>
        <v>cu_lw</v>
      </c>
      <c r="H7138">
        <v>12</v>
      </c>
      <c r="I7138" s="2" t="str" cm="1">
        <f t="array" ref="I7138">IFERROR(INDEX('SO annotations'!D:D,MATCH(1,('SO annotations'!C:C=#REF!)*('SO annotations'!B:B=C7138),0)), "N/A")</f>
        <v>N/A</v>
      </c>
    </row>
    <row r="7139" spans="1:9">
      <c r="A7139" t="s">
        <v>6</v>
      </c>
      <c r="B7139" t="s">
        <v>9</v>
      </c>
      <c r="C7139" t="s">
        <v>1299</v>
      </c>
      <c r="D7139" t="s">
        <v>1295</v>
      </c>
      <c r="E7139" t="s">
        <v>6</v>
      </c>
      <c r="F7139" t="s">
        <v>9</v>
      </c>
      <c r="G7139" s="2" t="str">
        <f t="shared" si="111"/>
        <v>cu_pa</v>
      </c>
      <c r="H7139">
        <v>0</v>
      </c>
      <c r="I7139" s="2" t="str" cm="1">
        <f t="array" ref="I7139">IFERROR(INDEX('SO annotations'!D:D,MATCH(1,('SO annotations'!C:C=#REF!)*('SO annotations'!B:B=C7139),0)), "N/A")</f>
        <v>N/A</v>
      </c>
    </row>
    <row r="7140" spans="1:9">
      <c r="A7140" t="s">
        <v>6</v>
      </c>
      <c r="B7140" t="s">
        <v>9</v>
      </c>
      <c r="C7140" t="s">
        <v>1299</v>
      </c>
      <c r="D7140" t="s">
        <v>1296</v>
      </c>
      <c r="E7140" t="s">
        <v>6</v>
      </c>
      <c r="F7140" t="s">
        <v>9</v>
      </c>
      <c r="G7140" s="2" t="str">
        <f t="shared" si="111"/>
        <v>cu_pw</v>
      </c>
      <c r="H7140">
        <v>0</v>
      </c>
      <c r="I7140" s="2" t="str" cm="1">
        <f t="array" ref="I7140">IFERROR(INDEX('SO annotations'!D:D,MATCH(1,('SO annotations'!C:C=#REF!)*('SO annotations'!B:B=C7140),0)), "N/A")</f>
        <v>N/A</v>
      </c>
    </row>
    <row r="7141" spans="1:9">
      <c r="A7141" t="s">
        <v>6</v>
      </c>
      <c r="B7141" t="s">
        <v>9</v>
      </c>
      <c r="C7141" t="s">
        <v>1299</v>
      </c>
      <c r="D7141" t="s">
        <v>1298</v>
      </c>
      <c r="E7141" t="s">
        <v>6</v>
      </c>
      <c r="F7141" t="s">
        <v>9</v>
      </c>
      <c r="G7141" s="2" t="str">
        <f t="shared" si="111"/>
        <v>cu_px</v>
      </c>
      <c r="H7141">
        <v>0</v>
      </c>
      <c r="I7141" s="2" t="str" cm="1">
        <f t="array" ref="I7141">IFERROR(INDEX('SO annotations'!D:D,MATCH(1,('SO annotations'!C:C=#REF!)*('SO annotations'!B:B=C7141),0)), "N/A")</f>
        <v>N/A</v>
      </c>
    </row>
    <row r="7142" spans="1:9">
      <c r="A7142" t="s">
        <v>6</v>
      </c>
      <c r="B7142" t="s">
        <v>11</v>
      </c>
      <c r="C7142" t="s">
        <v>1289</v>
      </c>
      <c r="D7142" t="s">
        <v>1290</v>
      </c>
      <c r="E7142" t="s">
        <v>6</v>
      </c>
      <c r="F7142" t="s">
        <v>11</v>
      </c>
      <c r="G7142" s="2" t="str">
        <f t="shared" si="111"/>
        <v>or_no</v>
      </c>
      <c r="H7142">
        <v>12</v>
      </c>
      <c r="I7142" s="2" t="str" cm="1">
        <f t="array" ref="I7142">IFERROR(INDEX('SO annotations'!D:D,MATCH(1,('SO annotations'!C:C=#REF!)*('SO annotations'!B:B=C7142),0)), "N/A")</f>
        <v>N/A</v>
      </c>
    </row>
    <row r="7143" spans="1:9">
      <c r="A7143" t="s">
        <v>6</v>
      </c>
      <c r="B7143" t="s">
        <v>11</v>
      </c>
      <c r="C7143" t="s">
        <v>1289</v>
      </c>
      <c r="D7143" t="s">
        <v>1291</v>
      </c>
      <c r="E7143" t="s">
        <v>6</v>
      </c>
      <c r="F7143" t="s">
        <v>11</v>
      </c>
      <c r="G7143" s="2" t="str">
        <f t="shared" si="111"/>
        <v>or_li</v>
      </c>
      <c r="H7143">
        <v>12</v>
      </c>
      <c r="I7143" s="2" t="str" cm="1">
        <f t="array" ref="I7143">IFERROR(INDEX('SO annotations'!D:D,MATCH(1,('SO annotations'!C:C=#REF!)*('SO annotations'!B:B=C7143),0)), "N/A")</f>
        <v>N/A</v>
      </c>
    </row>
    <row r="7144" spans="1:9">
      <c r="A7144" t="s">
        <v>6</v>
      </c>
      <c r="B7144" t="s">
        <v>11</v>
      </c>
      <c r="C7144" t="s">
        <v>1289</v>
      </c>
      <c r="D7144" t="s">
        <v>1292</v>
      </c>
      <c r="E7144" t="s">
        <v>6</v>
      </c>
      <c r="F7144" t="s">
        <v>11</v>
      </c>
      <c r="G7144" s="2" t="str">
        <f t="shared" si="111"/>
        <v>or_lw</v>
      </c>
      <c r="H7144">
        <v>12</v>
      </c>
      <c r="I7144" s="2" t="str" cm="1">
        <f t="array" ref="I7144">IFERROR(INDEX('SO annotations'!D:D,MATCH(1,('SO annotations'!C:C=#REF!)*('SO annotations'!B:B=C7144),0)), "N/A")</f>
        <v>N/A</v>
      </c>
    </row>
    <row r="7145" spans="1:9">
      <c r="A7145" t="s">
        <v>6</v>
      </c>
      <c r="B7145" t="s">
        <v>11</v>
      </c>
      <c r="C7145" t="s">
        <v>1289</v>
      </c>
      <c r="D7145" t="s">
        <v>1295</v>
      </c>
      <c r="E7145" t="s">
        <v>6</v>
      </c>
      <c r="F7145" t="s">
        <v>11</v>
      </c>
      <c r="G7145" s="2" t="str">
        <f t="shared" si="111"/>
        <v>or_pa</v>
      </c>
      <c r="H7145">
        <v>0</v>
      </c>
      <c r="I7145" s="2" t="str" cm="1">
        <f t="array" ref="I7145">IFERROR(INDEX('SO annotations'!D:D,MATCH(1,('SO annotations'!C:C=#REF!)*('SO annotations'!B:B=C7145),0)), "N/A")</f>
        <v>N/A</v>
      </c>
    </row>
    <row r="7146" spans="1:9">
      <c r="A7146" t="s">
        <v>6</v>
      </c>
      <c r="B7146" t="s">
        <v>11</v>
      </c>
      <c r="C7146" t="s">
        <v>1289</v>
      </c>
      <c r="D7146" t="s">
        <v>1296</v>
      </c>
      <c r="E7146" t="s">
        <v>6</v>
      </c>
      <c r="F7146" t="s">
        <v>11</v>
      </c>
      <c r="G7146" s="2" t="str">
        <f t="shared" si="111"/>
        <v>or_pw</v>
      </c>
      <c r="H7146">
        <v>0</v>
      </c>
      <c r="I7146" s="2" t="str" cm="1">
        <f t="array" ref="I7146">IFERROR(INDEX('SO annotations'!D:D,MATCH(1,('SO annotations'!C:C=#REF!)*('SO annotations'!B:B=C7146),0)), "N/A")</f>
        <v>N/A</v>
      </c>
    </row>
    <row r="7147" spans="1:9">
      <c r="A7147" t="s">
        <v>6</v>
      </c>
      <c r="B7147" t="s">
        <v>11</v>
      </c>
      <c r="C7147" t="s">
        <v>1289</v>
      </c>
      <c r="D7147" t="s">
        <v>1298</v>
      </c>
      <c r="E7147" t="s">
        <v>6</v>
      </c>
      <c r="F7147" t="s">
        <v>11</v>
      </c>
      <c r="G7147" s="2" t="str">
        <f t="shared" si="111"/>
        <v>or_px</v>
      </c>
      <c r="H7147">
        <v>0</v>
      </c>
      <c r="I7147" s="2" t="str" cm="1">
        <f t="array" ref="I7147">IFERROR(INDEX('SO annotations'!D:D,MATCH(1,('SO annotations'!C:C=#REF!)*('SO annotations'!B:B=C7147),0)), "N/A")</f>
        <v>N/A</v>
      </c>
    </row>
    <row r="7148" spans="1:9">
      <c r="A7148" t="s">
        <v>6</v>
      </c>
      <c r="B7148" t="s">
        <v>11</v>
      </c>
      <c r="C7148" t="s">
        <v>1299</v>
      </c>
      <c r="D7148" t="s">
        <v>1290</v>
      </c>
      <c r="E7148" t="s">
        <v>6</v>
      </c>
      <c r="F7148" t="s">
        <v>11</v>
      </c>
      <c r="G7148" s="2" t="str">
        <f t="shared" si="111"/>
        <v>cu_no</v>
      </c>
      <c r="H7148">
        <v>12</v>
      </c>
      <c r="I7148" s="2" t="str" cm="1">
        <f t="array" ref="I7148">IFERROR(INDEX('SO annotations'!D:D,MATCH(1,('SO annotations'!C:C=#REF!)*('SO annotations'!B:B=C7148),0)), "N/A")</f>
        <v>N/A</v>
      </c>
    </row>
    <row r="7149" spans="1:9">
      <c r="A7149" t="s">
        <v>6</v>
      </c>
      <c r="B7149" t="s">
        <v>11</v>
      </c>
      <c r="C7149" t="s">
        <v>1299</v>
      </c>
      <c r="D7149" t="s">
        <v>1291</v>
      </c>
      <c r="E7149" t="s">
        <v>6</v>
      </c>
      <c r="F7149" t="s">
        <v>11</v>
      </c>
      <c r="G7149" s="2" t="str">
        <f t="shared" si="111"/>
        <v>cu_li</v>
      </c>
      <c r="H7149">
        <v>12</v>
      </c>
      <c r="I7149" s="2" t="str" cm="1">
        <f t="array" ref="I7149">IFERROR(INDEX('SO annotations'!D:D,MATCH(1,('SO annotations'!C:C=#REF!)*('SO annotations'!B:B=C7149),0)), "N/A")</f>
        <v>N/A</v>
      </c>
    </row>
    <row r="7150" spans="1:9">
      <c r="A7150" t="s">
        <v>6</v>
      </c>
      <c r="B7150" t="s">
        <v>11</v>
      </c>
      <c r="C7150" t="s">
        <v>1299</v>
      </c>
      <c r="D7150" t="s">
        <v>1292</v>
      </c>
      <c r="E7150" t="s">
        <v>6</v>
      </c>
      <c r="F7150" t="s">
        <v>11</v>
      </c>
      <c r="G7150" s="2" t="str">
        <f t="shared" si="111"/>
        <v>cu_lw</v>
      </c>
      <c r="H7150">
        <v>12</v>
      </c>
      <c r="I7150" s="2" t="str" cm="1">
        <f t="array" ref="I7150">IFERROR(INDEX('SO annotations'!D:D,MATCH(1,('SO annotations'!C:C=#REF!)*('SO annotations'!B:B=C7150),0)), "N/A")</f>
        <v>N/A</v>
      </c>
    </row>
    <row r="7151" spans="1:9">
      <c r="A7151" t="s">
        <v>6</v>
      </c>
      <c r="B7151" t="s">
        <v>11</v>
      </c>
      <c r="C7151" t="s">
        <v>1299</v>
      </c>
      <c r="D7151" t="s">
        <v>1295</v>
      </c>
      <c r="E7151" t="s">
        <v>6</v>
      </c>
      <c r="F7151" t="s">
        <v>11</v>
      </c>
      <c r="G7151" s="2" t="str">
        <f t="shared" si="111"/>
        <v>cu_pa</v>
      </c>
      <c r="H7151">
        <v>0</v>
      </c>
      <c r="I7151" s="2" t="str" cm="1">
        <f t="array" ref="I7151">IFERROR(INDEX('SO annotations'!D:D,MATCH(1,('SO annotations'!C:C=#REF!)*('SO annotations'!B:B=C7151),0)), "N/A")</f>
        <v>N/A</v>
      </c>
    </row>
    <row r="7152" spans="1:9">
      <c r="A7152" t="s">
        <v>6</v>
      </c>
      <c r="B7152" t="s">
        <v>11</v>
      </c>
      <c r="C7152" t="s">
        <v>1299</v>
      </c>
      <c r="D7152" t="s">
        <v>1296</v>
      </c>
      <c r="E7152" t="s">
        <v>6</v>
      </c>
      <c r="F7152" t="s">
        <v>11</v>
      </c>
      <c r="G7152" s="2" t="str">
        <f t="shared" si="111"/>
        <v>cu_pw</v>
      </c>
      <c r="H7152">
        <v>0</v>
      </c>
      <c r="I7152" s="2" t="str" cm="1">
        <f t="array" ref="I7152">IFERROR(INDEX('SO annotations'!D:D,MATCH(1,('SO annotations'!C:C=#REF!)*('SO annotations'!B:B=C7152),0)), "N/A")</f>
        <v>N/A</v>
      </c>
    </row>
    <row r="7153" spans="1:9">
      <c r="A7153" t="s">
        <v>6</v>
      </c>
      <c r="B7153" t="s">
        <v>11</v>
      </c>
      <c r="C7153" t="s">
        <v>1299</v>
      </c>
      <c r="D7153" t="s">
        <v>1298</v>
      </c>
      <c r="E7153" t="s">
        <v>6</v>
      </c>
      <c r="F7153" t="s">
        <v>11</v>
      </c>
      <c r="G7153" s="2" t="str">
        <f t="shared" si="111"/>
        <v>cu_px</v>
      </c>
      <c r="H7153">
        <v>0</v>
      </c>
      <c r="I7153" s="2" t="str" cm="1">
        <f t="array" ref="I7153">IFERROR(INDEX('SO annotations'!D:D,MATCH(1,('SO annotations'!C:C=#REF!)*('SO annotations'!B:B=C7153),0)), "N/A")</f>
        <v>N/A</v>
      </c>
    </row>
    <row r="7154" spans="1:9">
      <c r="A7154" t="s">
        <v>6</v>
      </c>
      <c r="B7154" t="s">
        <v>13</v>
      </c>
      <c r="C7154" t="s">
        <v>1289</v>
      </c>
      <c r="D7154" t="s">
        <v>1290</v>
      </c>
      <c r="E7154" t="s">
        <v>6</v>
      </c>
      <c r="F7154" t="s">
        <v>13</v>
      </c>
      <c r="G7154" s="2" t="str">
        <f t="shared" si="111"/>
        <v>or_no</v>
      </c>
      <c r="H7154">
        <v>12</v>
      </c>
      <c r="I7154" s="2" t="str" cm="1">
        <f t="array" ref="I7154">IFERROR(INDEX('SO annotations'!D:D,MATCH(1,('SO annotations'!C:C=#REF!)*('SO annotations'!B:B=C7154),0)), "N/A")</f>
        <v>N/A</v>
      </c>
    </row>
    <row r="7155" spans="1:9">
      <c r="A7155" t="s">
        <v>6</v>
      </c>
      <c r="B7155" t="s">
        <v>13</v>
      </c>
      <c r="C7155" t="s">
        <v>1289</v>
      </c>
      <c r="D7155" t="s">
        <v>1291</v>
      </c>
      <c r="E7155" t="s">
        <v>6</v>
      </c>
      <c r="F7155" t="s">
        <v>13</v>
      </c>
      <c r="G7155" s="2" t="str">
        <f t="shared" si="111"/>
        <v>or_li</v>
      </c>
      <c r="H7155">
        <v>12</v>
      </c>
      <c r="I7155" s="2" t="str" cm="1">
        <f t="array" ref="I7155">IFERROR(INDEX('SO annotations'!D:D,MATCH(1,('SO annotations'!C:C=#REF!)*('SO annotations'!B:B=C7155),0)), "N/A")</f>
        <v>N/A</v>
      </c>
    </row>
    <row r="7156" spans="1:9">
      <c r="A7156" t="s">
        <v>6</v>
      </c>
      <c r="B7156" t="s">
        <v>13</v>
      </c>
      <c r="C7156" t="s">
        <v>1289</v>
      </c>
      <c r="D7156" t="s">
        <v>1292</v>
      </c>
      <c r="E7156" t="s">
        <v>6</v>
      </c>
      <c r="F7156" t="s">
        <v>13</v>
      </c>
      <c r="G7156" s="2" t="str">
        <f t="shared" si="111"/>
        <v>or_lw</v>
      </c>
      <c r="H7156">
        <v>12</v>
      </c>
      <c r="I7156" s="2" t="str" cm="1">
        <f t="array" ref="I7156">IFERROR(INDEX('SO annotations'!D:D,MATCH(1,('SO annotations'!C:C=#REF!)*('SO annotations'!B:B=C7156),0)), "N/A")</f>
        <v>N/A</v>
      </c>
    </row>
    <row r="7157" spans="1:9">
      <c r="A7157" t="s">
        <v>6</v>
      </c>
      <c r="B7157" t="s">
        <v>13</v>
      </c>
      <c r="C7157" t="s">
        <v>1289</v>
      </c>
      <c r="D7157" t="s">
        <v>1295</v>
      </c>
      <c r="E7157" t="s">
        <v>6</v>
      </c>
      <c r="F7157" t="s">
        <v>13</v>
      </c>
      <c r="G7157" s="2" t="str">
        <f t="shared" si="111"/>
        <v>or_pa</v>
      </c>
      <c r="H7157">
        <v>0</v>
      </c>
      <c r="I7157" s="2" t="str" cm="1">
        <f t="array" ref="I7157">IFERROR(INDEX('SO annotations'!D:D,MATCH(1,('SO annotations'!C:C=#REF!)*('SO annotations'!B:B=C7157),0)), "N/A")</f>
        <v>N/A</v>
      </c>
    </row>
    <row r="7158" spans="1:9">
      <c r="A7158" t="s">
        <v>6</v>
      </c>
      <c r="B7158" t="s">
        <v>13</v>
      </c>
      <c r="C7158" t="s">
        <v>1289</v>
      </c>
      <c r="D7158" t="s">
        <v>1296</v>
      </c>
      <c r="E7158" t="s">
        <v>6</v>
      </c>
      <c r="F7158" t="s">
        <v>13</v>
      </c>
      <c r="G7158" s="2" t="str">
        <f t="shared" si="111"/>
        <v>or_pw</v>
      </c>
      <c r="H7158">
        <v>0</v>
      </c>
      <c r="I7158" s="2" t="str" cm="1">
        <f t="array" ref="I7158">IFERROR(INDEX('SO annotations'!D:D,MATCH(1,('SO annotations'!C:C=#REF!)*('SO annotations'!B:B=C7158),0)), "N/A")</f>
        <v>N/A</v>
      </c>
    </row>
    <row r="7159" spans="1:9">
      <c r="A7159" t="s">
        <v>6</v>
      </c>
      <c r="B7159" t="s">
        <v>13</v>
      </c>
      <c r="C7159" t="s">
        <v>1289</v>
      </c>
      <c r="D7159" t="s">
        <v>1298</v>
      </c>
      <c r="E7159" t="s">
        <v>6</v>
      </c>
      <c r="F7159" t="s">
        <v>13</v>
      </c>
      <c r="G7159" s="2" t="str">
        <f t="shared" si="111"/>
        <v>or_px</v>
      </c>
      <c r="H7159">
        <v>0</v>
      </c>
      <c r="I7159" s="2" t="str" cm="1">
        <f t="array" ref="I7159">IFERROR(INDEX('SO annotations'!D:D,MATCH(1,('SO annotations'!C:C=#REF!)*('SO annotations'!B:B=C7159),0)), "N/A")</f>
        <v>N/A</v>
      </c>
    </row>
    <row r="7160" spans="1:9">
      <c r="A7160" t="s">
        <v>6</v>
      </c>
      <c r="B7160" t="s">
        <v>13</v>
      </c>
      <c r="C7160" t="s">
        <v>1299</v>
      </c>
      <c r="D7160" t="s">
        <v>1290</v>
      </c>
      <c r="E7160" t="s">
        <v>6</v>
      </c>
      <c r="F7160" t="s">
        <v>13</v>
      </c>
      <c r="G7160" s="2" t="str">
        <f t="shared" si="111"/>
        <v>cu_no</v>
      </c>
      <c r="H7160">
        <v>12</v>
      </c>
      <c r="I7160" s="2" t="str" cm="1">
        <f t="array" ref="I7160">IFERROR(INDEX('SO annotations'!D:D,MATCH(1,('SO annotations'!C:C=#REF!)*('SO annotations'!B:B=C7160),0)), "N/A")</f>
        <v>N/A</v>
      </c>
    </row>
    <row r="7161" spans="1:9">
      <c r="A7161" t="s">
        <v>6</v>
      </c>
      <c r="B7161" t="s">
        <v>13</v>
      </c>
      <c r="C7161" t="s">
        <v>1299</v>
      </c>
      <c r="D7161" t="s">
        <v>1291</v>
      </c>
      <c r="E7161" t="s">
        <v>6</v>
      </c>
      <c r="F7161" t="s">
        <v>13</v>
      </c>
      <c r="G7161" s="2" t="str">
        <f t="shared" si="111"/>
        <v>cu_li</v>
      </c>
      <c r="H7161">
        <v>12</v>
      </c>
      <c r="I7161" s="2" t="str" cm="1">
        <f t="array" ref="I7161">IFERROR(INDEX('SO annotations'!D:D,MATCH(1,('SO annotations'!C:C=#REF!)*('SO annotations'!B:B=C7161),0)), "N/A")</f>
        <v>N/A</v>
      </c>
    </row>
    <row r="7162" spans="1:9">
      <c r="A7162" t="s">
        <v>6</v>
      </c>
      <c r="B7162" t="s">
        <v>13</v>
      </c>
      <c r="C7162" t="s">
        <v>1299</v>
      </c>
      <c r="D7162" t="s">
        <v>1292</v>
      </c>
      <c r="E7162" t="s">
        <v>6</v>
      </c>
      <c r="F7162" t="s">
        <v>13</v>
      </c>
      <c r="G7162" s="2" t="str">
        <f t="shared" si="111"/>
        <v>cu_lw</v>
      </c>
      <c r="H7162">
        <v>12</v>
      </c>
      <c r="I7162" s="2" t="str" cm="1">
        <f t="array" ref="I7162">IFERROR(INDEX('SO annotations'!D:D,MATCH(1,('SO annotations'!C:C=#REF!)*('SO annotations'!B:B=C7162),0)), "N/A")</f>
        <v>N/A</v>
      </c>
    </row>
    <row r="7163" spans="1:9">
      <c r="A7163" t="s">
        <v>6</v>
      </c>
      <c r="B7163" t="s">
        <v>13</v>
      </c>
      <c r="C7163" t="s">
        <v>1299</v>
      </c>
      <c r="D7163" t="s">
        <v>1295</v>
      </c>
      <c r="E7163" t="s">
        <v>6</v>
      </c>
      <c r="F7163" t="s">
        <v>13</v>
      </c>
      <c r="G7163" s="2" t="str">
        <f t="shared" si="111"/>
        <v>cu_pa</v>
      </c>
      <c r="H7163">
        <v>0</v>
      </c>
      <c r="I7163" s="2" t="str" cm="1">
        <f t="array" ref="I7163">IFERROR(INDEX('SO annotations'!D:D,MATCH(1,('SO annotations'!C:C=#REF!)*('SO annotations'!B:B=C7163),0)), "N/A")</f>
        <v>N/A</v>
      </c>
    </row>
    <row r="7164" spans="1:9">
      <c r="A7164" t="s">
        <v>6</v>
      </c>
      <c r="B7164" t="s">
        <v>13</v>
      </c>
      <c r="C7164" t="s">
        <v>1299</v>
      </c>
      <c r="D7164" t="s">
        <v>1296</v>
      </c>
      <c r="E7164" t="s">
        <v>6</v>
      </c>
      <c r="F7164" t="s">
        <v>13</v>
      </c>
      <c r="G7164" s="2" t="str">
        <f t="shared" si="111"/>
        <v>cu_pw</v>
      </c>
      <c r="H7164">
        <v>0</v>
      </c>
      <c r="I7164" s="2" t="str" cm="1">
        <f t="array" ref="I7164">IFERROR(INDEX('SO annotations'!D:D,MATCH(1,('SO annotations'!C:C=#REF!)*('SO annotations'!B:B=C7164),0)), "N/A")</f>
        <v>N/A</v>
      </c>
    </row>
    <row r="7165" spans="1:9">
      <c r="A7165" t="s">
        <v>6</v>
      </c>
      <c r="B7165" t="s">
        <v>13</v>
      </c>
      <c r="C7165" t="s">
        <v>1299</v>
      </c>
      <c r="D7165" t="s">
        <v>1298</v>
      </c>
      <c r="E7165" t="s">
        <v>6</v>
      </c>
      <c r="F7165" t="s">
        <v>13</v>
      </c>
      <c r="G7165" s="2" t="str">
        <f t="shared" si="111"/>
        <v>cu_px</v>
      </c>
      <c r="H7165">
        <v>0</v>
      </c>
      <c r="I7165" s="2" t="str" cm="1">
        <f t="array" ref="I7165">IFERROR(INDEX('SO annotations'!D:D,MATCH(1,('SO annotations'!C:C=#REF!)*('SO annotations'!B:B=C7165),0)), "N/A")</f>
        <v>N/A</v>
      </c>
    </row>
    <row r="7166" spans="1:9">
      <c r="A7166" t="s">
        <v>4</v>
      </c>
      <c r="B7166" t="s">
        <v>9</v>
      </c>
      <c r="C7166" t="s">
        <v>1289</v>
      </c>
      <c r="D7166" t="s">
        <v>1290</v>
      </c>
      <c r="E7166" t="s">
        <v>4</v>
      </c>
      <c r="F7166" t="s">
        <v>9</v>
      </c>
      <c r="G7166" s="2" t="str">
        <f t="shared" si="111"/>
        <v>or_no</v>
      </c>
      <c r="H7166">
        <v>138000</v>
      </c>
      <c r="I7166" s="2" t="str" cm="1">
        <f t="array" ref="I7166">IFERROR(INDEX('SO annotations'!D:D,MATCH(1,('SO annotations'!C:C=#REF!)*('SO annotations'!B:B=C7166),0)), "N/A")</f>
        <v>N/A</v>
      </c>
    </row>
    <row r="7167" spans="1:9">
      <c r="A7167" t="s">
        <v>4</v>
      </c>
      <c r="B7167" t="s">
        <v>9</v>
      </c>
      <c r="C7167" t="s">
        <v>1289</v>
      </c>
      <c r="D7167" t="s">
        <v>1291</v>
      </c>
      <c r="E7167" t="s">
        <v>4</v>
      </c>
      <c r="F7167" t="s">
        <v>9</v>
      </c>
      <c r="G7167" s="2" t="str">
        <f t="shared" si="111"/>
        <v>or_li</v>
      </c>
      <c r="H7167">
        <v>130000</v>
      </c>
      <c r="I7167" s="2" t="str" cm="1">
        <f t="array" ref="I7167">IFERROR(INDEX('SO annotations'!D:D,MATCH(1,('SO annotations'!C:C=#REF!)*('SO annotations'!B:B=C7167),0)), "N/A")</f>
        <v>N/A</v>
      </c>
    </row>
    <row r="7168" spans="1:9">
      <c r="A7168" t="s">
        <v>4</v>
      </c>
      <c r="B7168" t="s">
        <v>9</v>
      </c>
      <c r="C7168" t="s">
        <v>1289</v>
      </c>
      <c r="D7168" t="s">
        <v>1292</v>
      </c>
      <c r="E7168" t="s">
        <v>4</v>
      </c>
      <c r="F7168" t="s">
        <v>9</v>
      </c>
      <c r="G7168" s="2" t="str">
        <f t="shared" si="111"/>
        <v>or_lw</v>
      </c>
      <c r="H7168">
        <v>130000</v>
      </c>
      <c r="I7168" s="2" t="str" cm="1">
        <f t="array" ref="I7168">IFERROR(INDEX('SO annotations'!D:D,MATCH(1,('SO annotations'!C:C=#REF!)*('SO annotations'!B:B=C7168),0)), "N/A")</f>
        <v>N/A</v>
      </c>
    </row>
    <row r="7169" spans="1:9">
      <c r="A7169" t="s">
        <v>4</v>
      </c>
      <c r="B7169" t="s">
        <v>9</v>
      </c>
      <c r="C7169" t="s">
        <v>1289</v>
      </c>
      <c r="D7169" t="s">
        <v>1295</v>
      </c>
      <c r="E7169" t="s">
        <v>4</v>
      </c>
      <c r="F7169" t="s">
        <v>9</v>
      </c>
      <c r="G7169" s="2" t="str">
        <f t="shared" si="111"/>
        <v>or_pa</v>
      </c>
      <c r="H7169">
        <v>0</v>
      </c>
      <c r="I7169" s="2" t="str" cm="1">
        <f t="array" ref="I7169">IFERROR(INDEX('SO annotations'!D:D,MATCH(1,('SO annotations'!C:C=#REF!)*('SO annotations'!B:B=C7169),0)), "N/A")</f>
        <v>N/A</v>
      </c>
    </row>
    <row r="7170" spans="1:9">
      <c r="A7170" t="s">
        <v>4</v>
      </c>
      <c r="B7170" t="s">
        <v>9</v>
      </c>
      <c r="C7170" t="s">
        <v>1289</v>
      </c>
      <c r="D7170" t="s">
        <v>1296</v>
      </c>
      <c r="E7170" t="s">
        <v>4</v>
      </c>
      <c r="F7170" t="s">
        <v>9</v>
      </c>
      <c r="G7170" s="2" t="str">
        <f t="shared" si="111"/>
        <v>or_pw</v>
      </c>
      <c r="H7170">
        <v>1</v>
      </c>
      <c r="I7170" s="2" t="str" cm="1">
        <f t="array" ref="I7170">IFERROR(INDEX('SO annotations'!D:D,MATCH(1,('SO annotations'!C:C=#REF!)*('SO annotations'!B:B=C7170),0)), "N/A")</f>
        <v>N/A</v>
      </c>
    </row>
    <row r="7171" spans="1:9">
      <c r="A7171" t="s">
        <v>4</v>
      </c>
      <c r="B7171" t="s">
        <v>9</v>
      </c>
      <c r="C7171" t="s">
        <v>1289</v>
      </c>
      <c r="D7171" t="s">
        <v>1298</v>
      </c>
      <c r="E7171" t="s">
        <v>4</v>
      </c>
      <c r="F7171" t="s">
        <v>9</v>
      </c>
      <c r="G7171" s="2" t="str">
        <f t="shared" ref="G7171:G7201" si="112">_xlfn.CONCAT(C7171,"_",D7171)</f>
        <v>or_px</v>
      </c>
      <c r="H7171">
        <v>1</v>
      </c>
      <c r="I7171" s="2" t="str" cm="1">
        <f t="array" ref="I7171">IFERROR(INDEX('SO annotations'!D:D,MATCH(1,('SO annotations'!C:C=#REF!)*('SO annotations'!B:B=C7171),0)), "N/A")</f>
        <v>N/A</v>
      </c>
    </row>
    <row r="7172" spans="1:9">
      <c r="A7172" t="s">
        <v>4</v>
      </c>
      <c r="B7172" t="s">
        <v>9</v>
      </c>
      <c r="C7172" t="s">
        <v>1299</v>
      </c>
      <c r="D7172" t="s">
        <v>1290</v>
      </c>
      <c r="E7172" t="s">
        <v>4</v>
      </c>
      <c r="F7172" t="s">
        <v>9</v>
      </c>
      <c r="G7172" s="2" t="str">
        <f t="shared" si="112"/>
        <v>cu_no</v>
      </c>
      <c r="H7172">
        <v>138000</v>
      </c>
      <c r="I7172" s="2" t="str" cm="1">
        <f t="array" ref="I7172">IFERROR(INDEX('SO annotations'!D:D,MATCH(1,('SO annotations'!C:C=#REF!)*('SO annotations'!B:B=C7172),0)), "N/A")</f>
        <v>N/A</v>
      </c>
    </row>
    <row r="7173" spans="1:9">
      <c r="A7173" t="s">
        <v>4</v>
      </c>
      <c r="B7173" t="s">
        <v>9</v>
      </c>
      <c r="C7173" t="s">
        <v>1299</v>
      </c>
      <c r="D7173" t="s">
        <v>1291</v>
      </c>
      <c r="E7173" t="s">
        <v>4</v>
      </c>
      <c r="F7173" t="s">
        <v>9</v>
      </c>
      <c r="G7173" s="2" t="str">
        <f t="shared" si="112"/>
        <v>cu_li</v>
      </c>
      <c r="H7173">
        <v>130000</v>
      </c>
      <c r="I7173" s="2" t="str" cm="1">
        <f t="array" ref="I7173">IFERROR(INDEX('SO annotations'!D:D,MATCH(1,('SO annotations'!C:C=#REF!)*('SO annotations'!B:B=C7173),0)), "N/A")</f>
        <v>N/A</v>
      </c>
    </row>
    <row r="7174" spans="1:9">
      <c r="A7174" t="s">
        <v>4</v>
      </c>
      <c r="B7174" t="s">
        <v>9</v>
      </c>
      <c r="C7174" t="s">
        <v>1299</v>
      </c>
      <c r="D7174" t="s">
        <v>1292</v>
      </c>
      <c r="E7174" t="s">
        <v>4</v>
      </c>
      <c r="F7174" t="s">
        <v>9</v>
      </c>
      <c r="G7174" s="2" t="str">
        <f t="shared" si="112"/>
        <v>cu_lw</v>
      </c>
      <c r="H7174">
        <v>130000</v>
      </c>
      <c r="I7174" s="2" t="str" cm="1">
        <f t="array" ref="I7174">IFERROR(INDEX('SO annotations'!D:D,MATCH(1,('SO annotations'!C:C=#REF!)*('SO annotations'!B:B=C7174),0)), "N/A")</f>
        <v>N/A</v>
      </c>
    </row>
    <row r="7175" spans="1:9">
      <c r="A7175" t="s">
        <v>4</v>
      </c>
      <c r="B7175" t="s">
        <v>9</v>
      </c>
      <c r="C7175" t="s">
        <v>1299</v>
      </c>
      <c r="D7175" t="s">
        <v>1295</v>
      </c>
      <c r="E7175" t="s">
        <v>4</v>
      </c>
      <c r="F7175" t="s">
        <v>9</v>
      </c>
      <c r="G7175" s="2" t="str">
        <f t="shared" si="112"/>
        <v>cu_pa</v>
      </c>
      <c r="H7175">
        <v>0</v>
      </c>
      <c r="I7175" s="2" t="str" cm="1">
        <f t="array" ref="I7175">IFERROR(INDEX('SO annotations'!D:D,MATCH(1,('SO annotations'!C:C=#REF!)*('SO annotations'!B:B=C7175),0)), "N/A")</f>
        <v>N/A</v>
      </c>
    </row>
    <row r="7176" spans="1:9">
      <c r="A7176" t="s">
        <v>4</v>
      </c>
      <c r="B7176" t="s">
        <v>9</v>
      </c>
      <c r="C7176" t="s">
        <v>1299</v>
      </c>
      <c r="D7176" t="s">
        <v>1296</v>
      </c>
      <c r="E7176" t="s">
        <v>4</v>
      </c>
      <c r="F7176" t="s">
        <v>9</v>
      </c>
      <c r="G7176" s="2" t="str">
        <f t="shared" si="112"/>
        <v>cu_pw</v>
      </c>
      <c r="H7176">
        <v>1</v>
      </c>
      <c r="I7176" s="2" t="str" cm="1">
        <f t="array" ref="I7176">IFERROR(INDEX('SO annotations'!D:D,MATCH(1,('SO annotations'!C:C=#REF!)*('SO annotations'!B:B=C7176),0)), "N/A")</f>
        <v>N/A</v>
      </c>
    </row>
    <row r="7177" spans="1:9">
      <c r="A7177" t="s">
        <v>4</v>
      </c>
      <c r="B7177" t="s">
        <v>9</v>
      </c>
      <c r="C7177" t="s">
        <v>1299</v>
      </c>
      <c r="D7177" t="s">
        <v>1298</v>
      </c>
      <c r="E7177" t="s">
        <v>4</v>
      </c>
      <c r="F7177" t="s">
        <v>9</v>
      </c>
      <c r="G7177" s="2" t="str">
        <f t="shared" si="112"/>
        <v>cu_px</v>
      </c>
      <c r="H7177">
        <v>1</v>
      </c>
      <c r="I7177" s="2" t="str" cm="1">
        <f t="array" ref="I7177">IFERROR(INDEX('SO annotations'!D:D,MATCH(1,('SO annotations'!C:C=#REF!)*('SO annotations'!B:B=C7177),0)), "N/A")</f>
        <v>N/A</v>
      </c>
    </row>
    <row r="7178" spans="1:9">
      <c r="A7178" t="s">
        <v>4</v>
      </c>
      <c r="B7178" t="s">
        <v>11</v>
      </c>
      <c r="C7178" t="s">
        <v>1289</v>
      </c>
      <c r="D7178" t="s">
        <v>1290</v>
      </c>
      <c r="E7178" t="s">
        <v>4</v>
      </c>
      <c r="F7178" t="s">
        <v>11</v>
      </c>
      <c r="G7178" s="2" t="str">
        <f t="shared" si="112"/>
        <v>or_no</v>
      </c>
      <c r="H7178">
        <v>138000</v>
      </c>
      <c r="I7178" s="2" t="str" cm="1">
        <f t="array" ref="I7178">IFERROR(INDEX('SO annotations'!D:D,MATCH(1,('SO annotations'!C:C=#REF!)*('SO annotations'!B:B=C7178),0)), "N/A")</f>
        <v>N/A</v>
      </c>
    </row>
    <row r="7179" spans="1:9">
      <c r="A7179" t="s">
        <v>4</v>
      </c>
      <c r="B7179" t="s">
        <v>11</v>
      </c>
      <c r="C7179" t="s">
        <v>1289</v>
      </c>
      <c r="D7179" t="s">
        <v>1291</v>
      </c>
      <c r="E7179" t="s">
        <v>4</v>
      </c>
      <c r="F7179" t="s">
        <v>11</v>
      </c>
      <c r="G7179" s="2" t="str">
        <f t="shared" si="112"/>
        <v>or_li</v>
      </c>
      <c r="H7179">
        <v>130000</v>
      </c>
      <c r="I7179" s="2" t="str" cm="1">
        <f t="array" ref="I7179">IFERROR(INDEX('SO annotations'!D:D,MATCH(1,('SO annotations'!C:C=#REF!)*('SO annotations'!B:B=C7179),0)), "N/A")</f>
        <v>N/A</v>
      </c>
    </row>
    <row r="7180" spans="1:9">
      <c r="A7180" t="s">
        <v>4</v>
      </c>
      <c r="B7180" t="s">
        <v>11</v>
      </c>
      <c r="C7180" t="s">
        <v>1289</v>
      </c>
      <c r="D7180" t="s">
        <v>1292</v>
      </c>
      <c r="E7180" t="s">
        <v>4</v>
      </c>
      <c r="F7180" t="s">
        <v>11</v>
      </c>
      <c r="G7180" s="2" t="str">
        <f t="shared" si="112"/>
        <v>or_lw</v>
      </c>
      <c r="H7180">
        <v>130000</v>
      </c>
      <c r="I7180" s="2" t="str" cm="1">
        <f t="array" ref="I7180">IFERROR(INDEX('SO annotations'!D:D,MATCH(1,('SO annotations'!C:C=#REF!)*('SO annotations'!B:B=C7180),0)), "N/A")</f>
        <v>N/A</v>
      </c>
    </row>
    <row r="7181" spans="1:9">
      <c r="A7181" t="s">
        <v>4</v>
      </c>
      <c r="B7181" t="s">
        <v>11</v>
      </c>
      <c r="C7181" t="s">
        <v>1289</v>
      </c>
      <c r="D7181" t="s">
        <v>1295</v>
      </c>
      <c r="E7181" t="s">
        <v>4</v>
      </c>
      <c r="F7181" t="s">
        <v>11</v>
      </c>
      <c r="G7181" s="2" t="str">
        <f t="shared" si="112"/>
        <v>or_pa</v>
      </c>
      <c r="H7181">
        <v>0</v>
      </c>
      <c r="I7181" s="2" t="str" cm="1">
        <f t="array" ref="I7181">IFERROR(INDEX('SO annotations'!D:D,MATCH(1,('SO annotations'!C:C=#REF!)*('SO annotations'!B:B=C7181),0)), "N/A")</f>
        <v>N/A</v>
      </c>
    </row>
    <row r="7182" spans="1:9">
      <c r="A7182" t="s">
        <v>4</v>
      </c>
      <c r="B7182" t="s">
        <v>11</v>
      </c>
      <c r="C7182" t="s">
        <v>1289</v>
      </c>
      <c r="D7182" t="s">
        <v>1296</v>
      </c>
      <c r="E7182" t="s">
        <v>4</v>
      </c>
      <c r="F7182" t="s">
        <v>11</v>
      </c>
      <c r="G7182" s="2" t="str">
        <f t="shared" si="112"/>
        <v>or_pw</v>
      </c>
      <c r="H7182">
        <v>1</v>
      </c>
      <c r="I7182" s="2" t="str" cm="1">
        <f t="array" ref="I7182">IFERROR(INDEX('SO annotations'!D:D,MATCH(1,('SO annotations'!C:C=#REF!)*('SO annotations'!B:B=C7182),0)), "N/A")</f>
        <v>N/A</v>
      </c>
    </row>
    <row r="7183" spans="1:9">
      <c r="A7183" t="s">
        <v>4</v>
      </c>
      <c r="B7183" t="s">
        <v>11</v>
      </c>
      <c r="C7183" t="s">
        <v>1289</v>
      </c>
      <c r="D7183" t="s">
        <v>1298</v>
      </c>
      <c r="E7183" t="s">
        <v>4</v>
      </c>
      <c r="F7183" t="s">
        <v>11</v>
      </c>
      <c r="G7183" s="2" t="str">
        <f t="shared" si="112"/>
        <v>or_px</v>
      </c>
      <c r="H7183">
        <v>1</v>
      </c>
      <c r="I7183" s="2" t="str" cm="1">
        <f t="array" ref="I7183">IFERROR(INDEX('SO annotations'!D:D,MATCH(1,('SO annotations'!C:C=#REF!)*('SO annotations'!B:B=C7183),0)), "N/A")</f>
        <v>N/A</v>
      </c>
    </row>
    <row r="7184" spans="1:9">
      <c r="A7184" t="s">
        <v>4</v>
      </c>
      <c r="B7184" t="s">
        <v>11</v>
      </c>
      <c r="C7184" t="s">
        <v>1299</v>
      </c>
      <c r="D7184" t="s">
        <v>1290</v>
      </c>
      <c r="E7184" t="s">
        <v>4</v>
      </c>
      <c r="F7184" t="s">
        <v>11</v>
      </c>
      <c r="G7184" s="2" t="str">
        <f t="shared" si="112"/>
        <v>cu_no</v>
      </c>
      <c r="H7184">
        <v>138000</v>
      </c>
      <c r="I7184" s="2" t="str" cm="1">
        <f t="array" ref="I7184">IFERROR(INDEX('SO annotations'!D:D,MATCH(1,('SO annotations'!C:C=#REF!)*('SO annotations'!B:B=C7184),0)), "N/A")</f>
        <v>N/A</v>
      </c>
    </row>
    <row r="7185" spans="1:9">
      <c r="A7185" t="s">
        <v>4</v>
      </c>
      <c r="B7185" t="s">
        <v>11</v>
      </c>
      <c r="C7185" t="s">
        <v>1299</v>
      </c>
      <c r="D7185" t="s">
        <v>1291</v>
      </c>
      <c r="E7185" t="s">
        <v>4</v>
      </c>
      <c r="F7185" t="s">
        <v>11</v>
      </c>
      <c r="G7185" s="2" t="str">
        <f t="shared" si="112"/>
        <v>cu_li</v>
      </c>
      <c r="H7185">
        <v>130000</v>
      </c>
      <c r="I7185" s="2" t="str" cm="1">
        <f t="array" ref="I7185">IFERROR(INDEX('SO annotations'!D:D,MATCH(1,('SO annotations'!C:C=#REF!)*('SO annotations'!B:B=C7185),0)), "N/A")</f>
        <v>N/A</v>
      </c>
    </row>
    <row r="7186" spans="1:9">
      <c r="A7186" t="s">
        <v>4</v>
      </c>
      <c r="B7186" t="s">
        <v>11</v>
      </c>
      <c r="C7186" t="s">
        <v>1299</v>
      </c>
      <c r="D7186" t="s">
        <v>1292</v>
      </c>
      <c r="E7186" t="s">
        <v>4</v>
      </c>
      <c r="F7186" t="s">
        <v>11</v>
      </c>
      <c r="G7186" s="2" t="str">
        <f t="shared" si="112"/>
        <v>cu_lw</v>
      </c>
      <c r="H7186">
        <v>130000</v>
      </c>
      <c r="I7186" s="2" t="str" cm="1">
        <f t="array" ref="I7186">IFERROR(INDEX('SO annotations'!D:D,MATCH(1,('SO annotations'!C:C=#REF!)*('SO annotations'!B:B=C7186),0)), "N/A")</f>
        <v>N/A</v>
      </c>
    </row>
    <row r="7187" spans="1:9">
      <c r="A7187" t="s">
        <v>4</v>
      </c>
      <c r="B7187" t="s">
        <v>11</v>
      </c>
      <c r="C7187" t="s">
        <v>1299</v>
      </c>
      <c r="D7187" t="s">
        <v>1295</v>
      </c>
      <c r="E7187" t="s">
        <v>4</v>
      </c>
      <c r="F7187" t="s">
        <v>11</v>
      </c>
      <c r="G7187" s="2" t="str">
        <f t="shared" si="112"/>
        <v>cu_pa</v>
      </c>
      <c r="H7187">
        <v>0</v>
      </c>
      <c r="I7187" s="2" t="str" cm="1">
        <f t="array" ref="I7187">IFERROR(INDEX('SO annotations'!D:D,MATCH(1,('SO annotations'!C:C=#REF!)*('SO annotations'!B:B=C7187),0)), "N/A")</f>
        <v>N/A</v>
      </c>
    </row>
    <row r="7188" spans="1:9">
      <c r="A7188" t="s">
        <v>4</v>
      </c>
      <c r="B7188" t="s">
        <v>11</v>
      </c>
      <c r="C7188" t="s">
        <v>1299</v>
      </c>
      <c r="D7188" t="s">
        <v>1296</v>
      </c>
      <c r="E7188" t="s">
        <v>4</v>
      </c>
      <c r="F7188" t="s">
        <v>11</v>
      </c>
      <c r="G7188" s="2" t="str">
        <f t="shared" si="112"/>
        <v>cu_pw</v>
      </c>
      <c r="H7188">
        <v>1</v>
      </c>
      <c r="I7188" s="2" t="str" cm="1">
        <f t="array" ref="I7188">IFERROR(INDEX('SO annotations'!D:D,MATCH(1,('SO annotations'!C:C=#REF!)*('SO annotations'!B:B=C7188),0)), "N/A")</f>
        <v>N/A</v>
      </c>
    </row>
    <row r="7189" spans="1:9">
      <c r="A7189" t="s">
        <v>4</v>
      </c>
      <c r="B7189" t="s">
        <v>11</v>
      </c>
      <c r="C7189" t="s">
        <v>1299</v>
      </c>
      <c r="D7189" t="s">
        <v>1298</v>
      </c>
      <c r="E7189" t="s">
        <v>4</v>
      </c>
      <c r="F7189" t="s">
        <v>11</v>
      </c>
      <c r="G7189" s="2" t="str">
        <f t="shared" si="112"/>
        <v>cu_px</v>
      </c>
      <c r="H7189">
        <v>1</v>
      </c>
      <c r="I7189" s="2" t="str" cm="1">
        <f t="array" ref="I7189">IFERROR(INDEX('SO annotations'!D:D,MATCH(1,('SO annotations'!C:C=#REF!)*('SO annotations'!B:B=C7189),0)), "N/A")</f>
        <v>N/A</v>
      </c>
    </row>
    <row r="7190" spans="1:9">
      <c r="A7190" t="s">
        <v>4</v>
      </c>
      <c r="B7190" t="s">
        <v>13</v>
      </c>
      <c r="C7190" t="s">
        <v>1289</v>
      </c>
      <c r="D7190" t="s">
        <v>1290</v>
      </c>
      <c r="E7190" t="s">
        <v>4</v>
      </c>
      <c r="F7190" t="s">
        <v>13</v>
      </c>
      <c r="G7190" s="2" t="str">
        <f t="shared" si="112"/>
        <v>or_no</v>
      </c>
      <c r="H7190">
        <v>138000</v>
      </c>
      <c r="I7190" s="2" t="str" cm="1">
        <f t="array" ref="I7190">IFERROR(INDEX('SO annotations'!D:D,MATCH(1,('SO annotations'!C:C=#REF!)*('SO annotations'!B:B=C7190),0)), "N/A")</f>
        <v>N/A</v>
      </c>
    </row>
    <row r="7191" spans="1:9">
      <c r="A7191" t="s">
        <v>4</v>
      </c>
      <c r="B7191" t="s">
        <v>13</v>
      </c>
      <c r="C7191" t="s">
        <v>1289</v>
      </c>
      <c r="D7191" t="s">
        <v>1291</v>
      </c>
      <c r="E7191" t="s">
        <v>4</v>
      </c>
      <c r="F7191" t="s">
        <v>13</v>
      </c>
      <c r="G7191" s="2" t="str">
        <f t="shared" si="112"/>
        <v>or_li</v>
      </c>
      <c r="H7191">
        <v>130000</v>
      </c>
      <c r="I7191" s="2" t="str" cm="1">
        <f t="array" ref="I7191">IFERROR(INDEX('SO annotations'!D:D,MATCH(1,('SO annotations'!C:C=#REF!)*('SO annotations'!B:B=C7191),0)), "N/A")</f>
        <v>N/A</v>
      </c>
    </row>
    <row r="7192" spans="1:9">
      <c r="A7192" t="s">
        <v>4</v>
      </c>
      <c r="B7192" t="s">
        <v>13</v>
      </c>
      <c r="C7192" t="s">
        <v>1289</v>
      </c>
      <c r="D7192" t="s">
        <v>1292</v>
      </c>
      <c r="E7192" t="s">
        <v>4</v>
      </c>
      <c r="F7192" t="s">
        <v>13</v>
      </c>
      <c r="G7192" s="2" t="str">
        <f t="shared" si="112"/>
        <v>or_lw</v>
      </c>
      <c r="H7192">
        <v>130000</v>
      </c>
      <c r="I7192" s="2" t="str" cm="1">
        <f t="array" ref="I7192">IFERROR(INDEX('SO annotations'!D:D,MATCH(1,('SO annotations'!C:C=#REF!)*('SO annotations'!B:B=C7192),0)), "N/A")</f>
        <v>N/A</v>
      </c>
    </row>
    <row r="7193" spans="1:9">
      <c r="A7193" t="s">
        <v>4</v>
      </c>
      <c r="B7193" t="s">
        <v>13</v>
      </c>
      <c r="C7193" t="s">
        <v>1289</v>
      </c>
      <c r="D7193" t="s">
        <v>1295</v>
      </c>
      <c r="E7193" t="s">
        <v>4</v>
      </c>
      <c r="F7193" t="s">
        <v>13</v>
      </c>
      <c r="G7193" s="2" t="str">
        <f t="shared" si="112"/>
        <v>or_pa</v>
      </c>
      <c r="H7193">
        <v>0</v>
      </c>
      <c r="I7193" s="2" t="str" cm="1">
        <f t="array" ref="I7193">IFERROR(INDEX('SO annotations'!D:D,MATCH(1,('SO annotations'!C:C=#REF!)*('SO annotations'!B:B=C7193),0)), "N/A")</f>
        <v>N/A</v>
      </c>
    </row>
    <row r="7194" spans="1:9">
      <c r="A7194" t="s">
        <v>4</v>
      </c>
      <c r="B7194" t="s">
        <v>13</v>
      </c>
      <c r="C7194" t="s">
        <v>1289</v>
      </c>
      <c r="D7194" t="s">
        <v>1296</v>
      </c>
      <c r="E7194" t="s">
        <v>4</v>
      </c>
      <c r="F7194" t="s">
        <v>13</v>
      </c>
      <c r="G7194" s="2" t="str">
        <f t="shared" si="112"/>
        <v>or_pw</v>
      </c>
      <c r="H7194">
        <v>1</v>
      </c>
      <c r="I7194" s="2" t="str" cm="1">
        <f t="array" ref="I7194">IFERROR(INDEX('SO annotations'!D:D,MATCH(1,('SO annotations'!C:C=#REF!)*('SO annotations'!B:B=C7194),0)), "N/A")</f>
        <v>N/A</v>
      </c>
    </row>
    <row r="7195" spans="1:9">
      <c r="A7195" t="s">
        <v>4</v>
      </c>
      <c r="B7195" t="s">
        <v>13</v>
      </c>
      <c r="C7195" t="s">
        <v>1289</v>
      </c>
      <c r="D7195" t="s">
        <v>1298</v>
      </c>
      <c r="E7195" t="s">
        <v>4</v>
      </c>
      <c r="F7195" t="s">
        <v>13</v>
      </c>
      <c r="G7195" s="2" t="str">
        <f t="shared" si="112"/>
        <v>or_px</v>
      </c>
      <c r="H7195">
        <v>1</v>
      </c>
      <c r="I7195" s="2" t="str" cm="1">
        <f t="array" ref="I7195">IFERROR(INDEX('SO annotations'!D:D,MATCH(1,('SO annotations'!C:C=#REF!)*('SO annotations'!B:B=C7195),0)), "N/A")</f>
        <v>N/A</v>
      </c>
    </row>
    <row r="7196" spans="1:9">
      <c r="A7196" t="s">
        <v>4</v>
      </c>
      <c r="B7196" t="s">
        <v>13</v>
      </c>
      <c r="C7196" t="s">
        <v>1299</v>
      </c>
      <c r="D7196" t="s">
        <v>1290</v>
      </c>
      <c r="E7196" t="s">
        <v>4</v>
      </c>
      <c r="F7196" t="s">
        <v>13</v>
      </c>
      <c r="G7196" s="2" t="str">
        <f t="shared" si="112"/>
        <v>cu_no</v>
      </c>
      <c r="H7196">
        <v>138000</v>
      </c>
      <c r="I7196" s="2" t="str" cm="1">
        <f t="array" ref="I7196">IFERROR(INDEX('SO annotations'!D:D,MATCH(1,('SO annotations'!C:C=#REF!)*('SO annotations'!B:B=C7196),0)), "N/A")</f>
        <v>N/A</v>
      </c>
    </row>
    <row r="7197" spans="1:9">
      <c r="A7197" t="s">
        <v>4</v>
      </c>
      <c r="B7197" t="s">
        <v>13</v>
      </c>
      <c r="C7197" t="s">
        <v>1299</v>
      </c>
      <c r="D7197" t="s">
        <v>1291</v>
      </c>
      <c r="E7197" t="s">
        <v>4</v>
      </c>
      <c r="F7197" t="s">
        <v>13</v>
      </c>
      <c r="G7197" s="2" t="str">
        <f t="shared" si="112"/>
        <v>cu_li</v>
      </c>
      <c r="H7197">
        <v>130000</v>
      </c>
      <c r="I7197" s="2" t="str" cm="1">
        <f t="array" ref="I7197">IFERROR(INDEX('SO annotations'!D:D,MATCH(1,('SO annotations'!C:C=#REF!)*('SO annotations'!B:B=C7197),0)), "N/A")</f>
        <v>N/A</v>
      </c>
    </row>
    <row r="7198" spans="1:9">
      <c r="A7198" t="s">
        <v>4</v>
      </c>
      <c r="B7198" t="s">
        <v>13</v>
      </c>
      <c r="C7198" t="s">
        <v>1299</v>
      </c>
      <c r="D7198" t="s">
        <v>1292</v>
      </c>
      <c r="E7198" t="s">
        <v>4</v>
      </c>
      <c r="F7198" t="s">
        <v>13</v>
      </c>
      <c r="G7198" s="2" t="str">
        <f t="shared" si="112"/>
        <v>cu_lw</v>
      </c>
      <c r="H7198">
        <v>130000</v>
      </c>
      <c r="I7198" s="2" t="str" cm="1">
        <f t="array" ref="I7198">IFERROR(INDEX('SO annotations'!D:D,MATCH(1,('SO annotations'!C:C=#REF!)*('SO annotations'!B:B=C7198),0)), "N/A")</f>
        <v>N/A</v>
      </c>
    </row>
    <row r="7199" spans="1:9">
      <c r="A7199" t="s">
        <v>4</v>
      </c>
      <c r="B7199" t="s">
        <v>13</v>
      </c>
      <c r="C7199" t="s">
        <v>1299</v>
      </c>
      <c r="D7199" t="s">
        <v>1295</v>
      </c>
      <c r="E7199" t="s">
        <v>4</v>
      </c>
      <c r="F7199" t="s">
        <v>13</v>
      </c>
      <c r="G7199" s="2" t="str">
        <f t="shared" si="112"/>
        <v>cu_pa</v>
      </c>
      <c r="H7199">
        <v>0</v>
      </c>
      <c r="I7199" s="2" t="str" cm="1">
        <f t="array" ref="I7199">IFERROR(INDEX('SO annotations'!D:D,MATCH(1,('SO annotations'!C:C=#REF!)*('SO annotations'!B:B=C7199),0)), "N/A")</f>
        <v>N/A</v>
      </c>
    </row>
    <row r="7200" spans="1:9">
      <c r="A7200" t="s">
        <v>4</v>
      </c>
      <c r="B7200" t="s">
        <v>13</v>
      </c>
      <c r="C7200" t="s">
        <v>1299</v>
      </c>
      <c r="D7200" t="s">
        <v>1296</v>
      </c>
      <c r="E7200" t="s">
        <v>4</v>
      </c>
      <c r="F7200" t="s">
        <v>13</v>
      </c>
      <c r="G7200" s="2" t="str">
        <f t="shared" si="112"/>
        <v>cu_pw</v>
      </c>
      <c r="H7200">
        <v>1</v>
      </c>
      <c r="I7200" s="2" t="str" cm="1">
        <f t="array" ref="I7200">IFERROR(INDEX('SO annotations'!D:D,MATCH(1,('SO annotations'!C:C=#REF!)*('SO annotations'!B:B=C7200),0)), "N/A")</f>
        <v>N/A</v>
      </c>
    </row>
    <row r="7201" spans="1:9">
      <c r="A7201" t="s">
        <v>4</v>
      </c>
      <c r="B7201" t="s">
        <v>13</v>
      </c>
      <c r="C7201" t="s">
        <v>1299</v>
      </c>
      <c r="D7201" t="s">
        <v>1298</v>
      </c>
      <c r="E7201" t="s">
        <v>4</v>
      </c>
      <c r="F7201" t="s">
        <v>13</v>
      </c>
      <c r="G7201" s="2" t="str">
        <f t="shared" si="112"/>
        <v>cu_px</v>
      </c>
      <c r="H7201">
        <v>1</v>
      </c>
      <c r="I7201" s="2" t="str" cm="1">
        <f t="array" ref="I7201">IFERROR(INDEX('SO annotations'!D:D,MATCH(1,('SO annotations'!C:C=#REF!)*('SO annotations'!B:B=C7201),0)), "N/A")</f>
        <v>N/A</v>
      </c>
    </row>
    <row r="7202" spans="1:9">
      <c r="A7202" s="1"/>
      <c r="B7202" s="1"/>
      <c r="C7202" s="1"/>
      <c r="D7202" s="1"/>
      <c r="E7202" s="1"/>
      <c r="F7202" s="1"/>
      <c r="H7202" s="1"/>
    </row>
    <row r="7203" spans="1:9">
      <c r="A7203" s="1"/>
      <c r="B7203" s="1"/>
      <c r="C7203" s="1"/>
      <c r="D7203" s="1"/>
      <c r="E7203" s="1"/>
      <c r="F7203" s="1"/>
      <c r="H7203" s="1"/>
    </row>
    <row r="7204" spans="1:9">
      <c r="A7204" s="1"/>
      <c r="B7204" s="1"/>
      <c r="C7204" s="1"/>
      <c r="D7204" s="1"/>
      <c r="E7204" s="1"/>
      <c r="F7204" s="1"/>
      <c r="H7204" s="1"/>
    </row>
    <row r="7205" spans="1:9">
      <c r="A7205" s="1"/>
      <c r="B7205" s="1"/>
      <c r="C7205" s="1"/>
      <c r="D7205" s="1"/>
      <c r="E7205" s="1"/>
      <c r="F7205" s="1"/>
      <c r="H7205" s="1"/>
    </row>
    <row r="7206" spans="1:9">
      <c r="A7206" s="1"/>
      <c r="B7206" s="1"/>
      <c r="C7206" s="1"/>
      <c r="D7206" s="1"/>
      <c r="E7206" s="1"/>
      <c r="F7206" s="1"/>
      <c r="H7206" s="1"/>
    </row>
    <row r="7207" spans="1:9">
      <c r="A7207" s="1"/>
      <c r="B7207" s="1"/>
      <c r="C7207" s="1"/>
      <c r="D7207" s="1"/>
      <c r="E7207" s="1"/>
      <c r="F7207" s="1"/>
      <c r="H7207" s="1"/>
    </row>
    <row r="7208" spans="1:9">
      <c r="A7208" s="1"/>
      <c r="B7208" s="1"/>
      <c r="C7208" s="1"/>
      <c r="D7208" s="1"/>
      <c r="E7208" s="1"/>
      <c r="F7208" s="1"/>
      <c r="H7208" s="1"/>
    </row>
    <row r="7209" spans="1:9">
      <c r="A7209" s="1"/>
      <c r="B7209" s="1"/>
      <c r="C7209" s="1"/>
      <c r="D7209" s="1"/>
      <c r="E7209" s="1"/>
      <c r="F7209" s="1"/>
      <c r="H7209" s="1"/>
    </row>
    <row r="7210" spans="1:9">
      <c r="A7210" s="1"/>
      <c r="B7210" s="1"/>
      <c r="C7210" s="1"/>
      <c r="D7210" s="1"/>
      <c r="E7210" s="1"/>
      <c r="F7210" s="1"/>
      <c r="H7210" s="1"/>
    </row>
    <row r="7211" spans="1:9">
      <c r="A7211" s="1"/>
      <c r="B7211" s="1"/>
      <c r="C7211" s="1"/>
      <c r="D7211" s="1"/>
      <c r="E7211" s="1"/>
      <c r="F7211" s="1"/>
      <c r="H7211" s="1"/>
    </row>
    <row r="7212" spans="1:9">
      <c r="A7212" s="1"/>
      <c r="B7212" s="1"/>
      <c r="C7212" s="1"/>
      <c r="D7212" s="1"/>
      <c r="E7212" s="1"/>
      <c r="F7212" s="1"/>
      <c r="H7212" s="1"/>
    </row>
    <row r="7213" spans="1:9">
      <c r="A7213" s="1"/>
      <c r="B7213" s="1"/>
      <c r="C7213" s="1"/>
      <c r="D7213" s="1"/>
      <c r="E7213" s="1"/>
      <c r="F7213" s="1"/>
      <c r="H7213" s="1"/>
    </row>
    <row r="7214" spans="1:9">
      <c r="A7214" s="1"/>
      <c r="B7214" s="1"/>
      <c r="C7214" s="1"/>
      <c r="D7214" s="1"/>
      <c r="E7214" s="1"/>
      <c r="F7214" s="1"/>
      <c r="H7214" s="1"/>
    </row>
    <row r="7215" spans="1:9">
      <c r="A7215" s="1"/>
      <c r="B7215" s="1"/>
      <c r="C7215" s="1"/>
      <c r="D7215" s="1"/>
      <c r="E7215" s="1"/>
      <c r="F7215" s="1"/>
      <c r="H7215" s="1"/>
    </row>
    <row r="7216" spans="1:9">
      <c r="A7216" s="1"/>
      <c r="B7216" s="1"/>
      <c r="C7216" s="1"/>
      <c r="D7216" s="1"/>
      <c r="E7216" s="1"/>
      <c r="F7216" s="1"/>
      <c r="H7216" s="1"/>
    </row>
    <row r="7217" spans="1:8">
      <c r="A7217" s="1"/>
      <c r="B7217" s="1"/>
      <c r="C7217" s="1"/>
      <c r="D7217" s="1"/>
      <c r="E7217" s="1"/>
      <c r="F7217" s="1"/>
      <c r="H7217" s="1"/>
    </row>
    <row r="7218" spans="1:8">
      <c r="A7218" s="1"/>
      <c r="B7218" s="1"/>
      <c r="C7218" s="1"/>
      <c r="D7218" s="1"/>
      <c r="E7218" s="1"/>
      <c r="F7218" s="1"/>
      <c r="H7218" s="1"/>
    </row>
    <row r="7219" spans="1:8">
      <c r="A7219" s="1"/>
      <c r="B7219" s="1"/>
      <c r="C7219" s="1"/>
      <c r="D7219" s="1"/>
      <c r="E7219" s="1"/>
      <c r="F7219" s="1"/>
      <c r="H7219" s="1"/>
    </row>
    <row r="7220" spans="1:8">
      <c r="A7220" s="1"/>
      <c r="B7220" s="1"/>
      <c r="C7220" s="1"/>
      <c r="D7220" s="1"/>
      <c r="E7220" s="1"/>
      <c r="F7220" s="1"/>
      <c r="H7220" s="1"/>
    </row>
    <row r="7221" spans="1:8">
      <c r="A7221" s="1"/>
      <c r="B7221" s="1"/>
      <c r="C7221" s="1"/>
      <c r="D7221" s="1"/>
      <c r="E7221" s="1"/>
      <c r="F7221" s="1"/>
      <c r="H7221" s="1"/>
    </row>
    <row r="7222" spans="1:8">
      <c r="A7222" s="1"/>
      <c r="B7222" s="1"/>
      <c r="C7222" s="1"/>
      <c r="D7222" s="1"/>
      <c r="E7222" s="1"/>
      <c r="F7222" s="1"/>
      <c r="H7222" s="1"/>
    </row>
    <row r="7223" spans="1:8">
      <c r="A7223" s="1"/>
      <c r="B7223" s="1"/>
      <c r="C7223" s="1"/>
      <c r="D7223" s="1"/>
      <c r="E7223" s="1"/>
      <c r="F7223" s="1"/>
      <c r="H7223" s="1"/>
    </row>
    <row r="7224" spans="1:8">
      <c r="A7224" s="1"/>
      <c r="B7224" s="1"/>
      <c r="C7224" s="1"/>
      <c r="D7224" s="1"/>
      <c r="E7224" s="1"/>
      <c r="F7224" s="1"/>
      <c r="H7224" s="1"/>
    </row>
    <row r="7225" spans="1:8">
      <c r="A7225" s="1"/>
      <c r="B7225" s="1"/>
      <c r="C7225" s="1"/>
      <c r="D7225" s="1"/>
      <c r="E7225" s="1"/>
      <c r="F7225" s="1"/>
      <c r="H7225" s="1"/>
    </row>
    <row r="7226" spans="1:8">
      <c r="A7226" s="1"/>
      <c r="B7226" s="1"/>
      <c r="C7226" s="1"/>
      <c r="D7226" s="1"/>
      <c r="E7226" s="1"/>
      <c r="F7226" s="1"/>
      <c r="H7226" s="1"/>
    </row>
    <row r="7227" spans="1:8">
      <c r="A7227" s="1"/>
      <c r="B7227" s="1"/>
      <c r="C7227" s="1"/>
      <c r="D7227" s="1"/>
      <c r="E7227" s="1"/>
      <c r="F7227" s="1"/>
      <c r="H7227" s="1"/>
    </row>
    <row r="7228" spans="1:8">
      <c r="A7228" s="1"/>
      <c r="B7228" s="1"/>
      <c r="C7228" s="1"/>
      <c r="D7228" s="1"/>
      <c r="E7228" s="1"/>
      <c r="F7228" s="1"/>
      <c r="H7228" s="1"/>
    </row>
    <row r="7229" spans="1:8">
      <c r="A7229" s="1"/>
      <c r="B7229" s="1"/>
      <c r="C7229" s="1"/>
      <c r="D7229" s="1"/>
      <c r="E7229" s="1"/>
      <c r="F7229" s="1"/>
      <c r="H7229" s="1"/>
    </row>
    <row r="7230" spans="1:8">
      <c r="A7230" s="1"/>
      <c r="B7230" s="1"/>
      <c r="C7230" s="1"/>
      <c r="D7230" s="1"/>
      <c r="E7230" s="1"/>
      <c r="F7230" s="1"/>
      <c r="H7230" s="1"/>
    </row>
    <row r="7231" spans="1:8">
      <c r="A7231" s="1"/>
      <c r="B7231" s="1"/>
      <c r="C7231" s="1"/>
      <c r="D7231" s="1"/>
      <c r="E7231" s="1"/>
      <c r="F7231" s="1"/>
      <c r="H7231" s="1"/>
    </row>
    <row r="7232" spans="1:8">
      <c r="A7232" s="1"/>
      <c r="B7232" s="1"/>
      <c r="C7232" s="1"/>
      <c r="D7232" s="1"/>
      <c r="E7232" s="1"/>
      <c r="F7232" s="1"/>
      <c r="H7232" s="1"/>
    </row>
    <row r="7233" spans="1:8">
      <c r="A7233" s="1"/>
      <c r="B7233" s="1"/>
      <c r="C7233" s="1"/>
      <c r="D7233" s="1"/>
      <c r="E7233" s="1"/>
      <c r="F7233" s="1"/>
      <c r="H7233" s="1"/>
    </row>
    <row r="7234" spans="1:8">
      <c r="A7234" s="1"/>
      <c r="B7234" s="1"/>
      <c r="C7234" s="1"/>
      <c r="D7234" s="1"/>
      <c r="E7234" s="1"/>
      <c r="F7234" s="1"/>
      <c r="H7234" s="1"/>
    </row>
    <row r="7235" spans="1:8">
      <c r="A7235" s="1"/>
      <c r="B7235" s="1"/>
      <c r="C7235" s="1"/>
      <c r="D7235" s="1"/>
      <c r="E7235" s="1"/>
      <c r="F7235" s="1"/>
      <c r="H7235" s="1"/>
    </row>
    <row r="7236" spans="1:8">
      <c r="A7236" s="1"/>
      <c r="B7236" s="1"/>
      <c r="C7236" s="1"/>
      <c r="D7236" s="1"/>
      <c r="E7236" s="1"/>
      <c r="F7236" s="1"/>
      <c r="H7236" s="1"/>
    </row>
    <row r="7237" spans="1:8">
      <c r="A7237" s="1"/>
      <c r="B7237" s="1"/>
      <c r="C7237" s="1"/>
      <c r="D7237" s="1"/>
      <c r="E7237" s="1"/>
      <c r="F7237" s="1"/>
      <c r="H7237" s="1"/>
    </row>
    <row r="7238" spans="1:8">
      <c r="A7238" s="1"/>
      <c r="B7238" s="1"/>
      <c r="C7238" s="1"/>
      <c r="D7238" s="1"/>
      <c r="E7238" s="1"/>
      <c r="F7238" s="1"/>
      <c r="H7238" s="1"/>
    </row>
    <row r="7239" spans="1:8">
      <c r="A7239" s="1"/>
      <c r="B7239" s="1"/>
      <c r="C7239" s="1"/>
      <c r="D7239" s="1"/>
      <c r="E7239" s="1"/>
      <c r="F7239" s="1"/>
      <c r="H7239" s="1"/>
    </row>
    <row r="7240" spans="1:8">
      <c r="A7240" s="1"/>
      <c r="B7240" s="1"/>
      <c r="C7240" s="1"/>
      <c r="D7240" s="1"/>
      <c r="E7240" s="1"/>
      <c r="F7240" s="1"/>
      <c r="H7240" s="1"/>
    </row>
    <row r="7241" spans="1:8">
      <c r="A7241" s="1"/>
      <c r="B7241" s="1"/>
      <c r="C7241" s="1"/>
      <c r="D7241" s="1"/>
      <c r="E7241" s="1"/>
      <c r="F7241" s="1"/>
      <c r="H7241" s="1"/>
    </row>
    <row r="7242" spans="1:8">
      <c r="A7242" s="1"/>
      <c r="B7242" s="1"/>
      <c r="C7242" s="1"/>
      <c r="D7242" s="1"/>
      <c r="E7242" s="1"/>
      <c r="F7242" s="1"/>
      <c r="H7242" s="1"/>
    </row>
    <row r="7243" spans="1:8">
      <c r="A7243" s="1"/>
      <c r="B7243" s="1"/>
      <c r="C7243" s="1"/>
      <c r="D7243" s="1"/>
      <c r="E7243" s="1"/>
      <c r="F7243" s="1"/>
      <c r="H7243" s="1"/>
    </row>
    <row r="7244" spans="1:8">
      <c r="A7244" s="1"/>
      <c r="B7244" s="1"/>
      <c r="C7244" s="1"/>
      <c r="D7244" s="1"/>
      <c r="E7244" s="1"/>
      <c r="F7244" s="1"/>
      <c r="H7244" s="1"/>
    </row>
    <row r="7245" spans="1:8">
      <c r="A7245" s="1"/>
      <c r="B7245" s="1"/>
      <c r="C7245" s="1"/>
      <c r="D7245" s="1"/>
      <c r="E7245" s="1"/>
      <c r="F7245" s="1"/>
      <c r="H7245" s="1"/>
    </row>
    <row r="7246" spans="1:8">
      <c r="A7246" s="1"/>
      <c r="B7246" s="1"/>
      <c r="C7246" s="1"/>
      <c r="D7246" s="1"/>
      <c r="E7246" s="1"/>
      <c r="F7246" s="1"/>
      <c r="H7246" s="1"/>
    </row>
    <row r="7247" spans="1:8">
      <c r="A7247" s="1"/>
      <c r="B7247" s="1"/>
      <c r="C7247" s="1"/>
      <c r="D7247" s="1"/>
      <c r="E7247" s="1"/>
      <c r="F7247" s="1"/>
      <c r="H7247" s="1"/>
    </row>
    <row r="7248" spans="1:8">
      <c r="A7248" s="1"/>
      <c r="B7248" s="1"/>
      <c r="C7248" s="1"/>
      <c r="D7248" s="1"/>
      <c r="E7248" s="1"/>
      <c r="F7248" s="1"/>
      <c r="H7248" s="1"/>
    </row>
    <row r="7249" spans="1:8">
      <c r="A7249" s="1"/>
      <c r="B7249" s="1"/>
      <c r="C7249" s="1"/>
      <c r="D7249" s="1"/>
      <c r="E7249" s="1"/>
      <c r="F7249" s="1"/>
      <c r="H7249" s="1"/>
    </row>
    <row r="7250" spans="1:8">
      <c r="A7250" s="1"/>
      <c r="B7250" s="1"/>
      <c r="C7250" s="1"/>
      <c r="D7250" s="1"/>
      <c r="E7250" s="1"/>
      <c r="F7250" s="1"/>
      <c r="H7250" s="1"/>
    </row>
    <row r="7251" spans="1:8">
      <c r="A7251" s="1"/>
      <c r="B7251" s="1"/>
      <c r="C7251" s="1"/>
      <c r="D7251" s="1"/>
      <c r="E7251" s="1"/>
      <c r="F7251" s="1"/>
      <c r="H7251" s="1"/>
    </row>
    <row r="7252" spans="1:8">
      <c r="A7252" s="1"/>
      <c r="B7252" s="1"/>
      <c r="C7252" s="1"/>
      <c r="D7252" s="1"/>
      <c r="E7252" s="1"/>
      <c r="F7252" s="1"/>
      <c r="H7252" s="1"/>
    </row>
    <row r="7253" spans="1:8">
      <c r="A7253" s="1"/>
      <c r="B7253" s="1"/>
      <c r="C7253" s="1"/>
      <c r="D7253" s="1"/>
      <c r="E7253" s="1"/>
      <c r="F7253" s="1"/>
      <c r="H7253" s="1"/>
    </row>
    <row r="7254" spans="1:8">
      <c r="A7254" s="1"/>
      <c r="B7254" s="1"/>
      <c r="C7254" s="1"/>
      <c r="D7254" s="1"/>
      <c r="E7254" s="1"/>
      <c r="F7254" s="1"/>
      <c r="H7254" s="1"/>
    </row>
    <row r="7255" spans="1:8">
      <c r="A7255" s="1"/>
      <c r="B7255" s="1"/>
      <c r="C7255" s="1"/>
      <c r="D7255" s="1"/>
      <c r="E7255" s="1"/>
      <c r="F7255" s="1"/>
      <c r="H7255" s="1"/>
    </row>
    <row r="7256" spans="1:8">
      <c r="A7256" s="1"/>
      <c r="B7256" s="1"/>
      <c r="C7256" s="1"/>
      <c r="D7256" s="1"/>
      <c r="E7256" s="1"/>
      <c r="F7256" s="1"/>
      <c r="H7256" s="1"/>
    </row>
    <row r="7257" spans="1:8">
      <c r="A7257" s="1"/>
      <c r="B7257" s="1"/>
      <c r="C7257" s="1"/>
      <c r="D7257" s="1"/>
      <c r="E7257" s="1"/>
      <c r="F7257" s="1"/>
      <c r="H7257" s="1"/>
    </row>
    <row r="7258" spans="1:8">
      <c r="A7258" s="1"/>
      <c r="B7258" s="1"/>
      <c r="C7258" s="1"/>
      <c r="D7258" s="1"/>
      <c r="E7258" s="1"/>
      <c r="F7258" s="1"/>
      <c r="H7258" s="1"/>
    </row>
    <row r="7259" spans="1:8">
      <c r="A7259" s="1"/>
      <c r="B7259" s="1"/>
      <c r="C7259" s="1"/>
      <c r="D7259" s="1"/>
      <c r="E7259" s="1"/>
      <c r="F7259" s="1"/>
      <c r="H7259" s="1"/>
    </row>
    <row r="7260" spans="1:8">
      <c r="A7260" s="1"/>
      <c r="B7260" s="1"/>
      <c r="C7260" s="1"/>
      <c r="D7260" s="1"/>
      <c r="E7260" s="1"/>
      <c r="F7260" s="1"/>
      <c r="H7260" s="1"/>
    </row>
    <row r="7261" spans="1:8">
      <c r="A7261" s="1"/>
      <c r="B7261" s="1"/>
      <c r="C7261" s="1"/>
      <c r="D7261" s="1"/>
      <c r="E7261" s="1"/>
      <c r="F7261" s="1"/>
      <c r="H7261" s="1"/>
    </row>
    <row r="7262" spans="1:8">
      <c r="A7262" s="1"/>
      <c r="B7262" s="1"/>
      <c r="C7262" s="1"/>
      <c r="D7262" s="1"/>
      <c r="E7262" s="1"/>
      <c r="F7262" s="1"/>
      <c r="H7262" s="1"/>
    </row>
    <row r="7263" spans="1:8">
      <c r="A7263" s="1"/>
      <c r="B7263" s="1"/>
      <c r="C7263" s="1"/>
      <c r="D7263" s="1"/>
      <c r="E7263" s="1"/>
      <c r="F7263" s="1"/>
      <c r="H7263" s="1"/>
    </row>
    <row r="7264" spans="1:8">
      <c r="A7264" s="1"/>
      <c r="B7264" s="1"/>
      <c r="C7264" s="1"/>
      <c r="D7264" s="1"/>
      <c r="E7264" s="1"/>
      <c r="F7264" s="1"/>
      <c r="H7264" s="1"/>
    </row>
    <row r="7265" spans="1:8">
      <c r="A7265" s="1"/>
      <c r="B7265" s="1"/>
      <c r="C7265" s="1"/>
      <c r="D7265" s="1"/>
      <c r="E7265" s="1"/>
      <c r="F7265" s="1"/>
      <c r="H7265" s="1"/>
    </row>
    <row r="7266" spans="1:8">
      <c r="A7266" s="1"/>
      <c r="B7266" s="1"/>
      <c r="C7266" s="1"/>
      <c r="D7266" s="1"/>
      <c r="E7266" s="1"/>
      <c r="F7266" s="1"/>
      <c r="H7266" s="1"/>
    </row>
    <row r="7267" spans="1:8">
      <c r="A7267" s="1"/>
      <c r="B7267" s="1"/>
      <c r="C7267" s="1"/>
      <c r="D7267" s="1"/>
      <c r="E7267" s="1"/>
      <c r="F7267" s="1"/>
      <c r="H7267" s="1"/>
    </row>
    <row r="7268" spans="1:8">
      <c r="A7268" s="1"/>
      <c r="B7268" s="1"/>
      <c r="C7268" s="1"/>
      <c r="D7268" s="1"/>
      <c r="E7268" s="1"/>
      <c r="F7268" s="1"/>
      <c r="H7268" s="1"/>
    </row>
    <row r="7269" spans="1:8">
      <c r="A7269" s="1"/>
      <c r="B7269" s="1"/>
      <c r="C7269" s="1"/>
      <c r="D7269" s="1"/>
      <c r="E7269" s="1"/>
      <c r="F7269" s="1"/>
      <c r="H7269" s="1"/>
    </row>
    <row r="7270" spans="1:8">
      <c r="A7270" s="1"/>
      <c r="B7270" s="1"/>
      <c r="C7270" s="1"/>
      <c r="D7270" s="1"/>
      <c r="E7270" s="1"/>
      <c r="F7270" s="1"/>
      <c r="H7270" s="1"/>
    </row>
    <row r="7271" spans="1:8">
      <c r="A7271" s="1"/>
      <c r="B7271" s="1"/>
      <c r="C7271" s="1"/>
      <c r="D7271" s="1"/>
      <c r="E7271" s="1"/>
      <c r="F7271" s="1"/>
      <c r="H7271" s="1"/>
    </row>
    <row r="7272" spans="1:8">
      <c r="A7272" s="1"/>
      <c r="B7272" s="1"/>
      <c r="C7272" s="1"/>
      <c r="D7272" s="1"/>
      <c r="E7272" s="1"/>
      <c r="F7272" s="1"/>
      <c r="H7272" s="1"/>
    </row>
    <row r="7273" spans="1:8">
      <c r="A7273" s="1"/>
      <c r="B7273" s="1"/>
      <c r="C7273" s="1"/>
      <c r="D7273" s="1"/>
      <c r="E7273" s="1"/>
      <c r="F7273" s="1"/>
      <c r="H7273" s="1"/>
    </row>
    <row r="7274" spans="1:8">
      <c r="A7274" s="1"/>
      <c r="B7274" s="1"/>
      <c r="C7274" s="1"/>
      <c r="D7274" s="1"/>
      <c r="E7274" s="1"/>
      <c r="F7274" s="1"/>
      <c r="H7274" s="1"/>
    </row>
    <row r="7275" spans="1:8">
      <c r="A7275" s="1"/>
      <c r="B7275" s="1"/>
      <c r="C7275" s="1"/>
      <c r="D7275" s="1"/>
      <c r="E7275" s="1"/>
      <c r="F7275" s="1"/>
      <c r="H7275" s="1"/>
    </row>
    <row r="7276" spans="1:8">
      <c r="A7276" s="1"/>
      <c r="B7276" s="1"/>
      <c r="C7276" s="1"/>
      <c r="D7276" s="1"/>
      <c r="E7276" s="1"/>
      <c r="F7276" s="1"/>
      <c r="H7276" s="1"/>
    </row>
    <row r="7277" spans="1:8">
      <c r="A7277" s="1"/>
      <c r="B7277" s="1"/>
      <c r="C7277" s="1"/>
      <c r="D7277" s="1"/>
      <c r="E7277" s="1"/>
      <c r="F7277" s="1"/>
      <c r="H7277" s="1"/>
    </row>
    <row r="7278" spans="1:8">
      <c r="A7278" s="1"/>
      <c r="B7278" s="1"/>
      <c r="C7278" s="1"/>
      <c r="D7278" s="1"/>
      <c r="E7278" s="1"/>
      <c r="F7278" s="1"/>
      <c r="H7278" s="1"/>
    </row>
    <row r="7279" spans="1:8">
      <c r="A7279" s="1"/>
      <c r="B7279" s="1"/>
      <c r="C7279" s="1"/>
      <c r="D7279" s="1"/>
      <c r="E7279" s="1"/>
      <c r="F7279" s="1"/>
      <c r="H7279" s="1"/>
    </row>
    <row r="7280" spans="1:8">
      <c r="A7280" s="1"/>
      <c r="B7280" s="1"/>
      <c r="C7280" s="1"/>
      <c r="D7280" s="1"/>
      <c r="E7280" s="1"/>
      <c r="F7280" s="1"/>
      <c r="H7280" s="1"/>
    </row>
    <row r="7281" spans="1:8">
      <c r="A7281" s="1"/>
      <c r="B7281" s="1"/>
      <c r="C7281" s="1"/>
      <c r="D7281" s="1"/>
      <c r="E7281" s="1"/>
      <c r="F7281" s="1"/>
      <c r="H7281" s="1"/>
    </row>
    <row r="7282" spans="1:8">
      <c r="A7282" s="1"/>
      <c r="B7282" s="1"/>
      <c r="C7282" s="1"/>
      <c r="D7282" s="1"/>
      <c r="E7282" s="1"/>
      <c r="F7282" s="1"/>
      <c r="H7282" s="1"/>
    </row>
    <row r="7283" spans="1:8">
      <c r="A7283" s="1"/>
      <c r="B7283" s="1"/>
      <c r="C7283" s="1"/>
      <c r="D7283" s="1"/>
      <c r="E7283" s="1"/>
      <c r="F7283" s="1"/>
      <c r="H7283" s="1"/>
    </row>
    <row r="7284" spans="1:8">
      <c r="A7284" s="1"/>
      <c r="B7284" s="1"/>
      <c r="C7284" s="1"/>
      <c r="D7284" s="1"/>
      <c r="E7284" s="1"/>
      <c r="F7284" s="1"/>
      <c r="H7284" s="1"/>
    </row>
    <row r="7285" spans="1:8">
      <c r="A7285" s="1"/>
      <c r="B7285" s="1"/>
      <c r="C7285" s="1"/>
      <c r="D7285" s="1"/>
      <c r="E7285" s="1"/>
      <c r="F7285" s="1"/>
      <c r="H7285" s="1"/>
    </row>
    <row r="7286" spans="1:8">
      <c r="A7286" s="1"/>
      <c r="B7286" s="1"/>
      <c r="C7286" s="1"/>
      <c r="D7286" s="1"/>
      <c r="E7286" s="1"/>
      <c r="F7286" s="1"/>
      <c r="H7286" s="1"/>
    </row>
    <row r="7287" spans="1:8">
      <c r="A7287" s="1"/>
      <c r="B7287" s="1"/>
      <c r="C7287" s="1"/>
      <c r="D7287" s="1"/>
      <c r="E7287" s="1"/>
      <c r="F7287" s="1"/>
      <c r="H7287" s="1"/>
    </row>
    <row r="7288" spans="1:8">
      <c r="A7288" s="1"/>
      <c r="B7288" s="1"/>
      <c r="C7288" s="1"/>
      <c r="D7288" s="1"/>
      <c r="E7288" s="1"/>
      <c r="F7288" s="1"/>
      <c r="H7288" s="1"/>
    </row>
    <row r="7289" spans="1:8">
      <c r="A7289" s="1"/>
      <c r="B7289" s="1"/>
      <c r="C7289" s="1"/>
      <c r="D7289" s="1"/>
      <c r="E7289" s="1"/>
      <c r="F7289" s="1"/>
      <c r="H7289" s="1"/>
    </row>
    <row r="7290" spans="1:8">
      <c r="A7290" s="1"/>
      <c r="B7290" s="1"/>
      <c r="C7290" s="1"/>
      <c r="D7290" s="1"/>
      <c r="E7290" s="1"/>
      <c r="F7290" s="1"/>
      <c r="H7290" s="1"/>
    </row>
    <row r="7291" spans="1:8">
      <c r="A7291" s="1"/>
      <c r="B7291" s="1"/>
      <c r="C7291" s="1"/>
      <c r="D7291" s="1"/>
      <c r="E7291" s="1"/>
      <c r="F7291" s="1"/>
      <c r="H7291" s="1"/>
    </row>
    <row r="7292" spans="1:8">
      <c r="A7292" s="1"/>
      <c r="B7292" s="1"/>
      <c r="C7292" s="1"/>
      <c r="D7292" s="1"/>
      <c r="E7292" s="1"/>
      <c r="F7292" s="1"/>
      <c r="H7292" s="1"/>
    </row>
    <row r="7293" spans="1:8">
      <c r="A7293" s="1"/>
      <c r="B7293" s="1"/>
      <c r="C7293" s="1"/>
      <c r="D7293" s="1"/>
      <c r="E7293" s="1"/>
      <c r="F7293" s="1"/>
      <c r="H7293" s="1"/>
    </row>
    <row r="7294" spans="1:8">
      <c r="A7294" s="1"/>
      <c r="B7294" s="1"/>
      <c r="C7294" s="1"/>
      <c r="D7294" s="1"/>
      <c r="E7294" s="1"/>
      <c r="F7294" s="1"/>
      <c r="H7294" s="1"/>
    </row>
    <row r="7295" spans="1:8">
      <c r="A7295" s="1"/>
      <c r="B7295" s="1"/>
      <c r="C7295" s="1"/>
      <c r="D7295" s="1"/>
      <c r="E7295" s="1"/>
      <c r="F7295" s="1"/>
      <c r="H7295" s="1"/>
    </row>
    <row r="7296" spans="1:8">
      <c r="A7296" s="1"/>
      <c r="B7296" s="1"/>
      <c r="C7296" s="1"/>
      <c r="D7296" s="1"/>
      <c r="E7296" s="1"/>
      <c r="F7296" s="1"/>
      <c r="H7296" s="1"/>
    </row>
    <row r="7297" spans="1:8">
      <c r="A7297" s="1"/>
      <c r="B7297" s="1"/>
      <c r="C7297" s="1"/>
      <c r="D7297" s="1"/>
      <c r="E7297" s="1"/>
      <c r="F7297" s="1"/>
      <c r="H7297" s="1"/>
    </row>
    <row r="7298" spans="1:8">
      <c r="A7298" s="1"/>
      <c r="B7298" s="1"/>
      <c r="C7298" s="1"/>
      <c r="D7298" s="1"/>
      <c r="E7298" s="1"/>
      <c r="F7298" s="1"/>
      <c r="H7298" s="1"/>
    </row>
    <row r="7299" spans="1:8">
      <c r="A7299" s="1"/>
      <c r="B7299" s="1"/>
      <c r="C7299" s="1"/>
      <c r="D7299" s="1"/>
      <c r="E7299" s="1"/>
      <c r="F7299" s="1"/>
      <c r="H7299" s="1"/>
    </row>
    <row r="7300" spans="1:8">
      <c r="A7300" s="1"/>
      <c r="B7300" s="1"/>
      <c r="C7300" s="1"/>
      <c r="D7300" s="1"/>
      <c r="E7300" s="1"/>
      <c r="F7300" s="1"/>
      <c r="H7300" s="1"/>
    </row>
    <row r="7301" spans="1:8">
      <c r="A7301" s="1"/>
      <c r="B7301" s="1"/>
      <c r="C7301" s="1"/>
      <c r="D7301" s="1"/>
      <c r="E7301" s="1"/>
      <c r="F7301" s="1"/>
      <c r="H7301" s="1"/>
    </row>
    <row r="7302" spans="1:8">
      <c r="A7302" s="1"/>
      <c r="B7302" s="1"/>
      <c r="C7302" s="1"/>
      <c r="D7302" s="1"/>
      <c r="E7302" s="1"/>
      <c r="F7302" s="1"/>
      <c r="H7302" s="1"/>
    </row>
    <row r="7303" spans="1:8">
      <c r="A7303" s="1"/>
      <c r="B7303" s="1"/>
      <c r="C7303" s="1"/>
      <c r="D7303" s="1"/>
      <c r="E7303" s="1"/>
      <c r="F7303" s="1"/>
      <c r="H7303" s="1"/>
    </row>
    <row r="7304" spans="1:8">
      <c r="A7304" s="1"/>
      <c r="B7304" s="1"/>
      <c r="C7304" s="1"/>
      <c r="D7304" s="1"/>
      <c r="E7304" s="1"/>
      <c r="F7304" s="1"/>
      <c r="H7304" s="1"/>
    </row>
    <row r="7305" spans="1:8">
      <c r="A7305" s="1"/>
      <c r="B7305" s="1"/>
      <c r="C7305" s="1"/>
      <c r="D7305" s="1"/>
      <c r="E7305" s="1"/>
      <c r="F7305" s="1"/>
      <c r="H7305" s="1"/>
    </row>
    <row r="7306" spans="1:8">
      <c r="A7306" s="1"/>
      <c r="B7306" s="1"/>
      <c r="C7306" s="1"/>
      <c r="D7306" s="1"/>
      <c r="E7306" s="1"/>
      <c r="F7306" s="1"/>
      <c r="H7306" s="1"/>
    </row>
    <row r="7307" spans="1:8">
      <c r="A7307" s="1"/>
      <c r="B7307" s="1"/>
      <c r="C7307" s="1"/>
      <c r="D7307" s="1"/>
      <c r="E7307" s="1"/>
      <c r="F7307" s="1"/>
      <c r="H7307" s="1"/>
    </row>
    <row r="7308" spans="1:8">
      <c r="A7308" s="1"/>
      <c r="B7308" s="1"/>
      <c r="C7308" s="1"/>
      <c r="D7308" s="1"/>
      <c r="E7308" s="1"/>
      <c r="F7308" s="1"/>
      <c r="H7308" s="1"/>
    </row>
    <row r="7309" spans="1:8">
      <c r="A7309" s="1"/>
      <c r="B7309" s="1"/>
      <c r="C7309" s="1"/>
      <c r="D7309" s="1"/>
      <c r="E7309" s="1"/>
      <c r="F7309" s="1"/>
      <c r="H7309" s="1"/>
    </row>
    <row r="7310" spans="1:8">
      <c r="A7310" s="1"/>
      <c r="B7310" s="1"/>
      <c r="C7310" s="1"/>
      <c r="D7310" s="1"/>
      <c r="E7310" s="1"/>
      <c r="F7310" s="1"/>
      <c r="H7310" s="1"/>
    </row>
    <row r="7311" spans="1:8">
      <c r="A7311" s="1"/>
      <c r="B7311" s="1"/>
      <c r="C7311" s="1"/>
      <c r="D7311" s="1"/>
      <c r="E7311" s="1"/>
      <c r="F7311" s="1"/>
      <c r="H7311" s="1"/>
    </row>
    <row r="7312" spans="1:8">
      <c r="A7312" s="1"/>
      <c r="B7312" s="1"/>
      <c r="C7312" s="1"/>
      <c r="D7312" s="1"/>
      <c r="E7312" s="1"/>
      <c r="F7312" s="1"/>
      <c r="H7312" s="1"/>
    </row>
    <row r="7313" spans="1:8">
      <c r="A7313" s="1"/>
      <c r="B7313" s="1"/>
      <c r="C7313" s="1"/>
      <c r="D7313" s="1"/>
      <c r="E7313" s="1"/>
      <c r="F7313" s="1"/>
      <c r="H7313" s="1"/>
    </row>
    <row r="7314" spans="1:8">
      <c r="A7314" s="1"/>
      <c r="B7314" s="1"/>
      <c r="C7314" s="1"/>
      <c r="D7314" s="1"/>
      <c r="E7314" s="1"/>
      <c r="F7314" s="1"/>
      <c r="H7314" s="1"/>
    </row>
    <row r="7315" spans="1:8">
      <c r="A7315" s="1"/>
      <c r="B7315" s="1"/>
      <c r="C7315" s="1"/>
      <c r="D7315" s="1"/>
      <c r="E7315" s="1"/>
      <c r="F7315" s="1"/>
      <c r="H7315" s="1"/>
    </row>
    <row r="7316" spans="1:8">
      <c r="A7316" s="1"/>
      <c r="B7316" s="1"/>
      <c r="C7316" s="1"/>
      <c r="D7316" s="1"/>
      <c r="E7316" s="1"/>
      <c r="F7316" s="1"/>
      <c r="H7316" s="1"/>
    </row>
    <row r="7317" spans="1:8">
      <c r="A7317" s="1"/>
      <c r="B7317" s="1"/>
      <c r="C7317" s="1"/>
      <c r="D7317" s="1"/>
      <c r="E7317" s="1"/>
      <c r="F7317" s="1"/>
      <c r="H7317" s="1"/>
    </row>
    <row r="7318" spans="1:8">
      <c r="A7318" s="1"/>
      <c r="B7318" s="1"/>
      <c r="C7318" s="1"/>
      <c r="D7318" s="1"/>
      <c r="E7318" s="1"/>
      <c r="F7318" s="1"/>
      <c r="H7318" s="1"/>
    </row>
    <row r="7319" spans="1:8">
      <c r="A7319" s="1"/>
      <c r="B7319" s="1"/>
      <c r="C7319" s="1"/>
      <c r="D7319" s="1"/>
      <c r="E7319" s="1"/>
      <c r="F7319" s="1"/>
      <c r="H7319" s="1"/>
    </row>
    <row r="7320" spans="1:8">
      <c r="A7320" s="1"/>
      <c r="B7320" s="1"/>
      <c r="C7320" s="1"/>
      <c r="D7320" s="1"/>
      <c r="E7320" s="1"/>
      <c r="F7320" s="1"/>
      <c r="H7320" s="1"/>
    </row>
    <row r="7321" spans="1:8">
      <c r="A7321" s="1"/>
      <c r="B7321" s="1"/>
      <c r="C7321" s="1"/>
      <c r="D7321" s="1"/>
      <c r="E7321" s="1"/>
      <c r="F7321" s="1"/>
      <c r="H7321" s="1"/>
    </row>
    <row r="7322" spans="1:8">
      <c r="A7322" s="1"/>
      <c r="B7322" s="1"/>
      <c r="C7322" s="1"/>
      <c r="D7322" s="1"/>
      <c r="E7322" s="1"/>
      <c r="F7322" s="1"/>
      <c r="H7322" s="1"/>
    </row>
    <row r="7323" spans="1:8">
      <c r="A7323" s="1"/>
      <c r="B7323" s="1"/>
      <c r="C7323" s="1"/>
      <c r="D7323" s="1"/>
      <c r="E7323" s="1"/>
      <c r="F7323" s="1"/>
      <c r="H7323" s="1"/>
    </row>
    <row r="7324" spans="1:8">
      <c r="A7324" s="1"/>
      <c r="B7324" s="1"/>
      <c r="C7324" s="1"/>
      <c r="D7324" s="1"/>
      <c r="E7324" s="1"/>
      <c r="F7324" s="1"/>
      <c r="H7324" s="1"/>
    </row>
    <row r="7325" spans="1:8">
      <c r="A7325" s="1"/>
      <c r="B7325" s="1"/>
      <c r="C7325" s="1"/>
      <c r="D7325" s="1"/>
      <c r="E7325" s="1"/>
      <c r="F7325" s="1"/>
      <c r="H7325" s="1"/>
    </row>
    <row r="7326" spans="1:8">
      <c r="A7326" s="1"/>
      <c r="B7326" s="1"/>
      <c r="C7326" s="1"/>
      <c r="D7326" s="1"/>
      <c r="E7326" s="1"/>
      <c r="F7326" s="1"/>
      <c r="H7326" s="1"/>
    </row>
    <row r="7327" spans="1:8">
      <c r="A7327" s="1"/>
      <c r="B7327" s="1"/>
      <c r="C7327" s="1"/>
      <c r="D7327" s="1"/>
      <c r="E7327" s="1"/>
      <c r="F7327" s="1"/>
      <c r="H7327" s="1"/>
    </row>
    <row r="7328" spans="1:8">
      <c r="A7328" s="1"/>
      <c r="B7328" s="1"/>
      <c r="C7328" s="1"/>
      <c r="D7328" s="1"/>
      <c r="E7328" s="1"/>
      <c r="F7328" s="1"/>
      <c r="H7328" s="1"/>
    </row>
    <row r="7329" spans="1:8">
      <c r="A7329" s="1"/>
      <c r="B7329" s="1"/>
      <c r="C7329" s="1"/>
      <c r="D7329" s="1"/>
      <c r="E7329" s="1"/>
      <c r="F7329" s="1"/>
      <c r="H7329" s="1"/>
    </row>
    <row r="7330" spans="1:8">
      <c r="A7330" s="1"/>
      <c r="B7330" s="1"/>
      <c r="C7330" s="1"/>
      <c r="D7330" s="1"/>
      <c r="E7330" s="1"/>
      <c r="F7330" s="1"/>
      <c r="H7330" s="1"/>
    </row>
    <row r="7331" spans="1:8">
      <c r="A7331" s="1"/>
      <c r="B7331" s="1"/>
      <c r="C7331" s="1"/>
      <c r="D7331" s="1"/>
      <c r="E7331" s="1"/>
      <c r="F7331" s="1"/>
      <c r="H7331" s="1"/>
    </row>
    <row r="7332" spans="1:8">
      <c r="A7332" s="1"/>
      <c r="B7332" s="1"/>
      <c r="C7332" s="1"/>
      <c r="D7332" s="1"/>
      <c r="E7332" s="1"/>
      <c r="F7332" s="1"/>
      <c r="H7332" s="1"/>
    </row>
    <row r="7333" spans="1:8">
      <c r="A7333" s="1"/>
      <c r="B7333" s="1"/>
      <c r="C7333" s="1"/>
      <c r="D7333" s="1"/>
      <c r="E7333" s="1"/>
      <c r="F7333" s="1"/>
      <c r="H7333" s="1"/>
    </row>
    <row r="7334" spans="1:8">
      <c r="A7334" s="1"/>
      <c r="B7334" s="1"/>
      <c r="C7334" s="1"/>
      <c r="D7334" s="1"/>
      <c r="E7334" s="1"/>
      <c r="F7334" s="1"/>
      <c r="H7334" s="1"/>
    </row>
    <row r="7335" spans="1:8">
      <c r="A7335" s="1"/>
      <c r="B7335" s="1"/>
      <c r="C7335" s="1"/>
      <c r="D7335" s="1"/>
      <c r="E7335" s="1"/>
      <c r="F7335" s="1"/>
      <c r="H7335" s="1"/>
    </row>
    <row r="7336" spans="1:8">
      <c r="A7336" s="1"/>
      <c r="B7336" s="1"/>
      <c r="C7336" s="1"/>
      <c r="D7336" s="1"/>
      <c r="E7336" s="1"/>
      <c r="F7336" s="1"/>
      <c r="H7336" s="1"/>
    </row>
    <row r="7337" spans="1:8">
      <c r="A7337" s="1"/>
      <c r="B7337" s="1"/>
      <c r="C7337" s="1"/>
      <c r="D7337" s="1"/>
      <c r="E7337" s="1"/>
      <c r="F7337" s="1"/>
      <c r="H7337" s="1"/>
    </row>
    <row r="7338" spans="1:8">
      <c r="A7338" s="1"/>
      <c r="B7338" s="1"/>
      <c r="C7338" s="1"/>
      <c r="D7338" s="1"/>
      <c r="E7338" s="1"/>
      <c r="F7338" s="1"/>
      <c r="H7338" s="1"/>
    </row>
    <row r="7339" spans="1:8">
      <c r="A7339" s="1"/>
      <c r="B7339" s="1"/>
      <c r="C7339" s="1"/>
      <c r="D7339" s="1"/>
      <c r="E7339" s="1"/>
      <c r="F7339" s="1"/>
      <c r="H7339" s="1"/>
    </row>
    <row r="7340" spans="1:8">
      <c r="A7340" s="1"/>
      <c r="B7340" s="1"/>
      <c r="C7340" s="1"/>
      <c r="D7340" s="1"/>
      <c r="E7340" s="1"/>
      <c r="F7340" s="1"/>
      <c r="H7340" s="1"/>
    </row>
    <row r="7341" spans="1:8">
      <c r="A7341" s="1"/>
      <c r="B7341" s="1"/>
      <c r="C7341" s="1"/>
      <c r="D7341" s="1"/>
      <c r="E7341" s="1"/>
      <c r="F7341" s="1"/>
      <c r="H7341" s="1"/>
    </row>
    <row r="7342" spans="1:8">
      <c r="A7342" s="1"/>
      <c r="B7342" s="1"/>
      <c r="C7342" s="1"/>
      <c r="D7342" s="1"/>
      <c r="E7342" s="1"/>
      <c r="F7342" s="1"/>
      <c r="H7342" s="1"/>
    </row>
    <row r="7343" spans="1:8">
      <c r="A7343" s="1"/>
      <c r="B7343" s="1"/>
      <c r="C7343" s="1"/>
      <c r="D7343" s="1"/>
      <c r="E7343" s="1"/>
      <c r="F7343" s="1"/>
      <c r="H7343" s="1"/>
    </row>
    <row r="7344" spans="1:8">
      <c r="A7344" s="1"/>
      <c r="B7344" s="1"/>
      <c r="C7344" s="1"/>
      <c r="D7344" s="1"/>
      <c r="E7344" s="1"/>
      <c r="F7344" s="1"/>
      <c r="H7344" s="1"/>
    </row>
    <row r="7345" spans="1:8">
      <c r="A7345" s="1"/>
      <c r="B7345" s="1"/>
      <c r="C7345" s="1"/>
      <c r="D7345" s="1"/>
      <c r="E7345" s="1"/>
      <c r="F7345" s="1"/>
      <c r="H7345" s="1"/>
    </row>
    <row r="7346" spans="1:8">
      <c r="A7346" s="1"/>
      <c r="B7346" s="1"/>
      <c r="C7346" s="1"/>
      <c r="D7346" s="1"/>
      <c r="E7346" s="1"/>
      <c r="F7346" s="1"/>
      <c r="H7346" s="1"/>
    </row>
    <row r="7347" spans="1:8">
      <c r="A7347" s="1"/>
      <c r="B7347" s="1"/>
      <c r="C7347" s="1"/>
      <c r="D7347" s="1"/>
      <c r="E7347" s="1"/>
      <c r="F7347" s="1"/>
      <c r="H7347" s="1"/>
    </row>
    <row r="7348" spans="1:8">
      <c r="A7348" s="1"/>
      <c r="B7348" s="1"/>
      <c r="C7348" s="1"/>
      <c r="D7348" s="1"/>
      <c r="E7348" s="1"/>
      <c r="F7348" s="1"/>
      <c r="H7348" s="1"/>
    </row>
    <row r="7349" spans="1:8">
      <c r="A7349" s="1"/>
      <c r="B7349" s="1"/>
      <c r="C7349" s="1"/>
      <c r="D7349" s="1"/>
      <c r="E7349" s="1"/>
      <c r="F7349" s="1"/>
      <c r="H7349" s="1"/>
    </row>
    <row r="7350" spans="1:8">
      <c r="A7350" s="1"/>
      <c r="B7350" s="1"/>
      <c r="C7350" s="1"/>
      <c r="D7350" s="1"/>
      <c r="E7350" s="1"/>
      <c r="F7350" s="1"/>
      <c r="H7350" s="1"/>
    </row>
    <row r="7351" spans="1:8">
      <c r="A7351" s="1"/>
      <c r="B7351" s="1"/>
      <c r="C7351" s="1"/>
      <c r="D7351" s="1"/>
      <c r="E7351" s="1"/>
      <c r="F7351" s="1"/>
      <c r="H7351" s="1"/>
    </row>
    <row r="7352" spans="1:8">
      <c r="A7352" s="1"/>
      <c r="B7352" s="1"/>
      <c r="C7352" s="1"/>
      <c r="D7352" s="1"/>
      <c r="E7352" s="1"/>
      <c r="F7352" s="1"/>
      <c r="H7352" s="1"/>
    </row>
    <row r="7353" spans="1:8">
      <c r="A7353" s="1"/>
      <c r="B7353" s="1"/>
      <c r="C7353" s="1"/>
      <c r="D7353" s="1"/>
      <c r="E7353" s="1"/>
      <c r="F7353" s="1"/>
      <c r="H7353" s="1"/>
    </row>
    <row r="7354" spans="1:8">
      <c r="A7354" s="1"/>
      <c r="B7354" s="1"/>
      <c r="C7354" s="1"/>
      <c r="D7354" s="1"/>
      <c r="E7354" s="1"/>
      <c r="F7354" s="1"/>
      <c r="H7354" s="1"/>
    </row>
    <row r="7355" spans="1:8">
      <c r="A7355" s="1"/>
      <c r="B7355" s="1"/>
      <c r="C7355" s="1"/>
      <c r="D7355" s="1"/>
      <c r="E7355" s="1"/>
      <c r="F7355" s="1"/>
      <c r="H7355" s="1"/>
    </row>
    <row r="7356" spans="1:8">
      <c r="A7356" s="1"/>
      <c r="B7356" s="1"/>
      <c r="C7356" s="1"/>
      <c r="D7356" s="1"/>
      <c r="E7356" s="1"/>
      <c r="F7356" s="1"/>
      <c r="H7356" s="1"/>
    </row>
    <row r="7357" spans="1:8">
      <c r="A7357" s="1"/>
      <c r="B7357" s="1"/>
      <c r="C7357" s="1"/>
      <c r="D7357" s="1"/>
      <c r="E7357" s="1"/>
      <c r="F7357" s="1"/>
      <c r="H7357" s="1"/>
    </row>
    <row r="7358" spans="1:8">
      <c r="A7358" s="1"/>
      <c r="B7358" s="1"/>
      <c r="C7358" s="1"/>
      <c r="D7358" s="1"/>
      <c r="E7358" s="1"/>
      <c r="F7358" s="1"/>
      <c r="H7358" s="1"/>
    </row>
    <row r="7359" spans="1:8">
      <c r="A7359" s="1"/>
      <c r="B7359" s="1"/>
      <c r="C7359" s="1"/>
      <c r="D7359" s="1"/>
      <c r="E7359" s="1"/>
      <c r="F7359" s="1"/>
      <c r="H7359" s="1"/>
    </row>
    <row r="7360" spans="1:8">
      <c r="A7360" s="1"/>
      <c r="B7360" s="1"/>
      <c r="C7360" s="1"/>
      <c r="D7360" s="1"/>
      <c r="E7360" s="1"/>
      <c r="F7360" s="1"/>
      <c r="H7360" s="1"/>
    </row>
    <row r="7361" spans="1:8">
      <c r="A7361" s="1"/>
      <c r="B7361" s="1"/>
      <c r="C7361" s="1"/>
      <c r="D7361" s="1"/>
      <c r="E7361" s="1"/>
      <c r="F7361" s="1"/>
      <c r="H7361" s="1"/>
    </row>
    <row r="7362" spans="1:8">
      <c r="A7362" s="1"/>
      <c r="B7362" s="1"/>
      <c r="C7362" s="1"/>
      <c r="D7362" s="1"/>
      <c r="E7362" s="1"/>
      <c r="F7362" s="1"/>
      <c r="H7362" s="1"/>
    </row>
    <row r="7363" spans="1:8">
      <c r="A7363" s="1"/>
      <c r="B7363" s="1"/>
      <c r="C7363" s="1"/>
      <c r="D7363" s="1"/>
      <c r="E7363" s="1"/>
      <c r="F7363" s="1"/>
      <c r="H7363" s="1"/>
    </row>
    <row r="7364" spans="1:8">
      <c r="A7364" s="1"/>
      <c r="B7364" s="1"/>
      <c r="C7364" s="1"/>
      <c r="D7364" s="1"/>
      <c r="E7364" s="1"/>
      <c r="F7364" s="1"/>
      <c r="H7364" s="1"/>
    </row>
    <row r="7365" spans="1:8">
      <c r="A7365" s="1"/>
      <c r="B7365" s="1"/>
      <c r="C7365" s="1"/>
      <c r="D7365" s="1"/>
      <c r="E7365" s="1"/>
      <c r="F7365" s="1"/>
      <c r="H7365" s="1"/>
    </row>
    <row r="7366" spans="1:8">
      <c r="A7366" s="1"/>
      <c r="B7366" s="1"/>
      <c r="C7366" s="1"/>
      <c r="D7366" s="1"/>
      <c r="E7366" s="1"/>
      <c r="F7366" s="1"/>
      <c r="H7366" s="1"/>
    </row>
    <row r="7367" spans="1:8">
      <c r="A7367" s="1"/>
      <c r="B7367" s="1"/>
      <c r="C7367" s="1"/>
      <c r="D7367" s="1"/>
      <c r="E7367" s="1"/>
      <c r="F7367" s="1"/>
      <c r="H7367" s="1"/>
    </row>
    <row r="7368" spans="1:8">
      <c r="A7368" s="1"/>
      <c r="B7368" s="1"/>
      <c r="C7368" s="1"/>
      <c r="D7368" s="1"/>
      <c r="E7368" s="1"/>
      <c r="F7368" s="1"/>
      <c r="H7368" s="1"/>
    </row>
    <row r="7369" spans="1:8">
      <c r="A7369" s="1"/>
      <c r="B7369" s="1"/>
      <c r="C7369" s="1"/>
      <c r="D7369" s="1"/>
      <c r="E7369" s="1"/>
      <c r="F7369" s="1"/>
      <c r="H7369" s="1"/>
    </row>
    <row r="7370" spans="1:8">
      <c r="A7370" s="1"/>
      <c r="B7370" s="1"/>
      <c r="C7370" s="1"/>
      <c r="D7370" s="1"/>
      <c r="E7370" s="1"/>
      <c r="F7370" s="1"/>
      <c r="H7370" s="1"/>
    </row>
    <row r="7371" spans="1:8">
      <c r="A7371" s="1"/>
      <c r="B7371" s="1"/>
      <c r="C7371" s="1"/>
      <c r="D7371" s="1"/>
      <c r="E7371" s="1"/>
      <c r="F7371" s="1"/>
      <c r="H7371" s="1"/>
    </row>
    <row r="7372" spans="1:8">
      <c r="A7372" s="1"/>
      <c r="B7372" s="1"/>
      <c r="C7372" s="1"/>
      <c r="D7372" s="1"/>
      <c r="E7372" s="1"/>
      <c r="F7372" s="1"/>
      <c r="H7372" s="1"/>
    </row>
    <row r="7373" spans="1:8">
      <c r="A7373" s="1"/>
      <c r="B7373" s="1"/>
      <c r="C7373" s="1"/>
      <c r="D7373" s="1"/>
      <c r="E7373" s="1"/>
      <c r="F7373" s="1"/>
      <c r="H7373" s="1"/>
    </row>
    <row r="7374" spans="1:8">
      <c r="A7374" s="1"/>
      <c r="B7374" s="1"/>
      <c r="C7374" s="1"/>
      <c r="D7374" s="1"/>
      <c r="E7374" s="1"/>
      <c r="F7374" s="1"/>
      <c r="H7374" s="1"/>
    </row>
    <row r="7375" spans="1:8">
      <c r="A7375" s="1"/>
      <c r="B7375" s="1"/>
      <c r="C7375" s="1"/>
      <c r="D7375" s="1"/>
      <c r="E7375" s="1"/>
      <c r="F7375" s="1"/>
      <c r="H7375" s="1"/>
    </row>
    <row r="7376" spans="1:8">
      <c r="A7376" s="1"/>
      <c r="B7376" s="1"/>
      <c r="C7376" s="1"/>
      <c r="D7376" s="1"/>
      <c r="E7376" s="1"/>
      <c r="F7376" s="1"/>
      <c r="H7376" s="1"/>
    </row>
    <row r="7377" spans="1:8">
      <c r="A7377" s="1"/>
      <c r="B7377" s="1"/>
      <c r="C7377" s="1"/>
      <c r="D7377" s="1"/>
      <c r="E7377" s="1"/>
      <c r="F7377" s="1"/>
      <c r="H7377" s="1"/>
    </row>
    <row r="7378" spans="1:8">
      <c r="A7378" s="1"/>
      <c r="B7378" s="1"/>
      <c r="C7378" s="1"/>
      <c r="D7378" s="1"/>
      <c r="E7378" s="1"/>
      <c r="F7378" s="1"/>
      <c r="H7378" s="1"/>
    </row>
    <row r="7379" spans="1:8">
      <c r="A7379" s="1"/>
      <c r="B7379" s="1"/>
      <c r="C7379" s="1"/>
      <c r="D7379" s="1"/>
      <c r="E7379" s="1"/>
      <c r="F7379" s="1"/>
      <c r="H7379" s="1"/>
    </row>
    <row r="7380" spans="1:8">
      <c r="A7380" s="1"/>
      <c r="B7380" s="1"/>
      <c r="C7380" s="1"/>
      <c r="D7380" s="1"/>
      <c r="E7380" s="1"/>
      <c r="F7380" s="1"/>
      <c r="H7380" s="1"/>
    </row>
    <row r="7381" spans="1:8">
      <c r="A7381" s="1"/>
      <c r="B7381" s="1"/>
      <c r="C7381" s="1"/>
      <c r="D7381" s="1"/>
      <c r="E7381" s="1"/>
      <c r="F7381" s="1"/>
      <c r="H7381" s="1"/>
    </row>
    <row r="7382" spans="1:8">
      <c r="A7382" s="1"/>
      <c r="B7382" s="1"/>
      <c r="C7382" s="1"/>
      <c r="D7382" s="1"/>
      <c r="E7382" s="1"/>
      <c r="F7382" s="1"/>
      <c r="H7382" s="1"/>
    </row>
    <row r="7383" spans="1:8">
      <c r="A7383" s="1"/>
      <c r="B7383" s="1"/>
      <c r="C7383" s="1"/>
      <c r="D7383" s="1"/>
      <c r="E7383" s="1"/>
      <c r="F7383" s="1"/>
      <c r="H7383" s="1"/>
    </row>
    <row r="7384" spans="1:8">
      <c r="A7384" s="1"/>
      <c r="B7384" s="1"/>
      <c r="C7384" s="1"/>
      <c r="D7384" s="1"/>
      <c r="E7384" s="1"/>
      <c r="F7384" s="1"/>
      <c r="H7384" s="1"/>
    </row>
    <row r="7385" spans="1:8">
      <c r="A7385" s="1"/>
      <c r="B7385" s="1"/>
      <c r="C7385" s="1"/>
      <c r="D7385" s="1"/>
      <c r="E7385" s="1"/>
      <c r="F7385" s="1"/>
      <c r="H7385" s="1"/>
    </row>
    <row r="7386" spans="1:8">
      <c r="A7386" s="1"/>
      <c r="B7386" s="1"/>
      <c r="C7386" s="1"/>
      <c r="D7386" s="1"/>
      <c r="E7386" s="1"/>
      <c r="F7386" s="1"/>
      <c r="H7386" s="1"/>
    </row>
    <row r="7387" spans="1:8">
      <c r="A7387" s="1"/>
      <c r="B7387" s="1"/>
      <c r="C7387" s="1"/>
      <c r="D7387" s="1"/>
      <c r="E7387" s="1"/>
      <c r="F7387" s="1"/>
      <c r="H7387" s="1"/>
    </row>
    <row r="7388" spans="1:8">
      <c r="A7388" s="1"/>
      <c r="B7388" s="1"/>
      <c r="C7388" s="1"/>
      <c r="D7388" s="1"/>
      <c r="E7388" s="1"/>
      <c r="F7388" s="1"/>
      <c r="H7388" s="1"/>
    </row>
    <row r="7389" spans="1:8">
      <c r="A7389" s="1"/>
      <c r="B7389" s="1"/>
      <c r="C7389" s="1"/>
      <c r="D7389" s="1"/>
      <c r="E7389" s="1"/>
      <c r="F7389" s="1"/>
      <c r="H7389" s="1"/>
    </row>
    <row r="7390" spans="1:8">
      <c r="A7390" s="1"/>
      <c r="B7390" s="1"/>
      <c r="C7390" s="1"/>
      <c r="D7390" s="1"/>
      <c r="E7390" s="1"/>
      <c r="F7390" s="1"/>
      <c r="H7390" s="1"/>
    </row>
    <row r="7391" spans="1:8">
      <c r="A7391" s="1"/>
      <c r="B7391" s="1"/>
      <c r="C7391" s="1"/>
      <c r="D7391" s="1"/>
      <c r="E7391" s="1"/>
      <c r="F7391" s="1"/>
      <c r="H7391" s="1"/>
    </row>
    <row r="7392" spans="1:8">
      <c r="A7392" s="1"/>
      <c r="B7392" s="1"/>
      <c r="C7392" s="1"/>
      <c r="D7392" s="1"/>
      <c r="E7392" s="1"/>
      <c r="F7392" s="1"/>
      <c r="H7392" s="1"/>
    </row>
    <row r="7393" spans="1:8">
      <c r="A7393" s="1"/>
      <c r="B7393" s="1"/>
      <c r="C7393" s="1"/>
      <c r="D7393" s="1"/>
      <c r="E7393" s="1"/>
      <c r="F7393" s="1"/>
      <c r="H7393" s="1"/>
    </row>
    <row r="7394" spans="1:8">
      <c r="A7394" s="1"/>
      <c r="B7394" s="1"/>
      <c r="C7394" s="1"/>
      <c r="D7394" s="1"/>
      <c r="E7394" s="1"/>
      <c r="F7394" s="1"/>
      <c r="H7394" s="1"/>
    </row>
    <row r="7395" spans="1:8">
      <c r="A7395" s="1"/>
      <c r="B7395" s="1"/>
      <c r="C7395" s="1"/>
      <c r="D7395" s="1"/>
      <c r="E7395" s="1"/>
      <c r="F7395" s="1"/>
      <c r="H7395" s="1"/>
    </row>
    <row r="7396" spans="1:8">
      <c r="A7396" s="1"/>
      <c r="B7396" s="1"/>
      <c r="C7396" s="1"/>
      <c r="D7396" s="1"/>
      <c r="E7396" s="1"/>
      <c r="F7396" s="1"/>
      <c r="H7396" s="1"/>
    </row>
    <row r="7397" spans="1:8">
      <c r="A7397" s="1"/>
      <c r="B7397" s="1"/>
      <c r="C7397" s="1"/>
      <c r="D7397" s="1"/>
      <c r="E7397" s="1"/>
      <c r="F7397" s="1"/>
      <c r="H7397" s="1"/>
    </row>
    <row r="7398" spans="1:8">
      <c r="A7398" s="1"/>
      <c r="B7398" s="1"/>
      <c r="C7398" s="1"/>
      <c r="D7398" s="1"/>
      <c r="E7398" s="1"/>
      <c r="F7398" s="1"/>
      <c r="H7398" s="1"/>
    </row>
    <row r="7399" spans="1:8">
      <c r="A7399" s="1"/>
      <c r="B7399" s="1"/>
      <c r="C7399" s="1"/>
      <c r="D7399" s="1"/>
      <c r="E7399" s="1"/>
      <c r="F7399" s="1"/>
      <c r="H7399" s="1"/>
    </row>
    <row r="7400" spans="1:8">
      <c r="A7400" s="1"/>
      <c r="B7400" s="1"/>
      <c r="C7400" s="1"/>
      <c r="D7400" s="1"/>
      <c r="E7400" s="1"/>
      <c r="F7400" s="1"/>
      <c r="H7400" s="1"/>
    </row>
    <row r="7401" spans="1:8">
      <c r="A7401" s="1"/>
      <c r="B7401" s="1"/>
      <c r="C7401" s="1"/>
      <c r="D7401" s="1"/>
      <c r="E7401" s="1"/>
      <c r="F7401" s="1"/>
      <c r="H7401" s="1"/>
    </row>
    <row r="7402" spans="1:8">
      <c r="A7402" s="1"/>
      <c r="B7402" s="1"/>
      <c r="C7402" s="1"/>
      <c r="D7402" s="1"/>
      <c r="E7402" s="1"/>
      <c r="F7402" s="1"/>
      <c r="H7402" s="1"/>
    </row>
    <row r="7403" spans="1:8">
      <c r="A7403" s="1"/>
      <c r="B7403" s="1"/>
      <c r="C7403" s="1"/>
      <c r="D7403" s="1"/>
      <c r="E7403" s="1"/>
      <c r="F7403" s="1"/>
      <c r="H7403" s="1"/>
    </row>
    <row r="7404" spans="1:8">
      <c r="A7404" s="1"/>
      <c r="B7404" s="1"/>
      <c r="C7404" s="1"/>
      <c r="D7404" s="1"/>
      <c r="E7404" s="1"/>
      <c r="F7404" s="1"/>
      <c r="H7404" s="1"/>
    </row>
    <row r="7405" spans="1:8">
      <c r="A7405" s="1"/>
      <c r="B7405" s="1"/>
      <c r="C7405" s="1"/>
      <c r="D7405" s="1"/>
      <c r="E7405" s="1"/>
      <c r="F7405" s="1"/>
      <c r="H7405" s="1"/>
    </row>
    <row r="7406" spans="1:8">
      <c r="A7406" s="1"/>
      <c r="B7406" s="1"/>
      <c r="C7406" s="1"/>
      <c r="D7406" s="1"/>
      <c r="E7406" s="1"/>
      <c r="F7406" s="1"/>
      <c r="H7406" s="1"/>
    </row>
    <row r="7407" spans="1:8">
      <c r="A7407" s="1"/>
      <c r="B7407" s="1"/>
      <c r="C7407" s="1"/>
      <c r="D7407" s="1"/>
      <c r="E7407" s="1"/>
      <c r="F7407" s="1"/>
      <c r="H7407" s="1"/>
    </row>
    <row r="7408" spans="1:8">
      <c r="A7408" s="1"/>
      <c r="B7408" s="1"/>
      <c r="C7408" s="1"/>
      <c r="D7408" s="1"/>
      <c r="E7408" s="1"/>
      <c r="F7408" s="1"/>
      <c r="H7408" s="1"/>
    </row>
    <row r="7409" spans="1:8">
      <c r="A7409" s="1"/>
      <c r="B7409" s="1"/>
      <c r="C7409" s="1"/>
      <c r="D7409" s="1"/>
      <c r="E7409" s="1"/>
      <c r="F7409" s="1"/>
      <c r="H7409" s="1"/>
    </row>
    <row r="7410" spans="1:8">
      <c r="A7410" s="1"/>
      <c r="B7410" s="1"/>
      <c r="C7410" s="1"/>
      <c r="D7410" s="1"/>
      <c r="E7410" s="1"/>
      <c r="F7410" s="1"/>
      <c r="H7410" s="1"/>
    </row>
    <row r="7411" spans="1:8">
      <c r="A7411" s="1"/>
      <c r="B7411" s="1"/>
      <c r="C7411" s="1"/>
      <c r="D7411" s="1"/>
      <c r="E7411" s="1"/>
      <c r="F7411" s="1"/>
      <c r="H7411" s="1"/>
    </row>
    <row r="7412" spans="1:8">
      <c r="A7412" s="1"/>
      <c r="B7412" s="1"/>
      <c r="C7412" s="1"/>
      <c r="D7412" s="1"/>
      <c r="E7412" s="1"/>
      <c r="F7412" s="1"/>
      <c r="H7412" s="1"/>
    </row>
    <row r="7413" spans="1:8">
      <c r="A7413" s="1"/>
      <c r="B7413" s="1"/>
      <c r="C7413" s="1"/>
      <c r="D7413" s="1"/>
      <c r="E7413" s="1"/>
      <c r="F7413" s="1"/>
      <c r="H7413" s="1"/>
    </row>
    <row r="7414" spans="1:8">
      <c r="A7414" s="1"/>
      <c r="B7414" s="1"/>
      <c r="C7414" s="1"/>
      <c r="D7414" s="1"/>
      <c r="E7414" s="1"/>
      <c r="F7414" s="1"/>
      <c r="H7414" s="1"/>
    </row>
    <row r="7415" spans="1:8">
      <c r="A7415" s="1"/>
      <c r="B7415" s="1"/>
      <c r="C7415" s="1"/>
      <c r="D7415" s="1"/>
      <c r="E7415" s="1"/>
      <c r="F7415" s="1"/>
      <c r="H7415" s="1"/>
    </row>
    <row r="7416" spans="1:8">
      <c r="A7416" s="1"/>
      <c r="B7416" s="1"/>
      <c r="C7416" s="1"/>
      <c r="D7416" s="1"/>
      <c r="E7416" s="1"/>
      <c r="F7416" s="1"/>
      <c r="H7416" s="1"/>
    </row>
    <row r="7417" spans="1:8">
      <c r="A7417" s="1"/>
      <c r="B7417" s="1"/>
      <c r="C7417" s="1"/>
      <c r="D7417" s="1"/>
      <c r="E7417" s="1"/>
      <c r="F7417" s="1"/>
      <c r="H7417" s="1"/>
    </row>
    <row r="7418" spans="1:8">
      <c r="A7418" s="1"/>
      <c r="B7418" s="1"/>
      <c r="C7418" s="1"/>
      <c r="D7418" s="1"/>
      <c r="E7418" s="1"/>
      <c r="F7418" s="1"/>
      <c r="H7418" s="1"/>
    </row>
    <row r="7419" spans="1:8">
      <c r="A7419" s="1"/>
      <c r="B7419" s="1"/>
      <c r="C7419" s="1"/>
      <c r="D7419" s="1"/>
      <c r="E7419" s="1"/>
      <c r="F7419" s="1"/>
      <c r="H7419" s="1"/>
    </row>
    <row r="7420" spans="1:8">
      <c r="A7420" s="1"/>
      <c r="B7420" s="1"/>
      <c r="C7420" s="1"/>
      <c r="D7420" s="1"/>
      <c r="E7420" s="1"/>
      <c r="F7420" s="1"/>
      <c r="H7420" s="1"/>
    </row>
    <row r="7421" spans="1:8">
      <c r="A7421" s="1"/>
      <c r="B7421" s="1"/>
      <c r="C7421" s="1"/>
      <c r="D7421" s="1"/>
      <c r="E7421" s="1"/>
      <c r="F7421" s="1"/>
      <c r="H7421" s="1"/>
    </row>
    <row r="7422" spans="1:8">
      <c r="A7422" s="1"/>
      <c r="B7422" s="1"/>
      <c r="C7422" s="1"/>
      <c r="D7422" s="1"/>
      <c r="E7422" s="1"/>
      <c r="F7422" s="1"/>
      <c r="H7422" s="1"/>
    </row>
    <row r="7423" spans="1:8">
      <c r="A7423" s="1"/>
      <c r="B7423" s="1"/>
      <c r="C7423" s="1"/>
      <c r="D7423" s="1"/>
      <c r="E7423" s="1"/>
      <c r="F7423" s="1"/>
      <c r="H7423" s="1"/>
    </row>
    <row r="7424" spans="1:8">
      <c r="A7424" s="1"/>
      <c r="B7424" s="1"/>
      <c r="C7424" s="1"/>
      <c r="D7424" s="1"/>
      <c r="E7424" s="1"/>
      <c r="F7424" s="1"/>
      <c r="H7424" s="1"/>
    </row>
    <row r="7425" spans="1:8">
      <c r="A7425" s="1"/>
      <c r="B7425" s="1"/>
      <c r="C7425" s="1"/>
      <c r="D7425" s="1"/>
      <c r="E7425" s="1"/>
      <c r="F7425" s="1"/>
      <c r="H7425" s="1"/>
    </row>
    <row r="7426" spans="1:8">
      <c r="A7426" s="1"/>
      <c r="B7426" s="1"/>
      <c r="C7426" s="1"/>
      <c r="D7426" s="1"/>
      <c r="E7426" s="1"/>
      <c r="F7426" s="1"/>
      <c r="H7426" s="1"/>
    </row>
    <row r="7427" spans="1:8">
      <c r="A7427" s="1"/>
      <c r="B7427" s="1"/>
      <c r="C7427" s="1"/>
      <c r="D7427" s="1"/>
      <c r="E7427" s="1"/>
      <c r="F7427" s="1"/>
      <c r="H7427" s="1"/>
    </row>
    <row r="7428" spans="1:8">
      <c r="A7428" s="1"/>
      <c r="B7428" s="1"/>
      <c r="C7428" s="1"/>
      <c r="D7428" s="1"/>
      <c r="E7428" s="1"/>
      <c r="F7428" s="1"/>
      <c r="H7428" s="1"/>
    </row>
    <row r="7429" spans="1:8">
      <c r="A7429" s="1"/>
      <c r="B7429" s="1"/>
      <c r="C7429" s="1"/>
      <c r="D7429" s="1"/>
      <c r="E7429" s="1"/>
      <c r="F7429" s="1"/>
      <c r="H7429" s="1"/>
    </row>
    <row r="7430" spans="1:8">
      <c r="A7430" s="1"/>
      <c r="B7430" s="1"/>
      <c r="C7430" s="1"/>
      <c r="D7430" s="1"/>
      <c r="E7430" s="1"/>
      <c r="F7430" s="1"/>
      <c r="H7430" s="1"/>
    </row>
    <row r="7431" spans="1:8">
      <c r="A7431" s="1"/>
      <c r="B7431" s="1"/>
      <c r="C7431" s="1"/>
      <c r="D7431" s="1"/>
      <c r="E7431" s="1"/>
      <c r="F7431" s="1"/>
      <c r="H7431" s="1"/>
    </row>
    <row r="7432" spans="1:8">
      <c r="A7432" s="1"/>
      <c r="B7432" s="1"/>
      <c r="C7432" s="1"/>
      <c r="D7432" s="1"/>
      <c r="E7432" s="1"/>
      <c r="F7432" s="1"/>
      <c r="H7432" s="1"/>
    </row>
    <row r="7433" spans="1:8">
      <c r="A7433" s="1"/>
      <c r="B7433" s="1"/>
      <c r="C7433" s="1"/>
      <c r="D7433" s="1"/>
      <c r="E7433" s="1"/>
      <c r="F7433" s="1"/>
      <c r="H7433" s="1"/>
    </row>
    <row r="7434" spans="1:8">
      <c r="A7434" s="1"/>
      <c r="B7434" s="1"/>
      <c r="C7434" s="1"/>
      <c r="D7434" s="1"/>
      <c r="E7434" s="1"/>
      <c r="F7434" s="1"/>
      <c r="H7434" s="1"/>
    </row>
    <row r="7435" spans="1:8">
      <c r="A7435" s="1"/>
      <c r="B7435" s="1"/>
      <c r="C7435" s="1"/>
      <c r="D7435" s="1"/>
      <c r="E7435" s="1"/>
      <c r="F7435" s="1"/>
      <c r="H7435" s="1"/>
    </row>
    <row r="7436" spans="1:8">
      <c r="A7436" s="1"/>
      <c r="B7436" s="1"/>
      <c r="C7436" s="1"/>
      <c r="D7436" s="1"/>
      <c r="E7436" s="1"/>
      <c r="F7436" s="1"/>
      <c r="H7436" s="1"/>
    </row>
    <row r="7437" spans="1:8">
      <c r="A7437" s="1"/>
      <c r="B7437" s="1"/>
      <c r="C7437" s="1"/>
      <c r="D7437" s="1"/>
      <c r="E7437" s="1"/>
      <c r="F7437" s="1"/>
      <c r="H7437" s="1"/>
    </row>
    <row r="7438" spans="1:8">
      <c r="A7438" s="1"/>
      <c r="B7438" s="1"/>
      <c r="C7438" s="1"/>
      <c r="D7438" s="1"/>
      <c r="E7438" s="1"/>
      <c r="F7438" s="1"/>
      <c r="H7438" s="1"/>
    </row>
    <row r="7439" spans="1:8">
      <c r="A7439" s="1"/>
      <c r="B7439" s="1"/>
      <c r="C7439" s="1"/>
      <c r="D7439" s="1"/>
      <c r="E7439" s="1"/>
      <c r="F7439" s="1"/>
      <c r="H7439" s="1"/>
    </row>
    <row r="7440" spans="1:8">
      <c r="A7440" s="1"/>
      <c r="B7440" s="1"/>
      <c r="C7440" s="1"/>
      <c r="D7440" s="1"/>
      <c r="E7440" s="1"/>
      <c r="F7440" s="1"/>
      <c r="H7440" s="1"/>
    </row>
    <row r="7441" spans="1:8">
      <c r="A7441" s="1"/>
      <c r="B7441" s="1"/>
      <c r="C7441" s="1"/>
      <c r="D7441" s="1"/>
      <c r="E7441" s="1"/>
      <c r="F7441" s="1"/>
      <c r="H7441" s="1"/>
    </row>
    <row r="7442" spans="1:8">
      <c r="A7442" s="1"/>
      <c r="B7442" s="1"/>
      <c r="C7442" s="1"/>
      <c r="D7442" s="1"/>
      <c r="E7442" s="1"/>
      <c r="F7442" s="1"/>
      <c r="H7442" s="1"/>
    </row>
    <row r="7443" spans="1:8">
      <c r="A7443" s="1"/>
      <c r="B7443" s="1"/>
      <c r="C7443" s="1"/>
      <c r="D7443" s="1"/>
      <c r="E7443" s="1"/>
      <c r="F7443" s="1"/>
      <c r="H7443" s="1"/>
    </row>
    <row r="7444" spans="1:8">
      <c r="A7444" s="1"/>
      <c r="B7444" s="1"/>
      <c r="C7444" s="1"/>
      <c r="D7444" s="1"/>
      <c r="E7444" s="1"/>
      <c r="F7444" s="1"/>
      <c r="H7444" s="1"/>
    </row>
    <row r="7445" spans="1:8">
      <c r="A7445" s="1"/>
      <c r="B7445" s="1"/>
      <c r="C7445" s="1"/>
      <c r="D7445" s="1"/>
      <c r="E7445" s="1"/>
      <c r="F7445" s="1"/>
      <c r="H7445" s="1"/>
    </row>
    <row r="7446" spans="1:8">
      <c r="A7446" s="1"/>
      <c r="B7446" s="1"/>
      <c r="C7446" s="1"/>
      <c r="D7446" s="1"/>
      <c r="E7446" s="1"/>
      <c r="F7446" s="1"/>
      <c r="H7446" s="1"/>
    </row>
    <row r="7447" spans="1:8">
      <c r="A7447" s="1"/>
      <c r="B7447" s="1"/>
      <c r="C7447" s="1"/>
      <c r="D7447" s="1"/>
      <c r="E7447" s="1"/>
      <c r="F7447" s="1"/>
      <c r="H7447" s="1"/>
    </row>
    <row r="7448" spans="1:8">
      <c r="A7448" s="1"/>
      <c r="B7448" s="1"/>
      <c r="C7448" s="1"/>
      <c r="D7448" s="1"/>
      <c r="E7448" s="1"/>
      <c r="F7448" s="1"/>
      <c r="H7448" s="1"/>
    </row>
    <row r="7449" spans="1:8">
      <c r="A7449" s="1"/>
      <c r="B7449" s="1"/>
      <c r="C7449" s="1"/>
      <c r="D7449" s="1"/>
      <c r="E7449" s="1"/>
      <c r="F7449" s="1"/>
      <c r="H7449" s="1"/>
    </row>
    <row r="7450" spans="1:8">
      <c r="A7450" s="1"/>
      <c r="B7450" s="1"/>
      <c r="C7450" s="1"/>
      <c r="D7450" s="1"/>
      <c r="E7450" s="1"/>
      <c r="F7450" s="1"/>
      <c r="H7450" s="1"/>
    </row>
    <row r="7451" spans="1:8">
      <c r="A7451" s="1"/>
      <c r="B7451" s="1"/>
      <c r="C7451" s="1"/>
      <c r="D7451" s="1"/>
      <c r="E7451" s="1"/>
      <c r="F7451" s="1"/>
      <c r="H7451" s="1"/>
    </row>
    <row r="7452" spans="1:8">
      <c r="A7452" s="1"/>
      <c r="B7452" s="1"/>
      <c r="C7452" s="1"/>
      <c r="D7452" s="1"/>
      <c r="E7452" s="1"/>
      <c r="F7452" s="1"/>
      <c r="H7452" s="1"/>
    </row>
    <row r="7453" spans="1:8">
      <c r="A7453" s="1"/>
      <c r="B7453" s="1"/>
      <c r="C7453" s="1"/>
      <c r="D7453" s="1"/>
      <c r="E7453" s="1"/>
      <c r="F7453" s="1"/>
      <c r="H7453" s="1"/>
    </row>
    <row r="7454" spans="1:8">
      <c r="A7454" s="1"/>
      <c r="B7454" s="1"/>
      <c r="C7454" s="1"/>
      <c r="D7454" s="1"/>
      <c r="E7454" s="1"/>
      <c r="F7454" s="1"/>
      <c r="H7454" s="1"/>
    </row>
    <row r="7455" spans="1:8">
      <c r="A7455" s="1"/>
      <c r="B7455" s="1"/>
      <c r="C7455" s="1"/>
      <c r="D7455" s="1"/>
      <c r="E7455" s="1"/>
      <c r="F7455" s="1"/>
      <c r="H7455" s="1"/>
    </row>
    <row r="7456" spans="1:8">
      <c r="A7456" s="1"/>
      <c r="B7456" s="1"/>
      <c r="C7456" s="1"/>
      <c r="D7456" s="1"/>
      <c r="E7456" s="1"/>
      <c r="F7456" s="1"/>
      <c r="H7456" s="1"/>
    </row>
    <row r="7457" spans="1:8">
      <c r="A7457" s="1"/>
      <c r="B7457" s="1"/>
      <c r="C7457" s="1"/>
      <c r="D7457" s="1"/>
      <c r="E7457" s="1"/>
      <c r="F7457" s="1"/>
      <c r="H7457" s="1"/>
    </row>
    <row r="7458" spans="1:8">
      <c r="A7458" s="1"/>
      <c r="B7458" s="1"/>
      <c r="C7458" s="1"/>
      <c r="D7458" s="1"/>
      <c r="E7458" s="1"/>
      <c r="F7458" s="1"/>
      <c r="H7458" s="1"/>
    </row>
    <row r="7459" spans="1:8">
      <c r="A7459" s="1"/>
      <c r="B7459" s="1"/>
      <c r="C7459" s="1"/>
      <c r="D7459" s="1"/>
      <c r="E7459" s="1"/>
      <c r="F7459" s="1"/>
      <c r="H7459" s="1"/>
    </row>
    <row r="7460" spans="1:8">
      <c r="A7460" s="1"/>
      <c r="B7460" s="1"/>
      <c r="C7460" s="1"/>
      <c r="D7460" s="1"/>
      <c r="E7460" s="1"/>
      <c r="F7460" s="1"/>
      <c r="H7460" s="1"/>
    </row>
    <row r="7461" spans="1:8">
      <c r="A7461" s="1"/>
      <c r="B7461" s="1"/>
      <c r="C7461" s="1"/>
      <c r="D7461" s="1"/>
      <c r="E7461" s="1"/>
      <c r="F7461" s="1"/>
      <c r="H7461" s="1"/>
    </row>
    <row r="7462" spans="1:8">
      <c r="A7462" s="1"/>
      <c r="B7462" s="1"/>
      <c r="C7462" s="1"/>
      <c r="D7462" s="1"/>
      <c r="E7462" s="1"/>
      <c r="F7462" s="1"/>
      <c r="H7462" s="1"/>
    </row>
    <row r="7463" spans="1:8">
      <c r="A7463" s="1"/>
      <c r="B7463" s="1"/>
      <c r="C7463" s="1"/>
      <c r="D7463" s="1"/>
      <c r="E7463" s="1"/>
      <c r="F7463" s="1"/>
      <c r="H7463" s="1"/>
    </row>
    <row r="7464" spans="1:8">
      <c r="A7464" s="1"/>
      <c r="B7464" s="1"/>
      <c r="C7464" s="1"/>
      <c r="D7464" s="1"/>
      <c r="E7464" s="1"/>
      <c r="F7464" s="1"/>
      <c r="H7464" s="1"/>
    </row>
    <row r="7465" spans="1:8">
      <c r="A7465" s="1"/>
      <c r="B7465" s="1"/>
      <c r="C7465" s="1"/>
      <c r="D7465" s="1"/>
      <c r="E7465" s="1"/>
      <c r="F7465" s="1"/>
      <c r="H7465" s="1"/>
    </row>
    <row r="7466" spans="1:8">
      <c r="A7466" s="1"/>
      <c r="B7466" s="1"/>
      <c r="C7466" s="1"/>
      <c r="D7466" s="1"/>
      <c r="E7466" s="1"/>
      <c r="F7466" s="1"/>
      <c r="H7466" s="1"/>
    </row>
    <row r="7467" spans="1:8">
      <c r="A7467" s="1"/>
      <c r="B7467" s="1"/>
      <c r="C7467" s="1"/>
      <c r="D7467" s="1"/>
      <c r="E7467" s="1"/>
      <c r="F7467" s="1"/>
      <c r="H7467" s="1"/>
    </row>
    <row r="7468" spans="1:8">
      <c r="A7468" s="1"/>
      <c r="B7468" s="1"/>
      <c r="C7468" s="1"/>
      <c r="D7468" s="1"/>
      <c r="E7468" s="1"/>
      <c r="F7468" s="1"/>
      <c r="H7468" s="1"/>
    </row>
    <row r="7469" spans="1:8">
      <c r="A7469" s="1"/>
      <c r="B7469" s="1"/>
      <c r="C7469" s="1"/>
      <c r="D7469" s="1"/>
      <c r="E7469" s="1"/>
      <c r="F7469" s="1"/>
      <c r="H7469" s="1"/>
    </row>
    <row r="7470" spans="1:8">
      <c r="A7470" s="1"/>
      <c r="B7470" s="1"/>
      <c r="C7470" s="1"/>
      <c r="D7470" s="1"/>
      <c r="E7470" s="1"/>
      <c r="F7470" s="1"/>
      <c r="H7470" s="1"/>
    </row>
    <row r="7471" spans="1:8">
      <c r="A7471" s="1"/>
      <c r="B7471" s="1"/>
      <c r="C7471" s="1"/>
      <c r="D7471" s="1"/>
      <c r="E7471" s="1"/>
      <c r="F7471" s="1"/>
      <c r="H7471" s="1"/>
    </row>
    <row r="7472" spans="1:8">
      <c r="A7472" s="1"/>
      <c r="B7472" s="1"/>
      <c r="C7472" s="1"/>
      <c r="D7472" s="1"/>
      <c r="E7472" s="1"/>
      <c r="F7472" s="1"/>
      <c r="H7472" s="1"/>
    </row>
    <row r="7473" spans="1:8">
      <c r="A7473" s="1"/>
      <c r="B7473" s="1"/>
      <c r="C7473" s="1"/>
      <c r="D7473" s="1"/>
      <c r="E7473" s="1"/>
      <c r="F7473" s="1"/>
      <c r="H7473" s="1"/>
    </row>
    <row r="7474" spans="1:8">
      <c r="A7474" s="1"/>
      <c r="B7474" s="1"/>
      <c r="C7474" s="1"/>
      <c r="D7474" s="1"/>
      <c r="E7474" s="1"/>
      <c r="F7474" s="1"/>
      <c r="H7474" s="1"/>
    </row>
    <row r="7475" spans="1:8">
      <c r="A7475" s="1"/>
      <c r="B7475" s="1"/>
      <c r="C7475" s="1"/>
      <c r="D7475" s="1"/>
      <c r="E7475" s="1"/>
      <c r="F7475" s="1"/>
      <c r="H7475" s="1"/>
    </row>
    <row r="7476" spans="1:8">
      <c r="A7476" s="1"/>
      <c r="B7476" s="1"/>
      <c r="C7476" s="1"/>
      <c r="D7476" s="1"/>
      <c r="E7476" s="1"/>
      <c r="F7476" s="1"/>
      <c r="H7476" s="1"/>
    </row>
    <row r="7477" spans="1:8">
      <c r="A7477" s="1"/>
      <c r="B7477" s="1"/>
      <c r="C7477" s="1"/>
      <c r="D7477" s="1"/>
      <c r="E7477" s="1"/>
      <c r="F7477" s="1"/>
      <c r="H7477" s="1"/>
    </row>
    <row r="7478" spans="1:8">
      <c r="A7478" s="1"/>
      <c r="B7478" s="1"/>
      <c r="C7478" s="1"/>
      <c r="D7478" s="1"/>
      <c r="E7478" s="1"/>
      <c r="F7478" s="1"/>
      <c r="H7478" s="1"/>
    </row>
    <row r="7479" spans="1:8">
      <c r="A7479" s="1"/>
      <c r="B7479" s="1"/>
      <c r="C7479" s="1"/>
      <c r="D7479" s="1"/>
      <c r="E7479" s="1"/>
      <c r="F7479" s="1"/>
      <c r="H7479" s="1"/>
    </row>
    <row r="7480" spans="1:8">
      <c r="A7480" s="1"/>
      <c r="B7480" s="1"/>
      <c r="C7480" s="1"/>
      <c r="D7480" s="1"/>
      <c r="E7480" s="1"/>
      <c r="F7480" s="1"/>
      <c r="H7480" s="1"/>
    </row>
    <row r="7481" spans="1:8">
      <c r="A7481" s="1"/>
      <c r="B7481" s="1"/>
      <c r="C7481" s="1"/>
      <c r="D7481" s="1"/>
      <c r="E7481" s="1"/>
      <c r="F7481" s="1"/>
      <c r="H7481" s="1"/>
    </row>
    <row r="7482" spans="1:8">
      <c r="A7482" s="1"/>
      <c r="B7482" s="1"/>
      <c r="C7482" s="1"/>
      <c r="D7482" s="1"/>
      <c r="E7482" s="1"/>
      <c r="F7482" s="1"/>
      <c r="H7482" s="1"/>
    </row>
    <row r="7483" spans="1:8">
      <c r="A7483" s="1"/>
      <c r="B7483" s="1"/>
      <c r="C7483" s="1"/>
      <c r="D7483" s="1"/>
      <c r="E7483" s="1"/>
      <c r="F7483" s="1"/>
      <c r="H7483" s="1"/>
    </row>
    <row r="7484" spans="1:8">
      <c r="A7484" s="1"/>
      <c r="B7484" s="1"/>
      <c r="C7484" s="1"/>
      <c r="D7484" s="1"/>
      <c r="E7484" s="1"/>
      <c r="F7484" s="1"/>
      <c r="H7484" s="1"/>
    </row>
    <row r="7485" spans="1:8">
      <c r="A7485" s="1"/>
      <c r="B7485" s="1"/>
      <c r="C7485" s="1"/>
      <c r="D7485" s="1"/>
      <c r="E7485" s="1"/>
      <c r="F7485" s="1"/>
      <c r="H7485" s="1"/>
    </row>
    <row r="7486" spans="1:8">
      <c r="A7486" s="1"/>
      <c r="B7486" s="1"/>
      <c r="C7486" s="1"/>
      <c r="D7486" s="1"/>
      <c r="E7486" s="1"/>
      <c r="F7486" s="1"/>
      <c r="H7486" s="1"/>
    </row>
    <row r="7487" spans="1:8">
      <c r="A7487" s="1"/>
      <c r="B7487" s="1"/>
      <c r="C7487" s="1"/>
      <c r="D7487" s="1"/>
      <c r="E7487" s="1"/>
      <c r="F7487" s="1"/>
      <c r="H7487" s="1"/>
    </row>
    <row r="7488" spans="1:8">
      <c r="A7488" s="1"/>
      <c r="B7488" s="1"/>
      <c r="C7488" s="1"/>
      <c r="D7488" s="1"/>
      <c r="E7488" s="1"/>
      <c r="F7488" s="1"/>
      <c r="H7488" s="1"/>
    </row>
    <row r="7489" spans="1:8">
      <c r="A7489" s="1"/>
      <c r="B7489" s="1"/>
      <c r="C7489" s="1"/>
      <c r="D7489" s="1"/>
      <c r="E7489" s="1"/>
      <c r="F7489" s="1"/>
      <c r="H7489" s="1"/>
    </row>
    <row r="7490" spans="1:8">
      <c r="A7490" s="1"/>
      <c r="B7490" s="1"/>
      <c r="C7490" s="1"/>
      <c r="D7490" s="1"/>
      <c r="E7490" s="1"/>
      <c r="F7490" s="1"/>
      <c r="H7490" s="1"/>
    </row>
    <row r="7491" spans="1:8">
      <c r="A7491" s="1"/>
      <c r="B7491" s="1"/>
      <c r="C7491" s="1"/>
      <c r="D7491" s="1"/>
      <c r="E7491" s="1"/>
      <c r="F7491" s="1"/>
      <c r="H7491" s="1"/>
    </row>
    <row r="7492" spans="1:8">
      <c r="A7492" s="1"/>
      <c r="B7492" s="1"/>
      <c r="C7492" s="1"/>
      <c r="D7492" s="1"/>
      <c r="E7492" s="1"/>
      <c r="F7492" s="1"/>
      <c r="H7492" s="1"/>
    </row>
    <row r="7493" spans="1:8">
      <c r="A7493" s="1"/>
      <c r="B7493" s="1"/>
      <c r="C7493" s="1"/>
      <c r="D7493" s="1"/>
      <c r="E7493" s="1"/>
      <c r="F7493" s="1"/>
      <c r="H7493" s="1"/>
    </row>
    <row r="7494" spans="1:8">
      <c r="A7494" s="1"/>
      <c r="B7494" s="1"/>
      <c r="C7494" s="1"/>
      <c r="D7494" s="1"/>
      <c r="E7494" s="1"/>
      <c r="F7494" s="1"/>
      <c r="H7494" s="1"/>
    </row>
    <row r="7495" spans="1:8">
      <c r="A7495" s="1"/>
      <c r="B7495" s="1"/>
      <c r="C7495" s="1"/>
      <c r="D7495" s="1"/>
      <c r="E7495" s="1"/>
      <c r="F7495" s="1"/>
      <c r="H7495" s="1"/>
    </row>
    <row r="7496" spans="1:8">
      <c r="A7496" s="1"/>
      <c r="B7496" s="1"/>
      <c r="C7496" s="1"/>
      <c r="D7496" s="1"/>
      <c r="E7496" s="1"/>
      <c r="F7496" s="1"/>
      <c r="H7496" s="1"/>
    </row>
    <row r="7497" spans="1:8">
      <c r="A7497" s="1"/>
      <c r="B7497" s="1"/>
      <c r="C7497" s="1"/>
      <c r="D7497" s="1"/>
      <c r="E7497" s="1"/>
      <c r="F7497" s="1"/>
      <c r="H7497" s="1"/>
    </row>
    <row r="7498" spans="1:8">
      <c r="A7498" s="1"/>
      <c r="B7498" s="1"/>
      <c r="C7498" s="1"/>
      <c r="D7498" s="1"/>
      <c r="E7498" s="1"/>
      <c r="F7498" s="1"/>
      <c r="H7498" s="1"/>
    </row>
    <row r="7499" spans="1:8">
      <c r="A7499" s="1"/>
      <c r="B7499" s="1"/>
      <c r="C7499" s="1"/>
      <c r="D7499" s="1"/>
      <c r="E7499" s="1"/>
      <c r="F7499" s="1"/>
      <c r="H7499" s="1"/>
    </row>
    <row r="7500" spans="1:8">
      <c r="A7500" s="1"/>
      <c r="B7500" s="1"/>
      <c r="C7500" s="1"/>
      <c r="D7500" s="1"/>
      <c r="E7500" s="1"/>
      <c r="F7500" s="1"/>
      <c r="H7500" s="1"/>
    </row>
    <row r="7501" spans="1:8">
      <c r="A7501" s="1"/>
      <c r="B7501" s="1"/>
      <c r="C7501" s="1"/>
      <c r="D7501" s="1"/>
      <c r="E7501" s="1"/>
      <c r="F7501" s="1"/>
      <c r="H7501" s="1"/>
    </row>
    <row r="7502" spans="1:8">
      <c r="A7502" s="1"/>
      <c r="B7502" s="1"/>
      <c r="C7502" s="1"/>
      <c r="D7502" s="1"/>
      <c r="E7502" s="1"/>
      <c r="F7502" s="1"/>
      <c r="H7502" s="1"/>
    </row>
    <row r="7503" spans="1:8">
      <c r="A7503" s="1"/>
      <c r="B7503" s="1"/>
      <c r="C7503" s="1"/>
      <c r="D7503" s="1"/>
      <c r="E7503" s="1"/>
      <c r="F7503" s="1"/>
      <c r="H7503" s="1"/>
    </row>
    <row r="7504" spans="1:8">
      <c r="A7504" s="1"/>
      <c r="B7504" s="1"/>
      <c r="C7504" s="1"/>
      <c r="D7504" s="1"/>
      <c r="E7504" s="1"/>
      <c r="F7504" s="1"/>
      <c r="H7504" s="1"/>
    </row>
    <row r="7505" spans="1:8">
      <c r="A7505" s="1"/>
      <c r="B7505" s="1"/>
      <c r="C7505" s="1"/>
      <c r="D7505" s="1"/>
      <c r="E7505" s="1"/>
      <c r="F7505" s="1"/>
      <c r="H7505" s="1"/>
    </row>
    <row r="7506" spans="1:8">
      <c r="A7506" s="1"/>
      <c r="B7506" s="1"/>
      <c r="C7506" s="1"/>
      <c r="D7506" s="1"/>
      <c r="E7506" s="1"/>
      <c r="F7506" s="1"/>
      <c r="H7506" s="1"/>
    </row>
    <row r="7507" spans="1:8">
      <c r="A7507" s="1"/>
      <c r="B7507" s="1"/>
      <c r="C7507" s="1"/>
      <c r="D7507" s="1"/>
      <c r="E7507" s="1"/>
      <c r="F7507" s="1"/>
      <c r="H7507" s="1"/>
    </row>
    <row r="7508" spans="1:8">
      <c r="A7508" s="1"/>
      <c r="B7508" s="1"/>
      <c r="C7508" s="1"/>
      <c r="D7508" s="1"/>
      <c r="E7508" s="1"/>
      <c r="F7508" s="1"/>
      <c r="H7508" s="1"/>
    </row>
    <row r="7509" spans="1:8">
      <c r="A7509" s="1"/>
      <c r="B7509" s="1"/>
      <c r="C7509" s="1"/>
      <c r="D7509" s="1"/>
      <c r="E7509" s="1"/>
      <c r="F7509" s="1"/>
      <c r="H7509" s="1"/>
    </row>
    <row r="7510" spans="1:8">
      <c r="A7510" s="1"/>
      <c r="B7510" s="1"/>
      <c r="C7510" s="1"/>
      <c r="D7510" s="1"/>
      <c r="E7510" s="1"/>
      <c r="F7510" s="1"/>
      <c r="H7510" s="1"/>
    </row>
    <row r="7511" spans="1:8">
      <c r="A7511" s="1"/>
      <c r="B7511" s="1"/>
      <c r="C7511" s="1"/>
      <c r="D7511" s="1"/>
      <c r="E7511" s="1"/>
      <c r="F7511" s="1"/>
      <c r="H7511" s="1"/>
    </row>
    <row r="7512" spans="1:8">
      <c r="A7512" s="1"/>
      <c r="B7512" s="1"/>
      <c r="C7512" s="1"/>
      <c r="D7512" s="1"/>
      <c r="E7512" s="1"/>
      <c r="F7512" s="1"/>
      <c r="H7512" s="1"/>
    </row>
    <row r="7513" spans="1:8">
      <c r="A7513" s="1"/>
      <c r="B7513" s="1"/>
      <c r="C7513" s="1"/>
      <c r="D7513" s="1"/>
      <c r="E7513" s="1"/>
      <c r="F7513" s="1"/>
      <c r="H7513" s="1"/>
    </row>
    <row r="7514" spans="1:8">
      <c r="A7514" s="1"/>
      <c r="B7514" s="1"/>
      <c r="C7514" s="1"/>
      <c r="D7514" s="1"/>
      <c r="E7514" s="1"/>
      <c r="F7514" s="1"/>
      <c r="H7514" s="1"/>
    </row>
    <row r="7515" spans="1:8">
      <c r="A7515" s="1"/>
      <c r="B7515" s="1"/>
      <c r="C7515" s="1"/>
      <c r="D7515" s="1"/>
      <c r="E7515" s="1"/>
      <c r="F7515" s="1"/>
      <c r="H7515" s="1"/>
    </row>
    <row r="7516" spans="1:8">
      <c r="A7516" s="1"/>
      <c r="B7516" s="1"/>
      <c r="C7516" s="1"/>
      <c r="D7516" s="1"/>
      <c r="E7516" s="1"/>
      <c r="F7516" s="1"/>
      <c r="H7516" s="1"/>
    </row>
    <row r="7517" spans="1:8">
      <c r="A7517" s="1"/>
      <c r="B7517" s="1"/>
      <c r="C7517" s="1"/>
      <c r="D7517" s="1"/>
      <c r="E7517" s="1"/>
      <c r="F7517" s="1"/>
      <c r="H7517" s="1"/>
    </row>
    <row r="7518" spans="1:8">
      <c r="A7518" s="1"/>
      <c r="B7518" s="1"/>
      <c r="C7518" s="1"/>
      <c r="D7518" s="1"/>
      <c r="E7518" s="1"/>
      <c r="F7518" s="1"/>
      <c r="H7518" s="1"/>
    </row>
    <row r="7519" spans="1:8">
      <c r="A7519" s="1"/>
      <c r="B7519" s="1"/>
      <c r="C7519" s="1"/>
      <c r="D7519" s="1"/>
      <c r="E7519" s="1"/>
      <c r="F7519" s="1"/>
      <c r="H7519" s="1"/>
    </row>
    <row r="7520" spans="1:8">
      <c r="A7520" s="1"/>
      <c r="B7520" s="1"/>
      <c r="C7520" s="1"/>
      <c r="D7520" s="1"/>
      <c r="E7520" s="1"/>
      <c r="F7520" s="1"/>
      <c r="H7520" s="1"/>
    </row>
    <row r="7521" spans="1:8">
      <c r="A7521" s="1"/>
      <c r="B7521" s="1"/>
      <c r="C7521" s="1"/>
      <c r="D7521" s="1"/>
      <c r="E7521" s="1"/>
      <c r="F7521" s="1"/>
      <c r="H7521" s="1"/>
    </row>
    <row r="7522" spans="1:8">
      <c r="A7522" s="1"/>
      <c r="B7522" s="1"/>
      <c r="C7522" s="1"/>
      <c r="D7522" s="1"/>
      <c r="E7522" s="1"/>
      <c r="F7522" s="1"/>
      <c r="H7522" s="1"/>
    </row>
    <row r="7523" spans="1:8">
      <c r="A7523" s="1"/>
      <c r="B7523" s="1"/>
      <c r="C7523" s="1"/>
      <c r="D7523" s="1"/>
      <c r="E7523" s="1"/>
      <c r="F7523" s="1"/>
      <c r="H7523" s="1"/>
    </row>
    <row r="7524" spans="1:8">
      <c r="A7524" s="1"/>
      <c r="B7524" s="1"/>
      <c r="C7524" s="1"/>
      <c r="D7524" s="1"/>
      <c r="E7524" s="1"/>
      <c r="F7524" s="1"/>
      <c r="H7524" s="1"/>
    </row>
    <row r="7525" spans="1:8">
      <c r="A7525" s="1"/>
      <c r="B7525" s="1"/>
      <c r="C7525" s="1"/>
      <c r="D7525" s="1"/>
      <c r="E7525" s="1"/>
      <c r="F7525" s="1"/>
      <c r="H7525" s="1"/>
    </row>
    <row r="7526" spans="1:8">
      <c r="A7526" s="1"/>
      <c r="B7526" s="1"/>
      <c r="C7526" s="1"/>
      <c r="D7526" s="1"/>
      <c r="E7526" s="1"/>
      <c r="F7526" s="1"/>
      <c r="H7526" s="1"/>
    </row>
    <row r="7527" spans="1:8">
      <c r="A7527" s="1"/>
      <c r="B7527" s="1"/>
      <c r="C7527" s="1"/>
      <c r="D7527" s="1"/>
      <c r="E7527" s="1"/>
      <c r="F7527" s="1"/>
      <c r="H7527" s="1"/>
    </row>
    <row r="7528" spans="1:8">
      <c r="A7528" s="1"/>
      <c r="B7528" s="1"/>
      <c r="C7528" s="1"/>
      <c r="D7528" s="1"/>
      <c r="E7528" s="1"/>
      <c r="F7528" s="1"/>
      <c r="H7528" s="1"/>
    </row>
    <row r="7529" spans="1:8">
      <c r="A7529" s="1"/>
      <c r="B7529" s="1"/>
      <c r="C7529" s="1"/>
      <c r="D7529" s="1"/>
      <c r="E7529" s="1"/>
      <c r="F7529" s="1"/>
      <c r="H7529" s="1"/>
    </row>
    <row r="7530" spans="1:8">
      <c r="A7530" s="1"/>
      <c r="B7530" s="1"/>
      <c r="C7530" s="1"/>
      <c r="D7530" s="1"/>
      <c r="E7530" s="1"/>
      <c r="F7530" s="1"/>
      <c r="H7530" s="1"/>
    </row>
    <row r="7531" spans="1:8">
      <c r="A7531" s="1"/>
      <c r="B7531" s="1"/>
      <c r="C7531" s="1"/>
      <c r="D7531" s="1"/>
      <c r="E7531" s="1"/>
      <c r="F7531" s="1"/>
      <c r="H7531" s="1"/>
    </row>
    <row r="7532" spans="1:8">
      <c r="A7532" s="1"/>
      <c r="B7532" s="1"/>
      <c r="C7532" s="1"/>
      <c r="D7532" s="1"/>
      <c r="E7532" s="1"/>
      <c r="F7532" s="1"/>
      <c r="H7532" s="1"/>
    </row>
    <row r="7533" spans="1:8">
      <c r="A7533" s="1"/>
      <c r="B7533" s="1"/>
      <c r="C7533" s="1"/>
      <c r="D7533" s="1"/>
      <c r="E7533" s="1"/>
      <c r="F7533" s="1"/>
      <c r="H7533" s="1"/>
    </row>
    <row r="7534" spans="1:8">
      <c r="A7534" s="1"/>
      <c r="B7534" s="1"/>
      <c r="C7534" s="1"/>
      <c r="D7534" s="1"/>
      <c r="E7534" s="1"/>
      <c r="F7534" s="1"/>
      <c r="H7534" s="1"/>
    </row>
    <row r="7535" spans="1:8">
      <c r="A7535" s="1"/>
      <c r="B7535" s="1"/>
      <c r="C7535" s="1"/>
      <c r="D7535" s="1"/>
      <c r="E7535" s="1"/>
      <c r="F7535" s="1"/>
      <c r="H7535" s="1"/>
    </row>
    <row r="7536" spans="1:8">
      <c r="A7536" s="1"/>
      <c r="B7536" s="1"/>
      <c r="C7536" s="1"/>
      <c r="D7536" s="1"/>
      <c r="E7536" s="1"/>
      <c r="F7536" s="1"/>
      <c r="H7536" s="1"/>
    </row>
    <row r="7537" spans="1:8">
      <c r="A7537" s="1"/>
      <c r="B7537" s="1"/>
      <c r="C7537" s="1"/>
      <c r="D7537" s="1"/>
      <c r="E7537" s="1"/>
      <c r="F7537" s="1"/>
      <c r="H7537" s="1"/>
    </row>
    <row r="7538" spans="1:8">
      <c r="A7538" s="1"/>
      <c r="B7538" s="1"/>
      <c r="C7538" s="1"/>
      <c r="D7538" s="1"/>
      <c r="E7538" s="1"/>
      <c r="F7538" s="1"/>
      <c r="H7538" s="1"/>
    </row>
    <row r="7539" spans="1:8">
      <c r="A7539" s="1"/>
      <c r="B7539" s="1"/>
      <c r="C7539" s="1"/>
      <c r="D7539" s="1"/>
      <c r="E7539" s="1"/>
      <c r="F7539" s="1"/>
      <c r="H7539" s="1"/>
    </row>
    <row r="7540" spans="1:8">
      <c r="A7540" s="1"/>
      <c r="B7540" s="1"/>
      <c r="C7540" s="1"/>
      <c r="D7540" s="1"/>
      <c r="E7540" s="1"/>
      <c r="F7540" s="1"/>
      <c r="H7540" s="1"/>
    </row>
    <row r="7541" spans="1:8">
      <c r="A7541" s="1"/>
      <c r="B7541" s="1"/>
      <c r="C7541" s="1"/>
      <c r="D7541" s="1"/>
      <c r="E7541" s="1"/>
      <c r="F7541" s="1"/>
      <c r="H7541" s="1"/>
    </row>
    <row r="7542" spans="1:8">
      <c r="A7542" s="1"/>
      <c r="B7542" s="1"/>
      <c r="C7542" s="1"/>
      <c r="D7542" s="1"/>
      <c r="E7542" s="1"/>
      <c r="F7542" s="1"/>
      <c r="H7542" s="1"/>
    </row>
    <row r="7543" spans="1:8">
      <c r="A7543" s="1"/>
      <c r="B7543" s="1"/>
      <c r="C7543" s="1"/>
      <c r="D7543" s="1"/>
      <c r="E7543" s="1"/>
      <c r="F7543" s="1"/>
      <c r="H7543" s="1"/>
    </row>
    <row r="7544" spans="1:8">
      <c r="A7544" s="1"/>
      <c r="B7544" s="1"/>
      <c r="C7544" s="1"/>
      <c r="D7544" s="1"/>
      <c r="E7544" s="1"/>
      <c r="F7544" s="1"/>
      <c r="H7544" s="1"/>
    </row>
    <row r="7545" spans="1:8">
      <c r="A7545" s="1"/>
      <c r="B7545" s="1"/>
      <c r="C7545" s="1"/>
      <c r="D7545" s="1"/>
      <c r="E7545" s="1"/>
      <c r="F7545" s="1"/>
      <c r="H7545" s="1"/>
    </row>
    <row r="7546" spans="1:8">
      <c r="A7546" s="1"/>
      <c r="B7546" s="1"/>
      <c r="C7546" s="1"/>
      <c r="D7546" s="1"/>
      <c r="E7546" s="1"/>
      <c r="F7546" s="1"/>
      <c r="H7546" s="1"/>
    </row>
    <row r="7547" spans="1:8">
      <c r="A7547" s="1"/>
      <c r="B7547" s="1"/>
      <c r="C7547" s="1"/>
      <c r="D7547" s="1"/>
      <c r="E7547" s="1"/>
      <c r="F7547" s="1"/>
      <c r="H7547" s="1"/>
    </row>
    <row r="7548" spans="1:8">
      <c r="A7548" s="1"/>
      <c r="B7548" s="1"/>
      <c r="C7548" s="1"/>
      <c r="D7548" s="1"/>
      <c r="E7548" s="1"/>
      <c r="F7548" s="1"/>
      <c r="H7548" s="1"/>
    </row>
    <row r="7549" spans="1:8">
      <c r="A7549" s="1"/>
      <c r="B7549" s="1"/>
      <c r="C7549" s="1"/>
      <c r="D7549" s="1"/>
      <c r="E7549" s="1"/>
      <c r="F7549" s="1"/>
      <c r="H7549" s="1"/>
    </row>
    <row r="7550" spans="1:8">
      <c r="A7550" s="1"/>
      <c r="B7550" s="1"/>
      <c r="C7550" s="1"/>
      <c r="D7550" s="1"/>
      <c r="E7550" s="1"/>
      <c r="F7550" s="1"/>
      <c r="H7550" s="1"/>
    </row>
    <row r="7551" spans="1:8">
      <c r="A7551" s="1"/>
      <c r="B7551" s="1"/>
      <c r="C7551" s="1"/>
      <c r="D7551" s="1"/>
      <c r="E7551" s="1"/>
      <c r="F7551" s="1"/>
      <c r="H7551" s="1"/>
    </row>
    <row r="7552" spans="1:8">
      <c r="A7552" s="1"/>
      <c r="B7552" s="1"/>
      <c r="C7552" s="1"/>
      <c r="D7552" s="1"/>
      <c r="E7552" s="1"/>
      <c r="F7552" s="1"/>
      <c r="H7552" s="1"/>
    </row>
    <row r="7553" spans="1:8">
      <c r="A7553" s="1"/>
      <c r="B7553" s="1"/>
      <c r="C7553" s="1"/>
      <c r="D7553" s="1"/>
      <c r="E7553" s="1"/>
      <c r="F7553" s="1"/>
      <c r="H7553" s="1"/>
    </row>
    <row r="7554" spans="1:8">
      <c r="A7554" s="1"/>
      <c r="B7554" s="1"/>
      <c r="C7554" s="1"/>
      <c r="D7554" s="1"/>
      <c r="E7554" s="1"/>
      <c r="F7554" s="1"/>
      <c r="H7554" s="1"/>
    </row>
    <row r="7555" spans="1:8">
      <c r="A7555" s="1"/>
      <c r="B7555" s="1"/>
      <c r="C7555" s="1"/>
      <c r="D7555" s="1"/>
      <c r="E7555" s="1"/>
      <c r="F7555" s="1"/>
      <c r="H7555" s="1"/>
    </row>
    <row r="7556" spans="1:8">
      <c r="A7556" s="1"/>
      <c r="B7556" s="1"/>
      <c r="C7556" s="1"/>
      <c r="D7556" s="1"/>
      <c r="E7556" s="1"/>
      <c r="F7556" s="1"/>
      <c r="H7556" s="1"/>
    </row>
    <row r="7557" spans="1:8">
      <c r="A7557" s="1"/>
      <c r="B7557" s="1"/>
      <c r="C7557" s="1"/>
      <c r="D7557" s="1"/>
      <c r="E7557" s="1"/>
      <c r="F7557" s="1"/>
      <c r="H7557" s="1"/>
    </row>
    <row r="7558" spans="1:8">
      <c r="A7558" s="1"/>
      <c r="B7558" s="1"/>
      <c r="C7558" s="1"/>
      <c r="D7558" s="1"/>
      <c r="E7558" s="1"/>
      <c r="F7558" s="1"/>
      <c r="H7558" s="1"/>
    </row>
    <row r="7559" spans="1:8">
      <c r="A7559" s="1"/>
      <c r="B7559" s="1"/>
      <c r="C7559" s="1"/>
      <c r="D7559" s="1"/>
      <c r="E7559" s="1"/>
      <c r="F7559" s="1"/>
      <c r="H7559" s="1"/>
    </row>
    <row r="7560" spans="1:8">
      <c r="A7560" s="1"/>
      <c r="B7560" s="1"/>
      <c r="C7560" s="1"/>
      <c r="D7560" s="1"/>
      <c r="E7560" s="1"/>
      <c r="F7560" s="1"/>
      <c r="H7560" s="1"/>
    </row>
    <row r="7561" spans="1:8">
      <c r="A7561" s="1"/>
      <c r="B7561" s="1"/>
      <c r="C7561" s="1"/>
      <c r="D7561" s="1"/>
      <c r="E7561" s="1"/>
      <c r="F7561" s="1"/>
      <c r="H7561" s="1"/>
    </row>
    <row r="7562" spans="1:8">
      <c r="A7562"/>
      <c r="B7562"/>
      <c r="C7562"/>
      <c r="D7562"/>
      <c r="E7562"/>
      <c r="F7562"/>
      <c r="H7562"/>
    </row>
    <row r="7563" spans="1:8">
      <c r="A7563"/>
      <c r="B7563"/>
      <c r="C7563"/>
      <c r="D7563"/>
      <c r="E7563"/>
      <c r="F7563"/>
      <c r="H7563"/>
    </row>
    <row r="7564" spans="1:8">
      <c r="A7564"/>
      <c r="B7564"/>
      <c r="C7564"/>
      <c r="D7564"/>
      <c r="E7564"/>
      <c r="F7564"/>
      <c r="H7564"/>
    </row>
    <row r="7565" spans="1:8">
      <c r="A7565"/>
      <c r="B7565"/>
      <c r="C7565"/>
      <c r="D7565"/>
      <c r="E7565"/>
      <c r="F7565"/>
      <c r="H7565"/>
    </row>
    <row r="7566" spans="1:8">
      <c r="A7566"/>
      <c r="B7566"/>
      <c r="C7566"/>
      <c r="D7566"/>
      <c r="E7566"/>
      <c r="F7566"/>
      <c r="H7566"/>
    </row>
    <row r="7567" spans="1:8">
      <c r="A7567"/>
      <c r="B7567"/>
      <c r="C7567"/>
      <c r="D7567"/>
      <c r="E7567"/>
      <c r="F7567"/>
      <c r="H7567"/>
    </row>
    <row r="7568" spans="1:8">
      <c r="A7568"/>
      <c r="B7568"/>
      <c r="C7568"/>
      <c r="D7568"/>
      <c r="E7568"/>
      <c r="F7568"/>
      <c r="H7568"/>
    </row>
    <row r="7569" spans="1:8">
      <c r="A7569"/>
      <c r="B7569"/>
      <c r="C7569"/>
      <c r="D7569"/>
      <c r="E7569"/>
      <c r="F7569"/>
      <c r="H7569"/>
    </row>
    <row r="7570" spans="1:8">
      <c r="A7570"/>
      <c r="B7570"/>
      <c r="C7570"/>
      <c r="D7570"/>
      <c r="E7570"/>
      <c r="F7570"/>
      <c r="H7570"/>
    </row>
    <row r="7571" spans="1:8">
      <c r="A7571"/>
      <c r="B7571"/>
      <c r="C7571"/>
      <c r="D7571"/>
      <c r="E7571"/>
      <c r="F7571"/>
      <c r="H7571"/>
    </row>
    <row r="7572" spans="1:8">
      <c r="A7572"/>
      <c r="B7572"/>
      <c r="C7572"/>
      <c r="D7572"/>
      <c r="E7572"/>
      <c r="F7572"/>
      <c r="H7572"/>
    </row>
    <row r="7573" spans="1:8">
      <c r="A7573"/>
      <c r="B7573"/>
      <c r="C7573"/>
      <c r="D7573"/>
      <c r="E7573"/>
      <c r="F7573"/>
      <c r="H7573"/>
    </row>
    <row r="7574" spans="1:8">
      <c r="A7574"/>
      <c r="B7574"/>
      <c r="C7574"/>
      <c r="D7574"/>
      <c r="E7574"/>
      <c r="F7574"/>
      <c r="H7574"/>
    </row>
    <row r="7575" spans="1:8">
      <c r="A7575"/>
      <c r="B7575"/>
      <c r="C7575"/>
      <c r="D7575"/>
      <c r="E7575"/>
      <c r="F7575"/>
      <c r="H7575"/>
    </row>
    <row r="7576" spans="1:8">
      <c r="A7576"/>
      <c r="B7576"/>
      <c r="C7576"/>
      <c r="D7576"/>
      <c r="E7576"/>
      <c r="F7576"/>
      <c r="H7576"/>
    </row>
    <row r="7577" spans="1:8">
      <c r="A7577"/>
      <c r="B7577"/>
      <c r="C7577"/>
      <c r="D7577"/>
      <c r="E7577"/>
      <c r="F7577"/>
      <c r="H7577"/>
    </row>
    <row r="7578" spans="1:8">
      <c r="A7578"/>
      <c r="B7578"/>
      <c r="C7578"/>
      <c r="D7578"/>
      <c r="E7578"/>
      <c r="F7578"/>
      <c r="H7578"/>
    </row>
    <row r="7579" spans="1:8">
      <c r="A7579"/>
      <c r="B7579"/>
      <c r="C7579"/>
      <c r="D7579"/>
      <c r="E7579"/>
      <c r="F7579"/>
      <c r="H7579"/>
    </row>
    <row r="7580" spans="1:8">
      <c r="A7580"/>
      <c r="B7580"/>
      <c r="C7580"/>
      <c r="D7580"/>
      <c r="E7580"/>
      <c r="F7580"/>
      <c r="H7580"/>
    </row>
    <row r="7581" spans="1:8">
      <c r="A7581"/>
      <c r="B7581"/>
      <c r="C7581"/>
      <c r="D7581"/>
      <c r="E7581"/>
      <c r="F7581"/>
      <c r="H7581"/>
    </row>
    <row r="7582" spans="1:8">
      <c r="A7582"/>
      <c r="B7582"/>
      <c r="C7582"/>
      <c r="D7582"/>
      <c r="E7582"/>
      <c r="F7582"/>
      <c r="H7582"/>
    </row>
    <row r="7583" spans="1:8">
      <c r="A7583"/>
      <c r="B7583"/>
      <c r="C7583"/>
      <c r="D7583"/>
      <c r="E7583"/>
      <c r="F7583"/>
      <c r="H7583"/>
    </row>
    <row r="7584" spans="1:8">
      <c r="A7584"/>
      <c r="B7584"/>
      <c r="C7584"/>
      <c r="D7584"/>
      <c r="E7584"/>
      <c r="F7584"/>
      <c r="H7584"/>
    </row>
    <row r="7585" spans="1:8">
      <c r="A7585"/>
      <c r="B7585"/>
      <c r="C7585"/>
      <c r="D7585"/>
      <c r="E7585"/>
      <c r="F7585"/>
      <c r="H7585"/>
    </row>
    <row r="7586" spans="1:8">
      <c r="A7586"/>
      <c r="B7586"/>
      <c r="C7586"/>
      <c r="D7586"/>
      <c r="E7586"/>
      <c r="F7586"/>
      <c r="H7586"/>
    </row>
    <row r="7587" spans="1:8">
      <c r="A7587"/>
      <c r="B7587"/>
      <c r="C7587"/>
      <c r="D7587"/>
      <c r="E7587"/>
      <c r="F7587"/>
      <c r="H7587"/>
    </row>
    <row r="7588" spans="1:8">
      <c r="A7588"/>
      <c r="B7588"/>
      <c r="C7588"/>
      <c r="D7588"/>
      <c r="E7588"/>
      <c r="F7588"/>
      <c r="H7588"/>
    </row>
    <row r="7589" spans="1:8">
      <c r="A7589"/>
      <c r="B7589"/>
      <c r="C7589"/>
      <c r="D7589"/>
      <c r="E7589"/>
      <c r="F7589"/>
      <c r="H7589"/>
    </row>
    <row r="7590" spans="1:8">
      <c r="A7590"/>
      <c r="B7590"/>
      <c r="C7590"/>
      <c r="D7590"/>
      <c r="E7590"/>
      <c r="F7590"/>
      <c r="H7590"/>
    </row>
    <row r="7591" spans="1:8">
      <c r="A7591"/>
      <c r="B7591"/>
      <c r="C7591"/>
      <c r="D7591"/>
      <c r="E7591"/>
      <c r="F7591"/>
      <c r="H7591"/>
    </row>
    <row r="7592" spans="1:8">
      <c r="A7592"/>
      <c r="B7592"/>
      <c r="C7592"/>
      <c r="D7592"/>
      <c r="E7592"/>
      <c r="F7592"/>
      <c r="H7592"/>
    </row>
    <row r="7593" spans="1:8">
      <c r="A7593"/>
      <c r="B7593"/>
      <c r="C7593"/>
      <c r="D7593"/>
      <c r="E7593"/>
      <c r="F7593"/>
      <c r="H7593"/>
    </row>
    <row r="7594" spans="1:8">
      <c r="A7594"/>
      <c r="B7594"/>
      <c r="C7594"/>
      <c r="D7594"/>
      <c r="E7594"/>
      <c r="F7594"/>
      <c r="H7594"/>
    </row>
    <row r="7595" spans="1:8">
      <c r="A7595"/>
      <c r="B7595"/>
      <c r="C7595"/>
      <c r="D7595"/>
      <c r="E7595"/>
      <c r="F7595"/>
      <c r="H7595"/>
    </row>
    <row r="7596" spans="1:8">
      <c r="A7596"/>
      <c r="B7596"/>
      <c r="C7596"/>
      <c r="D7596"/>
      <c r="E7596"/>
      <c r="F7596"/>
      <c r="H7596"/>
    </row>
    <row r="7597" spans="1:8">
      <c r="A7597"/>
      <c r="B7597"/>
      <c r="C7597"/>
      <c r="D7597"/>
      <c r="E7597"/>
      <c r="F7597"/>
      <c r="H7597"/>
    </row>
    <row r="7598" spans="1:8">
      <c r="A7598"/>
      <c r="B7598"/>
      <c r="C7598"/>
      <c r="D7598"/>
      <c r="E7598"/>
      <c r="F7598"/>
      <c r="H7598"/>
    </row>
    <row r="7599" spans="1:8">
      <c r="A7599"/>
      <c r="B7599"/>
      <c r="C7599"/>
      <c r="D7599"/>
      <c r="E7599"/>
      <c r="F7599"/>
      <c r="H7599"/>
    </row>
    <row r="7600" spans="1:8">
      <c r="A7600"/>
      <c r="B7600"/>
      <c r="C7600"/>
      <c r="D7600"/>
      <c r="E7600"/>
      <c r="F7600"/>
      <c r="H7600"/>
    </row>
    <row r="7601" spans="1:8">
      <c r="A7601"/>
      <c r="B7601"/>
      <c r="C7601"/>
      <c r="D7601"/>
      <c r="E7601"/>
      <c r="F7601"/>
      <c r="H7601"/>
    </row>
    <row r="7602" spans="1:8">
      <c r="A7602"/>
      <c r="B7602"/>
      <c r="C7602"/>
      <c r="D7602"/>
      <c r="E7602"/>
      <c r="F7602"/>
      <c r="H7602"/>
    </row>
    <row r="7603" spans="1:8">
      <c r="A7603"/>
      <c r="B7603"/>
      <c r="C7603"/>
      <c r="D7603"/>
      <c r="E7603"/>
      <c r="F7603"/>
      <c r="H7603"/>
    </row>
    <row r="7604" spans="1:8">
      <c r="A7604"/>
      <c r="B7604"/>
      <c r="C7604"/>
      <c r="D7604"/>
      <c r="E7604"/>
      <c r="F7604"/>
      <c r="H7604"/>
    </row>
    <row r="7605" spans="1:8">
      <c r="A7605"/>
      <c r="B7605"/>
      <c r="C7605"/>
      <c r="D7605"/>
      <c r="E7605"/>
      <c r="F7605"/>
      <c r="H7605"/>
    </row>
    <row r="7606" spans="1:8">
      <c r="A7606"/>
      <c r="B7606"/>
      <c r="C7606"/>
      <c r="D7606"/>
      <c r="E7606"/>
      <c r="F7606"/>
      <c r="H7606"/>
    </row>
    <row r="7607" spans="1:8">
      <c r="A7607"/>
      <c r="B7607"/>
      <c r="C7607"/>
      <c r="D7607"/>
      <c r="E7607"/>
      <c r="F7607"/>
      <c r="H7607"/>
    </row>
    <row r="7608" spans="1:8">
      <c r="A7608"/>
      <c r="B7608"/>
      <c r="C7608"/>
      <c r="D7608"/>
      <c r="E7608"/>
      <c r="F7608"/>
      <c r="H7608"/>
    </row>
    <row r="7609" spans="1:8">
      <c r="A7609"/>
      <c r="B7609"/>
      <c r="C7609"/>
      <c r="D7609"/>
      <c r="E7609"/>
      <c r="F7609"/>
      <c r="H7609"/>
    </row>
    <row r="7610" spans="1:8">
      <c r="A7610"/>
      <c r="B7610"/>
      <c r="C7610"/>
      <c r="D7610"/>
      <c r="E7610"/>
      <c r="F7610"/>
      <c r="H7610"/>
    </row>
    <row r="7611" spans="1:8">
      <c r="A7611"/>
      <c r="B7611"/>
      <c r="C7611"/>
      <c r="D7611"/>
      <c r="E7611"/>
      <c r="F7611"/>
      <c r="H7611"/>
    </row>
    <row r="7612" spans="1:8">
      <c r="A7612"/>
      <c r="B7612"/>
      <c r="C7612"/>
      <c r="D7612"/>
      <c r="E7612"/>
      <c r="F7612"/>
      <c r="H7612"/>
    </row>
    <row r="7613" spans="1:8">
      <c r="A7613"/>
      <c r="B7613"/>
      <c r="C7613"/>
      <c r="D7613"/>
      <c r="E7613"/>
      <c r="F7613"/>
      <c r="H7613"/>
    </row>
    <row r="7614" spans="1:8">
      <c r="A7614"/>
      <c r="B7614"/>
      <c r="C7614"/>
      <c r="D7614"/>
      <c r="E7614"/>
      <c r="F7614"/>
      <c r="H7614"/>
    </row>
    <row r="7615" spans="1:8">
      <c r="A7615"/>
      <c r="B7615"/>
      <c r="C7615"/>
      <c r="D7615"/>
      <c r="E7615"/>
      <c r="F7615"/>
      <c r="H7615"/>
    </row>
    <row r="7616" spans="1:8">
      <c r="A7616"/>
      <c r="B7616"/>
      <c r="C7616"/>
      <c r="D7616"/>
      <c r="E7616"/>
      <c r="F7616"/>
      <c r="H7616"/>
    </row>
    <row r="7617" spans="1:8">
      <c r="A7617"/>
      <c r="B7617"/>
      <c r="C7617"/>
      <c r="D7617"/>
      <c r="E7617"/>
      <c r="F7617"/>
      <c r="H7617"/>
    </row>
    <row r="7618" spans="1:8">
      <c r="A7618"/>
      <c r="B7618"/>
      <c r="C7618"/>
      <c r="D7618"/>
      <c r="E7618"/>
      <c r="F7618"/>
      <c r="H7618"/>
    </row>
    <row r="7619" spans="1:8">
      <c r="A7619"/>
      <c r="B7619"/>
      <c r="C7619"/>
      <c r="D7619"/>
      <c r="E7619"/>
      <c r="F7619"/>
      <c r="H7619"/>
    </row>
    <row r="7620" spans="1:8">
      <c r="A7620"/>
      <c r="B7620"/>
      <c r="C7620"/>
      <c r="D7620"/>
      <c r="E7620"/>
      <c r="F7620"/>
      <c r="H7620"/>
    </row>
    <row r="7621" spans="1:8">
      <c r="A7621"/>
      <c r="B7621"/>
      <c r="C7621"/>
      <c r="D7621"/>
      <c r="E7621"/>
      <c r="F7621"/>
      <c r="H7621"/>
    </row>
    <row r="7622" spans="1:8">
      <c r="A7622"/>
      <c r="B7622"/>
      <c r="C7622"/>
      <c r="D7622"/>
      <c r="E7622"/>
      <c r="F7622"/>
      <c r="H7622"/>
    </row>
    <row r="7623" spans="1:8">
      <c r="A7623"/>
      <c r="B7623"/>
      <c r="C7623"/>
      <c r="D7623"/>
      <c r="E7623"/>
      <c r="F7623"/>
      <c r="H7623"/>
    </row>
    <row r="7624" spans="1:8">
      <c r="A7624"/>
      <c r="B7624"/>
      <c r="C7624"/>
      <c r="D7624"/>
      <c r="E7624"/>
      <c r="F7624"/>
      <c r="H7624"/>
    </row>
    <row r="7625" spans="1:8">
      <c r="A7625"/>
      <c r="B7625"/>
      <c r="C7625"/>
      <c r="D7625"/>
      <c r="E7625"/>
      <c r="F7625"/>
      <c r="H7625"/>
    </row>
    <row r="7626" spans="1:8">
      <c r="A7626"/>
      <c r="B7626"/>
      <c r="C7626"/>
      <c r="D7626"/>
      <c r="E7626"/>
      <c r="F7626"/>
      <c r="H7626"/>
    </row>
    <row r="7627" spans="1:8">
      <c r="A7627"/>
      <c r="B7627"/>
      <c r="C7627"/>
      <c r="D7627"/>
      <c r="E7627"/>
      <c r="F7627"/>
      <c r="H7627"/>
    </row>
    <row r="7628" spans="1:8">
      <c r="A7628"/>
      <c r="B7628"/>
      <c r="C7628"/>
      <c r="D7628"/>
      <c r="E7628"/>
      <c r="F7628"/>
      <c r="H7628"/>
    </row>
    <row r="7629" spans="1:8">
      <c r="A7629"/>
      <c r="B7629"/>
      <c r="C7629"/>
      <c r="D7629"/>
      <c r="E7629"/>
      <c r="F7629"/>
      <c r="H7629"/>
    </row>
    <row r="7630" spans="1:8">
      <c r="A7630"/>
      <c r="B7630"/>
      <c r="C7630"/>
      <c r="D7630"/>
      <c r="E7630"/>
      <c r="F7630"/>
      <c r="H7630"/>
    </row>
    <row r="7631" spans="1:8">
      <c r="A7631"/>
      <c r="B7631"/>
      <c r="C7631"/>
      <c r="D7631"/>
      <c r="E7631"/>
      <c r="F7631"/>
      <c r="H7631"/>
    </row>
    <row r="7632" spans="1:8">
      <c r="A7632"/>
      <c r="B7632"/>
      <c r="C7632"/>
      <c r="D7632"/>
      <c r="E7632"/>
      <c r="F7632"/>
      <c r="H7632"/>
    </row>
    <row r="7633" spans="1:8">
      <c r="A7633"/>
      <c r="B7633"/>
      <c r="C7633"/>
      <c r="D7633"/>
      <c r="E7633"/>
      <c r="F7633"/>
      <c r="H7633"/>
    </row>
    <row r="7634" spans="1:8">
      <c r="A7634"/>
      <c r="B7634"/>
      <c r="C7634"/>
      <c r="D7634"/>
      <c r="E7634"/>
      <c r="F7634"/>
      <c r="H7634"/>
    </row>
    <row r="7635" spans="1:8">
      <c r="A7635"/>
      <c r="B7635"/>
      <c r="C7635"/>
      <c r="D7635"/>
      <c r="E7635"/>
      <c r="F7635"/>
      <c r="H7635"/>
    </row>
    <row r="7636" spans="1:8">
      <c r="A7636"/>
      <c r="B7636"/>
      <c r="C7636"/>
      <c r="D7636"/>
      <c r="E7636"/>
      <c r="F7636"/>
      <c r="H7636"/>
    </row>
    <row r="7637" spans="1:8">
      <c r="A7637"/>
      <c r="B7637"/>
      <c r="C7637"/>
      <c r="D7637"/>
      <c r="E7637"/>
      <c r="F7637"/>
      <c r="H7637"/>
    </row>
    <row r="7638" spans="1:8">
      <c r="A7638"/>
      <c r="B7638"/>
      <c r="C7638"/>
      <c r="D7638"/>
      <c r="E7638"/>
      <c r="F7638"/>
      <c r="H7638"/>
    </row>
    <row r="7639" spans="1:8">
      <c r="A7639"/>
      <c r="B7639"/>
      <c r="C7639"/>
      <c r="D7639"/>
      <c r="E7639"/>
      <c r="F7639"/>
      <c r="H7639"/>
    </row>
    <row r="7640" spans="1:8">
      <c r="A7640"/>
      <c r="B7640"/>
      <c r="C7640"/>
      <c r="D7640"/>
      <c r="E7640"/>
      <c r="F7640"/>
      <c r="H7640"/>
    </row>
    <row r="7641" spans="1:8">
      <c r="A7641"/>
      <c r="B7641"/>
      <c r="C7641"/>
      <c r="D7641"/>
      <c r="E7641"/>
      <c r="F7641"/>
      <c r="H7641"/>
    </row>
    <row r="7642" spans="1:8">
      <c r="A7642"/>
      <c r="B7642"/>
      <c r="C7642"/>
      <c r="D7642"/>
      <c r="E7642"/>
      <c r="F7642"/>
      <c r="H7642"/>
    </row>
    <row r="7643" spans="1:8">
      <c r="A7643"/>
      <c r="B7643"/>
      <c r="C7643"/>
      <c r="D7643"/>
      <c r="E7643"/>
      <c r="F7643"/>
      <c r="H7643"/>
    </row>
    <row r="7644" spans="1:8">
      <c r="A7644"/>
      <c r="B7644"/>
      <c r="C7644"/>
      <c r="D7644"/>
      <c r="E7644"/>
      <c r="F7644"/>
      <c r="H7644"/>
    </row>
    <row r="7645" spans="1:8">
      <c r="A7645"/>
      <c r="B7645"/>
      <c r="C7645"/>
      <c r="D7645"/>
      <c r="E7645"/>
      <c r="F7645"/>
      <c r="H7645"/>
    </row>
    <row r="7646" spans="1:8">
      <c r="A7646"/>
      <c r="B7646"/>
      <c r="C7646"/>
      <c r="D7646"/>
      <c r="E7646"/>
      <c r="F7646"/>
      <c r="H7646"/>
    </row>
    <row r="7647" spans="1:8">
      <c r="A7647"/>
      <c r="B7647"/>
      <c r="C7647"/>
      <c r="D7647"/>
      <c r="E7647"/>
      <c r="F7647"/>
      <c r="H7647"/>
    </row>
    <row r="7648" spans="1:8">
      <c r="A7648"/>
      <c r="B7648"/>
      <c r="C7648"/>
      <c r="D7648"/>
      <c r="E7648"/>
      <c r="F7648"/>
      <c r="H7648"/>
    </row>
    <row r="7649" spans="1:8">
      <c r="A7649"/>
      <c r="B7649"/>
      <c r="C7649"/>
      <c r="D7649"/>
      <c r="E7649"/>
      <c r="F7649"/>
      <c r="H7649"/>
    </row>
    <row r="7650" spans="1:8">
      <c r="A7650"/>
      <c r="B7650"/>
      <c r="C7650"/>
      <c r="D7650"/>
      <c r="E7650"/>
      <c r="F7650"/>
      <c r="H7650"/>
    </row>
    <row r="7651" spans="1:8">
      <c r="A7651"/>
      <c r="B7651"/>
      <c r="C7651"/>
      <c r="D7651"/>
      <c r="E7651"/>
      <c r="F7651"/>
      <c r="H7651"/>
    </row>
    <row r="7652" spans="1:8">
      <c r="A7652"/>
      <c r="B7652"/>
      <c r="C7652"/>
      <c r="D7652"/>
      <c r="E7652"/>
      <c r="F7652"/>
      <c r="H7652"/>
    </row>
    <row r="7653" spans="1:8">
      <c r="A7653"/>
      <c r="B7653"/>
      <c r="C7653"/>
      <c r="D7653"/>
      <c r="E7653"/>
      <c r="F7653"/>
      <c r="H7653"/>
    </row>
    <row r="7654" spans="1:8">
      <c r="A7654"/>
      <c r="B7654"/>
      <c r="C7654"/>
      <c r="D7654"/>
      <c r="E7654"/>
      <c r="F7654"/>
      <c r="H7654"/>
    </row>
    <row r="7655" spans="1:8">
      <c r="A7655"/>
      <c r="B7655"/>
      <c r="C7655"/>
      <c r="D7655"/>
      <c r="E7655"/>
      <c r="F7655"/>
      <c r="H7655"/>
    </row>
    <row r="7656" spans="1:8">
      <c r="A7656"/>
      <c r="B7656"/>
      <c r="C7656"/>
      <c r="D7656"/>
      <c r="E7656"/>
      <c r="F7656"/>
      <c r="H7656"/>
    </row>
    <row r="7657" spans="1:8">
      <c r="A7657"/>
      <c r="B7657"/>
      <c r="C7657"/>
      <c r="D7657"/>
      <c r="E7657"/>
      <c r="F7657"/>
      <c r="H7657"/>
    </row>
    <row r="7658" spans="1:8">
      <c r="A7658"/>
      <c r="B7658"/>
      <c r="C7658"/>
      <c r="D7658"/>
      <c r="E7658"/>
      <c r="F7658"/>
      <c r="H7658"/>
    </row>
    <row r="7659" spans="1:8">
      <c r="A7659"/>
      <c r="B7659"/>
      <c r="C7659"/>
      <c r="D7659"/>
      <c r="E7659"/>
      <c r="F7659"/>
      <c r="H7659"/>
    </row>
    <row r="7660" spans="1:8">
      <c r="A7660"/>
      <c r="B7660"/>
      <c r="C7660"/>
      <c r="D7660"/>
      <c r="E7660"/>
      <c r="F7660"/>
      <c r="H7660"/>
    </row>
    <row r="7661" spans="1:8">
      <c r="A7661"/>
      <c r="B7661"/>
      <c r="C7661"/>
      <c r="D7661"/>
      <c r="E7661"/>
      <c r="F7661"/>
      <c r="H7661"/>
    </row>
    <row r="7662" spans="1:8">
      <c r="A7662"/>
      <c r="B7662"/>
      <c r="C7662"/>
      <c r="D7662"/>
      <c r="E7662"/>
      <c r="F7662"/>
      <c r="H7662"/>
    </row>
    <row r="7663" spans="1:8">
      <c r="A7663"/>
      <c r="B7663"/>
      <c r="C7663"/>
      <c r="D7663"/>
      <c r="E7663"/>
      <c r="F7663"/>
      <c r="H7663"/>
    </row>
    <row r="7664" spans="1:8">
      <c r="A7664"/>
      <c r="B7664"/>
      <c r="C7664"/>
      <c r="D7664"/>
      <c r="E7664"/>
      <c r="F7664"/>
      <c r="H7664"/>
    </row>
    <row r="7665" spans="1:8">
      <c r="A7665"/>
      <c r="B7665"/>
      <c r="C7665"/>
      <c r="D7665"/>
      <c r="E7665"/>
      <c r="F7665"/>
      <c r="H7665"/>
    </row>
    <row r="7666" spans="1:8">
      <c r="A7666"/>
      <c r="B7666"/>
      <c r="C7666"/>
      <c r="D7666"/>
      <c r="E7666"/>
      <c r="F7666"/>
      <c r="H7666"/>
    </row>
    <row r="7667" spans="1:8">
      <c r="A7667"/>
      <c r="B7667"/>
      <c r="C7667"/>
      <c r="D7667"/>
      <c r="E7667"/>
      <c r="F7667"/>
      <c r="H7667"/>
    </row>
    <row r="7668" spans="1:8">
      <c r="A7668"/>
      <c r="B7668"/>
      <c r="C7668"/>
      <c r="D7668"/>
      <c r="E7668"/>
      <c r="F7668"/>
      <c r="H7668"/>
    </row>
    <row r="7669" spans="1:8">
      <c r="A7669"/>
      <c r="B7669"/>
      <c r="C7669"/>
      <c r="D7669"/>
      <c r="E7669"/>
      <c r="F7669"/>
      <c r="H7669"/>
    </row>
    <row r="7670" spans="1:8">
      <c r="A7670"/>
      <c r="B7670"/>
      <c r="C7670"/>
      <c r="D7670"/>
      <c r="E7670"/>
      <c r="F7670"/>
      <c r="H7670"/>
    </row>
    <row r="7671" spans="1:8">
      <c r="A7671"/>
      <c r="B7671"/>
      <c r="C7671"/>
      <c r="D7671"/>
      <c r="E7671"/>
      <c r="F7671"/>
      <c r="H7671"/>
    </row>
    <row r="7672" spans="1:8">
      <c r="A7672"/>
      <c r="B7672"/>
      <c r="C7672"/>
      <c r="D7672"/>
      <c r="E7672"/>
      <c r="F7672"/>
      <c r="H7672"/>
    </row>
    <row r="7673" spans="1:8">
      <c r="A7673"/>
      <c r="B7673"/>
      <c r="C7673"/>
      <c r="D7673"/>
      <c r="E7673"/>
      <c r="F7673"/>
      <c r="H7673"/>
    </row>
    <row r="7674" spans="1:8">
      <c r="A7674"/>
      <c r="B7674"/>
      <c r="C7674"/>
      <c r="D7674"/>
      <c r="E7674"/>
      <c r="F7674"/>
      <c r="H7674"/>
    </row>
    <row r="7675" spans="1:8">
      <c r="A7675"/>
      <c r="B7675"/>
      <c r="C7675"/>
      <c r="D7675"/>
      <c r="E7675"/>
      <c r="F7675"/>
      <c r="H7675"/>
    </row>
    <row r="7676" spans="1:8">
      <c r="A7676"/>
      <c r="B7676"/>
      <c r="C7676"/>
      <c r="D7676"/>
      <c r="E7676"/>
      <c r="F7676"/>
      <c r="H7676"/>
    </row>
    <row r="7677" spans="1:8">
      <c r="A7677"/>
      <c r="B7677"/>
      <c r="C7677"/>
      <c r="D7677"/>
      <c r="E7677"/>
      <c r="F7677"/>
      <c r="H7677"/>
    </row>
    <row r="7678" spans="1:8">
      <c r="A7678"/>
      <c r="B7678"/>
      <c r="C7678"/>
      <c r="D7678"/>
      <c r="E7678"/>
      <c r="F7678"/>
      <c r="H7678"/>
    </row>
    <row r="7679" spans="1:8">
      <c r="A7679"/>
      <c r="B7679"/>
      <c r="C7679"/>
      <c r="D7679"/>
      <c r="E7679"/>
      <c r="F7679"/>
      <c r="H7679"/>
    </row>
    <row r="7680" spans="1:8">
      <c r="A7680"/>
      <c r="B7680"/>
      <c r="C7680"/>
      <c r="D7680"/>
      <c r="E7680"/>
      <c r="F7680"/>
      <c r="H7680"/>
    </row>
    <row r="7681" spans="1:8">
      <c r="A7681"/>
      <c r="B7681"/>
      <c r="C7681"/>
      <c r="D7681"/>
      <c r="E7681"/>
      <c r="F7681"/>
      <c r="H7681"/>
    </row>
    <row r="7682" spans="1:8">
      <c r="A7682"/>
      <c r="B7682"/>
      <c r="C7682"/>
      <c r="D7682"/>
      <c r="E7682"/>
      <c r="F7682"/>
      <c r="H7682"/>
    </row>
    <row r="7683" spans="1:8">
      <c r="A7683"/>
      <c r="B7683"/>
      <c r="C7683"/>
      <c r="D7683"/>
      <c r="E7683"/>
      <c r="F7683"/>
      <c r="H7683"/>
    </row>
    <row r="7684" spans="1:8">
      <c r="A7684"/>
      <c r="B7684"/>
      <c r="C7684"/>
      <c r="D7684"/>
      <c r="E7684"/>
      <c r="F7684"/>
      <c r="H7684"/>
    </row>
    <row r="7685" spans="1:8">
      <c r="A7685"/>
      <c r="B7685"/>
      <c r="C7685"/>
      <c r="D7685"/>
      <c r="E7685"/>
      <c r="F7685"/>
      <c r="H7685"/>
    </row>
    <row r="7686" spans="1:8">
      <c r="A7686"/>
      <c r="B7686"/>
      <c r="C7686"/>
      <c r="D7686"/>
      <c r="E7686"/>
      <c r="F7686"/>
      <c r="H7686"/>
    </row>
    <row r="7687" spans="1:8">
      <c r="A7687"/>
      <c r="B7687"/>
      <c r="C7687"/>
      <c r="D7687"/>
      <c r="E7687"/>
      <c r="F7687"/>
      <c r="H7687"/>
    </row>
    <row r="7688" spans="1:8">
      <c r="A7688"/>
      <c r="B7688"/>
      <c r="C7688"/>
      <c r="D7688"/>
      <c r="E7688"/>
      <c r="F7688"/>
      <c r="H7688"/>
    </row>
    <row r="7689" spans="1:8">
      <c r="A7689"/>
      <c r="B7689"/>
      <c r="C7689"/>
      <c r="D7689"/>
      <c r="E7689"/>
      <c r="F7689"/>
      <c r="H7689"/>
    </row>
    <row r="7690" spans="1:8">
      <c r="A7690"/>
      <c r="B7690"/>
      <c r="C7690"/>
      <c r="D7690"/>
      <c r="E7690"/>
      <c r="F7690"/>
      <c r="H7690"/>
    </row>
    <row r="7691" spans="1:8">
      <c r="A7691"/>
      <c r="B7691"/>
      <c r="C7691"/>
      <c r="D7691"/>
      <c r="E7691"/>
      <c r="F7691"/>
      <c r="H7691"/>
    </row>
    <row r="7692" spans="1:8">
      <c r="A7692"/>
      <c r="B7692"/>
      <c r="C7692"/>
      <c r="D7692"/>
      <c r="E7692"/>
      <c r="F7692"/>
      <c r="H7692"/>
    </row>
    <row r="7693" spans="1:8">
      <c r="A7693"/>
      <c r="B7693"/>
      <c r="C7693"/>
      <c r="D7693"/>
      <c r="E7693"/>
      <c r="F7693"/>
      <c r="H7693"/>
    </row>
    <row r="7694" spans="1:8">
      <c r="A7694"/>
      <c r="B7694"/>
      <c r="C7694"/>
      <c r="D7694"/>
      <c r="E7694"/>
      <c r="F7694"/>
      <c r="H7694"/>
    </row>
    <row r="7695" spans="1:8">
      <c r="A7695"/>
      <c r="B7695"/>
      <c r="C7695"/>
      <c r="D7695"/>
      <c r="E7695"/>
      <c r="F7695"/>
      <c r="H7695"/>
    </row>
    <row r="7696" spans="1:8">
      <c r="A7696"/>
      <c r="B7696"/>
      <c r="C7696"/>
      <c r="D7696"/>
      <c r="E7696"/>
      <c r="F7696"/>
      <c r="H7696"/>
    </row>
    <row r="7697" spans="1:8">
      <c r="A7697"/>
      <c r="B7697"/>
      <c r="C7697"/>
      <c r="D7697"/>
      <c r="E7697"/>
      <c r="F7697"/>
      <c r="H7697"/>
    </row>
    <row r="7698" spans="1:8">
      <c r="A7698"/>
      <c r="B7698"/>
      <c r="C7698"/>
      <c r="D7698"/>
      <c r="E7698"/>
      <c r="F7698"/>
      <c r="H7698"/>
    </row>
    <row r="7699" spans="1:8">
      <c r="A7699"/>
      <c r="B7699"/>
      <c r="C7699"/>
      <c r="D7699"/>
      <c r="E7699"/>
      <c r="F7699"/>
      <c r="H7699"/>
    </row>
    <row r="7700" spans="1:8">
      <c r="A7700"/>
      <c r="B7700"/>
      <c r="C7700"/>
      <c r="D7700"/>
      <c r="E7700"/>
      <c r="F7700"/>
      <c r="H7700"/>
    </row>
    <row r="7701" spans="1:8">
      <c r="A7701"/>
      <c r="B7701"/>
      <c r="C7701"/>
      <c r="D7701"/>
      <c r="E7701"/>
      <c r="F7701"/>
      <c r="H7701"/>
    </row>
    <row r="7702" spans="1:8">
      <c r="A7702"/>
      <c r="B7702"/>
      <c r="C7702"/>
      <c r="D7702"/>
      <c r="E7702"/>
      <c r="F7702"/>
      <c r="H7702"/>
    </row>
    <row r="7703" spans="1:8">
      <c r="A7703"/>
      <c r="B7703"/>
      <c r="C7703"/>
      <c r="D7703"/>
      <c r="E7703"/>
      <c r="F7703"/>
      <c r="H7703"/>
    </row>
    <row r="7704" spans="1:8">
      <c r="A7704"/>
      <c r="B7704"/>
      <c r="C7704"/>
      <c r="D7704"/>
      <c r="E7704"/>
      <c r="F7704"/>
      <c r="H7704"/>
    </row>
    <row r="7705" spans="1:8">
      <c r="A7705"/>
      <c r="B7705"/>
      <c r="C7705"/>
      <c r="D7705"/>
      <c r="E7705"/>
      <c r="F7705"/>
      <c r="H7705"/>
    </row>
  </sheetData>
  <autoFilter ref="A1:I7201" xr:uid="{631A6147-3B0F-F04D-9CA3-ABF1E0DE40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Identifiers, Kappa</vt:lpstr>
      <vt:lpstr>Java codes + ChatGPT annotation</vt:lpstr>
      <vt:lpstr>ChatGPT tables</vt:lpstr>
      <vt:lpstr>SO links</vt:lpstr>
      <vt:lpstr>SO annotations</vt:lpstr>
      <vt:lpstr>SO Results</vt:lpstr>
      <vt:lpstr>SO Tables</vt:lpstr>
      <vt:lpstr>Pivot Table</vt:lpstr>
      <vt:lpstr>'SO Results'!bar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helena widjojo</dc:creator>
  <cp:keywords/>
  <dc:description/>
  <cp:lastModifiedBy>helena widjojo</cp:lastModifiedBy>
  <cp:revision/>
  <dcterms:created xsi:type="dcterms:W3CDTF">2022-11-19T09:40:56Z</dcterms:created>
  <dcterms:modified xsi:type="dcterms:W3CDTF">2023-04-28T07:09:19Z</dcterms:modified>
  <cp:category/>
  <cp:contentStatus/>
</cp:coreProperties>
</file>